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9005" yWindow="-15" windowWidth="19065" windowHeight="10365"/>
  </bookViews>
  <sheets>
    <sheet name="Sheet1" sheetId="1" r:id="rId1"/>
    <sheet name="Sheet2" sheetId="2" r:id="rId2"/>
    <sheet name="Sheet3" sheetId="3" r:id="rId3"/>
    <sheet name="Sheet4" sheetId="4" r:id="rId4"/>
  </sheets>
  <definedNames>
    <definedName name="_xlnm._FilterDatabase" localSheetId="0" hidden="1">Sheet1!$A$1:$J$9957</definedName>
    <definedName name="_xlnm._FilterDatabase" localSheetId="1" hidden="1">Sheet2!$A$2:$D$4693</definedName>
  </definedNames>
  <calcPr calcId="125725" calcOnSave="0"/>
</workbook>
</file>

<file path=xl/calcChain.xml><?xml version="1.0" encoding="utf-8"?>
<calcChain xmlns="http://schemas.openxmlformats.org/spreadsheetml/2006/main">
  <c r="E2" i="1"/>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1495"/>
  <c r="E1496"/>
  <c r="E1497"/>
  <c r="E1498"/>
  <c r="E1499"/>
  <c r="E1500"/>
  <c r="E1501"/>
  <c r="E1502"/>
  <c r="E1503"/>
  <c r="E1504"/>
  <c r="E1505"/>
  <c r="E1506"/>
  <c r="E1507"/>
  <c r="E1508"/>
  <c r="E1509"/>
  <c r="E1510"/>
  <c r="E1511"/>
  <c r="E1512"/>
  <c r="E1513"/>
  <c r="E1514"/>
  <c r="E1515"/>
  <c r="E1516"/>
  <c r="E1517"/>
  <c r="E1518"/>
  <c r="E1519"/>
  <c r="E1520"/>
  <c r="E1521"/>
  <c r="E1522"/>
  <c r="E1523"/>
  <c r="E1524"/>
  <c r="E1525"/>
  <c r="E1526"/>
  <c r="E1527"/>
  <c r="E1528"/>
  <c r="E1529"/>
  <c r="E1530"/>
  <c r="E1531"/>
  <c r="E1532"/>
  <c r="E1533"/>
  <c r="E1534"/>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E1679"/>
  <c r="E1680"/>
  <c r="E1681"/>
  <c r="E1682"/>
  <c r="E1683"/>
  <c r="E1684"/>
  <c r="E1685"/>
  <c r="E1686"/>
  <c r="E1687"/>
  <c r="E1688"/>
  <c r="E1689"/>
  <c r="E1690"/>
  <c r="E1691"/>
  <c r="E1692"/>
  <c r="E1693"/>
  <c r="E1694"/>
  <c r="E1695"/>
  <c r="E1696"/>
  <c r="E1697"/>
  <c r="E1698"/>
  <c r="E1699"/>
  <c r="E1700"/>
  <c r="E1701"/>
  <c r="E1702"/>
  <c r="E1703"/>
  <c r="E1704"/>
  <c r="E1705"/>
  <c r="E1706"/>
  <c r="E1707"/>
  <c r="E1708"/>
  <c r="E1709"/>
  <c r="E1710"/>
  <c r="E1711"/>
  <c r="E1712"/>
  <c r="E1713"/>
  <c r="E1714"/>
  <c r="E1715"/>
  <c r="E1716"/>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3"/>
  <c r="E1754"/>
  <c r="E1755"/>
  <c r="E1756"/>
  <c r="E1757"/>
  <c r="E1758"/>
  <c r="E1759"/>
  <c r="E1760"/>
  <c r="E1761"/>
  <c r="E1762"/>
  <c r="E1763"/>
  <c r="E1764"/>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E1809"/>
  <c r="E1810"/>
  <c r="E1811"/>
  <c r="E1812"/>
  <c r="E1813"/>
  <c r="E1814"/>
  <c r="E1815"/>
  <c r="E1816"/>
  <c r="E1817"/>
  <c r="E1818"/>
  <c r="E1819"/>
  <c r="E1820"/>
  <c r="E1821"/>
  <c r="E1822"/>
  <c r="E1823"/>
  <c r="E1824"/>
  <c r="E1825"/>
  <c r="E1826"/>
  <c r="E1827"/>
  <c r="E1828"/>
  <c r="E1829"/>
  <c r="E1830"/>
  <c r="E1831"/>
  <c r="E1832"/>
  <c r="E1833"/>
  <c r="E1834"/>
  <c r="E1835"/>
  <c r="E1836"/>
  <c r="E1837"/>
  <c r="E1838"/>
  <c r="E1839"/>
  <c r="E1840"/>
  <c r="E1841"/>
  <c r="E1842"/>
  <c r="E1843"/>
  <c r="E1844"/>
  <c r="E1845"/>
  <c r="E1846"/>
  <c r="E1847"/>
  <c r="E1848"/>
  <c r="E1849"/>
  <c r="E1850"/>
  <c r="E1851"/>
  <c r="E1852"/>
  <c r="E1853"/>
  <c r="E1854"/>
  <c r="E1855"/>
  <c r="E1856"/>
  <c r="E1857"/>
  <c r="E1858"/>
  <c r="E1859"/>
  <c r="E1860"/>
  <c r="E1861"/>
  <c r="E1862"/>
  <c r="E1863"/>
  <c r="E1864"/>
  <c r="E1865"/>
  <c r="E1866"/>
  <c r="E1867"/>
  <c r="E1868"/>
  <c r="E1869"/>
  <c r="E1870"/>
  <c r="E1871"/>
  <c r="E1872"/>
  <c r="E1873"/>
  <c r="E1874"/>
  <c r="E1875"/>
  <c r="E1876"/>
  <c r="E1877"/>
  <c r="E1878"/>
  <c r="E1879"/>
  <c r="E1880"/>
  <c r="E1881"/>
  <c r="E1882"/>
  <c r="E1883"/>
  <c r="E1884"/>
  <c r="E1885"/>
  <c r="E1886"/>
  <c r="E1887"/>
  <c r="E1888"/>
  <c r="E1889"/>
  <c r="E1890"/>
  <c r="E1891"/>
  <c r="E1892"/>
  <c r="E1893"/>
  <c r="E1894"/>
  <c r="E1895"/>
  <c r="E1896"/>
  <c r="E1897"/>
  <c r="E1898"/>
  <c r="E1899"/>
  <c r="E1900"/>
  <c r="E1901"/>
  <c r="E1902"/>
  <c r="E1903"/>
  <c r="E1904"/>
  <c r="E1905"/>
  <c r="E1906"/>
  <c r="E1907"/>
  <c r="E1908"/>
  <c r="E1909"/>
  <c r="E1910"/>
  <c r="E1911"/>
  <c r="E1912"/>
  <c r="E1913"/>
  <c r="E1914"/>
  <c r="E1915"/>
  <c r="E1916"/>
  <c r="E1917"/>
  <c r="E1918"/>
  <c r="E1919"/>
  <c r="E1920"/>
  <c r="E1921"/>
  <c r="E1922"/>
  <c r="E1923"/>
  <c r="E1924"/>
  <c r="E1925"/>
  <c r="E1926"/>
  <c r="E1927"/>
  <c r="E1928"/>
  <c r="E1929"/>
  <c r="E1930"/>
  <c r="E1931"/>
  <c r="E1932"/>
  <c r="E1933"/>
  <c r="E1934"/>
  <c r="E1935"/>
  <c r="E1936"/>
  <c r="E1937"/>
  <c r="E1938"/>
  <c r="E1939"/>
  <c r="E1940"/>
  <c r="E1941"/>
  <c r="E1942"/>
  <c r="E1943"/>
  <c r="E1944"/>
  <c r="E1945"/>
  <c r="E1946"/>
  <c r="E1947"/>
  <c r="E1948"/>
  <c r="E1949"/>
  <c r="E1950"/>
  <c r="E1951"/>
  <c r="E1952"/>
  <c r="E1953"/>
  <c r="E1954"/>
  <c r="E1955"/>
  <c r="E1956"/>
  <c r="E1957"/>
  <c r="E1958"/>
  <c r="E1959"/>
  <c r="E1960"/>
  <c r="E1961"/>
  <c r="E1962"/>
  <c r="E1963"/>
  <c r="E1964"/>
  <c r="E1965"/>
  <c r="E1966"/>
  <c r="E1967"/>
  <c r="E1968"/>
  <c r="E1969"/>
  <c r="E1970"/>
  <c r="E1971"/>
  <c r="E1972"/>
  <c r="E1973"/>
  <c r="E1974"/>
  <c r="E1975"/>
  <c r="E1976"/>
  <c r="E1977"/>
  <c r="E1978"/>
  <c r="E1979"/>
  <c r="E1980"/>
  <c r="E1981"/>
  <c r="E1982"/>
  <c r="E1983"/>
  <c r="E1984"/>
  <c r="E1985"/>
  <c r="E1986"/>
  <c r="E1987"/>
  <c r="E1988"/>
  <c r="E1989"/>
  <c r="E1990"/>
  <c r="E1991"/>
  <c r="E1992"/>
  <c r="E1993"/>
  <c r="E1994"/>
  <c r="E1995"/>
  <c r="E1996"/>
  <c r="E1997"/>
  <c r="E1998"/>
  <c r="E1999"/>
  <c r="E2000"/>
  <c r="E2001"/>
  <c r="E2002"/>
  <c r="E2003"/>
  <c r="E2004"/>
  <c r="E2005"/>
  <c r="E2006"/>
  <c r="E2007"/>
  <c r="E2008"/>
  <c r="E2009"/>
  <c r="E2010"/>
  <c r="E2011"/>
  <c r="E2012"/>
  <c r="E2013"/>
  <c r="E2014"/>
  <c r="E2015"/>
  <c r="E2016"/>
  <c r="E2017"/>
  <c r="E2018"/>
  <c r="E2019"/>
  <c r="E2020"/>
  <c r="E2021"/>
  <c r="E2022"/>
  <c r="E2023"/>
  <c r="E2024"/>
  <c r="E2025"/>
  <c r="E2026"/>
  <c r="E2027"/>
  <c r="E2028"/>
  <c r="E2029"/>
  <c r="E2030"/>
  <c r="E2031"/>
  <c r="E2032"/>
  <c r="E2033"/>
  <c r="E2034"/>
  <c r="E2035"/>
  <c r="E2036"/>
  <c r="E2037"/>
  <c r="E2038"/>
  <c r="E2039"/>
  <c r="E2040"/>
  <c r="E2041"/>
  <c r="E2042"/>
  <c r="E2043"/>
  <c r="E2044"/>
  <c r="E2045"/>
  <c r="E2046"/>
  <c r="E2047"/>
  <c r="E2048"/>
  <c r="E2049"/>
  <c r="E2050"/>
  <c r="E2051"/>
  <c r="E2052"/>
  <c r="E2053"/>
  <c r="E2054"/>
  <c r="E2055"/>
  <c r="E2056"/>
  <c r="E2057"/>
  <c r="E2058"/>
  <c r="E2059"/>
  <c r="E2060"/>
  <c r="E2061"/>
  <c r="E2062"/>
  <c r="E2063"/>
  <c r="E2064"/>
  <c r="E2065"/>
  <c r="E2066"/>
  <c r="E2067"/>
  <c r="E2068"/>
  <c r="E2069"/>
  <c r="E2070"/>
  <c r="E2071"/>
  <c r="E2072"/>
  <c r="E2073"/>
  <c r="E2074"/>
  <c r="E2075"/>
  <c r="E2076"/>
  <c r="E2077"/>
  <c r="E2078"/>
  <c r="E2079"/>
  <c r="E2080"/>
  <c r="E2081"/>
  <c r="E2082"/>
  <c r="E2083"/>
  <c r="E2084"/>
  <c r="E2085"/>
  <c r="E2086"/>
  <c r="E2087"/>
  <c r="E2088"/>
  <c r="E2089"/>
  <c r="E2090"/>
  <c r="E2091"/>
  <c r="E2092"/>
  <c r="E2093"/>
  <c r="E2094"/>
  <c r="E2095"/>
  <c r="E2096"/>
  <c r="E2097"/>
  <c r="E2098"/>
  <c r="E2099"/>
  <c r="E2100"/>
  <c r="E2101"/>
  <c r="E2102"/>
  <c r="E2103"/>
  <c r="E2104"/>
  <c r="E2105"/>
  <c r="E2106"/>
  <c r="E2107"/>
  <c r="E2108"/>
  <c r="E2109"/>
  <c r="E2110"/>
  <c r="E2111"/>
  <c r="E2112"/>
  <c r="E2113"/>
  <c r="E2114"/>
  <c r="E2115"/>
  <c r="E2116"/>
  <c r="E2117"/>
  <c r="E2118"/>
  <c r="E2119"/>
  <c r="E2120"/>
  <c r="E2121"/>
  <c r="E2122"/>
  <c r="E2123"/>
  <c r="E2124"/>
  <c r="E2125"/>
  <c r="E2126"/>
  <c r="E2127"/>
  <c r="E2128"/>
  <c r="E2129"/>
  <c r="E2130"/>
  <c r="E2131"/>
  <c r="E2132"/>
  <c r="E2133"/>
  <c r="E2134"/>
  <c r="E2135"/>
  <c r="E2136"/>
  <c r="E2137"/>
  <c r="E2138"/>
  <c r="E2139"/>
  <c r="E2140"/>
  <c r="E2141"/>
  <c r="E2142"/>
  <c r="E2143"/>
  <c r="E2144"/>
  <c r="E2145"/>
  <c r="E2146"/>
  <c r="E2147"/>
  <c r="E2148"/>
  <c r="E2149"/>
  <c r="E2150"/>
  <c r="E2151"/>
  <c r="E2152"/>
  <c r="E2153"/>
  <c r="E2154"/>
  <c r="E2155"/>
  <c r="E2156"/>
  <c r="E2157"/>
  <c r="E2158"/>
  <c r="E2159"/>
  <c r="E2160"/>
  <c r="E2161"/>
  <c r="E2162"/>
  <c r="E2163"/>
  <c r="E2164"/>
  <c r="E2165"/>
  <c r="E2166"/>
  <c r="E2167"/>
  <c r="E2168"/>
  <c r="E2169"/>
  <c r="E2170"/>
  <c r="E2171"/>
  <c r="E2172"/>
  <c r="E2173"/>
  <c r="E2174"/>
  <c r="E2175"/>
  <c r="E2176"/>
  <c r="E2177"/>
  <c r="E2178"/>
  <c r="E2179"/>
  <c r="E2180"/>
  <c r="E2181"/>
  <c r="E2182"/>
  <c r="E2183"/>
  <c r="E2184"/>
  <c r="E2185"/>
  <c r="E2186"/>
  <c r="E2187"/>
  <c r="E2188"/>
  <c r="E2189"/>
  <c r="E2190"/>
  <c r="E2191"/>
  <c r="E2192"/>
  <c r="E2193"/>
  <c r="E2194"/>
  <c r="E2195"/>
  <c r="E2196"/>
  <c r="E2197"/>
  <c r="E2198"/>
  <c r="E2199"/>
  <c r="E2200"/>
  <c r="E2201"/>
  <c r="E2202"/>
  <c r="E2203"/>
  <c r="E2204"/>
  <c r="E2205"/>
  <c r="E2206"/>
  <c r="E2207"/>
  <c r="E2208"/>
  <c r="E2209"/>
  <c r="E2210"/>
  <c r="E2211"/>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2253"/>
  <c r="E2254"/>
  <c r="E2255"/>
  <c r="E2256"/>
  <c r="E2257"/>
  <c r="E2258"/>
  <c r="E2259"/>
  <c r="E2260"/>
  <c r="E2261"/>
  <c r="E2262"/>
  <c r="E2263"/>
  <c r="E2264"/>
  <c r="E2265"/>
  <c r="E2266"/>
  <c r="E2267"/>
  <c r="E2268"/>
  <c r="E2269"/>
  <c r="E2270"/>
  <c r="E2271"/>
  <c r="E2272"/>
  <c r="E2273"/>
  <c r="E2274"/>
  <c r="E2275"/>
  <c r="E2276"/>
  <c r="E2277"/>
  <c r="E2278"/>
  <c r="E2279"/>
  <c r="E2280"/>
  <c r="E2281"/>
  <c r="E2282"/>
  <c r="E2283"/>
  <c r="E2284"/>
  <c r="E2285"/>
  <c r="E2286"/>
  <c r="E2287"/>
  <c r="E2288"/>
  <c r="E2289"/>
  <c r="E2290"/>
  <c r="E2291"/>
  <c r="E2292"/>
  <c r="E2293"/>
  <c r="E2294"/>
  <c r="E2295"/>
  <c r="E2296"/>
  <c r="E2297"/>
  <c r="E2298"/>
  <c r="E2299"/>
  <c r="E2300"/>
  <c r="E2301"/>
  <c r="E2302"/>
  <c r="E2303"/>
  <c r="E2304"/>
  <c r="E2305"/>
  <c r="E2306"/>
  <c r="E2307"/>
  <c r="E2308"/>
  <c r="E2309"/>
  <c r="E2310"/>
  <c r="E2311"/>
  <c r="E2312"/>
  <c r="E2313"/>
  <c r="E2314"/>
  <c r="E2315"/>
  <c r="E2316"/>
  <c r="E2317"/>
  <c r="E2318"/>
  <c r="E2319"/>
  <c r="E2320"/>
  <c r="E2321"/>
  <c r="E2322"/>
  <c r="E2323"/>
  <c r="E2324"/>
  <c r="E2325"/>
  <c r="E2326"/>
  <c r="E2327"/>
  <c r="E2328"/>
  <c r="E2329"/>
  <c r="E2330"/>
  <c r="E2331"/>
  <c r="E2332"/>
  <c r="E2333"/>
  <c r="E2334"/>
  <c r="E2335"/>
  <c r="E2336"/>
  <c r="E2337"/>
  <c r="E2338"/>
  <c r="E2339"/>
  <c r="E2340"/>
  <c r="E2341"/>
  <c r="E2342"/>
  <c r="E2343"/>
  <c r="E2344"/>
  <c r="E2345"/>
  <c r="E2346"/>
  <c r="E2347"/>
  <c r="E2348"/>
  <c r="E2349"/>
  <c r="E2350"/>
  <c r="E2351"/>
  <c r="E2352"/>
  <c r="E2353"/>
  <c r="E2354"/>
  <c r="E2355"/>
  <c r="E2356"/>
  <c r="E2357"/>
  <c r="E2358"/>
  <c r="E2359"/>
  <c r="E2360"/>
  <c r="E2361"/>
  <c r="E2362"/>
  <c r="E2363"/>
  <c r="E2364"/>
  <c r="E2365"/>
  <c r="E2366"/>
  <c r="E2367"/>
  <c r="E2368"/>
  <c r="E2369"/>
  <c r="E2370"/>
  <c r="E2371"/>
  <c r="E2372"/>
  <c r="E2373"/>
  <c r="E2374"/>
  <c r="E2375"/>
  <c r="E2376"/>
  <c r="E2377"/>
  <c r="E2378"/>
  <c r="E2379"/>
  <c r="E2380"/>
  <c r="E2381"/>
  <c r="E2382"/>
  <c r="E2383"/>
  <c r="E2384"/>
  <c r="E2385"/>
  <c r="E2386"/>
  <c r="E2387"/>
  <c r="E2388"/>
  <c r="E2389"/>
  <c r="E2390"/>
  <c r="E2391"/>
  <c r="E2392"/>
  <c r="E2393"/>
  <c r="E2394"/>
  <c r="E2395"/>
  <c r="E2396"/>
  <c r="E2397"/>
  <c r="E2398"/>
  <c r="E2399"/>
  <c r="E2400"/>
  <c r="E2401"/>
  <c r="E2402"/>
  <c r="E2403"/>
  <c r="E2404"/>
  <c r="E2405"/>
  <c r="E2406"/>
  <c r="E2407"/>
  <c r="E2408"/>
  <c r="E2409"/>
  <c r="E2410"/>
  <c r="E2411"/>
  <c r="E2412"/>
  <c r="E2413"/>
  <c r="E2414"/>
  <c r="E2415"/>
  <c r="E2416"/>
  <c r="E2417"/>
  <c r="E2418"/>
  <c r="E2419"/>
  <c r="E2420"/>
  <c r="E2421"/>
  <c r="E2422"/>
  <c r="E2423"/>
  <c r="E2424"/>
  <c r="E2425"/>
  <c r="E2426"/>
  <c r="E2427"/>
  <c r="E2428"/>
  <c r="E2429"/>
  <c r="E2430"/>
  <c r="E2431"/>
  <c r="E2432"/>
  <c r="E2433"/>
  <c r="E2434"/>
  <c r="E2435"/>
  <c r="E2436"/>
  <c r="E2437"/>
  <c r="E2438"/>
  <c r="E2439"/>
  <c r="E2440"/>
  <c r="E2441"/>
  <c r="E2442"/>
  <c r="E2443"/>
  <c r="E2444"/>
  <c r="E2445"/>
  <c r="E2446"/>
  <c r="E2447"/>
  <c r="E2448"/>
  <c r="E2449"/>
  <c r="E2450"/>
  <c r="E2451"/>
  <c r="E2452"/>
  <c r="E2453"/>
  <c r="E2454"/>
  <c r="E2455"/>
  <c r="E2456"/>
  <c r="E2457"/>
  <c r="E2458"/>
  <c r="E2459"/>
  <c r="E2460"/>
  <c r="E2461"/>
  <c r="E2462"/>
  <c r="E2463"/>
  <c r="E2464"/>
  <c r="E2465"/>
  <c r="E2466"/>
  <c r="E2467"/>
  <c r="E2468"/>
  <c r="E2469"/>
  <c r="E2470"/>
  <c r="E2471"/>
  <c r="E2472"/>
  <c r="E2473"/>
  <c r="E2474"/>
  <c r="E2475"/>
  <c r="E2476"/>
  <c r="E2477"/>
  <c r="E2478"/>
  <c r="E2479"/>
  <c r="E2480"/>
  <c r="E2481"/>
  <c r="E2482"/>
  <c r="E2483"/>
  <c r="E2484"/>
  <c r="E2485"/>
  <c r="E2486"/>
  <c r="E2487"/>
  <c r="E2488"/>
  <c r="E2489"/>
  <c r="E2490"/>
  <c r="E2491"/>
  <c r="E2492"/>
  <c r="E2493"/>
  <c r="E2494"/>
  <c r="E2495"/>
  <c r="E2496"/>
  <c r="E2497"/>
  <c r="E2498"/>
  <c r="E2499"/>
  <c r="E2500"/>
  <c r="E2501"/>
  <c r="E2502"/>
  <c r="E2503"/>
  <c r="E2504"/>
  <c r="E2505"/>
  <c r="E2506"/>
  <c r="E2507"/>
  <c r="E2508"/>
  <c r="E2509"/>
  <c r="E2510"/>
  <c r="E2511"/>
  <c r="E2512"/>
  <c r="E2513"/>
  <c r="E2514"/>
  <c r="E2515"/>
  <c r="E2516"/>
  <c r="E2517"/>
  <c r="E2518"/>
  <c r="E2519"/>
  <c r="E2520"/>
  <c r="E2521"/>
  <c r="E2522"/>
  <c r="E2523"/>
  <c r="E2524"/>
  <c r="E2525"/>
  <c r="E2526"/>
  <c r="E2527"/>
  <c r="E2528"/>
  <c r="E2529"/>
  <c r="E2530"/>
  <c r="E2531"/>
  <c r="E2532"/>
  <c r="E2533"/>
  <c r="E2534"/>
  <c r="E2535"/>
  <c r="E2536"/>
  <c r="E2537"/>
  <c r="E2538"/>
  <c r="E2539"/>
  <c r="E2540"/>
  <c r="E2541"/>
  <c r="E2542"/>
  <c r="E2543"/>
  <c r="E2544"/>
  <c r="E2545"/>
  <c r="E2546"/>
  <c r="E2547"/>
  <c r="E2548"/>
  <c r="E2549"/>
  <c r="E2550"/>
  <c r="E2551"/>
  <c r="E2552"/>
  <c r="E2553"/>
  <c r="E2554"/>
  <c r="E2555"/>
  <c r="E2556"/>
  <c r="E2557"/>
  <c r="E2558"/>
  <c r="E2559"/>
  <c r="E2560"/>
  <c r="E2561"/>
  <c r="E2562"/>
  <c r="E2563"/>
  <c r="E2564"/>
  <c r="E2565"/>
  <c r="E2566"/>
  <c r="E2567"/>
  <c r="E2568"/>
  <c r="E2569"/>
  <c r="E2570"/>
  <c r="E2571"/>
  <c r="E2572"/>
  <c r="E2573"/>
  <c r="E2574"/>
  <c r="E2575"/>
  <c r="E2576"/>
  <c r="E2577"/>
  <c r="E2578"/>
  <c r="E2579"/>
  <c r="E2580"/>
  <c r="E2581"/>
  <c r="E2582"/>
  <c r="E2583"/>
  <c r="E2584"/>
  <c r="E2585"/>
  <c r="E2586"/>
  <c r="E2587"/>
  <c r="E2588"/>
  <c r="E2589"/>
  <c r="E2590"/>
  <c r="E2591"/>
  <c r="E2592"/>
  <c r="E2593"/>
  <c r="E2594"/>
  <c r="E2595"/>
  <c r="E2596"/>
  <c r="E2597"/>
  <c r="E2598"/>
  <c r="E2599"/>
  <c r="E2600"/>
  <c r="E2601"/>
  <c r="E2602"/>
  <c r="E2603"/>
  <c r="E2604"/>
  <c r="E2605"/>
  <c r="E2606"/>
  <c r="E2607"/>
  <c r="E2608"/>
  <c r="E2609"/>
  <c r="E2610"/>
  <c r="E2611"/>
  <c r="E2612"/>
  <c r="E2613"/>
  <c r="E2614"/>
  <c r="E2615"/>
  <c r="E2616"/>
  <c r="E2617"/>
  <c r="E2618"/>
  <c r="E2619"/>
  <c r="E2620"/>
  <c r="E2621"/>
  <c r="E2622"/>
  <c r="E2623"/>
  <c r="E2624"/>
  <c r="E2625"/>
  <c r="E2626"/>
  <c r="E2627"/>
  <c r="E2628"/>
  <c r="E2629"/>
  <c r="E2630"/>
  <c r="E2631"/>
  <c r="E2632"/>
  <c r="E2633"/>
  <c r="E2634"/>
  <c r="E2635"/>
  <c r="E2636"/>
  <c r="E2637"/>
  <c r="E2638"/>
  <c r="E2639"/>
  <c r="E2640"/>
  <c r="E2641"/>
  <c r="E2642"/>
  <c r="E2643"/>
  <c r="E2644"/>
  <c r="E2645"/>
  <c r="E2646"/>
  <c r="E2647"/>
  <c r="E2648"/>
  <c r="E2649"/>
  <c r="E2650"/>
  <c r="E2651"/>
  <c r="E2652"/>
  <c r="E2653"/>
  <c r="E2654"/>
  <c r="E2655"/>
  <c r="E2656"/>
  <c r="E2657"/>
  <c r="E2658"/>
  <c r="E2659"/>
  <c r="E2660"/>
  <c r="E2661"/>
  <c r="E2662"/>
  <c r="E2663"/>
  <c r="E2664"/>
  <c r="E2665"/>
  <c r="E2666"/>
  <c r="E2667"/>
  <c r="E2668"/>
  <c r="E2669"/>
  <c r="E2670"/>
  <c r="E2671"/>
  <c r="E2672"/>
  <c r="E2673"/>
  <c r="E2674"/>
  <c r="E2675"/>
  <c r="E2676"/>
  <c r="E2677"/>
  <c r="E2678"/>
  <c r="E2679"/>
  <c r="E2680"/>
  <c r="E2681"/>
  <c r="E2682"/>
  <c r="E2683"/>
  <c r="E2684"/>
  <c r="E2685"/>
  <c r="E2686"/>
  <c r="E2687"/>
  <c r="E2688"/>
  <c r="E2689"/>
  <c r="E2690"/>
  <c r="E2691"/>
  <c r="E2692"/>
  <c r="E2693"/>
  <c r="E2694"/>
  <c r="E2695"/>
  <c r="E2696"/>
  <c r="E2697"/>
  <c r="E2698"/>
  <c r="E2699"/>
  <c r="E2700"/>
  <c r="E2701"/>
  <c r="E2702"/>
  <c r="E2703"/>
  <c r="E2704"/>
  <c r="E2705"/>
  <c r="E2706"/>
  <c r="E2707"/>
  <c r="E2708"/>
  <c r="E2709"/>
  <c r="E2710"/>
  <c r="E2711"/>
  <c r="E2712"/>
  <c r="E2713"/>
  <c r="E2714"/>
  <c r="E2715"/>
  <c r="E2716"/>
  <c r="E2717"/>
  <c r="E2718"/>
  <c r="E2719"/>
  <c r="E2720"/>
  <c r="E2721"/>
  <c r="E2722"/>
  <c r="E2723"/>
  <c r="E2724"/>
  <c r="E2725"/>
  <c r="E2726"/>
  <c r="E2727"/>
  <c r="E2728"/>
  <c r="E2729"/>
  <c r="E2730"/>
  <c r="E2731"/>
  <c r="E2732"/>
  <c r="E2733"/>
  <c r="E2734"/>
  <c r="E2735"/>
  <c r="E2736"/>
  <c r="E2737"/>
  <c r="E2738"/>
  <c r="E2739"/>
  <c r="E2740"/>
  <c r="E2741"/>
  <c r="E2742"/>
  <c r="E2743"/>
  <c r="E2744"/>
  <c r="E2745"/>
  <c r="E2746"/>
  <c r="E2747"/>
  <c r="E2748"/>
  <c r="E2749"/>
  <c r="E2750"/>
  <c r="E2751"/>
  <c r="E2752"/>
  <c r="E2753"/>
  <c r="E2754"/>
  <c r="E2755"/>
  <c r="E2756"/>
  <c r="E2757"/>
  <c r="E2758"/>
  <c r="E2759"/>
  <c r="E2760"/>
  <c r="E2761"/>
  <c r="E2762"/>
  <c r="E2763"/>
  <c r="E2764"/>
  <c r="E2765"/>
  <c r="E2766"/>
  <c r="E2767"/>
  <c r="E2768"/>
  <c r="E2769"/>
  <c r="E2770"/>
  <c r="E2771"/>
  <c r="E2772"/>
  <c r="E2773"/>
  <c r="E2774"/>
  <c r="E2775"/>
  <c r="E2776"/>
  <c r="E2777"/>
  <c r="E2778"/>
  <c r="E2779"/>
  <c r="E2780"/>
  <c r="E2781"/>
  <c r="E2782"/>
  <c r="E2783"/>
  <c r="E2784"/>
  <c r="E2785"/>
  <c r="E2786"/>
  <c r="E2787"/>
  <c r="E2788"/>
  <c r="E2789"/>
  <c r="E2790"/>
  <c r="E2791"/>
  <c r="E2792"/>
  <c r="E2793"/>
  <c r="E2794"/>
  <c r="E2795"/>
  <c r="E2796"/>
  <c r="E2797"/>
  <c r="E2798"/>
  <c r="E2799"/>
  <c r="E2800"/>
  <c r="E2801"/>
  <c r="E2802"/>
  <c r="E2803"/>
  <c r="E2804"/>
  <c r="E2805"/>
  <c r="E2806"/>
  <c r="E2807"/>
  <c r="E2808"/>
  <c r="E2809"/>
  <c r="E2810"/>
  <c r="E2811"/>
  <c r="E2812"/>
  <c r="E2813"/>
  <c r="E2814"/>
  <c r="E2815"/>
  <c r="E2816"/>
  <c r="E2817"/>
  <c r="E2818"/>
  <c r="E2819"/>
  <c r="E2820"/>
  <c r="E2821"/>
  <c r="E2822"/>
  <c r="E2823"/>
  <c r="E2824"/>
  <c r="E2825"/>
  <c r="E2826"/>
  <c r="E2827"/>
  <c r="E2828"/>
  <c r="E2829"/>
  <c r="E2830"/>
  <c r="E2831"/>
  <c r="E2832"/>
  <c r="E2833"/>
  <c r="E2834"/>
  <c r="E2835"/>
  <c r="E2836"/>
  <c r="E2837"/>
  <c r="E2838"/>
  <c r="E2839"/>
  <c r="E2840"/>
  <c r="E2841"/>
  <c r="E2842"/>
  <c r="E2843"/>
  <c r="E2844"/>
  <c r="E2845"/>
  <c r="E2846"/>
  <c r="E2847"/>
  <c r="E2848"/>
  <c r="E2849"/>
  <c r="E2850"/>
  <c r="E2851"/>
  <c r="E2852"/>
  <c r="E2853"/>
  <c r="E2854"/>
  <c r="E2855"/>
  <c r="E2856"/>
  <c r="E2857"/>
  <c r="E2858"/>
  <c r="E2859"/>
  <c r="E2860"/>
  <c r="E2861"/>
  <c r="E2862"/>
  <c r="E2863"/>
  <c r="E2864"/>
  <c r="E2865"/>
  <c r="E2866"/>
  <c r="E2867"/>
  <c r="E2868"/>
  <c r="E2869"/>
  <c r="E2870"/>
  <c r="E2871"/>
  <c r="E2872"/>
  <c r="E2873"/>
  <c r="E2874"/>
  <c r="E2875"/>
  <c r="E2876"/>
  <c r="E2877"/>
  <c r="E2878"/>
  <c r="E2879"/>
  <c r="E2880"/>
  <c r="E2881"/>
  <c r="E2882"/>
  <c r="E2883"/>
  <c r="E2884"/>
  <c r="E2885"/>
  <c r="E2886"/>
  <c r="E2887"/>
  <c r="E2888"/>
  <c r="E2889"/>
  <c r="E2890"/>
  <c r="E2891"/>
  <c r="E2892"/>
  <c r="E2893"/>
  <c r="E2894"/>
  <c r="E2895"/>
  <c r="E2896"/>
  <c r="E2897"/>
  <c r="E2898"/>
  <c r="E2899"/>
  <c r="E2900"/>
  <c r="E2901"/>
  <c r="E2902"/>
  <c r="E2903"/>
  <c r="E2904"/>
  <c r="E2905"/>
  <c r="E2906"/>
  <c r="E2907"/>
  <c r="E2908"/>
  <c r="E2909"/>
  <c r="E2910"/>
  <c r="E2911"/>
  <c r="E2912"/>
  <c r="E2913"/>
  <c r="E2914"/>
  <c r="E2915"/>
  <c r="E2916"/>
  <c r="E2917"/>
  <c r="E2918"/>
  <c r="E2919"/>
  <c r="E2920"/>
  <c r="E2921"/>
  <c r="E2922"/>
  <c r="E2923"/>
  <c r="E2924"/>
  <c r="E2925"/>
  <c r="E2926"/>
  <c r="E2927"/>
  <c r="E2928"/>
  <c r="E2929"/>
  <c r="E2930"/>
  <c r="E2931"/>
  <c r="E2932"/>
  <c r="E2933"/>
  <c r="E2934"/>
  <c r="E2935"/>
  <c r="E2936"/>
  <c r="E2937"/>
  <c r="E2938"/>
  <c r="E2939"/>
  <c r="E2940"/>
  <c r="E2941"/>
  <c r="E2942"/>
  <c r="E2943"/>
  <c r="E2944"/>
  <c r="E2945"/>
  <c r="E2946"/>
  <c r="E2947"/>
  <c r="E2948"/>
  <c r="E2949"/>
  <c r="E2950"/>
  <c r="E2951"/>
  <c r="E2952"/>
  <c r="E2953"/>
  <c r="E2954"/>
  <c r="E2955"/>
  <c r="E2956"/>
  <c r="E2957"/>
  <c r="E2958"/>
  <c r="E2959"/>
  <c r="E2960"/>
  <c r="E2961"/>
  <c r="E2962"/>
  <c r="E2963"/>
  <c r="E2964"/>
  <c r="E2965"/>
  <c r="E2966"/>
  <c r="E2967"/>
  <c r="E2968"/>
  <c r="E2969"/>
  <c r="E2970"/>
  <c r="E2971"/>
  <c r="E2972"/>
  <c r="E2973"/>
  <c r="E2974"/>
  <c r="E2975"/>
  <c r="E2976"/>
  <c r="E2977"/>
  <c r="E2978"/>
  <c r="E2979"/>
  <c r="E2980"/>
  <c r="E2981"/>
  <c r="E2982"/>
  <c r="E2983"/>
  <c r="E2984"/>
  <c r="E2985"/>
  <c r="E2986"/>
  <c r="E2987"/>
  <c r="E2988"/>
  <c r="E2989"/>
  <c r="E2990"/>
  <c r="E2991"/>
  <c r="E2992"/>
  <c r="E2993"/>
  <c r="E2994"/>
  <c r="E2995"/>
  <c r="E2996"/>
  <c r="E2997"/>
  <c r="E2998"/>
  <c r="E2999"/>
  <c r="E3000"/>
  <c r="E3001"/>
  <c r="E3002"/>
  <c r="E3003"/>
  <c r="E3004"/>
  <c r="E3005"/>
  <c r="E3006"/>
  <c r="E3007"/>
  <c r="E3008"/>
  <c r="E3009"/>
  <c r="E3010"/>
  <c r="E3011"/>
  <c r="E3012"/>
  <c r="E3013"/>
  <c r="E3014"/>
  <c r="E3015"/>
  <c r="E3016"/>
  <c r="E3017"/>
  <c r="E3018"/>
  <c r="E3019"/>
  <c r="E3020"/>
  <c r="E3021"/>
  <c r="E3022"/>
  <c r="E3023"/>
  <c r="E3024"/>
  <c r="E3025"/>
  <c r="E3026"/>
  <c r="E3027"/>
  <c r="E3028"/>
  <c r="E3029"/>
  <c r="E3030"/>
  <c r="E3031"/>
  <c r="E3032"/>
  <c r="E3033"/>
  <c r="E3034"/>
  <c r="E3035"/>
  <c r="E3036"/>
  <c r="E3037"/>
  <c r="E3038"/>
  <c r="E3039"/>
  <c r="E3040"/>
  <c r="E3041"/>
  <c r="E3042"/>
  <c r="E3043"/>
  <c r="E3044"/>
  <c r="E3045"/>
  <c r="E3046"/>
  <c r="E3047"/>
  <c r="E3048"/>
  <c r="E3049"/>
  <c r="E3050"/>
  <c r="E3051"/>
  <c r="E3052"/>
  <c r="E3053"/>
  <c r="E3054"/>
  <c r="E3055"/>
  <c r="E3056"/>
  <c r="E3057"/>
  <c r="E3058"/>
  <c r="E3059"/>
  <c r="E3060"/>
  <c r="E3061"/>
  <c r="E3062"/>
  <c r="E3063"/>
  <c r="E3064"/>
  <c r="E3065"/>
  <c r="E3066"/>
  <c r="E3067"/>
  <c r="E3068"/>
  <c r="E3069"/>
  <c r="E3070"/>
  <c r="E3071"/>
  <c r="E3072"/>
  <c r="E3073"/>
  <c r="E3074"/>
  <c r="E3075"/>
  <c r="E3076"/>
  <c r="E3077"/>
  <c r="E3078"/>
  <c r="E3079"/>
  <c r="E3080"/>
  <c r="E3081"/>
  <c r="E3082"/>
  <c r="E3083"/>
  <c r="E3084"/>
  <c r="E3085"/>
  <c r="E3086"/>
  <c r="E3087"/>
  <c r="E3088"/>
  <c r="E3089"/>
  <c r="E3090"/>
  <c r="E3091"/>
  <c r="E3092"/>
  <c r="E3093"/>
  <c r="E3094"/>
  <c r="E3095"/>
  <c r="E3096"/>
  <c r="E3097"/>
  <c r="E3098"/>
  <c r="E3099"/>
  <c r="E3100"/>
  <c r="E3101"/>
  <c r="E3102"/>
  <c r="E3103"/>
  <c r="E3104"/>
  <c r="E3105"/>
  <c r="E3106"/>
  <c r="E3107"/>
  <c r="E3108"/>
  <c r="E3109"/>
  <c r="E3110"/>
  <c r="E3111"/>
  <c r="E3112"/>
  <c r="E3113"/>
  <c r="E3114"/>
  <c r="E3115"/>
  <c r="E3116"/>
  <c r="E3117"/>
  <c r="E3118"/>
  <c r="E3119"/>
  <c r="E3120"/>
  <c r="E3121"/>
  <c r="E3122"/>
  <c r="E3123"/>
  <c r="E3124"/>
  <c r="E3125"/>
  <c r="E3126"/>
  <c r="E3127"/>
  <c r="E3128"/>
  <c r="E3129"/>
  <c r="E3130"/>
  <c r="E3131"/>
  <c r="E3132"/>
  <c r="E3133"/>
  <c r="E3134"/>
  <c r="E3135"/>
  <c r="E3136"/>
  <c r="E3137"/>
  <c r="E3138"/>
  <c r="E3139"/>
  <c r="E3140"/>
  <c r="E3141"/>
  <c r="E3142"/>
  <c r="E3143"/>
  <c r="E3144"/>
  <c r="E3145"/>
  <c r="E3146"/>
  <c r="E3147"/>
  <c r="E3148"/>
  <c r="E3149"/>
  <c r="E3150"/>
  <c r="E3151"/>
  <c r="E3152"/>
  <c r="E3153"/>
  <c r="E3154"/>
  <c r="E3155"/>
  <c r="E3156"/>
  <c r="E3157"/>
  <c r="E3158"/>
  <c r="E3159"/>
  <c r="E3160"/>
  <c r="E3161"/>
  <c r="E3162"/>
  <c r="E3163"/>
  <c r="E3164"/>
  <c r="E3165"/>
  <c r="E3166"/>
  <c r="E3167"/>
  <c r="E3168"/>
  <c r="E3169"/>
  <c r="E3170"/>
  <c r="E3171"/>
  <c r="E3172"/>
  <c r="E3173"/>
  <c r="E3174"/>
  <c r="E3175"/>
  <c r="E3176"/>
  <c r="E3177"/>
  <c r="E3178"/>
  <c r="E3179"/>
  <c r="E3180"/>
  <c r="E3181"/>
  <c r="E3182"/>
  <c r="E3183"/>
  <c r="E3184"/>
  <c r="E3185"/>
  <c r="E3186"/>
  <c r="E3187"/>
  <c r="E3188"/>
  <c r="E3189"/>
  <c r="E3190"/>
  <c r="E3191"/>
  <c r="E3192"/>
  <c r="E3193"/>
  <c r="E3194"/>
  <c r="E3195"/>
  <c r="E3196"/>
  <c r="E3197"/>
  <c r="E3198"/>
  <c r="E3199"/>
  <c r="E3200"/>
  <c r="E3201"/>
  <c r="E3202"/>
  <c r="E3203"/>
  <c r="E3204"/>
  <c r="E3205"/>
  <c r="E3206"/>
  <c r="E3207"/>
  <c r="E3208"/>
  <c r="E3209"/>
  <c r="E3210"/>
  <c r="E3211"/>
  <c r="E3212"/>
  <c r="E3213"/>
  <c r="E3214"/>
  <c r="E3215"/>
  <c r="E3216"/>
  <c r="E3217"/>
  <c r="E3218"/>
  <c r="E3219"/>
  <c r="E3220"/>
  <c r="E3221"/>
  <c r="E3222"/>
  <c r="E3223"/>
  <c r="E3224"/>
  <c r="E3225"/>
  <c r="E3226"/>
  <c r="E3227"/>
  <c r="E3228"/>
  <c r="E3229"/>
  <c r="E3230"/>
  <c r="E3231"/>
  <c r="E3232"/>
  <c r="E3233"/>
  <c r="E3234"/>
  <c r="E3235"/>
  <c r="E3236"/>
  <c r="E3237"/>
  <c r="E3238"/>
  <c r="E3239"/>
  <c r="E3240"/>
  <c r="E3241"/>
  <c r="E3242"/>
  <c r="E3243"/>
  <c r="E3244"/>
  <c r="E3245"/>
  <c r="E3246"/>
  <c r="E3247"/>
  <c r="E3248"/>
  <c r="E3249"/>
  <c r="E3250"/>
  <c r="E3251"/>
  <c r="E3252"/>
  <c r="E3253"/>
  <c r="E3254"/>
  <c r="E3255"/>
  <c r="E3256"/>
  <c r="E3257"/>
  <c r="E3258"/>
  <c r="E3259"/>
  <c r="E3260"/>
  <c r="E3261"/>
  <c r="E3262"/>
  <c r="E3263"/>
  <c r="E3264"/>
  <c r="E3265"/>
  <c r="E3266"/>
  <c r="E3267"/>
  <c r="E3268"/>
  <c r="E3269"/>
  <c r="E3270"/>
  <c r="E3271"/>
  <c r="E3272"/>
  <c r="E3273"/>
  <c r="E3274"/>
  <c r="E3275"/>
  <c r="E3276"/>
  <c r="E3277"/>
  <c r="E3278"/>
  <c r="E3279"/>
  <c r="E3280"/>
  <c r="E3281"/>
  <c r="E3282"/>
  <c r="E3283"/>
  <c r="E3284"/>
  <c r="E3285"/>
  <c r="E3286"/>
  <c r="E3287"/>
  <c r="E3288"/>
  <c r="E3289"/>
  <c r="E3290"/>
  <c r="E3291"/>
  <c r="E3292"/>
  <c r="E3293"/>
  <c r="E3294"/>
  <c r="E3295"/>
  <c r="E3296"/>
  <c r="E3297"/>
  <c r="E3298"/>
  <c r="E3299"/>
  <c r="E3300"/>
  <c r="E3301"/>
  <c r="E3302"/>
  <c r="E3303"/>
  <c r="E3304"/>
  <c r="E3305"/>
  <c r="E3306"/>
  <c r="E3307"/>
  <c r="E3308"/>
  <c r="E3309"/>
  <c r="E3310"/>
  <c r="E3311"/>
  <c r="E3312"/>
  <c r="E3313"/>
  <c r="E3314"/>
  <c r="E3315"/>
  <c r="E3316"/>
  <c r="E3317"/>
  <c r="E3318"/>
  <c r="E3319"/>
  <c r="E3320"/>
  <c r="E3321"/>
  <c r="E3322"/>
  <c r="E3323"/>
  <c r="E3324"/>
  <c r="E3325"/>
  <c r="E3326"/>
  <c r="E3327"/>
  <c r="E3328"/>
  <c r="E3329"/>
  <c r="E3330"/>
  <c r="E3331"/>
  <c r="E3332"/>
  <c r="E3333"/>
  <c r="E3334"/>
  <c r="E3335"/>
  <c r="E3336"/>
  <c r="E3337"/>
  <c r="E3338"/>
  <c r="E3339"/>
  <c r="H3340" l="1"/>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4002"/>
  <c r="G4003"/>
  <c r="G4004"/>
  <c r="G4005"/>
  <c r="G4006"/>
  <c r="G4007"/>
  <c r="G4008"/>
  <c r="G4009"/>
  <c r="G4010"/>
  <c r="G4011"/>
  <c r="G4012"/>
  <c r="G4013"/>
  <c r="G4014"/>
  <c r="G4015"/>
  <c r="G4016"/>
  <c r="G4017"/>
  <c r="G4018"/>
  <c r="G4019"/>
  <c r="G4020"/>
  <c r="G4021"/>
  <c r="G4022"/>
  <c r="G4023"/>
  <c r="G4024"/>
  <c r="G4025"/>
  <c r="G4026"/>
  <c r="G4027"/>
  <c r="G4028"/>
  <c r="G4029"/>
  <c r="G4030"/>
  <c r="G4031"/>
  <c r="G4032"/>
  <c r="G4033"/>
  <c r="G4034"/>
  <c r="G4035"/>
  <c r="G4036"/>
  <c r="G4037"/>
  <c r="G4038"/>
  <c r="G4039"/>
  <c r="G4040"/>
  <c r="G4041"/>
  <c r="G4042"/>
  <c r="G4043"/>
  <c r="G4044"/>
  <c r="G4045"/>
  <c r="G4046"/>
  <c r="G4047"/>
  <c r="G4048"/>
  <c r="G4049"/>
  <c r="G4050"/>
  <c r="G4051"/>
  <c r="G4052"/>
  <c r="G4053"/>
  <c r="G4054"/>
  <c r="G4055"/>
  <c r="G4056"/>
  <c r="G4057"/>
  <c r="G4058"/>
  <c r="G4059"/>
  <c r="G4060"/>
  <c r="G4061"/>
  <c r="G4062"/>
  <c r="G4063"/>
  <c r="G4064"/>
  <c r="G4065"/>
  <c r="G4066"/>
  <c r="G4067"/>
  <c r="G4068"/>
  <c r="G4069"/>
  <c r="G4070"/>
  <c r="G4071"/>
  <c r="G4072"/>
  <c r="G4073"/>
  <c r="G4074"/>
  <c r="G4075"/>
  <c r="G4076"/>
  <c r="G4077"/>
  <c r="G4078"/>
  <c r="G4079"/>
  <c r="G4080"/>
  <c r="G4081"/>
  <c r="G4082"/>
  <c r="G4083"/>
  <c r="G4084"/>
  <c r="G4085"/>
  <c r="G4086"/>
  <c r="G4087"/>
  <c r="G4088"/>
  <c r="G4089"/>
  <c r="G4090"/>
  <c r="G4091"/>
  <c r="G4092"/>
  <c r="G4093"/>
  <c r="G4094"/>
  <c r="G4095"/>
  <c r="G4096"/>
  <c r="G4097"/>
  <c r="G4098"/>
  <c r="G4099"/>
  <c r="G4100"/>
  <c r="G4101"/>
  <c r="G4102"/>
  <c r="G4103"/>
  <c r="G4104"/>
  <c r="G4105"/>
  <c r="G4106"/>
  <c r="G4107"/>
  <c r="G4108"/>
  <c r="G4109"/>
  <c r="G4110"/>
  <c r="G4111"/>
  <c r="G4112"/>
  <c r="G4113"/>
  <c r="G4114"/>
  <c r="G4115"/>
  <c r="G4116"/>
  <c r="G4117"/>
  <c r="G4118"/>
  <c r="G4119"/>
  <c r="G4120"/>
  <c r="G4121"/>
  <c r="G4122"/>
  <c r="G4123"/>
  <c r="G4124"/>
  <c r="G4125"/>
  <c r="G4126"/>
  <c r="G4127"/>
  <c r="G4128"/>
  <c r="G4129"/>
  <c r="G4130"/>
  <c r="G4131"/>
  <c r="G4132"/>
  <c r="G4133"/>
  <c r="G4134"/>
  <c r="G4135"/>
  <c r="G4136"/>
  <c r="G4137"/>
  <c r="G4138"/>
  <c r="G4139"/>
  <c r="G4140"/>
  <c r="G4141"/>
  <c r="G4142"/>
  <c r="G4143"/>
  <c r="G4144"/>
  <c r="G4145"/>
  <c r="G4146"/>
  <c r="G4147"/>
  <c r="G4148"/>
  <c r="G4149"/>
  <c r="G4150"/>
  <c r="G4151"/>
  <c r="G4152"/>
  <c r="G4153"/>
  <c r="G4154"/>
  <c r="G4155"/>
  <c r="G4156"/>
  <c r="G4157"/>
  <c r="G4158"/>
  <c r="G4159"/>
  <c r="G4160"/>
  <c r="G4161"/>
  <c r="G4162"/>
  <c r="G4163"/>
  <c r="G4164"/>
  <c r="G4165"/>
  <c r="G4166"/>
  <c r="G4167"/>
  <c r="G4168"/>
  <c r="G4169"/>
  <c r="G4170"/>
  <c r="G4171"/>
  <c r="G4172"/>
  <c r="G4173"/>
  <c r="G4174"/>
  <c r="G4175"/>
  <c r="G4176"/>
  <c r="G4177"/>
  <c r="G4178"/>
  <c r="G4179"/>
  <c r="G4180"/>
  <c r="G4181"/>
  <c r="G4182"/>
  <c r="G4183"/>
  <c r="G4184"/>
  <c r="G4185"/>
  <c r="G4186"/>
  <c r="G4187"/>
  <c r="G4188"/>
  <c r="G4189"/>
  <c r="G4190"/>
  <c r="G4191"/>
  <c r="G4192"/>
  <c r="G4193"/>
  <c r="G4194"/>
  <c r="G4195"/>
  <c r="G4196"/>
  <c r="G4197"/>
  <c r="G4198"/>
  <c r="G4199"/>
  <c r="G4200"/>
  <c r="G4201"/>
  <c r="G4202"/>
  <c r="G4203"/>
  <c r="G4204"/>
  <c r="G4205"/>
  <c r="G4206"/>
  <c r="G4207"/>
  <c r="G4208"/>
  <c r="G4209"/>
  <c r="G4210"/>
  <c r="G4211"/>
  <c r="G4212"/>
  <c r="G4213"/>
  <c r="G4214"/>
  <c r="G4215"/>
  <c r="G4216"/>
  <c r="G4217"/>
  <c r="G4218"/>
  <c r="G4219"/>
  <c r="G4220"/>
  <c r="G4221"/>
  <c r="G4222"/>
  <c r="G4223"/>
  <c r="G4224"/>
  <c r="G4225"/>
  <c r="G4226"/>
  <c r="G4227"/>
  <c r="G4228"/>
  <c r="G4229"/>
  <c r="G4230"/>
  <c r="G4231"/>
  <c r="G4232"/>
  <c r="G4233"/>
  <c r="G4234"/>
  <c r="G4235"/>
  <c r="G4236"/>
  <c r="G4237"/>
  <c r="G4238"/>
  <c r="G4239"/>
  <c r="G4240"/>
  <c r="G4241"/>
  <c r="G4242"/>
  <c r="G4243"/>
  <c r="G4244"/>
  <c r="G4245"/>
  <c r="G4246"/>
  <c r="G4247"/>
  <c r="G4248"/>
  <c r="G4249"/>
  <c r="G4250"/>
  <c r="G4251"/>
  <c r="G4252"/>
  <c r="G4253"/>
  <c r="G4254"/>
  <c r="G4255"/>
  <c r="G4256"/>
  <c r="G4257"/>
  <c r="G4258"/>
  <c r="G4259"/>
  <c r="G4260"/>
  <c r="G4261"/>
  <c r="G4262"/>
  <c r="G4263"/>
  <c r="G4264"/>
  <c r="G4265"/>
  <c r="G4266"/>
  <c r="G4267"/>
  <c r="G4268"/>
  <c r="G4269"/>
  <c r="G4270"/>
  <c r="G4271"/>
  <c r="G4272"/>
  <c r="G4273"/>
  <c r="G4274"/>
  <c r="G4275"/>
  <c r="G4276"/>
  <c r="G4277"/>
  <c r="G4278"/>
  <c r="G4279"/>
  <c r="G4280"/>
  <c r="G4281"/>
  <c r="G4282"/>
  <c r="G4283"/>
  <c r="G4284"/>
  <c r="G4285"/>
  <c r="G4286"/>
  <c r="G4287"/>
  <c r="G4288"/>
  <c r="G4289"/>
  <c r="G4290"/>
  <c r="G4291"/>
  <c r="G4292"/>
  <c r="G4293"/>
  <c r="G4294"/>
  <c r="G4295"/>
  <c r="G4296"/>
  <c r="G4297"/>
  <c r="G4298"/>
  <c r="G4299"/>
  <c r="G4300"/>
  <c r="G4301"/>
  <c r="G4302"/>
  <c r="G4303"/>
  <c r="G4304"/>
  <c r="G4305"/>
  <c r="G4306"/>
  <c r="G4307"/>
  <c r="G4308"/>
  <c r="G4309"/>
  <c r="G4310"/>
  <c r="G4311"/>
  <c r="G4312"/>
  <c r="G4313"/>
  <c r="G4314"/>
  <c r="G4315"/>
  <c r="G4316"/>
  <c r="G4317"/>
  <c r="G4318"/>
  <c r="G4319"/>
  <c r="G4320"/>
  <c r="G4321"/>
  <c r="G4322"/>
  <c r="G4323"/>
  <c r="G4324"/>
  <c r="G4325"/>
  <c r="G4326"/>
  <c r="G4327"/>
  <c r="G4328"/>
  <c r="G4329"/>
  <c r="G4330"/>
  <c r="G4331"/>
  <c r="G4332"/>
  <c r="G4333"/>
  <c r="G4334"/>
  <c r="G4335"/>
  <c r="G4336"/>
  <c r="G4337"/>
  <c r="G4338"/>
  <c r="G4339"/>
  <c r="G4340"/>
  <c r="G4341"/>
  <c r="G4342"/>
  <c r="G4343"/>
  <c r="G4344"/>
  <c r="G4345"/>
  <c r="G4346"/>
  <c r="G4347"/>
  <c r="G4348"/>
  <c r="G4349"/>
  <c r="G4350"/>
  <c r="G4351"/>
  <c r="G4352"/>
  <c r="G4353"/>
  <c r="G4354"/>
  <c r="G4355"/>
  <c r="G4356"/>
  <c r="G4357"/>
  <c r="G4358"/>
  <c r="G4359"/>
  <c r="G4360"/>
  <c r="G4361"/>
  <c r="G4362"/>
  <c r="G4363"/>
  <c r="G4364"/>
  <c r="G4365"/>
  <c r="G4366"/>
  <c r="G4367"/>
  <c r="G4368"/>
  <c r="G4369"/>
  <c r="G4370"/>
  <c r="G4371"/>
  <c r="G4372"/>
  <c r="G4373"/>
  <c r="G4374"/>
  <c r="G4375"/>
  <c r="G4376"/>
  <c r="G4377"/>
  <c r="G4378"/>
  <c r="G4379"/>
  <c r="G4380"/>
  <c r="G4381"/>
  <c r="G4382"/>
  <c r="G4383"/>
  <c r="G4384"/>
  <c r="G4385"/>
  <c r="G4386"/>
  <c r="G4387"/>
  <c r="G4388"/>
  <c r="G4389"/>
  <c r="G4390"/>
  <c r="G4391"/>
  <c r="G4392"/>
  <c r="G4393"/>
  <c r="G4394"/>
  <c r="G4395"/>
  <c r="G4396"/>
  <c r="G4397"/>
  <c r="G4398"/>
  <c r="G4399"/>
  <c r="G4400"/>
  <c r="G4401"/>
  <c r="G4402"/>
  <c r="G4403"/>
  <c r="G4404"/>
  <c r="G4405"/>
  <c r="G4406"/>
  <c r="G4407"/>
  <c r="G4408"/>
  <c r="G4409"/>
  <c r="G4410"/>
  <c r="G4411"/>
  <c r="G4412"/>
  <c r="G4413"/>
  <c r="G4414"/>
  <c r="G4415"/>
  <c r="G4416"/>
  <c r="G4417"/>
  <c r="G4418"/>
  <c r="G4419"/>
  <c r="G4420"/>
  <c r="G4421"/>
  <c r="G4422"/>
  <c r="G4423"/>
  <c r="G4424"/>
  <c r="G4425"/>
  <c r="G4426"/>
  <c r="G4427"/>
  <c r="G4428"/>
  <c r="G4429"/>
  <c r="G4430"/>
  <c r="G4431"/>
  <c r="G4432"/>
  <c r="G4433"/>
  <c r="G4434"/>
  <c r="G4435"/>
  <c r="G4436"/>
  <c r="G4437"/>
  <c r="G4438"/>
  <c r="G4439"/>
  <c r="G4440"/>
  <c r="G4441"/>
  <c r="G4442"/>
  <c r="G4443"/>
  <c r="G4444"/>
  <c r="G4445"/>
  <c r="G4446"/>
  <c r="G4447"/>
  <c r="G4448"/>
  <c r="G4449"/>
  <c r="G4450"/>
  <c r="G4451"/>
  <c r="G4452"/>
  <c r="G4453"/>
  <c r="G4454"/>
  <c r="G4455"/>
  <c r="G4456"/>
  <c r="G4457"/>
  <c r="G4458"/>
  <c r="G4459"/>
  <c r="G4460"/>
  <c r="G4461"/>
  <c r="G4462"/>
  <c r="G4463"/>
  <c r="G4464"/>
  <c r="G4465"/>
  <c r="G4466"/>
  <c r="G4467"/>
  <c r="G4468"/>
  <c r="G4469"/>
  <c r="G4470"/>
  <c r="G4471"/>
  <c r="G4472"/>
  <c r="G4473"/>
  <c r="G4474"/>
  <c r="G4475"/>
  <c r="G4476"/>
  <c r="G4477"/>
  <c r="G4478"/>
  <c r="G4479"/>
  <c r="G4480"/>
  <c r="G4481"/>
  <c r="G4482"/>
  <c r="G4483"/>
  <c r="G4484"/>
  <c r="G4485"/>
  <c r="G4486"/>
  <c r="G4487"/>
  <c r="G4488"/>
  <c r="G4489"/>
  <c r="G4490"/>
  <c r="G4491"/>
  <c r="G4492"/>
  <c r="G4493"/>
  <c r="G4494"/>
  <c r="G4495"/>
  <c r="G4496"/>
  <c r="G4497"/>
  <c r="G4498"/>
  <c r="G4499"/>
  <c r="G4500"/>
  <c r="G4501"/>
  <c r="G4502"/>
  <c r="G4503"/>
  <c r="G4504"/>
  <c r="G4505"/>
  <c r="G4506"/>
  <c r="G4507"/>
  <c r="G4508"/>
  <c r="G4509"/>
  <c r="G4510"/>
  <c r="G4511"/>
  <c r="G4512"/>
  <c r="G4513"/>
  <c r="G4514"/>
  <c r="G4515"/>
  <c r="G4516"/>
  <c r="G4517"/>
  <c r="G4518"/>
  <c r="G4519"/>
  <c r="G4520"/>
  <c r="G4521"/>
  <c r="G4522"/>
  <c r="G4523"/>
  <c r="G4524"/>
  <c r="G4525"/>
  <c r="G4526"/>
  <c r="G4527"/>
  <c r="G4528"/>
  <c r="G4529"/>
  <c r="G4530"/>
  <c r="G4531"/>
  <c r="G4532"/>
  <c r="G4533"/>
  <c r="G4534"/>
  <c r="G4535"/>
  <c r="G4536"/>
  <c r="G4537"/>
  <c r="G4538"/>
  <c r="G4539"/>
  <c r="G4540"/>
  <c r="G4541"/>
  <c r="G4542"/>
  <c r="G4543"/>
  <c r="G4544"/>
  <c r="G4545"/>
  <c r="G4546"/>
  <c r="G4547"/>
  <c r="G4548"/>
  <c r="G4549"/>
  <c r="G4550"/>
  <c r="G4551"/>
  <c r="G4552"/>
  <c r="G4553"/>
  <c r="G4554"/>
  <c r="G4555"/>
  <c r="G4556"/>
  <c r="G4557"/>
  <c r="G4558"/>
  <c r="G4559"/>
  <c r="G4560"/>
  <c r="G4561"/>
  <c r="G4562"/>
  <c r="G4563"/>
  <c r="G4564"/>
  <c r="G4565"/>
  <c r="G4566"/>
  <c r="G4567"/>
  <c r="G4568"/>
  <c r="G4569"/>
  <c r="G4570"/>
  <c r="G4571"/>
  <c r="G4572"/>
  <c r="G4573"/>
  <c r="G4574"/>
  <c r="G4575"/>
  <c r="G4576"/>
  <c r="G4577"/>
  <c r="G4578"/>
  <c r="G4579"/>
  <c r="G4580"/>
  <c r="G4581"/>
  <c r="G4582"/>
  <c r="G4583"/>
  <c r="G4584"/>
  <c r="G4585"/>
  <c r="G4586"/>
  <c r="G4587"/>
  <c r="G4588"/>
  <c r="G4589"/>
  <c r="G4590"/>
  <c r="G4591"/>
  <c r="G4592"/>
  <c r="G4593"/>
  <c r="G4594"/>
  <c r="G4595"/>
  <c r="G4596"/>
  <c r="G4597"/>
  <c r="G4598"/>
  <c r="G4599"/>
  <c r="G4600"/>
  <c r="G4601"/>
  <c r="G4602"/>
  <c r="G4603"/>
  <c r="G4604"/>
  <c r="G4605"/>
  <c r="G4606"/>
  <c r="G4607"/>
  <c r="G4608"/>
  <c r="G4609"/>
  <c r="G4610"/>
  <c r="G4611"/>
  <c r="G4612"/>
  <c r="G4613"/>
  <c r="G4614"/>
  <c r="G4615"/>
  <c r="G4616"/>
  <c r="G4617"/>
  <c r="G4618"/>
  <c r="G4619"/>
  <c r="G4620"/>
  <c r="G4621"/>
  <c r="G4622"/>
  <c r="G4623"/>
  <c r="G4624"/>
  <c r="G4625"/>
  <c r="G4626"/>
  <c r="G4627"/>
  <c r="G4628"/>
  <c r="G4629"/>
  <c r="G4630"/>
  <c r="G4631"/>
  <c r="G4632"/>
  <c r="G4633"/>
  <c r="G4634"/>
  <c r="G4635"/>
  <c r="G4636"/>
  <c r="G4637"/>
  <c r="G4638"/>
  <c r="G4639"/>
  <c r="G4640"/>
  <c r="G4641"/>
  <c r="G4642"/>
  <c r="G4643"/>
  <c r="G4644"/>
  <c r="G4645"/>
  <c r="G4646"/>
  <c r="G4647"/>
  <c r="G4648"/>
  <c r="G4649"/>
  <c r="G4650"/>
  <c r="G4651"/>
  <c r="G4652"/>
  <c r="G4653"/>
  <c r="G4654"/>
  <c r="G4655"/>
  <c r="G4656"/>
  <c r="G4657"/>
  <c r="G4658"/>
  <c r="G4659"/>
  <c r="G4660"/>
  <c r="G4661"/>
  <c r="G4662"/>
  <c r="G4663"/>
  <c r="G4664"/>
  <c r="G4665"/>
  <c r="G4666"/>
  <c r="G4667"/>
  <c r="G4668"/>
  <c r="G4669"/>
  <c r="G4670"/>
  <c r="G4671"/>
  <c r="G4672"/>
  <c r="G4673"/>
  <c r="G4674"/>
  <c r="G4675"/>
  <c r="G4676"/>
  <c r="G4677"/>
  <c r="G4678"/>
  <c r="G4679"/>
  <c r="G4680"/>
  <c r="G4681"/>
  <c r="G4682"/>
  <c r="G4683"/>
  <c r="G4684"/>
  <c r="G4685"/>
  <c r="G4686"/>
  <c r="G4687"/>
  <c r="G4688"/>
  <c r="G4689"/>
  <c r="G4690"/>
  <c r="G4691"/>
  <c r="G4692"/>
  <c r="G4693"/>
  <c r="G4694"/>
  <c r="G4695"/>
  <c r="G4696"/>
  <c r="G4697"/>
  <c r="G4698"/>
  <c r="G4699"/>
  <c r="G4700"/>
  <c r="G4701"/>
  <c r="G4702"/>
  <c r="G4703"/>
  <c r="G4704"/>
  <c r="G4705"/>
  <c r="G4706"/>
  <c r="G4707"/>
  <c r="G4708"/>
  <c r="G4709"/>
  <c r="G4710"/>
  <c r="G4711"/>
  <c r="G4712"/>
  <c r="G4713"/>
  <c r="G4714"/>
  <c r="G4715"/>
  <c r="G4716"/>
  <c r="G4717"/>
  <c r="G4718"/>
  <c r="G4719"/>
  <c r="G4720"/>
  <c r="G4721"/>
  <c r="G4722"/>
  <c r="G4723"/>
  <c r="G4724"/>
  <c r="G4725"/>
  <c r="G4726"/>
  <c r="G4727"/>
  <c r="G4728"/>
  <c r="G4729"/>
  <c r="G4730"/>
  <c r="G4731"/>
  <c r="G4732"/>
  <c r="G4733"/>
  <c r="G4734"/>
  <c r="G4735"/>
  <c r="G4736"/>
  <c r="G4737"/>
  <c r="G4738"/>
  <c r="G4739"/>
  <c r="G4740"/>
  <c r="G4741"/>
  <c r="G4742"/>
  <c r="G4743"/>
  <c r="G4744"/>
  <c r="G4745"/>
  <c r="G4746"/>
  <c r="G4747"/>
  <c r="G4748"/>
  <c r="G4749"/>
  <c r="G4750"/>
  <c r="G4751"/>
  <c r="G4752"/>
  <c r="G4753"/>
  <c r="G4754"/>
  <c r="G4755"/>
  <c r="G4756"/>
  <c r="G4757"/>
  <c r="G4758"/>
  <c r="G4759"/>
  <c r="G4760"/>
  <c r="G4761"/>
  <c r="G4762"/>
  <c r="G4763"/>
  <c r="G4764"/>
  <c r="G4765"/>
  <c r="G4766"/>
  <c r="G4767"/>
  <c r="G4768"/>
  <c r="G4769"/>
  <c r="G4770"/>
  <c r="G4771"/>
  <c r="G4772"/>
  <c r="G4773"/>
  <c r="G4774"/>
  <c r="G4775"/>
  <c r="G4776"/>
  <c r="G4777"/>
  <c r="G4778"/>
  <c r="G4779"/>
  <c r="G4780"/>
  <c r="G4781"/>
  <c r="G4782"/>
  <c r="G4783"/>
  <c r="G4784"/>
  <c r="G4785"/>
  <c r="G4786"/>
  <c r="G4787"/>
  <c r="G4788"/>
  <c r="G4789"/>
  <c r="G4790"/>
  <c r="G4791"/>
  <c r="G4792"/>
  <c r="G4793"/>
  <c r="G4794"/>
  <c r="G4795"/>
  <c r="G4796"/>
  <c r="G4797"/>
  <c r="G4798"/>
  <c r="G4799"/>
  <c r="G4800"/>
  <c r="G4801"/>
  <c r="G4802"/>
  <c r="G4803"/>
  <c r="G4804"/>
  <c r="G4805"/>
  <c r="G4806"/>
  <c r="G4807"/>
  <c r="G4808"/>
  <c r="G4809"/>
  <c r="G4810"/>
  <c r="G4811"/>
  <c r="G4812"/>
  <c r="G4813"/>
  <c r="G4814"/>
  <c r="G4815"/>
  <c r="G4816"/>
  <c r="G4817"/>
  <c r="G4818"/>
  <c r="G4819"/>
  <c r="G4820"/>
  <c r="G4821"/>
  <c r="G4822"/>
  <c r="G4823"/>
  <c r="G4824"/>
  <c r="G4825"/>
  <c r="G4826"/>
  <c r="G4827"/>
  <c r="G4828"/>
  <c r="G4829"/>
  <c r="G4830"/>
  <c r="G4831"/>
  <c r="G4832"/>
  <c r="G4833"/>
  <c r="G4834"/>
  <c r="G4835"/>
  <c r="G4836"/>
  <c r="G4837"/>
  <c r="G4838"/>
  <c r="G4839"/>
  <c r="G4840"/>
  <c r="G4841"/>
  <c r="G4842"/>
  <c r="G4843"/>
  <c r="G4844"/>
  <c r="G4845"/>
  <c r="G4846"/>
  <c r="G4847"/>
  <c r="G4848"/>
  <c r="G4849"/>
  <c r="G4850"/>
  <c r="G4851"/>
  <c r="G4852"/>
  <c r="G4853"/>
  <c r="G4854"/>
  <c r="G4855"/>
  <c r="G4856"/>
  <c r="G4857"/>
  <c r="G4858"/>
  <c r="G4859"/>
  <c r="G4860"/>
  <c r="G4861"/>
  <c r="G4862"/>
  <c r="G4863"/>
  <c r="G4864"/>
  <c r="G4865"/>
  <c r="G4866"/>
  <c r="G4867"/>
  <c r="G4868"/>
  <c r="G4869"/>
  <c r="G4870"/>
  <c r="G4871"/>
  <c r="G4872"/>
  <c r="G4873"/>
  <c r="G4874"/>
  <c r="G4875"/>
  <c r="G4876"/>
  <c r="G4877"/>
  <c r="G4878"/>
  <c r="G4879"/>
  <c r="G4880"/>
  <c r="G4881"/>
  <c r="G4882"/>
  <c r="G4883"/>
  <c r="G4884"/>
  <c r="G4885"/>
  <c r="G4886"/>
  <c r="G4887"/>
  <c r="G4888"/>
  <c r="G4889"/>
  <c r="G4890"/>
  <c r="G4891"/>
  <c r="G4892"/>
  <c r="G4893"/>
  <c r="G4894"/>
  <c r="G4895"/>
  <c r="G4896"/>
  <c r="G4897"/>
  <c r="G4898"/>
  <c r="G4899"/>
  <c r="G4900"/>
  <c r="G4901"/>
  <c r="G4902"/>
  <c r="G4903"/>
  <c r="G4904"/>
  <c r="G4905"/>
  <c r="G4906"/>
  <c r="G4907"/>
  <c r="G4908"/>
  <c r="G4909"/>
  <c r="G4910"/>
  <c r="G4911"/>
  <c r="G4912"/>
  <c r="G4913"/>
  <c r="G4914"/>
  <c r="G4915"/>
  <c r="G4916"/>
  <c r="G4917"/>
  <c r="G4918"/>
  <c r="G4919"/>
  <c r="G4920"/>
  <c r="G4921"/>
  <c r="G4922"/>
  <c r="G4923"/>
  <c r="G4924"/>
  <c r="G4925"/>
  <c r="G4926"/>
  <c r="G4927"/>
  <c r="G4928"/>
  <c r="G4929"/>
  <c r="G4930"/>
  <c r="G4931"/>
  <c r="G4932"/>
  <c r="G4933"/>
  <c r="G4934"/>
  <c r="G4935"/>
  <c r="G4936"/>
  <c r="G4937"/>
  <c r="G4938"/>
  <c r="G4939"/>
  <c r="G4940"/>
  <c r="G4941"/>
  <c r="G4942"/>
  <c r="G4943"/>
  <c r="G4944"/>
  <c r="G4945"/>
  <c r="G4946"/>
  <c r="G4947"/>
  <c r="G4948"/>
  <c r="G4949"/>
  <c r="G4950"/>
  <c r="G4951"/>
  <c r="G4952"/>
  <c r="G4953"/>
  <c r="G4954"/>
  <c r="G4955"/>
  <c r="G4956"/>
  <c r="G4957"/>
  <c r="G4958"/>
  <c r="G4959"/>
  <c r="G4960"/>
  <c r="G4961"/>
  <c r="G4962"/>
  <c r="G4963"/>
  <c r="G4964"/>
  <c r="G4965"/>
  <c r="G4966"/>
  <c r="G4967"/>
  <c r="G4968"/>
  <c r="G4969"/>
  <c r="G4970"/>
  <c r="G4971"/>
  <c r="G4972"/>
  <c r="G4973"/>
  <c r="G4974"/>
  <c r="G4975"/>
  <c r="G4976"/>
  <c r="G4977"/>
  <c r="G4978"/>
  <c r="G4979"/>
  <c r="G4980"/>
  <c r="G4981"/>
  <c r="G4982"/>
  <c r="G4983"/>
  <c r="G4984"/>
  <c r="G4985"/>
  <c r="G4986"/>
  <c r="G4987"/>
  <c r="G4988"/>
  <c r="G4989"/>
  <c r="G4990"/>
  <c r="G4991"/>
  <c r="G4992"/>
  <c r="G4993"/>
  <c r="G4994"/>
  <c r="G4995"/>
  <c r="G4996"/>
  <c r="G4997"/>
  <c r="G4998"/>
  <c r="G4999"/>
  <c r="G5000"/>
  <c r="G5001"/>
  <c r="G5002"/>
  <c r="G5003"/>
  <c r="G5004"/>
  <c r="G5005"/>
  <c r="G5006"/>
  <c r="G5007"/>
  <c r="G5008"/>
  <c r="G5009"/>
  <c r="G5010"/>
  <c r="G5011"/>
  <c r="G5012"/>
  <c r="G5013"/>
  <c r="G5014"/>
  <c r="G5015"/>
  <c r="G5016"/>
  <c r="G5017"/>
  <c r="G5018"/>
  <c r="G5019"/>
  <c r="G5020"/>
  <c r="G5021"/>
  <c r="G5022"/>
  <c r="G5023"/>
  <c r="G5024"/>
  <c r="G5025"/>
  <c r="G5026"/>
  <c r="G5027"/>
  <c r="G5028"/>
  <c r="G5029"/>
  <c r="G5030"/>
  <c r="G5031"/>
  <c r="G5032"/>
  <c r="G5033"/>
  <c r="G5034"/>
  <c r="G5035"/>
  <c r="G5036"/>
  <c r="G5037"/>
  <c r="G5038"/>
  <c r="G5039"/>
  <c r="G5040"/>
  <c r="G5041"/>
  <c r="G5042"/>
  <c r="G5043"/>
  <c r="G5044"/>
  <c r="G5045"/>
  <c r="G5046"/>
  <c r="G5047"/>
  <c r="G5048"/>
  <c r="G5049"/>
  <c r="G5050"/>
  <c r="G5051"/>
  <c r="G5052"/>
  <c r="G5053"/>
  <c r="G5054"/>
  <c r="G5055"/>
  <c r="G5056"/>
  <c r="G5057"/>
  <c r="G5058"/>
  <c r="G5059"/>
  <c r="G5060"/>
  <c r="G5061"/>
  <c r="G5062"/>
  <c r="G5063"/>
  <c r="G5064"/>
  <c r="G5065"/>
  <c r="G5066"/>
  <c r="G5067"/>
  <c r="G5068"/>
  <c r="G5069"/>
  <c r="G5070"/>
  <c r="G5071"/>
  <c r="G5072"/>
  <c r="G5073"/>
  <c r="G5074"/>
  <c r="G5075"/>
  <c r="G5076"/>
  <c r="G5077"/>
  <c r="G5078"/>
  <c r="G5079"/>
  <c r="G5080"/>
  <c r="G5081"/>
  <c r="G5082"/>
  <c r="G5083"/>
  <c r="G5084"/>
  <c r="G5085"/>
  <c r="G5086"/>
  <c r="G5087"/>
  <c r="G5088"/>
  <c r="G5089"/>
  <c r="G5090"/>
  <c r="G5091"/>
  <c r="G5092"/>
  <c r="G5093"/>
  <c r="G5094"/>
  <c r="G5095"/>
  <c r="G5096"/>
  <c r="G5097"/>
  <c r="G5098"/>
  <c r="G5099"/>
  <c r="G5100"/>
  <c r="G5101"/>
  <c r="G5102"/>
  <c r="G5103"/>
  <c r="G5104"/>
  <c r="G5105"/>
  <c r="G5106"/>
  <c r="G5107"/>
  <c r="G5108"/>
  <c r="G5109"/>
  <c r="G5110"/>
  <c r="G5111"/>
  <c r="G5112"/>
  <c r="G5113"/>
  <c r="G5114"/>
  <c r="G5115"/>
  <c r="G5116"/>
  <c r="G5117"/>
  <c r="G5118"/>
  <c r="G5119"/>
  <c r="G5120"/>
  <c r="G5121"/>
  <c r="G5122"/>
  <c r="G5123"/>
  <c r="G5124"/>
  <c r="G5125"/>
  <c r="G5126"/>
  <c r="G5127"/>
  <c r="G5128"/>
  <c r="G5129"/>
  <c r="G5130"/>
  <c r="G5131"/>
  <c r="G5132"/>
  <c r="G5133"/>
  <c r="G5134"/>
  <c r="G5135"/>
  <c r="G5136"/>
  <c r="G5137"/>
  <c r="G5138"/>
  <c r="G5139"/>
  <c r="G5140"/>
  <c r="G5141"/>
  <c r="G5142"/>
  <c r="G5143"/>
  <c r="G5144"/>
  <c r="G5145"/>
  <c r="G5146"/>
  <c r="G5147"/>
  <c r="G5148"/>
  <c r="G5149"/>
  <c r="G5150"/>
  <c r="G5151"/>
  <c r="G5152"/>
  <c r="G5153"/>
  <c r="G5154"/>
  <c r="G5155"/>
  <c r="G5156"/>
  <c r="G5157"/>
  <c r="G5158"/>
  <c r="G5159"/>
  <c r="G5160"/>
  <c r="G5161"/>
  <c r="G5162"/>
  <c r="G5163"/>
  <c r="G5164"/>
  <c r="G5165"/>
  <c r="G5166"/>
  <c r="G5167"/>
  <c r="G5168"/>
  <c r="G5169"/>
  <c r="G5170"/>
  <c r="G5171"/>
  <c r="G5172"/>
  <c r="G5173"/>
  <c r="G5174"/>
  <c r="G5175"/>
  <c r="G5176"/>
  <c r="G5177"/>
  <c r="G5178"/>
  <c r="G5179"/>
  <c r="G5180"/>
  <c r="G5181"/>
  <c r="G5182"/>
  <c r="G5183"/>
  <c r="G5184"/>
  <c r="G5185"/>
  <c r="G5186"/>
  <c r="G5187"/>
  <c r="G5188"/>
  <c r="G5189"/>
  <c r="G5190"/>
  <c r="G5191"/>
  <c r="G5192"/>
  <c r="G5193"/>
  <c r="G5194"/>
  <c r="G5195"/>
  <c r="G5196"/>
  <c r="G5197"/>
  <c r="G5198"/>
  <c r="G5199"/>
  <c r="G5200"/>
  <c r="G5201"/>
  <c r="G5202"/>
  <c r="G5203"/>
  <c r="G5204"/>
  <c r="G5205"/>
  <c r="G5206"/>
  <c r="G5207"/>
  <c r="G5208"/>
  <c r="G5209"/>
  <c r="G5210"/>
  <c r="G5211"/>
  <c r="G5212"/>
  <c r="G5213"/>
  <c r="G5214"/>
  <c r="G5215"/>
  <c r="G5216"/>
  <c r="G5217"/>
  <c r="G5218"/>
  <c r="G5219"/>
  <c r="G5220"/>
  <c r="G5221"/>
  <c r="G5222"/>
  <c r="G5223"/>
  <c r="G5224"/>
  <c r="G5225"/>
  <c r="G5226"/>
  <c r="G5227"/>
  <c r="G5228"/>
  <c r="G5229"/>
  <c r="G5230"/>
  <c r="G5231"/>
  <c r="G5232"/>
  <c r="G5233"/>
  <c r="G5234"/>
  <c r="G5235"/>
  <c r="G5236"/>
  <c r="G5237"/>
  <c r="G5238"/>
  <c r="G5239"/>
  <c r="G5240"/>
  <c r="G5241"/>
  <c r="G5242"/>
  <c r="G5243"/>
  <c r="G5244"/>
  <c r="G5245"/>
  <c r="G5246"/>
  <c r="G5247"/>
  <c r="G5248"/>
  <c r="G5249"/>
  <c r="G5250"/>
  <c r="G5251"/>
  <c r="G5252"/>
  <c r="G5253"/>
  <c r="G5254"/>
  <c r="G5255"/>
  <c r="G5256"/>
  <c r="G5257"/>
  <c r="G5258"/>
  <c r="G5259"/>
  <c r="G5260"/>
  <c r="G5261"/>
  <c r="G5262"/>
  <c r="G5263"/>
  <c r="G5264"/>
  <c r="G5265"/>
  <c r="G5266"/>
  <c r="G5267"/>
  <c r="G5268"/>
  <c r="G5269"/>
  <c r="G5270"/>
  <c r="G5271"/>
  <c r="G5272"/>
  <c r="G5273"/>
  <c r="G5274"/>
  <c r="G5275"/>
  <c r="G5276"/>
  <c r="G5277"/>
  <c r="G5278"/>
  <c r="G5279"/>
  <c r="G5280"/>
  <c r="G5281"/>
  <c r="G5282"/>
  <c r="G5283"/>
  <c r="G5284"/>
  <c r="G5285"/>
  <c r="G5286"/>
  <c r="G5287"/>
  <c r="G5288"/>
  <c r="G5289"/>
  <c r="G5290"/>
  <c r="G5291"/>
  <c r="G5292"/>
  <c r="G5293"/>
  <c r="G5294"/>
  <c r="G5295"/>
  <c r="G5296"/>
  <c r="G5297"/>
  <c r="G5298"/>
  <c r="G5299"/>
  <c r="G5300"/>
  <c r="G5301"/>
  <c r="G5302"/>
  <c r="G5303"/>
  <c r="G5304"/>
  <c r="G5305"/>
  <c r="G5306"/>
  <c r="G5307"/>
  <c r="G5308"/>
  <c r="G5309"/>
  <c r="G5310"/>
  <c r="G5311"/>
  <c r="G5312"/>
  <c r="G5313"/>
  <c r="G5314"/>
  <c r="G5315"/>
  <c r="G5316"/>
  <c r="G5317"/>
  <c r="G5318"/>
  <c r="G5319"/>
  <c r="G5320"/>
  <c r="G5321"/>
  <c r="G5322"/>
  <c r="G5323"/>
  <c r="G5324"/>
  <c r="G5325"/>
  <c r="G5326"/>
  <c r="G5327"/>
  <c r="G5328"/>
  <c r="G5329"/>
  <c r="G5330"/>
  <c r="G5331"/>
  <c r="G5332"/>
  <c r="G5333"/>
  <c r="G5334"/>
  <c r="G5335"/>
  <c r="G5336"/>
  <c r="G5337"/>
  <c r="G5338"/>
  <c r="G5339"/>
  <c r="G5340"/>
  <c r="G5341"/>
  <c r="G5342"/>
  <c r="G5343"/>
  <c r="G5344"/>
  <c r="G5345"/>
  <c r="G5346"/>
  <c r="G5347"/>
  <c r="G5348"/>
  <c r="G5349"/>
  <c r="G5350"/>
  <c r="G5351"/>
  <c r="G5352"/>
  <c r="G5353"/>
  <c r="G5354"/>
  <c r="G5355"/>
  <c r="G5356"/>
  <c r="G5357"/>
  <c r="G5358"/>
  <c r="G5359"/>
  <c r="G5360"/>
  <c r="G5361"/>
  <c r="G5362"/>
  <c r="G5363"/>
  <c r="G5364"/>
  <c r="G5365"/>
  <c r="G5366"/>
  <c r="G5367"/>
  <c r="G5368"/>
  <c r="G5369"/>
  <c r="G5370"/>
  <c r="G5371"/>
  <c r="G5372"/>
  <c r="G5373"/>
  <c r="G5374"/>
  <c r="G5375"/>
  <c r="G5376"/>
  <c r="G5377"/>
  <c r="G5378"/>
  <c r="G5379"/>
  <c r="G5380"/>
  <c r="G5381"/>
  <c r="G5382"/>
  <c r="G5383"/>
  <c r="G5384"/>
  <c r="G5385"/>
  <c r="G5386"/>
  <c r="G5387"/>
  <c r="G5388"/>
  <c r="G5389"/>
  <c r="G5390"/>
  <c r="G5391"/>
  <c r="G5392"/>
  <c r="G5393"/>
  <c r="G5394"/>
  <c r="G5395"/>
  <c r="G5396"/>
  <c r="G5397"/>
  <c r="G5398"/>
  <c r="G5399"/>
  <c r="G5400"/>
  <c r="G5401"/>
  <c r="G5402"/>
  <c r="G5403"/>
  <c r="G5404"/>
  <c r="G5405"/>
  <c r="G5406"/>
  <c r="G5407"/>
  <c r="G5408"/>
  <c r="G5409"/>
  <c r="G5410"/>
  <c r="G5411"/>
  <c r="G5412"/>
  <c r="G5413"/>
  <c r="G5414"/>
  <c r="G5415"/>
  <c r="G5416"/>
  <c r="G5417"/>
  <c r="G5418"/>
  <c r="G5419"/>
  <c r="G5420"/>
  <c r="G5421"/>
  <c r="G5422"/>
  <c r="G5423"/>
  <c r="G5424"/>
  <c r="G5425"/>
  <c r="G5426"/>
  <c r="G5427"/>
  <c r="G5428"/>
  <c r="G5429"/>
  <c r="G5430"/>
  <c r="G5431"/>
  <c r="G5432"/>
  <c r="G5433"/>
  <c r="G5434"/>
  <c r="G5435"/>
  <c r="G5436"/>
  <c r="G5437"/>
  <c r="G5438"/>
  <c r="G5439"/>
  <c r="G5440"/>
  <c r="G5441"/>
  <c r="G5442"/>
  <c r="G5443"/>
  <c r="G5444"/>
  <c r="G5445"/>
  <c r="G5446"/>
  <c r="G5447"/>
  <c r="G5448"/>
  <c r="G5449"/>
  <c r="G5450"/>
  <c r="G5451"/>
  <c r="G5452"/>
  <c r="G5453"/>
  <c r="G5454"/>
  <c r="G5455"/>
  <c r="G5456"/>
  <c r="G5457"/>
  <c r="G5458"/>
  <c r="G5459"/>
  <c r="G5460"/>
  <c r="G5461"/>
  <c r="G5462"/>
  <c r="G5463"/>
  <c r="G5464"/>
  <c r="G5465"/>
  <c r="G5466"/>
  <c r="G5467"/>
  <c r="G5468"/>
  <c r="G5469"/>
  <c r="G5470"/>
  <c r="G5471"/>
  <c r="G5472"/>
  <c r="G5473"/>
  <c r="G5474"/>
  <c r="G5475"/>
  <c r="G5476"/>
  <c r="G5477"/>
  <c r="G5478"/>
  <c r="G5479"/>
  <c r="G5480"/>
  <c r="G5481"/>
  <c r="G5482"/>
  <c r="G5483"/>
  <c r="G5484"/>
  <c r="G5485"/>
  <c r="G5486"/>
  <c r="G5487"/>
  <c r="G5488"/>
  <c r="G5489"/>
  <c r="G5490"/>
  <c r="G5491"/>
  <c r="G5492"/>
  <c r="G5493"/>
  <c r="G5494"/>
  <c r="G5495"/>
  <c r="G5496"/>
  <c r="G5497"/>
  <c r="G5498"/>
  <c r="G5499"/>
  <c r="G5500"/>
  <c r="G5501"/>
  <c r="G5502"/>
  <c r="G5503"/>
  <c r="G5504"/>
  <c r="G5505"/>
  <c r="G5506"/>
  <c r="G5507"/>
  <c r="G5508"/>
  <c r="G5509"/>
  <c r="G5510"/>
  <c r="G5511"/>
  <c r="G5512"/>
  <c r="G5513"/>
  <c r="G5514"/>
  <c r="G5515"/>
  <c r="G5516"/>
  <c r="G5517"/>
  <c r="G5518"/>
  <c r="G5519"/>
  <c r="G5520"/>
  <c r="G5521"/>
  <c r="G5522"/>
  <c r="G5523"/>
  <c r="G5524"/>
  <c r="G5525"/>
  <c r="G5526"/>
  <c r="G5527"/>
  <c r="G5528"/>
  <c r="G5529"/>
  <c r="G5530"/>
  <c r="G5531"/>
  <c r="G5532"/>
  <c r="G5533"/>
  <c r="G5534"/>
  <c r="G5535"/>
  <c r="G5536"/>
  <c r="G5537"/>
  <c r="G5538"/>
  <c r="G5539"/>
  <c r="G5540"/>
  <c r="G5541"/>
  <c r="G5542"/>
  <c r="G5543"/>
  <c r="G5544"/>
  <c r="G5545"/>
  <c r="G5546"/>
  <c r="G5547"/>
  <c r="G5548"/>
  <c r="G5549"/>
  <c r="G5550"/>
  <c r="G5551"/>
  <c r="G5552"/>
  <c r="G5553"/>
  <c r="G5554"/>
  <c r="G5555"/>
  <c r="G5556"/>
  <c r="G5557"/>
  <c r="G5558"/>
  <c r="G5559"/>
  <c r="G5560"/>
  <c r="G5561"/>
  <c r="G5562"/>
  <c r="G5563"/>
  <c r="G5564"/>
  <c r="G5565"/>
  <c r="G5566"/>
  <c r="G5567"/>
  <c r="G5568"/>
  <c r="G5569"/>
  <c r="G5570"/>
  <c r="G5571"/>
  <c r="G5572"/>
  <c r="G5573"/>
  <c r="G5574"/>
  <c r="G5575"/>
  <c r="G5576"/>
  <c r="G5577"/>
  <c r="G5578"/>
  <c r="G5579"/>
  <c r="G5580"/>
  <c r="G5581"/>
  <c r="G5582"/>
  <c r="G5583"/>
  <c r="G5584"/>
  <c r="G5585"/>
  <c r="G5586"/>
  <c r="G5587"/>
  <c r="G5588"/>
  <c r="G5589"/>
  <c r="G5590"/>
  <c r="G5591"/>
  <c r="G5592"/>
  <c r="G5593"/>
  <c r="G5594"/>
  <c r="G5595"/>
  <c r="G5596"/>
  <c r="G5597"/>
  <c r="G5598"/>
  <c r="G5599"/>
  <c r="G5600"/>
  <c r="G5601"/>
  <c r="G5602"/>
  <c r="G5603"/>
  <c r="G5604"/>
  <c r="G5605"/>
  <c r="G5606"/>
  <c r="G5607"/>
  <c r="G5608"/>
  <c r="G5609"/>
  <c r="G5610"/>
  <c r="G5611"/>
  <c r="G5612"/>
  <c r="G5613"/>
  <c r="G5614"/>
  <c r="G5615"/>
  <c r="G5616"/>
  <c r="G5617"/>
  <c r="G5618"/>
  <c r="G5619"/>
  <c r="G5620"/>
  <c r="G5621"/>
  <c r="G5622"/>
  <c r="G5623"/>
  <c r="G5624"/>
  <c r="G5625"/>
  <c r="G5626"/>
  <c r="G5627"/>
  <c r="G5628"/>
  <c r="G5629"/>
  <c r="G5630"/>
  <c r="G5631"/>
  <c r="G5632"/>
  <c r="G5633"/>
  <c r="G5634"/>
  <c r="G5635"/>
  <c r="G5636"/>
  <c r="G5637"/>
  <c r="G5638"/>
  <c r="G5639"/>
  <c r="G5640"/>
  <c r="G5641"/>
  <c r="G5642"/>
  <c r="G5643"/>
  <c r="G5644"/>
  <c r="G5645"/>
  <c r="G5646"/>
  <c r="G5647"/>
  <c r="G5648"/>
  <c r="G5649"/>
  <c r="G5650"/>
  <c r="G5651"/>
  <c r="G5652"/>
  <c r="G5653"/>
  <c r="G5654"/>
  <c r="G5655"/>
  <c r="G5656"/>
  <c r="G5657"/>
  <c r="G5658"/>
  <c r="G5659"/>
  <c r="G5660"/>
  <c r="G5661"/>
  <c r="G5662"/>
  <c r="G5663"/>
  <c r="G5664"/>
  <c r="G5665"/>
  <c r="G5666"/>
  <c r="G5667"/>
  <c r="G5668"/>
  <c r="G5669"/>
  <c r="G5670"/>
  <c r="G5671"/>
  <c r="G5672"/>
  <c r="G5673"/>
  <c r="G5674"/>
  <c r="G5675"/>
  <c r="G5676"/>
  <c r="G5677"/>
  <c r="G5678"/>
  <c r="G5679"/>
  <c r="G5680"/>
  <c r="G5681"/>
  <c r="G5682"/>
  <c r="G5683"/>
  <c r="G5684"/>
  <c r="G5685"/>
  <c r="G5686"/>
  <c r="G5687"/>
  <c r="G5688"/>
  <c r="G5689"/>
  <c r="G5690"/>
  <c r="G5691"/>
  <c r="G5692"/>
  <c r="G5693"/>
  <c r="G5694"/>
  <c r="G5695"/>
  <c r="G5696"/>
  <c r="G5697"/>
  <c r="G5698"/>
  <c r="G5699"/>
  <c r="G5700"/>
  <c r="G5701"/>
  <c r="G5702"/>
  <c r="G5703"/>
  <c r="G5704"/>
  <c r="G5705"/>
  <c r="G5706"/>
  <c r="G5707"/>
  <c r="G5708"/>
  <c r="G5709"/>
  <c r="G5710"/>
  <c r="G5711"/>
  <c r="G5712"/>
  <c r="G5713"/>
  <c r="G5714"/>
  <c r="G5715"/>
  <c r="G5716"/>
  <c r="G5717"/>
  <c r="G5718"/>
  <c r="G5719"/>
  <c r="G5720"/>
  <c r="G5721"/>
  <c r="G5722"/>
  <c r="G5723"/>
  <c r="G5724"/>
  <c r="G5725"/>
  <c r="G5726"/>
  <c r="G5727"/>
  <c r="G5728"/>
  <c r="G5729"/>
  <c r="G5730"/>
  <c r="G5731"/>
  <c r="G5732"/>
  <c r="G5733"/>
  <c r="G5734"/>
  <c r="G5735"/>
  <c r="G5736"/>
  <c r="G5737"/>
  <c r="G5738"/>
  <c r="G5739"/>
  <c r="G5740"/>
  <c r="G5741"/>
  <c r="G5742"/>
  <c r="G5743"/>
  <c r="G5744"/>
  <c r="G5745"/>
  <c r="G5746"/>
  <c r="G5747"/>
  <c r="G5748"/>
  <c r="G5749"/>
  <c r="G5750"/>
  <c r="G5751"/>
  <c r="G5752"/>
  <c r="G5753"/>
  <c r="G5754"/>
  <c r="G5755"/>
  <c r="G5756"/>
  <c r="G5757"/>
  <c r="G5758"/>
  <c r="G5759"/>
  <c r="G5760"/>
  <c r="G5761"/>
  <c r="G5762"/>
  <c r="G5763"/>
  <c r="G5764"/>
  <c r="G5765"/>
  <c r="G5766"/>
  <c r="G5767"/>
  <c r="G5768"/>
  <c r="G5769"/>
  <c r="G5770"/>
  <c r="G5771"/>
  <c r="G5772"/>
  <c r="G5773"/>
  <c r="G5774"/>
  <c r="G5775"/>
  <c r="G5776"/>
  <c r="G5777"/>
  <c r="G5778"/>
  <c r="G5779"/>
  <c r="G5780"/>
  <c r="G5781"/>
  <c r="G5782"/>
  <c r="G5783"/>
  <c r="G5784"/>
  <c r="G5785"/>
  <c r="G5786"/>
  <c r="G5787"/>
  <c r="G5788"/>
  <c r="G5789"/>
  <c r="G5790"/>
  <c r="G5791"/>
  <c r="G5792"/>
  <c r="G5793"/>
  <c r="G5794"/>
  <c r="G5795"/>
  <c r="G5796"/>
  <c r="G5797"/>
  <c r="G5798"/>
  <c r="G5799"/>
  <c r="G5800"/>
  <c r="G5801"/>
  <c r="G5802"/>
  <c r="G5803"/>
  <c r="G5804"/>
  <c r="G5805"/>
  <c r="G5806"/>
  <c r="G5807"/>
  <c r="G5808"/>
  <c r="G5809"/>
  <c r="G5810"/>
  <c r="G5811"/>
  <c r="G5812"/>
  <c r="G5813"/>
  <c r="G5814"/>
  <c r="G5815"/>
  <c r="G5816"/>
  <c r="G5817"/>
  <c r="G5818"/>
  <c r="G5819"/>
  <c r="G5820"/>
  <c r="G5821"/>
  <c r="G5822"/>
  <c r="G5823"/>
  <c r="G5824"/>
  <c r="G5825"/>
  <c r="G5826"/>
  <c r="G5827"/>
  <c r="G5828"/>
  <c r="G5829"/>
  <c r="G5830"/>
  <c r="G5831"/>
  <c r="G5832"/>
  <c r="G5833"/>
  <c r="G5834"/>
  <c r="G5835"/>
  <c r="G5836"/>
  <c r="G5837"/>
  <c r="G5838"/>
  <c r="G5839"/>
  <c r="G5840"/>
  <c r="G5841"/>
  <c r="G5842"/>
  <c r="G5843"/>
  <c r="G5844"/>
  <c r="G5845"/>
  <c r="G5846"/>
  <c r="G5847"/>
  <c r="G5848"/>
  <c r="G5849"/>
  <c r="G5850"/>
  <c r="G5851"/>
  <c r="G5852"/>
  <c r="G5853"/>
  <c r="G5854"/>
  <c r="G5855"/>
  <c r="G5856"/>
  <c r="G5857"/>
  <c r="G5858"/>
  <c r="G5859"/>
  <c r="G5860"/>
  <c r="G5861"/>
  <c r="G5862"/>
  <c r="G5863"/>
  <c r="G5864"/>
  <c r="G5865"/>
  <c r="G5866"/>
  <c r="G5867"/>
  <c r="G5868"/>
  <c r="G5869"/>
  <c r="G5870"/>
  <c r="G5871"/>
  <c r="G5872"/>
  <c r="G5873"/>
  <c r="G5874"/>
  <c r="G5875"/>
  <c r="G5876"/>
  <c r="G5877"/>
  <c r="G5878"/>
  <c r="G5879"/>
  <c r="G5880"/>
  <c r="G5881"/>
  <c r="G5882"/>
  <c r="G5883"/>
  <c r="G5884"/>
  <c r="G5885"/>
  <c r="G5886"/>
  <c r="G5887"/>
  <c r="G5888"/>
  <c r="G5889"/>
  <c r="G5890"/>
  <c r="G5891"/>
  <c r="G5892"/>
  <c r="G5893"/>
  <c r="G5894"/>
  <c r="G5895"/>
  <c r="G5896"/>
  <c r="G5897"/>
  <c r="G5898"/>
  <c r="G5899"/>
  <c r="G5900"/>
  <c r="G5901"/>
  <c r="G5902"/>
  <c r="G5903"/>
  <c r="G5904"/>
  <c r="G5905"/>
  <c r="G5906"/>
  <c r="G5907"/>
  <c r="G5908"/>
  <c r="G5909"/>
  <c r="G5910"/>
  <c r="G5911"/>
  <c r="G5912"/>
  <c r="G5913"/>
  <c r="G5914"/>
  <c r="G5915"/>
  <c r="G5916"/>
  <c r="G5917"/>
  <c r="G5918"/>
  <c r="G5919"/>
  <c r="G5920"/>
  <c r="G5921"/>
  <c r="G5922"/>
  <c r="G5923"/>
  <c r="G5924"/>
  <c r="G5925"/>
  <c r="G5926"/>
  <c r="G5927"/>
  <c r="G5928"/>
  <c r="G5929"/>
  <c r="G5930"/>
  <c r="G5931"/>
  <c r="G5932"/>
  <c r="G5933"/>
  <c r="G5934"/>
  <c r="G5935"/>
  <c r="G5936"/>
  <c r="G5937"/>
  <c r="G5938"/>
  <c r="G5939"/>
  <c r="G5940"/>
  <c r="G5941"/>
  <c r="G5942"/>
  <c r="G5943"/>
  <c r="G5944"/>
  <c r="G5945"/>
  <c r="G5946"/>
  <c r="G5947"/>
  <c r="G5948"/>
  <c r="G5949"/>
  <c r="G5950"/>
  <c r="G5951"/>
  <c r="G5952"/>
  <c r="G5953"/>
  <c r="G5954"/>
  <c r="G5955"/>
  <c r="G5956"/>
  <c r="G5957"/>
  <c r="G5958"/>
  <c r="G5959"/>
  <c r="G5960"/>
  <c r="G5961"/>
  <c r="G5962"/>
  <c r="G5963"/>
  <c r="G5964"/>
  <c r="G5965"/>
  <c r="G5966"/>
  <c r="G5967"/>
  <c r="G5968"/>
  <c r="G5969"/>
  <c r="G5970"/>
  <c r="G5971"/>
  <c r="G5972"/>
  <c r="G5973"/>
  <c r="G5974"/>
  <c r="G5975"/>
  <c r="G5976"/>
  <c r="G5977"/>
  <c r="G5978"/>
  <c r="G5979"/>
  <c r="G5980"/>
  <c r="G5981"/>
  <c r="G5982"/>
  <c r="G5983"/>
  <c r="G5984"/>
  <c r="G5985"/>
  <c r="G5986"/>
  <c r="G5987"/>
  <c r="G5988"/>
  <c r="G5989"/>
  <c r="G5990"/>
  <c r="G5991"/>
  <c r="G5992"/>
  <c r="G5993"/>
  <c r="G5994"/>
  <c r="G5995"/>
  <c r="G5996"/>
  <c r="G5997"/>
  <c r="G5998"/>
  <c r="G5999"/>
  <c r="G6000"/>
  <c r="G6001"/>
  <c r="G6002"/>
  <c r="G6003"/>
  <c r="G6004"/>
  <c r="G6005"/>
  <c r="G6006"/>
  <c r="G6007"/>
  <c r="G6008"/>
  <c r="G6009"/>
  <c r="G6010"/>
  <c r="G6011"/>
  <c r="G6012"/>
  <c r="G6013"/>
  <c r="G6014"/>
  <c r="G6015"/>
  <c r="G6016"/>
  <c r="G6017"/>
  <c r="G6018"/>
  <c r="G6019"/>
  <c r="G6020"/>
  <c r="G6021"/>
  <c r="G6022"/>
  <c r="G6023"/>
  <c r="G6024"/>
  <c r="G6025"/>
  <c r="G6026"/>
  <c r="G6027"/>
  <c r="G6028"/>
  <c r="G6029"/>
  <c r="G6030"/>
  <c r="G6031"/>
  <c r="G6032"/>
  <c r="G6033"/>
  <c r="G6034"/>
  <c r="G6035"/>
  <c r="G6036"/>
  <c r="G6037"/>
  <c r="G6038"/>
  <c r="G6039"/>
  <c r="G6040"/>
  <c r="G6041"/>
  <c r="G6042"/>
  <c r="G6043"/>
  <c r="G6044"/>
  <c r="G6045"/>
  <c r="G6046"/>
  <c r="G6047"/>
  <c r="G6048"/>
  <c r="G6049"/>
  <c r="G6050"/>
  <c r="G6051"/>
  <c r="G6052"/>
  <c r="G6053"/>
  <c r="G6054"/>
  <c r="G6055"/>
  <c r="G6056"/>
  <c r="G6057"/>
  <c r="G6058"/>
  <c r="G6059"/>
  <c r="G6060"/>
  <c r="G6061"/>
  <c r="G6062"/>
  <c r="G6063"/>
  <c r="G6064"/>
  <c r="G6065"/>
  <c r="G6066"/>
  <c r="G6067"/>
  <c r="G6068"/>
  <c r="G6069"/>
  <c r="G6070"/>
  <c r="G6071"/>
  <c r="G6072"/>
  <c r="G6073"/>
  <c r="G6074"/>
  <c r="G6075"/>
  <c r="G6076"/>
  <c r="G6077"/>
  <c r="G6078"/>
  <c r="G6079"/>
  <c r="G6080"/>
  <c r="G6081"/>
  <c r="G6082"/>
  <c r="G6083"/>
  <c r="G6084"/>
  <c r="G6085"/>
  <c r="G6086"/>
  <c r="G6087"/>
  <c r="G6088"/>
  <c r="G6089"/>
  <c r="G6090"/>
  <c r="G6091"/>
  <c r="G6092"/>
  <c r="G6093"/>
  <c r="G6094"/>
  <c r="G6095"/>
  <c r="G6096"/>
  <c r="G6097"/>
  <c r="G6098"/>
  <c r="G6099"/>
  <c r="G6100"/>
  <c r="G6101"/>
  <c r="G6102"/>
  <c r="G6103"/>
  <c r="G6104"/>
  <c r="G6105"/>
  <c r="G6106"/>
  <c r="G6107"/>
  <c r="G6108"/>
  <c r="G6109"/>
  <c r="G6110"/>
  <c r="G6111"/>
  <c r="G6112"/>
  <c r="G6113"/>
  <c r="G6114"/>
  <c r="G6115"/>
  <c r="G6116"/>
  <c r="G6117"/>
  <c r="G6118"/>
  <c r="G6119"/>
  <c r="G6120"/>
  <c r="G6121"/>
  <c r="G6122"/>
  <c r="G6123"/>
  <c r="G6124"/>
  <c r="G6125"/>
  <c r="G6126"/>
  <c r="G6127"/>
  <c r="G6128"/>
  <c r="G6129"/>
  <c r="G6130"/>
  <c r="G6131"/>
  <c r="G6132"/>
  <c r="G6133"/>
  <c r="G6134"/>
  <c r="G6135"/>
  <c r="G6136"/>
  <c r="G6137"/>
  <c r="G6138"/>
  <c r="G6139"/>
  <c r="G6140"/>
  <c r="G6141"/>
  <c r="G6142"/>
  <c r="G6143"/>
  <c r="G6144"/>
  <c r="G6145"/>
  <c r="G6146"/>
  <c r="G6147"/>
  <c r="G6148"/>
  <c r="G6149"/>
  <c r="G6150"/>
  <c r="G6151"/>
  <c r="G6152"/>
  <c r="G6153"/>
  <c r="G6154"/>
  <c r="G6155"/>
  <c r="G6156"/>
  <c r="G6157"/>
  <c r="G6158"/>
  <c r="G6159"/>
  <c r="G6160"/>
  <c r="G6161"/>
  <c r="G6162"/>
  <c r="G6163"/>
  <c r="G6164"/>
  <c r="G6165"/>
  <c r="G6166"/>
  <c r="G6167"/>
  <c r="G6168"/>
  <c r="G6169"/>
  <c r="G6170"/>
  <c r="G6171"/>
  <c r="G6172"/>
  <c r="G6173"/>
  <c r="G6174"/>
  <c r="G6175"/>
  <c r="G6176"/>
  <c r="G6177"/>
  <c r="G6178"/>
  <c r="G6179"/>
  <c r="G6180"/>
  <c r="G6181"/>
  <c r="G6182"/>
  <c r="G6183"/>
  <c r="G6184"/>
  <c r="G6185"/>
  <c r="G6186"/>
  <c r="G6187"/>
  <c r="G6188"/>
  <c r="G6189"/>
  <c r="G6190"/>
  <c r="G6191"/>
  <c r="G6192"/>
  <c r="G6193"/>
  <c r="G6194"/>
  <c r="G6195"/>
  <c r="G6196"/>
  <c r="G6197"/>
  <c r="G6198"/>
  <c r="G6199"/>
  <c r="G6200"/>
  <c r="G6201"/>
  <c r="G6202"/>
  <c r="G6203"/>
  <c r="G6204"/>
  <c r="G6205"/>
  <c r="G6206"/>
  <c r="G6207"/>
  <c r="G6208"/>
  <c r="G6209"/>
  <c r="G6210"/>
  <c r="G6211"/>
  <c r="G6212"/>
  <c r="G6213"/>
  <c r="G6214"/>
  <c r="G6215"/>
  <c r="G6216"/>
  <c r="G6217"/>
  <c r="G6218"/>
  <c r="G6219"/>
  <c r="G6220"/>
  <c r="G6221"/>
  <c r="G6222"/>
  <c r="G6223"/>
  <c r="G6224"/>
  <c r="G6225"/>
  <c r="G6226"/>
  <c r="G6227"/>
  <c r="G6228"/>
  <c r="G6229"/>
  <c r="G6230"/>
  <c r="G6231"/>
  <c r="G6232"/>
  <c r="G6233"/>
  <c r="G6234"/>
  <c r="G6235"/>
  <c r="G6236"/>
  <c r="G6237"/>
  <c r="G6238"/>
  <c r="G6239"/>
  <c r="G6240"/>
  <c r="G6241"/>
  <c r="G6242"/>
  <c r="G6243"/>
  <c r="G6244"/>
  <c r="G6245"/>
  <c r="G6246"/>
  <c r="G6247"/>
  <c r="G6248"/>
  <c r="G6249"/>
  <c r="G6250"/>
  <c r="G6251"/>
  <c r="G6252"/>
  <c r="G6253"/>
  <c r="G6254"/>
  <c r="G6255"/>
  <c r="G6256"/>
  <c r="G6257"/>
  <c r="G6258"/>
  <c r="G6259"/>
  <c r="G6260"/>
  <c r="G6261"/>
  <c r="G6262"/>
  <c r="G6263"/>
  <c r="G6264"/>
  <c r="G6265"/>
  <c r="G6266"/>
  <c r="G6267"/>
  <c r="G6268"/>
  <c r="G6269"/>
  <c r="G6270"/>
  <c r="G6271"/>
  <c r="G6272"/>
  <c r="G6273"/>
  <c r="G6274"/>
  <c r="G6275"/>
  <c r="G6276"/>
  <c r="G6277"/>
  <c r="G6278"/>
  <c r="G6279"/>
  <c r="G6280"/>
  <c r="G6281"/>
  <c r="G6282"/>
  <c r="G6283"/>
  <c r="G6284"/>
  <c r="G6285"/>
  <c r="G6286"/>
  <c r="G6287"/>
  <c r="G6288"/>
  <c r="G6289"/>
  <c r="G6290"/>
  <c r="G6291"/>
  <c r="G6292"/>
  <c r="G6293"/>
  <c r="G6294"/>
  <c r="G6295"/>
  <c r="G6296"/>
  <c r="G6297"/>
  <c r="G6298"/>
  <c r="G6299"/>
  <c r="G6300"/>
  <c r="G6301"/>
  <c r="G6302"/>
  <c r="G6303"/>
  <c r="G6304"/>
  <c r="G6305"/>
  <c r="G6306"/>
  <c r="G6307"/>
  <c r="G6308"/>
  <c r="G6309"/>
  <c r="G6310"/>
  <c r="G6311"/>
  <c r="G6312"/>
  <c r="G6313"/>
  <c r="G6314"/>
  <c r="G6315"/>
  <c r="G6316"/>
  <c r="G6317"/>
  <c r="G6318"/>
  <c r="G6319"/>
  <c r="G6320"/>
  <c r="G6321"/>
  <c r="G6322"/>
  <c r="G6323"/>
  <c r="G6324"/>
  <c r="G6325"/>
  <c r="G6326"/>
  <c r="G6327"/>
  <c r="G6328"/>
  <c r="G6329"/>
  <c r="G6330"/>
  <c r="G6331"/>
  <c r="G6332"/>
  <c r="G6333"/>
  <c r="G6334"/>
  <c r="G6335"/>
  <c r="G6336"/>
  <c r="G6337"/>
  <c r="G6338"/>
  <c r="G6339"/>
  <c r="G6340"/>
  <c r="G6341"/>
  <c r="G6342"/>
  <c r="G6343"/>
  <c r="G6344"/>
  <c r="G6345"/>
  <c r="G6346"/>
  <c r="G6347"/>
  <c r="G6348"/>
  <c r="G6349"/>
  <c r="G6350"/>
  <c r="G6351"/>
  <c r="G6352"/>
  <c r="G6353"/>
  <c r="G6354"/>
  <c r="G6355"/>
  <c r="G6356"/>
  <c r="G6357"/>
  <c r="G6358"/>
  <c r="G6359"/>
  <c r="G6360"/>
  <c r="G6361"/>
  <c r="G6362"/>
  <c r="G6363"/>
  <c r="G6364"/>
  <c r="G6365"/>
  <c r="G6366"/>
  <c r="G6367"/>
  <c r="G6368"/>
  <c r="G6369"/>
  <c r="G6370"/>
  <c r="G6371"/>
  <c r="G6372"/>
  <c r="G6373"/>
  <c r="G6374"/>
  <c r="G6375"/>
  <c r="G6376"/>
  <c r="G6377"/>
  <c r="G6378"/>
  <c r="G6379"/>
  <c r="G6380"/>
  <c r="G6381"/>
  <c r="G6382"/>
  <c r="G6383"/>
  <c r="G6384"/>
  <c r="G6385"/>
  <c r="G6386"/>
  <c r="G6387"/>
  <c r="G6388"/>
  <c r="G6389"/>
  <c r="G6390"/>
  <c r="G6391"/>
  <c r="G6392"/>
  <c r="G6393"/>
  <c r="G6394"/>
  <c r="G6395"/>
  <c r="G6396"/>
  <c r="G6397"/>
  <c r="G6398"/>
  <c r="G6399"/>
  <c r="G6400"/>
  <c r="G6401"/>
  <c r="G6402"/>
  <c r="G6403"/>
  <c r="G6404"/>
  <c r="G6405"/>
  <c r="G6406"/>
  <c r="G6407"/>
  <c r="G6408"/>
  <c r="G6409"/>
  <c r="G6410"/>
  <c r="G6411"/>
  <c r="G6412"/>
  <c r="G6413"/>
  <c r="G6414"/>
  <c r="G6415"/>
  <c r="G6416"/>
  <c r="G6417"/>
  <c r="G6418"/>
  <c r="G6419"/>
  <c r="G6420"/>
  <c r="G6421"/>
  <c r="G6422"/>
  <c r="G6423"/>
  <c r="G6424"/>
  <c r="G6425"/>
  <c r="G6426"/>
  <c r="G6427"/>
  <c r="G6428"/>
  <c r="G6429"/>
  <c r="G6430"/>
  <c r="G6431"/>
  <c r="G6432"/>
  <c r="G6433"/>
  <c r="G6434"/>
  <c r="G6435"/>
  <c r="G6436"/>
  <c r="G6437"/>
  <c r="G6438"/>
  <c r="G6439"/>
  <c r="G6440"/>
  <c r="G6441"/>
  <c r="G6442"/>
  <c r="G6443"/>
  <c r="G6444"/>
  <c r="G6445"/>
  <c r="G6446"/>
  <c r="G6447"/>
  <c r="G6448"/>
  <c r="G6449"/>
  <c r="G6450"/>
  <c r="G6451"/>
  <c r="G6452"/>
  <c r="G6453"/>
  <c r="G6454"/>
  <c r="G6455"/>
  <c r="G6456"/>
  <c r="G6457"/>
  <c r="G6458"/>
  <c r="G6459"/>
  <c r="G6460"/>
  <c r="G6461"/>
  <c r="G6462"/>
  <c r="G6463"/>
  <c r="G6464"/>
  <c r="G6465"/>
  <c r="G6466"/>
  <c r="G6467"/>
  <c r="G6468"/>
  <c r="G6469"/>
  <c r="G6470"/>
  <c r="G6471"/>
  <c r="G6472"/>
  <c r="G6473"/>
  <c r="G6474"/>
  <c r="G6475"/>
  <c r="G6476"/>
  <c r="G6477"/>
  <c r="G6478"/>
  <c r="G6479"/>
  <c r="G6480"/>
  <c r="G6481"/>
  <c r="G6482"/>
  <c r="G6483"/>
  <c r="G6484"/>
  <c r="G6485"/>
  <c r="G6486"/>
  <c r="G6487"/>
  <c r="G6488"/>
  <c r="G6489"/>
  <c r="G6490"/>
  <c r="G6491"/>
  <c r="G6492"/>
  <c r="G6493"/>
  <c r="G6494"/>
  <c r="G6495"/>
  <c r="G6496"/>
  <c r="G6497"/>
  <c r="G6498"/>
  <c r="G6499"/>
  <c r="G6500"/>
  <c r="G6501"/>
  <c r="G6502"/>
  <c r="G6503"/>
  <c r="G6504"/>
  <c r="G6505"/>
  <c r="G6506"/>
  <c r="G6507"/>
  <c r="G6508"/>
  <c r="G6509"/>
  <c r="G6510"/>
  <c r="G6511"/>
  <c r="G6512"/>
  <c r="G6513"/>
  <c r="G6514"/>
  <c r="G6515"/>
  <c r="G6516"/>
  <c r="G6517"/>
  <c r="G6518"/>
  <c r="G6519"/>
  <c r="G6520"/>
  <c r="G6521"/>
  <c r="G6522"/>
  <c r="G6523"/>
  <c r="G6524"/>
  <c r="G6525"/>
  <c r="G6526"/>
  <c r="G6527"/>
  <c r="G6528"/>
  <c r="G6529"/>
  <c r="G6530"/>
  <c r="G6531"/>
  <c r="G6532"/>
  <c r="G6533"/>
  <c r="G6534"/>
  <c r="G6535"/>
  <c r="G6536"/>
  <c r="G6537"/>
  <c r="G6538"/>
  <c r="G6539"/>
  <c r="G6540"/>
  <c r="G6541"/>
  <c r="G6542"/>
  <c r="G6543"/>
  <c r="G6544"/>
  <c r="G6545"/>
  <c r="G6546"/>
  <c r="G6547"/>
  <c r="G6548"/>
  <c r="G6549"/>
  <c r="G6550"/>
  <c r="G6551"/>
  <c r="G6552"/>
  <c r="G6553"/>
  <c r="G6554"/>
  <c r="G6555"/>
  <c r="G6556"/>
  <c r="G6557"/>
  <c r="G6558"/>
  <c r="G6559"/>
  <c r="G6560"/>
  <c r="G6561"/>
  <c r="G6562"/>
  <c r="G6563"/>
  <c r="G6564"/>
  <c r="G6565"/>
  <c r="G6566"/>
  <c r="G6567"/>
  <c r="G6568"/>
  <c r="G6569"/>
  <c r="G6570"/>
  <c r="G6571"/>
  <c r="G6572"/>
  <c r="G6573"/>
  <c r="G6574"/>
  <c r="G6575"/>
  <c r="G6576"/>
  <c r="G6577"/>
  <c r="G6578"/>
  <c r="G6579"/>
  <c r="G6580"/>
  <c r="G6581"/>
  <c r="G6582"/>
  <c r="G6583"/>
  <c r="G6584"/>
  <c r="G6585"/>
  <c r="G6586"/>
  <c r="G6587"/>
  <c r="G6588"/>
  <c r="G6589"/>
  <c r="G6590"/>
  <c r="G6591"/>
  <c r="G6592"/>
  <c r="G6593"/>
  <c r="G6594"/>
  <c r="G6595"/>
  <c r="G6596"/>
  <c r="G6597"/>
  <c r="G6598"/>
  <c r="G6599"/>
  <c r="G6600"/>
  <c r="G6601"/>
  <c r="G6602"/>
  <c r="G6603"/>
  <c r="G6604"/>
  <c r="G6605"/>
  <c r="G6606"/>
  <c r="G6607"/>
  <c r="G6608"/>
  <c r="G6609"/>
  <c r="G6610"/>
  <c r="G6611"/>
  <c r="G6612"/>
  <c r="G6613"/>
  <c r="G6614"/>
  <c r="G6615"/>
  <c r="G6616"/>
  <c r="G6617"/>
  <c r="G6618"/>
  <c r="G6619"/>
  <c r="G6620"/>
  <c r="G6621"/>
  <c r="G6622"/>
  <c r="G6623"/>
  <c r="G6624"/>
  <c r="G6625"/>
  <c r="G6626"/>
  <c r="G6627"/>
  <c r="G6628"/>
  <c r="G6629"/>
  <c r="G6630"/>
  <c r="G6631"/>
  <c r="G6632"/>
  <c r="G6633"/>
  <c r="G6634"/>
  <c r="G6635"/>
  <c r="G6636"/>
  <c r="G6637"/>
  <c r="G6638"/>
  <c r="G6639"/>
  <c r="G6640"/>
  <c r="G6641"/>
  <c r="G6642"/>
  <c r="G6643"/>
  <c r="G6644"/>
  <c r="G6645"/>
  <c r="G6646"/>
  <c r="G6647"/>
  <c r="G6648"/>
  <c r="G6649"/>
  <c r="G6650"/>
  <c r="G6651"/>
  <c r="G6652"/>
  <c r="G6653"/>
  <c r="G6654"/>
  <c r="G6655"/>
  <c r="G6656"/>
  <c r="G6657"/>
  <c r="G6658"/>
  <c r="G6659"/>
  <c r="G6660"/>
  <c r="G6661"/>
  <c r="G6662"/>
  <c r="G6663"/>
  <c r="G6664"/>
  <c r="G6665"/>
  <c r="G6666"/>
  <c r="G6667"/>
  <c r="G6668"/>
  <c r="G6669"/>
  <c r="G6670"/>
  <c r="G6671"/>
  <c r="G6672"/>
  <c r="G6673"/>
  <c r="G6674"/>
  <c r="G6675"/>
  <c r="G6676"/>
  <c r="G6677"/>
  <c r="G6678"/>
  <c r="G6679"/>
  <c r="G6680"/>
  <c r="G6681"/>
  <c r="G6682"/>
  <c r="G6683"/>
  <c r="G6684"/>
  <c r="G6685"/>
  <c r="G6686"/>
  <c r="G6687"/>
  <c r="G6688"/>
  <c r="G6689"/>
  <c r="G6690"/>
  <c r="G6691"/>
  <c r="G6692"/>
  <c r="G6693"/>
  <c r="G6694"/>
  <c r="G6695"/>
  <c r="G6696"/>
  <c r="G6697"/>
  <c r="G6698"/>
  <c r="G6699"/>
  <c r="G6700"/>
  <c r="G6701"/>
  <c r="G6702"/>
  <c r="G6703"/>
  <c r="G6704"/>
  <c r="G6705"/>
  <c r="G6706"/>
  <c r="G6707"/>
  <c r="G6708"/>
  <c r="G6709"/>
  <c r="G6710"/>
  <c r="G6711"/>
  <c r="G6712"/>
  <c r="G6713"/>
  <c r="G6714"/>
  <c r="G6715"/>
  <c r="G6716"/>
  <c r="G6717"/>
  <c r="G6718"/>
  <c r="G6719"/>
  <c r="G6720"/>
  <c r="G6721"/>
  <c r="G6722"/>
  <c r="G6723"/>
  <c r="G6724"/>
  <c r="G6725"/>
  <c r="G6726"/>
  <c r="G6727"/>
  <c r="G6728"/>
  <c r="G6729"/>
  <c r="G6730"/>
  <c r="G6731"/>
  <c r="G6732"/>
  <c r="G6733"/>
  <c r="G6734"/>
  <c r="G6735"/>
  <c r="G6736"/>
  <c r="G6737"/>
  <c r="G6738"/>
  <c r="G6739"/>
  <c r="G6740"/>
  <c r="G6741"/>
  <c r="G6742"/>
  <c r="G6743"/>
  <c r="G6744"/>
  <c r="G6745"/>
  <c r="G6746"/>
  <c r="G6747"/>
  <c r="G6748"/>
  <c r="G6749"/>
  <c r="G6750"/>
  <c r="G6751"/>
  <c r="G6752"/>
  <c r="G6753"/>
  <c r="G6754"/>
  <c r="G6755"/>
  <c r="G6756"/>
  <c r="G6757"/>
  <c r="G6758"/>
  <c r="G6759"/>
  <c r="G6760"/>
  <c r="G6761"/>
  <c r="G6762"/>
  <c r="G6763"/>
  <c r="G6764"/>
  <c r="G6765"/>
  <c r="G6766"/>
  <c r="G6767"/>
  <c r="G6768"/>
  <c r="G6769"/>
  <c r="G6770"/>
  <c r="G6771"/>
  <c r="G6772"/>
  <c r="G6773"/>
  <c r="G6774"/>
  <c r="G6775"/>
  <c r="G6776"/>
  <c r="G6777"/>
  <c r="G6778"/>
  <c r="G6779"/>
  <c r="G6780"/>
  <c r="G6781"/>
  <c r="G6782"/>
  <c r="G6783"/>
  <c r="G6784"/>
  <c r="G6785"/>
  <c r="G6786"/>
  <c r="G6787"/>
  <c r="G6788"/>
  <c r="G6789"/>
  <c r="G6790"/>
  <c r="G6791"/>
  <c r="G6792"/>
  <c r="G6793"/>
  <c r="G6794"/>
  <c r="G6795"/>
  <c r="G6796"/>
  <c r="G6797"/>
  <c r="G6798"/>
  <c r="G6799"/>
  <c r="G6800"/>
  <c r="G6801"/>
  <c r="G6802"/>
  <c r="G6803"/>
  <c r="G6804"/>
  <c r="G6805"/>
  <c r="G6806"/>
  <c r="G6807"/>
  <c r="G6808"/>
  <c r="G6809"/>
  <c r="G6810"/>
  <c r="G6811"/>
  <c r="G6812"/>
  <c r="G6813"/>
  <c r="G6814"/>
  <c r="G6815"/>
  <c r="G6816"/>
  <c r="G6817"/>
  <c r="G6818"/>
  <c r="G6819"/>
  <c r="G6820"/>
  <c r="G6821"/>
  <c r="G6822"/>
  <c r="G6823"/>
  <c r="G6824"/>
  <c r="G6825"/>
  <c r="G6826"/>
  <c r="G6827"/>
  <c r="G6828"/>
  <c r="G6829"/>
  <c r="G6830"/>
  <c r="G6831"/>
  <c r="G6832"/>
  <c r="G6833"/>
  <c r="G6834"/>
  <c r="G6835"/>
  <c r="G6836"/>
  <c r="G6837"/>
  <c r="G6838"/>
  <c r="G6839"/>
  <c r="G6840"/>
  <c r="G6841"/>
  <c r="G6842"/>
  <c r="G6843"/>
  <c r="G6844"/>
  <c r="G6845"/>
  <c r="G6846"/>
  <c r="G6847"/>
  <c r="G6848"/>
  <c r="G6849"/>
  <c r="G6850"/>
  <c r="G6851"/>
  <c r="G6852"/>
  <c r="G6853"/>
  <c r="G6854"/>
  <c r="G6855"/>
  <c r="G6856"/>
  <c r="G6857"/>
  <c r="G6858"/>
  <c r="G6859"/>
  <c r="G6860"/>
  <c r="G6861"/>
  <c r="G6862"/>
  <c r="G6863"/>
  <c r="G6864"/>
  <c r="G6865"/>
  <c r="G6866"/>
  <c r="G6867"/>
  <c r="G6868"/>
  <c r="G6869"/>
  <c r="G6870"/>
  <c r="G6871"/>
  <c r="G6872"/>
  <c r="G6873"/>
  <c r="G6874"/>
  <c r="G6875"/>
  <c r="G6876"/>
  <c r="G6877"/>
  <c r="G6878"/>
  <c r="G6879"/>
  <c r="G6880"/>
  <c r="G6881"/>
  <c r="G6882"/>
  <c r="G6883"/>
  <c r="G6884"/>
  <c r="G6885"/>
  <c r="G6886"/>
  <c r="G6887"/>
  <c r="G6888"/>
  <c r="G6889"/>
  <c r="G6890"/>
  <c r="G6891"/>
  <c r="G6892"/>
  <c r="G6893"/>
  <c r="G6894"/>
  <c r="G6895"/>
  <c r="G6896"/>
  <c r="G6897"/>
  <c r="G6898"/>
  <c r="G6899"/>
  <c r="G6900"/>
  <c r="G6901"/>
  <c r="G6902"/>
  <c r="G6903"/>
  <c r="G6904"/>
  <c r="G6905"/>
  <c r="G6906"/>
  <c r="G6907"/>
  <c r="G6908"/>
  <c r="G6909"/>
  <c r="G6910"/>
  <c r="G6911"/>
  <c r="G6912"/>
  <c r="G6913"/>
  <c r="G6914"/>
  <c r="G6915"/>
  <c r="G6916"/>
  <c r="G6917"/>
  <c r="G6918"/>
  <c r="G6919"/>
  <c r="G6920"/>
  <c r="G6921"/>
  <c r="G6922"/>
  <c r="G6923"/>
  <c r="G6924"/>
  <c r="G6925"/>
  <c r="G6926"/>
  <c r="G6927"/>
  <c r="G6928"/>
  <c r="G6929"/>
  <c r="G6930"/>
  <c r="G6931"/>
  <c r="G6932"/>
  <c r="G6933"/>
  <c r="G6934"/>
  <c r="G6935"/>
  <c r="G6936"/>
  <c r="G6937"/>
  <c r="G6938"/>
  <c r="G6939"/>
  <c r="G6940"/>
  <c r="G6941"/>
  <c r="G6942"/>
  <c r="G6943"/>
  <c r="G6944"/>
  <c r="G6945"/>
  <c r="G6946"/>
  <c r="G6947"/>
  <c r="G6948"/>
  <c r="G6949"/>
  <c r="G6950"/>
  <c r="G6951"/>
  <c r="G6952"/>
  <c r="G6953"/>
  <c r="G6954"/>
  <c r="G6955"/>
  <c r="G6956"/>
  <c r="G6957"/>
  <c r="G6958"/>
  <c r="G6959"/>
  <c r="G6960"/>
  <c r="G6961"/>
  <c r="G6962"/>
  <c r="G6963"/>
  <c r="G6964"/>
  <c r="G6965"/>
  <c r="G6966"/>
  <c r="G6967"/>
  <c r="G6968"/>
  <c r="G6969"/>
  <c r="G6970"/>
  <c r="G6971"/>
  <c r="G6972"/>
  <c r="G6973"/>
  <c r="G6974"/>
  <c r="G6975"/>
  <c r="G6976"/>
  <c r="G6977"/>
  <c r="G6978"/>
  <c r="G6979"/>
  <c r="G6980"/>
  <c r="G6981"/>
  <c r="G6982"/>
  <c r="G6983"/>
  <c r="G6984"/>
  <c r="G6985"/>
  <c r="G6986"/>
  <c r="G6987"/>
  <c r="G6988"/>
  <c r="G6989"/>
  <c r="G6990"/>
  <c r="G6991"/>
  <c r="G6992"/>
  <c r="G6993"/>
  <c r="G6994"/>
  <c r="G6995"/>
  <c r="G6996"/>
  <c r="G6997"/>
  <c r="G6998"/>
  <c r="G6999"/>
  <c r="G7000"/>
  <c r="G7001"/>
  <c r="G7002"/>
  <c r="G7003"/>
  <c r="G7004"/>
  <c r="G7005"/>
  <c r="G7006"/>
  <c r="G7007"/>
  <c r="G7008"/>
  <c r="G7009"/>
  <c r="G7010"/>
  <c r="G7011"/>
  <c r="G7012"/>
  <c r="G7013"/>
  <c r="G7014"/>
  <c r="G7015"/>
  <c r="G7016"/>
  <c r="G7017"/>
  <c r="G7018"/>
  <c r="G7019"/>
  <c r="G7020"/>
  <c r="G7021"/>
  <c r="G7022"/>
  <c r="G7023"/>
  <c r="G7024"/>
  <c r="G7025"/>
  <c r="G7026"/>
  <c r="G7027"/>
  <c r="G7028"/>
  <c r="G7029"/>
  <c r="G7030"/>
  <c r="G7031"/>
  <c r="G7032"/>
  <c r="G7033"/>
  <c r="G7034"/>
  <c r="G7035"/>
  <c r="G7036"/>
  <c r="G7037"/>
  <c r="G7038"/>
  <c r="G7039"/>
  <c r="G7040"/>
  <c r="G7041"/>
  <c r="G7042"/>
  <c r="G7043"/>
  <c r="G7044"/>
  <c r="G7045"/>
  <c r="G7046"/>
  <c r="G7047"/>
  <c r="G7048"/>
  <c r="G7049"/>
  <c r="G7050"/>
  <c r="G7051"/>
  <c r="G7052"/>
  <c r="G7053"/>
  <c r="G7054"/>
  <c r="G7055"/>
  <c r="G7056"/>
  <c r="G7057"/>
  <c r="G7058"/>
  <c r="G7059"/>
  <c r="G7060"/>
  <c r="G7061"/>
  <c r="G7062"/>
  <c r="G7063"/>
  <c r="G7064"/>
  <c r="G7065"/>
  <c r="G7066"/>
  <c r="G7067"/>
  <c r="G7068"/>
  <c r="G7069"/>
  <c r="G7070"/>
  <c r="G7071"/>
  <c r="G7072"/>
  <c r="G7073"/>
  <c r="G7074"/>
  <c r="G7075"/>
  <c r="G7076"/>
  <c r="G7077"/>
  <c r="G7078"/>
  <c r="G7079"/>
  <c r="G7080"/>
  <c r="G7081"/>
  <c r="G7082"/>
  <c r="G7083"/>
  <c r="G7084"/>
  <c r="G7085"/>
  <c r="G7086"/>
  <c r="G7087"/>
  <c r="G7088"/>
  <c r="G7089"/>
  <c r="G7090"/>
  <c r="G7091"/>
  <c r="G7092"/>
  <c r="G7093"/>
  <c r="G7094"/>
  <c r="G7095"/>
  <c r="G7096"/>
  <c r="G7097"/>
  <c r="G7098"/>
  <c r="G7099"/>
  <c r="G7100"/>
  <c r="G7101"/>
  <c r="G7102"/>
  <c r="G7103"/>
  <c r="G7104"/>
  <c r="G7105"/>
  <c r="G7106"/>
  <c r="G7107"/>
  <c r="G7108"/>
  <c r="G7109"/>
  <c r="G7110"/>
  <c r="G7111"/>
  <c r="G7112"/>
  <c r="G7113"/>
  <c r="G7114"/>
  <c r="G7115"/>
  <c r="G7116"/>
  <c r="G7117"/>
  <c r="G7118"/>
  <c r="G7119"/>
  <c r="G7120"/>
  <c r="G7121"/>
  <c r="G7122"/>
  <c r="G7123"/>
  <c r="G7124"/>
  <c r="G7125"/>
  <c r="G7126"/>
  <c r="G7127"/>
  <c r="G7128"/>
  <c r="G7129"/>
  <c r="G7130"/>
  <c r="G7131"/>
  <c r="G7132"/>
  <c r="G7133"/>
  <c r="G7134"/>
  <c r="G7135"/>
  <c r="G7136"/>
  <c r="G7137"/>
  <c r="G7138"/>
  <c r="G7139"/>
  <c r="G7140"/>
  <c r="G7141"/>
  <c r="G7142"/>
  <c r="G7143"/>
  <c r="G7144"/>
  <c r="G7145"/>
  <c r="G7146"/>
  <c r="G7147"/>
  <c r="G7148"/>
  <c r="G7149"/>
  <c r="G7150"/>
  <c r="G7151"/>
  <c r="G7152"/>
  <c r="G7153"/>
  <c r="G7154"/>
  <c r="G7155"/>
  <c r="G7156"/>
  <c r="G7157"/>
  <c r="G7158"/>
  <c r="G7159"/>
  <c r="G7160"/>
  <c r="G7161"/>
  <c r="G7162"/>
  <c r="G7163"/>
  <c r="G7164"/>
  <c r="G7165"/>
  <c r="G7166"/>
  <c r="G7167"/>
  <c r="G7168"/>
  <c r="G7169"/>
  <c r="G7170"/>
  <c r="G7171"/>
  <c r="G7172"/>
  <c r="G7173"/>
  <c r="G7174"/>
  <c r="G7175"/>
  <c r="G7176"/>
  <c r="G7177"/>
  <c r="G7178"/>
  <c r="G7179"/>
  <c r="G7180"/>
  <c r="G7181"/>
  <c r="G7182"/>
  <c r="G7183"/>
  <c r="G7184"/>
  <c r="G7185"/>
  <c r="G7186"/>
  <c r="G7187"/>
  <c r="G7188"/>
  <c r="G7189"/>
  <c r="G7190"/>
  <c r="G7191"/>
  <c r="G7192"/>
  <c r="G7193"/>
  <c r="G7194"/>
  <c r="G7195"/>
  <c r="G7196"/>
  <c r="G7197"/>
  <c r="G7198"/>
  <c r="G7199"/>
  <c r="G7200"/>
  <c r="G7201"/>
  <c r="G7202"/>
  <c r="G7203"/>
  <c r="G7204"/>
  <c r="G7205"/>
  <c r="G7206"/>
  <c r="G7207"/>
  <c r="G7208"/>
  <c r="G7209"/>
  <c r="G7210"/>
  <c r="G7211"/>
  <c r="G7212"/>
  <c r="G7213"/>
  <c r="G7214"/>
  <c r="G7215"/>
  <c r="G7216"/>
  <c r="G7217"/>
  <c r="G7218"/>
  <c r="G7219"/>
  <c r="G7220"/>
  <c r="G7221"/>
  <c r="G7222"/>
  <c r="G7223"/>
  <c r="G7224"/>
  <c r="G7225"/>
  <c r="G7226"/>
  <c r="G7227"/>
  <c r="G7228"/>
  <c r="G7229"/>
  <c r="G7230"/>
  <c r="G7231"/>
  <c r="G7232"/>
  <c r="G7233"/>
  <c r="G7234"/>
  <c r="G7235"/>
  <c r="G7236"/>
  <c r="G7237"/>
  <c r="G7238"/>
  <c r="G7239"/>
  <c r="G7240"/>
  <c r="G7241"/>
  <c r="G7242"/>
  <c r="G7243"/>
  <c r="G7244"/>
  <c r="G7245"/>
  <c r="G7246"/>
  <c r="G7247"/>
  <c r="G7248"/>
  <c r="G7249"/>
  <c r="G7250"/>
  <c r="G7251"/>
  <c r="G7252"/>
  <c r="G7253"/>
  <c r="G7254"/>
  <c r="G7255"/>
  <c r="G7256"/>
  <c r="G7257"/>
  <c r="G7258"/>
  <c r="G7259"/>
  <c r="G7260"/>
  <c r="G7261"/>
  <c r="G7262"/>
  <c r="G7263"/>
  <c r="G7264"/>
  <c r="G7265"/>
  <c r="G7266"/>
  <c r="G7267"/>
  <c r="G7268"/>
  <c r="G7269"/>
  <c r="G7270"/>
  <c r="G7271"/>
  <c r="G7272"/>
  <c r="G7273"/>
  <c r="G7274"/>
  <c r="G7275"/>
  <c r="G7276"/>
  <c r="G7277"/>
  <c r="G7278"/>
  <c r="G7279"/>
  <c r="G7280"/>
  <c r="G7281"/>
  <c r="G7282"/>
  <c r="G7283"/>
  <c r="G7284"/>
  <c r="G7285"/>
  <c r="G7286"/>
  <c r="G7287"/>
  <c r="G7288"/>
  <c r="G7289"/>
  <c r="G7290"/>
  <c r="G7291"/>
  <c r="G7292"/>
  <c r="G7293"/>
  <c r="G7294"/>
  <c r="G7295"/>
  <c r="G7296"/>
  <c r="G7297"/>
  <c r="G7298"/>
  <c r="G7299"/>
  <c r="G7300"/>
  <c r="G7301"/>
  <c r="G7302"/>
  <c r="G7303"/>
  <c r="G7304"/>
  <c r="G7305"/>
  <c r="G7306"/>
  <c r="G7307"/>
  <c r="G7308"/>
  <c r="G7309"/>
  <c r="G7310"/>
  <c r="G7311"/>
  <c r="G7312"/>
  <c r="G7313"/>
  <c r="G7314"/>
  <c r="G7315"/>
  <c r="G7316"/>
  <c r="G7317"/>
  <c r="G7318"/>
  <c r="G7319"/>
  <c r="G7320"/>
  <c r="G7321"/>
  <c r="G7322"/>
  <c r="G7323"/>
  <c r="G7324"/>
  <c r="G7325"/>
  <c r="G7326"/>
  <c r="G7327"/>
  <c r="G7328"/>
  <c r="G7329"/>
  <c r="G7330"/>
  <c r="G7331"/>
  <c r="G7332"/>
  <c r="G7333"/>
  <c r="G7334"/>
  <c r="G7335"/>
  <c r="G7336"/>
  <c r="G7337"/>
  <c r="G7338"/>
  <c r="G7339"/>
  <c r="G7340"/>
  <c r="G7341"/>
  <c r="G7342"/>
  <c r="G7343"/>
  <c r="G7344"/>
  <c r="G7345"/>
  <c r="G7346"/>
  <c r="G7347"/>
  <c r="G7348"/>
  <c r="G7349"/>
  <c r="G7350"/>
  <c r="G7351"/>
  <c r="G7352"/>
  <c r="G7353"/>
  <c r="G7354"/>
  <c r="G7355"/>
  <c r="G7356"/>
  <c r="G7357"/>
  <c r="G7358"/>
  <c r="G7359"/>
  <c r="G7360"/>
  <c r="G7361"/>
  <c r="G7362"/>
  <c r="G7363"/>
  <c r="G7364"/>
  <c r="G7365"/>
  <c r="G7366"/>
  <c r="G7367"/>
  <c r="G7368"/>
  <c r="G7369"/>
  <c r="G7370"/>
  <c r="G7371"/>
  <c r="G7372"/>
  <c r="G7373"/>
  <c r="G7374"/>
  <c r="G7375"/>
  <c r="G7376"/>
  <c r="G7377"/>
  <c r="G7378"/>
  <c r="G7379"/>
  <c r="G7380"/>
  <c r="G7381"/>
  <c r="G7382"/>
  <c r="G7383"/>
  <c r="G7384"/>
  <c r="G7385"/>
  <c r="G7386"/>
  <c r="G7387"/>
  <c r="G7388"/>
  <c r="G7389"/>
  <c r="G7390"/>
  <c r="G7391"/>
  <c r="G7392"/>
  <c r="G7393"/>
  <c r="G7394"/>
  <c r="G7395"/>
  <c r="G7396"/>
  <c r="G7397"/>
  <c r="G7398"/>
  <c r="G7399"/>
  <c r="G7400"/>
  <c r="G7401"/>
  <c r="G7402"/>
  <c r="G7403"/>
  <c r="G7404"/>
  <c r="G7405"/>
  <c r="G7406"/>
  <c r="G7407"/>
  <c r="G7408"/>
  <c r="G7409"/>
  <c r="G7410"/>
  <c r="G7411"/>
  <c r="G7412"/>
  <c r="G7413"/>
  <c r="G7414"/>
  <c r="G7415"/>
  <c r="G7416"/>
  <c r="G7417"/>
  <c r="G7418"/>
  <c r="G7419"/>
  <c r="G7420"/>
  <c r="G7421"/>
  <c r="G7422"/>
  <c r="G7423"/>
  <c r="G7424"/>
  <c r="G7425"/>
  <c r="G7426"/>
  <c r="G7427"/>
  <c r="G7428"/>
  <c r="G7429"/>
  <c r="G7430"/>
  <c r="G7431"/>
  <c r="G7432"/>
  <c r="G7433"/>
  <c r="G7434"/>
  <c r="G7435"/>
  <c r="G7436"/>
  <c r="G7437"/>
  <c r="G7438"/>
  <c r="G7439"/>
  <c r="G7440"/>
  <c r="G7441"/>
  <c r="G7442"/>
  <c r="G7443"/>
  <c r="G7444"/>
  <c r="G7445"/>
  <c r="G7446"/>
  <c r="G7447"/>
  <c r="G7448"/>
  <c r="G7449"/>
  <c r="G7450"/>
  <c r="G7451"/>
  <c r="G7452"/>
  <c r="G7453"/>
  <c r="G7454"/>
  <c r="G7455"/>
  <c r="G7456"/>
  <c r="G7457"/>
  <c r="G7458"/>
  <c r="G7459"/>
  <c r="G7460"/>
  <c r="G7461"/>
  <c r="G7462"/>
  <c r="G7463"/>
  <c r="G7464"/>
  <c r="G7465"/>
  <c r="G7466"/>
  <c r="G7467"/>
  <c r="G7468"/>
  <c r="G7469"/>
  <c r="G7470"/>
  <c r="G7471"/>
  <c r="G7472"/>
  <c r="G7473"/>
  <c r="G7474"/>
  <c r="G7475"/>
  <c r="G7476"/>
  <c r="G7477"/>
  <c r="G7478"/>
  <c r="G7479"/>
  <c r="G7480"/>
  <c r="G7481"/>
  <c r="G7482"/>
  <c r="G7483"/>
  <c r="G7484"/>
  <c r="G7485"/>
  <c r="G7486"/>
  <c r="G7487"/>
  <c r="G7488"/>
  <c r="G7489"/>
  <c r="G7490"/>
  <c r="G7491"/>
  <c r="G7492"/>
  <c r="G7493"/>
  <c r="G7494"/>
  <c r="G7495"/>
  <c r="G7496"/>
  <c r="G7497"/>
  <c r="G7498"/>
  <c r="G7499"/>
  <c r="G7500"/>
  <c r="G7501"/>
  <c r="G7502"/>
  <c r="G7503"/>
  <c r="G7504"/>
  <c r="G7505"/>
  <c r="G7506"/>
  <c r="G7507"/>
  <c r="G7508"/>
  <c r="G7509"/>
  <c r="G7510"/>
  <c r="G7511"/>
  <c r="G7512"/>
  <c r="G7513"/>
  <c r="G7514"/>
  <c r="G7515"/>
  <c r="G7516"/>
  <c r="G7517"/>
  <c r="G7518"/>
  <c r="G7519"/>
  <c r="G7520"/>
  <c r="G7521"/>
  <c r="G7522"/>
  <c r="G7523"/>
  <c r="G7524"/>
  <c r="G7525"/>
  <c r="G7526"/>
  <c r="G7527"/>
  <c r="G7528"/>
  <c r="G7529"/>
  <c r="G7530"/>
  <c r="G7531"/>
  <c r="G7532"/>
  <c r="G7533"/>
  <c r="G7534"/>
  <c r="G7535"/>
  <c r="G7536"/>
  <c r="G7537"/>
  <c r="G7538"/>
  <c r="G7539"/>
  <c r="G7540"/>
  <c r="G7541"/>
  <c r="G7542"/>
  <c r="G7543"/>
  <c r="G7544"/>
  <c r="G7545"/>
  <c r="G7546"/>
  <c r="G7547"/>
  <c r="G7548"/>
  <c r="G7549"/>
  <c r="G7550"/>
  <c r="G7551"/>
  <c r="G7552"/>
  <c r="G7553"/>
  <c r="G7554"/>
  <c r="G7555"/>
  <c r="G7556"/>
  <c r="G7557"/>
  <c r="G7558"/>
  <c r="G7559"/>
  <c r="G7560"/>
  <c r="G7561"/>
  <c r="G7562"/>
  <c r="G7563"/>
  <c r="G7564"/>
  <c r="G7565"/>
  <c r="G7566"/>
  <c r="G7567"/>
  <c r="G7568"/>
  <c r="G7569"/>
  <c r="G7570"/>
  <c r="G7571"/>
  <c r="G7572"/>
  <c r="G7573"/>
  <c r="G7574"/>
  <c r="G7575"/>
  <c r="G7576"/>
  <c r="G7577"/>
  <c r="G7578"/>
  <c r="G7579"/>
  <c r="G7580"/>
  <c r="G7581"/>
  <c r="G7582"/>
  <c r="G7583"/>
  <c r="G7584"/>
  <c r="G7585"/>
  <c r="G7586"/>
  <c r="G7587"/>
  <c r="G7588"/>
  <c r="G7589"/>
  <c r="G7590"/>
  <c r="G7591"/>
  <c r="G7592"/>
  <c r="G7593"/>
  <c r="G7594"/>
  <c r="G7595"/>
  <c r="G7596"/>
  <c r="G7597"/>
  <c r="G7598"/>
  <c r="G7599"/>
  <c r="G7600"/>
  <c r="G7601"/>
  <c r="G7602"/>
  <c r="G7603"/>
  <c r="G7604"/>
  <c r="G7605"/>
  <c r="G7606"/>
  <c r="G7607"/>
  <c r="G7608"/>
  <c r="G7609"/>
  <c r="G7610"/>
  <c r="G7611"/>
  <c r="G7612"/>
  <c r="G7613"/>
  <c r="G7614"/>
  <c r="G7615"/>
  <c r="G7616"/>
  <c r="G7617"/>
  <c r="G7618"/>
  <c r="G7619"/>
  <c r="G7620"/>
  <c r="G7621"/>
  <c r="G7622"/>
  <c r="G7623"/>
  <c r="G7624"/>
  <c r="G7625"/>
  <c r="G7626"/>
  <c r="G7627"/>
  <c r="G7628"/>
  <c r="G7629"/>
  <c r="G7630"/>
  <c r="G7631"/>
  <c r="G7632"/>
  <c r="G7633"/>
  <c r="G7634"/>
  <c r="G7635"/>
  <c r="G7636"/>
  <c r="G7637"/>
  <c r="G7638"/>
  <c r="G7639"/>
  <c r="G7640"/>
  <c r="G7641"/>
  <c r="G7642"/>
  <c r="G7643"/>
  <c r="G7644"/>
  <c r="G7645"/>
  <c r="G7646"/>
  <c r="G7647"/>
  <c r="G7648"/>
  <c r="G7649"/>
  <c r="G7650"/>
  <c r="G7651"/>
  <c r="G7652"/>
  <c r="G7653"/>
  <c r="G7654"/>
  <c r="G7655"/>
  <c r="G7656"/>
  <c r="G7657"/>
  <c r="G7658"/>
  <c r="G7659"/>
  <c r="G7660"/>
  <c r="G7661"/>
  <c r="G7662"/>
  <c r="G7663"/>
  <c r="G7664"/>
  <c r="G7665"/>
  <c r="G7666"/>
  <c r="G7667"/>
  <c r="G7668"/>
  <c r="G7669"/>
  <c r="G7670"/>
  <c r="G7671"/>
  <c r="G7672"/>
  <c r="G7673"/>
  <c r="G7674"/>
  <c r="G7675"/>
  <c r="G7676"/>
  <c r="G7677"/>
  <c r="G7678"/>
  <c r="G7679"/>
  <c r="G7680"/>
  <c r="G7681"/>
  <c r="G7682"/>
  <c r="G7683"/>
  <c r="G7684"/>
  <c r="G7685"/>
  <c r="G7686"/>
  <c r="G7687"/>
  <c r="G7688"/>
  <c r="G7689"/>
  <c r="G7690"/>
  <c r="G7691"/>
  <c r="G7692"/>
  <c r="G7693"/>
  <c r="G7694"/>
  <c r="G7695"/>
  <c r="G7696"/>
  <c r="G7697"/>
  <c r="G7698"/>
  <c r="G7699"/>
  <c r="G7700"/>
  <c r="G7701"/>
  <c r="G7702"/>
  <c r="G7703"/>
  <c r="G3340"/>
  <c r="F3341"/>
  <c r="E3341" s="1"/>
  <c r="F3342"/>
  <c r="E3342" s="1"/>
  <c r="F3343"/>
  <c r="E3343" s="1"/>
  <c r="F3344"/>
  <c r="E3344" s="1"/>
  <c r="F3345"/>
  <c r="E3345" s="1"/>
  <c r="F3346"/>
  <c r="E3346" s="1"/>
  <c r="F3347"/>
  <c r="E3347" s="1"/>
  <c r="F3348"/>
  <c r="E3348" s="1"/>
  <c r="F3349"/>
  <c r="E3349" s="1"/>
  <c r="F3350"/>
  <c r="E3350" s="1"/>
  <c r="F3351"/>
  <c r="E3351" s="1"/>
  <c r="F3352"/>
  <c r="E3352" s="1"/>
  <c r="F3353"/>
  <c r="E3353" s="1"/>
  <c r="F3354"/>
  <c r="E3354" s="1"/>
  <c r="F3355"/>
  <c r="E3355" s="1"/>
  <c r="F3356"/>
  <c r="E3356" s="1"/>
  <c r="F3357"/>
  <c r="E3357" s="1"/>
  <c r="F3358"/>
  <c r="E3358" s="1"/>
  <c r="F3359"/>
  <c r="E3359" s="1"/>
  <c r="F3360"/>
  <c r="E3360" s="1"/>
  <c r="F3361"/>
  <c r="E3361" s="1"/>
  <c r="F3362"/>
  <c r="E3362" s="1"/>
  <c r="F3363"/>
  <c r="E3363" s="1"/>
  <c r="F3364"/>
  <c r="E3364" s="1"/>
  <c r="F3365"/>
  <c r="E3365" s="1"/>
  <c r="F3366"/>
  <c r="E3366" s="1"/>
  <c r="F3367"/>
  <c r="E3367" s="1"/>
  <c r="F3368"/>
  <c r="E3368" s="1"/>
  <c r="F3369"/>
  <c r="E3369" s="1"/>
  <c r="F3370"/>
  <c r="E3370" s="1"/>
  <c r="F3371"/>
  <c r="E3371" s="1"/>
  <c r="F3372"/>
  <c r="E3372" s="1"/>
  <c r="F3373"/>
  <c r="E3373" s="1"/>
  <c r="F3374"/>
  <c r="E3374" s="1"/>
  <c r="F3375"/>
  <c r="E3375" s="1"/>
  <c r="F3376"/>
  <c r="E3376" s="1"/>
  <c r="F3377"/>
  <c r="E3377" s="1"/>
  <c r="F3378"/>
  <c r="E3378" s="1"/>
  <c r="F3379"/>
  <c r="E3379" s="1"/>
  <c r="F3380"/>
  <c r="E3380" s="1"/>
  <c r="F3381"/>
  <c r="E3381" s="1"/>
  <c r="F3382"/>
  <c r="E3382" s="1"/>
  <c r="F3383"/>
  <c r="E3383" s="1"/>
  <c r="F3384"/>
  <c r="E3384" s="1"/>
  <c r="F3385"/>
  <c r="E3385" s="1"/>
  <c r="F3386"/>
  <c r="E3386" s="1"/>
  <c r="F3387"/>
  <c r="E3387" s="1"/>
  <c r="F3388"/>
  <c r="E3388" s="1"/>
  <c r="F3389"/>
  <c r="E3389" s="1"/>
  <c r="F3390"/>
  <c r="E3390" s="1"/>
  <c r="F3391"/>
  <c r="E3391" s="1"/>
  <c r="F3392"/>
  <c r="E3392" s="1"/>
  <c r="F3393"/>
  <c r="E3393" s="1"/>
  <c r="F3394"/>
  <c r="E3394" s="1"/>
  <c r="F3395"/>
  <c r="E3395" s="1"/>
  <c r="F3396"/>
  <c r="E3396" s="1"/>
  <c r="F3397"/>
  <c r="E3397" s="1"/>
  <c r="F3398"/>
  <c r="E3398" s="1"/>
  <c r="F3399"/>
  <c r="E3399" s="1"/>
  <c r="F3400"/>
  <c r="E3400" s="1"/>
  <c r="F3401"/>
  <c r="E3401" s="1"/>
  <c r="F3402"/>
  <c r="E3402" s="1"/>
  <c r="F3403"/>
  <c r="E3403" s="1"/>
  <c r="F3404"/>
  <c r="E3404" s="1"/>
  <c r="F3405"/>
  <c r="E3405" s="1"/>
  <c r="F3406"/>
  <c r="E3406" s="1"/>
  <c r="F3407"/>
  <c r="E3407" s="1"/>
  <c r="F3408"/>
  <c r="E3408" s="1"/>
  <c r="F3409"/>
  <c r="E3409" s="1"/>
  <c r="F3410"/>
  <c r="E3410" s="1"/>
  <c r="F3411"/>
  <c r="E3411" s="1"/>
  <c r="F3412"/>
  <c r="E3412" s="1"/>
  <c r="F3413"/>
  <c r="E3413" s="1"/>
  <c r="F3414"/>
  <c r="F3415"/>
  <c r="E3415" s="1"/>
  <c r="F3416"/>
  <c r="E3416" s="1"/>
  <c r="F3417"/>
  <c r="E3417" s="1"/>
  <c r="F3418"/>
  <c r="E3418" s="1"/>
  <c r="F3419"/>
  <c r="E3419" s="1"/>
  <c r="F3420"/>
  <c r="E3420" s="1"/>
  <c r="F3421"/>
  <c r="F3422"/>
  <c r="F3423"/>
  <c r="E3423" s="1"/>
  <c r="F3424"/>
  <c r="E3424" s="1"/>
  <c r="F3425"/>
  <c r="E3425" s="1"/>
  <c r="F3426"/>
  <c r="E3426" s="1"/>
  <c r="F3427"/>
  <c r="E3427" s="1"/>
  <c r="F3428"/>
  <c r="E3428" s="1"/>
  <c r="F3429"/>
  <c r="E3429" s="1"/>
  <c r="F3430"/>
  <c r="E3430" s="1"/>
  <c r="F3431"/>
  <c r="E3431" s="1"/>
  <c r="F3432"/>
  <c r="E3432" s="1"/>
  <c r="F3433"/>
  <c r="E3433" s="1"/>
  <c r="F3434"/>
  <c r="E3434" s="1"/>
  <c r="F3435"/>
  <c r="E3435" s="1"/>
  <c r="F3436"/>
  <c r="E3436" s="1"/>
  <c r="F3437"/>
  <c r="E3437" s="1"/>
  <c r="F3438"/>
  <c r="E3438" s="1"/>
  <c r="F3439"/>
  <c r="E3439" s="1"/>
  <c r="F3440"/>
  <c r="E3440" s="1"/>
  <c r="F3441"/>
  <c r="E3441" s="1"/>
  <c r="F3442"/>
  <c r="E3442" s="1"/>
  <c r="F3443"/>
  <c r="E3443" s="1"/>
  <c r="F3444"/>
  <c r="E3444" s="1"/>
  <c r="F3445"/>
  <c r="E3445" s="1"/>
  <c r="F3446"/>
  <c r="E3446" s="1"/>
  <c r="F3447"/>
  <c r="E3447" s="1"/>
  <c r="F3448"/>
  <c r="F3449"/>
  <c r="E3449" s="1"/>
  <c r="F3450"/>
  <c r="F3451"/>
  <c r="E3451" s="1"/>
  <c r="F3452"/>
  <c r="E3452" s="1"/>
  <c r="F3453"/>
  <c r="E3453" s="1"/>
  <c r="F3454"/>
  <c r="E3454" s="1"/>
  <c r="F3455"/>
  <c r="E3455" s="1"/>
  <c r="F3456"/>
  <c r="E3456" s="1"/>
  <c r="F3457"/>
  <c r="E3457" s="1"/>
  <c r="F3458"/>
  <c r="E3458" s="1"/>
  <c r="F3459"/>
  <c r="E3459" s="1"/>
  <c r="F3460"/>
  <c r="E3460" s="1"/>
  <c r="F3461"/>
  <c r="E3461" s="1"/>
  <c r="F3462"/>
  <c r="E3462" s="1"/>
  <c r="F3463"/>
  <c r="E3463" s="1"/>
  <c r="F3464"/>
  <c r="E3464" s="1"/>
  <c r="F3465"/>
  <c r="E3465" s="1"/>
  <c r="F3466"/>
  <c r="E3466" s="1"/>
  <c r="F3467"/>
  <c r="E3467" s="1"/>
  <c r="F3468"/>
  <c r="E3468" s="1"/>
  <c r="F3469"/>
  <c r="E3469" s="1"/>
  <c r="F3470"/>
  <c r="E3470" s="1"/>
  <c r="F3471"/>
  <c r="E3471" s="1"/>
  <c r="F3472"/>
  <c r="E3472" s="1"/>
  <c r="F3473"/>
  <c r="E3473" s="1"/>
  <c r="F3474"/>
  <c r="E3474" s="1"/>
  <c r="F3475"/>
  <c r="E3475" s="1"/>
  <c r="F3476"/>
  <c r="E3476" s="1"/>
  <c r="F3477"/>
  <c r="E3477" s="1"/>
  <c r="F3478"/>
  <c r="E3478" s="1"/>
  <c r="F3479"/>
  <c r="E3479" s="1"/>
  <c r="F3480"/>
  <c r="E3480" s="1"/>
  <c r="F3481"/>
  <c r="E3481" s="1"/>
  <c r="F3482"/>
  <c r="E3482" s="1"/>
  <c r="F3483"/>
  <c r="E3483" s="1"/>
  <c r="F3484"/>
  <c r="E3484" s="1"/>
  <c r="F3485"/>
  <c r="E3485" s="1"/>
  <c r="F3486"/>
  <c r="E3486" s="1"/>
  <c r="F3487"/>
  <c r="E3487" s="1"/>
  <c r="F3488"/>
  <c r="E3488" s="1"/>
  <c r="F3489"/>
  <c r="E3489" s="1"/>
  <c r="F3490"/>
  <c r="E3490" s="1"/>
  <c r="F3491"/>
  <c r="E3491" s="1"/>
  <c r="F3492"/>
  <c r="E3492" s="1"/>
  <c r="F3493"/>
  <c r="E3493" s="1"/>
  <c r="F3494"/>
  <c r="E3494" s="1"/>
  <c r="F3495"/>
  <c r="E3495" s="1"/>
  <c r="F3496"/>
  <c r="E3496" s="1"/>
  <c r="F3497"/>
  <c r="E3497" s="1"/>
  <c r="F3498"/>
  <c r="E3498" s="1"/>
  <c r="F3499"/>
  <c r="E3499" s="1"/>
  <c r="F3500"/>
  <c r="E3500" s="1"/>
  <c r="F3501"/>
  <c r="E3501" s="1"/>
  <c r="F3502"/>
  <c r="E3502" s="1"/>
  <c r="F3503"/>
  <c r="E3503" s="1"/>
  <c r="F3504"/>
  <c r="E3504" s="1"/>
  <c r="F3505"/>
  <c r="E3505" s="1"/>
  <c r="F3506"/>
  <c r="E3506" s="1"/>
  <c r="F3507"/>
  <c r="E3507" s="1"/>
  <c r="F3508"/>
  <c r="E3508" s="1"/>
  <c r="F3509"/>
  <c r="E3509" s="1"/>
  <c r="F3510"/>
  <c r="E3510" s="1"/>
  <c r="F3511"/>
  <c r="E3511" s="1"/>
  <c r="F3512"/>
  <c r="E3512" s="1"/>
  <c r="F3513"/>
  <c r="E3513" s="1"/>
  <c r="F3514"/>
  <c r="E3514" s="1"/>
  <c r="F3515"/>
  <c r="E3515" s="1"/>
  <c r="F3516"/>
  <c r="E3516" s="1"/>
  <c r="F3517"/>
  <c r="E3517" s="1"/>
  <c r="F3518"/>
  <c r="E3518" s="1"/>
  <c r="F3519"/>
  <c r="E3519" s="1"/>
  <c r="F3520"/>
  <c r="E3520" s="1"/>
  <c r="F3521"/>
  <c r="E3521" s="1"/>
  <c r="F3522"/>
  <c r="E3522" s="1"/>
  <c r="F3523"/>
  <c r="E3523" s="1"/>
  <c r="F3524"/>
  <c r="E3524" s="1"/>
  <c r="F3525"/>
  <c r="E3525" s="1"/>
  <c r="F3526"/>
  <c r="E3526" s="1"/>
  <c r="F3527"/>
  <c r="E3527" s="1"/>
  <c r="F3528"/>
  <c r="E3528" s="1"/>
  <c r="F3529"/>
  <c r="E3529" s="1"/>
  <c r="F3530"/>
  <c r="E3530" s="1"/>
  <c r="F3531"/>
  <c r="E3531" s="1"/>
  <c r="F3532"/>
  <c r="E3532" s="1"/>
  <c r="F3533"/>
  <c r="E3533" s="1"/>
  <c r="F3534"/>
  <c r="E3534" s="1"/>
  <c r="F3535"/>
  <c r="E3535" s="1"/>
  <c r="F3536"/>
  <c r="E3536" s="1"/>
  <c r="F3537"/>
  <c r="E3537" s="1"/>
  <c r="F3538"/>
  <c r="E3538" s="1"/>
  <c r="F3539"/>
  <c r="E3539" s="1"/>
  <c r="F3540"/>
  <c r="E3540" s="1"/>
  <c r="F3541"/>
  <c r="E3541" s="1"/>
  <c r="F3542"/>
  <c r="E3542" s="1"/>
  <c r="F3543"/>
  <c r="E3543" s="1"/>
  <c r="F3544"/>
  <c r="E3544" s="1"/>
  <c r="F3545"/>
  <c r="E3545" s="1"/>
  <c r="F3546"/>
  <c r="E3546" s="1"/>
  <c r="F3547"/>
  <c r="E3547" s="1"/>
  <c r="F3548"/>
  <c r="E3548" s="1"/>
  <c r="F3549"/>
  <c r="E3549" s="1"/>
  <c r="F3550"/>
  <c r="E3550" s="1"/>
  <c r="F3551"/>
  <c r="E3551" s="1"/>
  <c r="F3552"/>
  <c r="E3552" s="1"/>
  <c r="F3553"/>
  <c r="E3553" s="1"/>
  <c r="F3554"/>
  <c r="E3554" s="1"/>
  <c r="F3555"/>
  <c r="E3555" s="1"/>
  <c r="F3556"/>
  <c r="E3556" s="1"/>
  <c r="F3557"/>
  <c r="E3557" s="1"/>
  <c r="F3558"/>
  <c r="E3558" s="1"/>
  <c r="F3559"/>
  <c r="E3559" s="1"/>
  <c r="F3560"/>
  <c r="E3560" s="1"/>
  <c r="F3561"/>
  <c r="E3561" s="1"/>
  <c r="F3562"/>
  <c r="E3562" s="1"/>
  <c r="F3563"/>
  <c r="E3563" s="1"/>
  <c r="F3564"/>
  <c r="E3564" s="1"/>
  <c r="F3565"/>
  <c r="E3565" s="1"/>
  <c r="F3566"/>
  <c r="E3566" s="1"/>
  <c r="F3567"/>
  <c r="E3567" s="1"/>
  <c r="F3568"/>
  <c r="E3568" s="1"/>
  <c r="F3569"/>
  <c r="E3569" s="1"/>
  <c r="F3570"/>
  <c r="E3570" s="1"/>
  <c r="F3571"/>
  <c r="E3571" s="1"/>
  <c r="F3572"/>
  <c r="E3572" s="1"/>
  <c r="F3573"/>
  <c r="E3573" s="1"/>
  <c r="F3574"/>
  <c r="E3574" s="1"/>
  <c r="F3575"/>
  <c r="E3575" s="1"/>
  <c r="F3576"/>
  <c r="E3576" s="1"/>
  <c r="F3577"/>
  <c r="E3577" s="1"/>
  <c r="F3578"/>
  <c r="E3578" s="1"/>
  <c r="F3579"/>
  <c r="E3579" s="1"/>
  <c r="F3580"/>
  <c r="E3580" s="1"/>
  <c r="F3581"/>
  <c r="E3581" s="1"/>
  <c r="F3582"/>
  <c r="E3582" s="1"/>
  <c r="F3583"/>
  <c r="E3583" s="1"/>
  <c r="F3584"/>
  <c r="E3584" s="1"/>
  <c r="F3585"/>
  <c r="E3585" s="1"/>
  <c r="F3586"/>
  <c r="E3586" s="1"/>
  <c r="F3587"/>
  <c r="E3587" s="1"/>
  <c r="F3588"/>
  <c r="E3588" s="1"/>
  <c r="F3589"/>
  <c r="E3589" s="1"/>
  <c r="F3590"/>
  <c r="E3590" s="1"/>
  <c r="F3591"/>
  <c r="E3591" s="1"/>
  <c r="F3592"/>
  <c r="E3592" s="1"/>
  <c r="F3593"/>
  <c r="F3594"/>
  <c r="E3594" s="1"/>
  <c r="F3595"/>
  <c r="E3595" s="1"/>
  <c r="F3596"/>
  <c r="E3596" s="1"/>
  <c r="F3597"/>
  <c r="F3598"/>
  <c r="E3598" s="1"/>
  <c r="F3599"/>
  <c r="E3599" s="1"/>
  <c r="F3600"/>
  <c r="E3600" s="1"/>
  <c r="F3601"/>
  <c r="E3601" s="1"/>
  <c r="F3602"/>
  <c r="E3602" s="1"/>
  <c r="F3603"/>
  <c r="E3603" s="1"/>
  <c r="F3604"/>
  <c r="E3604" s="1"/>
  <c r="F3605"/>
  <c r="E3605" s="1"/>
  <c r="F3606"/>
  <c r="E3606" s="1"/>
  <c r="F3607"/>
  <c r="E3607" s="1"/>
  <c r="F3608"/>
  <c r="E3608" s="1"/>
  <c r="F3609"/>
  <c r="E3609" s="1"/>
  <c r="F3610"/>
  <c r="E3610" s="1"/>
  <c r="F3611"/>
  <c r="E3611" s="1"/>
  <c r="F3612"/>
  <c r="E3612" s="1"/>
  <c r="F3613"/>
  <c r="E3613" s="1"/>
  <c r="F3614"/>
  <c r="E3614" s="1"/>
  <c r="F3615"/>
  <c r="F3616"/>
  <c r="E3616" s="1"/>
  <c r="F3617"/>
  <c r="E3617" s="1"/>
  <c r="F3618"/>
  <c r="E3618" s="1"/>
  <c r="F3619"/>
  <c r="E3619" s="1"/>
  <c r="F3620"/>
  <c r="E3620" s="1"/>
  <c r="F3621"/>
  <c r="E3621" s="1"/>
  <c r="F3622"/>
  <c r="E3622" s="1"/>
  <c r="F3623"/>
  <c r="E3623" s="1"/>
  <c r="F3624"/>
  <c r="E3624" s="1"/>
  <c r="F3625"/>
  <c r="E3625" s="1"/>
  <c r="F3626"/>
  <c r="E3626" s="1"/>
  <c r="F3627"/>
  <c r="E3627" s="1"/>
  <c r="F3628"/>
  <c r="E3628" s="1"/>
  <c r="F3629"/>
  <c r="E3629" s="1"/>
  <c r="F3630"/>
  <c r="E3630" s="1"/>
  <c r="F3631"/>
  <c r="E3631" s="1"/>
  <c r="F3632"/>
  <c r="E3632" s="1"/>
  <c r="F3633"/>
  <c r="E3633" s="1"/>
  <c r="F3634"/>
  <c r="E3634" s="1"/>
  <c r="F3635"/>
  <c r="E3635" s="1"/>
  <c r="F3636"/>
  <c r="E3636" s="1"/>
  <c r="F3637"/>
  <c r="E3637" s="1"/>
  <c r="F3638"/>
  <c r="E3638" s="1"/>
  <c r="F3639"/>
  <c r="E3639" s="1"/>
  <c r="F3640"/>
  <c r="E3640" s="1"/>
  <c r="F3641"/>
  <c r="E3641" s="1"/>
  <c r="F3642"/>
  <c r="E3642" s="1"/>
  <c r="F3643"/>
  <c r="E3643" s="1"/>
  <c r="F3644"/>
  <c r="E3644" s="1"/>
  <c r="F3645"/>
  <c r="E3645" s="1"/>
  <c r="F3646"/>
  <c r="E3646" s="1"/>
  <c r="F3647"/>
  <c r="E3647" s="1"/>
  <c r="F3648"/>
  <c r="E3648" s="1"/>
  <c r="F3649"/>
  <c r="E3649" s="1"/>
  <c r="F3650"/>
  <c r="E3650" s="1"/>
  <c r="F3651"/>
  <c r="E3651" s="1"/>
  <c r="F3652"/>
  <c r="F3653"/>
  <c r="E3653" s="1"/>
  <c r="F3654"/>
  <c r="E3654" s="1"/>
  <c r="F3655"/>
  <c r="E3655" s="1"/>
  <c r="F3656"/>
  <c r="E3656" s="1"/>
  <c r="F3657"/>
  <c r="E3657" s="1"/>
  <c r="F3658"/>
  <c r="E3658" s="1"/>
  <c r="F3659"/>
  <c r="E3659" s="1"/>
  <c r="F3660"/>
  <c r="F3661"/>
  <c r="E3661" s="1"/>
  <c r="F3662"/>
  <c r="E3662" s="1"/>
  <c r="F3663"/>
  <c r="E3663" s="1"/>
  <c r="F3664"/>
  <c r="E3664" s="1"/>
  <c r="F3665"/>
  <c r="E3665" s="1"/>
  <c r="F3666"/>
  <c r="E3666" s="1"/>
  <c r="F3667"/>
  <c r="E3667" s="1"/>
  <c r="F3668"/>
  <c r="F3669"/>
  <c r="E3669" s="1"/>
  <c r="F3670"/>
  <c r="E3670" s="1"/>
  <c r="F3671"/>
  <c r="E3671" s="1"/>
  <c r="F3672"/>
  <c r="E3672" s="1"/>
  <c r="F3673"/>
  <c r="E3673" s="1"/>
  <c r="F3674"/>
  <c r="E3674" s="1"/>
  <c r="F3675"/>
  <c r="E3675" s="1"/>
  <c r="F3676"/>
  <c r="F3677"/>
  <c r="E3677" s="1"/>
  <c r="F3678"/>
  <c r="E3678" s="1"/>
  <c r="F3679"/>
  <c r="E3679" s="1"/>
  <c r="F3680"/>
  <c r="E3680" s="1"/>
  <c r="F3681"/>
  <c r="E3681" s="1"/>
  <c r="F3682"/>
  <c r="E3682" s="1"/>
  <c r="F3683"/>
  <c r="E3683" s="1"/>
  <c r="F3684"/>
  <c r="F3685"/>
  <c r="E3685" s="1"/>
  <c r="F3686"/>
  <c r="E3686" s="1"/>
  <c r="F3687"/>
  <c r="E3687" s="1"/>
  <c r="F3688"/>
  <c r="E3688" s="1"/>
  <c r="F3689"/>
  <c r="E3689" s="1"/>
  <c r="F3690"/>
  <c r="E3690" s="1"/>
  <c r="F3691"/>
  <c r="E3691" s="1"/>
  <c r="F3692"/>
  <c r="F3693"/>
  <c r="E3693" s="1"/>
  <c r="F3694"/>
  <c r="E3694" s="1"/>
  <c r="F3695"/>
  <c r="E3695" s="1"/>
  <c r="F3696"/>
  <c r="E3696" s="1"/>
  <c r="F3697"/>
  <c r="E3697" s="1"/>
  <c r="F3698"/>
  <c r="E3698" s="1"/>
  <c r="F3699"/>
  <c r="E3699" s="1"/>
  <c r="F3700"/>
  <c r="F3701"/>
  <c r="E3701" s="1"/>
  <c r="F3702"/>
  <c r="E3702" s="1"/>
  <c r="F3703"/>
  <c r="E3703" s="1"/>
  <c r="F3704"/>
  <c r="E3704" s="1"/>
  <c r="F3705"/>
  <c r="E3705" s="1"/>
  <c r="F3706"/>
  <c r="E3706" s="1"/>
  <c r="F3707"/>
  <c r="E3707" s="1"/>
  <c r="F3708"/>
  <c r="F3709"/>
  <c r="E3709" s="1"/>
  <c r="F3710"/>
  <c r="E3710" s="1"/>
  <c r="F3711"/>
  <c r="E3711" s="1"/>
  <c r="F3712"/>
  <c r="E3712" s="1"/>
  <c r="F3713"/>
  <c r="E3713" s="1"/>
  <c r="F3714"/>
  <c r="E3714" s="1"/>
  <c r="F3715"/>
  <c r="E3715" s="1"/>
  <c r="F3716"/>
  <c r="F3717"/>
  <c r="E3717" s="1"/>
  <c r="F3718"/>
  <c r="E3718" s="1"/>
  <c r="F3719"/>
  <c r="E3719" s="1"/>
  <c r="F3720"/>
  <c r="E3720" s="1"/>
  <c r="F3721"/>
  <c r="E3721" s="1"/>
  <c r="F3722"/>
  <c r="E3722" s="1"/>
  <c r="F3723"/>
  <c r="E3723" s="1"/>
  <c r="F3724"/>
  <c r="F3725"/>
  <c r="E3725" s="1"/>
  <c r="F3726"/>
  <c r="E3726" s="1"/>
  <c r="F3727"/>
  <c r="E3727" s="1"/>
  <c r="F3728"/>
  <c r="E3728" s="1"/>
  <c r="F3729"/>
  <c r="E3729" s="1"/>
  <c r="F3730"/>
  <c r="E3730" s="1"/>
  <c r="F3731"/>
  <c r="E3731" s="1"/>
  <c r="F3732"/>
  <c r="F3733"/>
  <c r="E3733" s="1"/>
  <c r="F3734"/>
  <c r="E3734" s="1"/>
  <c r="F3735"/>
  <c r="E3735" s="1"/>
  <c r="F3736"/>
  <c r="E3736" s="1"/>
  <c r="F3737"/>
  <c r="E3737" s="1"/>
  <c r="F3738"/>
  <c r="E3738" s="1"/>
  <c r="F3739"/>
  <c r="E3739" s="1"/>
  <c r="F3740"/>
  <c r="F3741"/>
  <c r="E3741" s="1"/>
  <c r="F3742"/>
  <c r="E3742" s="1"/>
  <c r="F3743"/>
  <c r="E3743" s="1"/>
  <c r="F3744"/>
  <c r="E3744" s="1"/>
  <c r="F3745"/>
  <c r="E3745" s="1"/>
  <c r="F3746"/>
  <c r="E3746" s="1"/>
  <c r="F3747"/>
  <c r="E3747" s="1"/>
  <c r="F3748"/>
  <c r="F3749"/>
  <c r="E3749" s="1"/>
  <c r="F3750"/>
  <c r="E3750" s="1"/>
  <c r="F3751"/>
  <c r="E3751" s="1"/>
  <c r="F3752"/>
  <c r="E3752" s="1"/>
  <c r="F3753"/>
  <c r="E3753" s="1"/>
  <c r="F3754"/>
  <c r="E3754" s="1"/>
  <c r="F3755"/>
  <c r="E3755" s="1"/>
  <c r="F3756"/>
  <c r="F3757"/>
  <c r="E3757" s="1"/>
  <c r="F3758"/>
  <c r="E3758" s="1"/>
  <c r="F3759"/>
  <c r="E3759" s="1"/>
  <c r="F3760"/>
  <c r="E3760" s="1"/>
  <c r="F3761"/>
  <c r="E3761" s="1"/>
  <c r="F3762"/>
  <c r="E3762" s="1"/>
  <c r="F3763"/>
  <c r="E3763" s="1"/>
  <c r="F3764"/>
  <c r="F3765"/>
  <c r="E3765" s="1"/>
  <c r="F3766"/>
  <c r="E3766" s="1"/>
  <c r="F3767"/>
  <c r="E3767" s="1"/>
  <c r="F3768"/>
  <c r="E3768" s="1"/>
  <c r="F3769"/>
  <c r="E3769" s="1"/>
  <c r="F3770"/>
  <c r="E3770" s="1"/>
  <c r="F3771"/>
  <c r="E3771" s="1"/>
  <c r="F3772"/>
  <c r="F3773"/>
  <c r="E3773" s="1"/>
  <c r="F3774"/>
  <c r="E3774" s="1"/>
  <c r="F3775"/>
  <c r="E3775" s="1"/>
  <c r="F3776"/>
  <c r="E3776" s="1"/>
  <c r="F3777"/>
  <c r="E3777" s="1"/>
  <c r="F3778"/>
  <c r="E3778" s="1"/>
  <c r="F3779"/>
  <c r="E3779" s="1"/>
  <c r="F3780"/>
  <c r="F3781"/>
  <c r="E3781" s="1"/>
  <c r="F3782"/>
  <c r="E3782" s="1"/>
  <c r="F3783"/>
  <c r="E3783" s="1"/>
  <c r="F3784"/>
  <c r="E3784" s="1"/>
  <c r="F3785"/>
  <c r="E3785" s="1"/>
  <c r="F3786"/>
  <c r="E3786" s="1"/>
  <c r="F3787"/>
  <c r="E3787" s="1"/>
  <c r="F3788"/>
  <c r="F3789"/>
  <c r="E3789" s="1"/>
  <c r="F3790"/>
  <c r="E3790" s="1"/>
  <c r="F3791"/>
  <c r="E3791" s="1"/>
  <c r="F3792"/>
  <c r="E3792" s="1"/>
  <c r="F3793"/>
  <c r="E3793" s="1"/>
  <c r="F3794"/>
  <c r="E3794" s="1"/>
  <c r="F3795"/>
  <c r="E3795" s="1"/>
  <c r="F3796"/>
  <c r="F3797"/>
  <c r="E3797" s="1"/>
  <c r="F3798"/>
  <c r="E3798" s="1"/>
  <c r="F3799"/>
  <c r="E3799" s="1"/>
  <c r="F3800"/>
  <c r="E3800" s="1"/>
  <c r="F3801"/>
  <c r="E3801" s="1"/>
  <c r="F3802"/>
  <c r="E3802" s="1"/>
  <c r="F3803"/>
  <c r="E3803" s="1"/>
  <c r="F3804"/>
  <c r="F3805"/>
  <c r="E3805" s="1"/>
  <c r="F3806"/>
  <c r="E3806" s="1"/>
  <c r="F3807"/>
  <c r="E3807" s="1"/>
  <c r="F3808"/>
  <c r="E3808" s="1"/>
  <c r="F3809"/>
  <c r="E3809" s="1"/>
  <c r="F3810"/>
  <c r="E3810" s="1"/>
  <c r="F3811"/>
  <c r="E3811" s="1"/>
  <c r="F3812"/>
  <c r="F3813"/>
  <c r="E3813" s="1"/>
  <c r="F3814"/>
  <c r="E3814" s="1"/>
  <c r="F3815"/>
  <c r="E3815" s="1"/>
  <c r="F3816"/>
  <c r="E3816" s="1"/>
  <c r="F3817"/>
  <c r="E3817" s="1"/>
  <c r="F3818"/>
  <c r="E3818" s="1"/>
  <c r="F3819"/>
  <c r="E3819" s="1"/>
  <c r="F3820"/>
  <c r="F3821"/>
  <c r="E3821" s="1"/>
  <c r="F3822"/>
  <c r="E3822" s="1"/>
  <c r="F3823"/>
  <c r="E3823" s="1"/>
  <c r="F3824"/>
  <c r="E3824" s="1"/>
  <c r="F3825"/>
  <c r="E3825" s="1"/>
  <c r="F3826"/>
  <c r="E3826" s="1"/>
  <c r="F3827"/>
  <c r="E3827" s="1"/>
  <c r="F3828"/>
  <c r="F3829"/>
  <c r="E3829" s="1"/>
  <c r="F3830"/>
  <c r="E3830" s="1"/>
  <c r="F3831"/>
  <c r="E3831" s="1"/>
  <c r="F3832"/>
  <c r="E3832" s="1"/>
  <c r="F3833"/>
  <c r="E3833" s="1"/>
  <c r="F3834"/>
  <c r="E3834" s="1"/>
  <c r="F3835"/>
  <c r="E3835" s="1"/>
  <c r="F3836"/>
  <c r="F3837"/>
  <c r="E3837" s="1"/>
  <c r="F3838"/>
  <c r="E3838" s="1"/>
  <c r="F3839"/>
  <c r="E3839" s="1"/>
  <c r="F3840"/>
  <c r="E3840" s="1"/>
  <c r="F3841"/>
  <c r="E3841" s="1"/>
  <c r="F3842"/>
  <c r="E3842" s="1"/>
  <c r="F3843"/>
  <c r="E3843" s="1"/>
  <c r="F3844"/>
  <c r="F3845"/>
  <c r="E3845" s="1"/>
  <c r="F3846"/>
  <c r="E3846" s="1"/>
  <c r="F3847"/>
  <c r="E3847" s="1"/>
  <c r="F3848"/>
  <c r="E3848" s="1"/>
  <c r="F3849"/>
  <c r="E3849" s="1"/>
  <c r="F3850"/>
  <c r="E3850" s="1"/>
  <c r="F3851"/>
  <c r="E3851" s="1"/>
  <c r="F3852"/>
  <c r="F3853"/>
  <c r="E3853" s="1"/>
  <c r="F3854"/>
  <c r="E3854" s="1"/>
  <c r="F3855"/>
  <c r="E3855" s="1"/>
  <c r="F3856"/>
  <c r="E3856" s="1"/>
  <c r="F3857"/>
  <c r="E3857" s="1"/>
  <c r="F3858"/>
  <c r="E3858" s="1"/>
  <c r="F3859"/>
  <c r="E3859" s="1"/>
  <c r="F3860"/>
  <c r="F3861"/>
  <c r="E3861" s="1"/>
  <c r="F3862"/>
  <c r="E3862" s="1"/>
  <c r="F3863"/>
  <c r="E3863" s="1"/>
  <c r="F3864"/>
  <c r="E3864" s="1"/>
  <c r="F3865"/>
  <c r="E3865" s="1"/>
  <c r="F3866"/>
  <c r="E3866" s="1"/>
  <c r="F3867"/>
  <c r="E3867" s="1"/>
  <c r="F3868"/>
  <c r="F3869"/>
  <c r="E3869" s="1"/>
  <c r="F3870"/>
  <c r="E3870" s="1"/>
  <c r="F3871"/>
  <c r="E3871" s="1"/>
  <c r="F3872"/>
  <c r="E3872" s="1"/>
  <c r="F3873"/>
  <c r="E3873" s="1"/>
  <c r="F3874"/>
  <c r="E3874" s="1"/>
  <c r="F3875"/>
  <c r="E3875" s="1"/>
  <c r="F3876"/>
  <c r="F3877"/>
  <c r="E3877" s="1"/>
  <c r="F3878"/>
  <c r="E3878" s="1"/>
  <c r="F3879"/>
  <c r="E3879" s="1"/>
  <c r="F3880"/>
  <c r="E3880" s="1"/>
  <c r="F3881"/>
  <c r="E3881" s="1"/>
  <c r="F3882"/>
  <c r="E3882" s="1"/>
  <c r="F3883"/>
  <c r="E3883" s="1"/>
  <c r="F3884"/>
  <c r="F3885"/>
  <c r="E3885" s="1"/>
  <c r="F3886"/>
  <c r="E3886" s="1"/>
  <c r="F3887"/>
  <c r="E3887" s="1"/>
  <c r="F3888"/>
  <c r="E3888" s="1"/>
  <c r="F3889"/>
  <c r="E3889" s="1"/>
  <c r="F3890"/>
  <c r="E3890" s="1"/>
  <c r="F3891"/>
  <c r="E3891" s="1"/>
  <c r="F3892"/>
  <c r="F3893"/>
  <c r="E3893" s="1"/>
  <c r="F3894"/>
  <c r="E3894" s="1"/>
  <c r="F3895"/>
  <c r="E3895" s="1"/>
  <c r="F3896"/>
  <c r="E3896" s="1"/>
  <c r="F3897"/>
  <c r="E3897" s="1"/>
  <c r="F3898"/>
  <c r="E3898" s="1"/>
  <c r="F3899"/>
  <c r="E3899" s="1"/>
  <c r="F3900"/>
  <c r="F3901"/>
  <c r="E3901" s="1"/>
  <c r="F3902"/>
  <c r="E3902" s="1"/>
  <c r="F3903"/>
  <c r="E3903" s="1"/>
  <c r="F3904"/>
  <c r="E3904" s="1"/>
  <c r="F3905"/>
  <c r="F3906"/>
  <c r="E3906" s="1"/>
  <c r="F3907"/>
  <c r="E3907" s="1"/>
  <c r="F3908"/>
  <c r="F3909"/>
  <c r="E3909" s="1"/>
  <c r="F3910"/>
  <c r="E3910" s="1"/>
  <c r="F3911"/>
  <c r="E3911" s="1"/>
  <c r="F3912"/>
  <c r="E3912" s="1"/>
  <c r="F3913"/>
  <c r="E3913" s="1"/>
  <c r="F3914"/>
  <c r="E3914" s="1"/>
  <c r="F3915"/>
  <c r="E3915" s="1"/>
  <c r="F3916"/>
  <c r="F3917"/>
  <c r="E3917" s="1"/>
  <c r="F3918"/>
  <c r="E3918" s="1"/>
  <c r="F3919"/>
  <c r="E3919" s="1"/>
  <c r="F3920"/>
  <c r="E3920" s="1"/>
  <c r="F3921"/>
  <c r="E3921" s="1"/>
  <c r="F3922"/>
  <c r="E3922" s="1"/>
  <c r="F3923"/>
  <c r="E3923" s="1"/>
  <c r="F3924"/>
  <c r="F3925"/>
  <c r="E3925" s="1"/>
  <c r="F3926"/>
  <c r="E3926" s="1"/>
  <c r="F3927"/>
  <c r="E3927" s="1"/>
  <c r="F3928"/>
  <c r="E3928" s="1"/>
  <c r="F3929"/>
  <c r="E3929" s="1"/>
  <c r="F3930"/>
  <c r="E3930" s="1"/>
  <c r="F3931"/>
  <c r="E3931" s="1"/>
  <c r="F3932"/>
  <c r="F3933"/>
  <c r="E3933" s="1"/>
  <c r="F3934"/>
  <c r="E3934" s="1"/>
  <c r="F3935"/>
  <c r="E3935" s="1"/>
  <c r="F3936"/>
  <c r="E3936" s="1"/>
  <c r="F3937"/>
  <c r="E3937" s="1"/>
  <c r="F3938"/>
  <c r="E3938" s="1"/>
  <c r="F3939"/>
  <c r="E3939" s="1"/>
  <c r="F3940"/>
  <c r="F3941"/>
  <c r="E3941" s="1"/>
  <c r="F3942"/>
  <c r="E3942" s="1"/>
  <c r="F3943"/>
  <c r="E3943" s="1"/>
  <c r="F3944"/>
  <c r="E3944" s="1"/>
  <c r="F3945"/>
  <c r="E3945" s="1"/>
  <c r="F3946"/>
  <c r="E3946" s="1"/>
  <c r="F3947"/>
  <c r="E3947" s="1"/>
  <c r="F3948"/>
  <c r="F3949"/>
  <c r="E3949" s="1"/>
  <c r="F3950"/>
  <c r="E3950" s="1"/>
  <c r="F3951"/>
  <c r="E3951" s="1"/>
  <c r="F3952"/>
  <c r="E3952" s="1"/>
  <c r="F3953"/>
  <c r="E3953" s="1"/>
  <c r="F3954"/>
  <c r="E3954" s="1"/>
  <c r="F3955"/>
  <c r="E3955" s="1"/>
  <c r="F3956"/>
  <c r="F3957"/>
  <c r="E3957" s="1"/>
  <c r="F3958"/>
  <c r="E3958" s="1"/>
  <c r="F3959"/>
  <c r="E3959" s="1"/>
  <c r="F3960"/>
  <c r="E3960" s="1"/>
  <c r="F3961"/>
  <c r="E3961" s="1"/>
  <c r="F3962"/>
  <c r="E3962" s="1"/>
  <c r="F3963"/>
  <c r="E3963" s="1"/>
  <c r="F3964"/>
  <c r="F3965"/>
  <c r="E3965" s="1"/>
  <c r="F3966"/>
  <c r="E3966" s="1"/>
  <c r="F3967"/>
  <c r="E3967" s="1"/>
  <c r="F3968"/>
  <c r="E3968" s="1"/>
  <c r="F3969"/>
  <c r="E3969" s="1"/>
  <c r="F3970"/>
  <c r="E3970" s="1"/>
  <c r="F3971"/>
  <c r="E3971" s="1"/>
  <c r="F3972"/>
  <c r="F3973"/>
  <c r="E3973" s="1"/>
  <c r="F3974"/>
  <c r="E3974" s="1"/>
  <c r="F3975"/>
  <c r="E3975" s="1"/>
  <c r="F3976"/>
  <c r="E3976" s="1"/>
  <c r="F3977"/>
  <c r="E3977" s="1"/>
  <c r="F3978"/>
  <c r="E3978" s="1"/>
  <c r="F3979"/>
  <c r="E3979" s="1"/>
  <c r="F3980"/>
  <c r="F3981"/>
  <c r="E3981" s="1"/>
  <c r="F3982"/>
  <c r="E3982" s="1"/>
  <c r="F3983"/>
  <c r="E3983" s="1"/>
  <c r="F3984"/>
  <c r="E3984" s="1"/>
  <c r="F3985"/>
  <c r="E3985" s="1"/>
  <c r="F3986"/>
  <c r="E3986" s="1"/>
  <c r="F3987"/>
  <c r="E3987" s="1"/>
  <c r="F3988"/>
  <c r="F3989"/>
  <c r="E3989" s="1"/>
  <c r="F3990"/>
  <c r="E3990" s="1"/>
  <c r="F3991"/>
  <c r="E3991" s="1"/>
  <c r="F3992"/>
  <c r="E3992" s="1"/>
  <c r="F3993"/>
  <c r="E3993" s="1"/>
  <c r="F3994"/>
  <c r="E3994" s="1"/>
  <c r="F3995"/>
  <c r="E3995" s="1"/>
  <c r="F3996"/>
  <c r="F3997"/>
  <c r="E3997" s="1"/>
  <c r="F3998"/>
  <c r="E3998" s="1"/>
  <c r="F3999"/>
  <c r="E3999" s="1"/>
  <c r="F4000"/>
  <c r="E4000" s="1"/>
  <c r="F4001"/>
  <c r="E4001" s="1"/>
  <c r="F4002"/>
  <c r="E4002" s="1"/>
  <c r="F4003"/>
  <c r="E4003" s="1"/>
  <c r="F4004"/>
  <c r="F4005"/>
  <c r="E4005" s="1"/>
  <c r="F4006"/>
  <c r="E4006" s="1"/>
  <c r="F4007"/>
  <c r="E4007" s="1"/>
  <c r="F4008"/>
  <c r="E4008" s="1"/>
  <c r="F4009"/>
  <c r="E4009" s="1"/>
  <c r="F4010"/>
  <c r="E4010" s="1"/>
  <c r="F4011"/>
  <c r="E4011" s="1"/>
  <c r="F4012"/>
  <c r="F4013"/>
  <c r="E4013" s="1"/>
  <c r="F4014"/>
  <c r="E4014" s="1"/>
  <c r="F4015"/>
  <c r="E4015" s="1"/>
  <c r="F4016"/>
  <c r="E4016" s="1"/>
  <c r="F4017"/>
  <c r="E4017" s="1"/>
  <c r="F4018"/>
  <c r="E4018" s="1"/>
  <c r="F4019"/>
  <c r="E4019" s="1"/>
  <c r="F4020"/>
  <c r="F4021"/>
  <c r="E4021" s="1"/>
  <c r="F4022"/>
  <c r="E4022" s="1"/>
  <c r="F4023"/>
  <c r="E4023" s="1"/>
  <c r="F4024"/>
  <c r="E4024" s="1"/>
  <c r="F4025"/>
  <c r="E4025" s="1"/>
  <c r="F4026"/>
  <c r="E4026" s="1"/>
  <c r="F4027"/>
  <c r="E4027" s="1"/>
  <c r="F4028"/>
  <c r="F4029"/>
  <c r="E4029" s="1"/>
  <c r="F4030"/>
  <c r="E4030" s="1"/>
  <c r="F4031"/>
  <c r="E4031" s="1"/>
  <c r="F4032"/>
  <c r="E4032" s="1"/>
  <c r="F4033"/>
  <c r="E4033" s="1"/>
  <c r="F4034"/>
  <c r="E4034" s="1"/>
  <c r="F4035"/>
  <c r="E4035" s="1"/>
  <c r="F4036"/>
  <c r="F4037"/>
  <c r="E4037" s="1"/>
  <c r="F4038"/>
  <c r="E4038" s="1"/>
  <c r="F4039"/>
  <c r="E4039" s="1"/>
  <c r="F4040"/>
  <c r="E4040" s="1"/>
  <c r="F4041"/>
  <c r="F4042"/>
  <c r="E4042" s="1"/>
  <c r="F4043"/>
  <c r="E4043" s="1"/>
  <c r="F4044"/>
  <c r="F4045"/>
  <c r="E4045" s="1"/>
  <c r="F4046"/>
  <c r="E4046" s="1"/>
  <c r="F4047"/>
  <c r="E4047" s="1"/>
  <c r="F4048"/>
  <c r="E4048" s="1"/>
  <c r="F4049"/>
  <c r="E4049" s="1"/>
  <c r="F4050"/>
  <c r="E4050" s="1"/>
  <c r="F4051"/>
  <c r="E4051" s="1"/>
  <c r="F4052"/>
  <c r="F4053"/>
  <c r="E4053" s="1"/>
  <c r="F4054"/>
  <c r="E4054" s="1"/>
  <c r="F4055"/>
  <c r="E4055" s="1"/>
  <c r="F4056"/>
  <c r="E4056" s="1"/>
  <c r="F4057"/>
  <c r="E4057" s="1"/>
  <c r="F4058"/>
  <c r="E4058" s="1"/>
  <c r="F4059"/>
  <c r="E4059" s="1"/>
  <c r="F4060"/>
  <c r="F4061"/>
  <c r="E4061" s="1"/>
  <c r="F4062"/>
  <c r="E4062" s="1"/>
  <c r="F4063"/>
  <c r="E4063" s="1"/>
  <c r="F4064"/>
  <c r="E4064" s="1"/>
  <c r="F4065"/>
  <c r="E4065" s="1"/>
  <c r="F4066"/>
  <c r="E4066" s="1"/>
  <c r="F4067"/>
  <c r="E4067" s="1"/>
  <c r="F4068"/>
  <c r="F4069"/>
  <c r="E4069" s="1"/>
  <c r="F4070"/>
  <c r="E4070" s="1"/>
  <c r="F4071"/>
  <c r="E4071" s="1"/>
  <c r="F4072"/>
  <c r="E4072" s="1"/>
  <c r="F4073"/>
  <c r="E4073" s="1"/>
  <c r="F4074"/>
  <c r="E4074" s="1"/>
  <c r="F4075"/>
  <c r="E4075" s="1"/>
  <c r="F4076"/>
  <c r="F4077"/>
  <c r="E4077" s="1"/>
  <c r="F4078"/>
  <c r="E4078" s="1"/>
  <c r="F4079"/>
  <c r="E4079" s="1"/>
  <c r="F4080"/>
  <c r="E4080" s="1"/>
  <c r="F4081"/>
  <c r="E4081" s="1"/>
  <c r="F4082"/>
  <c r="E4082" s="1"/>
  <c r="F4083"/>
  <c r="E4083" s="1"/>
  <c r="F4084"/>
  <c r="F4085"/>
  <c r="E4085" s="1"/>
  <c r="F4086"/>
  <c r="E4086" s="1"/>
  <c r="F4087"/>
  <c r="E4087" s="1"/>
  <c r="F4088"/>
  <c r="E4088" s="1"/>
  <c r="F4089"/>
  <c r="E4089" s="1"/>
  <c r="F4090"/>
  <c r="E4090" s="1"/>
  <c r="F4091"/>
  <c r="E4091" s="1"/>
  <c r="F4092"/>
  <c r="F4093"/>
  <c r="E4093" s="1"/>
  <c r="F4094"/>
  <c r="E4094" s="1"/>
  <c r="F4095"/>
  <c r="E4095" s="1"/>
  <c r="F4096"/>
  <c r="E4096" s="1"/>
  <c r="F4097"/>
  <c r="E4097" s="1"/>
  <c r="F4098"/>
  <c r="E4098" s="1"/>
  <c r="F4099"/>
  <c r="E4099" s="1"/>
  <c r="F4100"/>
  <c r="F4101"/>
  <c r="E4101" s="1"/>
  <c r="F4102"/>
  <c r="E4102" s="1"/>
  <c r="F4103"/>
  <c r="E4103" s="1"/>
  <c r="F4104"/>
  <c r="E4104" s="1"/>
  <c r="F4105"/>
  <c r="E4105" s="1"/>
  <c r="F4106"/>
  <c r="E4106" s="1"/>
  <c r="F4107"/>
  <c r="E4107" s="1"/>
  <c r="F4108"/>
  <c r="F4109"/>
  <c r="E4109" s="1"/>
  <c r="F4110"/>
  <c r="E4110" s="1"/>
  <c r="F4111"/>
  <c r="E4111" s="1"/>
  <c r="F4112"/>
  <c r="E4112" s="1"/>
  <c r="F4113"/>
  <c r="E4113" s="1"/>
  <c r="F4114"/>
  <c r="E4114" s="1"/>
  <c r="F4115"/>
  <c r="E4115" s="1"/>
  <c r="F4116"/>
  <c r="F4117"/>
  <c r="E4117" s="1"/>
  <c r="F4118"/>
  <c r="E4118" s="1"/>
  <c r="F4119"/>
  <c r="E4119" s="1"/>
  <c r="F4120"/>
  <c r="E4120" s="1"/>
  <c r="F4121"/>
  <c r="E4121" s="1"/>
  <c r="F4122"/>
  <c r="E4122" s="1"/>
  <c r="F4123"/>
  <c r="E4123" s="1"/>
  <c r="F4124"/>
  <c r="F4125"/>
  <c r="E4125" s="1"/>
  <c r="F4126"/>
  <c r="E4126" s="1"/>
  <c r="F4127"/>
  <c r="E4127" s="1"/>
  <c r="F4128"/>
  <c r="E4128" s="1"/>
  <c r="F4129"/>
  <c r="E4129" s="1"/>
  <c r="F4130"/>
  <c r="E4130" s="1"/>
  <c r="F4131"/>
  <c r="E4131" s="1"/>
  <c r="F4132"/>
  <c r="F4133"/>
  <c r="E4133" s="1"/>
  <c r="F4134"/>
  <c r="E4134" s="1"/>
  <c r="F4135"/>
  <c r="E4135" s="1"/>
  <c r="F4136"/>
  <c r="E4136" s="1"/>
  <c r="F4137"/>
  <c r="E4137" s="1"/>
  <c r="F4138"/>
  <c r="E4138" s="1"/>
  <c r="F4139"/>
  <c r="E4139" s="1"/>
  <c r="F4140"/>
  <c r="F4141"/>
  <c r="E4141" s="1"/>
  <c r="F4142"/>
  <c r="E4142" s="1"/>
  <c r="F4143"/>
  <c r="E4143" s="1"/>
  <c r="F4144"/>
  <c r="E4144" s="1"/>
  <c r="F4145"/>
  <c r="E4145" s="1"/>
  <c r="F4146"/>
  <c r="E4146" s="1"/>
  <c r="F4147"/>
  <c r="E4147" s="1"/>
  <c r="F4148"/>
  <c r="F4149"/>
  <c r="E4149" s="1"/>
  <c r="F4150"/>
  <c r="E4150" s="1"/>
  <c r="F4151"/>
  <c r="E4151" s="1"/>
  <c r="F4152"/>
  <c r="E4152" s="1"/>
  <c r="F4153"/>
  <c r="E4153" s="1"/>
  <c r="F4154"/>
  <c r="E4154" s="1"/>
  <c r="F4155"/>
  <c r="E4155" s="1"/>
  <c r="F4156"/>
  <c r="F4157"/>
  <c r="E4157" s="1"/>
  <c r="F4158"/>
  <c r="E4158" s="1"/>
  <c r="F4159"/>
  <c r="E4159" s="1"/>
  <c r="F4160"/>
  <c r="E4160" s="1"/>
  <c r="F4161"/>
  <c r="E4161" s="1"/>
  <c r="F4162"/>
  <c r="F4163"/>
  <c r="E4163" s="1"/>
  <c r="F4164"/>
  <c r="F4165"/>
  <c r="E4165" s="1"/>
  <c r="F4166"/>
  <c r="E4166" s="1"/>
  <c r="F4167"/>
  <c r="E4167" s="1"/>
  <c r="F4168"/>
  <c r="E4168" s="1"/>
  <c r="F4169"/>
  <c r="E4169" s="1"/>
  <c r="F4170"/>
  <c r="F4171"/>
  <c r="E4171" s="1"/>
  <c r="F4172"/>
  <c r="F4173"/>
  <c r="E4173" s="1"/>
  <c r="F4174"/>
  <c r="E4174" s="1"/>
  <c r="F4175"/>
  <c r="E4175" s="1"/>
  <c r="F4176"/>
  <c r="E4176" s="1"/>
  <c r="F4177"/>
  <c r="E4177" s="1"/>
  <c r="F4178"/>
  <c r="F4179"/>
  <c r="E4179" s="1"/>
  <c r="F4180"/>
  <c r="F4181"/>
  <c r="E4181" s="1"/>
  <c r="F4182"/>
  <c r="E4182" s="1"/>
  <c r="F4183"/>
  <c r="E4183" s="1"/>
  <c r="F4184"/>
  <c r="E4184" s="1"/>
  <c r="F4185"/>
  <c r="E4185" s="1"/>
  <c r="F4186"/>
  <c r="F4187"/>
  <c r="E4187" s="1"/>
  <c r="F4188"/>
  <c r="F4189"/>
  <c r="E4189" s="1"/>
  <c r="F4190"/>
  <c r="E4190" s="1"/>
  <c r="F4191"/>
  <c r="E4191" s="1"/>
  <c r="F4192"/>
  <c r="E4192" s="1"/>
  <c r="F4193"/>
  <c r="E4193" s="1"/>
  <c r="F4194"/>
  <c r="F4195"/>
  <c r="E4195" s="1"/>
  <c r="F4196"/>
  <c r="F4197"/>
  <c r="E4197" s="1"/>
  <c r="F4198"/>
  <c r="E4198" s="1"/>
  <c r="F4199"/>
  <c r="E4199" s="1"/>
  <c r="F4200"/>
  <c r="F4201"/>
  <c r="E4201" s="1"/>
  <c r="F4202"/>
  <c r="F4203"/>
  <c r="E4203" s="1"/>
  <c r="F4204"/>
  <c r="F4205"/>
  <c r="E4205" s="1"/>
  <c r="F4206"/>
  <c r="E4206" s="1"/>
  <c r="F4207"/>
  <c r="E4207" s="1"/>
  <c r="F4208"/>
  <c r="E4208" s="1"/>
  <c r="F4209"/>
  <c r="E4209" s="1"/>
  <c r="F4210"/>
  <c r="F4211"/>
  <c r="E4211" s="1"/>
  <c r="F4212"/>
  <c r="F4213"/>
  <c r="E4213" s="1"/>
  <c r="F4214"/>
  <c r="E4214" s="1"/>
  <c r="F4215"/>
  <c r="E4215" s="1"/>
  <c r="F4216"/>
  <c r="E4216" s="1"/>
  <c r="F4217"/>
  <c r="E4217" s="1"/>
  <c r="F4218"/>
  <c r="F4219"/>
  <c r="E4219" s="1"/>
  <c r="F4220"/>
  <c r="F4221"/>
  <c r="E4221" s="1"/>
  <c r="F4222"/>
  <c r="E4222" s="1"/>
  <c r="F4223"/>
  <c r="E4223" s="1"/>
  <c r="F4224"/>
  <c r="E4224" s="1"/>
  <c r="F4225"/>
  <c r="E4225" s="1"/>
  <c r="F4226"/>
  <c r="F4227"/>
  <c r="E4227" s="1"/>
  <c r="F4228"/>
  <c r="F4229"/>
  <c r="E4229" s="1"/>
  <c r="F4230"/>
  <c r="E4230" s="1"/>
  <c r="F4231"/>
  <c r="E4231" s="1"/>
  <c r="F4232"/>
  <c r="E4232" s="1"/>
  <c r="F4233"/>
  <c r="E4233" s="1"/>
  <c r="F4234"/>
  <c r="F4235"/>
  <c r="E4235" s="1"/>
  <c r="F4236"/>
  <c r="F4237"/>
  <c r="E4237" s="1"/>
  <c r="F4238"/>
  <c r="E4238" s="1"/>
  <c r="F4239"/>
  <c r="E4239" s="1"/>
  <c r="F4240"/>
  <c r="E4240" s="1"/>
  <c r="F4241"/>
  <c r="E4241" s="1"/>
  <c r="F4242"/>
  <c r="F4243"/>
  <c r="E4243" s="1"/>
  <c r="F4244"/>
  <c r="F4245"/>
  <c r="E4245" s="1"/>
  <c r="F4246"/>
  <c r="E4246" s="1"/>
  <c r="F4247"/>
  <c r="E4247" s="1"/>
  <c r="F4248"/>
  <c r="E4248" s="1"/>
  <c r="F4249"/>
  <c r="E4249" s="1"/>
  <c r="F4250"/>
  <c r="F4251"/>
  <c r="E4251" s="1"/>
  <c r="F4252"/>
  <c r="F4253"/>
  <c r="E4253" s="1"/>
  <c r="F4254"/>
  <c r="F4255"/>
  <c r="E4255" s="1"/>
  <c r="F4256"/>
  <c r="E4256" s="1"/>
  <c r="F4257"/>
  <c r="E4257" s="1"/>
  <c r="F4258"/>
  <c r="F4259"/>
  <c r="E4259" s="1"/>
  <c r="F4260"/>
  <c r="F4261"/>
  <c r="F4262"/>
  <c r="E4262" s="1"/>
  <c r="F4263"/>
  <c r="E4263" s="1"/>
  <c r="F4264"/>
  <c r="E4264" s="1"/>
  <c r="F4265"/>
  <c r="E4265" s="1"/>
  <c r="F4266"/>
  <c r="F4267"/>
  <c r="E4267" s="1"/>
  <c r="F4268"/>
  <c r="F4269"/>
  <c r="E4269" s="1"/>
  <c r="F4270"/>
  <c r="E4270" s="1"/>
  <c r="F4271"/>
  <c r="E4271" s="1"/>
  <c r="F4272"/>
  <c r="E4272" s="1"/>
  <c r="F4273"/>
  <c r="E4273" s="1"/>
  <c r="F4274"/>
  <c r="F4275"/>
  <c r="E4275" s="1"/>
  <c r="F4276"/>
  <c r="F4277"/>
  <c r="E4277" s="1"/>
  <c r="F4278"/>
  <c r="E4278" s="1"/>
  <c r="F4279"/>
  <c r="E4279" s="1"/>
  <c r="F4280"/>
  <c r="E4280" s="1"/>
  <c r="F4281"/>
  <c r="E4281" s="1"/>
  <c r="F4282"/>
  <c r="F4283"/>
  <c r="E4283" s="1"/>
  <c r="F4284"/>
  <c r="F4285"/>
  <c r="E4285" s="1"/>
  <c r="F4286"/>
  <c r="E4286" s="1"/>
  <c r="F4287"/>
  <c r="E4287" s="1"/>
  <c r="F4288"/>
  <c r="E4288" s="1"/>
  <c r="F4289"/>
  <c r="E4289" s="1"/>
  <c r="F4290"/>
  <c r="F4291"/>
  <c r="E4291" s="1"/>
  <c r="F4292"/>
  <c r="F4293"/>
  <c r="E4293" s="1"/>
  <c r="F4294"/>
  <c r="E4294" s="1"/>
  <c r="F4295"/>
  <c r="E4295" s="1"/>
  <c r="F4296"/>
  <c r="E4296" s="1"/>
  <c r="F4297"/>
  <c r="E4297" s="1"/>
  <c r="F4298"/>
  <c r="F4299"/>
  <c r="E4299" s="1"/>
  <c r="F4300"/>
  <c r="F4301"/>
  <c r="E4301" s="1"/>
  <c r="F4302"/>
  <c r="E4302" s="1"/>
  <c r="F4303"/>
  <c r="E4303" s="1"/>
  <c r="F4304"/>
  <c r="E4304" s="1"/>
  <c r="F4305"/>
  <c r="E4305" s="1"/>
  <c r="F4306"/>
  <c r="F4307"/>
  <c r="E4307" s="1"/>
  <c r="F4308"/>
  <c r="F4309"/>
  <c r="E4309" s="1"/>
  <c r="F4310"/>
  <c r="E4310" s="1"/>
  <c r="F4311"/>
  <c r="E4311" s="1"/>
  <c r="F4312"/>
  <c r="E4312" s="1"/>
  <c r="F4313"/>
  <c r="E4313" s="1"/>
  <c r="F4314"/>
  <c r="F4315"/>
  <c r="E4315" s="1"/>
  <c r="F4316"/>
  <c r="F4317"/>
  <c r="E4317" s="1"/>
  <c r="F4318"/>
  <c r="E4318" s="1"/>
  <c r="F4319"/>
  <c r="E4319" s="1"/>
  <c r="F4320"/>
  <c r="F4321"/>
  <c r="E4321" s="1"/>
  <c r="F4322"/>
  <c r="F4323"/>
  <c r="E4323" s="1"/>
  <c r="F4324"/>
  <c r="F4325"/>
  <c r="E4325" s="1"/>
  <c r="F4326"/>
  <c r="E4326" s="1"/>
  <c r="F4327"/>
  <c r="E4327" s="1"/>
  <c r="F4328"/>
  <c r="E4328" s="1"/>
  <c r="F4329"/>
  <c r="E4329" s="1"/>
  <c r="F4330"/>
  <c r="F4331"/>
  <c r="E4331" s="1"/>
  <c r="F4332"/>
  <c r="F4333"/>
  <c r="E4333" s="1"/>
  <c r="F4334"/>
  <c r="E4334" s="1"/>
  <c r="F4335"/>
  <c r="E4335" s="1"/>
  <c r="F4336"/>
  <c r="E4336" s="1"/>
  <c r="F4337"/>
  <c r="E4337" s="1"/>
  <c r="F4338"/>
  <c r="F4339"/>
  <c r="E4339" s="1"/>
  <c r="F4340"/>
  <c r="F4341"/>
  <c r="E4341" s="1"/>
  <c r="F4342"/>
  <c r="E4342" s="1"/>
  <c r="F4343"/>
  <c r="E4343" s="1"/>
  <c r="F4344"/>
  <c r="E4344" s="1"/>
  <c r="F4345"/>
  <c r="E4345" s="1"/>
  <c r="F4346"/>
  <c r="F4347"/>
  <c r="E4347" s="1"/>
  <c r="F4348"/>
  <c r="F4349"/>
  <c r="E4349" s="1"/>
  <c r="F4350"/>
  <c r="E4350" s="1"/>
  <c r="F4351"/>
  <c r="E4351" s="1"/>
  <c r="F4352"/>
  <c r="E4352" s="1"/>
  <c r="F4353"/>
  <c r="E4353" s="1"/>
  <c r="F4354"/>
  <c r="F4355"/>
  <c r="E4355" s="1"/>
  <c r="F4356"/>
  <c r="F4357"/>
  <c r="E4357" s="1"/>
  <c r="F4358"/>
  <c r="E4358" s="1"/>
  <c r="F4359"/>
  <c r="E4359" s="1"/>
  <c r="F4360"/>
  <c r="E4360" s="1"/>
  <c r="F4361"/>
  <c r="E4361" s="1"/>
  <c r="F4362"/>
  <c r="F4363"/>
  <c r="E4363" s="1"/>
  <c r="F4364"/>
  <c r="F4365"/>
  <c r="E4365" s="1"/>
  <c r="F4366"/>
  <c r="E4366" s="1"/>
  <c r="F4367"/>
  <c r="E4367" s="1"/>
  <c r="F4368"/>
  <c r="E4368" s="1"/>
  <c r="F4369"/>
  <c r="E4369" s="1"/>
  <c r="F4370"/>
  <c r="F4371"/>
  <c r="E4371" s="1"/>
  <c r="F4372"/>
  <c r="F4373"/>
  <c r="E4373" s="1"/>
  <c r="F4374"/>
  <c r="E4374" s="1"/>
  <c r="F4375"/>
  <c r="E4375" s="1"/>
  <c r="F4376"/>
  <c r="E4376" s="1"/>
  <c r="F4377"/>
  <c r="E4377" s="1"/>
  <c r="F4378"/>
  <c r="F4379"/>
  <c r="E4379" s="1"/>
  <c r="F4380"/>
  <c r="F4381"/>
  <c r="E4381" s="1"/>
  <c r="F4382"/>
  <c r="E4382" s="1"/>
  <c r="F4383"/>
  <c r="E4383" s="1"/>
  <c r="F4384"/>
  <c r="E4384" s="1"/>
  <c r="F4385"/>
  <c r="E4385" s="1"/>
  <c r="F4386"/>
  <c r="F4387"/>
  <c r="E4387" s="1"/>
  <c r="F4388"/>
  <c r="F4389"/>
  <c r="E4389" s="1"/>
  <c r="F4390"/>
  <c r="E4390" s="1"/>
  <c r="F4391"/>
  <c r="E4391" s="1"/>
  <c r="F4392"/>
  <c r="E4392" s="1"/>
  <c r="F4393"/>
  <c r="E4393" s="1"/>
  <c r="F4394"/>
  <c r="F4395"/>
  <c r="E4395" s="1"/>
  <c r="F4396"/>
  <c r="F4397"/>
  <c r="E4397" s="1"/>
  <c r="F4398"/>
  <c r="E4398" s="1"/>
  <c r="F4399"/>
  <c r="E4399" s="1"/>
  <c r="F4400"/>
  <c r="E4400" s="1"/>
  <c r="F4401"/>
  <c r="E4401" s="1"/>
  <c r="F4402"/>
  <c r="F4403"/>
  <c r="E4403" s="1"/>
  <c r="F4404"/>
  <c r="F4405"/>
  <c r="E4405" s="1"/>
  <c r="F4406"/>
  <c r="E4406" s="1"/>
  <c r="F4407"/>
  <c r="E4407" s="1"/>
  <c r="F4408"/>
  <c r="E4408" s="1"/>
  <c r="F4409"/>
  <c r="E4409" s="1"/>
  <c r="F4410"/>
  <c r="F4411"/>
  <c r="E4411" s="1"/>
  <c r="F4412"/>
  <c r="F4413"/>
  <c r="E4413" s="1"/>
  <c r="F4414"/>
  <c r="E4414" s="1"/>
  <c r="F4415"/>
  <c r="E4415" s="1"/>
  <c r="F4416"/>
  <c r="E4416" s="1"/>
  <c r="F4417"/>
  <c r="E4417" s="1"/>
  <c r="F4418"/>
  <c r="F4419"/>
  <c r="E4419" s="1"/>
  <c r="F4420"/>
  <c r="F4421"/>
  <c r="E4421" s="1"/>
  <c r="F4422"/>
  <c r="E4422" s="1"/>
  <c r="F4423"/>
  <c r="E4423" s="1"/>
  <c r="F4424"/>
  <c r="E4424" s="1"/>
  <c r="F4425"/>
  <c r="E4425" s="1"/>
  <c r="F4426"/>
  <c r="F4427"/>
  <c r="E4427" s="1"/>
  <c r="F4428"/>
  <c r="F4429"/>
  <c r="E4429" s="1"/>
  <c r="F4430"/>
  <c r="E4430" s="1"/>
  <c r="F4431"/>
  <c r="E4431" s="1"/>
  <c r="F4432"/>
  <c r="E4432" s="1"/>
  <c r="F4433"/>
  <c r="E4433" s="1"/>
  <c r="F4434"/>
  <c r="F4435"/>
  <c r="E4435" s="1"/>
  <c r="F4436"/>
  <c r="F4437"/>
  <c r="E4437" s="1"/>
  <c r="F4438"/>
  <c r="E4438" s="1"/>
  <c r="F4439"/>
  <c r="E4439" s="1"/>
  <c r="F4440"/>
  <c r="E4440" s="1"/>
  <c r="F4441"/>
  <c r="E4441" s="1"/>
  <c r="F4442"/>
  <c r="F4443"/>
  <c r="E4443" s="1"/>
  <c r="F4444"/>
  <c r="F4445"/>
  <c r="E4445" s="1"/>
  <c r="F4446"/>
  <c r="E4446" s="1"/>
  <c r="F4447"/>
  <c r="E4447" s="1"/>
  <c r="F4448"/>
  <c r="E4448" s="1"/>
  <c r="F4449"/>
  <c r="E4449" s="1"/>
  <c r="F4450"/>
  <c r="F4451"/>
  <c r="E4451" s="1"/>
  <c r="F4452"/>
  <c r="F4453"/>
  <c r="E4453" s="1"/>
  <c r="F4454"/>
  <c r="E4454" s="1"/>
  <c r="F4455"/>
  <c r="E4455" s="1"/>
  <c r="F4456"/>
  <c r="E4456" s="1"/>
  <c r="F4457"/>
  <c r="E4457" s="1"/>
  <c r="F4458"/>
  <c r="F4459"/>
  <c r="E4459" s="1"/>
  <c r="F4460"/>
  <c r="F4461"/>
  <c r="E4461" s="1"/>
  <c r="F4462"/>
  <c r="E4462" s="1"/>
  <c r="F4463"/>
  <c r="E4463" s="1"/>
  <c r="F4464"/>
  <c r="E4464" s="1"/>
  <c r="F4465"/>
  <c r="E4465" s="1"/>
  <c r="F4466"/>
  <c r="F4467"/>
  <c r="E4467" s="1"/>
  <c r="F4468"/>
  <c r="F4469"/>
  <c r="E4469" s="1"/>
  <c r="F4470"/>
  <c r="E4470" s="1"/>
  <c r="F4471"/>
  <c r="E4471" s="1"/>
  <c r="F4472"/>
  <c r="E4472" s="1"/>
  <c r="F4473"/>
  <c r="E4473" s="1"/>
  <c r="F4474"/>
  <c r="F4475"/>
  <c r="E4475" s="1"/>
  <c r="F4476"/>
  <c r="F4477"/>
  <c r="E4477" s="1"/>
  <c r="F4478"/>
  <c r="E4478" s="1"/>
  <c r="F4479"/>
  <c r="E4479" s="1"/>
  <c r="F4480"/>
  <c r="E4480" s="1"/>
  <c r="F4481"/>
  <c r="E4481" s="1"/>
  <c r="F4482"/>
  <c r="F4483"/>
  <c r="E4483" s="1"/>
  <c r="F4484"/>
  <c r="F4485"/>
  <c r="E4485" s="1"/>
  <c r="F4486"/>
  <c r="E4486" s="1"/>
  <c r="F4487"/>
  <c r="E4487" s="1"/>
  <c r="F4488"/>
  <c r="E4488" s="1"/>
  <c r="F4489"/>
  <c r="E4489" s="1"/>
  <c r="F4490"/>
  <c r="F4491"/>
  <c r="E4491" s="1"/>
  <c r="F4492"/>
  <c r="F4493"/>
  <c r="E4493" s="1"/>
  <c r="F4494"/>
  <c r="E4494" s="1"/>
  <c r="F4495"/>
  <c r="E4495" s="1"/>
  <c r="F4496"/>
  <c r="E4496" s="1"/>
  <c r="F4497"/>
  <c r="E4497" s="1"/>
  <c r="F4498"/>
  <c r="F4499"/>
  <c r="E4499" s="1"/>
  <c r="F4500"/>
  <c r="F4501"/>
  <c r="E4501" s="1"/>
  <c r="F4502"/>
  <c r="E4502" s="1"/>
  <c r="F4503"/>
  <c r="E4503" s="1"/>
  <c r="F4504"/>
  <c r="E4504" s="1"/>
  <c r="F4505"/>
  <c r="E4505" s="1"/>
  <c r="F4506"/>
  <c r="F4507"/>
  <c r="E4507" s="1"/>
  <c r="F4508"/>
  <c r="F4509"/>
  <c r="E4509" s="1"/>
  <c r="F4510"/>
  <c r="E4510" s="1"/>
  <c r="F4511"/>
  <c r="E4511" s="1"/>
  <c r="F4512"/>
  <c r="E4512" s="1"/>
  <c r="F4513"/>
  <c r="E4513" s="1"/>
  <c r="F4514"/>
  <c r="F4515"/>
  <c r="E4515" s="1"/>
  <c r="F4516"/>
  <c r="F4517"/>
  <c r="E4517" s="1"/>
  <c r="F4518"/>
  <c r="E4518" s="1"/>
  <c r="F4519"/>
  <c r="E4519" s="1"/>
  <c r="F4520"/>
  <c r="E4520" s="1"/>
  <c r="F4521"/>
  <c r="E4521" s="1"/>
  <c r="F4522"/>
  <c r="F4523"/>
  <c r="E4523" s="1"/>
  <c r="F4524"/>
  <c r="F4525"/>
  <c r="E4525" s="1"/>
  <c r="F4526"/>
  <c r="E4526" s="1"/>
  <c r="F4527"/>
  <c r="E4527" s="1"/>
  <c r="F4528"/>
  <c r="E4528" s="1"/>
  <c r="F4529"/>
  <c r="E4529" s="1"/>
  <c r="F4530"/>
  <c r="F4531"/>
  <c r="E4531" s="1"/>
  <c r="F4532"/>
  <c r="F4533"/>
  <c r="E4533" s="1"/>
  <c r="F4534"/>
  <c r="E4534" s="1"/>
  <c r="F4535"/>
  <c r="E4535" s="1"/>
  <c r="F4536"/>
  <c r="E4536" s="1"/>
  <c r="F4537"/>
  <c r="E4537" s="1"/>
  <c r="F4538"/>
  <c r="F4539"/>
  <c r="E4539" s="1"/>
  <c r="F4540"/>
  <c r="F4541"/>
  <c r="E4541" s="1"/>
  <c r="F4542"/>
  <c r="E4542" s="1"/>
  <c r="F4543"/>
  <c r="E4543" s="1"/>
  <c r="F4544"/>
  <c r="E4544" s="1"/>
  <c r="F4545"/>
  <c r="E4545" s="1"/>
  <c r="F4546"/>
  <c r="F4547"/>
  <c r="E4547" s="1"/>
  <c r="F4548"/>
  <c r="F4549"/>
  <c r="E4549" s="1"/>
  <c r="F4550"/>
  <c r="E4550" s="1"/>
  <c r="F4551"/>
  <c r="E4551" s="1"/>
  <c r="F4552"/>
  <c r="E4552" s="1"/>
  <c r="F4553"/>
  <c r="E4553" s="1"/>
  <c r="F4554"/>
  <c r="F4555"/>
  <c r="E4555" s="1"/>
  <c r="F4556"/>
  <c r="F4557"/>
  <c r="E4557" s="1"/>
  <c r="F4558"/>
  <c r="E4558" s="1"/>
  <c r="F4559"/>
  <c r="E4559" s="1"/>
  <c r="F4560"/>
  <c r="E4560" s="1"/>
  <c r="F4561"/>
  <c r="E4561" s="1"/>
  <c r="F4562"/>
  <c r="F4563"/>
  <c r="E4563" s="1"/>
  <c r="F4564"/>
  <c r="F4565"/>
  <c r="E4565" s="1"/>
  <c r="F4566"/>
  <c r="E4566" s="1"/>
  <c r="F4567"/>
  <c r="E4567" s="1"/>
  <c r="F4568"/>
  <c r="E4568" s="1"/>
  <c r="F4569"/>
  <c r="E4569" s="1"/>
  <c r="F4570"/>
  <c r="F4571"/>
  <c r="E4571" s="1"/>
  <c r="F4572"/>
  <c r="F4573"/>
  <c r="E4573" s="1"/>
  <c r="F4574"/>
  <c r="E4574" s="1"/>
  <c r="F4575"/>
  <c r="E4575" s="1"/>
  <c r="F4576"/>
  <c r="E4576" s="1"/>
  <c r="F4577"/>
  <c r="E4577" s="1"/>
  <c r="F4578"/>
  <c r="F4579"/>
  <c r="E4579" s="1"/>
  <c r="F4580"/>
  <c r="F4581"/>
  <c r="E4581" s="1"/>
  <c r="F4582"/>
  <c r="E4582" s="1"/>
  <c r="F4583"/>
  <c r="E4583" s="1"/>
  <c r="F4584"/>
  <c r="E4584" s="1"/>
  <c r="F4585"/>
  <c r="E4585" s="1"/>
  <c r="F4586"/>
  <c r="F4587"/>
  <c r="E4587" s="1"/>
  <c r="F4588"/>
  <c r="F4589"/>
  <c r="E4589" s="1"/>
  <c r="F4590"/>
  <c r="E4590" s="1"/>
  <c r="F4591"/>
  <c r="E4591" s="1"/>
  <c r="F4592"/>
  <c r="E4592" s="1"/>
  <c r="F4593"/>
  <c r="E4593" s="1"/>
  <c r="F4594"/>
  <c r="F4595"/>
  <c r="E4595" s="1"/>
  <c r="F4596"/>
  <c r="F4597"/>
  <c r="E4597" s="1"/>
  <c r="F4598"/>
  <c r="E4598" s="1"/>
  <c r="F4599"/>
  <c r="E4599" s="1"/>
  <c r="F4600"/>
  <c r="E4600" s="1"/>
  <c r="F4601"/>
  <c r="E4601" s="1"/>
  <c r="F4602"/>
  <c r="F4603"/>
  <c r="E4603" s="1"/>
  <c r="F4604"/>
  <c r="F4605"/>
  <c r="E4605" s="1"/>
  <c r="F4606"/>
  <c r="E4606" s="1"/>
  <c r="F4607"/>
  <c r="E4607" s="1"/>
  <c r="F4608"/>
  <c r="E4608" s="1"/>
  <c r="F4609"/>
  <c r="E4609" s="1"/>
  <c r="F4610"/>
  <c r="F4611"/>
  <c r="E4611" s="1"/>
  <c r="F4612"/>
  <c r="F4613"/>
  <c r="E4613" s="1"/>
  <c r="F4614"/>
  <c r="E4614" s="1"/>
  <c r="F4615"/>
  <c r="E4615" s="1"/>
  <c r="F4616"/>
  <c r="E4616" s="1"/>
  <c r="F4617"/>
  <c r="E4617" s="1"/>
  <c r="F4618"/>
  <c r="F4619"/>
  <c r="E4619" s="1"/>
  <c r="F4620"/>
  <c r="F4621"/>
  <c r="E4621" s="1"/>
  <c r="F4622"/>
  <c r="E4622" s="1"/>
  <c r="F4623"/>
  <c r="E4623" s="1"/>
  <c r="F4624"/>
  <c r="E4624" s="1"/>
  <c r="F4625"/>
  <c r="E4625" s="1"/>
  <c r="F4626"/>
  <c r="F4627"/>
  <c r="E4627" s="1"/>
  <c r="F4628"/>
  <c r="F4629"/>
  <c r="E4629" s="1"/>
  <c r="F4630"/>
  <c r="E4630" s="1"/>
  <c r="F4631"/>
  <c r="E4631" s="1"/>
  <c r="F4632"/>
  <c r="E4632" s="1"/>
  <c r="F4633"/>
  <c r="E4633" s="1"/>
  <c r="F4634"/>
  <c r="F4635"/>
  <c r="E4635" s="1"/>
  <c r="F4636"/>
  <c r="F4637"/>
  <c r="E4637" s="1"/>
  <c r="F4638"/>
  <c r="E4638" s="1"/>
  <c r="F4639"/>
  <c r="E4639" s="1"/>
  <c r="F4640"/>
  <c r="E4640" s="1"/>
  <c r="F4641"/>
  <c r="E4641" s="1"/>
  <c r="F4642"/>
  <c r="F4643"/>
  <c r="E4643" s="1"/>
  <c r="F4644"/>
  <c r="F4645"/>
  <c r="E4645" s="1"/>
  <c r="F4646"/>
  <c r="E4646" s="1"/>
  <c r="F4647"/>
  <c r="E4647" s="1"/>
  <c r="F4648"/>
  <c r="E4648" s="1"/>
  <c r="F4649"/>
  <c r="E4649" s="1"/>
  <c r="F4650"/>
  <c r="F4651"/>
  <c r="E4651" s="1"/>
  <c r="F4652"/>
  <c r="F4653"/>
  <c r="E4653" s="1"/>
  <c r="F4654"/>
  <c r="E4654" s="1"/>
  <c r="F4655"/>
  <c r="E4655" s="1"/>
  <c r="F4656"/>
  <c r="E4656" s="1"/>
  <c r="F4657"/>
  <c r="E4657" s="1"/>
  <c r="F4658"/>
  <c r="F4659"/>
  <c r="E4659" s="1"/>
  <c r="F4660"/>
  <c r="F4661"/>
  <c r="E4661" s="1"/>
  <c r="F4662"/>
  <c r="E4662" s="1"/>
  <c r="F4663"/>
  <c r="E4663" s="1"/>
  <c r="F4664"/>
  <c r="E4664" s="1"/>
  <c r="F4665"/>
  <c r="E4665" s="1"/>
  <c r="F4666"/>
  <c r="F4667"/>
  <c r="E4667" s="1"/>
  <c r="F4668"/>
  <c r="F4669"/>
  <c r="E4669" s="1"/>
  <c r="F4670"/>
  <c r="E4670" s="1"/>
  <c r="F4671"/>
  <c r="E4671" s="1"/>
  <c r="F4672"/>
  <c r="E4672" s="1"/>
  <c r="F4673"/>
  <c r="E4673" s="1"/>
  <c r="F4674"/>
  <c r="F4675"/>
  <c r="E4675" s="1"/>
  <c r="F4676"/>
  <c r="F4677"/>
  <c r="E4677" s="1"/>
  <c r="F4678"/>
  <c r="E4678" s="1"/>
  <c r="F4679"/>
  <c r="E4679" s="1"/>
  <c r="F4680"/>
  <c r="E4680" s="1"/>
  <c r="F4681"/>
  <c r="E4681" s="1"/>
  <c r="F4682"/>
  <c r="F4683"/>
  <c r="E4683" s="1"/>
  <c r="F4684"/>
  <c r="F4685"/>
  <c r="E4685" s="1"/>
  <c r="F4686"/>
  <c r="E4686" s="1"/>
  <c r="F4687"/>
  <c r="E4687" s="1"/>
  <c r="F4688"/>
  <c r="E4688" s="1"/>
  <c r="F4689"/>
  <c r="E4689" s="1"/>
  <c r="F4690"/>
  <c r="F4691"/>
  <c r="E4691" s="1"/>
  <c r="F4692"/>
  <c r="F4693"/>
  <c r="E4693" s="1"/>
  <c r="F4694"/>
  <c r="E4694" s="1"/>
  <c r="F4695"/>
  <c r="E4695" s="1"/>
  <c r="F4696"/>
  <c r="E4696" s="1"/>
  <c r="F4697"/>
  <c r="E4697" s="1"/>
  <c r="F4698"/>
  <c r="F4699"/>
  <c r="E4699" s="1"/>
  <c r="F4700"/>
  <c r="F4701"/>
  <c r="E4701" s="1"/>
  <c r="F4702"/>
  <c r="E4702" s="1"/>
  <c r="F4703"/>
  <c r="E4703" s="1"/>
  <c r="F4704"/>
  <c r="E4704" s="1"/>
  <c r="F4705"/>
  <c r="E4705" s="1"/>
  <c r="F4706"/>
  <c r="F4707"/>
  <c r="E4707" s="1"/>
  <c r="F4708"/>
  <c r="F4709"/>
  <c r="E4709" s="1"/>
  <c r="F4710"/>
  <c r="E4710" s="1"/>
  <c r="F4711"/>
  <c r="E4711" s="1"/>
  <c r="F4712"/>
  <c r="E4712" s="1"/>
  <c r="F4713"/>
  <c r="E4713" s="1"/>
  <c r="F4714"/>
  <c r="F4715"/>
  <c r="E4715" s="1"/>
  <c r="F4716"/>
  <c r="F4717"/>
  <c r="E4717" s="1"/>
  <c r="F4718"/>
  <c r="E4718" s="1"/>
  <c r="F4719"/>
  <c r="E4719" s="1"/>
  <c r="F4720"/>
  <c r="E4720" s="1"/>
  <c r="F4721"/>
  <c r="E4721" s="1"/>
  <c r="F4722"/>
  <c r="F4723"/>
  <c r="E4723" s="1"/>
  <c r="F4724"/>
  <c r="F4725"/>
  <c r="E4725" s="1"/>
  <c r="F4726"/>
  <c r="E4726" s="1"/>
  <c r="F4727"/>
  <c r="E4727" s="1"/>
  <c r="F4728"/>
  <c r="E4728" s="1"/>
  <c r="F4729"/>
  <c r="E4729" s="1"/>
  <c r="F4730"/>
  <c r="F4731"/>
  <c r="E4731" s="1"/>
  <c r="F4732"/>
  <c r="F4733"/>
  <c r="E4733" s="1"/>
  <c r="F4734"/>
  <c r="E4734" s="1"/>
  <c r="F4735"/>
  <c r="E4735" s="1"/>
  <c r="F4736"/>
  <c r="E4736" s="1"/>
  <c r="F4737"/>
  <c r="E4737" s="1"/>
  <c r="F4738"/>
  <c r="F4739"/>
  <c r="E4739" s="1"/>
  <c r="F4740"/>
  <c r="F4741"/>
  <c r="E4741" s="1"/>
  <c r="F4742"/>
  <c r="E4742" s="1"/>
  <c r="F4743"/>
  <c r="E4743" s="1"/>
  <c r="F4744"/>
  <c r="E4744" s="1"/>
  <c r="F4745"/>
  <c r="E4745" s="1"/>
  <c r="F4746"/>
  <c r="F4747"/>
  <c r="E4747" s="1"/>
  <c r="F4748"/>
  <c r="F4749"/>
  <c r="E4749" s="1"/>
  <c r="F4750"/>
  <c r="E4750" s="1"/>
  <c r="F4751"/>
  <c r="E4751" s="1"/>
  <c r="F4752"/>
  <c r="E4752" s="1"/>
  <c r="F4753"/>
  <c r="E4753" s="1"/>
  <c r="F4754"/>
  <c r="F4755"/>
  <c r="E4755" s="1"/>
  <c r="F4756"/>
  <c r="F4757"/>
  <c r="E4757" s="1"/>
  <c r="F4758"/>
  <c r="E4758" s="1"/>
  <c r="F4759"/>
  <c r="E4759" s="1"/>
  <c r="F4760"/>
  <c r="E4760" s="1"/>
  <c r="F4761"/>
  <c r="E4761" s="1"/>
  <c r="F4762"/>
  <c r="F4763"/>
  <c r="E4763" s="1"/>
  <c r="F4764"/>
  <c r="F4765"/>
  <c r="E4765" s="1"/>
  <c r="F4766"/>
  <c r="E4766" s="1"/>
  <c r="F4767"/>
  <c r="E4767" s="1"/>
  <c r="F4768"/>
  <c r="E4768" s="1"/>
  <c r="F4769"/>
  <c r="E4769" s="1"/>
  <c r="F4770"/>
  <c r="F4771"/>
  <c r="E4771" s="1"/>
  <c r="F4772"/>
  <c r="F4773"/>
  <c r="E4773" s="1"/>
  <c r="F4774"/>
  <c r="E4774" s="1"/>
  <c r="F4775"/>
  <c r="E4775" s="1"/>
  <c r="F4776"/>
  <c r="E4776" s="1"/>
  <c r="F4777"/>
  <c r="E4777" s="1"/>
  <c r="F4778"/>
  <c r="F4779"/>
  <c r="E4779" s="1"/>
  <c r="F4780"/>
  <c r="F4781"/>
  <c r="E4781" s="1"/>
  <c r="F4782"/>
  <c r="E4782" s="1"/>
  <c r="F4783"/>
  <c r="E4783" s="1"/>
  <c r="F4784"/>
  <c r="E4784" s="1"/>
  <c r="F4785"/>
  <c r="E4785" s="1"/>
  <c r="F4786"/>
  <c r="F4787"/>
  <c r="E4787" s="1"/>
  <c r="F4788"/>
  <c r="F4789"/>
  <c r="F4790"/>
  <c r="E4790" s="1"/>
  <c r="F4791"/>
  <c r="E4791" s="1"/>
  <c r="F4792"/>
  <c r="E4792" s="1"/>
  <c r="F4793"/>
  <c r="E4793" s="1"/>
  <c r="F4794"/>
  <c r="F4795"/>
  <c r="E4795" s="1"/>
  <c r="F4796"/>
  <c r="F4797"/>
  <c r="E4797" s="1"/>
  <c r="F4798"/>
  <c r="E4798" s="1"/>
  <c r="F4799"/>
  <c r="E4799" s="1"/>
  <c r="F4800"/>
  <c r="E4800" s="1"/>
  <c r="F4801"/>
  <c r="E4801" s="1"/>
  <c r="F4802"/>
  <c r="F4803"/>
  <c r="E4803" s="1"/>
  <c r="F4804"/>
  <c r="F4805"/>
  <c r="E4805" s="1"/>
  <c r="F4806"/>
  <c r="E4806" s="1"/>
  <c r="F4807"/>
  <c r="E4807" s="1"/>
  <c r="F4808"/>
  <c r="E4808" s="1"/>
  <c r="F4809"/>
  <c r="E4809" s="1"/>
  <c r="F4810"/>
  <c r="F4811"/>
  <c r="E4811" s="1"/>
  <c r="F4812"/>
  <c r="F4813"/>
  <c r="E4813" s="1"/>
  <c r="F4814"/>
  <c r="E4814" s="1"/>
  <c r="F4815"/>
  <c r="E4815" s="1"/>
  <c r="F4816"/>
  <c r="E4816" s="1"/>
  <c r="F4817"/>
  <c r="E4817" s="1"/>
  <c r="F4818"/>
  <c r="F4819"/>
  <c r="E4819" s="1"/>
  <c r="F4820"/>
  <c r="F4821"/>
  <c r="E4821" s="1"/>
  <c r="F4822"/>
  <c r="E4822" s="1"/>
  <c r="F4823"/>
  <c r="E4823" s="1"/>
  <c r="F4824"/>
  <c r="E4824" s="1"/>
  <c r="F4825"/>
  <c r="E4825" s="1"/>
  <c r="F4826"/>
  <c r="F4827"/>
  <c r="E4827" s="1"/>
  <c r="F4828"/>
  <c r="F4829"/>
  <c r="E4829" s="1"/>
  <c r="F4830"/>
  <c r="E4830" s="1"/>
  <c r="F4831"/>
  <c r="E4831" s="1"/>
  <c r="F4832"/>
  <c r="E4832" s="1"/>
  <c r="F4833"/>
  <c r="E4833" s="1"/>
  <c r="F4834"/>
  <c r="F4835"/>
  <c r="E4835" s="1"/>
  <c r="F4836"/>
  <c r="F4837"/>
  <c r="E4837" s="1"/>
  <c r="F4838"/>
  <c r="E4838" s="1"/>
  <c r="F4839"/>
  <c r="E4839" s="1"/>
  <c r="F4840"/>
  <c r="E4840" s="1"/>
  <c r="F4841"/>
  <c r="E4841" s="1"/>
  <c r="F4842"/>
  <c r="F4843"/>
  <c r="E4843" s="1"/>
  <c r="F4844"/>
  <c r="F4845"/>
  <c r="E4845" s="1"/>
  <c r="F4846"/>
  <c r="E4846" s="1"/>
  <c r="F4847"/>
  <c r="E4847" s="1"/>
  <c r="F4848"/>
  <c r="E4848" s="1"/>
  <c r="F4849"/>
  <c r="E4849" s="1"/>
  <c r="F4850"/>
  <c r="F4851"/>
  <c r="E4851" s="1"/>
  <c r="F4852"/>
  <c r="F4853"/>
  <c r="E4853" s="1"/>
  <c r="F4854"/>
  <c r="E4854" s="1"/>
  <c r="F4855"/>
  <c r="E4855" s="1"/>
  <c r="F4856"/>
  <c r="E4856" s="1"/>
  <c r="F4857"/>
  <c r="E4857" s="1"/>
  <c r="F4858"/>
  <c r="F4859"/>
  <c r="E4859" s="1"/>
  <c r="F4860"/>
  <c r="F4861"/>
  <c r="E4861" s="1"/>
  <c r="F4862"/>
  <c r="E4862" s="1"/>
  <c r="F4863"/>
  <c r="E4863" s="1"/>
  <c r="F4864"/>
  <c r="E4864" s="1"/>
  <c r="F4865"/>
  <c r="E4865" s="1"/>
  <c r="F4866"/>
  <c r="F4867"/>
  <c r="E4867" s="1"/>
  <c r="F4868"/>
  <c r="F4869"/>
  <c r="E4869" s="1"/>
  <c r="F4870"/>
  <c r="E4870" s="1"/>
  <c r="F4871"/>
  <c r="E4871" s="1"/>
  <c r="F4872"/>
  <c r="E4872" s="1"/>
  <c r="F4873"/>
  <c r="E4873" s="1"/>
  <c r="F4874"/>
  <c r="F4875"/>
  <c r="E4875" s="1"/>
  <c r="F4876"/>
  <c r="F4877"/>
  <c r="E4877" s="1"/>
  <c r="F4878"/>
  <c r="E4878" s="1"/>
  <c r="F4879"/>
  <c r="E4879" s="1"/>
  <c r="F4880"/>
  <c r="E4880" s="1"/>
  <c r="F4881"/>
  <c r="E4881" s="1"/>
  <c r="F4882"/>
  <c r="F4883"/>
  <c r="E4883" s="1"/>
  <c r="F4884"/>
  <c r="F4885"/>
  <c r="E4885" s="1"/>
  <c r="F4886"/>
  <c r="E4886" s="1"/>
  <c r="F4887"/>
  <c r="E4887" s="1"/>
  <c r="F4888"/>
  <c r="E4888" s="1"/>
  <c r="F4889"/>
  <c r="E4889" s="1"/>
  <c r="F4890"/>
  <c r="F4891"/>
  <c r="E4891" s="1"/>
  <c r="F4892"/>
  <c r="F4893"/>
  <c r="E4893" s="1"/>
  <c r="F4894"/>
  <c r="E4894" s="1"/>
  <c r="F4895"/>
  <c r="E4895" s="1"/>
  <c r="F4896"/>
  <c r="E4896" s="1"/>
  <c r="F4897"/>
  <c r="E4897" s="1"/>
  <c r="F4898"/>
  <c r="F4899"/>
  <c r="E4899" s="1"/>
  <c r="F4900"/>
  <c r="F4901"/>
  <c r="E4901" s="1"/>
  <c r="F4902"/>
  <c r="E4902" s="1"/>
  <c r="F4903"/>
  <c r="F4904"/>
  <c r="E4904" s="1"/>
  <c r="F4905"/>
  <c r="E4905" s="1"/>
  <c r="F4906"/>
  <c r="F4907"/>
  <c r="E4907" s="1"/>
  <c r="F4908"/>
  <c r="F4909"/>
  <c r="E4909" s="1"/>
  <c r="F4910"/>
  <c r="E4910" s="1"/>
  <c r="F4911"/>
  <c r="E4911" s="1"/>
  <c r="F4912"/>
  <c r="E4912" s="1"/>
  <c r="F4913"/>
  <c r="E4913" s="1"/>
  <c r="F4914"/>
  <c r="F4915"/>
  <c r="E4915" s="1"/>
  <c r="F4916"/>
  <c r="F4917"/>
  <c r="E4917" s="1"/>
  <c r="F4918"/>
  <c r="E4918" s="1"/>
  <c r="F4919"/>
  <c r="E4919" s="1"/>
  <c r="F4920"/>
  <c r="E4920" s="1"/>
  <c r="F4921"/>
  <c r="E4921" s="1"/>
  <c r="F4922"/>
  <c r="F4923"/>
  <c r="E4923" s="1"/>
  <c r="F4924"/>
  <c r="F4925"/>
  <c r="E4925" s="1"/>
  <c r="F4926"/>
  <c r="E4926" s="1"/>
  <c r="F4927"/>
  <c r="E4927" s="1"/>
  <c r="F4928"/>
  <c r="E4928" s="1"/>
  <c r="F4929"/>
  <c r="E4929" s="1"/>
  <c r="F4930"/>
  <c r="F4931"/>
  <c r="E4931" s="1"/>
  <c r="F4932"/>
  <c r="F4933"/>
  <c r="E4933" s="1"/>
  <c r="F4934"/>
  <c r="E4934" s="1"/>
  <c r="F4935"/>
  <c r="E4935" s="1"/>
  <c r="F4936"/>
  <c r="E4936" s="1"/>
  <c r="F4937"/>
  <c r="E4937" s="1"/>
  <c r="F4938"/>
  <c r="F4939"/>
  <c r="E4939" s="1"/>
  <c r="F4940"/>
  <c r="F4941"/>
  <c r="E4941" s="1"/>
  <c r="F4942"/>
  <c r="E4942" s="1"/>
  <c r="F4943"/>
  <c r="E4943" s="1"/>
  <c r="F4944"/>
  <c r="E4944" s="1"/>
  <c r="F4945"/>
  <c r="E4945" s="1"/>
  <c r="F4946"/>
  <c r="F4947"/>
  <c r="E4947" s="1"/>
  <c r="F4948"/>
  <c r="F4949"/>
  <c r="E4949" s="1"/>
  <c r="F4950"/>
  <c r="E4950" s="1"/>
  <c r="F4951"/>
  <c r="E4951" s="1"/>
  <c r="F4952"/>
  <c r="E4952" s="1"/>
  <c r="F4953"/>
  <c r="E4953" s="1"/>
  <c r="F4954"/>
  <c r="F4955"/>
  <c r="E4955" s="1"/>
  <c r="F4956"/>
  <c r="F4957"/>
  <c r="E4957" s="1"/>
  <c r="F4958"/>
  <c r="E4958" s="1"/>
  <c r="F4959"/>
  <c r="E4959" s="1"/>
  <c r="F4960"/>
  <c r="E4960" s="1"/>
  <c r="F4961"/>
  <c r="E4961" s="1"/>
  <c r="F4962"/>
  <c r="F4963"/>
  <c r="E4963" s="1"/>
  <c r="F4964"/>
  <c r="F4965"/>
  <c r="E4965" s="1"/>
  <c r="F4966"/>
  <c r="E4966" s="1"/>
  <c r="F4967"/>
  <c r="E4967" s="1"/>
  <c r="F4968"/>
  <c r="E4968" s="1"/>
  <c r="F4969"/>
  <c r="E4969" s="1"/>
  <c r="F4970"/>
  <c r="F4971"/>
  <c r="E4971" s="1"/>
  <c r="F4972"/>
  <c r="F4973"/>
  <c r="E4973" s="1"/>
  <c r="F4974"/>
  <c r="E4974" s="1"/>
  <c r="F4975"/>
  <c r="E4975" s="1"/>
  <c r="F4976"/>
  <c r="E4976" s="1"/>
  <c r="F4977"/>
  <c r="E4977" s="1"/>
  <c r="F4978"/>
  <c r="F4979"/>
  <c r="E4979" s="1"/>
  <c r="F4980"/>
  <c r="F4981"/>
  <c r="E4981" s="1"/>
  <c r="F4982"/>
  <c r="E4982" s="1"/>
  <c r="F4983"/>
  <c r="E4983" s="1"/>
  <c r="F4984"/>
  <c r="E4984" s="1"/>
  <c r="F4985"/>
  <c r="E4985" s="1"/>
  <c r="F4986"/>
  <c r="F4987"/>
  <c r="E4987" s="1"/>
  <c r="F4988"/>
  <c r="F4989"/>
  <c r="E4989" s="1"/>
  <c r="F4990"/>
  <c r="E4990" s="1"/>
  <c r="F4991"/>
  <c r="E4991" s="1"/>
  <c r="F4992"/>
  <c r="E4992" s="1"/>
  <c r="F4993"/>
  <c r="E4993" s="1"/>
  <c r="F4994"/>
  <c r="F4995"/>
  <c r="E4995" s="1"/>
  <c r="F4996"/>
  <c r="F4997"/>
  <c r="E4997" s="1"/>
  <c r="F4998"/>
  <c r="E4998" s="1"/>
  <c r="F4999"/>
  <c r="E4999" s="1"/>
  <c r="F5000"/>
  <c r="E5000" s="1"/>
  <c r="F5001"/>
  <c r="E5001" s="1"/>
  <c r="F5002"/>
  <c r="F5003"/>
  <c r="E5003" s="1"/>
  <c r="F5004"/>
  <c r="F5005"/>
  <c r="E5005" s="1"/>
  <c r="F5006"/>
  <c r="E5006" s="1"/>
  <c r="F5007"/>
  <c r="E5007" s="1"/>
  <c r="F5008"/>
  <c r="E5008" s="1"/>
  <c r="F5009"/>
  <c r="E5009" s="1"/>
  <c r="F5010"/>
  <c r="F5011"/>
  <c r="E5011" s="1"/>
  <c r="F5012"/>
  <c r="F5013"/>
  <c r="E5013" s="1"/>
  <c r="F5014"/>
  <c r="E5014" s="1"/>
  <c r="F5015"/>
  <c r="E5015" s="1"/>
  <c r="F5016"/>
  <c r="E5016" s="1"/>
  <c r="F5017"/>
  <c r="E5017" s="1"/>
  <c r="F5018"/>
  <c r="F5019"/>
  <c r="E5019" s="1"/>
  <c r="F5020"/>
  <c r="F5021"/>
  <c r="E5021" s="1"/>
  <c r="F5022"/>
  <c r="E5022" s="1"/>
  <c r="F5023"/>
  <c r="E5023" s="1"/>
  <c r="F5024"/>
  <c r="E5024" s="1"/>
  <c r="F5025"/>
  <c r="E5025" s="1"/>
  <c r="F5026"/>
  <c r="F5027"/>
  <c r="E5027" s="1"/>
  <c r="F5028"/>
  <c r="F5029"/>
  <c r="E5029" s="1"/>
  <c r="F5030"/>
  <c r="E5030" s="1"/>
  <c r="F5031"/>
  <c r="E5031" s="1"/>
  <c r="F5032"/>
  <c r="E5032" s="1"/>
  <c r="F5033"/>
  <c r="E5033" s="1"/>
  <c r="F5034"/>
  <c r="F5035"/>
  <c r="E5035" s="1"/>
  <c r="F5036"/>
  <c r="F5037"/>
  <c r="E5037" s="1"/>
  <c r="F5038"/>
  <c r="E5038" s="1"/>
  <c r="F5039"/>
  <c r="E5039" s="1"/>
  <c r="F5040"/>
  <c r="E5040" s="1"/>
  <c r="F5041"/>
  <c r="E5041" s="1"/>
  <c r="F5042"/>
  <c r="F5043"/>
  <c r="E5043" s="1"/>
  <c r="F5044"/>
  <c r="F5045"/>
  <c r="E5045" s="1"/>
  <c r="F5046"/>
  <c r="E5046" s="1"/>
  <c r="F5047"/>
  <c r="E5047" s="1"/>
  <c r="F5048"/>
  <c r="E5048" s="1"/>
  <c r="F5049"/>
  <c r="E5049" s="1"/>
  <c r="F5050"/>
  <c r="F5051"/>
  <c r="E5051" s="1"/>
  <c r="F5052"/>
  <c r="F5053"/>
  <c r="F5054"/>
  <c r="E5054" s="1"/>
  <c r="F5055"/>
  <c r="E5055" s="1"/>
  <c r="F5056"/>
  <c r="E5056" s="1"/>
  <c r="F5057"/>
  <c r="E5057" s="1"/>
  <c r="F5058"/>
  <c r="F5059"/>
  <c r="E5059" s="1"/>
  <c r="F5060"/>
  <c r="F5061"/>
  <c r="E5061" s="1"/>
  <c r="F5062"/>
  <c r="E5062" s="1"/>
  <c r="F5063"/>
  <c r="E5063" s="1"/>
  <c r="F5064"/>
  <c r="E5064" s="1"/>
  <c r="F5065"/>
  <c r="E5065" s="1"/>
  <c r="F5066"/>
  <c r="F5067"/>
  <c r="E5067" s="1"/>
  <c r="F5068"/>
  <c r="F5069"/>
  <c r="E5069" s="1"/>
  <c r="F5070"/>
  <c r="E5070" s="1"/>
  <c r="F5071"/>
  <c r="E5071" s="1"/>
  <c r="F5072"/>
  <c r="E5072" s="1"/>
  <c r="F5073"/>
  <c r="E5073" s="1"/>
  <c r="F5074"/>
  <c r="F5075"/>
  <c r="E5075" s="1"/>
  <c r="F5076"/>
  <c r="F5077"/>
  <c r="E5077" s="1"/>
  <c r="F5078"/>
  <c r="E5078" s="1"/>
  <c r="F5079"/>
  <c r="E5079" s="1"/>
  <c r="F5080"/>
  <c r="E5080" s="1"/>
  <c r="F5081"/>
  <c r="E5081" s="1"/>
  <c r="F5082"/>
  <c r="F5083"/>
  <c r="E5083" s="1"/>
  <c r="F5084"/>
  <c r="F5085"/>
  <c r="E5085" s="1"/>
  <c r="F5086"/>
  <c r="F5087"/>
  <c r="E5087" s="1"/>
  <c r="F5088"/>
  <c r="E5088" s="1"/>
  <c r="F5089"/>
  <c r="E5089" s="1"/>
  <c r="F5090"/>
  <c r="F5091"/>
  <c r="E5091" s="1"/>
  <c r="F5092"/>
  <c r="F5093"/>
  <c r="E5093" s="1"/>
  <c r="F5094"/>
  <c r="E5094" s="1"/>
  <c r="F5095"/>
  <c r="E5095" s="1"/>
  <c r="F5096"/>
  <c r="E5096" s="1"/>
  <c r="F5097"/>
  <c r="E5097" s="1"/>
  <c r="F5098"/>
  <c r="F5099"/>
  <c r="E5099" s="1"/>
  <c r="F5100"/>
  <c r="F5101"/>
  <c r="E5101" s="1"/>
  <c r="F5102"/>
  <c r="E5102" s="1"/>
  <c r="F5103"/>
  <c r="E5103" s="1"/>
  <c r="F5104"/>
  <c r="E5104" s="1"/>
  <c r="F5105"/>
  <c r="E5105" s="1"/>
  <c r="F5106"/>
  <c r="F5107"/>
  <c r="E5107" s="1"/>
  <c r="F5108"/>
  <c r="F5109"/>
  <c r="E5109" s="1"/>
  <c r="F5110"/>
  <c r="E5110" s="1"/>
  <c r="F5111"/>
  <c r="E5111" s="1"/>
  <c r="F5112"/>
  <c r="E5112" s="1"/>
  <c r="F5113"/>
  <c r="E5113" s="1"/>
  <c r="F5114"/>
  <c r="F5115"/>
  <c r="E5115" s="1"/>
  <c r="F5116"/>
  <c r="F5117"/>
  <c r="E5117" s="1"/>
  <c r="F5118"/>
  <c r="E5118" s="1"/>
  <c r="F5119"/>
  <c r="E5119" s="1"/>
  <c r="F5120"/>
  <c r="E5120" s="1"/>
  <c r="F5121"/>
  <c r="E5121" s="1"/>
  <c r="F5122"/>
  <c r="F5123"/>
  <c r="E5123" s="1"/>
  <c r="F5124"/>
  <c r="F5125"/>
  <c r="E5125" s="1"/>
  <c r="F5126"/>
  <c r="E5126" s="1"/>
  <c r="F5127"/>
  <c r="E5127" s="1"/>
  <c r="F5128"/>
  <c r="E5128" s="1"/>
  <c r="F5129"/>
  <c r="E5129" s="1"/>
  <c r="F5130"/>
  <c r="F5131"/>
  <c r="E5131" s="1"/>
  <c r="F5132"/>
  <c r="F5133"/>
  <c r="E5133" s="1"/>
  <c r="F5134"/>
  <c r="E5134" s="1"/>
  <c r="F5135"/>
  <c r="E5135" s="1"/>
  <c r="F5136"/>
  <c r="E5136" s="1"/>
  <c r="F5137"/>
  <c r="E5137" s="1"/>
  <c r="F5138"/>
  <c r="F5139"/>
  <c r="E5139" s="1"/>
  <c r="F5140"/>
  <c r="F5141"/>
  <c r="E5141" s="1"/>
  <c r="F5142"/>
  <c r="E5142" s="1"/>
  <c r="F5143"/>
  <c r="E5143" s="1"/>
  <c r="F5144"/>
  <c r="E5144" s="1"/>
  <c r="F5145"/>
  <c r="E5145" s="1"/>
  <c r="F5146"/>
  <c r="F5147"/>
  <c r="E5147" s="1"/>
  <c r="F5148"/>
  <c r="F5149"/>
  <c r="E5149" s="1"/>
  <c r="F5150"/>
  <c r="E5150" s="1"/>
  <c r="F5151"/>
  <c r="E5151" s="1"/>
  <c r="F5152"/>
  <c r="E5152" s="1"/>
  <c r="F5153"/>
  <c r="E5153" s="1"/>
  <c r="F5154"/>
  <c r="F5155"/>
  <c r="E5155" s="1"/>
  <c r="F5156"/>
  <c r="F5157"/>
  <c r="E5157" s="1"/>
  <c r="F5158"/>
  <c r="E5158" s="1"/>
  <c r="F5159"/>
  <c r="E5159" s="1"/>
  <c r="F5160"/>
  <c r="E5160" s="1"/>
  <c r="F5161"/>
  <c r="E5161" s="1"/>
  <c r="F5162"/>
  <c r="F5163"/>
  <c r="E5163" s="1"/>
  <c r="F5164"/>
  <c r="F5165"/>
  <c r="E5165" s="1"/>
  <c r="F5166"/>
  <c r="E5166" s="1"/>
  <c r="F5167"/>
  <c r="E5167" s="1"/>
  <c r="F5168"/>
  <c r="E5168" s="1"/>
  <c r="F5169"/>
  <c r="E5169" s="1"/>
  <c r="F5170"/>
  <c r="F5171"/>
  <c r="E5171" s="1"/>
  <c r="F5172"/>
  <c r="F5173"/>
  <c r="E5173" s="1"/>
  <c r="F5174"/>
  <c r="E5174" s="1"/>
  <c r="F5175"/>
  <c r="E5175" s="1"/>
  <c r="F5176"/>
  <c r="E5176" s="1"/>
  <c r="F5177"/>
  <c r="E5177" s="1"/>
  <c r="F5178"/>
  <c r="F5179"/>
  <c r="E5179" s="1"/>
  <c r="F5180"/>
  <c r="F5181"/>
  <c r="E5181" s="1"/>
  <c r="F5182"/>
  <c r="E5182" s="1"/>
  <c r="F5183"/>
  <c r="E5183" s="1"/>
  <c r="F5184"/>
  <c r="E5184" s="1"/>
  <c r="F5185"/>
  <c r="E5185" s="1"/>
  <c r="F5186"/>
  <c r="F5187"/>
  <c r="E5187" s="1"/>
  <c r="F5188"/>
  <c r="F5189"/>
  <c r="E5189" s="1"/>
  <c r="F5190"/>
  <c r="E5190" s="1"/>
  <c r="F5191"/>
  <c r="E5191" s="1"/>
  <c r="F5192"/>
  <c r="E5192" s="1"/>
  <c r="F5193"/>
  <c r="E5193" s="1"/>
  <c r="F5194"/>
  <c r="F5195"/>
  <c r="E5195" s="1"/>
  <c r="F5196"/>
  <c r="F5197"/>
  <c r="E5197" s="1"/>
  <c r="F5198"/>
  <c r="E5198" s="1"/>
  <c r="F5199"/>
  <c r="E5199" s="1"/>
  <c r="F5200"/>
  <c r="E5200" s="1"/>
  <c r="F5201"/>
  <c r="E5201" s="1"/>
  <c r="F5202"/>
  <c r="F5203"/>
  <c r="E5203" s="1"/>
  <c r="F5204"/>
  <c r="F5205"/>
  <c r="E5205" s="1"/>
  <c r="F5206"/>
  <c r="E5206" s="1"/>
  <c r="F5207"/>
  <c r="E5207" s="1"/>
  <c r="F5208"/>
  <c r="E5208" s="1"/>
  <c r="F5209"/>
  <c r="E5209" s="1"/>
  <c r="F5210"/>
  <c r="F5211"/>
  <c r="E5211" s="1"/>
  <c r="F5212"/>
  <c r="F5213"/>
  <c r="E5213" s="1"/>
  <c r="F5214"/>
  <c r="E5214" s="1"/>
  <c r="F5215"/>
  <c r="E5215" s="1"/>
  <c r="F5216"/>
  <c r="E5216" s="1"/>
  <c r="F5217"/>
  <c r="E5217" s="1"/>
  <c r="F5218"/>
  <c r="F5219"/>
  <c r="E5219" s="1"/>
  <c r="F5220"/>
  <c r="F5221"/>
  <c r="E5221" s="1"/>
  <c r="F5222"/>
  <c r="E5222" s="1"/>
  <c r="F5223"/>
  <c r="E5223" s="1"/>
  <c r="F5224"/>
  <c r="E5224" s="1"/>
  <c r="F5225"/>
  <c r="E5225" s="1"/>
  <c r="F5226"/>
  <c r="F5227"/>
  <c r="E5227" s="1"/>
  <c r="F5228"/>
  <c r="F5229"/>
  <c r="E5229" s="1"/>
  <c r="F5230"/>
  <c r="E5230" s="1"/>
  <c r="F5231"/>
  <c r="E5231" s="1"/>
  <c r="F5232"/>
  <c r="E5232" s="1"/>
  <c r="F5233"/>
  <c r="E5233" s="1"/>
  <c r="F5234"/>
  <c r="F5235"/>
  <c r="E5235" s="1"/>
  <c r="F5236"/>
  <c r="F5237"/>
  <c r="E5237" s="1"/>
  <c r="F5238"/>
  <c r="E5238" s="1"/>
  <c r="F5239"/>
  <c r="E5239" s="1"/>
  <c r="F5240"/>
  <c r="E5240" s="1"/>
  <c r="F5241"/>
  <c r="E5241" s="1"/>
  <c r="F5242"/>
  <c r="F5243"/>
  <c r="E5243" s="1"/>
  <c r="F5244"/>
  <c r="F5245"/>
  <c r="E5245" s="1"/>
  <c r="F5246"/>
  <c r="E5246" s="1"/>
  <c r="F5247"/>
  <c r="E5247" s="1"/>
  <c r="F5248"/>
  <c r="E5248" s="1"/>
  <c r="F5249"/>
  <c r="E5249" s="1"/>
  <c r="F5250"/>
  <c r="F5251"/>
  <c r="E5251" s="1"/>
  <c r="F5252"/>
  <c r="F5253"/>
  <c r="E5253" s="1"/>
  <c r="F5254"/>
  <c r="E5254" s="1"/>
  <c r="F5255"/>
  <c r="E5255" s="1"/>
  <c r="F5256"/>
  <c r="E5256" s="1"/>
  <c r="F5257"/>
  <c r="E5257" s="1"/>
  <c r="F5258"/>
  <c r="F5259"/>
  <c r="E5259" s="1"/>
  <c r="F5260"/>
  <c r="F5261"/>
  <c r="E5261" s="1"/>
  <c r="F5262"/>
  <c r="E5262" s="1"/>
  <c r="F5263"/>
  <c r="E5263" s="1"/>
  <c r="F5264"/>
  <c r="E5264" s="1"/>
  <c r="F5265"/>
  <c r="E5265" s="1"/>
  <c r="F5266"/>
  <c r="F5267"/>
  <c r="E5267" s="1"/>
  <c r="F5268"/>
  <c r="F5269"/>
  <c r="E5269" s="1"/>
  <c r="F5270"/>
  <c r="E5270" s="1"/>
  <c r="F5271"/>
  <c r="E5271" s="1"/>
  <c r="F5272"/>
  <c r="E5272" s="1"/>
  <c r="F5273"/>
  <c r="E5273" s="1"/>
  <c r="F5274"/>
  <c r="F5275"/>
  <c r="E5275" s="1"/>
  <c r="F5276"/>
  <c r="F5277"/>
  <c r="E5277" s="1"/>
  <c r="F5278"/>
  <c r="E5278" s="1"/>
  <c r="F5279"/>
  <c r="E5279" s="1"/>
  <c r="F5280"/>
  <c r="E5280" s="1"/>
  <c r="F5281"/>
  <c r="E5281" s="1"/>
  <c r="F5282"/>
  <c r="F5283"/>
  <c r="E5283" s="1"/>
  <c r="F5284"/>
  <c r="F5285"/>
  <c r="E5285" s="1"/>
  <c r="F5286"/>
  <c r="E5286" s="1"/>
  <c r="F5287"/>
  <c r="E5287" s="1"/>
  <c r="F5288"/>
  <c r="E5288" s="1"/>
  <c r="F5289"/>
  <c r="F5290"/>
  <c r="F5291"/>
  <c r="E5291" s="1"/>
  <c r="F5292"/>
  <c r="F5293"/>
  <c r="E5293" s="1"/>
  <c r="F5294"/>
  <c r="E5294" s="1"/>
  <c r="F5295"/>
  <c r="E5295" s="1"/>
  <c r="F5296"/>
  <c r="E5296" s="1"/>
  <c r="F5297"/>
  <c r="F5298"/>
  <c r="F5299"/>
  <c r="E5299" s="1"/>
  <c r="F5300"/>
  <c r="F5301"/>
  <c r="E5301" s="1"/>
  <c r="F5302"/>
  <c r="E5302" s="1"/>
  <c r="F5303"/>
  <c r="E5303" s="1"/>
  <c r="F5304"/>
  <c r="E5304" s="1"/>
  <c r="F5305"/>
  <c r="F5306"/>
  <c r="F5307"/>
  <c r="E5307" s="1"/>
  <c r="F5308"/>
  <c r="F5309"/>
  <c r="E5309" s="1"/>
  <c r="F5310"/>
  <c r="E5310" s="1"/>
  <c r="F5311"/>
  <c r="E5311" s="1"/>
  <c r="F5312"/>
  <c r="E5312" s="1"/>
  <c r="F5313"/>
  <c r="F5314"/>
  <c r="F5315"/>
  <c r="E5315" s="1"/>
  <c r="F5316"/>
  <c r="F5317"/>
  <c r="E5317" s="1"/>
  <c r="F5318"/>
  <c r="E5318" s="1"/>
  <c r="F5319"/>
  <c r="E5319" s="1"/>
  <c r="F5320"/>
  <c r="E5320" s="1"/>
  <c r="F5321"/>
  <c r="F5322"/>
  <c r="F5323"/>
  <c r="E5323" s="1"/>
  <c r="F5324"/>
  <c r="F5325"/>
  <c r="E5325" s="1"/>
  <c r="F5326"/>
  <c r="E5326" s="1"/>
  <c r="F5327"/>
  <c r="E5327" s="1"/>
  <c r="F5328"/>
  <c r="E5328" s="1"/>
  <c r="F5329"/>
  <c r="F5330"/>
  <c r="F5331"/>
  <c r="E5331" s="1"/>
  <c r="F5332"/>
  <c r="F5333"/>
  <c r="E5333" s="1"/>
  <c r="F5334"/>
  <c r="E5334" s="1"/>
  <c r="F5335"/>
  <c r="E5335" s="1"/>
  <c r="F5336"/>
  <c r="E5336" s="1"/>
  <c r="F5337"/>
  <c r="F5338"/>
  <c r="F5339"/>
  <c r="E5339" s="1"/>
  <c r="F5340"/>
  <c r="F5341"/>
  <c r="E5341" s="1"/>
  <c r="F5342"/>
  <c r="E5342" s="1"/>
  <c r="F5343"/>
  <c r="E5343" s="1"/>
  <c r="F5344"/>
  <c r="E5344" s="1"/>
  <c r="F5345"/>
  <c r="F5346"/>
  <c r="F5347"/>
  <c r="E5347" s="1"/>
  <c r="F5348"/>
  <c r="F5349"/>
  <c r="E5349" s="1"/>
  <c r="F5350"/>
  <c r="E5350" s="1"/>
  <c r="F5351"/>
  <c r="E5351" s="1"/>
  <c r="F5352"/>
  <c r="F5353"/>
  <c r="F5354"/>
  <c r="F5355"/>
  <c r="E5355" s="1"/>
  <c r="F5356"/>
  <c r="F5357"/>
  <c r="E5357" s="1"/>
  <c r="F5358"/>
  <c r="E5358" s="1"/>
  <c r="F5359"/>
  <c r="E5359" s="1"/>
  <c r="F5360"/>
  <c r="E5360" s="1"/>
  <c r="F5361"/>
  <c r="F5362"/>
  <c r="F5363"/>
  <c r="E5363" s="1"/>
  <c r="F5364"/>
  <c r="F5365"/>
  <c r="E5365" s="1"/>
  <c r="F5366"/>
  <c r="E5366" s="1"/>
  <c r="F5367"/>
  <c r="E5367" s="1"/>
  <c r="F5368"/>
  <c r="E5368" s="1"/>
  <c r="F5369"/>
  <c r="F5370"/>
  <c r="F5371"/>
  <c r="E5371" s="1"/>
  <c r="F5372"/>
  <c r="F5373"/>
  <c r="E5373" s="1"/>
  <c r="F5374"/>
  <c r="E5374" s="1"/>
  <c r="F5375"/>
  <c r="E5375" s="1"/>
  <c r="F5376"/>
  <c r="E5376" s="1"/>
  <c r="F5377"/>
  <c r="F5378"/>
  <c r="F5379"/>
  <c r="E5379" s="1"/>
  <c r="F5380"/>
  <c r="F5381"/>
  <c r="E5381" s="1"/>
  <c r="F5382"/>
  <c r="E5382" s="1"/>
  <c r="F5383"/>
  <c r="E5383" s="1"/>
  <c r="F5384"/>
  <c r="E5384" s="1"/>
  <c r="F5385"/>
  <c r="F5386"/>
  <c r="F5387"/>
  <c r="E5387" s="1"/>
  <c r="F5388"/>
  <c r="F5389"/>
  <c r="E5389" s="1"/>
  <c r="F5390"/>
  <c r="F5391"/>
  <c r="E5391" s="1"/>
  <c r="F5392"/>
  <c r="E5392" s="1"/>
  <c r="F5393"/>
  <c r="F5394"/>
  <c r="F5395"/>
  <c r="E5395" s="1"/>
  <c r="F5396"/>
  <c r="F5397"/>
  <c r="E5397" s="1"/>
  <c r="F5398"/>
  <c r="E5398" s="1"/>
  <c r="F5399"/>
  <c r="E5399" s="1"/>
  <c r="F5400"/>
  <c r="E5400" s="1"/>
  <c r="F5401"/>
  <c r="F5402"/>
  <c r="F5403"/>
  <c r="E5403" s="1"/>
  <c r="F5404"/>
  <c r="F5405"/>
  <c r="E5405" s="1"/>
  <c r="F5406"/>
  <c r="E5406" s="1"/>
  <c r="F5407"/>
  <c r="E5407" s="1"/>
  <c r="F5408"/>
  <c r="E5408" s="1"/>
  <c r="F5409"/>
  <c r="F5410"/>
  <c r="F5411"/>
  <c r="E5411" s="1"/>
  <c r="F5412"/>
  <c r="F5413"/>
  <c r="E5413" s="1"/>
  <c r="F5414"/>
  <c r="E5414" s="1"/>
  <c r="F5415"/>
  <c r="E5415" s="1"/>
  <c r="F5416"/>
  <c r="E5416" s="1"/>
  <c r="F5417"/>
  <c r="F5418"/>
  <c r="F5419"/>
  <c r="E5419" s="1"/>
  <c r="F5420"/>
  <c r="F5421"/>
  <c r="E5421" s="1"/>
  <c r="F5422"/>
  <c r="E5422" s="1"/>
  <c r="F5423"/>
  <c r="E5423" s="1"/>
  <c r="F5424"/>
  <c r="E5424" s="1"/>
  <c r="F5425"/>
  <c r="F5426"/>
  <c r="F5427"/>
  <c r="E5427" s="1"/>
  <c r="F5428"/>
  <c r="F5429"/>
  <c r="E5429" s="1"/>
  <c r="F5430"/>
  <c r="E5430" s="1"/>
  <c r="F5431"/>
  <c r="E5431" s="1"/>
  <c r="F5432"/>
  <c r="E5432" s="1"/>
  <c r="F5433"/>
  <c r="F5434"/>
  <c r="F5435"/>
  <c r="E5435" s="1"/>
  <c r="F5436"/>
  <c r="F5437"/>
  <c r="E5437" s="1"/>
  <c r="F5438"/>
  <c r="E5438" s="1"/>
  <c r="F5439"/>
  <c r="E5439" s="1"/>
  <c r="F5440"/>
  <c r="E5440" s="1"/>
  <c r="F5441"/>
  <c r="F5442"/>
  <c r="F5443"/>
  <c r="E5443" s="1"/>
  <c r="F5444"/>
  <c r="F5445"/>
  <c r="E5445" s="1"/>
  <c r="F5446"/>
  <c r="E5446" s="1"/>
  <c r="F5447"/>
  <c r="E5447" s="1"/>
  <c r="F5448"/>
  <c r="E5448" s="1"/>
  <c r="F5449"/>
  <c r="F5450"/>
  <c r="F5451"/>
  <c r="E5451" s="1"/>
  <c r="F5452"/>
  <c r="F5453"/>
  <c r="E5453" s="1"/>
  <c r="F5454"/>
  <c r="E5454" s="1"/>
  <c r="F5455"/>
  <c r="E5455" s="1"/>
  <c r="F5456"/>
  <c r="E5456" s="1"/>
  <c r="F5457"/>
  <c r="F5458"/>
  <c r="F5459"/>
  <c r="E5459" s="1"/>
  <c r="F5460"/>
  <c r="F5461"/>
  <c r="E5461" s="1"/>
  <c r="F5462"/>
  <c r="E5462" s="1"/>
  <c r="F5463"/>
  <c r="E5463" s="1"/>
  <c r="F5464"/>
  <c r="E5464" s="1"/>
  <c r="F5465"/>
  <c r="F5466"/>
  <c r="F5467"/>
  <c r="E5467" s="1"/>
  <c r="F5468"/>
  <c r="F5469"/>
  <c r="E5469" s="1"/>
  <c r="F5470"/>
  <c r="E5470" s="1"/>
  <c r="F5471"/>
  <c r="E5471" s="1"/>
  <c r="F5472"/>
  <c r="E5472" s="1"/>
  <c r="F5473"/>
  <c r="F5474"/>
  <c r="F5475"/>
  <c r="E5475" s="1"/>
  <c r="F5476"/>
  <c r="F5477"/>
  <c r="E5477" s="1"/>
  <c r="F5478"/>
  <c r="E5478" s="1"/>
  <c r="F5479"/>
  <c r="E5479" s="1"/>
  <c r="F5480"/>
  <c r="E5480" s="1"/>
  <c r="F5481"/>
  <c r="F5482"/>
  <c r="F5483"/>
  <c r="E5483" s="1"/>
  <c r="F5484"/>
  <c r="F5485"/>
  <c r="E5485" s="1"/>
  <c r="F5486"/>
  <c r="E5486" s="1"/>
  <c r="F5487"/>
  <c r="E5487" s="1"/>
  <c r="F5488"/>
  <c r="E5488" s="1"/>
  <c r="F5489"/>
  <c r="F5490"/>
  <c r="F5491"/>
  <c r="E5491" s="1"/>
  <c r="F5492"/>
  <c r="F5493"/>
  <c r="E5493" s="1"/>
  <c r="F5494"/>
  <c r="E5494" s="1"/>
  <c r="F5495"/>
  <c r="E5495" s="1"/>
  <c r="F5496"/>
  <c r="E5496" s="1"/>
  <c r="F5497"/>
  <c r="F5498"/>
  <c r="F5499"/>
  <c r="E5499" s="1"/>
  <c r="F5500"/>
  <c r="F5501"/>
  <c r="E5501" s="1"/>
  <c r="F5502"/>
  <c r="E5502" s="1"/>
  <c r="F5503"/>
  <c r="E5503" s="1"/>
  <c r="F5504"/>
  <c r="E5504" s="1"/>
  <c r="F5505"/>
  <c r="F5506"/>
  <c r="F5507"/>
  <c r="E5507" s="1"/>
  <c r="F5508"/>
  <c r="F5509"/>
  <c r="E5509" s="1"/>
  <c r="F5510"/>
  <c r="E5510" s="1"/>
  <c r="F5511"/>
  <c r="F5512"/>
  <c r="E5512" s="1"/>
  <c r="F5513"/>
  <c r="F5514"/>
  <c r="F5515"/>
  <c r="E5515" s="1"/>
  <c r="F5516"/>
  <c r="F5517"/>
  <c r="E5517" s="1"/>
  <c r="F5518"/>
  <c r="E5518" s="1"/>
  <c r="F5519"/>
  <c r="E5519" s="1"/>
  <c r="F5520"/>
  <c r="E5520" s="1"/>
  <c r="F5521"/>
  <c r="F5522"/>
  <c r="F5523"/>
  <c r="E5523" s="1"/>
  <c r="F5524"/>
  <c r="F5525"/>
  <c r="E5525" s="1"/>
  <c r="F5526"/>
  <c r="E5526" s="1"/>
  <c r="F5527"/>
  <c r="E5527" s="1"/>
  <c r="F5528"/>
  <c r="E5528" s="1"/>
  <c r="F5529"/>
  <c r="F5530"/>
  <c r="F5531"/>
  <c r="E5531" s="1"/>
  <c r="F5532"/>
  <c r="F5533"/>
  <c r="E5533" s="1"/>
  <c r="F5534"/>
  <c r="E5534" s="1"/>
  <c r="F5535"/>
  <c r="E5535" s="1"/>
  <c r="F5536"/>
  <c r="E5536" s="1"/>
  <c r="F5537"/>
  <c r="F5538"/>
  <c r="F5539"/>
  <c r="E5539" s="1"/>
  <c r="F5540"/>
  <c r="F5541"/>
  <c r="E5541" s="1"/>
  <c r="F5542"/>
  <c r="E5542" s="1"/>
  <c r="F5543"/>
  <c r="F5544"/>
  <c r="E5544" s="1"/>
  <c r="F5545"/>
  <c r="F5546"/>
  <c r="F5547"/>
  <c r="E5547" s="1"/>
  <c r="F5548"/>
  <c r="F5549"/>
  <c r="E5549" s="1"/>
  <c r="F5550"/>
  <c r="E5550" s="1"/>
  <c r="F5551"/>
  <c r="E5551" s="1"/>
  <c r="F5552"/>
  <c r="E5552" s="1"/>
  <c r="F5553"/>
  <c r="F5554"/>
  <c r="F5555"/>
  <c r="E5555" s="1"/>
  <c r="F5556"/>
  <c r="F5557"/>
  <c r="E5557" s="1"/>
  <c r="F5558"/>
  <c r="E5558" s="1"/>
  <c r="F5559"/>
  <c r="E5559" s="1"/>
  <c r="F5560"/>
  <c r="E5560" s="1"/>
  <c r="F5561"/>
  <c r="F5562"/>
  <c r="F5563"/>
  <c r="E5563" s="1"/>
  <c r="F5564"/>
  <c r="F5565"/>
  <c r="E5565" s="1"/>
  <c r="F5566"/>
  <c r="E5566" s="1"/>
  <c r="F5567"/>
  <c r="E5567" s="1"/>
  <c r="F5568"/>
  <c r="E5568" s="1"/>
  <c r="F5569"/>
  <c r="F5570"/>
  <c r="F5571"/>
  <c r="E5571" s="1"/>
  <c r="F5572"/>
  <c r="F5573"/>
  <c r="E5573" s="1"/>
  <c r="F5574"/>
  <c r="E5574" s="1"/>
  <c r="F5575"/>
  <c r="E5575" s="1"/>
  <c r="F5576"/>
  <c r="E5576" s="1"/>
  <c r="F5577"/>
  <c r="F5578"/>
  <c r="F5579"/>
  <c r="E5579" s="1"/>
  <c r="F5580"/>
  <c r="F5581"/>
  <c r="E5581" s="1"/>
  <c r="F5582"/>
  <c r="E5582" s="1"/>
  <c r="F5583"/>
  <c r="E5583" s="1"/>
  <c r="F5584"/>
  <c r="E5584" s="1"/>
  <c r="F5585"/>
  <c r="F5586"/>
  <c r="F5587"/>
  <c r="E5587" s="1"/>
  <c r="F5588"/>
  <c r="F5589"/>
  <c r="E5589" s="1"/>
  <c r="F5590"/>
  <c r="E5590" s="1"/>
  <c r="F5591"/>
  <c r="E5591" s="1"/>
  <c r="F5592"/>
  <c r="E5592" s="1"/>
  <c r="F5593"/>
  <c r="F5594"/>
  <c r="F5595"/>
  <c r="E5595" s="1"/>
  <c r="F5596"/>
  <c r="F5597"/>
  <c r="E5597" s="1"/>
  <c r="F5598"/>
  <c r="E5598" s="1"/>
  <c r="F5599"/>
  <c r="E5599" s="1"/>
  <c r="F5600"/>
  <c r="E5600" s="1"/>
  <c r="F5601"/>
  <c r="F5602"/>
  <c r="F5603"/>
  <c r="E5603" s="1"/>
  <c r="F5604"/>
  <c r="F5605"/>
  <c r="E5605" s="1"/>
  <c r="F5606"/>
  <c r="E5606" s="1"/>
  <c r="F5607"/>
  <c r="E5607" s="1"/>
  <c r="F5608"/>
  <c r="E5608" s="1"/>
  <c r="F5609"/>
  <c r="F5610"/>
  <c r="F5611"/>
  <c r="E5611" s="1"/>
  <c r="F5612"/>
  <c r="F5613"/>
  <c r="E5613" s="1"/>
  <c r="F5614"/>
  <c r="E5614" s="1"/>
  <c r="F5615"/>
  <c r="E5615" s="1"/>
  <c r="F5616"/>
  <c r="E5616" s="1"/>
  <c r="F5617"/>
  <c r="F5618"/>
  <c r="F5619"/>
  <c r="E5619" s="1"/>
  <c r="F5620"/>
  <c r="F5621"/>
  <c r="E5621" s="1"/>
  <c r="F5622"/>
  <c r="E5622" s="1"/>
  <c r="F5623"/>
  <c r="E5623" s="1"/>
  <c r="F5624"/>
  <c r="E5624" s="1"/>
  <c r="F5625"/>
  <c r="F5626"/>
  <c r="F5627"/>
  <c r="E5627" s="1"/>
  <c r="F5628"/>
  <c r="F5629"/>
  <c r="E5629" s="1"/>
  <c r="F5630"/>
  <c r="E5630" s="1"/>
  <c r="F5631"/>
  <c r="E5631" s="1"/>
  <c r="F5632"/>
  <c r="E5632" s="1"/>
  <c r="F5633"/>
  <c r="F5634"/>
  <c r="F5635"/>
  <c r="E5635" s="1"/>
  <c r="F5636"/>
  <c r="F5637"/>
  <c r="E5637" s="1"/>
  <c r="F5638"/>
  <c r="E5638" s="1"/>
  <c r="F5639"/>
  <c r="E5639" s="1"/>
  <c r="F5640"/>
  <c r="E5640" s="1"/>
  <c r="F5641"/>
  <c r="F5642"/>
  <c r="F5643"/>
  <c r="E5643" s="1"/>
  <c r="F5644"/>
  <c r="F5645"/>
  <c r="E5645" s="1"/>
  <c r="F5646"/>
  <c r="E5646" s="1"/>
  <c r="F5647"/>
  <c r="E5647" s="1"/>
  <c r="F5648"/>
  <c r="E5648" s="1"/>
  <c r="F5649"/>
  <c r="F5650"/>
  <c r="F5651"/>
  <c r="E5651" s="1"/>
  <c r="F5652"/>
  <c r="F5653"/>
  <c r="E5653" s="1"/>
  <c r="F5654"/>
  <c r="E5654" s="1"/>
  <c r="F5655"/>
  <c r="E5655" s="1"/>
  <c r="F5656"/>
  <c r="E5656" s="1"/>
  <c r="F5657"/>
  <c r="F5658"/>
  <c r="F5659"/>
  <c r="E5659" s="1"/>
  <c r="F5660"/>
  <c r="F5661"/>
  <c r="E5661" s="1"/>
  <c r="F5662"/>
  <c r="E5662" s="1"/>
  <c r="F5663"/>
  <c r="E5663" s="1"/>
  <c r="F5664"/>
  <c r="F5665"/>
  <c r="F5666"/>
  <c r="F5667"/>
  <c r="E5667" s="1"/>
  <c r="F5668"/>
  <c r="F5669"/>
  <c r="E5669" s="1"/>
  <c r="F5670"/>
  <c r="F5671"/>
  <c r="E5671" s="1"/>
  <c r="F5672"/>
  <c r="E5672" s="1"/>
  <c r="F5673"/>
  <c r="F5674"/>
  <c r="F5675"/>
  <c r="E5675" s="1"/>
  <c r="F5676"/>
  <c r="F5677"/>
  <c r="E5677" s="1"/>
  <c r="F5678"/>
  <c r="E5678" s="1"/>
  <c r="F5679"/>
  <c r="E5679" s="1"/>
  <c r="F5680"/>
  <c r="E5680" s="1"/>
  <c r="F5681"/>
  <c r="F5682"/>
  <c r="F5683"/>
  <c r="E5683" s="1"/>
  <c r="F5684"/>
  <c r="F5685"/>
  <c r="E5685" s="1"/>
  <c r="F5686"/>
  <c r="E5686" s="1"/>
  <c r="F5687"/>
  <c r="E5687" s="1"/>
  <c r="F5688"/>
  <c r="E5688" s="1"/>
  <c r="F5689"/>
  <c r="F5690"/>
  <c r="F5691"/>
  <c r="E5691" s="1"/>
  <c r="F5692"/>
  <c r="F5693"/>
  <c r="E5693" s="1"/>
  <c r="F5694"/>
  <c r="E5694" s="1"/>
  <c r="F5695"/>
  <c r="E5695" s="1"/>
  <c r="F5696"/>
  <c r="E5696" s="1"/>
  <c r="F5697"/>
  <c r="F5698"/>
  <c r="F5699"/>
  <c r="E5699" s="1"/>
  <c r="F5700"/>
  <c r="F5701"/>
  <c r="E5701" s="1"/>
  <c r="F5702"/>
  <c r="E5702" s="1"/>
  <c r="F5703"/>
  <c r="E5703" s="1"/>
  <c r="F5704"/>
  <c r="E5704" s="1"/>
  <c r="F5705"/>
  <c r="F5706"/>
  <c r="F5707"/>
  <c r="E5707" s="1"/>
  <c r="F5708"/>
  <c r="F5709"/>
  <c r="E5709" s="1"/>
  <c r="F5710"/>
  <c r="E5710" s="1"/>
  <c r="F5711"/>
  <c r="E5711" s="1"/>
  <c r="F5712"/>
  <c r="E5712" s="1"/>
  <c r="F5713"/>
  <c r="F5714"/>
  <c r="F5715"/>
  <c r="E5715" s="1"/>
  <c r="F5716"/>
  <c r="F5717"/>
  <c r="E5717" s="1"/>
  <c r="F5718"/>
  <c r="E5718" s="1"/>
  <c r="F5719"/>
  <c r="E5719" s="1"/>
  <c r="F5720"/>
  <c r="E5720" s="1"/>
  <c r="F5721"/>
  <c r="F5722"/>
  <c r="F5723"/>
  <c r="E5723" s="1"/>
  <c r="F5724"/>
  <c r="F5725"/>
  <c r="E5725" s="1"/>
  <c r="F5726"/>
  <c r="E5726" s="1"/>
  <c r="F5727"/>
  <c r="E5727" s="1"/>
  <c r="F5728"/>
  <c r="E5728" s="1"/>
  <c r="F5729"/>
  <c r="F5730"/>
  <c r="F5731"/>
  <c r="E5731" s="1"/>
  <c r="F5732"/>
  <c r="F5733"/>
  <c r="E5733" s="1"/>
  <c r="F5734"/>
  <c r="E5734" s="1"/>
  <c r="F5735"/>
  <c r="E5735" s="1"/>
  <c r="F5736"/>
  <c r="E5736" s="1"/>
  <c r="F5737"/>
  <c r="F5738"/>
  <c r="F5739"/>
  <c r="E5739" s="1"/>
  <c r="F5740"/>
  <c r="F5741"/>
  <c r="E5741" s="1"/>
  <c r="F5742"/>
  <c r="E5742" s="1"/>
  <c r="F5743"/>
  <c r="F5744"/>
  <c r="E5744" s="1"/>
  <c r="F5745"/>
  <c r="F5746"/>
  <c r="F5747"/>
  <c r="E5747" s="1"/>
  <c r="F5748"/>
  <c r="F5749"/>
  <c r="E5749" s="1"/>
  <c r="F5750"/>
  <c r="E5750" s="1"/>
  <c r="F5751"/>
  <c r="E5751" s="1"/>
  <c r="F5752"/>
  <c r="E5752" s="1"/>
  <c r="F5753"/>
  <c r="F5754"/>
  <c r="F5755"/>
  <c r="E5755" s="1"/>
  <c r="F5756"/>
  <c r="F5757"/>
  <c r="E5757" s="1"/>
  <c r="F5758"/>
  <c r="E5758" s="1"/>
  <c r="F5759"/>
  <c r="E5759" s="1"/>
  <c r="F5760"/>
  <c r="E5760" s="1"/>
  <c r="F5761"/>
  <c r="F5762"/>
  <c r="F5763"/>
  <c r="E5763" s="1"/>
  <c r="F5764"/>
  <c r="F5765"/>
  <c r="E5765" s="1"/>
  <c r="F5766"/>
  <c r="E5766" s="1"/>
  <c r="F5767"/>
  <c r="E5767" s="1"/>
  <c r="F5768"/>
  <c r="E5768" s="1"/>
  <c r="F5769"/>
  <c r="F5770"/>
  <c r="F5771"/>
  <c r="E5771" s="1"/>
  <c r="F5772"/>
  <c r="F5773"/>
  <c r="E5773" s="1"/>
  <c r="F5774"/>
  <c r="E5774" s="1"/>
  <c r="F5775"/>
  <c r="E5775" s="1"/>
  <c r="F5776"/>
  <c r="E5776" s="1"/>
  <c r="F5777"/>
  <c r="F5778"/>
  <c r="F5779"/>
  <c r="E5779" s="1"/>
  <c r="F5780"/>
  <c r="F5781"/>
  <c r="E5781" s="1"/>
  <c r="F5782"/>
  <c r="E5782" s="1"/>
  <c r="F5783"/>
  <c r="E5783" s="1"/>
  <c r="F5784"/>
  <c r="E5784" s="1"/>
  <c r="F5785"/>
  <c r="F5786"/>
  <c r="F5787"/>
  <c r="E5787" s="1"/>
  <c r="F5788"/>
  <c r="F5789"/>
  <c r="E5789" s="1"/>
  <c r="F5790"/>
  <c r="E5790" s="1"/>
  <c r="F5791"/>
  <c r="E5791" s="1"/>
  <c r="F5792"/>
  <c r="E5792" s="1"/>
  <c r="F5793"/>
  <c r="F5794"/>
  <c r="F5795"/>
  <c r="E5795" s="1"/>
  <c r="F5796"/>
  <c r="F5797"/>
  <c r="F5798"/>
  <c r="E5798" s="1"/>
  <c r="F5799"/>
  <c r="E5799" s="1"/>
  <c r="F5800"/>
  <c r="E5800" s="1"/>
  <c r="F5801"/>
  <c r="F5802"/>
  <c r="F5803"/>
  <c r="E5803" s="1"/>
  <c r="F5804"/>
  <c r="F5805"/>
  <c r="E5805" s="1"/>
  <c r="F5806"/>
  <c r="E5806" s="1"/>
  <c r="F5807"/>
  <c r="E5807" s="1"/>
  <c r="F5808"/>
  <c r="E5808" s="1"/>
  <c r="F5809"/>
  <c r="F5810"/>
  <c r="F5811"/>
  <c r="E5811" s="1"/>
  <c r="F5812"/>
  <c r="F5813"/>
  <c r="E5813" s="1"/>
  <c r="F5814"/>
  <c r="E5814" s="1"/>
  <c r="F5815"/>
  <c r="E5815" s="1"/>
  <c r="F5816"/>
  <c r="E5816" s="1"/>
  <c r="F5817"/>
  <c r="F5818"/>
  <c r="F5819"/>
  <c r="E5819" s="1"/>
  <c r="F5820"/>
  <c r="F5821"/>
  <c r="E5821" s="1"/>
  <c r="F5822"/>
  <c r="E5822" s="1"/>
  <c r="F5823"/>
  <c r="E5823" s="1"/>
  <c r="F5824"/>
  <c r="E5824" s="1"/>
  <c r="F5825"/>
  <c r="F5826"/>
  <c r="F5827"/>
  <c r="E5827" s="1"/>
  <c r="F5828"/>
  <c r="F5829"/>
  <c r="E5829" s="1"/>
  <c r="F5830"/>
  <c r="E5830" s="1"/>
  <c r="F5831"/>
  <c r="E5831" s="1"/>
  <c r="F5832"/>
  <c r="E5832" s="1"/>
  <c r="F5833"/>
  <c r="F5834"/>
  <c r="F5835"/>
  <c r="E5835" s="1"/>
  <c r="F5836"/>
  <c r="F5837"/>
  <c r="E5837" s="1"/>
  <c r="F5838"/>
  <c r="E5838" s="1"/>
  <c r="F5839"/>
  <c r="E5839" s="1"/>
  <c r="F5840"/>
  <c r="E5840" s="1"/>
  <c r="F5841"/>
  <c r="F5842"/>
  <c r="F5843"/>
  <c r="E5843" s="1"/>
  <c r="F5844"/>
  <c r="F5845"/>
  <c r="E5845" s="1"/>
  <c r="F5846"/>
  <c r="E5846" s="1"/>
  <c r="F5847"/>
  <c r="E5847" s="1"/>
  <c r="F5848"/>
  <c r="E5848" s="1"/>
  <c r="F5849"/>
  <c r="F5850"/>
  <c r="F5851"/>
  <c r="E5851" s="1"/>
  <c r="F5852"/>
  <c r="F5853"/>
  <c r="E5853" s="1"/>
  <c r="F5854"/>
  <c r="E5854" s="1"/>
  <c r="F5855"/>
  <c r="E5855" s="1"/>
  <c r="F5856"/>
  <c r="E5856" s="1"/>
  <c r="F5857"/>
  <c r="F5858"/>
  <c r="F5859"/>
  <c r="E5859" s="1"/>
  <c r="F5860"/>
  <c r="F5861"/>
  <c r="E5861" s="1"/>
  <c r="F5862"/>
  <c r="E5862" s="1"/>
  <c r="F5863"/>
  <c r="E5863" s="1"/>
  <c r="F5864"/>
  <c r="E5864" s="1"/>
  <c r="F5865"/>
  <c r="F5866"/>
  <c r="F5867"/>
  <c r="E5867" s="1"/>
  <c r="F5868"/>
  <c r="F5869"/>
  <c r="E5869" s="1"/>
  <c r="F5870"/>
  <c r="E5870" s="1"/>
  <c r="F5871"/>
  <c r="E5871" s="1"/>
  <c r="F5872"/>
  <c r="E5872" s="1"/>
  <c r="F5873"/>
  <c r="F5874"/>
  <c r="F5875"/>
  <c r="E5875" s="1"/>
  <c r="F5876"/>
  <c r="F5877"/>
  <c r="E5877" s="1"/>
  <c r="F5878"/>
  <c r="E5878" s="1"/>
  <c r="F5879"/>
  <c r="E5879" s="1"/>
  <c r="F5880"/>
  <c r="E5880" s="1"/>
  <c r="F5881"/>
  <c r="F5882"/>
  <c r="F5883"/>
  <c r="E5883" s="1"/>
  <c r="F5884"/>
  <c r="F5885"/>
  <c r="E5885" s="1"/>
  <c r="F5886"/>
  <c r="E5886" s="1"/>
  <c r="F5887"/>
  <c r="E5887" s="1"/>
  <c r="F5888"/>
  <c r="E5888" s="1"/>
  <c r="F5889"/>
  <c r="F5890"/>
  <c r="F5891"/>
  <c r="E5891" s="1"/>
  <c r="F5892"/>
  <c r="F5893"/>
  <c r="E5893" s="1"/>
  <c r="F5894"/>
  <c r="E5894" s="1"/>
  <c r="F5895"/>
  <c r="E5895" s="1"/>
  <c r="F5896"/>
  <c r="E5896" s="1"/>
  <c r="F5897"/>
  <c r="F5898"/>
  <c r="F5899"/>
  <c r="E5899" s="1"/>
  <c r="F5900"/>
  <c r="F5901"/>
  <c r="E5901" s="1"/>
  <c r="F5902"/>
  <c r="E5902" s="1"/>
  <c r="F5903"/>
  <c r="E5903" s="1"/>
  <c r="F5904"/>
  <c r="E5904" s="1"/>
  <c r="F5905"/>
  <c r="F5906"/>
  <c r="F5907"/>
  <c r="E5907" s="1"/>
  <c r="F5908"/>
  <c r="F5909"/>
  <c r="E5909" s="1"/>
  <c r="F5910"/>
  <c r="E5910" s="1"/>
  <c r="F5911"/>
  <c r="E5911" s="1"/>
  <c r="F5912"/>
  <c r="E5912" s="1"/>
  <c r="F5913"/>
  <c r="F5914"/>
  <c r="F5915"/>
  <c r="E5915" s="1"/>
  <c r="F5916"/>
  <c r="F5917"/>
  <c r="E5917" s="1"/>
  <c r="F5918"/>
  <c r="E5918" s="1"/>
  <c r="F5919"/>
  <c r="E5919" s="1"/>
  <c r="F5920"/>
  <c r="E5920" s="1"/>
  <c r="F5921"/>
  <c r="F5922"/>
  <c r="F5923"/>
  <c r="E5923" s="1"/>
  <c r="F5924"/>
  <c r="F5925"/>
  <c r="E5925" s="1"/>
  <c r="F5926"/>
  <c r="E5926" s="1"/>
  <c r="F5927"/>
  <c r="E5927" s="1"/>
  <c r="F5928"/>
  <c r="E5928" s="1"/>
  <c r="F5929"/>
  <c r="F5930"/>
  <c r="F5931"/>
  <c r="E5931" s="1"/>
  <c r="F5932"/>
  <c r="F5933"/>
  <c r="E5933" s="1"/>
  <c r="F5934"/>
  <c r="E5934" s="1"/>
  <c r="F5935"/>
  <c r="E5935" s="1"/>
  <c r="F5936"/>
  <c r="E5936" s="1"/>
  <c r="F5937"/>
  <c r="F5938"/>
  <c r="F5939"/>
  <c r="E5939" s="1"/>
  <c r="F5940"/>
  <c r="F5941"/>
  <c r="E5941" s="1"/>
  <c r="F5942"/>
  <c r="E5942" s="1"/>
  <c r="F5943"/>
  <c r="E5943" s="1"/>
  <c r="F5944"/>
  <c r="E5944" s="1"/>
  <c r="F5945"/>
  <c r="F5946"/>
  <c r="F5947"/>
  <c r="E5947" s="1"/>
  <c r="F5948"/>
  <c r="F5949"/>
  <c r="E5949" s="1"/>
  <c r="F5950"/>
  <c r="E5950" s="1"/>
  <c r="F5951"/>
  <c r="E5951" s="1"/>
  <c r="F5952"/>
  <c r="E5952" s="1"/>
  <c r="F5953"/>
  <c r="F5954"/>
  <c r="F5955"/>
  <c r="E5955" s="1"/>
  <c r="F5956"/>
  <c r="F5957"/>
  <c r="E5957" s="1"/>
  <c r="F5958"/>
  <c r="E5958" s="1"/>
  <c r="F5959"/>
  <c r="E5959" s="1"/>
  <c r="F5960"/>
  <c r="E5960" s="1"/>
  <c r="F5961"/>
  <c r="F5962"/>
  <c r="F5963"/>
  <c r="E5963" s="1"/>
  <c r="F5964"/>
  <c r="F5965"/>
  <c r="E5965" s="1"/>
  <c r="F5966"/>
  <c r="E5966" s="1"/>
  <c r="F5967"/>
  <c r="E5967" s="1"/>
  <c r="F5968"/>
  <c r="E5968" s="1"/>
  <c r="F5969"/>
  <c r="F5970"/>
  <c r="F5971"/>
  <c r="E5971" s="1"/>
  <c r="F5972"/>
  <c r="F5973"/>
  <c r="E5973" s="1"/>
  <c r="F5974"/>
  <c r="E5974" s="1"/>
  <c r="F5975"/>
  <c r="E5975" s="1"/>
  <c r="F5976"/>
  <c r="E5976" s="1"/>
  <c r="F5977"/>
  <c r="F5978"/>
  <c r="F5979"/>
  <c r="E5979" s="1"/>
  <c r="F5980"/>
  <c r="F5981"/>
  <c r="E5981" s="1"/>
  <c r="F5982"/>
  <c r="E5982" s="1"/>
  <c r="F5983"/>
  <c r="E5983" s="1"/>
  <c r="F5984"/>
  <c r="E5984" s="1"/>
  <c r="F5985"/>
  <c r="F5986"/>
  <c r="F5987"/>
  <c r="E5987" s="1"/>
  <c r="F5988"/>
  <c r="F5989"/>
  <c r="E5989" s="1"/>
  <c r="F5990"/>
  <c r="E5990" s="1"/>
  <c r="F5991"/>
  <c r="E5991" s="1"/>
  <c r="F5992"/>
  <c r="E5992" s="1"/>
  <c r="F5993"/>
  <c r="F5994"/>
  <c r="F5995"/>
  <c r="E5995" s="1"/>
  <c r="F5996"/>
  <c r="F5997"/>
  <c r="E5997" s="1"/>
  <c r="F5998"/>
  <c r="E5998" s="1"/>
  <c r="F5999"/>
  <c r="E5999" s="1"/>
  <c r="F6000"/>
  <c r="E6000" s="1"/>
  <c r="F6001"/>
  <c r="F6002"/>
  <c r="F6003"/>
  <c r="E6003" s="1"/>
  <c r="F6004"/>
  <c r="F6005"/>
  <c r="E6005" s="1"/>
  <c r="F6006"/>
  <c r="E6006" s="1"/>
  <c r="F6007"/>
  <c r="E6007" s="1"/>
  <c r="F6008"/>
  <c r="E6008" s="1"/>
  <c r="F6009"/>
  <c r="F6010"/>
  <c r="F6011"/>
  <c r="E6011" s="1"/>
  <c r="F6012"/>
  <c r="F6013"/>
  <c r="E6013" s="1"/>
  <c r="F6014"/>
  <c r="E6014" s="1"/>
  <c r="F6015"/>
  <c r="E6015" s="1"/>
  <c r="F6016"/>
  <c r="E6016" s="1"/>
  <c r="F6017"/>
  <c r="F6018"/>
  <c r="F6019"/>
  <c r="E6019" s="1"/>
  <c r="F6020"/>
  <c r="F6021"/>
  <c r="E6021" s="1"/>
  <c r="F6022"/>
  <c r="E6022" s="1"/>
  <c r="F6023"/>
  <c r="E6023" s="1"/>
  <c r="F6024"/>
  <c r="E6024" s="1"/>
  <c r="F6025"/>
  <c r="F6026"/>
  <c r="F6027"/>
  <c r="E6027" s="1"/>
  <c r="F6028"/>
  <c r="F6029"/>
  <c r="E6029" s="1"/>
  <c r="F6030"/>
  <c r="E6030" s="1"/>
  <c r="F6031"/>
  <c r="E6031" s="1"/>
  <c r="F6032"/>
  <c r="E6032" s="1"/>
  <c r="F6033"/>
  <c r="F6034"/>
  <c r="F6035"/>
  <c r="E6035" s="1"/>
  <c r="F6036"/>
  <c r="F6037"/>
  <c r="E6037" s="1"/>
  <c r="F6038"/>
  <c r="E6038" s="1"/>
  <c r="F6039"/>
  <c r="E6039" s="1"/>
  <c r="F6040"/>
  <c r="E6040" s="1"/>
  <c r="F6041"/>
  <c r="F6042"/>
  <c r="F6043"/>
  <c r="E6043" s="1"/>
  <c r="F6044"/>
  <c r="F6045"/>
  <c r="E6045" s="1"/>
  <c r="F6046"/>
  <c r="E6046" s="1"/>
  <c r="F6047"/>
  <c r="E6047" s="1"/>
  <c r="F6048"/>
  <c r="E6048" s="1"/>
  <c r="F6049"/>
  <c r="F6050"/>
  <c r="F6051"/>
  <c r="E6051" s="1"/>
  <c r="F6052"/>
  <c r="F6053"/>
  <c r="E6053" s="1"/>
  <c r="F6054"/>
  <c r="E6054" s="1"/>
  <c r="F6055"/>
  <c r="E6055" s="1"/>
  <c r="F6056"/>
  <c r="E6056" s="1"/>
  <c r="F6057"/>
  <c r="F6058"/>
  <c r="F6059"/>
  <c r="E6059" s="1"/>
  <c r="F6060"/>
  <c r="F6061"/>
  <c r="E6061" s="1"/>
  <c r="F6062"/>
  <c r="E6062" s="1"/>
  <c r="F6063"/>
  <c r="E6063" s="1"/>
  <c r="F6064"/>
  <c r="E6064" s="1"/>
  <c r="F6065"/>
  <c r="F6066"/>
  <c r="F6067"/>
  <c r="E6067" s="1"/>
  <c r="F6068"/>
  <c r="F6069"/>
  <c r="E6069" s="1"/>
  <c r="F6070"/>
  <c r="E6070" s="1"/>
  <c r="F6071"/>
  <c r="E6071" s="1"/>
  <c r="F6072"/>
  <c r="E6072" s="1"/>
  <c r="F6073"/>
  <c r="F6074"/>
  <c r="F6075"/>
  <c r="E6075" s="1"/>
  <c r="F6076"/>
  <c r="F6077"/>
  <c r="E6077" s="1"/>
  <c r="F6078"/>
  <c r="E6078" s="1"/>
  <c r="F6079"/>
  <c r="E6079" s="1"/>
  <c r="F6080"/>
  <c r="E6080" s="1"/>
  <c r="F6081"/>
  <c r="F6082"/>
  <c r="F6083"/>
  <c r="E6083" s="1"/>
  <c r="F6084"/>
  <c r="F6085"/>
  <c r="E6085" s="1"/>
  <c r="F6086"/>
  <c r="E6086" s="1"/>
  <c r="F6087"/>
  <c r="E6087" s="1"/>
  <c r="F6088"/>
  <c r="E6088" s="1"/>
  <c r="F6089"/>
  <c r="F6090"/>
  <c r="F6091"/>
  <c r="E6091" s="1"/>
  <c r="F6092"/>
  <c r="F6093"/>
  <c r="E6093" s="1"/>
  <c r="F6094"/>
  <c r="E6094" s="1"/>
  <c r="F6095"/>
  <c r="E6095" s="1"/>
  <c r="F6096"/>
  <c r="E6096" s="1"/>
  <c r="F6097"/>
  <c r="F6098"/>
  <c r="F6099"/>
  <c r="E6099" s="1"/>
  <c r="F6100"/>
  <c r="F6101"/>
  <c r="E6101" s="1"/>
  <c r="F6102"/>
  <c r="E6102" s="1"/>
  <c r="F6103"/>
  <c r="E6103" s="1"/>
  <c r="F6104"/>
  <c r="E6104" s="1"/>
  <c r="F6105"/>
  <c r="F6106"/>
  <c r="F6107"/>
  <c r="E6107" s="1"/>
  <c r="F6108"/>
  <c r="F6109"/>
  <c r="E6109" s="1"/>
  <c r="F6110"/>
  <c r="E6110" s="1"/>
  <c r="F6111"/>
  <c r="E6111" s="1"/>
  <c r="F6112"/>
  <c r="E6112" s="1"/>
  <c r="F6113"/>
  <c r="F6114"/>
  <c r="F6115"/>
  <c r="E6115" s="1"/>
  <c r="F6116"/>
  <c r="F6117"/>
  <c r="E6117" s="1"/>
  <c r="F6118"/>
  <c r="E6118" s="1"/>
  <c r="F6119"/>
  <c r="E6119" s="1"/>
  <c r="F6120"/>
  <c r="E6120" s="1"/>
  <c r="F6121"/>
  <c r="F6122"/>
  <c r="F6123"/>
  <c r="E6123" s="1"/>
  <c r="F6124"/>
  <c r="F6125"/>
  <c r="E6125" s="1"/>
  <c r="F6126"/>
  <c r="E6126" s="1"/>
  <c r="F6127"/>
  <c r="E6127" s="1"/>
  <c r="F6128"/>
  <c r="E6128" s="1"/>
  <c r="F6129"/>
  <c r="F6130"/>
  <c r="F6131"/>
  <c r="E6131" s="1"/>
  <c r="F6132"/>
  <c r="F6133"/>
  <c r="E6133" s="1"/>
  <c r="F6134"/>
  <c r="E6134" s="1"/>
  <c r="F6135"/>
  <c r="E6135" s="1"/>
  <c r="F6136"/>
  <c r="E6136" s="1"/>
  <c r="F6137"/>
  <c r="F6138"/>
  <c r="F6139"/>
  <c r="E6139" s="1"/>
  <c r="F6140"/>
  <c r="F6141"/>
  <c r="E6141" s="1"/>
  <c r="F6142"/>
  <c r="E6142" s="1"/>
  <c r="F6143"/>
  <c r="E6143" s="1"/>
  <c r="F6144"/>
  <c r="E6144" s="1"/>
  <c r="F6145"/>
  <c r="F6146"/>
  <c r="F6147"/>
  <c r="E6147" s="1"/>
  <c r="F6148"/>
  <c r="F6149"/>
  <c r="E6149" s="1"/>
  <c r="F6150"/>
  <c r="E6150" s="1"/>
  <c r="F6151"/>
  <c r="E6151" s="1"/>
  <c r="F6152"/>
  <c r="E6152" s="1"/>
  <c r="F6153"/>
  <c r="F6154"/>
  <c r="F6155"/>
  <c r="E6155" s="1"/>
  <c r="F6156"/>
  <c r="F6157"/>
  <c r="E6157" s="1"/>
  <c r="F6158"/>
  <c r="E6158" s="1"/>
  <c r="F6159"/>
  <c r="E6159" s="1"/>
  <c r="F6160"/>
  <c r="E6160" s="1"/>
  <c r="F6161"/>
  <c r="F6162"/>
  <c r="F6163"/>
  <c r="E6163" s="1"/>
  <c r="F6164"/>
  <c r="F6165"/>
  <c r="E6165" s="1"/>
  <c r="F6166"/>
  <c r="E6166" s="1"/>
  <c r="F6167"/>
  <c r="E6167" s="1"/>
  <c r="F6168"/>
  <c r="E6168" s="1"/>
  <c r="F6169"/>
  <c r="F6170"/>
  <c r="F6171"/>
  <c r="E6171" s="1"/>
  <c r="F6172"/>
  <c r="F6173"/>
  <c r="E6173" s="1"/>
  <c r="F6174"/>
  <c r="E6174" s="1"/>
  <c r="F6175"/>
  <c r="E6175" s="1"/>
  <c r="F6176"/>
  <c r="E6176" s="1"/>
  <c r="F6177"/>
  <c r="F6178"/>
  <c r="F6179"/>
  <c r="E6179" s="1"/>
  <c r="F6180"/>
  <c r="F6181"/>
  <c r="E6181" s="1"/>
  <c r="F6182"/>
  <c r="E6182" s="1"/>
  <c r="F6183"/>
  <c r="E6183" s="1"/>
  <c r="F6184"/>
  <c r="E6184" s="1"/>
  <c r="F6185"/>
  <c r="F6186"/>
  <c r="F6187"/>
  <c r="E6187" s="1"/>
  <c r="F6188"/>
  <c r="F6189"/>
  <c r="E6189" s="1"/>
  <c r="F6190"/>
  <c r="E6190" s="1"/>
  <c r="F6191"/>
  <c r="E6191" s="1"/>
  <c r="F6192"/>
  <c r="E6192" s="1"/>
  <c r="F6193"/>
  <c r="F6194"/>
  <c r="F6195"/>
  <c r="E6195" s="1"/>
  <c r="F6196"/>
  <c r="F6197"/>
  <c r="E6197" s="1"/>
  <c r="F6198"/>
  <c r="E6198" s="1"/>
  <c r="F6199"/>
  <c r="E6199" s="1"/>
  <c r="F6200"/>
  <c r="E6200" s="1"/>
  <c r="F6201"/>
  <c r="F6202"/>
  <c r="F6203"/>
  <c r="E6203" s="1"/>
  <c r="F6204"/>
  <c r="F6205"/>
  <c r="E6205" s="1"/>
  <c r="F6206"/>
  <c r="F6207"/>
  <c r="E6207" s="1"/>
  <c r="F6208"/>
  <c r="E6208" s="1"/>
  <c r="F6209"/>
  <c r="F6210"/>
  <c r="F6211"/>
  <c r="E6211" s="1"/>
  <c r="F6212"/>
  <c r="F6213"/>
  <c r="E6213" s="1"/>
  <c r="F6214"/>
  <c r="E6214" s="1"/>
  <c r="F6215"/>
  <c r="E6215" s="1"/>
  <c r="F6216"/>
  <c r="E6216" s="1"/>
  <c r="F6217"/>
  <c r="F6218"/>
  <c r="F6219"/>
  <c r="E6219" s="1"/>
  <c r="F6220"/>
  <c r="F6221"/>
  <c r="E6221" s="1"/>
  <c r="F6222"/>
  <c r="E6222" s="1"/>
  <c r="F6223"/>
  <c r="E6223" s="1"/>
  <c r="F6224"/>
  <c r="E6224" s="1"/>
  <c r="F6225"/>
  <c r="F6226"/>
  <c r="F6227"/>
  <c r="E6227" s="1"/>
  <c r="F6228"/>
  <c r="F6229"/>
  <c r="E6229" s="1"/>
  <c r="F6230"/>
  <c r="E6230" s="1"/>
  <c r="F6231"/>
  <c r="E6231" s="1"/>
  <c r="F6232"/>
  <c r="E6232" s="1"/>
  <c r="F6233"/>
  <c r="F6234"/>
  <c r="F6235"/>
  <c r="E6235" s="1"/>
  <c r="F6236"/>
  <c r="F6237"/>
  <c r="E6237" s="1"/>
  <c r="F6238"/>
  <c r="E6238" s="1"/>
  <c r="F6239"/>
  <c r="E6239" s="1"/>
  <c r="F6240"/>
  <c r="E6240" s="1"/>
  <c r="F6241"/>
  <c r="F6242"/>
  <c r="F6243"/>
  <c r="E6243" s="1"/>
  <c r="F6244"/>
  <c r="F6245"/>
  <c r="E6245" s="1"/>
  <c r="F6246"/>
  <c r="E6246" s="1"/>
  <c r="F6247"/>
  <c r="E6247" s="1"/>
  <c r="F6248"/>
  <c r="E6248" s="1"/>
  <c r="F6249"/>
  <c r="F6250"/>
  <c r="F6251"/>
  <c r="E6251" s="1"/>
  <c r="F6252"/>
  <c r="F6253"/>
  <c r="E6253" s="1"/>
  <c r="F6254"/>
  <c r="E6254" s="1"/>
  <c r="F6255"/>
  <c r="E6255" s="1"/>
  <c r="F6256"/>
  <c r="E6256" s="1"/>
  <c r="F6257"/>
  <c r="F6258"/>
  <c r="F6259"/>
  <c r="E6259" s="1"/>
  <c r="F6260"/>
  <c r="F6261"/>
  <c r="E6261" s="1"/>
  <c r="F6262"/>
  <c r="E6262" s="1"/>
  <c r="F6263"/>
  <c r="E6263" s="1"/>
  <c r="F6264"/>
  <c r="E6264" s="1"/>
  <c r="F6265"/>
  <c r="F6266"/>
  <c r="F6267"/>
  <c r="E6267" s="1"/>
  <c r="F6268"/>
  <c r="F6269"/>
  <c r="E6269" s="1"/>
  <c r="F6270"/>
  <c r="E6270" s="1"/>
  <c r="F6271"/>
  <c r="E6271" s="1"/>
  <c r="F6272"/>
  <c r="E6272" s="1"/>
  <c r="F6273"/>
  <c r="F6274"/>
  <c r="F6275"/>
  <c r="E6275" s="1"/>
  <c r="F6276"/>
  <c r="F6277"/>
  <c r="E6277" s="1"/>
  <c r="F6278"/>
  <c r="E6278" s="1"/>
  <c r="F6279"/>
  <c r="E6279" s="1"/>
  <c r="F6280"/>
  <c r="E6280" s="1"/>
  <c r="F6281"/>
  <c r="F6282"/>
  <c r="F6283"/>
  <c r="E6283" s="1"/>
  <c r="F6284"/>
  <c r="F6285"/>
  <c r="E6285" s="1"/>
  <c r="F6286"/>
  <c r="E6286" s="1"/>
  <c r="F6287"/>
  <c r="E6287" s="1"/>
  <c r="F6288"/>
  <c r="E6288" s="1"/>
  <c r="F6289"/>
  <c r="F6290"/>
  <c r="F6291"/>
  <c r="E6291" s="1"/>
  <c r="F6292"/>
  <c r="F6293"/>
  <c r="E6293" s="1"/>
  <c r="F6294"/>
  <c r="E6294" s="1"/>
  <c r="F6295"/>
  <c r="E6295" s="1"/>
  <c r="F6296"/>
  <c r="E6296" s="1"/>
  <c r="F6297"/>
  <c r="F6298"/>
  <c r="F6299"/>
  <c r="E6299" s="1"/>
  <c r="F6300"/>
  <c r="F6301"/>
  <c r="E6301" s="1"/>
  <c r="F6302"/>
  <c r="E6302" s="1"/>
  <c r="F6303"/>
  <c r="E6303" s="1"/>
  <c r="F6304"/>
  <c r="E6304" s="1"/>
  <c r="F6305"/>
  <c r="F6306"/>
  <c r="F6307"/>
  <c r="E6307" s="1"/>
  <c r="F6308"/>
  <c r="F6309"/>
  <c r="E6309" s="1"/>
  <c r="F6310"/>
  <c r="E6310" s="1"/>
  <c r="F6311"/>
  <c r="E6311" s="1"/>
  <c r="F6312"/>
  <c r="E6312" s="1"/>
  <c r="F6313"/>
  <c r="F6314"/>
  <c r="F6315"/>
  <c r="E6315" s="1"/>
  <c r="F6316"/>
  <c r="F6317"/>
  <c r="E6317" s="1"/>
  <c r="F6318"/>
  <c r="E6318" s="1"/>
  <c r="F6319"/>
  <c r="E6319" s="1"/>
  <c r="F6320"/>
  <c r="E6320" s="1"/>
  <c r="F6321"/>
  <c r="F6322"/>
  <c r="F6323"/>
  <c r="E6323" s="1"/>
  <c r="F6324"/>
  <c r="F6325"/>
  <c r="E6325" s="1"/>
  <c r="F6326"/>
  <c r="E6326" s="1"/>
  <c r="F6327"/>
  <c r="E6327" s="1"/>
  <c r="F6328"/>
  <c r="E6328" s="1"/>
  <c r="F6329"/>
  <c r="F6330"/>
  <c r="F6331"/>
  <c r="E6331" s="1"/>
  <c r="F6332"/>
  <c r="F6333"/>
  <c r="E6333" s="1"/>
  <c r="F6334"/>
  <c r="E6334" s="1"/>
  <c r="F6335"/>
  <c r="E6335" s="1"/>
  <c r="F6336"/>
  <c r="E6336" s="1"/>
  <c r="F6337"/>
  <c r="F6338"/>
  <c r="F6339"/>
  <c r="E6339" s="1"/>
  <c r="F6340"/>
  <c r="F6341"/>
  <c r="E6341" s="1"/>
  <c r="F6342"/>
  <c r="E6342" s="1"/>
  <c r="F6343"/>
  <c r="E6343" s="1"/>
  <c r="F6344"/>
  <c r="E6344" s="1"/>
  <c r="F6345"/>
  <c r="F6346"/>
  <c r="F6347"/>
  <c r="E6347" s="1"/>
  <c r="F6348"/>
  <c r="F6349"/>
  <c r="E6349" s="1"/>
  <c r="F6350"/>
  <c r="E6350" s="1"/>
  <c r="F6351"/>
  <c r="E6351" s="1"/>
  <c r="F6352"/>
  <c r="E6352" s="1"/>
  <c r="F6353"/>
  <c r="F6354"/>
  <c r="F6355"/>
  <c r="E6355" s="1"/>
  <c r="F6356"/>
  <c r="F6357"/>
  <c r="E6357" s="1"/>
  <c r="F6358"/>
  <c r="E6358" s="1"/>
  <c r="F6359"/>
  <c r="E6359" s="1"/>
  <c r="F6360"/>
  <c r="E6360" s="1"/>
  <c r="F6361"/>
  <c r="F6362"/>
  <c r="F6363"/>
  <c r="E6363" s="1"/>
  <c r="F6364"/>
  <c r="F6365"/>
  <c r="E6365" s="1"/>
  <c r="F6366"/>
  <c r="E6366" s="1"/>
  <c r="F6367"/>
  <c r="E6367" s="1"/>
  <c r="F6368"/>
  <c r="E6368" s="1"/>
  <c r="F6369"/>
  <c r="F6370"/>
  <c r="F6371"/>
  <c r="E6371" s="1"/>
  <c r="F6372"/>
  <c r="F6373"/>
  <c r="E6373" s="1"/>
  <c r="F6374"/>
  <c r="E6374" s="1"/>
  <c r="F6375"/>
  <c r="E6375" s="1"/>
  <c r="F6376"/>
  <c r="E6376" s="1"/>
  <c r="F6377"/>
  <c r="F6378"/>
  <c r="F6379"/>
  <c r="E6379" s="1"/>
  <c r="F6380"/>
  <c r="F6381"/>
  <c r="E6381" s="1"/>
  <c r="F6382"/>
  <c r="E6382" s="1"/>
  <c r="F6383"/>
  <c r="E6383" s="1"/>
  <c r="F6384"/>
  <c r="E6384" s="1"/>
  <c r="F6385"/>
  <c r="F6386"/>
  <c r="F6387"/>
  <c r="E6387" s="1"/>
  <c r="F6388"/>
  <c r="F6389"/>
  <c r="E6389" s="1"/>
  <c r="F6390"/>
  <c r="E6390" s="1"/>
  <c r="F6391"/>
  <c r="E6391" s="1"/>
  <c r="F6392"/>
  <c r="E6392" s="1"/>
  <c r="F6393"/>
  <c r="F6394"/>
  <c r="F6395"/>
  <c r="E6395" s="1"/>
  <c r="F6396"/>
  <c r="F6397"/>
  <c r="E6397" s="1"/>
  <c r="F6398"/>
  <c r="E6398" s="1"/>
  <c r="F6399"/>
  <c r="E6399" s="1"/>
  <c r="F6400"/>
  <c r="E6400" s="1"/>
  <c r="F6401"/>
  <c r="F6402"/>
  <c r="F6403"/>
  <c r="E6403" s="1"/>
  <c r="F6404"/>
  <c r="F6405"/>
  <c r="E6405" s="1"/>
  <c r="F6406"/>
  <c r="E6406" s="1"/>
  <c r="F6407"/>
  <c r="E6407" s="1"/>
  <c r="F6408"/>
  <c r="E6408" s="1"/>
  <c r="F6409"/>
  <c r="F6410"/>
  <c r="F6411"/>
  <c r="E6411" s="1"/>
  <c r="F6412"/>
  <c r="F6413"/>
  <c r="E6413" s="1"/>
  <c r="F6414"/>
  <c r="E6414" s="1"/>
  <c r="F6415"/>
  <c r="E6415" s="1"/>
  <c r="F6416"/>
  <c r="E6416" s="1"/>
  <c r="F6417"/>
  <c r="F6418"/>
  <c r="F6419"/>
  <c r="E6419" s="1"/>
  <c r="F6420"/>
  <c r="F6421"/>
  <c r="E6421" s="1"/>
  <c r="F6422"/>
  <c r="E6422" s="1"/>
  <c r="F6423"/>
  <c r="E6423" s="1"/>
  <c r="F6424"/>
  <c r="E6424" s="1"/>
  <c r="F6425"/>
  <c r="F6426"/>
  <c r="F6427"/>
  <c r="E6427" s="1"/>
  <c r="F6428"/>
  <c r="F6429"/>
  <c r="E6429" s="1"/>
  <c r="F6430"/>
  <c r="E6430" s="1"/>
  <c r="F6431"/>
  <c r="E6431" s="1"/>
  <c r="F6432"/>
  <c r="E6432" s="1"/>
  <c r="F6433"/>
  <c r="F6434"/>
  <c r="F6435"/>
  <c r="E6435" s="1"/>
  <c r="F6436"/>
  <c r="F6437"/>
  <c r="E6437" s="1"/>
  <c r="F6438"/>
  <c r="E6438" s="1"/>
  <c r="F6439"/>
  <c r="E6439" s="1"/>
  <c r="F6440"/>
  <c r="E6440" s="1"/>
  <c r="F6441"/>
  <c r="F6442"/>
  <c r="F6443"/>
  <c r="E6443" s="1"/>
  <c r="F6444"/>
  <c r="F6445"/>
  <c r="E6445" s="1"/>
  <c r="F6446"/>
  <c r="F6447"/>
  <c r="E6447" s="1"/>
  <c r="F6448"/>
  <c r="E6448" s="1"/>
  <c r="F6449"/>
  <c r="F6450"/>
  <c r="F6451"/>
  <c r="E6451" s="1"/>
  <c r="F6452"/>
  <c r="F6453"/>
  <c r="E6453" s="1"/>
  <c r="F6454"/>
  <c r="E6454" s="1"/>
  <c r="F6455"/>
  <c r="E6455" s="1"/>
  <c r="F6456"/>
  <c r="E6456" s="1"/>
  <c r="F6457"/>
  <c r="F6458"/>
  <c r="F6459"/>
  <c r="E6459" s="1"/>
  <c r="F6460"/>
  <c r="F6461"/>
  <c r="E6461" s="1"/>
  <c r="F6462"/>
  <c r="E6462" s="1"/>
  <c r="F6463"/>
  <c r="E6463" s="1"/>
  <c r="F6464"/>
  <c r="E6464" s="1"/>
  <c r="F6465"/>
  <c r="F6466"/>
  <c r="F6467"/>
  <c r="E6467" s="1"/>
  <c r="F6468"/>
  <c r="F6469"/>
  <c r="E6469" s="1"/>
  <c r="F6470"/>
  <c r="E6470" s="1"/>
  <c r="F6471"/>
  <c r="E6471" s="1"/>
  <c r="F6472"/>
  <c r="E6472" s="1"/>
  <c r="F6473"/>
  <c r="F6474"/>
  <c r="F6475"/>
  <c r="E6475" s="1"/>
  <c r="F6476"/>
  <c r="F6477"/>
  <c r="E6477" s="1"/>
  <c r="F6478"/>
  <c r="E6478" s="1"/>
  <c r="F6479"/>
  <c r="E6479" s="1"/>
  <c r="F6480"/>
  <c r="E6480" s="1"/>
  <c r="F6481"/>
  <c r="F6482"/>
  <c r="F6483"/>
  <c r="E6483" s="1"/>
  <c r="F6484"/>
  <c r="F6485"/>
  <c r="E6485" s="1"/>
  <c r="F6486"/>
  <c r="E6486" s="1"/>
  <c r="F6487"/>
  <c r="E6487" s="1"/>
  <c r="F6488"/>
  <c r="E6488" s="1"/>
  <c r="F6489"/>
  <c r="F6490"/>
  <c r="F6491"/>
  <c r="E6491" s="1"/>
  <c r="F6492"/>
  <c r="F6493"/>
  <c r="E6493" s="1"/>
  <c r="F6494"/>
  <c r="E6494" s="1"/>
  <c r="F6495"/>
  <c r="E6495" s="1"/>
  <c r="F6496"/>
  <c r="E6496" s="1"/>
  <c r="F6497"/>
  <c r="F6498"/>
  <c r="F6499"/>
  <c r="E6499" s="1"/>
  <c r="F6500"/>
  <c r="F6501"/>
  <c r="E6501" s="1"/>
  <c r="F6502"/>
  <c r="E6502" s="1"/>
  <c r="F6503"/>
  <c r="E6503" s="1"/>
  <c r="F6504"/>
  <c r="E6504" s="1"/>
  <c r="F6505"/>
  <c r="F6506"/>
  <c r="F6507"/>
  <c r="E6507" s="1"/>
  <c r="F6508"/>
  <c r="F6509"/>
  <c r="E6509" s="1"/>
  <c r="F6510"/>
  <c r="E6510" s="1"/>
  <c r="F6511"/>
  <c r="E6511" s="1"/>
  <c r="F6512"/>
  <c r="E6512" s="1"/>
  <c r="F6513"/>
  <c r="F6514"/>
  <c r="F6515"/>
  <c r="E6515" s="1"/>
  <c r="F6516"/>
  <c r="F6517"/>
  <c r="E6517" s="1"/>
  <c r="F6518"/>
  <c r="E6518" s="1"/>
  <c r="F6519"/>
  <c r="E6519" s="1"/>
  <c r="F6520"/>
  <c r="E6520" s="1"/>
  <c r="F6521"/>
  <c r="F6522"/>
  <c r="F6523"/>
  <c r="E6523" s="1"/>
  <c r="F6524"/>
  <c r="F6525"/>
  <c r="E6525" s="1"/>
  <c r="F6526"/>
  <c r="E6526" s="1"/>
  <c r="F6527"/>
  <c r="E6527" s="1"/>
  <c r="F6528"/>
  <c r="E6528" s="1"/>
  <c r="F6529"/>
  <c r="F6530"/>
  <c r="F6531"/>
  <c r="E6531" s="1"/>
  <c r="F6532"/>
  <c r="F6533"/>
  <c r="E6533" s="1"/>
  <c r="F6534"/>
  <c r="E6534" s="1"/>
  <c r="F6535"/>
  <c r="E6535" s="1"/>
  <c r="F6536"/>
  <c r="E6536" s="1"/>
  <c r="F6537"/>
  <c r="F6538"/>
  <c r="F6539"/>
  <c r="E6539" s="1"/>
  <c r="F6540"/>
  <c r="F6541"/>
  <c r="F6542"/>
  <c r="E6542" s="1"/>
  <c r="F6543"/>
  <c r="E6543" s="1"/>
  <c r="F6544"/>
  <c r="E6544" s="1"/>
  <c r="F6545"/>
  <c r="F6546"/>
  <c r="F6547"/>
  <c r="E6547" s="1"/>
  <c r="F6548"/>
  <c r="F6549"/>
  <c r="E6549" s="1"/>
  <c r="F6550"/>
  <c r="E6550" s="1"/>
  <c r="F6551"/>
  <c r="E6551" s="1"/>
  <c r="F6552"/>
  <c r="E6552" s="1"/>
  <c r="F6553"/>
  <c r="F6554"/>
  <c r="F6555"/>
  <c r="E6555" s="1"/>
  <c r="F6556"/>
  <c r="F6557"/>
  <c r="E6557" s="1"/>
  <c r="F6558"/>
  <c r="E6558" s="1"/>
  <c r="F6559"/>
  <c r="E6559" s="1"/>
  <c r="F6560"/>
  <c r="E6560" s="1"/>
  <c r="F6561"/>
  <c r="F6562"/>
  <c r="F6563"/>
  <c r="E6563" s="1"/>
  <c r="F6564"/>
  <c r="F6565"/>
  <c r="E6565" s="1"/>
  <c r="F6566"/>
  <c r="E6566" s="1"/>
  <c r="F6567"/>
  <c r="E6567" s="1"/>
  <c r="F6568"/>
  <c r="E6568" s="1"/>
  <c r="F6569"/>
  <c r="F6570"/>
  <c r="F6571"/>
  <c r="E6571" s="1"/>
  <c r="F6572"/>
  <c r="F6573"/>
  <c r="E6573" s="1"/>
  <c r="F6574"/>
  <c r="E6574" s="1"/>
  <c r="F6575"/>
  <c r="E6575" s="1"/>
  <c r="F6576"/>
  <c r="F6577"/>
  <c r="F6578"/>
  <c r="F6579"/>
  <c r="E6579" s="1"/>
  <c r="F6580"/>
  <c r="F6581"/>
  <c r="E6581" s="1"/>
  <c r="F6582"/>
  <c r="E6582" s="1"/>
  <c r="F6583"/>
  <c r="E6583" s="1"/>
  <c r="F6584"/>
  <c r="E6584" s="1"/>
  <c r="F6585"/>
  <c r="F6586"/>
  <c r="F6587"/>
  <c r="E6587" s="1"/>
  <c r="F6588"/>
  <c r="F6589"/>
  <c r="E6589" s="1"/>
  <c r="F6590"/>
  <c r="E6590" s="1"/>
  <c r="F6591"/>
  <c r="E6591" s="1"/>
  <c r="F6592"/>
  <c r="E6592" s="1"/>
  <c r="F6593"/>
  <c r="F6594"/>
  <c r="F6595"/>
  <c r="E6595" s="1"/>
  <c r="F6596"/>
  <c r="F6597"/>
  <c r="E6597" s="1"/>
  <c r="F6598"/>
  <c r="E6598" s="1"/>
  <c r="F6599"/>
  <c r="E6599" s="1"/>
  <c r="F6600"/>
  <c r="E6600" s="1"/>
  <c r="F6601"/>
  <c r="F6602"/>
  <c r="F6603"/>
  <c r="E6603" s="1"/>
  <c r="F6604"/>
  <c r="F6605"/>
  <c r="E6605" s="1"/>
  <c r="F6606"/>
  <c r="E6606" s="1"/>
  <c r="F6607"/>
  <c r="E6607" s="1"/>
  <c r="F6608"/>
  <c r="E6608" s="1"/>
  <c r="F6609"/>
  <c r="F6610"/>
  <c r="F6611"/>
  <c r="E6611" s="1"/>
  <c r="F6612"/>
  <c r="F6613"/>
  <c r="E6613" s="1"/>
  <c r="F6614"/>
  <c r="E6614" s="1"/>
  <c r="F6615"/>
  <c r="E6615" s="1"/>
  <c r="F6616"/>
  <c r="E6616" s="1"/>
  <c r="F6617"/>
  <c r="F6618"/>
  <c r="F6619"/>
  <c r="E6619" s="1"/>
  <c r="F6620"/>
  <c r="F6621"/>
  <c r="E6621" s="1"/>
  <c r="F6622"/>
  <c r="E6622" s="1"/>
  <c r="F6623"/>
  <c r="E6623" s="1"/>
  <c r="F6624"/>
  <c r="E6624" s="1"/>
  <c r="F6625"/>
  <c r="F6626"/>
  <c r="F6627"/>
  <c r="E6627" s="1"/>
  <c r="F6628"/>
  <c r="F6629"/>
  <c r="E6629" s="1"/>
  <c r="F6630"/>
  <c r="E6630" s="1"/>
  <c r="F6631"/>
  <c r="E6631" s="1"/>
  <c r="F6632"/>
  <c r="E6632" s="1"/>
  <c r="F6633"/>
  <c r="F6634"/>
  <c r="F6635"/>
  <c r="E6635" s="1"/>
  <c r="F6636"/>
  <c r="F6637"/>
  <c r="E6637" s="1"/>
  <c r="F6638"/>
  <c r="E6638" s="1"/>
  <c r="F6639"/>
  <c r="E6639" s="1"/>
  <c r="F6640"/>
  <c r="E6640" s="1"/>
  <c r="F6641"/>
  <c r="F6642"/>
  <c r="F6643"/>
  <c r="E6643" s="1"/>
  <c r="F6644"/>
  <c r="F6645"/>
  <c r="E6645" s="1"/>
  <c r="F6646"/>
  <c r="E6646" s="1"/>
  <c r="F6647"/>
  <c r="E6647" s="1"/>
  <c r="F6648"/>
  <c r="E6648" s="1"/>
  <c r="F6649"/>
  <c r="F6650"/>
  <c r="F6651"/>
  <c r="E6651" s="1"/>
  <c r="F6652"/>
  <c r="F6653"/>
  <c r="E6653" s="1"/>
  <c r="F6654"/>
  <c r="E6654" s="1"/>
  <c r="F6655"/>
  <c r="E6655" s="1"/>
  <c r="F6656"/>
  <c r="E6656" s="1"/>
  <c r="F6657"/>
  <c r="F6658"/>
  <c r="F6659"/>
  <c r="E6659" s="1"/>
  <c r="F6660"/>
  <c r="F6661"/>
  <c r="E6661" s="1"/>
  <c r="F6662"/>
  <c r="E6662" s="1"/>
  <c r="F6663"/>
  <c r="E6663" s="1"/>
  <c r="F6664"/>
  <c r="E6664" s="1"/>
  <c r="F6665"/>
  <c r="F6666"/>
  <c r="F6667"/>
  <c r="E6667" s="1"/>
  <c r="F6668"/>
  <c r="F6669"/>
  <c r="E6669" s="1"/>
  <c r="F6670"/>
  <c r="E6670" s="1"/>
  <c r="F6671"/>
  <c r="E6671" s="1"/>
  <c r="F6672"/>
  <c r="E6672" s="1"/>
  <c r="F6673"/>
  <c r="F6674"/>
  <c r="F6675"/>
  <c r="E6675" s="1"/>
  <c r="F6676"/>
  <c r="F6677"/>
  <c r="E6677" s="1"/>
  <c r="F6678"/>
  <c r="E6678" s="1"/>
  <c r="F6679"/>
  <c r="E6679" s="1"/>
  <c r="F6680"/>
  <c r="E6680" s="1"/>
  <c r="F6681"/>
  <c r="F6682"/>
  <c r="F6683"/>
  <c r="E6683" s="1"/>
  <c r="F6684"/>
  <c r="F6685"/>
  <c r="E6685" s="1"/>
  <c r="F6686"/>
  <c r="E6686" s="1"/>
  <c r="F6687"/>
  <c r="E6687" s="1"/>
  <c r="F6688"/>
  <c r="E6688" s="1"/>
  <c r="F6689"/>
  <c r="F6690"/>
  <c r="F6691"/>
  <c r="E6691" s="1"/>
  <c r="F6692"/>
  <c r="F6693"/>
  <c r="E6693" s="1"/>
  <c r="F6694"/>
  <c r="E6694" s="1"/>
  <c r="F6695"/>
  <c r="E6695" s="1"/>
  <c r="F6696"/>
  <c r="E6696" s="1"/>
  <c r="F6697"/>
  <c r="F6698"/>
  <c r="F6699"/>
  <c r="E6699" s="1"/>
  <c r="F6700"/>
  <c r="F6701"/>
  <c r="E6701" s="1"/>
  <c r="F6702"/>
  <c r="E6702" s="1"/>
  <c r="F6703"/>
  <c r="E6703" s="1"/>
  <c r="F6704"/>
  <c r="E6704" s="1"/>
  <c r="F6705"/>
  <c r="F6706"/>
  <c r="F6707"/>
  <c r="E6707" s="1"/>
  <c r="F6708"/>
  <c r="F6709"/>
  <c r="E6709" s="1"/>
  <c r="F6710"/>
  <c r="E6710" s="1"/>
  <c r="F6711"/>
  <c r="E6711" s="1"/>
  <c r="F6712"/>
  <c r="E6712" s="1"/>
  <c r="F6713"/>
  <c r="F6714"/>
  <c r="F6715"/>
  <c r="E6715" s="1"/>
  <c r="F6716"/>
  <c r="F6717"/>
  <c r="E6717" s="1"/>
  <c r="F6718"/>
  <c r="E6718" s="1"/>
  <c r="F6719"/>
  <c r="E6719" s="1"/>
  <c r="F6720"/>
  <c r="E6720" s="1"/>
  <c r="F6721"/>
  <c r="F6722"/>
  <c r="F6723"/>
  <c r="E6723" s="1"/>
  <c r="F6724"/>
  <c r="F6725"/>
  <c r="E6725" s="1"/>
  <c r="F6726"/>
  <c r="E6726" s="1"/>
  <c r="F6727"/>
  <c r="E6727" s="1"/>
  <c r="F6728"/>
  <c r="E6728" s="1"/>
  <c r="F6729"/>
  <c r="F6730"/>
  <c r="F6731"/>
  <c r="E6731" s="1"/>
  <c r="F6732"/>
  <c r="F6733"/>
  <c r="E6733" s="1"/>
  <c r="F6734"/>
  <c r="E6734" s="1"/>
  <c r="F6735"/>
  <c r="E6735" s="1"/>
  <c r="F6736"/>
  <c r="E6736" s="1"/>
  <c r="F6737"/>
  <c r="F6738"/>
  <c r="F6739"/>
  <c r="E6739" s="1"/>
  <c r="F6740"/>
  <c r="F6741"/>
  <c r="E6741" s="1"/>
  <c r="F6742"/>
  <c r="E6742" s="1"/>
  <c r="F6743"/>
  <c r="E6743" s="1"/>
  <c r="F6744"/>
  <c r="E6744" s="1"/>
  <c r="F6745"/>
  <c r="F6746"/>
  <c r="F6747"/>
  <c r="E6747" s="1"/>
  <c r="F6748"/>
  <c r="F6749"/>
  <c r="E6749" s="1"/>
  <c r="F6750"/>
  <c r="E6750" s="1"/>
  <c r="F6751"/>
  <c r="E6751" s="1"/>
  <c r="F6752"/>
  <c r="E6752" s="1"/>
  <c r="F6753"/>
  <c r="F6754"/>
  <c r="F6755"/>
  <c r="E6755" s="1"/>
  <c r="F6756"/>
  <c r="F6757"/>
  <c r="E6757" s="1"/>
  <c r="F6758"/>
  <c r="E6758" s="1"/>
  <c r="F6759"/>
  <c r="E6759" s="1"/>
  <c r="F6760"/>
  <c r="E6760" s="1"/>
  <c r="F6761"/>
  <c r="F6762"/>
  <c r="F6763"/>
  <c r="E6763" s="1"/>
  <c r="F6764"/>
  <c r="F6765"/>
  <c r="E6765" s="1"/>
  <c r="F6766"/>
  <c r="E6766" s="1"/>
  <c r="F6767"/>
  <c r="E6767" s="1"/>
  <c r="F6768"/>
  <c r="E6768" s="1"/>
  <c r="F6769"/>
  <c r="F6770"/>
  <c r="F6771"/>
  <c r="E6771" s="1"/>
  <c r="F6772"/>
  <c r="F6773"/>
  <c r="E6773" s="1"/>
  <c r="F6774"/>
  <c r="E6774" s="1"/>
  <c r="F6775"/>
  <c r="E6775" s="1"/>
  <c r="F6776"/>
  <c r="E6776" s="1"/>
  <c r="F6777"/>
  <c r="F6778"/>
  <c r="F6779"/>
  <c r="E6779" s="1"/>
  <c r="F6780"/>
  <c r="F6781"/>
  <c r="E6781" s="1"/>
  <c r="F6782"/>
  <c r="E6782" s="1"/>
  <c r="F6783"/>
  <c r="E6783" s="1"/>
  <c r="F6784"/>
  <c r="E6784" s="1"/>
  <c r="F6785"/>
  <c r="F6786"/>
  <c r="F6787"/>
  <c r="E6787" s="1"/>
  <c r="F6788"/>
  <c r="F6789"/>
  <c r="E6789" s="1"/>
  <c r="F6790"/>
  <c r="E6790" s="1"/>
  <c r="F6791"/>
  <c r="E6791" s="1"/>
  <c r="F6792"/>
  <c r="E6792" s="1"/>
  <c r="F6793"/>
  <c r="F6794"/>
  <c r="F6795"/>
  <c r="E6795" s="1"/>
  <c r="F6796"/>
  <c r="F6797"/>
  <c r="E6797" s="1"/>
  <c r="F6798"/>
  <c r="E6798" s="1"/>
  <c r="F6799"/>
  <c r="E6799" s="1"/>
  <c r="F6800"/>
  <c r="E6800" s="1"/>
  <c r="F6801"/>
  <c r="F6802"/>
  <c r="F6803"/>
  <c r="E6803" s="1"/>
  <c r="F6804"/>
  <c r="F6805"/>
  <c r="E6805" s="1"/>
  <c r="F6806"/>
  <c r="E6806" s="1"/>
  <c r="F6807"/>
  <c r="E6807" s="1"/>
  <c r="F6808"/>
  <c r="E6808" s="1"/>
  <c r="F6809"/>
  <c r="F6810"/>
  <c r="F6811"/>
  <c r="E6811" s="1"/>
  <c r="F6812"/>
  <c r="F6813"/>
  <c r="E6813" s="1"/>
  <c r="F6814"/>
  <c r="E6814" s="1"/>
  <c r="F6815"/>
  <c r="E6815" s="1"/>
  <c r="F6816"/>
  <c r="E6816" s="1"/>
  <c r="F6817"/>
  <c r="F6818"/>
  <c r="F6819"/>
  <c r="E6819" s="1"/>
  <c r="F6820"/>
  <c r="F6821"/>
  <c r="E6821" s="1"/>
  <c r="F6822"/>
  <c r="E6822" s="1"/>
  <c r="F6823"/>
  <c r="E6823" s="1"/>
  <c r="F6824"/>
  <c r="E6824" s="1"/>
  <c r="F6825"/>
  <c r="F6826"/>
  <c r="F6827"/>
  <c r="E6827" s="1"/>
  <c r="F6828"/>
  <c r="F6829"/>
  <c r="E6829" s="1"/>
  <c r="F6830"/>
  <c r="E6830" s="1"/>
  <c r="F6831"/>
  <c r="E6831" s="1"/>
  <c r="F6832"/>
  <c r="E6832" s="1"/>
  <c r="F6833"/>
  <c r="F6834"/>
  <c r="F6835"/>
  <c r="E6835" s="1"/>
  <c r="F6836"/>
  <c r="F6837"/>
  <c r="E6837" s="1"/>
  <c r="F6838"/>
  <c r="E6838" s="1"/>
  <c r="F6839"/>
  <c r="E6839" s="1"/>
  <c r="F6840"/>
  <c r="E6840" s="1"/>
  <c r="F6841"/>
  <c r="F6842"/>
  <c r="F6843"/>
  <c r="E6843" s="1"/>
  <c r="F6844"/>
  <c r="F6845"/>
  <c r="E6845" s="1"/>
  <c r="F6846"/>
  <c r="E6846" s="1"/>
  <c r="F6847"/>
  <c r="E6847" s="1"/>
  <c r="F6848"/>
  <c r="E6848" s="1"/>
  <c r="F6849"/>
  <c r="F6850"/>
  <c r="F6851"/>
  <c r="E6851" s="1"/>
  <c r="F6852"/>
  <c r="F6853"/>
  <c r="E6853" s="1"/>
  <c r="F6854"/>
  <c r="E6854" s="1"/>
  <c r="F6855"/>
  <c r="E6855" s="1"/>
  <c r="F6856"/>
  <c r="E6856" s="1"/>
  <c r="F6857"/>
  <c r="F6858"/>
  <c r="F6859"/>
  <c r="E6859" s="1"/>
  <c r="F6860"/>
  <c r="F6861"/>
  <c r="E6861" s="1"/>
  <c r="F6862"/>
  <c r="E6862" s="1"/>
  <c r="F6863"/>
  <c r="E6863" s="1"/>
  <c r="F6864"/>
  <c r="E6864" s="1"/>
  <c r="F6865"/>
  <c r="F6866"/>
  <c r="F6867"/>
  <c r="E6867" s="1"/>
  <c r="F6868"/>
  <c r="F6869"/>
  <c r="E6869" s="1"/>
  <c r="F6870"/>
  <c r="E6870" s="1"/>
  <c r="F6871"/>
  <c r="E6871" s="1"/>
  <c r="F6872"/>
  <c r="E6872" s="1"/>
  <c r="F6873"/>
  <c r="F6874"/>
  <c r="F6875"/>
  <c r="E6875" s="1"/>
  <c r="F6876"/>
  <c r="F6877"/>
  <c r="E6877" s="1"/>
  <c r="F6878"/>
  <c r="E6878" s="1"/>
  <c r="F6879"/>
  <c r="E6879" s="1"/>
  <c r="F6880"/>
  <c r="E6880" s="1"/>
  <c r="F6881"/>
  <c r="F6882"/>
  <c r="F6883"/>
  <c r="E6883" s="1"/>
  <c r="F6884"/>
  <c r="F6885"/>
  <c r="E6885" s="1"/>
  <c r="F6886"/>
  <c r="E6886" s="1"/>
  <c r="F6887"/>
  <c r="E6887" s="1"/>
  <c r="F6888"/>
  <c r="E6888" s="1"/>
  <c r="F6889"/>
  <c r="F6890"/>
  <c r="F6891"/>
  <c r="E6891" s="1"/>
  <c r="F6892"/>
  <c r="F6893"/>
  <c r="E6893" s="1"/>
  <c r="F6894"/>
  <c r="E6894" s="1"/>
  <c r="F6895"/>
  <c r="E6895" s="1"/>
  <c r="F6896"/>
  <c r="E6896" s="1"/>
  <c r="F6897"/>
  <c r="F6898"/>
  <c r="F6899"/>
  <c r="E6899" s="1"/>
  <c r="F6900"/>
  <c r="F6901"/>
  <c r="E6901" s="1"/>
  <c r="F6902"/>
  <c r="E6902" s="1"/>
  <c r="F6903"/>
  <c r="E6903" s="1"/>
  <c r="F6904"/>
  <c r="E6904" s="1"/>
  <c r="F6905"/>
  <c r="F6906"/>
  <c r="F6907"/>
  <c r="E6907" s="1"/>
  <c r="F6908"/>
  <c r="F6909"/>
  <c r="E6909" s="1"/>
  <c r="F6910"/>
  <c r="E6910" s="1"/>
  <c r="F6911"/>
  <c r="E6911" s="1"/>
  <c r="F6912"/>
  <c r="E6912" s="1"/>
  <c r="F6913"/>
  <c r="F6914"/>
  <c r="F6915"/>
  <c r="E6915" s="1"/>
  <c r="F6916"/>
  <c r="F6917"/>
  <c r="E6917" s="1"/>
  <c r="F6918"/>
  <c r="E6918" s="1"/>
  <c r="F6919"/>
  <c r="E6919" s="1"/>
  <c r="F6920"/>
  <c r="E6920" s="1"/>
  <c r="F6921"/>
  <c r="F6922"/>
  <c r="F6923"/>
  <c r="E6923" s="1"/>
  <c r="F6924"/>
  <c r="F6925"/>
  <c r="E6925" s="1"/>
  <c r="F6926"/>
  <c r="E6926" s="1"/>
  <c r="F6927"/>
  <c r="E6927" s="1"/>
  <c r="F6928"/>
  <c r="E6928" s="1"/>
  <c r="F6929"/>
  <c r="F6930"/>
  <c r="F6931"/>
  <c r="E6931" s="1"/>
  <c r="F6932"/>
  <c r="F6933"/>
  <c r="E6933" s="1"/>
  <c r="F6934"/>
  <c r="E6934" s="1"/>
  <c r="F6935"/>
  <c r="E6935" s="1"/>
  <c r="F6936"/>
  <c r="E6936" s="1"/>
  <c r="F6937"/>
  <c r="F6938"/>
  <c r="F6939"/>
  <c r="E6939" s="1"/>
  <c r="F6940"/>
  <c r="F6941"/>
  <c r="E6941" s="1"/>
  <c r="F6942"/>
  <c r="E6942" s="1"/>
  <c r="F6943"/>
  <c r="E6943" s="1"/>
  <c r="F6944"/>
  <c r="E6944" s="1"/>
  <c r="F6945"/>
  <c r="F6946"/>
  <c r="F6947"/>
  <c r="E6947" s="1"/>
  <c r="F6948"/>
  <c r="F6949"/>
  <c r="E6949" s="1"/>
  <c r="F6950"/>
  <c r="E6950" s="1"/>
  <c r="F6951"/>
  <c r="E6951" s="1"/>
  <c r="F6952"/>
  <c r="E6952" s="1"/>
  <c r="F6953"/>
  <c r="F6954"/>
  <c r="F6955"/>
  <c r="E6955" s="1"/>
  <c r="F6956"/>
  <c r="F6957"/>
  <c r="E6957" s="1"/>
  <c r="F6958"/>
  <c r="E6958" s="1"/>
  <c r="F6959"/>
  <c r="E6959" s="1"/>
  <c r="F6960"/>
  <c r="E6960" s="1"/>
  <c r="F6961"/>
  <c r="F6962"/>
  <c r="F6963"/>
  <c r="E6963" s="1"/>
  <c r="F6964"/>
  <c r="F6965"/>
  <c r="E6965" s="1"/>
  <c r="F6966"/>
  <c r="F6967"/>
  <c r="E6967" s="1"/>
  <c r="F6968"/>
  <c r="E6968" s="1"/>
  <c r="F6969"/>
  <c r="F6970"/>
  <c r="F6971"/>
  <c r="E6971" s="1"/>
  <c r="F6972"/>
  <c r="F6973"/>
  <c r="E6973" s="1"/>
  <c r="F6974"/>
  <c r="E6974" s="1"/>
  <c r="F6975"/>
  <c r="E6975" s="1"/>
  <c r="F6976"/>
  <c r="E6976" s="1"/>
  <c r="F6977"/>
  <c r="F6978"/>
  <c r="F6979"/>
  <c r="E6979" s="1"/>
  <c r="F6980"/>
  <c r="F6981"/>
  <c r="E6981" s="1"/>
  <c r="F6982"/>
  <c r="E6982" s="1"/>
  <c r="F6983"/>
  <c r="E6983" s="1"/>
  <c r="F6984"/>
  <c r="E6984" s="1"/>
  <c r="F6985"/>
  <c r="F6986"/>
  <c r="F6987"/>
  <c r="E6987" s="1"/>
  <c r="F6988"/>
  <c r="F6989"/>
  <c r="E6989" s="1"/>
  <c r="F6990"/>
  <c r="E6990" s="1"/>
  <c r="F6991"/>
  <c r="E6991" s="1"/>
  <c r="F6992"/>
  <c r="E6992" s="1"/>
  <c r="F6993"/>
  <c r="F6994"/>
  <c r="F6995"/>
  <c r="E6995" s="1"/>
  <c r="F6996"/>
  <c r="F6997"/>
  <c r="E6997" s="1"/>
  <c r="F6998"/>
  <c r="E6998" s="1"/>
  <c r="F6999"/>
  <c r="E6999" s="1"/>
  <c r="F7000"/>
  <c r="E7000" s="1"/>
  <c r="F7001"/>
  <c r="F7002"/>
  <c r="F7003"/>
  <c r="E7003" s="1"/>
  <c r="F7004"/>
  <c r="F7005"/>
  <c r="E7005" s="1"/>
  <c r="F7006"/>
  <c r="E7006" s="1"/>
  <c r="F7007"/>
  <c r="E7007" s="1"/>
  <c r="F7008"/>
  <c r="E7008" s="1"/>
  <c r="F7009"/>
  <c r="F7010"/>
  <c r="F7011"/>
  <c r="E7011" s="1"/>
  <c r="F7012"/>
  <c r="F7013"/>
  <c r="E7013" s="1"/>
  <c r="F7014"/>
  <c r="E7014" s="1"/>
  <c r="F7015"/>
  <c r="E7015" s="1"/>
  <c r="F7016"/>
  <c r="E7016" s="1"/>
  <c r="F7017"/>
  <c r="F7018"/>
  <c r="F7019"/>
  <c r="E7019" s="1"/>
  <c r="F7020"/>
  <c r="F7021"/>
  <c r="E7021" s="1"/>
  <c r="F7022"/>
  <c r="E7022" s="1"/>
  <c r="F7023"/>
  <c r="E7023" s="1"/>
  <c r="F7024"/>
  <c r="E7024" s="1"/>
  <c r="F7025"/>
  <c r="F7026"/>
  <c r="F7027"/>
  <c r="E7027" s="1"/>
  <c r="F7028"/>
  <c r="F7029"/>
  <c r="E7029" s="1"/>
  <c r="F7030"/>
  <c r="E7030" s="1"/>
  <c r="F7031"/>
  <c r="E7031" s="1"/>
  <c r="F7032"/>
  <c r="E7032" s="1"/>
  <c r="F7033"/>
  <c r="F7034"/>
  <c r="F7035"/>
  <c r="E7035" s="1"/>
  <c r="F7036"/>
  <c r="F7037"/>
  <c r="E7037" s="1"/>
  <c r="F7038"/>
  <c r="E7038" s="1"/>
  <c r="F7039"/>
  <c r="E7039" s="1"/>
  <c r="F7040"/>
  <c r="E7040" s="1"/>
  <c r="F7041"/>
  <c r="F7042"/>
  <c r="F7043"/>
  <c r="E7043" s="1"/>
  <c r="F7044"/>
  <c r="F7045"/>
  <c r="E7045" s="1"/>
  <c r="F7046"/>
  <c r="E7046" s="1"/>
  <c r="F7047"/>
  <c r="E7047" s="1"/>
  <c r="F7048"/>
  <c r="E7048" s="1"/>
  <c r="F7049"/>
  <c r="F7050"/>
  <c r="F7051"/>
  <c r="E7051" s="1"/>
  <c r="F7052"/>
  <c r="F7053"/>
  <c r="E7053" s="1"/>
  <c r="F7054"/>
  <c r="E7054" s="1"/>
  <c r="F7055"/>
  <c r="E7055" s="1"/>
  <c r="F7056"/>
  <c r="E7056" s="1"/>
  <c r="F7057"/>
  <c r="F7058"/>
  <c r="F7059"/>
  <c r="E7059" s="1"/>
  <c r="F7060"/>
  <c r="F7061"/>
  <c r="E7061" s="1"/>
  <c r="F7062"/>
  <c r="E7062" s="1"/>
  <c r="F7063"/>
  <c r="E7063" s="1"/>
  <c r="F7064"/>
  <c r="E7064" s="1"/>
  <c r="F7065"/>
  <c r="F7066"/>
  <c r="F7067"/>
  <c r="E7067" s="1"/>
  <c r="F7068"/>
  <c r="F7069"/>
  <c r="E7069" s="1"/>
  <c r="F7070"/>
  <c r="E7070" s="1"/>
  <c r="F7071"/>
  <c r="E7071" s="1"/>
  <c r="F7072"/>
  <c r="E7072" s="1"/>
  <c r="F7073"/>
  <c r="F7074"/>
  <c r="F7075"/>
  <c r="E7075" s="1"/>
  <c r="F7076"/>
  <c r="F7077"/>
  <c r="E7077" s="1"/>
  <c r="F7078"/>
  <c r="E7078" s="1"/>
  <c r="F7079"/>
  <c r="E7079" s="1"/>
  <c r="F7080"/>
  <c r="E7080" s="1"/>
  <c r="F7081"/>
  <c r="F7082"/>
  <c r="F7083"/>
  <c r="E7083" s="1"/>
  <c r="F7084"/>
  <c r="F7085"/>
  <c r="E7085" s="1"/>
  <c r="F7086"/>
  <c r="E7086" s="1"/>
  <c r="F7087"/>
  <c r="E7087" s="1"/>
  <c r="F7088"/>
  <c r="E7088" s="1"/>
  <c r="F7089"/>
  <c r="F7090"/>
  <c r="F7091"/>
  <c r="E7091" s="1"/>
  <c r="F7092"/>
  <c r="F7093"/>
  <c r="E7093" s="1"/>
  <c r="F7094"/>
  <c r="E7094" s="1"/>
  <c r="F7095"/>
  <c r="E7095" s="1"/>
  <c r="F7096"/>
  <c r="E7096" s="1"/>
  <c r="F7097"/>
  <c r="F7098"/>
  <c r="F7099"/>
  <c r="E7099" s="1"/>
  <c r="F7100"/>
  <c r="F7101"/>
  <c r="E7101" s="1"/>
  <c r="F7102"/>
  <c r="E7102" s="1"/>
  <c r="F7103"/>
  <c r="E7103" s="1"/>
  <c r="F7104"/>
  <c r="E7104" s="1"/>
  <c r="F7105"/>
  <c r="F7106"/>
  <c r="F7107"/>
  <c r="E7107" s="1"/>
  <c r="F7108"/>
  <c r="F7109"/>
  <c r="E7109" s="1"/>
  <c r="F7110"/>
  <c r="E7110" s="1"/>
  <c r="F7111"/>
  <c r="E7111" s="1"/>
  <c r="F7112"/>
  <c r="E7112" s="1"/>
  <c r="F7113"/>
  <c r="F7114"/>
  <c r="F7115"/>
  <c r="E7115" s="1"/>
  <c r="F7116"/>
  <c r="F7117"/>
  <c r="E7117" s="1"/>
  <c r="F7118"/>
  <c r="F7119"/>
  <c r="E7119" s="1"/>
  <c r="F7120"/>
  <c r="E7120" s="1"/>
  <c r="F7121"/>
  <c r="F7122"/>
  <c r="F7123"/>
  <c r="E7123" s="1"/>
  <c r="F7124"/>
  <c r="F7125"/>
  <c r="E7125" s="1"/>
  <c r="F7126"/>
  <c r="E7126" s="1"/>
  <c r="F7127"/>
  <c r="E7127" s="1"/>
  <c r="F7128"/>
  <c r="E7128" s="1"/>
  <c r="F7129"/>
  <c r="F7130"/>
  <c r="F7131"/>
  <c r="E7131" s="1"/>
  <c r="F7132"/>
  <c r="F7133"/>
  <c r="E7133" s="1"/>
  <c r="F7134"/>
  <c r="E7134" s="1"/>
  <c r="F7135"/>
  <c r="E7135" s="1"/>
  <c r="F7136"/>
  <c r="E7136" s="1"/>
  <c r="F7137"/>
  <c r="F7138"/>
  <c r="F7139"/>
  <c r="E7139" s="1"/>
  <c r="F7140"/>
  <c r="F7141"/>
  <c r="E7141" s="1"/>
  <c r="F7142"/>
  <c r="E7142" s="1"/>
  <c r="F7143"/>
  <c r="E7143" s="1"/>
  <c r="F7144"/>
  <c r="E7144" s="1"/>
  <c r="F7145"/>
  <c r="F7146"/>
  <c r="F7147"/>
  <c r="E7147" s="1"/>
  <c r="F7148"/>
  <c r="F7149"/>
  <c r="E7149" s="1"/>
  <c r="F7150"/>
  <c r="E7150" s="1"/>
  <c r="F7151"/>
  <c r="E7151" s="1"/>
  <c r="F7152"/>
  <c r="E7152" s="1"/>
  <c r="F7153"/>
  <c r="F7154"/>
  <c r="F7155"/>
  <c r="E7155" s="1"/>
  <c r="F7156"/>
  <c r="F7157"/>
  <c r="E7157" s="1"/>
  <c r="F7158"/>
  <c r="E7158" s="1"/>
  <c r="F7159"/>
  <c r="E7159" s="1"/>
  <c r="F7160"/>
  <c r="E7160" s="1"/>
  <c r="F7161"/>
  <c r="F7162"/>
  <c r="F7163"/>
  <c r="E7163" s="1"/>
  <c r="F7164"/>
  <c r="F7165"/>
  <c r="E7165" s="1"/>
  <c r="F7166"/>
  <c r="E7166" s="1"/>
  <c r="F7167"/>
  <c r="E7167" s="1"/>
  <c r="F7168"/>
  <c r="E7168" s="1"/>
  <c r="F7169"/>
  <c r="F7170"/>
  <c r="F7171"/>
  <c r="E7171" s="1"/>
  <c r="F7172"/>
  <c r="F7173"/>
  <c r="E7173" s="1"/>
  <c r="F7174"/>
  <c r="E7174" s="1"/>
  <c r="F7175"/>
  <c r="E7175" s="1"/>
  <c r="F7176"/>
  <c r="E7176" s="1"/>
  <c r="F7177"/>
  <c r="F7178"/>
  <c r="F7179"/>
  <c r="E7179" s="1"/>
  <c r="F7180"/>
  <c r="F7181"/>
  <c r="E7181" s="1"/>
  <c r="F7182"/>
  <c r="E7182" s="1"/>
  <c r="F7183"/>
  <c r="E7183" s="1"/>
  <c r="F7184"/>
  <c r="E7184" s="1"/>
  <c r="F7185"/>
  <c r="F7186"/>
  <c r="F7187"/>
  <c r="E7187" s="1"/>
  <c r="F7188"/>
  <c r="F7189"/>
  <c r="E7189" s="1"/>
  <c r="F7190"/>
  <c r="E7190" s="1"/>
  <c r="F7191"/>
  <c r="E7191" s="1"/>
  <c r="F7192"/>
  <c r="E7192" s="1"/>
  <c r="F7193"/>
  <c r="F7194"/>
  <c r="F7195"/>
  <c r="E7195" s="1"/>
  <c r="F7196"/>
  <c r="F7197"/>
  <c r="E7197" s="1"/>
  <c r="F7198"/>
  <c r="E7198" s="1"/>
  <c r="F7199"/>
  <c r="E7199" s="1"/>
  <c r="F7200"/>
  <c r="F7201"/>
  <c r="F7202"/>
  <c r="F7203"/>
  <c r="E7203" s="1"/>
  <c r="F7204"/>
  <c r="F7205"/>
  <c r="E7205" s="1"/>
  <c r="F7206"/>
  <c r="E7206" s="1"/>
  <c r="F7207"/>
  <c r="E7207" s="1"/>
  <c r="F7208"/>
  <c r="F7209"/>
  <c r="F7210"/>
  <c r="F7211"/>
  <c r="E7211" s="1"/>
  <c r="F7212"/>
  <c r="F7213"/>
  <c r="E7213" s="1"/>
  <c r="F7214"/>
  <c r="E7214" s="1"/>
  <c r="F7215"/>
  <c r="E7215" s="1"/>
  <c r="F7216"/>
  <c r="F7217"/>
  <c r="F7218"/>
  <c r="F7219"/>
  <c r="E7219" s="1"/>
  <c r="F7220"/>
  <c r="F7221"/>
  <c r="E7221" s="1"/>
  <c r="F7222"/>
  <c r="E7222" s="1"/>
  <c r="F7223"/>
  <c r="E7223" s="1"/>
  <c r="F7224"/>
  <c r="F7225"/>
  <c r="F7226"/>
  <c r="F7227"/>
  <c r="E7227" s="1"/>
  <c r="F7228"/>
  <c r="F7229"/>
  <c r="E7229" s="1"/>
  <c r="F7230"/>
  <c r="E7230" s="1"/>
  <c r="F7231"/>
  <c r="E7231" s="1"/>
  <c r="F7232"/>
  <c r="F7233"/>
  <c r="F7234"/>
  <c r="F7235"/>
  <c r="E7235" s="1"/>
  <c r="F7236"/>
  <c r="F7237"/>
  <c r="E7237" s="1"/>
  <c r="F7238"/>
  <c r="E7238" s="1"/>
  <c r="F7239"/>
  <c r="E7239" s="1"/>
  <c r="F7240"/>
  <c r="F7241"/>
  <c r="F7242"/>
  <c r="F7243"/>
  <c r="E7243" s="1"/>
  <c r="F7244"/>
  <c r="F7245"/>
  <c r="E7245" s="1"/>
  <c r="F7246"/>
  <c r="E7246" s="1"/>
  <c r="F7247"/>
  <c r="E7247" s="1"/>
  <c r="F7248"/>
  <c r="F7249"/>
  <c r="F7250"/>
  <c r="F7251"/>
  <c r="E7251" s="1"/>
  <c r="F7252"/>
  <c r="F7253"/>
  <c r="E7253" s="1"/>
  <c r="F7254"/>
  <c r="E7254" s="1"/>
  <c r="F7255"/>
  <c r="E7255" s="1"/>
  <c r="F7256"/>
  <c r="F7257"/>
  <c r="F7258"/>
  <c r="F7259"/>
  <c r="E7259" s="1"/>
  <c r="F7260"/>
  <c r="F7261"/>
  <c r="E7261" s="1"/>
  <c r="F7262"/>
  <c r="E7262" s="1"/>
  <c r="F7263"/>
  <c r="E7263" s="1"/>
  <c r="F7264"/>
  <c r="F7265"/>
  <c r="F7266"/>
  <c r="F7267"/>
  <c r="E7267" s="1"/>
  <c r="F7268"/>
  <c r="F7269"/>
  <c r="E7269" s="1"/>
  <c r="F7270"/>
  <c r="F7271"/>
  <c r="E7271" s="1"/>
  <c r="F7272"/>
  <c r="F7273"/>
  <c r="F7274"/>
  <c r="F7275"/>
  <c r="E7275" s="1"/>
  <c r="F7276"/>
  <c r="F7277"/>
  <c r="E7277" s="1"/>
  <c r="F7278"/>
  <c r="E7278" s="1"/>
  <c r="F7279"/>
  <c r="E7279" s="1"/>
  <c r="F7280"/>
  <c r="F7281"/>
  <c r="F7282"/>
  <c r="F7283"/>
  <c r="E7283" s="1"/>
  <c r="F7284"/>
  <c r="F7285"/>
  <c r="E7285" s="1"/>
  <c r="F7286"/>
  <c r="E7286" s="1"/>
  <c r="F7287"/>
  <c r="E7287" s="1"/>
  <c r="F7288"/>
  <c r="F7289"/>
  <c r="F7290"/>
  <c r="F7291"/>
  <c r="E7291" s="1"/>
  <c r="F7292"/>
  <c r="F7293"/>
  <c r="E7293" s="1"/>
  <c r="F7294"/>
  <c r="E7294" s="1"/>
  <c r="F7295"/>
  <c r="E7295" s="1"/>
  <c r="F7296"/>
  <c r="F7297"/>
  <c r="F7298"/>
  <c r="F7299"/>
  <c r="E7299" s="1"/>
  <c r="F7300"/>
  <c r="F7301"/>
  <c r="E7301" s="1"/>
  <c r="F7302"/>
  <c r="E7302" s="1"/>
  <c r="F7303"/>
  <c r="E7303" s="1"/>
  <c r="F7304"/>
  <c r="F7305"/>
  <c r="F7306"/>
  <c r="F7307"/>
  <c r="E7307" s="1"/>
  <c r="F7308"/>
  <c r="F7309"/>
  <c r="E7309" s="1"/>
  <c r="F7310"/>
  <c r="E7310" s="1"/>
  <c r="F7311"/>
  <c r="E7311" s="1"/>
  <c r="F7312"/>
  <c r="F7313"/>
  <c r="F7314"/>
  <c r="F7315"/>
  <c r="E7315" s="1"/>
  <c r="F7316"/>
  <c r="F7317"/>
  <c r="E7317" s="1"/>
  <c r="F7318"/>
  <c r="E7318" s="1"/>
  <c r="F7319"/>
  <c r="E7319" s="1"/>
  <c r="F7320"/>
  <c r="F7321"/>
  <c r="F7322"/>
  <c r="F7323"/>
  <c r="E7323" s="1"/>
  <c r="F7324"/>
  <c r="F7325"/>
  <c r="E7325" s="1"/>
  <c r="F7326"/>
  <c r="E7326" s="1"/>
  <c r="F7327"/>
  <c r="E7327" s="1"/>
  <c r="F7328"/>
  <c r="F7329"/>
  <c r="F7330"/>
  <c r="F7331"/>
  <c r="E7331" s="1"/>
  <c r="F7332"/>
  <c r="F7333"/>
  <c r="E7333" s="1"/>
  <c r="F7334"/>
  <c r="E7334" s="1"/>
  <c r="F7335"/>
  <c r="E7335" s="1"/>
  <c r="F7336"/>
  <c r="F7337"/>
  <c r="F7338"/>
  <c r="F7339"/>
  <c r="E7339" s="1"/>
  <c r="F7340"/>
  <c r="F7341"/>
  <c r="E7341" s="1"/>
  <c r="F7342"/>
  <c r="E7342" s="1"/>
  <c r="F7343"/>
  <c r="E7343" s="1"/>
  <c r="F7344"/>
  <c r="F7345"/>
  <c r="F7346"/>
  <c r="F7347"/>
  <c r="E7347" s="1"/>
  <c r="F7348"/>
  <c r="F7349"/>
  <c r="E7349" s="1"/>
  <c r="F7350"/>
  <c r="E7350" s="1"/>
  <c r="F7351"/>
  <c r="E7351" s="1"/>
  <c r="F7352"/>
  <c r="F7353"/>
  <c r="F7354"/>
  <c r="F7355"/>
  <c r="E7355" s="1"/>
  <c r="F7356"/>
  <c r="F7357"/>
  <c r="E7357" s="1"/>
  <c r="F7358"/>
  <c r="E7358" s="1"/>
  <c r="F7359"/>
  <c r="E7359" s="1"/>
  <c r="F7360"/>
  <c r="F7361"/>
  <c r="F7362"/>
  <c r="F7363"/>
  <c r="E7363" s="1"/>
  <c r="F7364"/>
  <c r="F7365"/>
  <c r="E7365" s="1"/>
  <c r="F7366"/>
  <c r="E7366" s="1"/>
  <c r="F7367"/>
  <c r="E7367" s="1"/>
  <c r="F7368"/>
  <c r="F7369"/>
  <c r="F7370"/>
  <c r="F7371"/>
  <c r="E7371" s="1"/>
  <c r="F7372"/>
  <c r="F7373"/>
  <c r="E7373" s="1"/>
  <c r="F7374"/>
  <c r="E7374" s="1"/>
  <c r="F7375"/>
  <c r="E7375" s="1"/>
  <c r="F7376"/>
  <c r="F7377"/>
  <c r="F7378"/>
  <c r="F7379"/>
  <c r="E7379" s="1"/>
  <c r="F7380"/>
  <c r="F7381"/>
  <c r="E7381" s="1"/>
  <c r="F7382"/>
  <c r="E7382" s="1"/>
  <c r="F7383"/>
  <c r="E7383" s="1"/>
  <c r="F7384"/>
  <c r="F7385"/>
  <c r="F7386"/>
  <c r="F7387"/>
  <c r="E7387" s="1"/>
  <c r="F7388"/>
  <c r="F7389"/>
  <c r="E7389" s="1"/>
  <c r="F7390"/>
  <c r="E7390" s="1"/>
  <c r="F7391"/>
  <c r="E7391" s="1"/>
  <c r="F7392"/>
  <c r="F7393"/>
  <c r="F7394"/>
  <c r="F7395"/>
  <c r="E7395" s="1"/>
  <c r="F7396"/>
  <c r="F7397"/>
  <c r="E7397" s="1"/>
  <c r="F7398"/>
  <c r="E7398" s="1"/>
  <c r="F7399"/>
  <c r="E7399" s="1"/>
  <c r="F7400"/>
  <c r="F7401"/>
  <c r="F7402"/>
  <c r="F7403"/>
  <c r="E7403" s="1"/>
  <c r="F7404"/>
  <c r="F7405"/>
  <c r="E7405" s="1"/>
  <c r="F7406"/>
  <c r="E7406" s="1"/>
  <c r="F7407"/>
  <c r="E7407" s="1"/>
  <c r="F7408"/>
  <c r="F7409"/>
  <c r="F7410"/>
  <c r="F7411"/>
  <c r="E7411" s="1"/>
  <c r="F7412"/>
  <c r="F7413"/>
  <c r="E7413" s="1"/>
  <c r="F7414"/>
  <c r="E7414" s="1"/>
  <c r="F7415"/>
  <c r="E7415" s="1"/>
  <c r="F7416"/>
  <c r="F7417"/>
  <c r="F7418"/>
  <c r="F7419"/>
  <c r="E7419" s="1"/>
  <c r="F7420"/>
  <c r="F7421"/>
  <c r="E7421" s="1"/>
  <c r="F7422"/>
  <c r="E7422" s="1"/>
  <c r="F7423"/>
  <c r="E7423" s="1"/>
  <c r="F7424"/>
  <c r="F7425"/>
  <c r="F7426"/>
  <c r="F7427"/>
  <c r="E7427" s="1"/>
  <c r="F7428"/>
  <c r="F7429"/>
  <c r="E7429" s="1"/>
  <c r="F7430"/>
  <c r="E7430" s="1"/>
  <c r="F7431"/>
  <c r="E7431" s="1"/>
  <c r="F7432"/>
  <c r="F7433"/>
  <c r="F7434"/>
  <c r="F7435"/>
  <c r="E7435" s="1"/>
  <c r="F7436"/>
  <c r="F7437"/>
  <c r="E7437" s="1"/>
  <c r="F7438"/>
  <c r="E7438" s="1"/>
  <c r="F7439"/>
  <c r="E7439" s="1"/>
  <c r="F7440"/>
  <c r="F7441"/>
  <c r="F7442"/>
  <c r="F7443"/>
  <c r="E7443" s="1"/>
  <c r="F7444"/>
  <c r="F7445"/>
  <c r="E7445" s="1"/>
  <c r="F7446"/>
  <c r="E7446" s="1"/>
  <c r="F7447"/>
  <c r="E7447" s="1"/>
  <c r="F7448"/>
  <c r="F7449"/>
  <c r="F7450"/>
  <c r="F7451"/>
  <c r="E7451" s="1"/>
  <c r="F7452"/>
  <c r="F7453"/>
  <c r="E7453" s="1"/>
  <c r="F7454"/>
  <c r="E7454" s="1"/>
  <c r="F7455"/>
  <c r="E7455" s="1"/>
  <c r="F7456"/>
  <c r="F7457"/>
  <c r="F7458"/>
  <c r="F7459"/>
  <c r="E7459" s="1"/>
  <c r="F7460"/>
  <c r="F7461"/>
  <c r="E7461" s="1"/>
  <c r="F7462"/>
  <c r="E7462" s="1"/>
  <c r="F7463"/>
  <c r="E7463" s="1"/>
  <c r="F7464"/>
  <c r="F7465"/>
  <c r="F7466"/>
  <c r="F7467"/>
  <c r="E7467" s="1"/>
  <c r="F7468"/>
  <c r="F7469"/>
  <c r="E7469" s="1"/>
  <c r="F7470"/>
  <c r="E7470" s="1"/>
  <c r="F7471"/>
  <c r="E7471" s="1"/>
  <c r="F7472"/>
  <c r="F7473"/>
  <c r="F7474"/>
  <c r="F7475"/>
  <c r="E7475" s="1"/>
  <c r="F7476"/>
  <c r="F7477"/>
  <c r="E7477" s="1"/>
  <c r="F7478"/>
  <c r="E7478" s="1"/>
  <c r="F7479"/>
  <c r="E7479" s="1"/>
  <c r="F7480"/>
  <c r="F7481"/>
  <c r="F7482"/>
  <c r="F7483"/>
  <c r="E7483" s="1"/>
  <c r="F7484"/>
  <c r="F7485"/>
  <c r="E7485" s="1"/>
  <c r="F7486"/>
  <c r="E7486" s="1"/>
  <c r="F7487"/>
  <c r="E7487" s="1"/>
  <c r="F7488"/>
  <c r="F7489"/>
  <c r="F7490"/>
  <c r="F7491"/>
  <c r="E7491" s="1"/>
  <c r="F7492"/>
  <c r="F7493"/>
  <c r="E7493" s="1"/>
  <c r="F7494"/>
  <c r="E7494" s="1"/>
  <c r="F7495"/>
  <c r="E7495" s="1"/>
  <c r="F7496"/>
  <c r="F7497"/>
  <c r="F7498"/>
  <c r="F7499"/>
  <c r="E7499" s="1"/>
  <c r="F7500"/>
  <c r="F7501"/>
  <c r="E7501" s="1"/>
  <c r="F7502"/>
  <c r="E7502" s="1"/>
  <c r="F7503"/>
  <c r="E7503" s="1"/>
  <c r="F7504"/>
  <c r="F7505"/>
  <c r="F7506"/>
  <c r="F7507"/>
  <c r="E7507" s="1"/>
  <c r="F7508"/>
  <c r="F7509"/>
  <c r="E7509" s="1"/>
  <c r="F7510"/>
  <c r="E7510" s="1"/>
  <c r="F7511"/>
  <c r="E7511" s="1"/>
  <c r="F7512"/>
  <c r="F7513"/>
  <c r="F7514"/>
  <c r="F7515"/>
  <c r="E7515" s="1"/>
  <c r="F7516"/>
  <c r="F7517"/>
  <c r="E7517" s="1"/>
  <c r="F7518"/>
  <c r="E7518" s="1"/>
  <c r="F7519"/>
  <c r="E7519" s="1"/>
  <c r="F7520"/>
  <c r="F7521"/>
  <c r="F7522"/>
  <c r="F7523"/>
  <c r="E7523" s="1"/>
  <c r="F7524"/>
  <c r="F7525"/>
  <c r="E7525" s="1"/>
  <c r="F7526"/>
  <c r="E7526" s="1"/>
  <c r="F7527"/>
  <c r="E7527" s="1"/>
  <c r="F7528"/>
  <c r="F7529"/>
  <c r="F7530"/>
  <c r="F7531"/>
  <c r="E7531" s="1"/>
  <c r="F7532"/>
  <c r="F7533"/>
  <c r="E7533" s="1"/>
  <c r="F7534"/>
  <c r="E7534" s="1"/>
  <c r="F7535"/>
  <c r="E7535" s="1"/>
  <c r="F7536"/>
  <c r="F7537"/>
  <c r="F7538"/>
  <c r="F7539"/>
  <c r="E7539" s="1"/>
  <c r="F7540"/>
  <c r="F7541"/>
  <c r="E7541" s="1"/>
  <c r="F7542"/>
  <c r="E7542" s="1"/>
  <c r="F7543"/>
  <c r="E7543" s="1"/>
  <c r="F7544"/>
  <c r="F7545"/>
  <c r="F7546"/>
  <c r="F7547"/>
  <c r="E7547" s="1"/>
  <c r="F7548"/>
  <c r="F7549"/>
  <c r="E7549" s="1"/>
  <c r="F7550"/>
  <c r="E7550" s="1"/>
  <c r="F7551"/>
  <c r="E7551" s="1"/>
  <c r="F7552"/>
  <c r="F7553"/>
  <c r="F7554"/>
  <c r="F7555"/>
  <c r="E7555" s="1"/>
  <c r="F7556"/>
  <c r="F7557"/>
  <c r="E7557" s="1"/>
  <c r="F7558"/>
  <c r="E7558" s="1"/>
  <c r="F7559"/>
  <c r="E7559" s="1"/>
  <c r="F7560"/>
  <c r="F7561"/>
  <c r="F7562"/>
  <c r="F7563"/>
  <c r="E7563" s="1"/>
  <c r="F7564"/>
  <c r="F7565"/>
  <c r="E7565" s="1"/>
  <c r="F7566"/>
  <c r="E7566" s="1"/>
  <c r="F7567"/>
  <c r="E7567" s="1"/>
  <c r="F7568"/>
  <c r="F7569"/>
  <c r="F7570"/>
  <c r="F7571"/>
  <c r="E7571" s="1"/>
  <c r="F7572"/>
  <c r="F7573"/>
  <c r="E7573" s="1"/>
  <c r="F7574"/>
  <c r="E7574" s="1"/>
  <c r="F7575"/>
  <c r="E7575" s="1"/>
  <c r="F7576"/>
  <c r="F7577"/>
  <c r="F7578"/>
  <c r="F7579"/>
  <c r="E7579" s="1"/>
  <c r="F7580"/>
  <c r="F7581"/>
  <c r="E7581" s="1"/>
  <c r="F7582"/>
  <c r="E7582" s="1"/>
  <c r="F7583"/>
  <c r="E7583" s="1"/>
  <c r="F7584"/>
  <c r="F7585"/>
  <c r="F7586"/>
  <c r="F7587"/>
  <c r="E7587" s="1"/>
  <c r="F7588"/>
  <c r="F7589"/>
  <c r="E7589" s="1"/>
  <c r="F7590"/>
  <c r="E7590" s="1"/>
  <c r="F7591"/>
  <c r="E7591" s="1"/>
  <c r="F7592"/>
  <c r="F7593"/>
  <c r="F7594"/>
  <c r="F7595"/>
  <c r="E7595" s="1"/>
  <c r="F7596"/>
  <c r="F7597"/>
  <c r="E7597" s="1"/>
  <c r="F7598"/>
  <c r="E7598" s="1"/>
  <c r="F7599"/>
  <c r="E7599" s="1"/>
  <c r="F7600"/>
  <c r="F7601"/>
  <c r="F7602"/>
  <c r="F7603"/>
  <c r="E7603" s="1"/>
  <c r="F7604"/>
  <c r="F7605"/>
  <c r="E7605" s="1"/>
  <c r="F7606"/>
  <c r="E7606" s="1"/>
  <c r="F7607"/>
  <c r="E7607" s="1"/>
  <c r="F7608"/>
  <c r="F7609"/>
  <c r="F7610"/>
  <c r="F7611"/>
  <c r="E7611" s="1"/>
  <c r="F7612"/>
  <c r="F7613"/>
  <c r="E7613" s="1"/>
  <c r="F7614"/>
  <c r="E7614" s="1"/>
  <c r="F7615"/>
  <c r="E7615" s="1"/>
  <c r="F7616"/>
  <c r="F7617"/>
  <c r="F7618"/>
  <c r="F7619"/>
  <c r="E7619" s="1"/>
  <c r="F7620"/>
  <c r="F7621"/>
  <c r="E7621" s="1"/>
  <c r="F7622"/>
  <c r="E7622" s="1"/>
  <c r="F7623"/>
  <c r="E7623" s="1"/>
  <c r="F7624"/>
  <c r="F7625"/>
  <c r="F7626"/>
  <c r="F7627"/>
  <c r="E7627" s="1"/>
  <c r="F7628"/>
  <c r="F7629"/>
  <c r="E7629" s="1"/>
  <c r="F7630"/>
  <c r="E7630" s="1"/>
  <c r="F7631"/>
  <c r="E7631" s="1"/>
  <c r="F7632"/>
  <c r="F7633"/>
  <c r="F7634"/>
  <c r="F7635"/>
  <c r="E7635" s="1"/>
  <c r="F7636"/>
  <c r="F7637"/>
  <c r="E7637" s="1"/>
  <c r="F7638"/>
  <c r="E7638" s="1"/>
  <c r="F7639"/>
  <c r="E7639" s="1"/>
  <c r="F7640"/>
  <c r="F7641"/>
  <c r="F7642"/>
  <c r="F7643"/>
  <c r="E7643" s="1"/>
  <c r="F7644"/>
  <c r="F7645"/>
  <c r="E7645" s="1"/>
  <c r="F7646"/>
  <c r="F7647"/>
  <c r="E7647" s="1"/>
  <c r="F7648"/>
  <c r="F7649"/>
  <c r="F7650"/>
  <c r="F7651"/>
  <c r="E7651" s="1"/>
  <c r="F7652"/>
  <c r="F7653"/>
  <c r="E7653" s="1"/>
  <c r="F7654"/>
  <c r="E7654" s="1"/>
  <c r="F7655"/>
  <c r="E7655" s="1"/>
  <c r="F7656"/>
  <c r="F7657"/>
  <c r="F7658"/>
  <c r="F7659"/>
  <c r="E7659" s="1"/>
  <c r="F7660"/>
  <c r="F7661"/>
  <c r="E7661" s="1"/>
  <c r="F7662"/>
  <c r="E7662" s="1"/>
  <c r="F7663"/>
  <c r="E7663" s="1"/>
  <c r="F7664"/>
  <c r="F7665"/>
  <c r="F7666"/>
  <c r="F7667"/>
  <c r="E7667" s="1"/>
  <c r="F7668"/>
  <c r="F7669"/>
  <c r="E7669" s="1"/>
  <c r="F7670"/>
  <c r="E7670" s="1"/>
  <c r="F7671"/>
  <c r="E7671" s="1"/>
  <c r="F7672"/>
  <c r="F7673"/>
  <c r="F7674"/>
  <c r="F7675"/>
  <c r="E7675" s="1"/>
  <c r="F7676"/>
  <c r="F7677"/>
  <c r="E7677" s="1"/>
  <c r="F7678"/>
  <c r="E7678" s="1"/>
  <c r="F7679"/>
  <c r="E7679" s="1"/>
  <c r="F7680"/>
  <c r="F7681"/>
  <c r="F7682"/>
  <c r="F7683"/>
  <c r="E7683" s="1"/>
  <c r="F7684"/>
  <c r="F7685"/>
  <c r="E7685" s="1"/>
  <c r="F7686"/>
  <c r="E7686" s="1"/>
  <c r="F7687"/>
  <c r="E7687" s="1"/>
  <c r="F7688"/>
  <c r="F7689"/>
  <c r="F7690"/>
  <c r="F7691"/>
  <c r="E7691" s="1"/>
  <c r="F7692"/>
  <c r="F7693"/>
  <c r="E7693" s="1"/>
  <c r="F7694"/>
  <c r="E7694" s="1"/>
  <c r="F7695"/>
  <c r="E7695" s="1"/>
  <c r="F7696"/>
  <c r="F7697"/>
  <c r="F7698"/>
  <c r="F7699"/>
  <c r="E7699" s="1"/>
  <c r="F7700"/>
  <c r="F7701"/>
  <c r="E7701" s="1"/>
  <c r="F7702"/>
  <c r="E7702" s="1"/>
  <c r="F7703"/>
  <c r="E7703" s="1"/>
  <c r="F3340"/>
  <c r="F2" i="4"/>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1"/>
  <c r="H688" i="1"/>
  <c r="I688"/>
  <c r="E3340" l="1"/>
  <c r="E7696"/>
  <c r="E7688"/>
  <c r="E7680"/>
  <c r="E7672"/>
  <c r="E7664"/>
  <c r="E7656"/>
  <c r="E7648"/>
  <c r="E7640"/>
  <c r="E7632"/>
  <c r="E7624"/>
  <c r="E7616"/>
  <c r="E7608"/>
  <c r="E7600"/>
  <c r="E7592"/>
  <c r="E7584"/>
  <c r="E7576"/>
  <c r="E7568"/>
  <c r="E7560"/>
  <c r="E7552"/>
  <c r="E7544"/>
  <c r="E7536"/>
  <c r="E7528"/>
  <c r="E7520"/>
  <c r="E7512"/>
  <c r="E7504"/>
  <c r="E7496"/>
  <c r="E7488"/>
  <c r="E7480"/>
  <c r="E7472"/>
  <c r="E7464"/>
  <c r="E7456"/>
  <c r="E7448"/>
  <c r="E7440"/>
  <c r="E7432"/>
  <c r="E7424"/>
  <c r="E7416"/>
  <c r="E7408"/>
  <c r="E7400"/>
  <c r="E7392"/>
  <c r="E7384"/>
  <c r="E7376"/>
  <c r="E7368"/>
  <c r="E7360"/>
  <c r="E7352"/>
  <c r="E7344"/>
  <c r="E7336"/>
  <c r="E7328"/>
  <c r="E7320"/>
  <c r="E7312"/>
  <c r="E7304"/>
  <c r="E7296"/>
  <c r="E7288"/>
  <c r="E7280"/>
  <c r="E7272"/>
  <c r="E7264"/>
  <c r="E7256"/>
  <c r="E7248"/>
  <c r="E7240"/>
  <c r="E7224"/>
  <c r="E7216"/>
  <c r="E7208"/>
  <c r="E7200"/>
  <c r="E7700"/>
  <c r="E7668"/>
  <c r="E7628"/>
  <c r="E7676"/>
  <c r="E7636"/>
  <c r="E7692"/>
  <c r="E7660"/>
  <c r="E7644"/>
  <c r="E7684"/>
  <c r="E7652"/>
  <c r="E7620"/>
  <c r="E7612"/>
  <c r="E7604"/>
  <c r="E7596"/>
  <c r="E7588"/>
  <c r="E7580"/>
  <c r="E7572"/>
  <c r="E7564"/>
  <c r="E7556"/>
  <c r="E7548"/>
  <c r="E7540"/>
  <c r="E7532"/>
  <c r="E7524"/>
  <c r="E7516"/>
  <c r="E7508"/>
  <c r="E7500"/>
  <c r="E7492"/>
  <c r="E7484"/>
  <c r="E7476"/>
  <c r="E7468"/>
  <c r="E7460"/>
  <c r="E7452"/>
  <c r="E7444"/>
  <c r="E7436"/>
  <c r="E7428"/>
  <c r="E7420"/>
  <c r="E7412"/>
  <c r="E7404"/>
  <c r="E7396"/>
  <c r="E7388"/>
  <c r="E7380"/>
  <c r="E7372"/>
  <c r="E7364"/>
  <c r="E7356"/>
  <c r="E7348"/>
  <c r="E7340"/>
  <c r="E7332"/>
  <c r="E7324"/>
  <c r="E7316"/>
  <c r="E7308"/>
  <c r="E7300"/>
  <c r="E7292"/>
  <c r="E7284"/>
  <c r="E7276"/>
  <c r="E7268"/>
  <c r="E7260"/>
  <c r="E7252"/>
  <c r="E7244"/>
  <c r="E7236"/>
  <c r="E7228"/>
  <c r="E7220"/>
  <c r="E7212"/>
  <c r="E7204"/>
  <c r="E7196"/>
  <c r="E7188"/>
  <c r="E7180"/>
  <c r="E7172"/>
  <c r="E7164"/>
  <c r="E7156"/>
  <c r="E7148"/>
  <c r="E7140"/>
  <c r="E7132"/>
  <c r="E7124"/>
  <c r="E7116"/>
  <c r="E7108"/>
  <c r="E7100"/>
  <c r="E7092"/>
  <c r="E7084"/>
  <c r="E7076"/>
  <c r="E7068"/>
  <c r="E7060"/>
  <c r="E7052"/>
  <c r="E7044"/>
  <c r="E7036"/>
  <c r="E7028"/>
  <c r="E7020"/>
  <c r="E7012"/>
  <c r="E7004"/>
  <c r="E6996"/>
  <c r="E6988"/>
  <c r="E6980"/>
  <c r="E6972"/>
  <c r="E6964"/>
  <c r="E6956"/>
  <c r="E6948"/>
  <c r="E6940"/>
  <c r="E6932"/>
  <c r="E6924"/>
  <c r="E6916"/>
  <c r="E6908"/>
  <c r="E6900"/>
  <c r="E6892"/>
  <c r="E6884"/>
  <c r="E6876"/>
  <c r="E6868"/>
  <c r="E6860"/>
  <c r="E6852"/>
  <c r="E6844"/>
  <c r="E6836"/>
  <c r="E6828"/>
  <c r="E6820"/>
  <c r="E6812"/>
  <c r="E6804"/>
  <c r="E6796"/>
  <c r="E6788"/>
  <c r="E6780"/>
  <c r="E6772"/>
  <c r="E6764"/>
  <c r="E6756"/>
  <c r="E6748"/>
  <c r="E6740"/>
  <c r="E6732"/>
  <c r="E6724"/>
  <c r="E6716"/>
  <c r="E6708"/>
  <c r="E6700"/>
  <c r="E6692"/>
  <c r="E6684"/>
  <c r="E6676"/>
  <c r="E6668"/>
  <c r="E6660"/>
  <c r="E6652"/>
  <c r="E6644"/>
  <c r="E6636"/>
  <c r="E6628"/>
  <c r="E6620"/>
  <c r="E6612"/>
  <c r="E6604"/>
  <c r="E6596"/>
  <c r="E6588"/>
  <c r="E6580"/>
  <c r="E6572"/>
  <c r="E6564"/>
  <c r="E6556"/>
  <c r="E6548"/>
  <c r="E6540"/>
  <c r="E6532"/>
  <c r="E6524"/>
  <c r="E6516"/>
  <c r="E6508"/>
  <c r="E6500"/>
  <c r="E6492"/>
  <c r="E6484"/>
  <c r="E6476"/>
  <c r="E6468"/>
  <c r="E6460"/>
  <c r="E6452"/>
  <c r="E6444"/>
  <c r="E6436"/>
  <c r="E6428"/>
  <c r="E6420"/>
  <c r="E6412"/>
  <c r="E6404"/>
  <c r="E6396"/>
  <c r="E6388"/>
  <c r="E6380"/>
  <c r="E6372"/>
  <c r="E6364"/>
  <c r="E6356"/>
  <c r="E6348"/>
  <c r="E6340"/>
  <c r="E6332"/>
  <c r="E6324"/>
  <c r="E6316"/>
  <c r="E6308"/>
  <c r="E6300"/>
  <c r="E6292"/>
  <c r="E6284"/>
  <c r="E6276"/>
  <c r="E6268"/>
  <c r="E6260"/>
  <c r="E6252"/>
  <c r="E6244"/>
  <c r="E6236"/>
  <c r="E6228"/>
  <c r="E6220"/>
  <c r="E6212"/>
  <c r="E6204"/>
  <c r="E6196"/>
  <c r="E6188"/>
  <c r="E6180"/>
  <c r="E6172"/>
  <c r="E6164"/>
  <c r="E6156"/>
  <c r="E6148"/>
  <c r="E6140"/>
  <c r="E6132"/>
  <c r="E6124"/>
  <c r="E6116"/>
  <c r="E6108"/>
  <c r="E6100"/>
  <c r="E6092"/>
  <c r="E6084"/>
  <c r="E6076"/>
  <c r="E6068"/>
  <c r="E6060"/>
  <c r="E6052"/>
  <c r="E6044"/>
  <c r="E6036"/>
  <c r="E6028"/>
  <c r="E6020"/>
  <c r="E6012"/>
  <c r="E6004"/>
  <c r="E5996"/>
  <c r="E5988"/>
  <c r="E5980"/>
  <c r="E5972"/>
  <c r="E5964"/>
  <c r="E5956"/>
  <c r="E5948"/>
  <c r="E5940"/>
  <c r="E5932"/>
  <c r="E5924"/>
  <c r="E5916"/>
  <c r="E5908"/>
  <c r="E5900"/>
  <c r="E5892"/>
  <c r="E5884"/>
  <c r="E5876"/>
  <c r="E5868"/>
  <c r="E5860"/>
  <c r="E5852"/>
  <c r="E5844"/>
  <c r="E5836"/>
  <c r="E5828"/>
  <c r="E5820"/>
  <c r="E5812"/>
  <c r="E5804"/>
  <c r="E5796"/>
  <c r="E5788"/>
  <c r="E5780"/>
  <c r="E5772"/>
  <c r="E5764"/>
  <c r="E5756"/>
  <c r="E5748"/>
  <c r="E5740"/>
  <c r="E5732"/>
  <c r="E5724"/>
  <c r="E5716"/>
  <c r="E5708"/>
  <c r="E5700"/>
  <c r="E5692"/>
  <c r="E5684"/>
  <c r="E5676"/>
  <c r="E5668"/>
  <c r="E5660"/>
  <c r="E5652"/>
  <c r="E5644"/>
  <c r="E5636"/>
  <c r="E5628"/>
  <c r="E5620"/>
  <c r="E5612"/>
  <c r="E5604"/>
  <c r="E5596"/>
  <c r="E5588"/>
  <c r="E5580"/>
  <c r="E5572"/>
  <c r="E5564"/>
  <c r="E5556"/>
  <c r="E5548"/>
  <c r="E5540"/>
  <c r="E5532"/>
  <c r="E5524"/>
  <c r="E5516"/>
  <c r="E5508"/>
  <c r="E5500"/>
  <c r="E5492"/>
  <c r="E5484"/>
  <c r="E5476"/>
  <c r="E5468"/>
  <c r="E5460"/>
  <c r="E5452"/>
  <c r="E5444"/>
  <c r="E5436"/>
  <c r="E5428"/>
  <c r="E5420"/>
  <c r="E5412"/>
  <c r="E5404"/>
  <c r="E5396"/>
  <c r="E5388"/>
  <c r="E5380"/>
  <c r="E5372"/>
  <c r="E5364"/>
  <c r="E5356"/>
  <c r="E5348"/>
  <c r="E5340"/>
  <c r="E5332"/>
  <c r="E5324"/>
  <c r="E5316"/>
  <c r="E5308"/>
  <c r="E5300"/>
  <c r="E5292"/>
  <c r="E5284"/>
  <c r="E5276"/>
  <c r="E5268"/>
  <c r="E5260"/>
  <c r="E5252"/>
  <c r="E5244"/>
  <c r="E5236"/>
  <c r="E5228"/>
  <c r="E5220"/>
  <c r="E5212"/>
  <c r="E5204"/>
  <c r="E5196"/>
  <c r="E5188"/>
  <c r="E5180"/>
  <c r="E5172"/>
  <c r="E5164"/>
  <c r="E5156"/>
  <c r="E5148"/>
  <c r="E5140"/>
  <c r="E5132"/>
  <c r="E5124"/>
  <c r="E5116"/>
  <c r="E5108"/>
  <c r="E5100"/>
  <c r="E5092"/>
  <c r="E5084"/>
  <c r="E5076"/>
  <c r="E5068"/>
  <c r="E5060"/>
  <c r="E5052"/>
  <c r="E5044"/>
  <c r="E5036"/>
  <c r="E5028"/>
  <c r="E5020"/>
  <c r="E5012"/>
  <c r="E5004"/>
  <c r="E4996"/>
  <c r="E4988"/>
  <c r="E4980"/>
  <c r="E4972"/>
  <c r="E4964"/>
  <c r="E4956"/>
  <c r="E4948"/>
  <c r="E4940"/>
  <c r="E4932"/>
  <c r="E4924"/>
  <c r="E4916"/>
  <c r="E4908"/>
  <c r="E4900"/>
  <c r="E4892"/>
  <c r="E4884"/>
  <c r="E4876"/>
  <c r="E4868"/>
  <c r="E4860"/>
  <c r="E4852"/>
  <c r="E4844"/>
  <c r="E4836"/>
  <c r="E4828"/>
  <c r="E4820"/>
  <c r="E4812"/>
  <c r="E4804"/>
  <c r="E4796"/>
  <c r="E4788"/>
  <c r="E4780"/>
  <c r="E4772"/>
  <c r="E4764"/>
  <c r="E4756"/>
  <c r="E4748"/>
  <c r="E4740"/>
  <c r="E4732"/>
  <c r="E4724"/>
  <c r="E4716"/>
  <c r="E4708"/>
  <c r="E4700"/>
  <c r="E4692"/>
  <c r="E4684"/>
  <c r="E4676"/>
  <c r="E4668"/>
  <c r="E4660"/>
  <c r="E4652"/>
  <c r="E4644"/>
  <c r="E4636"/>
  <c r="E4628"/>
  <c r="E4620"/>
  <c r="E4612"/>
  <c r="E4604"/>
  <c r="E4596"/>
  <c r="E4588"/>
  <c r="E4580"/>
  <c r="E4572"/>
  <c r="E4564"/>
  <c r="E4556"/>
  <c r="E4548"/>
  <c r="E4540"/>
  <c r="E4532"/>
  <c r="E4524"/>
  <c r="E4516"/>
  <c r="E4508"/>
  <c r="E4500"/>
  <c r="E4492"/>
  <c r="E4484"/>
  <c r="E4476"/>
  <c r="E4468"/>
  <c r="E4460"/>
  <c r="E4452"/>
  <c r="E4444"/>
  <c r="E4436"/>
  <c r="E4428"/>
  <c r="E4420"/>
  <c r="E4412"/>
  <c r="E4404"/>
  <c r="E4396"/>
  <c r="E4388"/>
  <c r="E4380"/>
  <c r="E4372"/>
  <c r="E4364"/>
  <c r="E4356"/>
  <c r="E4348"/>
  <c r="E4340"/>
  <c r="E4332"/>
  <c r="E4324"/>
  <c r="E4316"/>
  <c r="E4308"/>
  <c r="E4300"/>
  <c r="E4292"/>
  <c r="E4284"/>
  <c r="E4276"/>
  <c r="E4268"/>
  <c r="E4260"/>
  <c r="E4252"/>
  <c r="E4244"/>
  <c r="E4236"/>
  <c r="E4228"/>
  <c r="E4220"/>
  <c r="E4212"/>
  <c r="E4204"/>
  <c r="E4196"/>
  <c r="E4188"/>
  <c r="E4180"/>
  <c r="E4172"/>
  <c r="E4164"/>
  <c r="E4156"/>
  <c r="E4148"/>
  <c r="E4140"/>
  <c r="E4132"/>
  <c r="E4124"/>
  <c r="E4116"/>
  <c r="E4108"/>
  <c r="E4100"/>
  <c r="E4092"/>
  <c r="E4084"/>
  <c r="E4076"/>
  <c r="E4068"/>
  <c r="E4060"/>
  <c r="E4052"/>
  <c r="E4044"/>
  <c r="E4036"/>
  <c r="E4028"/>
  <c r="E4020"/>
  <c r="E4012"/>
  <c r="E4004"/>
  <c r="E3996"/>
  <c r="E3988"/>
  <c r="E3980"/>
  <c r="E3972"/>
  <c r="E3964"/>
  <c r="E3956"/>
  <c r="E3948"/>
  <c r="E3940"/>
  <c r="E3932"/>
  <c r="E3924"/>
  <c r="E3916"/>
  <c r="E3908"/>
  <c r="E3900"/>
  <c r="E3892"/>
  <c r="E3884"/>
  <c r="E3876"/>
  <c r="E3868"/>
  <c r="E3860"/>
  <c r="E3852"/>
  <c r="E3844"/>
  <c r="E3836"/>
  <c r="E3828"/>
  <c r="E3820"/>
  <c r="E3812"/>
  <c r="E3804"/>
  <c r="E3796"/>
  <c r="E3788"/>
  <c r="E3780"/>
  <c r="E3772"/>
  <c r="E3764"/>
  <c r="E3756"/>
  <c r="E3748"/>
  <c r="E3740"/>
  <c r="E3732"/>
  <c r="E3724"/>
  <c r="E3716"/>
  <c r="E3708"/>
  <c r="E3700"/>
  <c r="E3692"/>
  <c r="E3684"/>
  <c r="E3676"/>
  <c r="E3668"/>
  <c r="E3660"/>
  <c r="E3652"/>
  <c r="E3597"/>
  <c r="E3421"/>
  <c r="E5797"/>
  <c r="E7646"/>
  <c r="E6966"/>
  <c r="E6206"/>
  <c r="E5390"/>
  <c r="E5086"/>
  <c r="E4254"/>
  <c r="E3422"/>
  <c r="E3414"/>
  <c r="E5743"/>
  <c r="E5543"/>
  <c r="E5511"/>
  <c r="E4903"/>
  <c r="E3615"/>
  <c r="E6541"/>
  <c r="E4789"/>
  <c r="E7232"/>
  <c r="E3448"/>
  <c r="E5053"/>
  <c r="E4261"/>
  <c r="E6576"/>
  <c r="E5664"/>
  <c r="E4320"/>
  <c r="E4041"/>
  <c r="E7681"/>
  <c r="E7665"/>
  <c r="E7649"/>
  <c r="E7641"/>
  <c r="E7625"/>
  <c r="E7601"/>
  <c r="E7585"/>
  <c r="E7577"/>
  <c r="E7569"/>
  <c r="E7537"/>
  <c r="E7513"/>
  <c r="E7497"/>
  <c r="E7481"/>
  <c r="E7465"/>
  <c r="E7449"/>
  <c r="E7433"/>
  <c r="E7425"/>
  <c r="E7409"/>
  <c r="E7393"/>
  <c r="E7369"/>
  <c r="E7353"/>
  <c r="E7337"/>
  <c r="E7321"/>
  <c r="E7305"/>
  <c r="E7297"/>
  <c r="E7281"/>
  <c r="E7265"/>
  <c r="E7249"/>
  <c r="E7233"/>
  <c r="E7209"/>
  <c r="E7193"/>
  <c r="E7177"/>
  <c r="E7161"/>
  <c r="E7145"/>
  <c r="E7129"/>
  <c r="E7113"/>
  <c r="E7097"/>
  <c r="E7089"/>
  <c r="E7065"/>
  <c r="E7033"/>
  <c r="E7017"/>
  <c r="E7001"/>
  <c r="E6985"/>
  <c r="E6969"/>
  <c r="E6953"/>
  <c r="E6937"/>
  <c r="E6913"/>
  <c r="E6897"/>
  <c r="E6873"/>
  <c r="E6857"/>
  <c r="E6841"/>
  <c r="E6825"/>
  <c r="E6809"/>
  <c r="E6793"/>
  <c r="E6777"/>
  <c r="E6761"/>
  <c r="E6745"/>
  <c r="E6729"/>
  <c r="E6721"/>
  <c r="E6705"/>
  <c r="E6689"/>
  <c r="E6673"/>
  <c r="E6657"/>
  <c r="E6641"/>
  <c r="E6625"/>
  <c r="E6617"/>
  <c r="E6601"/>
  <c r="E6577"/>
  <c r="E6561"/>
  <c r="E6545"/>
  <c r="E6529"/>
  <c r="E6521"/>
  <c r="E6505"/>
  <c r="E6489"/>
  <c r="E6465"/>
  <c r="E6457"/>
  <c r="E6449"/>
  <c r="E6441"/>
  <c r="E6425"/>
  <c r="E6409"/>
  <c r="E6393"/>
  <c r="E6377"/>
  <c r="E6361"/>
  <c r="E6345"/>
  <c r="E6329"/>
  <c r="E6313"/>
  <c r="E6297"/>
  <c r="E6281"/>
  <c r="E6273"/>
  <c r="E6257"/>
  <c r="E6241"/>
  <c r="E6225"/>
  <c r="E6217"/>
  <c r="E6201"/>
  <c r="E6185"/>
  <c r="E6177"/>
  <c r="E6161"/>
  <c r="E6145"/>
  <c r="E6129"/>
  <c r="E6113"/>
  <c r="E6097"/>
  <c r="E6081"/>
  <c r="E6065"/>
  <c r="E6049"/>
  <c r="E6033"/>
  <c r="E6017"/>
  <c r="E6001"/>
  <c r="E5977"/>
  <c r="E5969"/>
  <c r="E5953"/>
  <c r="E5937"/>
  <c r="E5921"/>
  <c r="E5913"/>
  <c r="E5897"/>
  <c r="E5881"/>
  <c r="E5865"/>
  <c r="E5841"/>
  <c r="E5825"/>
  <c r="E5809"/>
  <c r="E5793"/>
  <c r="E5785"/>
  <c r="E5769"/>
  <c r="E5753"/>
  <c r="E5737"/>
  <c r="E5721"/>
  <c r="E5705"/>
  <c r="E5697"/>
  <c r="E5673"/>
  <c r="E5657"/>
  <c r="E5641"/>
  <c r="E5625"/>
  <c r="E5617"/>
  <c r="E5593"/>
  <c r="E5577"/>
  <c r="E5561"/>
  <c r="E5545"/>
  <c r="E5529"/>
  <c r="E5513"/>
  <c r="E5497"/>
  <c r="E5489"/>
  <c r="E5473"/>
  <c r="E5457"/>
  <c r="E5441"/>
  <c r="E5425"/>
  <c r="E5417"/>
  <c r="E5401"/>
  <c r="E5385"/>
  <c r="E5369"/>
  <c r="E5345"/>
  <c r="E5321"/>
  <c r="E5305"/>
  <c r="E5289"/>
  <c r="E6446"/>
  <c r="E5352"/>
  <c r="E4200"/>
  <c r="E3905"/>
  <c r="E3593"/>
  <c r="E3450"/>
  <c r="E7697"/>
  <c r="E7689"/>
  <c r="E7673"/>
  <c r="E7657"/>
  <c r="E7633"/>
  <c r="E7617"/>
  <c r="E7609"/>
  <c r="E7593"/>
  <c r="E7561"/>
  <c r="E7553"/>
  <c r="E7545"/>
  <c r="E7529"/>
  <c r="E7521"/>
  <c r="E7505"/>
  <c r="E7489"/>
  <c r="E7473"/>
  <c r="E7457"/>
  <c r="E7441"/>
  <c r="E7417"/>
  <c r="E7401"/>
  <c r="E7385"/>
  <c r="E7377"/>
  <c r="E7361"/>
  <c r="E7345"/>
  <c r="E7329"/>
  <c r="E7313"/>
  <c r="E7289"/>
  <c r="E7273"/>
  <c r="E7257"/>
  <c r="E7241"/>
  <c r="E7225"/>
  <c r="E7217"/>
  <c r="E7201"/>
  <c r="E7185"/>
  <c r="E7169"/>
  <c r="E7153"/>
  <c r="E7137"/>
  <c r="E7121"/>
  <c r="E7105"/>
  <c r="E7081"/>
  <c r="E7073"/>
  <c r="E7057"/>
  <c r="E7049"/>
  <c r="E7041"/>
  <c r="E7025"/>
  <c r="E7009"/>
  <c r="E6993"/>
  <c r="E6977"/>
  <c r="E6961"/>
  <c r="E6945"/>
  <c r="E6929"/>
  <c r="E6921"/>
  <c r="E6905"/>
  <c r="E6889"/>
  <c r="E6881"/>
  <c r="E6865"/>
  <c r="E6849"/>
  <c r="E6833"/>
  <c r="E6817"/>
  <c r="E6801"/>
  <c r="E6785"/>
  <c r="E6769"/>
  <c r="E6753"/>
  <c r="E6737"/>
  <c r="E6713"/>
  <c r="E6697"/>
  <c r="E6681"/>
  <c r="E6665"/>
  <c r="E6649"/>
  <c r="E6633"/>
  <c r="E6609"/>
  <c r="E6593"/>
  <c r="E6585"/>
  <c r="E6569"/>
  <c r="E6553"/>
  <c r="E6537"/>
  <c r="E6513"/>
  <c r="E6497"/>
  <c r="E6481"/>
  <c r="E6473"/>
  <c r="E6433"/>
  <c r="E6417"/>
  <c r="E6401"/>
  <c r="E6385"/>
  <c r="E6369"/>
  <c r="E6353"/>
  <c r="E6337"/>
  <c r="E6321"/>
  <c r="E6305"/>
  <c r="E6289"/>
  <c r="E6265"/>
  <c r="E6249"/>
  <c r="E6233"/>
  <c r="E6209"/>
  <c r="E6193"/>
  <c r="E6169"/>
  <c r="E6153"/>
  <c r="E6137"/>
  <c r="E6121"/>
  <c r="E6105"/>
  <c r="E6089"/>
  <c r="E6073"/>
  <c r="E6057"/>
  <c r="E6041"/>
  <c r="E6025"/>
  <c r="E6009"/>
  <c r="E5993"/>
  <c r="E5985"/>
  <c r="E5961"/>
  <c r="E5945"/>
  <c r="E5929"/>
  <c r="E5905"/>
  <c r="E5889"/>
  <c r="E5873"/>
  <c r="E5857"/>
  <c r="E5849"/>
  <c r="E5833"/>
  <c r="E5817"/>
  <c r="E5801"/>
  <c r="E5777"/>
  <c r="E5761"/>
  <c r="E5745"/>
  <c r="E5729"/>
  <c r="E5713"/>
  <c r="E5689"/>
  <c r="E5681"/>
  <c r="E5665"/>
  <c r="E5649"/>
  <c r="E5633"/>
  <c r="E5609"/>
  <c r="E5601"/>
  <c r="E5585"/>
  <c r="E5569"/>
  <c r="E5553"/>
  <c r="E5537"/>
  <c r="E5521"/>
  <c r="E5505"/>
  <c r="E5481"/>
  <c r="E5465"/>
  <c r="E5449"/>
  <c r="E5433"/>
  <c r="E5409"/>
  <c r="E5393"/>
  <c r="E5377"/>
  <c r="E5361"/>
  <c r="E5353"/>
  <c r="E5337"/>
  <c r="E5329"/>
  <c r="E5313"/>
  <c r="E5297"/>
  <c r="E7698"/>
  <c r="E7690"/>
  <c r="E7682"/>
  <c r="E7674"/>
  <c r="E7666"/>
  <c r="E7658"/>
  <c r="E7650"/>
  <c r="E7642"/>
  <c r="E7634"/>
  <c r="E7626"/>
  <c r="E7618"/>
  <c r="E7610"/>
  <c r="E7602"/>
  <c r="E7594"/>
  <c r="E7586"/>
  <c r="E7578"/>
  <c r="E7570"/>
  <c r="E7562"/>
  <c r="E7554"/>
  <c r="E7546"/>
  <c r="E7538"/>
  <c r="E7530"/>
  <c r="E7522"/>
  <c r="E7514"/>
  <c r="E7506"/>
  <c r="E7498"/>
  <c r="E7490"/>
  <c r="E7482"/>
  <c r="E7474"/>
  <c r="E7466"/>
  <c r="E7458"/>
  <c r="E7450"/>
  <c r="E7442"/>
  <c r="E7434"/>
  <c r="E7426"/>
  <c r="E7418"/>
  <c r="E7410"/>
  <c r="E7402"/>
  <c r="E7394"/>
  <c r="E7386"/>
  <c r="E7378"/>
  <c r="E7370"/>
  <c r="E7362"/>
  <c r="E7354"/>
  <c r="E7346"/>
  <c r="E7338"/>
  <c r="E7330"/>
  <c r="E7322"/>
  <c r="E7314"/>
  <c r="E7306"/>
  <c r="E7298"/>
  <c r="E7290"/>
  <c r="E7282"/>
  <c r="E7274"/>
  <c r="E7266"/>
  <c r="E7258"/>
  <c r="E7250"/>
  <c r="E7242"/>
  <c r="E7234"/>
  <c r="E7226"/>
  <c r="E7218"/>
  <c r="E7210"/>
  <c r="E7202"/>
  <c r="E7194"/>
  <c r="E7186"/>
  <c r="E7178"/>
  <c r="E7170"/>
  <c r="E7162"/>
  <c r="E7154"/>
  <c r="E7146"/>
  <c r="E7138"/>
  <c r="E7130"/>
  <c r="E7122"/>
  <c r="E7114"/>
  <c r="E7106"/>
  <c r="E7098"/>
  <c r="E7090"/>
  <c r="E7082"/>
  <c r="E7074"/>
  <c r="E7066"/>
  <c r="E7058"/>
  <c r="E7050"/>
  <c r="E7042"/>
  <c r="E7034"/>
  <c r="E7026"/>
  <c r="E7018"/>
  <c r="E7010"/>
  <c r="E7002"/>
  <c r="E6994"/>
  <c r="E6986"/>
  <c r="E6978"/>
  <c r="E6970"/>
  <c r="E6962"/>
  <c r="E6954"/>
  <c r="E6946"/>
  <c r="E6938"/>
  <c r="E6930"/>
  <c r="E6922"/>
  <c r="E6914"/>
  <c r="E6906"/>
  <c r="E6898"/>
  <c r="E6890"/>
  <c r="E6882"/>
  <c r="E6874"/>
  <c r="E6866"/>
  <c r="E6858"/>
  <c r="E6850"/>
  <c r="E6842"/>
  <c r="E6834"/>
  <c r="E6826"/>
  <c r="E6818"/>
  <c r="E6810"/>
  <c r="E6802"/>
  <c r="E6794"/>
  <c r="E6786"/>
  <c r="E6778"/>
  <c r="E6770"/>
  <c r="E6762"/>
  <c r="E6754"/>
  <c r="E6746"/>
  <c r="E6738"/>
  <c r="E6730"/>
  <c r="E6722"/>
  <c r="E6714"/>
  <c r="E6706"/>
  <c r="E6698"/>
  <c r="E6690"/>
  <c r="E6682"/>
  <c r="E6674"/>
  <c r="E6666"/>
  <c r="E6658"/>
  <c r="E6650"/>
  <c r="E6642"/>
  <c r="E6634"/>
  <c r="E6626"/>
  <c r="E6618"/>
  <c r="E6610"/>
  <c r="E6602"/>
  <c r="E6594"/>
  <c r="E6586"/>
  <c r="E6578"/>
  <c r="E6570"/>
  <c r="E6562"/>
  <c r="E6554"/>
  <c r="E6546"/>
  <c r="E6538"/>
  <c r="E6530"/>
  <c r="E6522"/>
  <c r="E6514"/>
  <c r="E6506"/>
  <c r="E6498"/>
  <c r="E6490"/>
  <c r="E6482"/>
  <c r="E6474"/>
  <c r="E6466"/>
  <c r="E6458"/>
  <c r="E6450"/>
  <c r="E6442"/>
  <c r="E6434"/>
  <c r="E6426"/>
  <c r="E6418"/>
  <c r="E6410"/>
  <c r="E6402"/>
  <c r="E6394"/>
  <c r="E6386"/>
  <c r="E6378"/>
  <c r="E6370"/>
  <c r="E6362"/>
  <c r="E6354"/>
  <c r="E6346"/>
  <c r="E6338"/>
  <c r="E6330"/>
  <c r="E6322"/>
  <c r="E6314"/>
  <c r="E6306"/>
  <c r="E6298"/>
  <c r="E6290"/>
  <c r="E6282"/>
  <c r="E6274"/>
  <c r="E6266"/>
  <c r="E6258"/>
  <c r="E6250"/>
  <c r="E6242"/>
  <c r="E6234"/>
  <c r="E6226"/>
  <c r="E6218"/>
  <c r="E6210"/>
  <c r="E6202"/>
  <c r="E6194"/>
  <c r="E6186"/>
  <c r="E6178"/>
  <c r="E6170"/>
  <c r="E6162"/>
  <c r="E6154"/>
  <c r="E6146"/>
  <c r="E6138"/>
  <c r="E6130"/>
  <c r="E6122"/>
  <c r="E6114"/>
  <c r="E6106"/>
  <c r="E6098"/>
  <c r="E6090"/>
  <c r="E6082"/>
  <c r="E6074"/>
  <c r="E6066"/>
  <c r="E6058"/>
  <c r="E6050"/>
  <c r="E6042"/>
  <c r="E6034"/>
  <c r="E6026"/>
  <c r="E6018"/>
  <c r="E6010"/>
  <c r="E6002"/>
  <c r="E5994"/>
  <c r="E5986"/>
  <c r="E5978"/>
  <c r="E5970"/>
  <c r="E5962"/>
  <c r="E5954"/>
  <c r="E5946"/>
  <c r="E5938"/>
  <c r="E5930"/>
  <c r="E5922"/>
  <c r="E5914"/>
  <c r="E5906"/>
  <c r="E5898"/>
  <c r="E5890"/>
  <c r="E5882"/>
  <c r="E5874"/>
  <c r="E5866"/>
  <c r="E5858"/>
  <c r="E5850"/>
  <c r="E5842"/>
  <c r="E5834"/>
  <c r="E5826"/>
  <c r="E5818"/>
  <c r="E5810"/>
  <c r="E5802"/>
  <c r="E5794"/>
  <c r="E5786"/>
  <c r="E5778"/>
  <c r="E5770"/>
  <c r="E5762"/>
  <c r="E5754"/>
  <c r="E5746"/>
  <c r="E5738"/>
  <c r="E5730"/>
  <c r="E5722"/>
  <c r="E5714"/>
  <c r="E5706"/>
  <c r="E5698"/>
  <c r="E5690"/>
  <c r="E5682"/>
  <c r="E5674"/>
  <c r="E5666"/>
  <c r="E5658"/>
  <c r="E5650"/>
  <c r="E5642"/>
  <c r="E5634"/>
  <c r="E5626"/>
  <c r="E5618"/>
  <c r="E5610"/>
  <c r="E5602"/>
  <c r="E5594"/>
  <c r="E5586"/>
  <c r="E5578"/>
  <c r="E5570"/>
  <c r="E5562"/>
  <c r="E5554"/>
  <c r="E5546"/>
  <c r="E5538"/>
  <c r="E5530"/>
  <c r="E5522"/>
  <c r="E5514"/>
  <c r="E5506"/>
  <c r="E5498"/>
  <c r="E5490"/>
  <c r="E5482"/>
  <c r="E5474"/>
  <c r="E5466"/>
  <c r="E5458"/>
  <c r="E5450"/>
  <c r="E5442"/>
  <c r="E5434"/>
  <c r="E5426"/>
  <c r="E5418"/>
  <c r="E5410"/>
  <c r="E5402"/>
  <c r="E5394"/>
  <c r="E5386"/>
  <c r="E5378"/>
  <c r="E5370"/>
  <c r="E5362"/>
  <c r="E5354"/>
  <c r="E5346"/>
  <c r="E5338"/>
  <c r="E5330"/>
  <c r="E5322"/>
  <c r="E5314"/>
  <c r="E5306"/>
  <c r="E5298"/>
  <c r="E5290"/>
  <c r="E5282"/>
  <c r="E5274"/>
  <c r="E5266"/>
  <c r="E5258"/>
  <c r="E5250"/>
  <c r="E5242"/>
  <c r="E5234"/>
  <c r="E5226"/>
  <c r="E5218"/>
  <c r="E5210"/>
  <c r="E5202"/>
  <c r="E5194"/>
  <c r="E5186"/>
  <c r="E5178"/>
  <c r="E5170"/>
  <c r="E5162"/>
  <c r="E5154"/>
  <c r="E5146"/>
  <c r="E5138"/>
  <c r="E5130"/>
  <c r="E5122"/>
  <c r="E5114"/>
  <c r="E5106"/>
  <c r="E5098"/>
  <c r="E5090"/>
  <c r="E5082"/>
  <c r="E5074"/>
  <c r="E5066"/>
  <c r="E5058"/>
  <c r="E5050"/>
  <c r="E5042"/>
  <c r="E5034"/>
  <c r="E5026"/>
  <c r="E5018"/>
  <c r="E5010"/>
  <c r="E5002"/>
  <c r="E4994"/>
  <c r="E4986"/>
  <c r="E4978"/>
  <c r="E4970"/>
  <c r="E4962"/>
  <c r="E4954"/>
  <c r="E4946"/>
  <c r="E4938"/>
  <c r="E4930"/>
  <c r="E4922"/>
  <c r="E4914"/>
  <c r="E4906"/>
  <c r="E4898"/>
  <c r="E4890"/>
  <c r="E4882"/>
  <c r="E4874"/>
  <c r="E4866"/>
  <c r="E4858"/>
  <c r="E4850"/>
  <c r="E4842"/>
  <c r="E4834"/>
  <c r="E4826"/>
  <c r="E4818"/>
  <c r="E4810"/>
  <c r="E4802"/>
  <c r="E4794"/>
  <c r="E4786"/>
  <c r="E4778"/>
  <c r="E4770"/>
  <c r="E4762"/>
  <c r="E4754"/>
  <c r="E4746"/>
  <c r="E4738"/>
  <c r="E4730"/>
  <c r="E4722"/>
  <c r="E4714"/>
  <c r="E4706"/>
  <c r="E4698"/>
  <c r="E4690"/>
  <c r="E4682"/>
  <c r="E4674"/>
  <c r="E4666"/>
  <c r="E4658"/>
  <c r="E4650"/>
  <c r="E4642"/>
  <c r="E4634"/>
  <c r="E4626"/>
  <c r="E4618"/>
  <c r="E4610"/>
  <c r="E4602"/>
  <c r="E4594"/>
  <c r="E4586"/>
  <c r="E4578"/>
  <c r="E4570"/>
  <c r="E4562"/>
  <c r="E4554"/>
  <c r="E4546"/>
  <c r="E4538"/>
  <c r="E4530"/>
  <c r="E4522"/>
  <c r="E4514"/>
  <c r="E4506"/>
  <c r="E4498"/>
  <c r="E4490"/>
  <c r="E4482"/>
  <c r="E4474"/>
  <c r="E4466"/>
  <c r="E4458"/>
  <c r="E4450"/>
  <c r="E4442"/>
  <c r="E4434"/>
  <c r="E4426"/>
  <c r="E4418"/>
  <c r="E4410"/>
  <c r="E4402"/>
  <c r="E4394"/>
  <c r="E4386"/>
  <c r="E4378"/>
  <c r="E4370"/>
  <c r="E4362"/>
  <c r="E4354"/>
  <c r="E4346"/>
  <c r="E4338"/>
  <c r="E4330"/>
  <c r="E4322"/>
  <c r="E4314"/>
  <c r="E4306"/>
  <c r="E4298"/>
  <c r="E4290"/>
  <c r="E4282"/>
  <c r="E4274"/>
  <c r="E4266"/>
  <c r="E4258"/>
  <c r="E4250"/>
  <c r="E4242"/>
  <c r="E4234"/>
  <c r="E4226"/>
  <c r="E4218"/>
  <c r="E4210"/>
  <c r="E4202"/>
  <c r="E4194"/>
  <c r="E4186"/>
  <c r="E4178"/>
  <c r="E4170"/>
  <c r="E4162"/>
  <c r="E7270"/>
  <c r="E7118"/>
  <c r="E5670"/>
  <c r="I7688"/>
  <c r="J7688" s="1"/>
  <c r="I7616"/>
  <c r="J7616" s="1"/>
  <c r="I7504"/>
  <c r="J7504" s="1"/>
  <c r="I7416"/>
  <c r="J7416" s="1"/>
  <c r="I7320"/>
  <c r="J7320" s="1"/>
  <c r="I7264"/>
  <c r="J7264" s="1"/>
  <c r="I7192"/>
  <c r="J7192" s="1"/>
  <c r="I7128"/>
  <c r="J7128" s="1"/>
  <c r="I7080"/>
  <c r="J7080" s="1"/>
  <c r="I6992"/>
  <c r="J6992" s="1"/>
  <c r="I6944"/>
  <c r="J6944" s="1"/>
  <c r="I6920"/>
  <c r="J6920" s="1"/>
  <c r="I6856"/>
  <c r="J6856" s="1"/>
  <c r="I6792"/>
  <c r="J6792" s="1"/>
  <c r="I6728"/>
  <c r="J6728" s="1"/>
  <c r="I6664"/>
  <c r="J6664" s="1"/>
  <c r="I6568"/>
  <c r="J6568" s="1"/>
  <c r="I6520"/>
  <c r="J6520" s="1"/>
  <c r="I6805"/>
  <c r="J6805" s="1"/>
  <c r="I6781"/>
  <c r="J6781" s="1"/>
  <c r="I6757"/>
  <c r="J6757" s="1"/>
  <c r="I6733"/>
  <c r="J6733" s="1"/>
  <c r="I6717"/>
  <c r="J6717" s="1"/>
  <c r="I6693"/>
  <c r="J6693" s="1"/>
  <c r="I6669"/>
  <c r="J6669" s="1"/>
  <c r="I6645"/>
  <c r="J6645" s="1"/>
  <c r="I6613"/>
  <c r="J6613" s="1"/>
  <c r="I6597"/>
  <c r="J6597" s="1"/>
  <c r="I6581"/>
  <c r="J6581" s="1"/>
  <c r="I6549"/>
  <c r="J6549" s="1"/>
  <c r="I6517"/>
  <c r="J6517" s="1"/>
  <c r="I6493"/>
  <c r="J6493" s="1"/>
  <c r="I6477"/>
  <c r="J6477" s="1"/>
  <c r="I6429"/>
  <c r="J6429" s="1"/>
  <c r="I6421"/>
  <c r="J6421" s="1"/>
  <c r="I6397"/>
  <c r="J6397" s="1"/>
  <c r="I6373"/>
  <c r="J6373" s="1"/>
  <c r="I6349"/>
  <c r="J6349" s="1"/>
  <c r="I6317"/>
  <c r="J6317" s="1"/>
  <c r="I6285"/>
  <c r="J6285" s="1"/>
  <c r="I6269"/>
  <c r="J6269" s="1"/>
  <c r="I6237"/>
  <c r="J6237" s="1"/>
  <c r="I6221"/>
  <c r="J6221" s="1"/>
  <c r="I6197"/>
  <c r="J6197" s="1"/>
  <c r="I6181"/>
  <c r="J6181" s="1"/>
  <c r="I6141"/>
  <c r="J6141" s="1"/>
  <c r="I6117"/>
  <c r="J6117" s="1"/>
  <c r="I6093"/>
  <c r="J6093" s="1"/>
  <c r="I6069"/>
  <c r="J6069" s="1"/>
  <c r="I6045"/>
  <c r="J6045" s="1"/>
  <c r="I6021"/>
  <c r="J6021" s="1"/>
  <c r="I5997"/>
  <c r="J5997" s="1"/>
  <c r="I5973"/>
  <c r="J5973" s="1"/>
  <c r="I5957"/>
  <c r="J5957" s="1"/>
  <c r="I5917"/>
  <c r="J5917" s="1"/>
  <c r="I5893"/>
  <c r="J5893" s="1"/>
  <c r="I5869"/>
  <c r="J5869" s="1"/>
  <c r="I5837"/>
  <c r="J5837" s="1"/>
  <c r="I5813"/>
  <c r="J5813" s="1"/>
  <c r="I5789"/>
  <c r="J5789" s="1"/>
  <c r="I5765"/>
  <c r="J5765" s="1"/>
  <c r="I5733"/>
  <c r="J5733" s="1"/>
  <c r="I5701"/>
  <c r="J5701" s="1"/>
  <c r="I5685"/>
  <c r="J5685" s="1"/>
  <c r="I5669"/>
  <c r="J5669" s="1"/>
  <c r="I5645"/>
  <c r="J5645" s="1"/>
  <c r="I5621"/>
  <c r="J5621" s="1"/>
  <c r="I5597"/>
  <c r="J5597" s="1"/>
  <c r="I5573"/>
  <c r="J5573" s="1"/>
  <c r="I5549"/>
  <c r="J5549" s="1"/>
  <c r="I5517"/>
  <c r="J5517" s="1"/>
  <c r="I5493"/>
  <c r="J5493" s="1"/>
  <c r="I5469"/>
  <c r="J5469" s="1"/>
  <c r="I5453"/>
  <c r="J5453" s="1"/>
  <c r="I5437"/>
  <c r="J5437" s="1"/>
  <c r="I5421"/>
  <c r="J5421" s="1"/>
  <c r="I5397"/>
  <c r="J5397" s="1"/>
  <c r="I5381"/>
  <c r="J5381" s="1"/>
  <c r="I5365"/>
  <c r="J5365" s="1"/>
  <c r="I5317"/>
  <c r="J5317" s="1"/>
  <c r="I5293"/>
  <c r="J5293" s="1"/>
  <c r="I5269"/>
  <c r="J5269" s="1"/>
  <c r="I5245"/>
  <c r="J5245" s="1"/>
  <c r="I5221"/>
  <c r="J5221" s="1"/>
  <c r="I5197"/>
  <c r="J5197" s="1"/>
  <c r="I5173"/>
  <c r="J5173" s="1"/>
  <c r="I5149"/>
  <c r="J5149" s="1"/>
  <c r="I5125"/>
  <c r="J5125" s="1"/>
  <c r="I5109"/>
  <c r="J5109" s="1"/>
  <c r="I5093"/>
  <c r="J5093" s="1"/>
  <c r="I5085"/>
  <c r="J5085" s="1"/>
  <c r="I5037"/>
  <c r="J5037" s="1"/>
  <c r="I5021"/>
  <c r="J5021" s="1"/>
  <c r="I4997"/>
  <c r="J4997" s="1"/>
  <c r="I4941"/>
  <c r="J4941" s="1"/>
  <c r="I4917"/>
  <c r="J4917" s="1"/>
  <c r="I4893"/>
  <c r="J4893" s="1"/>
  <c r="I4869"/>
  <c r="J4869" s="1"/>
  <c r="I4845"/>
  <c r="J4845" s="1"/>
  <c r="I4821"/>
  <c r="J4821" s="1"/>
  <c r="I4741"/>
  <c r="J4741" s="1"/>
  <c r="I4717"/>
  <c r="J4717" s="1"/>
  <c r="I4693"/>
  <c r="J4693" s="1"/>
  <c r="I4677"/>
  <c r="J4677" s="1"/>
  <c r="I4653"/>
  <c r="J4653" s="1"/>
  <c r="I4629"/>
  <c r="J4629" s="1"/>
  <c r="I4605"/>
  <c r="J4605" s="1"/>
  <c r="I4589"/>
  <c r="J4589" s="1"/>
  <c r="I4573"/>
  <c r="J4573" s="1"/>
  <c r="I4557"/>
  <c r="J4557" s="1"/>
  <c r="I4525"/>
  <c r="J4525" s="1"/>
  <c r="I4509"/>
  <c r="J4509" s="1"/>
  <c r="I4485"/>
  <c r="J4485" s="1"/>
  <c r="I4461"/>
  <c r="J4461" s="1"/>
  <c r="I4453"/>
  <c r="J4453" s="1"/>
  <c r="I4429"/>
  <c r="J4429" s="1"/>
  <c r="I4397"/>
  <c r="J4397" s="1"/>
  <c r="I4357"/>
  <c r="J4357" s="1"/>
  <c r="I4333"/>
  <c r="J4333" s="1"/>
  <c r="I4325"/>
  <c r="J4325" s="1"/>
  <c r="I4285"/>
  <c r="J4285" s="1"/>
  <c r="I4237"/>
  <c r="J4237" s="1"/>
  <c r="I4213"/>
  <c r="J4213" s="1"/>
  <c r="I4181"/>
  <c r="J4181" s="1"/>
  <c r="I4173"/>
  <c r="J4173" s="1"/>
  <c r="I4149"/>
  <c r="J4149" s="1"/>
  <c r="I4125"/>
  <c r="J4125" s="1"/>
  <c r="I4101"/>
  <c r="J4101" s="1"/>
  <c r="I4077"/>
  <c r="J4077" s="1"/>
  <c r="I4029"/>
  <c r="J4029" s="1"/>
  <c r="I4005"/>
  <c r="J4005" s="1"/>
  <c r="I3981"/>
  <c r="J3981" s="1"/>
  <c r="I3957"/>
  <c r="J3957" s="1"/>
  <c r="I3933"/>
  <c r="J3933" s="1"/>
  <c r="I3917"/>
  <c r="J3917" s="1"/>
  <c r="I3901"/>
  <c r="J3901" s="1"/>
  <c r="I3885"/>
  <c r="J3885" s="1"/>
  <c r="I3853"/>
  <c r="J3853" s="1"/>
  <c r="I3837"/>
  <c r="J3837" s="1"/>
  <c r="I3829"/>
  <c r="J3829" s="1"/>
  <c r="I3821"/>
  <c r="J3821" s="1"/>
  <c r="I3813"/>
  <c r="J3813" s="1"/>
  <c r="I3805"/>
  <c r="J3805" s="1"/>
  <c r="I3797"/>
  <c r="J3797" s="1"/>
  <c r="I3789"/>
  <c r="J3789" s="1"/>
  <c r="I3781"/>
  <c r="J3781" s="1"/>
  <c r="I3773"/>
  <c r="J3773" s="1"/>
  <c r="I3765"/>
  <c r="J3765" s="1"/>
  <c r="I3757"/>
  <c r="J3757" s="1"/>
  <c r="I3749"/>
  <c r="J3749" s="1"/>
  <c r="I3741"/>
  <c r="J3741" s="1"/>
  <c r="I3733"/>
  <c r="J3733" s="1"/>
  <c r="I3725"/>
  <c r="J3725" s="1"/>
  <c r="I3717"/>
  <c r="J3717" s="1"/>
  <c r="I3709"/>
  <c r="J3709" s="1"/>
  <c r="I3701"/>
  <c r="J3701" s="1"/>
  <c r="I3693"/>
  <c r="J3693" s="1"/>
  <c r="I3685"/>
  <c r="J3685" s="1"/>
  <c r="I3677"/>
  <c r="J3677" s="1"/>
  <c r="I3669"/>
  <c r="J3669" s="1"/>
  <c r="I3661"/>
  <c r="J3661" s="1"/>
  <c r="I3653"/>
  <c r="J3653" s="1"/>
  <c r="I3645"/>
  <c r="J3645" s="1"/>
  <c r="I3637"/>
  <c r="J3637" s="1"/>
  <c r="I3629"/>
  <c r="J3629" s="1"/>
  <c r="I3621"/>
  <c r="J3621" s="1"/>
  <c r="I3613"/>
  <c r="J3613" s="1"/>
  <c r="I3605"/>
  <c r="J3605" s="1"/>
  <c r="I3589"/>
  <c r="J3589" s="1"/>
  <c r="I3581"/>
  <c r="J3581" s="1"/>
  <c r="I3573"/>
  <c r="J3573" s="1"/>
  <c r="I3565"/>
  <c r="J3565" s="1"/>
  <c r="I3557"/>
  <c r="J3557" s="1"/>
  <c r="I3549"/>
  <c r="J3549" s="1"/>
  <c r="I3541"/>
  <c r="J3541" s="1"/>
  <c r="I7632"/>
  <c r="J7632" s="1"/>
  <c r="I7608"/>
  <c r="J7608" s="1"/>
  <c r="I7496"/>
  <c r="J7496" s="1"/>
  <c r="I7432"/>
  <c r="J7432" s="1"/>
  <c r="I7392"/>
  <c r="J7392" s="1"/>
  <c r="I7344"/>
  <c r="J7344" s="1"/>
  <c r="I7288"/>
  <c r="J7288" s="1"/>
  <c r="I7224"/>
  <c r="J7224" s="1"/>
  <c r="I7160"/>
  <c r="J7160" s="1"/>
  <c r="I7136"/>
  <c r="J7136" s="1"/>
  <c r="I7120"/>
  <c r="J7120" s="1"/>
  <c r="I7048"/>
  <c r="J7048" s="1"/>
  <c r="I6968"/>
  <c r="J6968" s="1"/>
  <c r="I6936"/>
  <c r="J6936" s="1"/>
  <c r="I6880"/>
  <c r="J6880" s="1"/>
  <c r="I6816"/>
  <c r="J6816" s="1"/>
  <c r="I6752"/>
  <c r="J6752" s="1"/>
  <c r="I6680"/>
  <c r="J6680" s="1"/>
  <c r="I6608"/>
  <c r="J6608" s="1"/>
  <c r="I6536"/>
  <c r="J6536" s="1"/>
  <c r="I6813"/>
  <c r="J6813" s="1"/>
  <c r="I6789"/>
  <c r="J6789" s="1"/>
  <c r="I6765"/>
  <c r="J6765" s="1"/>
  <c r="I6741"/>
  <c r="J6741" s="1"/>
  <c r="I6709"/>
  <c r="J6709" s="1"/>
  <c r="I6685"/>
  <c r="J6685" s="1"/>
  <c r="I6661"/>
  <c r="J6661" s="1"/>
  <c r="I6637"/>
  <c r="J6637" s="1"/>
  <c r="I6621"/>
  <c r="J6621" s="1"/>
  <c r="I6605"/>
  <c r="J6605" s="1"/>
  <c r="I6589"/>
  <c r="J6589" s="1"/>
  <c r="I6557"/>
  <c r="J6557" s="1"/>
  <c r="I6509"/>
  <c r="J6509" s="1"/>
  <c r="I6485"/>
  <c r="J6485" s="1"/>
  <c r="I6461"/>
  <c r="J6461" s="1"/>
  <c r="I6453"/>
  <c r="J6453" s="1"/>
  <c r="I6437"/>
  <c r="J6437" s="1"/>
  <c r="I6405"/>
  <c r="J6405" s="1"/>
  <c r="I6381"/>
  <c r="J6381" s="1"/>
  <c r="I6365"/>
  <c r="J6365" s="1"/>
  <c r="I6341"/>
  <c r="J6341" s="1"/>
  <c r="I6325"/>
  <c r="J6325" s="1"/>
  <c r="I6293"/>
  <c r="J6293" s="1"/>
  <c r="I6253"/>
  <c r="J6253" s="1"/>
  <c r="I6229"/>
  <c r="J6229" s="1"/>
  <c r="I6205"/>
  <c r="J6205" s="1"/>
  <c r="I6173"/>
  <c r="J6173" s="1"/>
  <c r="I6165"/>
  <c r="J6165" s="1"/>
  <c r="I6149"/>
  <c r="J6149" s="1"/>
  <c r="I6125"/>
  <c r="J6125" s="1"/>
  <c r="I6101"/>
  <c r="J6101" s="1"/>
  <c r="I6077"/>
  <c r="J6077" s="1"/>
  <c r="I6053"/>
  <c r="J6053" s="1"/>
  <c r="I6029"/>
  <c r="J6029" s="1"/>
  <c r="I6005"/>
  <c r="J6005" s="1"/>
  <c r="I5989"/>
  <c r="J5989" s="1"/>
  <c r="I5965"/>
  <c r="J5965" s="1"/>
  <c r="I5941"/>
  <c r="J5941" s="1"/>
  <c r="I5925"/>
  <c r="J5925" s="1"/>
  <c r="I5909"/>
  <c r="J5909" s="1"/>
  <c r="I5885"/>
  <c r="J5885" s="1"/>
  <c r="I5861"/>
  <c r="J5861" s="1"/>
  <c r="I5829"/>
  <c r="J5829" s="1"/>
  <c r="I5805"/>
  <c r="J5805" s="1"/>
  <c r="I5781"/>
  <c r="J5781" s="1"/>
  <c r="I5773"/>
  <c r="J5773" s="1"/>
  <c r="I5749"/>
  <c r="J5749" s="1"/>
  <c r="I5725"/>
  <c r="J5725" s="1"/>
  <c r="I5709"/>
  <c r="J5709" s="1"/>
  <c r="I5677"/>
  <c r="J5677" s="1"/>
  <c r="I5653"/>
  <c r="J5653" s="1"/>
  <c r="I5629"/>
  <c r="J5629" s="1"/>
  <c r="I5613"/>
  <c r="J5613" s="1"/>
  <c r="I5589"/>
  <c r="J5589" s="1"/>
  <c r="I5565"/>
  <c r="J5565" s="1"/>
  <c r="I5541"/>
  <c r="J5541" s="1"/>
  <c r="I5525"/>
  <c r="J5525" s="1"/>
  <c r="I5477"/>
  <c r="J5477" s="1"/>
  <c r="I5461"/>
  <c r="J5461" s="1"/>
  <c r="I5413"/>
  <c r="J5413" s="1"/>
  <c r="I5389"/>
  <c r="J5389" s="1"/>
  <c r="I5373"/>
  <c r="J5373" s="1"/>
  <c r="I5357"/>
  <c r="J5357" s="1"/>
  <c r="I5333"/>
  <c r="J5333" s="1"/>
  <c r="I5325"/>
  <c r="J5325" s="1"/>
  <c r="I5301"/>
  <c r="J5301" s="1"/>
  <c r="I5277"/>
  <c r="J5277" s="1"/>
  <c r="I5253"/>
  <c r="J5253" s="1"/>
  <c r="I5229"/>
  <c r="J5229" s="1"/>
  <c r="I5205"/>
  <c r="J5205" s="1"/>
  <c r="I5181"/>
  <c r="J5181" s="1"/>
  <c r="I5157"/>
  <c r="J5157" s="1"/>
  <c r="I5133"/>
  <c r="J5133" s="1"/>
  <c r="I5077"/>
  <c r="J5077" s="1"/>
  <c r="I5061"/>
  <c r="J5061" s="1"/>
  <c r="I5045"/>
  <c r="J5045" s="1"/>
  <c r="I5029"/>
  <c r="J5029" s="1"/>
  <c r="I5005"/>
  <c r="J5005" s="1"/>
  <c r="I4981"/>
  <c r="J4981" s="1"/>
  <c r="I4965"/>
  <c r="J4965" s="1"/>
  <c r="I4949"/>
  <c r="J4949" s="1"/>
  <c r="I4925"/>
  <c r="J4925" s="1"/>
  <c r="I4901"/>
  <c r="J4901" s="1"/>
  <c r="I4877"/>
  <c r="J4877" s="1"/>
  <c r="I4853"/>
  <c r="J4853" s="1"/>
  <c r="I4829"/>
  <c r="J4829" s="1"/>
  <c r="I4797"/>
  <c r="J4797" s="1"/>
  <c r="I4773"/>
  <c r="J4773" s="1"/>
  <c r="I4765"/>
  <c r="J4765" s="1"/>
  <c r="I4749"/>
  <c r="J4749" s="1"/>
  <c r="I4725"/>
  <c r="J4725" s="1"/>
  <c r="I4701"/>
  <c r="J4701" s="1"/>
  <c r="I4669"/>
  <c r="J4669" s="1"/>
  <c r="I4645"/>
  <c r="J4645" s="1"/>
  <c r="I4621"/>
  <c r="J4621" s="1"/>
  <c r="I4541"/>
  <c r="J4541" s="1"/>
  <c r="I4533"/>
  <c r="J4533" s="1"/>
  <c r="I4501"/>
  <c r="J4501" s="1"/>
  <c r="I4477"/>
  <c r="J4477" s="1"/>
  <c r="I4445"/>
  <c r="J4445" s="1"/>
  <c r="I4421"/>
  <c r="J4421" s="1"/>
  <c r="I4413"/>
  <c r="J4413" s="1"/>
  <c r="I4389"/>
  <c r="J4389" s="1"/>
  <c r="I4373"/>
  <c r="J4373" s="1"/>
  <c r="I4349"/>
  <c r="J4349" s="1"/>
  <c r="I4317"/>
  <c r="J4317" s="1"/>
  <c r="I4293"/>
  <c r="J4293" s="1"/>
  <c r="I4277"/>
  <c r="J4277" s="1"/>
  <c r="I4253"/>
  <c r="J4253" s="1"/>
  <c r="I4205"/>
  <c r="J4205" s="1"/>
  <c r="I4197"/>
  <c r="J4197" s="1"/>
  <c r="I4165"/>
  <c r="J4165" s="1"/>
  <c r="I4141"/>
  <c r="J4141" s="1"/>
  <c r="I4117"/>
  <c r="J4117" s="1"/>
  <c r="I4085"/>
  <c r="J4085" s="1"/>
  <c r="I4061"/>
  <c r="J4061" s="1"/>
  <c r="I4045"/>
  <c r="J4045" s="1"/>
  <c r="I4037"/>
  <c r="J4037" s="1"/>
  <c r="I4013"/>
  <c r="J4013" s="1"/>
  <c r="I3989"/>
  <c r="J3989" s="1"/>
  <c r="I3965"/>
  <c r="J3965" s="1"/>
  <c r="I3941"/>
  <c r="J3941" s="1"/>
  <c r="I3909"/>
  <c r="J3909" s="1"/>
  <c r="I3893"/>
  <c r="J3893" s="1"/>
  <c r="I3877"/>
  <c r="J3877" s="1"/>
  <c r="I3869"/>
  <c r="J3869" s="1"/>
  <c r="I3861"/>
  <c r="J3861" s="1"/>
  <c r="I7702"/>
  <c r="J7702" s="1"/>
  <c r="I7686"/>
  <c r="J7686" s="1"/>
  <c r="I7670"/>
  <c r="J7670" s="1"/>
  <c r="I7654"/>
  <c r="J7654" s="1"/>
  <c r="I7638"/>
  <c r="J7638" s="1"/>
  <c r="I7622"/>
  <c r="J7622" s="1"/>
  <c r="I7606"/>
  <c r="J7606" s="1"/>
  <c r="I7590"/>
  <c r="J7590" s="1"/>
  <c r="I7574"/>
  <c r="J7574" s="1"/>
  <c r="I7566"/>
  <c r="J7566" s="1"/>
  <c r="I7526"/>
  <c r="J7526" s="1"/>
  <c r="I7518"/>
  <c r="J7518" s="1"/>
  <c r="I7502"/>
  <c r="J7502" s="1"/>
  <c r="I7486"/>
  <c r="J7486" s="1"/>
  <c r="I7470"/>
  <c r="J7470" s="1"/>
  <c r="I7446"/>
  <c r="J7446" s="1"/>
  <c r="I7430"/>
  <c r="J7430" s="1"/>
  <c r="I7422"/>
  <c r="J7422" s="1"/>
  <c r="I7406"/>
  <c r="J7406" s="1"/>
  <c r="I7390"/>
  <c r="J7390" s="1"/>
  <c r="I7366"/>
  <c r="J7366" s="1"/>
  <c r="I7358"/>
  <c r="J7358" s="1"/>
  <c r="I7334"/>
  <c r="J7334" s="1"/>
  <c r="I7318"/>
  <c r="J7318" s="1"/>
  <c r="I7310"/>
  <c r="J7310" s="1"/>
  <c r="I7302"/>
  <c r="J7302" s="1"/>
  <c r="I7286"/>
  <c r="J7286" s="1"/>
  <c r="I7254"/>
  <c r="J7254" s="1"/>
  <c r="I7230"/>
  <c r="J7230" s="1"/>
  <c r="I7214"/>
  <c r="J7214" s="1"/>
  <c r="I7198"/>
  <c r="J7198" s="1"/>
  <c r="I7174"/>
  <c r="J7174" s="1"/>
  <c r="I7158"/>
  <c r="J7158" s="1"/>
  <c r="I7134"/>
  <c r="J7134" s="1"/>
  <c r="I7102"/>
  <c r="J7102" s="1"/>
  <c r="I7094"/>
  <c r="J7094" s="1"/>
  <c r="I7070"/>
  <c r="J7070" s="1"/>
  <c r="I7054"/>
  <c r="J7054" s="1"/>
  <c r="I7046"/>
  <c r="J7046" s="1"/>
  <c r="I7030"/>
  <c r="J7030" s="1"/>
  <c r="I7014"/>
  <c r="J7014" s="1"/>
  <c r="I7672"/>
  <c r="J7672" s="1"/>
  <c r="I7600"/>
  <c r="J7600" s="1"/>
  <c r="I7544"/>
  <c r="J7544" s="1"/>
  <c r="I7472"/>
  <c r="J7472" s="1"/>
  <c r="I7400"/>
  <c r="J7400" s="1"/>
  <c r="I7360"/>
  <c r="J7360" s="1"/>
  <c r="I7312"/>
  <c r="J7312" s="1"/>
  <c r="I7256"/>
  <c r="J7256" s="1"/>
  <c r="I7184"/>
  <c r="J7184" s="1"/>
  <c r="I7144"/>
  <c r="J7144" s="1"/>
  <c r="I7088"/>
  <c r="J7088" s="1"/>
  <c r="I7032"/>
  <c r="J7032" s="1"/>
  <c r="I7016"/>
  <c r="J7016" s="1"/>
  <c r="I6912"/>
  <c r="J6912" s="1"/>
  <c r="I6848"/>
  <c r="J6848" s="1"/>
  <c r="I6784"/>
  <c r="J6784" s="1"/>
  <c r="I6712"/>
  <c r="J6712" s="1"/>
  <c r="I6640"/>
  <c r="J6640" s="1"/>
  <c r="I6552"/>
  <c r="J6552" s="1"/>
  <c r="I6797"/>
  <c r="J6797" s="1"/>
  <c r="I6773"/>
  <c r="J6773" s="1"/>
  <c r="I6749"/>
  <c r="J6749" s="1"/>
  <c r="I6725"/>
  <c r="J6725" s="1"/>
  <c r="I6701"/>
  <c r="J6701" s="1"/>
  <c r="I6677"/>
  <c r="J6677" s="1"/>
  <c r="I6653"/>
  <c r="J6653" s="1"/>
  <c r="I6629"/>
  <c r="J6629" s="1"/>
  <c r="I6573"/>
  <c r="J6573" s="1"/>
  <c r="I6565"/>
  <c r="J6565" s="1"/>
  <c r="I6533"/>
  <c r="J6533" s="1"/>
  <c r="I6525"/>
  <c r="J6525" s="1"/>
  <c r="I6501"/>
  <c r="J6501" s="1"/>
  <c r="I6469"/>
  <c r="J6469" s="1"/>
  <c r="I6445"/>
  <c r="J6445" s="1"/>
  <c r="I6413"/>
  <c r="J6413" s="1"/>
  <c r="I6389"/>
  <c r="J6389" s="1"/>
  <c r="I6357"/>
  <c r="J6357" s="1"/>
  <c r="I6333"/>
  <c r="J6333" s="1"/>
  <c r="I6309"/>
  <c r="J6309" s="1"/>
  <c r="I6301"/>
  <c r="J6301" s="1"/>
  <c r="I6277"/>
  <c r="J6277" s="1"/>
  <c r="I6261"/>
  <c r="J6261" s="1"/>
  <c r="I6245"/>
  <c r="J6245" s="1"/>
  <c r="I6213"/>
  <c r="J6213" s="1"/>
  <c r="I6189"/>
  <c r="J6189" s="1"/>
  <c r="I6157"/>
  <c r="J6157" s="1"/>
  <c r="I6133"/>
  <c r="J6133" s="1"/>
  <c r="I6109"/>
  <c r="J6109" s="1"/>
  <c r="I6085"/>
  <c r="J6085" s="1"/>
  <c r="I6061"/>
  <c r="J6061" s="1"/>
  <c r="I6037"/>
  <c r="J6037" s="1"/>
  <c r="I6013"/>
  <c r="J6013" s="1"/>
  <c r="I5981"/>
  <c r="J5981" s="1"/>
  <c r="I5949"/>
  <c r="J5949" s="1"/>
  <c r="I5933"/>
  <c r="J5933" s="1"/>
  <c r="I5901"/>
  <c r="J5901" s="1"/>
  <c r="I5877"/>
  <c r="J5877" s="1"/>
  <c r="I5853"/>
  <c r="J5853" s="1"/>
  <c r="I5845"/>
  <c r="J5845" s="1"/>
  <c r="I5821"/>
  <c r="J5821" s="1"/>
  <c r="I5757"/>
  <c r="J5757" s="1"/>
  <c r="I5741"/>
  <c r="J5741" s="1"/>
  <c r="I5717"/>
  <c r="J5717" s="1"/>
  <c r="I5693"/>
  <c r="J5693" s="1"/>
  <c r="I5661"/>
  <c r="J5661" s="1"/>
  <c r="I5637"/>
  <c r="J5637" s="1"/>
  <c r="I5605"/>
  <c r="J5605" s="1"/>
  <c r="I5581"/>
  <c r="J5581" s="1"/>
  <c r="I5557"/>
  <c r="J5557" s="1"/>
  <c r="I5533"/>
  <c r="J5533" s="1"/>
  <c r="I5509"/>
  <c r="J5509" s="1"/>
  <c r="I5501"/>
  <c r="J5501" s="1"/>
  <c r="I5485"/>
  <c r="J5485" s="1"/>
  <c r="I5445"/>
  <c r="J5445" s="1"/>
  <c r="I5429"/>
  <c r="J5429" s="1"/>
  <c r="I5405"/>
  <c r="J5405" s="1"/>
  <c r="I5349"/>
  <c r="J5349" s="1"/>
  <c r="I5341"/>
  <c r="J5341" s="1"/>
  <c r="I5309"/>
  <c r="J5309" s="1"/>
  <c r="I5285"/>
  <c r="J5285" s="1"/>
  <c r="I5261"/>
  <c r="J5261" s="1"/>
  <c r="I5237"/>
  <c r="J5237" s="1"/>
  <c r="I5213"/>
  <c r="J5213" s="1"/>
  <c r="I5189"/>
  <c r="J5189" s="1"/>
  <c r="I5165"/>
  <c r="J5165" s="1"/>
  <c r="I5141"/>
  <c r="J5141" s="1"/>
  <c r="I5117"/>
  <c r="J5117" s="1"/>
  <c r="I5101"/>
  <c r="J5101" s="1"/>
  <c r="I5069"/>
  <c r="J5069" s="1"/>
  <c r="I5013"/>
  <c r="J5013" s="1"/>
  <c r="I4989"/>
  <c r="J4989" s="1"/>
  <c r="I4973"/>
  <c r="J4973" s="1"/>
  <c r="I4957"/>
  <c r="J4957" s="1"/>
  <c r="I4933"/>
  <c r="J4933" s="1"/>
  <c r="I4909"/>
  <c r="J4909" s="1"/>
  <c r="I4885"/>
  <c r="J4885" s="1"/>
  <c r="I4861"/>
  <c r="J4861" s="1"/>
  <c r="I4837"/>
  <c r="J4837" s="1"/>
  <c r="I4813"/>
  <c r="J4813" s="1"/>
  <c r="I4805"/>
  <c r="J4805" s="1"/>
  <c r="I4781"/>
  <c r="J4781" s="1"/>
  <c r="I4757"/>
  <c r="J4757" s="1"/>
  <c r="I4733"/>
  <c r="J4733" s="1"/>
  <c r="I4709"/>
  <c r="J4709" s="1"/>
  <c r="I4685"/>
  <c r="J4685" s="1"/>
  <c r="I4661"/>
  <c r="J4661" s="1"/>
  <c r="I4637"/>
  <c r="J4637" s="1"/>
  <c r="I4613"/>
  <c r="J4613" s="1"/>
  <c r="I4597"/>
  <c r="J4597" s="1"/>
  <c r="I4581"/>
  <c r="J4581" s="1"/>
  <c r="I4565"/>
  <c r="J4565" s="1"/>
  <c r="I4549"/>
  <c r="J4549" s="1"/>
  <c r="I4517"/>
  <c r="J4517" s="1"/>
  <c r="I4493"/>
  <c r="J4493" s="1"/>
  <c r="I4469"/>
  <c r="J4469" s="1"/>
  <c r="I4437"/>
  <c r="J4437" s="1"/>
  <c r="I4405"/>
  <c r="J4405" s="1"/>
  <c r="I4381"/>
  <c r="J4381" s="1"/>
  <c r="I4365"/>
  <c r="J4365" s="1"/>
  <c r="I4341"/>
  <c r="J4341" s="1"/>
  <c r="I4309"/>
  <c r="J4309" s="1"/>
  <c r="I4301"/>
  <c r="J4301" s="1"/>
  <c r="I4269"/>
  <c r="J4269" s="1"/>
  <c r="I4245"/>
  <c r="J4245" s="1"/>
  <c r="I4229"/>
  <c r="J4229" s="1"/>
  <c r="I4221"/>
  <c r="J4221" s="1"/>
  <c r="I4189"/>
  <c r="J4189" s="1"/>
  <c r="I4157"/>
  <c r="J4157" s="1"/>
  <c r="I4133"/>
  <c r="J4133" s="1"/>
  <c r="I4109"/>
  <c r="J4109" s="1"/>
  <c r="I4093"/>
  <c r="J4093" s="1"/>
  <c r="I4069"/>
  <c r="J4069" s="1"/>
  <c r="I4053"/>
  <c r="J4053" s="1"/>
  <c r="I4021"/>
  <c r="J4021" s="1"/>
  <c r="I3997"/>
  <c r="J3997" s="1"/>
  <c r="I3973"/>
  <c r="J3973" s="1"/>
  <c r="I3949"/>
  <c r="J3949" s="1"/>
  <c r="I3925"/>
  <c r="J3925" s="1"/>
  <c r="I3845"/>
  <c r="J3845" s="1"/>
  <c r="I7694"/>
  <c r="J7694" s="1"/>
  <c r="I7678"/>
  <c r="J7678" s="1"/>
  <c r="I7662"/>
  <c r="J7662" s="1"/>
  <c r="I7630"/>
  <c r="J7630" s="1"/>
  <c r="I7614"/>
  <c r="J7614" s="1"/>
  <c r="I7598"/>
  <c r="J7598" s="1"/>
  <c r="I7582"/>
  <c r="J7582" s="1"/>
  <c r="I7558"/>
  <c r="J7558" s="1"/>
  <c r="I7550"/>
  <c r="J7550" s="1"/>
  <c r="I7542"/>
  <c r="J7542" s="1"/>
  <c r="I7534"/>
  <c r="J7534" s="1"/>
  <c r="I7510"/>
  <c r="J7510" s="1"/>
  <c r="I7494"/>
  <c r="J7494" s="1"/>
  <c r="I7478"/>
  <c r="J7478" s="1"/>
  <c r="I7462"/>
  <c r="J7462" s="1"/>
  <c r="I7454"/>
  <c r="J7454" s="1"/>
  <c r="I7438"/>
  <c r="J7438" s="1"/>
  <c r="I7414"/>
  <c r="J7414" s="1"/>
  <c r="I7398"/>
  <c r="J7398" s="1"/>
  <c r="I7382"/>
  <c r="J7382" s="1"/>
  <c r="I7374"/>
  <c r="J7374" s="1"/>
  <c r="I7350"/>
  <c r="J7350" s="1"/>
  <c r="I7342"/>
  <c r="J7342" s="1"/>
  <c r="I7326"/>
  <c r="J7326" s="1"/>
  <c r="I7294"/>
  <c r="J7294" s="1"/>
  <c r="I7278"/>
  <c r="J7278" s="1"/>
  <c r="I7262"/>
  <c r="J7262" s="1"/>
  <c r="I7246"/>
  <c r="J7246" s="1"/>
  <c r="I7238"/>
  <c r="J7238" s="1"/>
  <c r="I7222"/>
  <c r="J7222" s="1"/>
  <c r="I7206"/>
  <c r="J7206" s="1"/>
  <c r="I7190"/>
  <c r="J7190" s="1"/>
  <c r="I7182"/>
  <c r="J7182" s="1"/>
  <c r="I7166"/>
  <c r="J7166" s="1"/>
  <c r="I7150"/>
  <c r="J7150" s="1"/>
  <c r="I7142"/>
  <c r="J7142" s="1"/>
  <c r="I7126"/>
  <c r="J7126" s="1"/>
  <c r="I7110"/>
  <c r="J7110" s="1"/>
  <c r="I7086"/>
  <c r="J7086" s="1"/>
  <c r="I7078"/>
  <c r="J7078" s="1"/>
  <c r="I7062"/>
  <c r="J7062" s="1"/>
  <c r="I7038"/>
  <c r="J7038" s="1"/>
  <c r="I7022"/>
  <c r="J7022" s="1"/>
  <c r="I7664"/>
  <c r="J7664" s="1"/>
  <c r="I7536"/>
  <c r="J7536" s="1"/>
  <c r="I7480"/>
  <c r="J7480" s="1"/>
  <c r="I7440"/>
  <c r="J7440" s="1"/>
  <c r="I7328"/>
  <c r="J7328" s="1"/>
  <c r="I7296"/>
  <c r="J7296" s="1"/>
  <c r="I7240"/>
  <c r="J7240" s="1"/>
  <c r="I7176"/>
  <c r="J7176" s="1"/>
  <c r="I7096"/>
  <c r="J7096" s="1"/>
  <c r="I7000"/>
  <c r="J7000" s="1"/>
  <c r="I6952"/>
  <c r="J6952" s="1"/>
  <c r="I6864"/>
  <c r="J6864" s="1"/>
  <c r="I6800"/>
  <c r="J6800" s="1"/>
  <c r="I6736"/>
  <c r="J6736" s="1"/>
  <c r="I6720"/>
  <c r="J6720" s="1"/>
  <c r="I6656"/>
  <c r="J6656" s="1"/>
  <c r="I6616"/>
  <c r="J6616" s="1"/>
  <c r="I6584"/>
  <c r="J6584" s="1"/>
  <c r="I6528"/>
  <c r="J6528" s="1"/>
  <c r="I6464"/>
  <c r="J6464" s="1"/>
  <c r="I6416"/>
  <c r="J6416" s="1"/>
  <c r="I6376"/>
  <c r="J6376" s="1"/>
  <c r="I6320"/>
  <c r="J6320" s="1"/>
  <c r="I6280"/>
  <c r="J6280" s="1"/>
  <c r="I6272"/>
  <c r="J6272" s="1"/>
  <c r="I6208"/>
  <c r="J6208" s="1"/>
  <c r="I6160"/>
  <c r="J6160" s="1"/>
  <c r="I6120"/>
  <c r="J6120" s="1"/>
  <c r="I6080"/>
  <c r="J6080" s="1"/>
  <c r="I6040"/>
  <c r="J6040" s="1"/>
  <c r="I6000"/>
  <c r="J6000" s="1"/>
  <c r="I5960"/>
  <c r="J5960" s="1"/>
  <c r="I5928"/>
  <c r="J5928" s="1"/>
  <c r="I5912"/>
  <c r="J5912" s="1"/>
  <c r="I5880"/>
  <c r="J5880" s="1"/>
  <c r="I5832"/>
  <c r="J5832" s="1"/>
  <c r="I5768"/>
  <c r="J5768" s="1"/>
  <c r="I5728"/>
  <c r="J5728" s="1"/>
  <c r="I5608"/>
  <c r="J5608" s="1"/>
  <c r="I5568"/>
  <c r="J5568" s="1"/>
  <c r="I5536"/>
  <c r="J5536" s="1"/>
  <c r="I5440"/>
  <c r="J5440" s="1"/>
  <c r="I5416"/>
  <c r="J5416" s="1"/>
  <c r="I5376"/>
  <c r="J5376" s="1"/>
  <c r="I5336"/>
  <c r="J5336" s="1"/>
  <c r="I5296"/>
  <c r="J5296" s="1"/>
  <c r="I5256"/>
  <c r="J5256" s="1"/>
  <c r="I5216"/>
  <c r="J5216" s="1"/>
  <c r="I5176"/>
  <c r="J5176" s="1"/>
  <c r="I5104"/>
  <c r="J5104" s="1"/>
  <c r="I5088"/>
  <c r="J5088" s="1"/>
  <c r="I5056"/>
  <c r="J5056" s="1"/>
  <c r="I5024"/>
  <c r="J5024" s="1"/>
  <c r="I5016"/>
  <c r="J5016" s="1"/>
  <c r="I4976"/>
  <c r="J4976" s="1"/>
  <c r="I4960"/>
  <c r="J4960" s="1"/>
  <c r="I4952"/>
  <c r="J4952" s="1"/>
  <c r="I4896"/>
  <c r="J4896" s="1"/>
  <c r="I4856"/>
  <c r="J4856" s="1"/>
  <c r="I4816"/>
  <c r="J4816" s="1"/>
  <c r="I4784"/>
  <c r="J4784" s="1"/>
  <c r="I4760"/>
  <c r="J4760" s="1"/>
  <c r="I4736"/>
  <c r="J4736" s="1"/>
  <c r="I4712"/>
  <c r="J4712" s="1"/>
  <c r="I4688"/>
  <c r="J4688" s="1"/>
  <c r="I4656"/>
  <c r="J4656" s="1"/>
  <c r="I4632"/>
  <c r="J4632" s="1"/>
  <c r="I4608"/>
  <c r="J4608" s="1"/>
  <c r="I4592"/>
  <c r="J4592" s="1"/>
  <c r="I4576"/>
  <c r="J4576" s="1"/>
  <c r="I4560"/>
  <c r="J4560" s="1"/>
  <c r="I4552"/>
  <c r="J4552" s="1"/>
  <c r="I4528"/>
  <c r="J4528" s="1"/>
  <c r="I4496"/>
  <c r="J4496" s="1"/>
  <c r="I4472"/>
  <c r="J4472" s="1"/>
  <c r="I4464"/>
  <c r="J4464" s="1"/>
  <c r="I4456"/>
  <c r="J4456" s="1"/>
  <c r="I4448"/>
  <c r="J4448" s="1"/>
  <c r="I4440"/>
  <c r="J4440" s="1"/>
  <c r="I4432"/>
  <c r="J4432" s="1"/>
  <c r="I4424"/>
  <c r="J4424" s="1"/>
  <c r="I4416"/>
  <c r="J4416" s="1"/>
  <c r="I4408"/>
  <c r="J4408" s="1"/>
  <c r="I4400"/>
  <c r="J4400" s="1"/>
  <c r="I4392"/>
  <c r="J4392" s="1"/>
  <c r="I4384"/>
  <c r="J4384" s="1"/>
  <c r="I4376"/>
  <c r="J4376" s="1"/>
  <c r="I4368"/>
  <c r="J4368" s="1"/>
  <c r="I4360"/>
  <c r="J4360" s="1"/>
  <c r="I4352"/>
  <c r="J4352" s="1"/>
  <c r="I4344"/>
  <c r="J4344" s="1"/>
  <c r="I4336"/>
  <c r="J4336" s="1"/>
  <c r="I4328"/>
  <c r="J4328" s="1"/>
  <c r="I4312"/>
  <c r="J4312" s="1"/>
  <c r="I4304"/>
  <c r="J4304" s="1"/>
  <c r="I4296"/>
  <c r="J4296" s="1"/>
  <c r="I4288"/>
  <c r="J4288" s="1"/>
  <c r="I4280"/>
  <c r="J4280" s="1"/>
  <c r="I4272"/>
  <c r="J4272" s="1"/>
  <c r="I4264"/>
  <c r="J4264" s="1"/>
  <c r="I4256"/>
  <c r="J4256" s="1"/>
  <c r="I4248"/>
  <c r="J4248" s="1"/>
  <c r="I4240"/>
  <c r="J4240" s="1"/>
  <c r="I4232"/>
  <c r="J4232" s="1"/>
  <c r="I4224"/>
  <c r="J4224" s="1"/>
  <c r="I4216"/>
  <c r="J4216" s="1"/>
  <c r="I4208"/>
  <c r="J4208" s="1"/>
  <c r="I4192"/>
  <c r="J4192" s="1"/>
  <c r="I4184"/>
  <c r="J4184" s="1"/>
  <c r="I4176"/>
  <c r="J4176" s="1"/>
  <c r="I4168"/>
  <c r="J4168" s="1"/>
  <c r="I4160"/>
  <c r="J4160" s="1"/>
  <c r="I4152"/>
  <c r="J4152" s="1"/>
  <c r="I4144"/>
  <c r="J4144" s="1"/>
  <c r="I4136"/>
  <c r="J4136" s="1"/>
  <c r="I4128"/>
  <c r="J4128" s="1"/>
  <c r="I4120"/>
  <c r="J4120" s="1"/>
  <c r="I4112"/>
  <c r="J4112" s="1"/>
  <c r="I4104"/>
  <c r="J4104" s="1"/>
  <c r="I4096"/>
  <c r="J4096" s="1"/>
  <c r="I4088"/>
  <c r="J4088" s="1"/>
  <c r="I4080"/>
  <c r="J4080" s="1"/>
  <c r="I4072"/>
  <c r="J4072" s="1"/>
  <c r="I4064"/>
  <c r="J4064" s="1"/>
  <c r="I4056"/>
  <c r="J4056" s="1"/>
  <c r="I4048"/>
  <c r="J4048" s="1"/>
  <c r="I4040"/>
  <c r="J4040" s="1"/>
  <c r="I4032"/>
  <c r="J4032" s="1"/>
  <c r="I4024"/>
  <c r="J4024" s="1"/>
  <c r="I4016"/>
  <c r="J4016" s="1"/>
  <c r="I4008"/>
  <c r="J4008" s="1"/>
  <c r="I4000"/>
  <c r="J4000" s="1"/>
  <c r="I3992"/>
  <c r="J3992" s="1"/>
  <c r="I3984"/>
  <c r="J3984" s="1"/>
  <c r="I3976"/>
  <c r="J3976" s="1"/>
  <c r="I3968"/>
  <c r="J3968" s="1"/>
  <c r="I3960"/>
  <c r="J3960" s="1"/>
  <c r="I3952"/>
  <c r="J3952" s="1"/>
  <c r="I3944"/>
  <c r="J3944" s="1"/>
  <c r="I3936"/>
  <c r="J3936" s="1"/>
  <c r="I3928"/>
  <c r="J3928" s="1"/>
  <c r="I3920"/>
  <c r="J3920" s="1"/>
  <c r="I3912"/>
  <c r="J3912" s="1"/>
  <c r="I3904"/>
  <c r="J3904" s="1"/>
  <c r="I3896"/>
  <c r="J3896" s="1"/>
  <c r="I3888"/>
  <c r="J3888" s="1"/>
  <c r="I3880"/>
  <c r="J3880" s="1"/>
  <c r="I3872"/>
  <c r="J3872" s="1"/>
  <c r="I3864"/>
  <c r="J3864" s="1"/>
  <c r="I3856"/>
  <c r="J3856" s="1"/>
  <c r="I3848"/>
  <c r="J3848" s="1"/>
  <c r="I3840"/>
  <c r="J3840" s="1"/>
  <c r="I3832"/>
  <c r="J3832" s="1"/>
  <c r="I3824"/>
  <c r="J3824" s="1"/>
  <c r="I3816"/>
  <c r="J3816" s="1"/>
  <c r="I3808"/>
  <c r="J3808" s="1"/>
  <c r="I3800"/>
  <c r="J3800" s="1"/>
  <c r="I3792"/>
  <c r="J3792" s="1"/>
  <c r="I3784"/>
  <c r="J3784" s="1"/>
  <c r="I3776"/>
  <c r="J3776" s="1"/>
  <c r="I3768"/>
  <c r="J3768" s="1"/>
  <c r="I3760"/>
  <c r="J3760" s="1"/>
  <c r="I3752"/>
  <c r="J3752" s="1"/>
  <c r="I3744"/>
  <c r="J3744" s="1"/>
  <c r="I3736"/>
  <c r="J3736" s="1"/>
  <c r="I3728"/>
  <c r="J3728" s="1"/>
  <c r="I3720"/>
  <c r="J3720" s="1"/>
  <c r="I3712"/>
  <c r="J3712" s="1"/>
  <c r="I3704"/>
  <c r="J3704" s="1"/>
  <c r="I3696"/>
  <c r="J3696" s="1"/>
  <c r="I3688"/>
  <c r="J3688" s="1"/>
  <c r="I3680"/>
  <c r="J3680" s="1"/>
  <c r="I3672"/>
  <c r="J3672" s="1"/>
  <c r="I3664"/>
  <c r="J3664" s="1"/>
  <c r="I3656"/>
  <c r="J3656" s="1"/>
  <c r="I3648"/>
  <c r="J3648" s="1"/>
  <c r="I3640"/>
  <c r="J3640" s="1"/>
  <c r="I3632"/>
  <c r="J3632" s="1"/>
  <c r="I3624"/>
  <c r="J3624" s="1"/>
  <c r="I3616"/>
  <c r="J3616" s="1"/>
  <c r="I3608"/>
  <c r="J3608" s="1"/>
  <c r="I3600"/>
  <c r="J3600" s="1"/>
  <c r="I3592"/>
  <c r="J3592" s="1"/>
  <c r="I3584"/>
  <c r="J3584" s="1"/>
  <c r="I3576"/>
  <c r="J3576" s="1"/>
  <c r="I3568"/>
  <c r="J3568" s="1"/>
  <c r="I3560"/>
  <c r="J3560" s="1"/>
  <c r="I3552"/>
  <c r="J3552" s="1"/>
  <c r="I3544"/>
  <c r="J3544" s="1"/>
  <c r="I3536"/>
  <c r="J3536" s="1"/>
  <c r="I3528"/>
  <c r="J3528" s="1"/>
  <c r="I3520"/>
  <c r="J3520" s="1"/>
  <c r="I3512"/>
  <c r="J3512" s="1"/>
  <c r="I3504"/>
  <c r="J3504" s="1"/>
  <c r="I3496"/>
  <c r="J3496" s="1"/>
  <c r="I3488"/>
  <c r="J3488" s="1"/>
  <c r="I3480"/>
  <c r="J3480" s="1"/>
  <c r="I3472"/>
  <c r="J3472" s="1"/>
  <c r="I3464"/>
  <c r="J3464" s="1"/>
  <c r="I3456"/>
  <c r="J3456" s="1"/>
  <c r="I3440"/>
  <c r="J3440" s="1"/>
  <c r="I3432"/>
  <c r="J3432" s="1"/>
  <c r="I3424"/>
  <c r="J3424" s="1"/>
  <c r="I3416"/>
  <c r="J3416" s="1"/>
  <c r="I3408"/>
  <c r="J3408" s="1"/>
  <c r="I3400"/>
  <c r="J3400" s="1"/>
  <c r="I3392"/>
  <c r="J3392" s="1"/>
  <c r="I3384"/>
  <c r="J3384" s="1"/>
  <c r="I3376"/>
  <c r="J3376" s="1"/>
  <c r="I3368"/>
  <c r="J3368" s="1"/>
  <c r="I3360"/>
  <c r="J3360" s="1"/>
  <c r="I3352"/>
  <c r="J3352" s="1"/>
  <c r="I3344"/>
  <c r="J3344" s="1"/>
  <c r="I7680"/>
  <c r="J7680" s="1"/>
  <c r="I7640"/>
  <c r="J7640" s="1"/>
  <c r="I7560"/>
  <c r="J7560" s="1"/>
  <c r="I7528"/>
  <c r="J7528" s="1"/>
  <c r="I7448"/>
  <c r="J7448" s="1"/>
  <c r="I7336"/>
  <c r="J7336" s="1"/>
  <c r="I7304"/>
  <c r="J7304" s="1"/>
  <c r="I7248"/>
  <c r="J7248" s="1"/>
  <c r="I7216"/>
  <c r="J7216" s="1"/>
  <c r="I7152"/>
  <c r="J7152" s="1"/>
  <c r="I7072"/>
  <c r="J7072" s="1"/>
  <c r="I6984"/>
  <c r="J6984" s="1"/>
  <c r="I6872"/>
  <c r="J6872" s="1"/>
  <c r="I6808"/>
  <c r="J6808" s="1"/>
  <c r="I6744"/>
  <c r="J6744" s="1"/>
  <c r="I6672"/>
  <c r="J6672" s="1"/>
  <c r="I6504"/>
  <c r="J6504" s="1"/>
  <c r="I6432"/>
  <c r="J6432" s="1"/>
  <c r="I6384"/>
  <c r="J6384" s="1"/>
  <c r="I6344"/>
  <c r="J6344" s="1"/>
  <c r="I6288"/>
  <c r="J6288" s="1"/>
  <c r="I6248"/>
  <c r="J6248" s="1"/>
  <c r="I6192"/>
  <c r="J6192" s="1"/>
  <c r="I6152"/>
  <c r="J6152" s="1"/>
  <c r="I6112"/>
  <c r="J6112" s="1"/>
  <c r="I6072"/>
  <c r="J6072" s="1"/>
  <c r="I6032"/>
  <c r="J6032" s="1"/>
  <c r="I5992"/>
  <c r="J5992" s="1"/>
  <c r="I5952"/>
  <c r="J5952" s="1"/>
  <c r="I5920"/>
  <c r="J5920" s="1"/>
  <c r="I5864"/>
  <c r="J5864" s="1"/>
  <c r="I5824"/>
  <c r="J5824" s="1"/>
  <c r="I5792"/>
  <c r="J5792" s="1"/>
  <c r="I5776"/>
  <c r="J5776" s="1"/>
  <c r="I5736"/>
  <c r="J5736" s="1"/>
  <c r="I5680"/>
  <c r="J5680" s="1"/>
  <c r="I5640"/>
  <c r="J5640" s="1"/>
  <c r="I5592"/>
  <c r="J5592" s="1"/>
  <c r="I5544"/>
  <c r="J5544" s="1"/>
  <c r="I5520"/>
  <c r="J5520" s="1"/>
  <c r="I5496"/>
  <c r="J5496" s="1"/>
  <c r="I5488"/>
  <c r="J5488" s="1"/>
  <c r="I5480"/>
  <c r="J5480" s="1"/>
  <c r="I5432"/>
  <c r="J5432" s="1"/>
  <c r="I5392"/>
  <c r="J5392" s="1"/>
  <c r="I5320"/>
  <c r="J5320" s="1"/>
  <c r="I5280"/>
  <c r="J5280" s="1"/>
  <c r="I5240"/>
  <c r="J5240" s="1"/>
  <c r="I5200"/>
  <c r="J5200" s="1"/>
  <c r="I5160"/>
  <c r="J5160" s="1"/>
  <c r="I5120"/>
  <c r="J5120" s="1"/>
  <c r="I5064"/>
  <c r="J5064" s="1"/>
  <c r="I5040"/>
  <c r="J5040" s="1"/>
  <c r="I4984"/>
  <c r="J4984" s="1"/>
  <c r="I4920"/>
  <c r="J4920" s="1"/>
  <c r="I4912"/>
  <c r="J4912" s="1"/>
  <c r="I4872"/>
  <c r="J4872" s="1"/>
  <c r="I4832"/>
  <c r="J4832" s="1"/>
  <c r="I4792"/>
  <c r="J4792" s="1"/>
  <c r="I4744"/>
  <c r="J4744" s="1"/>
  <c r="I4720"/>
  <c r="J4720" s="1"/>
  <c r="I4696"/>
  <c r="J4696" s="1"/>
  <c r="I4672"/>
  <c r="J4672" s="1"/>
  <c r="I4648"/>
  <c r="J4648" s="1"/>
  <c r="I4624"/>
  <c r="J4624" s="1"/>
  <c r="I4544"/>
  <c r="J4544" s="1"/>
  <c r="I4520"/>
  <c r="J4520" s="1"/>
  <c r="I4504"/>
  <c r="J4504" s="1"/>
  <c r="I4480"/>
  <c r="J4480" s="1"/>
  <c r="I7696"/>
  <c r="J7696" s="1"/>
  <c r="I7648"/>
  <c r="J7648" s="1"/>
  <c r="I7584"/>
  <c r="J7584" s="1"/>
  <c r="I7520"/>
  <c r="J7520" s="1"/>
  <c r="I7464"/>
  <c r="J7464" s="1"/>
  <c r="I7384"/>
  <c r="J7384" s="1"/>
  <c r="I7352"/>
  <c r="J7352" s="1"/>
  <c r="I7272"/>
  <c r="J7272" s="1"/>
  <c r="I7200"/>
  <c r="J7200" s="1"/>
  <c r="I7112"/>
  <c r="J7112" s="1"/>
  <c r="I7040"/>
  <c r="J7040" s="1"/>
  <c r="I6960"/>
  <c r="J6960" s="1"/>
  <c r="I6928"/>
  <c r="J6928" s="1"/>
  <c r="I6888"/>
  <c r="J6888" s="1"/>
  <c r="I6824"/>
  <c r="J6824" s="1"/>
  <c r="I6760"/>
  <c r="J6760" s="1"/>
  <c r="I6688"/>
  <c r="J6688" s="1"/>
  <c r="I6624"/>
  <c r="J6624" s="1"/>
  <c r="I6592"/>
  <c r="J6592" s="1"/>
  <c r="I6512"/>
  <c r="J6512" s="1"/>
  <c r="I6488"/>
  <c r="J6488" s="1"/>
  <c r="I6456"/>
  <c r="J6456" s="1"/>
  <c r="I6424"/>
  <c r="J6424" s="1"/>
  <c r="I6392"/>
  <c r="J6392" s="1"/>
  <c r="I6352"/>
  <c r="J6352" s="1"/>
  <c r="I6312"/>
  <c r="J6312" s="1"/>
  <c r="I6256"/>
  <c r="J6256" s="1"/>
  <c r="I6200"/>
  <c r="J6200" s="1"/>
  <c r="I6144"/>
  <c r="J6144" s="1"/>
  <c r="I6104"/>
  <c r="J6104" s="1"/>
  <c r="I6064"/>
  <c r="J6064" s="1"/>
  <c r="I6024"/>
  <c r="J6024" s="1"/>
  <c r="I5968"/>
  <c r="J5968" s="1"/>
  <c r="I5904"/>
  <c r="J5904" s="1"/>
  <c r="I5856"/>
  <c r="J5856" s="1"/>
  <c r="I5848"/>
  <c r="J5848" s="1"/>
  <c r="I5800"/>
  <c r="J5800" s="1"/>
  <c r="I5784"/>
  <c r="J5784" s="1"/>
  <c r="I5744"/>
  <c r="J5744" s="1"/>
  <c r="I5712"/>
  <c r="J5712" s="1"/>
  <c r="I5704"/>
  <c r="J5704" s="1"/>
  <c r="I5672"/>
  <c r="J5672" s="1"/>
  <c r="I5632"/>
  <c r="J5632" s="1"/>
  <c r="I5584"/>
  <c r="J5584" s="1"/>
  <c r="I5552"/>
  <c r="J5552" s="1"/>
  <c r="I5528"/>
  <c r="J5528" s="1"/>
  <c r="I5472"/>
  <c r="J5472" s="1"/>
  <c r="I5448"/>
  <c r="J5448" s="1"/>
  <c r="I5400"/>
  <c r="J5400" s="1"/>
  <c r="I5368"/>
  <c r="J5368" s="1"/>
  <c r="I5360"/>
  <c r="J5360" s="1"/>
  <c r="I5328"/>
  <c r="J5328" s="1"/>
  <c r="I5288"/>
  <c r="J5288" s="1"/>
  <c r="I5248"/>
  <c r="J5248" s="1"/>
  <c r="I5208"/>
  <c r="J5208" s="1"/>
  <c r="I5168"/>
  <c r="J5168" s="1"/>
  <c r="I5136"/>
  <c r="J5136" s="1"/>
  <c r="I5128"/>
  <c r="J5128" s="1"/>
  <c r="I5072"/>
  <c r="J5072" s="1"/>
  <c r="I5032"/>
  <c r="J5032" s="1"/>
  <c r="I4992"/>
  <c r="J4992" s="1"/>
  <c r="I4936"/>
  <c r="J4936" s="1"/>
  <c r="I4888"/>
  <c r="J4888" s="1"/>
  <c r="I4848"/>
  <c r="J4848" s="1"/>
  <c r="I4800"/>
  <c r="J4800" s="1"/>
  <c r="I4768"/>
  <c r="J4768" s="1"/>
  <c r="I4752"/>
  <c r="J4752" s="1"/>
  <c r="I4728"/>
  <c r="J4728" s="1"/>
  <c r="I4704"/>
  <c r="J4704" s="1"/>
  <c r="I4680"/>
  <c r="J4680" s="1"/>
  <c r="I4664"/>
  <c r="J4664" s="1"/>
  <c r="I4640"/>
  <c r="J4640" s="1"/>
  <c r="I4616"/>
  <c r="J4616" s="1"/>
  <c r="I4600"/>
  <c r="J4600" s="1"/>
  <c r="I4584"/>
  <c r="J4584" s="1"/>
  <c r="I4568"/>
  <c r="J4568" s="1"/>
  <c r="I4536"/>
  <c r="J4536" s="1"/>
  <c r="I4512"/>
  <c r="J4512" s="1"/>
  <c r="I4488"/>
  <c r="J4488" s="1"/>
  <c r="I7656"/>
  <c r="J7656" s="1"/>
  <c r="I7592"/>
  <c r="J7592" s="1"/>
  <c r="I7552"/>
  <c r="J7552" s="1"/>
  <c r="I7488"/>
  <c r="J7488" s="1"/>
  <c r="I7408"/>
  <c r="J7408" s="1"/>
  <c r="I7376"/>
  <c r="J7376" s="1"/>
  <c r="I7280"/>
  <c r="J7280" s="1"/>
  <c r="I7208"/>
  <c r="J7208" s="1"/>
  <c r="I7104"/>
  <c r="J7104" s="1"/>
  <c r="I7056"/>
  <c r="J7056" s="1"/>
  <c r="I7024"/>
  <c r="J7024" s="1"/>
  <c r="I7008"/>
  <c r="J7008" s="1"/>
  <c r="I6896"/>
  <c r="J6896" s="1"/>
  <c r="I6832"/>
  <c r="J6832" s="1"/>
  <c r="I6768"/>
  <c r="J6768" s="1"/>
  <c r="I6696"/>
  <c r="J6696" s="1"/>
  <c r="I6632"/>
  <c r="J6632" s="1"/>
  <c r="I6544"/>
  <c r="J6544" s="1"/>
  <c r="I6480"/>
  <c r="J6480" s="1"/>
  <c r="I6448"/>
  <c r="J6448" s="1"/>
  <c r="I6408"/>
  <c r="J6408" s="1"/>
  <c r="I6368"/>
  <c r="J6368" s="1"/>
  <c r="I6336"/>
  <c r="J6336" s="1"/>
  <c r="I6296"/>
  <c r="J6296" s="1"/>
  <c r="I6240"/>
  <c r="J6240" s="1"/>
  <c r="I6184"/>
  <c r="J6184" s="1"/>
  <c r="I6168"/>
  <c r="J6168" s="1"/>
  <c r="I6128"/>
  <c r="J6128" s="1"/>
  <c r="I6088"/>
  <c r="J6088" s="1"/>
  <c r="I6048"/>
  <c r="J6048" s="1"/>
  <c r="I6008"/>
  <c r="J6008" s="1"/>
  <c r="I5984"/>
  <c r="J5984" s="1"/>
  <c r="I5944"/>
  <c r="J5944" s="1"/>
  <c r="I5896"/>
  <c r="J5896" s="1"/>
  <c r="I5872"/>
  <c r="J5872" s="1"/>
  <c r="I5816"/>
  <c r="J5816" s="1"/>
  <c r="I5760"/>
  <c r="J5760" s="1"/>
  <c r="I5720"/>
  <c r="J5720" s="1"/>
  <c r="I5688"/>
  <c r="J5688" s="1"/>
  <c r="I5656"/>
  <c r="J5656" s="1"/>
  <c r="I5624"/>
  <c r="J5624" s="1"/>
  <c r="I5576"/>
  <c r="J5576" s="1"/>
  <c r="I5504"/>
  <c r="J5504" s="1"/>
  <c r="I5456"/>
  <c r="J5456" s="1"/>
  <c r="I5408"/>
  <c r="J5408" s="1"/>
  <c r="I5344"/>
  <c r="J5344" s="1"/>
  <c r="I5304"/>
  <c r="J5304" s="1"/>
  <c r="I5264"/>
  <c r="J5264" s="1"/>
  <c r="I5224"/>
  <c r="J5224" s="1"/>
  <c r="I5184"/>
  <c r="J5184" s="1"/>
  <c r="I5144"/>
  <c r="J5144" s="1"/>
  <c r="I5080"/>
  <c r="J5080" s="1"/>
  <c r="I5008"/>
  <c r="J5008" s="1"/>
  <c r="I4968"/>
  <c r="J4968" s="1"/>
  <c r="I4944"/>
  <c r="J4944" s="1"/>
  <c r="I4904"/>
  <c r="J4904" s="1"/>
  <c r="I4864"/>
  <c r="J4864" s="1"/>
  <c r="I4824"/>
  <c r="J4824" s="1"/>
  <c r="I4776"/>
  <c r="J4776" s="1"/>
  <c r="I3340"/>
  <c r="J3340" s="1"/>
  <c r="I7624"/>
  <c r="J7624" s="1"/>
  <c r="I7576"/>
  <c r="J7576" s="1"/>
  <c r="I7568"/>
  <c r="J7568" s="1"/>
  <c r="I7512"/>
  <c r="J7512" s="1"/>
  <c r="I7456"/>
  <c r="J7456" s="1"/>
  <c r="I7424"/>
  <c r="J7424" s="1"/>
  <c r="I7368"/>
  <c r="J7368" s="1"/>
  <c r="I7168"/>
  <c r="J7168" s="1"/>
  <c r="I7064"/>
  <c r="J7064" s="1"/>
  <c r="I6976"/>
  <c r="J6976" s="1"/>
  <c r="I6904"/>
  <c r="J6904" s="1"/>
  <c r="I6840"/>
  <c r="J6840" s="1"/>
  <c r="I6776"/>
  <c r="J6776" s="1"/>
  <c r="I6704"/>
  <c r="J6704" s="1"/>
  <c r="I6648"/>
  <c r="J6648" s="1"/>
  <c r="I6600"/>
  <c r="J6600" s="1"/>
  <c r="I6560"/>
  <c r="J6560" s="1"/>
  <c r="I6496"/>
  <c r="J6496" s="1"/>
  <c r="I6472"/>
  <c r="J6472" s="1"/>
  <c r="I6440"/>
  <c r="J6440" s="1"/>
  <c r="I6400"/>
  <c r="J6400" s="1"/>
  <c r="I6360"/>
  <c r="J6360" s="1"/>
  <c r="I6328"/>
  <c r="J6328" s="1"/>
  <c r="I6304"/>
  <c r="J6304" s="1"/>
  <c r="I6264"/>
  <c r="J6264" s="1"/>
  <c r="I6232"/>
  <c r="J6232" s="1"/>
  <c r="I6224"/>
  <c r="J6224" s="1"/>
  <c r="I6216"/>
  <c r="J6216" s="1"/>
  <c r="I6176"/>
  <c r="J6176" s="1"/>
  <c r="I6136"/>
  <c r="J6136" s="1"/>
  <c r="I6096"/>
  <c r="J6096" s="1"/>
  <c r="I6056"/>
  <c r="J6056" s="1"/>
  <c r="I6016"/>
  <c r="J6016" s="1"/>
  <c r="I5976"/>
  <c r="J5976" s="1"/>
  <c r="I5936"/>
  <c r="J5936" s="1"/>
  <c r="I5888"/>
  <c r="J5888" s="1"/>
  <c r="I5840"/>
  <c r="J5840" s="1"/>
  <c r="I5808"/>
  <c r="J5808" s="1"/>
  <c r="I5752"/>
  <c r="J5752" s="1"/>
  <c r="I5696"/>
  <c r="J5696" s="1"/>
  <c r="I5648"/>
  <c r="J5648" s="1"/>
  <c r="I5616"/>
  <c r="J5616" s="1"/>
  <c r="I5600"/>
  <c r="J5600" s="1"/>
  <c r="I5560"/>
  <c r="J5560" s="1"/>
  <c r="I5512"/>
  <c r="J5512" s="1"/>
  <c r="I5464"/>
  <c r="J5464" s="1"/>
  <c r="I5424"/>
  <c r="J5424" s="1"/>
  <c r="I5384"/>
  <c r="J5384" s="1"/>
  <c r="I5312"/>
  <c r="J5312" s="1"/>
  <c r="I5272"/>
  <c r="J5272" s="1"/>
  <c r="I5232"/>
  <c r="J5232" s="1"/>
  <c r="I5192"/>
  <c r="J5192" s="1"/>
  <c r="I5152"/>
  <c r="J5152" s="1"/>
  <c r="I5112"/>
  <c r="J5112" s="1"/>
  <c r="I5096"/>
  <c r="J5096" s="1"/>
  <c r="I5048"/>
  <c r="J5048" s="1"/>
  <c r="I5000"/>
  <c r="J5000" s="1"/>
  <c r="I4928"/>
  <c r="J4928" s="1"/>
  <c r="I4880"/>
  <c r="J4880" s="1"/>
  <c r="I4840"/>
  <c r="J4840" s="1"/>
  <c r="I4808"/>
  <c r="J4808" s="1"/>
  <c r="I3533"/>
  <c r="J3533" s="1"/>
  <c r="I3525"/>
  <c r="J3525" s="1"/>
  <c r="I3517"/>
  <c r="J3517" s="1"/>
  <c r="I3509"/>
  <c r="J3509" s="1"/>
  <c r="I3501"/>
  <c r="J3501" s="1"/>
  <c r="I3493"/>
  <c r="J3493" s="1"/>
  <c r="I3485"/>
  <c r="J3485" s="1"/>
  <c r="I3477"/>
  <c r="J3477" s="1"/>
  <c r="I3469"/>
  <c r="J3469" s="1"/>
  <c r="I3461"/>
  <c r="J3461" s="1"/>
  <c r="I3453"/>
  <c r="J3453" s="1"/>
  <c r="I3445"/>
  <c r="J3445" s="1"/>
  <c r="I3437"/>
  <c r="J3437" s="1"/>
  <c r="I3429"/>
  <c r="J3429" s="1"/>
  <c r="I3413"/>
  <c r="J3413" s="1"/>
  <c r="I3405"/>
  <c r="J3405" s="1"/>
  <c r="I3397"/>
  <c r="J3397" s="1"/>
  <c r="I3389"/>
  <c r="J3389" s="1"/>
  <c r="I3381"/>
  <c r="J3381" s="1"/>
  <c r="I3373"/>
  <c r="J3373" s="1"/>
  <c r="I3365"/>
  <c r="J3365" s="1"/>
  <c r="I3357"/>
  <c r="J3357" s="1"/>
  <c r="I3349"/>
  <c r="J3349" s="1"/>
  <c r="I3341"/>
  <c r="J3341" s="1"/>
  <c r="I6998"/>
  <c r="J6998" s="1"/>
  <c r="I6982"/>
  <c r="J6982" s="1"/>
  <c r="I6950"/>
  <c r="J6950" s="1"/>
  <c r="I6934"/>
  <c r="J6934" s="1"/>
  <c r="I6918"/>
  <c r="J6918" s="1"/>
  <c r="I6902"/>
  <c r="J6902" s="1"/>
  <c r="I6886"/>
  <c r="J6886" s="1"/>
  <c r="I6862"/>
  <c r="J6862" s="1"/>
  <c r="I6846"/>
  <c r="J6846" s="1"/>
  <c r="I6830"/>
  <c r="J6830" s="1"/>
  <c r="I6814"/>
  <c r="J6814" s="1"/>
  <c r="I6798"/>
  <c r="J6798" s="1"/>
  <c r="I6782"/>
  <c r="J6782" s="1"/>
  <c r="I6766"/>
  <c r="J6766" s="1"/>
  <c r="I6750"/>
  <c r="J6750" s="1"/>
  <c r="I6734"/>
  <c r="J6734" s="1"/>
  <c r="I6726"/>
  <c r="J6726" s="1"/>
  <c r="I6710"/>
  <c r="J6710" s="1"/>
  <c r="I6694"/>
  <c r="J6694" s="1"/>
  <c r="I6678"/>
  <c r="J6678" s="1"/>
  <c r="I6662"/>
  <c r="J6662" s="1"/>
  <c r="I6646"/>
  <c r="J6646" s="1"/>
  <c r="I6630"/>
  <c r="J6630" s="1"/>
  <c r="I6606"/>
  <c r="J6606" s="1"/>
  <c r="I6598"/>
  <c r="J6598" s="1"/>
  <c r="I6590"/>
  <c r="J6590" s="1"/>
  <c r="I6582"/>
  <c r="J6582" s="1"/>
  <c r="I6558"/>
  <c r="J6558" s="1"/>
  <c r="I6534"/>
  <c r="J6534" s="1"/>
  <c r="I6510"/>
  <c r="J6510" s="1"/>
  <c r="I6494"/>
  <c r="J6494" s="1"/>
  <c r="I6478"/>
  <c r="J6478" s="1"/>
  <c r="I6462"/>
  <c r="J6462" s="1"/>
  <c r="I6454"/>
  <c r="J6454" s="1"/>
  <c r="I6430"/>
  <c r="J6430" s="1"/>
  <c r="I6414"/>
  <c r="J6414" s="1"/>
  <c r="I6398"/>
  <c r="J6398" s="1"/>
  <c r="I6382"/>
  <c r="J6382" s="1"/>
  <c r="I6366"/>
  <c r="J6366" s="1"/>
  <c r="I6350"/>
  <c r="J6350" s="1"/>
  <c r="I6334"/>
  <c r="J6334" s="1"/>
  <c r="I6318"/>
  <c r="J6318" s="1"/>
  <c r="I6302"/>
  <c r="J6302" s="1"/>
  <c r="I6286"/>
  <c r="J6286" s="1"/>
  <c r="I6270"/>
  <c r="J6270" s="1"/>
  <c r="I6262"/>
  <c r="J6262" s="1"/>
  <c r="I6238"/>
  <c r="J6238" s="1"/>
  <c r="I6190"/>
  <c r="J6190" s="1"/>
  <c r="I6174"/>
  <c r="J6174" s="1"/>
  <c r="I6166"/>
  <c r="J6166" s="1"/>
  <c r="I6150"/>
  <c r="J6150" s="1"/>
  <c r="I6134"/>
  <c r="J6134" s="1"/>
  <c r="I6118"/>
  <c r="J6118" s="1"/>
  <c r="I6102"/>
  <c r="J6102" s="1"/>
  <c r="I6086"/>
  <c r="J6086" s="1"/>
  <c r="I6070"/>
  <c r="J6070" s="1"/>
  <c r="I6054"/>
  <c r="J6054" s="1"/>
  <c r="I6038"/>
  <c r="J6038" s="1"/>
  <c r="I6022"/>
  <c r="J6022" s="1"/>
  <c r="I6006"/>
  <c r="J6006" s="1"/>
  <c r="I5990"/>
  <c r="J5990" s="1"/>
  <c r="I5966"/>
  <c r="J5966" s="1"/>
  <c r="I5950"/>
  <c r="J5950" s="1"/>
  <c r="I5934"/>
  <c r="J5934" s="1"/>
  <c r="I5926"/>
  <c r="J5926" s="1"/>
  <c r="I5910"/>
  <c r="J5910" s="1"/>
  <c r="I5894"/>
  <c r="J5894" s="1"/>
  <c r="I5870"/>
  <c r="J5870" s="1"/>
  <c r="I5854"/>
  <c r="J5854" s="1"/>
  <c r="I5846"/>
  <c r="J5846" s="1"/>
  <c r="I5830"/>
  <c r="J5830" s="1"/>
  <c r="I5814"/>
  <c r="J5814" s="1"/>
  <c r="I5798"/>
  <c r="J5798" s="1"/>
  <c r="I5790"/>
  <c r="J5790" s="1"/>
  <c r="I5766"/>
  <c r="J5766" s="1"/>
  <c r="I5750"/>
  <c r="J5750" s="1"/>
  <c r="I5734"/>
  <c r="J5734" s="1"/>
  <c r="I5718"/>
  <c r="J5718" s="1"/>
  <c r="I5694"/>
  <c r="J5694" s="1"/>
  <c r="I5662"/>
  <c r="J5662" s="1"/>
  <c r="I5646"/>
  <c r="J5646" s="1"/>
  <c r="I5630"/>
  <c r="J5630" s="1"/>
  <c r="I5614"/>
  <c r="J5614" s="1"/>
  <c r="I5598"/>
  <c r="J5598" s="1"/>
  <c r="I5582"/>
  <c r="J5582" s="1"/>
  <c r="I5566"/>
  <c r="J5566" s="1"/>
  <c r="I5550"/>
  <c r="J5550" s="1"/>
  <c r="I5534"/>
  <c r="J5534" s="1"/>
  <c r="I5518"/>
  <c r="J5518" s="1"/>
  <c r="I5510"/>
  <c r="J5510" s="1"/>
  <c r="I5494"/>
  <c r="J5494" s="1"/>
  <c r="I5486"/>
  <c r="J5486" s="1"/>
  <c r="I5470"/>
  <c r="J5470" s="1"/>
  <c r="I5446"/>
  <c r="J5446" s="1"/>
  <c r="I5430"/>
  <c r="J5430" s="1"/>
  <c r="I5422"/>
  <c r="J5422" s="1"/>
  <c r="I5406"/>
  <c r="J5406" s="1"/>
  <c r="I5374"/>
  <c r="J5374" s="1"/>
  <c r="I5358"/>
  <c r="J5358" s="1"/>
  <c r="I5350"/>
  <c r="J5350" s="1"/>
  <c r="I5334"/>
  <c r="J5334" s="1"/>
  <c r="I5318"/>
  <c r="J5318" s="1"/>
  <c r="I5302"/>
  <c r="J5302" s="1"/>
  <c r="I5286"/>
  <c r="J5286" s="1"/>
  <c r="I5270"/>
  <c r="J5270" s="1"/>
  <c r="I5254"/>
  <c r="J5254" s="1"/>
  <c r="I5238"/>
  <c r="J5238" s="1"/>
  <c r="I5222"/>
  <c r="J5222" s="1"/>
  <c r="I5206"/>
  <c r="J5206" s="1"/>
  <c r="I5190"/>
  <c r="J5190" s="1"/>
  <c r="I5174"/>
  <c r="J5174" s="1"/>
  <c r="I5158"/>
  <c r="J5158" s="1"/>
  <c r="I5142"/>
  <c r="J5142" s="1"/>
  <c r="I5126"/>
  <c r="J5126" s="1"/>
  <c r="I5102"/>
  <c r="J5102" s="1"/>
  <c r="I5078"/>
  <c r="J5078" s="1"/>
  <c r="I5062"/>
  <c r="J5062" s="1"/>
  <c r="I5046"/>
  <c r="J5046" s="1"/>
  <c r="I5022"/>
  <c r="J5022" s="1"/>
  <c r="I5014"/>
  <c r="J5014" s="1"/>
  <c r="I4998"/>
  <c r="J4998" s="1"/>
  <c r="I4982"/>
  <c r="J4982" s="1"/>
  <c r="I4966"/>
  <c r="J4966" s="1"/>
  <c r="I4950"/>
  <c r="J4950" s="1"/>
  <c r="I4942"/>
  <c r="J4942" s="1"/>
  <c r="I4926"/>
  <c r="J4926" s="1"/>
  <c r="I4894"/>
  <c r="J4894" s="1"/>
  <c r="I4878"/>
  <c r="J4878" s="1"/>
  <c r="I4862"/>
  <c r="J4862" s="1"/>
  <c r="I4846"/>
  <c r="J4846" s="1"/>
  <c r="I4830"/>
  <c r="J4830" s="1"/>
  <c r="I4814"/>
  <c r="J4814" s="1"/>
  <c r="I4798"/>
  <c r="J4798" s="1"/>
  <c r="I4782"/>
  <c r="J4782" s="1"/>
  <c r="I4766"/>
  <c r="J4766" s="1"/>
  <c r="I4742"/>
  <c r="J4742" s="1"/>
  <c r="I4726"/>
  <c r="J4726" s="1"/>
  <c r="I4710"/>
  <c r="J4710" s="1"/>
  <c r="I4694"/>
  <c r="J4694" s="1"/>
  <c r="I4678"/>
  <c r="J4678" s="1"/>
  <c r="I4662"/>
  <c r="J4662" s="1"/>
  <c r="I4646"/>
  <c r="J4646" s="1"/>
  <c r="I4630"/>
  <c r="J4630" s="1"/>
  <c r="I4614"/>
  <c r="J4614" s="1"/>
  <c r="I4598"/>
  <c r="J4598" s="1"/>
  <c r="I4582"/>
  <c r="J4582" s="1"/>
  <c r="I4566"/>
  <c r="J4566" s="1"/>
  <c r="I4550"/>
  <c r="J4550" s="1"/>
  <c r="I4534"/>
  <c r="J4534" s="1"/>
  <c r="I4526"/>
  <c r="J4526" s="1"/>
  <c r="I4502"/>
  <c r="J4502" s="1"/>
  <c r="I4486"/>
  <c r="J4486" s="1"/>
  <c r="I4470"/>
  <c r="J4470" s="1"/>
  <c r="I4454"/>
  <c r="J4454" s="1"/>
  <c r="I4438"/>
  <c r="J4438" s="1"/>
  <c r="I4414"/>
  <c r="J4414" s="1"/>
  <c r="I4398"/>
  <c r="J4398" s="1"/>
  <c r="I4382"/>
  <c r="J4382" s="1"/>
  <c r="I4366"/>
  <c r="J4366" s="1"/>
  <c r="I4350"/>
  <c r="J4350" s="1"/>
  <c r="I4342"/>
  <c r="J4342" s="1"/>
  <c r="I4326"/>
  <c r="J4326" s="1"/>
  <c r="I4318"/>
  <c r="J4318" s="1"/>
  <c r="I4294"/>
  <c r="J4294" s="1"/>
  <c r="I4278"/>
  <c r="J4278" s="1"/>
  <c r="I4262"/>
  <c r="J4262" s="1"/>
  <c r="I4238"/>
  <c r="J4238" s="1"/>
  <c r="I4206"/>
  <c r="J4206" s="1"/>
  <c r="I4198"/>
  <c r="J4198" s="1"/>
  <c r="I4182"/>
  <c r="J4182" s="1"/>
  <c r="I4174"/>
  <c r="J4174" s="1"/>
  <c r="I4150"/>
  <c r="J4150" s="1"/>
  <c r="I4134"/>
  <c r="J4134" s="1"/>
  <c r="I4118"/>
  <c r="J4118" s="1"/>
  <c r="I4102"/>
  <c r="J4102" s="1"/>
  <c r="I4086"/>
  <c r="J4086" s="1"/>
  <c r="I4070"/>
  <c r="J4070" s="1"/>
  <c r="I4054"/>
  <c r="J4054" s="1"/>
  <c r="I4030"/>
  <c r="J4030" s="1"/>
  <c r="I4014"/>
  <c r="J4014" s="1"/>
  <c r="I3998"/>
  <c r="J3998" s="1"/>
  <c r="I3982"/>
  <c r="J3982" s="1"/>
  <c r="I3966"/>
  <c r="J3966" s="1"/>
  <c r="I3950"/>
  <c r="J3950" s="1"/>
  <c r="I3934"/>
  <c r="J3934" s="1"/>
  <c r="I3918"/>
  <c r="J3918" s="1"/>
  <c r="I3910"/>
  <c r="J3910" s="1"/>
  <c r="I3902"/>
  <c r="J3902" s="1"/>
  <c r="I3894"/>
  <c r="J3894" s="1"/>
  <c r="I3886"/>
  <c r="J3886" s="1"/>
  <c r="I3878"/>
  <c r="J3878" s="1"/>
  <c r="I3870"/>
  <c r="J3870" s="1"/>
  <c r="I3862"/>
  <c r="J3862" s="1"/>
  <c r="I3854"/>
  <c r="J3854" s="1"/>
  <c r="I3846"/>
  <c r="J3846" s="1"/>
  <c r="I3838"/>
  <c r="J3838" s="1"/>
  <c r="I3830"/>
  <c r="J3830" s="1"/>
  <c r="I3822"/>
  <c r="J3822" s="1"/>
  <c r="I3814"/>
  <c r="J3814" s="1"/>
  <c r="I3806"/>
  <c r="J3806" s="1"/>
  <c r="I3798"/>
  <c r="J3798" s="1"/>
  <c r="I3790"/>
  <c r="J3790" s="1"/>
  <c r="I3782"/>
  <c r="J3782" s="1"/>
  <c r="I3774"/>
  <c r="J3774" s="1"/>
  <c r="I3766"/>
  <c r="J3766" s="1"/>
  <c r="I3758"/>
  <c r="J3758" s="1"/>
  <c r="I3750"/>
  <c r="J3750" s="1"/>
  <c r="I3742"/>
  <c r="J3742" s="1"/>
  <c r="I3734"/>
  <c r="J3734" s="1"/>
  <c r="I3726"/>
  <c r="J3726" s="1"/>
  <c r="I3718"/>
  <c r="J3718" s="1"/>
  <c r="I3710"/>
  <c r="J3710" s="1"/>
  <c r="I3702"/>
  <c r="J3702" s="1"/>
  <c r="I3694"/>
  <c r="J3694" s="1"/>
  <c r="I3686"/>
  <c r="J3686" s="1"/>
  <c r="I3678"/>
  <c r="J3678" s="1"/>
  <c r="I3670"/>
  <c r="J3670" s="1"/>
  <c r="I3662"/>
  <c r="J3662" s="1"/>
  <c r="I3654"/>
  <c r="J3654" s="1"/>
  <c r="I3646"/>
  <c r="J3646" s="1"/>
  <c r="I3638"/>
  <c r="J3638" s="1"/>
  <c r="I3630"/>
  <c r="J3630" s="1"/>
  <c r="I3622"/>
  <c r="J3622" s="1"/>
  <c r="I3614"/>
  <c r="J3614" s="1"/>
  <c r="I3606"/>
  <c r="J3606" s="1"/>
  <c r="I3598"/>
  <c r="J3598" s="1"/>
  <c r="I3590"/>
  <c r="J3590" s="1"/>
  <c r="I3582"/>
  <c r="J3582" s="1"/>
  <c r="I3574"/>
  <c r="J3574" s="1"/>
  <c r="I3566"/>
  <c r="J3566" s="1"/>
  <c r="I3558"/>
  <c r="J3558" s="1"/>
  <c r="I3550"/>
  <c r="J3550" s="1"/>
  <c r="I3542"/>
  <c r="J3542" s="1"/>
  <c r="I3534"/>
  <c r="J3534" s="1"/>
  <c r="I3526"/>
  <c r="J3526" s="1"/>
  <c r="I3518"/>
  <c r="J3518" s="1"/>
  <c r="I3510"/>
  <c r="J3510" s="1"/>
  <c r="I3502"/>
  <c r="J3502" s="1"/>
  <c r="I3494"/>
  <c r="J3494" s="1"/>
  <c r="I3486"/>
  <c r="J3486" s="1"/>
  <c r="I3478"/>
  <c r="J3478" s="1"/>
  <c r="I3470"/>
  <c r="J3470" s="1"/>
  <c r="I3462"/>
  <c r="J3462" s="1"/>
  <c r="I3454"/>
  <c r="J3454" s="1"/>
  <c r="I3446"/>
  <c r="J3446" s="1"/>
  <c r="I3438"/>
  <c r="J3438" s="1"/>
  <c r="I3430"/>
  <c r="J3430" s="1"/>
  <c r="I3406"/>
  <c r="J3406" s="1"/>
  <c r="I3398"/>
  <c r="J3398" s="1"/>
  <c r="I3390"/>
  <c r="J3390" s="1"/>
  <c r="I3382"/>
  <c r="J3382" s="1"/>
  <c r="I3374"/>
  <c r="J3374" s="1"/>
  <c r="I3366"/>
  <c r="J3366" s="1"/>
  <c r="I3358"/>
  <c r="J3358" s="1"/>
  <c r="I3350"/>
  <c r="J3350" s="1"/>
  <c r="I3342"/>
  <c r="J3342" s="1"/>
  <c r="I7006"/>
  <c r="J7006" s="1"/>
  <c r="I6990"/>
  <c r="J6990" s="1"/>
  <c r="I6974"/>
  <c r="J6974" s="1"/>
  <c r="I6958"/>
  <c r="J6958" s="1"/>
  <c r="I6942"/>
  <c r="J6942" s="1"/>
  <c r="I6926"/>
  <c r="J6926" s="1"/>
  <c r="I6910"/>
  <c r="J6910" s="1"/>
  <c r="I6894"/>
  <c r="J6894" s="1"/>
  <c r="I6878"/>
  <c r="J6878" s="1"/>
  <c r="I6870"/>
  <c r="J6870" s="1"/>
  <c r="I6854"/>
  <c r="J6854" s="1"/>
  <c r="I6838"/>
  <c r="J6838" s="1"/>
  <c r="I6822"/>
  <c r="J6822" s="1"/>
  <c r="I6806"/>
  <c r="J6806" s="1"/>
  <c r="I6790"/>
  <c r="J6790" s="1"/>
  <c r="I6774"/>
  <c r="J6774" s="1"/>
  <c r="I6758"/>
  <c r="J6758" s="1"/>
  <c r="I6742"/>
  <c r="J6742" s="1"/>
  <c r="I6718"/>
  <c r="J6718" s="1"/>
  <c r="I6702"/>
  <c r="J6702" s="1"/>
  <c r="I6686"/>
  <c r="J6686" s="1"/>
  <c r="I6670"/>
  <c r="J6670" s="1"/>
  <c r="I6654"/>
  <c r="J6654" s="1"/>
  <c r="I6638"/>
  <c r="J6638" s="1"/>
  <c r="I6622"/>
  <c r="J6622" s="1"/>
  <c r="I6614"/>
  <c r="J6614" s="1"/>
  <c r="I6574"/>
  <c r="J6574" s="1"/>
  <c r="I6566"/>
  <c r="J6566" s="1"/>
  <c r="I6550"/>
  <c r="J6550" s="1"/>
  <c r="I6542"/>
  <c r="J6542" s="1"/>
  <c r="I6526"/>
  <c r="J6526" s="1"/>
  <c r="I6518"/>
  <c r="J6518" s="1"/>
  <c r="I6502"/>
  <c r="J6502" s="1"/>
  <c r="I6486"/>
  <c r="J6486" s="1"/>
  <c r="I6470"/>
  <c r="J6470" s="1"/>
  <c r="I6438"/>
  <c r="J6438" s="1"/>
  <c r="I6422"/>
  <c r="J6422" s="1"/>
  <c r="I6406"/>
  <c r="J6406" s="1"/>
  <c r="I6390"/>
  <c r="J6390" s="1"/>
  <c r="I6374"/>
  <c r="J6374" s="1"/>
  <c r="I6358"/>
  <c r="J6358" s="1"/>
  <c r="I6342"/>
  <c r="J6342" s="1"/>
  <c r="I6326"/>
  <c r="J6326" s="1"/>
  <c r="I6310"/>
  <c r="J6310" s="1"/>
  <c r="I6294"/>
  <c r="J6294" s="1"/>
  <c r="I6278"/>
  <c r="J6278" s="1"/>
  <c r="I6254"/>
  <c r="J6254" s="1"/>
  <c r="I6246"/>
  <c r="J6246" s="1"/>
  <c r="I6230"/>
  <c r="J6230" s="1"/>
  <c r="I6222"/>
  <c r="J6222" s="1"/>
  <c r="I6214"/>
  <c r="J6214" s="1"/>
  <c r="I6198"/>
  <c r="J6198" s="1"/>
  <c r="I6182"/>
  <c r="J6182" s="1"/>
  <c r="I6158"/>
  <c r="J6158" s="1"/>
  <c r="I6142"/>
  <c r="J6142" s="1"/>
  <c r="I6126"/>
  <c r="J6126" s="1"/>
  <c r="I6110"/>
  <c r="J6110" s="1"/>
  <c r="I6094"/>
  <c r="J6094" s="1"/>
  <c r="I6078"/>
  <c r="J6078" s="1"/>
  <c r="I6062"/>
  <c r="J6062" s="1"/>
  <c r="I6046"/>
  <c r="J6046" s="1"/>
  <c r="I6030"/>
  <c r="J6030" s="1"/>
  <c r="I6014"/>
  <c r="J6014" s="1"/>
  <c r="I5998"/>
  <c r="J5998" s="1"/>
  <c r="I5982"/>
  <c r="J5982" s="1"/>
  <c r="I5974"/>
  <c r="J5974" s="1"/>
  <c r="I5958"/>
  <c r="J5958" s="1"/>
  <c r="I5942"/>
  <c r="J5942" s="1"/>
  <c r="I5918"/>
  <c r="J5918" s="1"/>
  <c r="I5902"/>
  <c r="J5902" s="1"/>
  <c r="I5886"/>
  <c r="J5886" s="1"/>
  <c r="I5878"/>
  <c r="J5878" s="1"/>
  <c r="I5862"/>
  <c r="J5862" s="1"/>
  <c r="I5838"/>
  <c r="J5838" s="1"/>
  <c r="I5822"/>
  <c r="J5822" s="1"/>
  <c r="I5806"/>
  <c r="J5806" s="1"/>
  <c r="I5782"/>
  <c r="J5782" s="1"/>
  <c r="I5774"/>
  <c r="J5774" s="1"/>
  <c r="I5758"/>
  <c r="J5758" s="1"/>
  <c r="I5742"/>
  <c r="J5742" s="1"/>
  <c r="I5726"/>
  <c r="J5726" s="1"/>
  <c r="I5710"/>
  <c r="J5710" s="1"/>
  <c r="I5702"/>
  <c r="J5702" s="1"/>
  <c r="I5686"/>
  <c r="J5686" s="1"/>
  <c r="I5678"/>
  <c r="J5678" s="1"/>
  <c r="I5654"/>
  <c r="J5654" s="1"/>
  <c r="I5638"/>
  <c r="J5638" s="1"/>
  <c r="I5622"/>
  <c r="J5622" s="1"/>
  <c r="I5606"/>
  <c r="J5606" s="1"/>
  <c r="I5590"/>
  <c r="J5590" s="1"/>
  <c r="I5574"/>
  <c r="J5574" s="1"/>
  <c r="I5558"/>
  <c r="J5558" s="1"/>
  <c r="I5542"/>
  <c r="J5542" s="1"/>
  <c r="I5526"/>
  <c r="J5526" s="1"/>
  <c r="I5502"/>
  <c r="J5502" s="1"/>
  <c r="I5478"/>
  <c r="J5478" s="1"/>
  <c r="I5462"/>
  <c r="J5462" s="1"/>
  <c r="I5454"/>
  <c r="J5454" s="1"/>
  <c r="I5438"/>
  <c r="J5438" s="1"/>
  <c r="I5414"/>
  <c r="J5414" s="1"/>
  <c r="I5398"/>
  <c r="J5398" s="1"/>
  <c r="I5382"/>
  <c r="J5382" s="1"/>
  <c r="I5366"/>
  <c r="J5366" s="1"/>
  <c r="I5342"/>
  <c r="J5342" s="1"/>
  <c r="I5326"/>
  <c r="J5326" s="1"/>
  <c r="I5310"/>
  <c r="J5310" s="1"/>
  <c r="I5294"/>
  <c r="J5294" s="1"/>
  <c r="I5278"/>
  <c r="J5278" s="1"/>
  <c r="I5262"/>
  <c r="J5262" s="1"/>
  <c r="I5246"/>
  <c r="J5246" s="1"/>
  <c r="I5230"/>
  <c r="J5230" s="1"/>
  <c r="I5214"/>
  <c r="J5214" s="1"/>
  <c r="I5198"/>
  <c r="J5198" s="1"/>
  <c r="I5182"/>
  <c r="J5182" s="1"/>
  <c r="I5166"/>
  <c r="J5166" s="1"/>
  <c r="I5150"/>
  <c r="J5150" s="1"/>
  <c r="I5134"/>
  <c r="J5134" s="1"/>
  <c r="I5118"/>
  <c r="J5118" s="1"/>
  <c r="I5110"/>
  <c r="J5110" s="1"/>
  <c r="I5094"/>
  <c r="J5094" s="1"/>
  <c r="I5070"/>
  <c r="J5070" s="1"/>
  <c r="I5054"/>
  <c r="J5054" s="1"/>
  <c r="I5038"/>
  <c r="J5038" s="1"/>
  <c r="I5030"/>
  <c r="J5030" s="1"/>
  <c r="I5006"/>
  <c r="J5006" s="1"/>
  <c r="I4990"/>
  <c r="J4990" s="1"/>
  <c r="I4974"/>
  <c r="J4974" s="1"/>
  <c r="I4958"/>
  <c r="J4958" s="1"/>
  <c r="I4934"/>
  <c r="J4934" s="1"/>
  <c r="I4918"/>
  <c r="J4918" s="1"/>
  <c r="I4910"/>
  <c r="J4910" s="1"/>
  <c r="I4902"/>
  <c r="J4902" s="1"/>
  <c r="I4886"/>
  <c r="J4886" s="1"/>
  <c r="I4870"/>
  <c r="J4870" s="1"/>
  <c r="I4854"/>
  <c r="J4854" s="1"/>
  <c r="I4838"/>
  <c r="J4838" s="1"/>
  <c r="I4822"/>
  <c r="J4822" s="1"/>
  <c r="I4806"/>
  <c r="J4806" s="1"/>
  <c r="I4790"/>
  <c r="J4790" s="1"/>
  <c r="I4774"/>
  <c r="J4774" s="1"/>
  <c r="I4758"/>
  <c r="J4758" s="1"/>
  <c r="I4750"/>
  <c r="J4750" s="1"/>
  <c r="I4734"/>
  <c r="J4734" s="1"/>
  <c r="I4718"/>
  <c r="J4718" s="1"/>
  <c r="I4702"/>
  <c r="J4702" s="1"/>
  <c r="I4686"/>
  <c r="J4686" s="1"/>
  <c r="I4670"/>
  <c r="J4670" s="1"/>
  <c r="I4654"/>
  <c r="J4654" s="1"/>
  <c r="I4638"/>
  <c r="J4638" s="1"/>
  <c r="I4622"/>
  <c r="J4622" s="1"/>
  <c r="I4606"/>
  <c r="J4606" s="1"/>
  <c r="I4590"/>
  <c r="J4590" s="1"/>
  <c r="I4574"/>
  <c r="J4574" s="1"/>
  <c r="I4558"/>
  <c r="J4558" s="1"/>
  <c r="I4542"/>
  <c r="J4542" s="1"/>
  <c r="I4518"/>
  <c r="J4518" s="1"/>
  <c r="I4510"/>
  <c r="J4510" s="1"/>
  <c r="I4494"/>
  <c r="J4494" s="1"/>
  <c r="I4478"/>
  <c r="J4478" s="1"/>
  <c r="I4462"/>
  <c r="J4462" s="1"/>
  <c r="I4446"/>
  <c r="J4446" s="1"/>
  <c r="I4430"/>
  <c r="J4430" s="1"/>
  <c r="I4422"/>
  <c r="J4422" s="1"/>
  <c r="I4406"/>
  <c r="J4406" s="1"/>
  <c r="I4390"/>
  <c r="J4390" s="1"/>
  <c r="I4374"/>
  <c r="J4374" s="1"/>
  <c r="I4358"/>
  <c r="J4358" s="1"/>
  <c r="I4334"/>
  <c r="J4334" s="1"/>
  <c r="I4310"/>
  <c r="J4310" s="1"/>
  <c r="I4302"/>
  <c r="J4302" s="1"/>
  <c r="I4286"/>
  <c r="J4286" s="1"/>
  <c r="I4270"/>
  <c r="J4270" s="1"/>
  <c r="I4246"/>
  <c r="J4246" s="1"/>
  <c r="I4230"/>
  <c r="J4230" s="1"/>
  <c r="I4222"/>
  <c r="J4222" s="1"/>
  <c r="I4214"/>
  <c r="J4214" s="1"/>
  <c r="I4190"/>
  <c r="J4190" s="1"/>
  <c r="I4166"/>
  <c r="J4166" s="1"/>
  <c r="I4158"/>
  <c r="J4158" s="1"/>
  <c r="I4142"/>
  <c r="J4142" s="1"/>
  <c r="I4126"/>
  <c r="J4126" s="1"/>
  <c r="I4110"/>
  <c r="J4110" s="1"/>
  <c r="I4094"/>
  <c r="J4094" s="1"/>
  <c r="I4078"/>
  <c r="J4078" s="1"/>
  <c r="I4062"/>
  <c r="J4062" s="1"/>
  <c r="I4046"/>
  <c r="J4046" s="1"/>
  <c r="I4038"/>
  <c r="J4038" s="1"/>
  <c r="I4022"/>
  <c r="J4022" s="1"/>
  <c r="I4006"/>
  <c r="J4006" s="1"/>
  <c r="I3990"/>
  <c r="J3990" s="1"/>
  <c r="I3974"/>
  <c r="J3974" s="1"/>
  <c r="I3958"/>
  <c r="J3958" s="1"/>
  <c r="I3942"/>
  <c r="J3942" s="1"/>
  <c r="I3926"/>
  <c r="J3926" s="1"/>
  <c r="I6567"/>
  <c r="J6567" s="1"/>
  <c r="I6559"/>
  <c r="J6559" s="1"/>
  <c r="I6551"/>
  <c r="J6551" s="1"/>
  <c r="I6543"/>
  <c r="J6543" s="1"/>
  <c r="I6535"/>
  <c r="J6535" s="1"/>
  <c r="I6527"/>
  <c r="J6527" s="1"/>
  <c r="I6519"/>
  <c r="J6519" s="1"/>
  <c r="I6511"/>
  <c r="J6511" s="1"/>
  <c r="I6503"/>
  <c r="J6503" s="1"/>
  <c r="I6495"/>
  <c r="J6495" s="1"/>
  <c r="I6487"/>
  <c r="J6487" s="1"/>
  <c r="I6479"/>
  <c r="J6479" s="1"/>
  <c r="I6471"/>
  <c r="J6471" s="1"/>
  <c r="I6463"/>
  <c r="J6463" s="1"/>
  <c r="I6455"/>
  <c r="J6455" s="1"/>
  <c r="I6447"/>
  <c r="J6447" s="1"/>
  <c r="I6439"/>
  <c r="J6439" s="1"/>
  <c r="I6431"/>
  <c r="J6431" s="1"/>
  <c r="I6423"/>
  <c r="J6423" s="1"/>
  <c r="I6415"/>
  <c r="J6415" s="1"/>
  <c r="I6407"/>
  <c r="J6407" s="1"/>
  <c r="I6399"/>
  <c r="J6399" s="1"/>
  <c r="I6391"/>
  <c r="J6391" s="1"/>
  <c r="I6383"/>
  <c r="J6383" s="1"/>
  <c r="I6375"/>
  <c r="J6375" s="1"/>
  <c r="I6367"/>
  <c r="J6367" s="1"/>
  <c r="I6359"/>
  <c r="J6359" s="1"/>
  <c r="I6351"/>
  <c r="J6351" s="1"/>
  <c r="I6343"/>
  <c r="J6343" s="1"/>
  <c r="I6335"/>
  <c r="J6335" s="1"/>
  <c r="I6327"/>
  <c r="J6327" s="1"/>
  <c r="I6319"/>
  <c r="J6319" s="1"/>
  <c r="I6311"/>
  <c r="J6311" s="1"/>
  <c r="I6303"/>
  <c r="J6303" s="1"/>
  <c r="I6295"/>
  <c r="J6295" s="1"/>
  <c r="I6287"/>
  <c r="J6287" s="1"/>
  <c r="I6279"/>
  <c r="J6279" s="1"/>
  <c r="I6271"/>
  <c r="J6271" s="1"/>
  <c r="I6263"/>
  <c r="J6263" s="1"/>
  <c r="I6255"/>
  <c r="J6255" s="1"/>
  <c r="I6247"/>
  <c r="J6247" s="1"/>
  <c r="I6239"/>
  <c r="J6239" s="1"/>
  <c r="I6231"/>
  <c r="J6231" s="1"/>
  <c r="I6223"/>
  <c r="J6223" s="1"/>
  <c r="I6215"/>
  <c r="J6215" s="1"/>
  <c r="I6207"/>
  <c r="J6207" s="1"/>
  <c r="I6199"/>
  <c r="J6199" s="1"/>
  <c r="I6191"/>
  <c r="J6191" s="1"/>
  <c r="I6183"/>
  <c r="J6183" s="1"/>
  <c r="I6175"/>
  <c r="J6175" s="1"/>
  <c r="I6167"/>
  <c r="J6167" s="1"/>
  <c r="I6159"/>
  <c r="J6159" s="1"/>
  <c r="I6151"/>
  <c r="J6151" s="1"/>
  <c r="I6143"/>
  <c r="J6143" s="1"/>
  <c r="I6135"/>
  <c r="J6135" s="1"/>
  <c r="I6127"/>
  <c r="J6127" s="1"/>
  <c r="I6119"/>
  <c r="J6119" s="1"/>
  <c r="I6111"/>
  <c r="J6111" s="1"/>
  <c r="I6103"/>
  <c r="J6103" s="1"/>
  <c r="I6095"/>
  <c r="J6095" s="1"/>
  <c r="I6087"/>
  <c r="J6087" s="1"/>
  <c r="I6079"/>
  <c r="J6079" s="1"/>
  <c r="I6071"/>
  <c r="J6071" s="1"/>
  <c r="I6063"/>
  <c r="J6063" s="1"/>
  <c r="I6055"/>
  <c r="J6055" s="1"/>
  <c r="I6047"/>
  <c r="J6047" s="1"/>
  <c r="I6039"/>
  <c r="J6039" s="1"/>
  <c r="I6031"/>
  <c r="J6031" s="1"/>
  <c r="I6023"/>
  <c r="J6023" s="1"/>
  <c r="I6015"/>
  <c r="J6015" s="1"/>
  <c r="I6007"/>
  <c r="J6007" s="1"/>
  <c r="I5999"/>
  <c r="J5999" s="1"/>
  <c r="I5991"/>
  <c r="J5991" s="1"/>
  <c r="I5983"/>
  <c r="J5983" s="1"/>
  <c r="I5975"/>
  <c r="J5975" s="1"/>
  <c r="I5967"/>
  <c r="J5967" s="1"/>
  <c r="I5959"/>
  <c r="J5959" s="1"/>
  <c r="I5951"/>
  <c r="J5951" s="1"/>
  <c r="I5943"/>
  <c r="J5943" s="1"/>
  <c r="I5935"/>
  <c r="J5935" s="1"/>
  <c r="I5927"/>
  <c r="J5927" s="1"/>
  <c r="I5919"/>
  <c r="J5919" s="1"/>
  <c r="I5911"/>
  <c r="J5911" s="1"/>
  <c r="I5903"/>
  <c r="J5903" s="1"/>
  <c r="I5895"/>
  <c r="J5895" s="1"/>
  <c r="I5887"/>
  <c r="J5887" s="1"/>
  <c r="I5879"/>
  <c r="J5879" s="1"/>
  <c r="I5871"/>
  <c r="J5871" s="1"/>
  <c r="I5863"/>
  <c r="J5863" s="1"/>
  <c r="I5855"/>
  <c r="J5855" s="1"/>
  <c r="I5847"/>
  <c r="J5847" s="1"/>
  <c r="I5839"/>
  <c r="J5839" s="1"/>
  <c r="I5831"/>
  <c r="J5831" s="1"/>
  <c r="I5823"/>
  <c r="J5823" s="1"/>
  <c r="I5815"/>
  <c r="J5815" s="1"/>
  <c r="I5807"/>
  <c r="J5807" s="1"/>
  <c r="I5799"/>
  <c r="J5799" s="1"/>
  <c r="I5791"/>
  <c r="J5791" s="1"/>
  <c r="I5783"/>
  <c r="J5783" s="1"/>
  <c r="I5775"/>
  <c r="J5775" s="1"/>
  <c r="I5767"/>
  <c r="J5767" s="1"/>
  <c r="I5759"/>
  <c r="J5759" s="1"/>
  <c r="I5751"/>
  <c r="J5751" s="1"/>
  <c r="I5735"/>
  <c r="J5735" s="1"/>
  <c r="I5727"/>
  <c r="J5727" s="1"/>
  <c r="I5719"/>
  <c r="J5719" s="1"/>
  <c r="I5711"/>
  <c r="J5711" s="1"/>
  <c r="I5703"/>
  <c r="J5703" s="1"/>
  <c r="I5695"/>
  <c r="J5695" s="1"/>
  <c r="I5687"/>
  <c r="J5687" s="1"/>
  <c r="I5679"/>
  <c r="J5679" s="1"/>
  <c r="I5671"/>
  <c r="J5671" s="1"/>
  <c r="I5663"/>
  <c r="J5663" s="1"/>
  <c r="I5655"/>
  <c r="J5655" s="1"/>
  <c r="I5647"/>
  <c r="J5647" s="1"/>
  <c r="I5639"/>
  <c r="J5639" s="1"/>
  <c r="I5631"/>
  <c r="J5631" s="1"/>
  <c r="I5623"/>
  <c r="J5623" s="1"/>
  <c r="I5615"/>
  <c r="J5615" s="1"/>
  <c r="I5607"/>
  <c r="J5607" s="1"/>
  <c r="I5599"/>
  <c r="J5599" s="1"/>
  <c r="I5591"/>
  <c r="J5591" s="1"/>
  <c r="I5583"/>
  <c r="J5583" s="1"/>
  <c r="I5575"/>
  <c r="J5575" s="1"/>
  <c r="I5567"/>
  <c r="J5567" s="1"/>
  <c r="I5559"/>
  <c r="J5559" s="1"/>
  <c r="I5551"/>
  <c r="J5551" s="1"/>
  <c r="I5535"/>
  <c r="J5535" s="1"/>
  <c r="I5527"/>
  <c r="J5527" s="1"/>
  <c r="I5519"/>
  <c r="J5519" s="1"/>
  <c r="I5503"/>
  <c r="J5503" s="1"/>
  <c r="I5495"/>
  <c r="J5495" s="1"/>
  <c r="I5487"/>
  <c r="J5487" s="1"/>
  <c r="I5479"/>
  <c r="J5479" s="1"/>
  <c r="I5471"/>
  <c r="J5471" s="1"/>
  <c r="I5463"/>
  <c r="J5463" s="1"/>
  <c r="I5455"/>
  <c r="J5455" s="1"/>
  <c r="I5447"/>
  <c r="J5447" s="1"/>
  <c r="I5439"/>
  <c r="J5439" s="1"/>
  <c r="I5431"/>
  <c r="J5431" s="1"/>
  <c r="I5423"/>
  <c r="J5423" s="1"/>
  <c r="I5415"/>
  <c r="J5415" s="1"/>
  <c r="I5407"/>
  <c r="J5407" s="1"/>
  <c r="I4417"/>
  <c r="J4417" s="1"/>
  <c r="I4409"/>
  <c r="J4409" s="1"/>
  <c r="I4401"/>
  <c r="J4401" s="1"/>
  <c r="I4393"/>
  <c r="J4393" s="1"/>
  <c r="I4385"/>
  <c r="J4385" s="1"/>
  <c r="I4377"/>
  <c r="J4377" s="1"/>
  <c r="I4369"/>
  <c r="J4369" s="1"/>
  <c r="I4361"/>
  <c r="J4361" s="1"/>
  <c r="I4353"/>
  <c r="J4353" s="1"/>
  <c r="I4345"/>
  <c r="J4345" s="1"/>
  <c r="I4337"/>
  <c r="J4337" s="1"/>
  <c r="I4329"/>
  <c r="J4329" s="1"/>
  <c r="I4321"/>
  <c r="J4321" s="1"/>
  <c r="I4313"/>
  <c r="J4313" s="1"/>
  <c r="I4305"/>
  <c r="J4305" s="1"/>
  <c r="I4297"/>
  <c r="J4297" s="1"/>
  <c r="I4289"/>
  <c r="J4289" s="1"/>
  <c r="I4281"/>
  <c r="J4281" s="1"/>
  <c r="I4273"/>
  <c r="J4273" s="1"/>
  <c r="I4265"/>
  <c r="J4265" s="1"/>
  <c r="I4257"/>
  <c r="J4257" s="1"/>
  <c r="I4249"/>
  <c r="J4249" s="1"/>
  <c r="I4241"/>
  <c r="J4241" s="1"/>
  <c r="I4233"/>
  <c r="J4233" s="1"/>
  <c r="I4225"/>
  <c r="J4225" s="1"/>
  <c r="I4217"/>
  <c r="J4217" s="1"/>
  <c r="I4209"/>
  <c r="J4209" s="1"/>
  <c r="I4201"/>
  <c r="J4201" s="1"/>
  <c r="I4193"/>
  <c r="J4193" s="1"/>
  <c r="I4137"/>
  <c r="J4137" s="1"/>
  <c r="I4129"/>
  <c r="J4129" s="1"/>
  <c r="I4121"/>
  <c r="J4121" s="1"/>
  <c r="I4113"/>
  <c r="J4113" s="1"/>
  <c r="I4105"/>
  <c r="J4105" s="1"/>
  <c r="I4097"/>
  <c r="J4097" s="1"/>
  <c r="I4089"/>
  <c r="J4089" s="1"/>
  <c r="I4081"/>
  <c r="J4081" s="1"/>
  <c r="I4073"/>
  <c r="J4073" s="1"/>
  <c r="I4065"/>
  <c r="J4065" s="1"/>
  <c r="I4057"/>
  <c r="J4057" s="1"/>
  <c r="I4049"/>
  <c r="J4049" s="1"/>
  <c r="I4033"/>
  <c r="J4033" s="1"/>
  <c r="I4025"/>
  <c r="J4025" s="1"/>
  <c r="I4017"/>
  <c r="J4017" s="1"/>
  <c r="I4009"/>
  <c r="J4009" s="1"/>
  <c r="I4001"/>
  <c r="J4001" s="1"/>
  <c r="I3993"/>
  <c r="J3993" s="1"/>
  <c r="I3985"/>
  <c r="J3985" s="1"/>
  <c r="I3977"/>
  <c r="J3977" s="1"/>
  <c r="I3969"/>
  <c r="J3969" s="1"/>
  <c r="I3961"/>
  <c r="J3961" s="1"/>
  <c r="I3953"/>
  <c r="J3953" s="1"/>
  <c r="I3945"/>
  <c r="J3945" s="1"/>
  <c r="I3937"/>
  <c r="J3937" s="1"/>
  <c r="I3929"/>
  <c r="J3929" s="1"/>
  <c r="I3921"/>
  <c r="J3921" s="1"/>
  <c r="I3913"/>
  <c r="J3913" s="1"/>
  <c r="I3897"/>
  <c r="J3897" s="1"/>
  <c r="I3889"/>
  <c r="J3889" s="1"/>
  <c r="I3881"/>
  <c r="J3881" s="1"/>
  <c r="I3873"/>
  <c r="J3873" s="1"/>
  <c r="I3865"/>
  <c r="J3865" s="1"/>
  <c r="I3857"/>
  <c r="J3857" s="1"/>
  <c r="I3849"/>
  <c r="J3849" s="1"/>
  <c r="I3841"/>
  <c r="J3841" s="1"/>
  <c r="I3833"/>
  <c r="J3833" s="1"/>
  <c r="I3825"/>
  <c r="J3825" s="1"/>
  <c r="I3817"/>
  <c r="J3817" s="1"/>
  <c r="I3809"/>
  <c r="J3809" s="1"/>
  <c r="I3801"/>
  <c r="J3801" s="1"/>
  <c r="I3793"/>
  <c r="J3793" s="1"/>
  <c r="I3785"/>
  <c r="J3785" s="1"/>
  <c r="I3777"/>
  <c r="J3777" s="1"/>
  <c r="I3769"/>
  <c r="J3769" s="1"/>
  <c r="I3761"/>
  <c r="J3761" s="1"/>
  <c r="I3753"/>
  <c r="J3753" s="1"/>
  <c r="I3745"/>
  <c r="J3745" s="1"/>
  <c r="I3737"/>
  <c r="J3737" s="1"/>
  <c r="I3729"/>
  <c r="J3729" s="1"/>
  <c r="I3721"/>
  <c r="J3721" s="1"/>
  <c r="I3713"/>
  <c r="J3713" s="1"/>
  <c r="I3705"/>
  <c r="J3705" s="1"/>
  <c r="I3697"/>
  <c r="J3697" s="1"/>
  <c r="I3689"/>
  <c r="J3689" s="1"/>
  <c r="I3681"/>
  <c r="J3681" s="1"/>
  <c r="I3673"/>
  <c r="J3673" s="1"/>
  <c r="I3665"/>
  <c r="J3665" s="1"/>
  <c r="I3657"/>
  <c r="J3657" s="1"/>
  <c r="I3649"/>
  <c r="J3649" s="1"/>
  <c r="I3641"/>
  <c r="J3641" s="1"/>
  <c r="I3633"/>
  <c r="J3633" s="1"/>
  <c r="I3625"/>
  <c r="J3625" s="1"/>
  <c r="I3617"/>
  <c r="J3617" s="1"/>
  <c r="I3609"/>
  <c r="J3609" s="1"/>
  <c r="I3601"/>
  <c r="J3601" s="1"/>
  <c r="I3585"/>
  <c r="J3585" s="1"/>
  <c r="I3577"/>
  <c r="J3577" s="1"/>
  <c r="I3569"/>
  <c r="J3569" s="1"/>
  <c r="I3561"/>
  <c r="J3561" s="1"/>
  <c r="I3553"/>
  <c r="J3553" s="1"/>
  <c r="I3545"/>
  <c r="J3545" s="1"/>
  <c r="I3537"/>
  <c r="J3537" s="1"/>
  <c r="I3529"/>
  <c r="J3529" s="1"/>
  <c r="I3521"/>
  <c r="J3521" s="1"/>
  <c r="I3513"/>
  <c r="J3513" s="1"/>
  <c r="I3505"/>
  <c r="J3505" s="1"/>
  <c r="I3497"/>
  <c r="J3497" s="1"/>
  <c r="I3489"/>
  <c r="J3489" s="1"/>
  <c r="I3481"/>
  <c r="J3481" s="1"/>
  <c r="I3473"/>
  <c r="J3473" s="1"/>
  <c r="I3465"/>
  <c r="J3465" s="1"/>
  <c r="I3457"/>
  <c r="J3457" s="1"/>
  <c r="I3449"/>
  <c r="J3449" s="1"/>
  <c r="I3441"/>
  <c r="J3441" s="1"/>
  <c r="I3433"/>
  <c r="J3433" s="1"/>
  <c r="I3425"/>
  <c r="J3425" s="1"/>
  <c r="I3417"/>
  <c r="J3417" s="1"/>
  <c r="I3409"/>
  <c r="J3409" s="1"/>
  <c r="I3401"/>
  <c r="J3401" s="1"/>
  <c r="I3393"/>
  <c r="J3393" s="1"/>
  <c r="I3385"/>
  <c r="J3385" s="1"/>
  <c r="I3377"/>
  <c r="J3377" s="1"/>
  <c r="I3369"/>
  <c r="J3369" s="1"/>
  <c r="I3361"/>
  <c r="J3361" s="1"/>
  <c r="I3353"/>
  <c r="J3353" s="1"/>
  <c r="I3345"/>
  <c r="J3345" s="1"/>
  <c r="I3684"/>
  <c r="J3684" s="1"/>
  <c r="I3676"/>
  <c r="J3676" s="1"/>
  <c r="I3668"/>
  <c r="J3668" s="1"/>
  <c r="I3652"/>
  <c r="J3652" s="1"/>
  <c r="I3644"/>
  <c r="J3644" s="1"/>
  <c r="I3636"/>
  <c r="J3636" s="1"/>
  <c r="I3628"/>
  <c r="J3628" s="1"/>
  <c r="I3620"/>
  <c r="J3620" s="1"/>
  <c r="I3612"/>
  <c r="J3612" s="1"/>
  <c r="I3604"/>
  <c r="J3604" s="1"/>
  <c r="I3596"/>
  <c r="J3596" s="1"/>
  <c r="I3588"/>
  <c r="J3588" s="1"/>
  <c r="I3580"/>
  <c r="J3580" s="1"/>
  <c r="I3572"/>
  <c r="J3572" s="1"/>
  <c r="I3564"/>
  <c r="J3564" s="1"/>
  <c r="I3556"/>
  <c r="J3556" s="1"/>
  <c r="I3548"/>
  <c r="J3548" s="1"/>
  <c r="I3540"/>
  <c r="J3540" s="1"/>
  <c r="I3532"/>
  <c r="J3532" s="1"/>
  <c r="I3524"/>
  <c r="J3524" s="1"/>
  <c r="I3516"/>
  <c r="J3516" s="1"/>
  <c r="I3508"/>
  <c r="J3508" s="1"/>
  <c r="I3500"/>
  <c r="J3500" s="1"/>
  <c r="I3492"/>
  <c r="J3492" s="1"/>
  <c r="I3484"/>
  <c r="J3484" s="1"/>
  <c r="I3476"/>
  <c r="J3476" s="1"/>
  <c r="I3468"/>
  <c r="J3468" s="1"/>
  <c r="I3460"/>
  <c r="J3460" s="1"/>
  <c r="I3452"/>
  <c r="J3452" s="1"/>
  <c r="I3444"/>
  <c r="J3444" s="1"/>
  <c r="I3436"/>
  <c r="J3436" s="1"/>
  <c r="I3428"/>
  <c r="J3428" s="1"/>
  <c r="I3420"/>
  <c r="J3420" s="1"/>
  <c r="I3412"/>
  <c r="J3412" s="1"/>
  <c r="I3404"/>
  <c r="J3404" s="1"/>
  <c r="I3396"/>
  <c r="J3396" s="1"/>
  <c r="I3388"/>
  <c r="J3388" s="1"/>
  <c r="I3380"/>
  <c r="J3380" s="1"/>
  <c r="I3372"/>
  <c r="J3372" s="1"/>
  <c r="I3364"/>
  <c r="J3364" s="1"/>
  <c r="I3356"/>
  <c r="J3356" s="1"/>
  <c r="I3348"/>
  <c r="J3348" s="1"/>
  <c r="I5399"/>
  <c r="J5399" s="1"/>
  <c r="I5391"/>
  <c r="J5391" s="1"/>
  <c r="I5383"/>
  <c r="J5383" s="1"/>
  <c r="I5375"/>
  <c r="J5375" s="1"/>
  <c r="I5367"/>
  <c r="J5367" s="1"/>
  <c r="I5359"/>
  <c r="J5359" s="1"/>
  <c r="I5351"/>
  <c r="J5351" s="1"/>
  <c r="I5343"/>
  <c r="J5343" s="1"/>
  <c r="I5335"/>
  <c r="J5335" s="1"/>
  <c r="I5327"/>
  <c r="J5327" s="1"/>
  <c r="I5319"/>
  <c r="J5319" s="1"/>
  <c r="I5311"/>
  <c r="J5311" s="1"/>
  <c r="I5303"/>
  <c r="J5303" s="1"/>
  <c r="I5295"/>
  <c r="J5295" s="1"/>
  <c r="I5287"/>
  <c r="J5287" s="1"/>
  <c r="I5279"/>
  <c r="J5279" s="1"/>
  <c r="I5271"/>
  <c r="J5271" s="1"/>
  <c r="I5263"/>
  <c r="J5263" s="1"/>
  <c r="I5255"/>
  <c r="J5255" s="1"/>
  <c r="I5247"/>
  <c r="J5247" s="1"/>
  <c r="I5239"/>
  <c r="J5239" s="1"/>
  <c r="I5231"/>
  <c r="J5231" s="1"/>
  <c r="I5223"/>
  <c r="J5223" s="1"/>
  <c r="I5215"/>
  <c r="J5215" s="1"/>
  <c r="I5207"/>
  <c r="J5207" s="1"/>
  <c r="I5199"/>
  <c r="J5199" s="1"/>
  <c r="I5191"/>
  <c r="J5191" s="1"/>
  <c r="I5183"/>
  <c r="J5183" s="1"/>
  <c r="I5175"/>
  <c r="J5175" s="1"/>
  <c r="I5167"/>
  <c r="J5167" s="1"/>
  <c r="I5159"/>
  <c r="J5159" s="1"/>
  <c r="I5151"/>
  <c r="J5151" s="1"/>
  <c r="I5143"/>
  <c r="J5143" s="1"/>
  <c r="I5135"/>
  <c r="J5135" s="1"/>
  <c r="I5127"/>
  <c r="J5127" s="1"/>
  <c r="I5119"/>
  <c r="J5119" s="1"/>
  <c r="I5111"/>
  <c r="J5111" s="1"/>
  <c r="I5103"/>
  <c r="J5103" s="1"/>
  <c r="I5095"/>
  <c r="J5095" s="1"/>
  <c r="I5087"/>
  <c r="J5087" s="1"/>
  <c r="I5079"/>
  <c r="J5079" s="1"/>
  <c r="I5071"/>
  <c r="J5071" s="1"/>
  <c r="I5063"/>
  <c r="J5063" s="1"/>
  <c r="I5055"/>
  <c r="J5055" s="1"/>
  <c r="I5047"/>
  <c r="J5047" s="1"/>
  <c r="I5039"/>
  <c r="J5039" s="1"/>
  <c r="I5031"/>
  <c r="J5031" s="1"/>
  <c r="I5023"/>
  <c r="J5023" s="1"/>
  <c r="I5015"/>
  <c r="J5015" s="1"/>
  <c r="I5007"/>
  <c r="J5007" s="1"/>
  <c r="I4999"/>
  <c r="J4999" s="1"/>
  <c r="I4991"/>
  <c r="J4991" s="1"/>
  <c r="I4983"/>
  <c r="J4983" s="1"/>
  <c r="I4975"/>
  <c r="J4975" s="1"/>
  <c r="I4967"/>
  <c r="J4967" s="1"/>
  <c r="I4959"/>
  <c r="J4959" s="1"/>
  <c r="I4951"/>
  <c r="J4951" s="1"/>
  <c r="I4943"/>
  <c r="J4943" s="1"/>
  <c r="I4935"/>
  <c r="J4935" s="1"/>
  <c r="I4927"/>
  <c r="J4927" s="1"/>
  <c r="I4919"/>
  <c r="J4919" s="1"/>
  <c r="I4911"/>
  <c r="J4911" s="1"/>
  <c r="I4895"/>
  <c r="J4895" s="1"/>
  <c r="I4887"/>
  <c r="J4887" s="1"/>
  <c r="I4879"/>
  <c r="J4879" s="1"/>
  <c r="I4871"/>
  <c r="J4871" s="1"/>
  <c r="I4863"/>
  <c r="J4863" s="1"/>
  <c r="I4855"/>
  <c r="J4855" s="1"/>
  <c r="I4847"/>
  <c r="J4847" s="1"/>
  <c r="I4839"/>
  <c r="J4839" s="1"/>
  <c r="I4831"/>
  <c r="J4831" s="1"/>
  <c r="I4823"/>
  <c r="J4823" s="1"/>
  <c r="I4815"/>
  <c r="J4815" s="1"/>
  <c r="I4807"/>
  <c r="J4807" s="1"/>
  <c r="I4799"/>
  <c r="J4799" s="1"/>
  <c r="I4791"/>
  <c r="J4791" s="1"/>
  <c r="I4783"/>
  <c r="J4783" s="1"/>
  <c r="I4775"/>
  <c r="J4775" s="1"/>
  <c r="I4767"/>
  <c r="J4767" s="1"/>
  <c r="I4759"/>
  <c r="J4759" s="1"/>
  <c r="I4751"/>
  <c r="J4751" s="1"/>
  <c r="I4743"/>
  <c r="J4743" s="1"/>
  <c r="I4735"/>
  <c r="J4735" s="1"/>
  <c r="I4727"/>
  <c r="J4727" s="1"/>
  <c r="I4719"/>
  <c r="J4719" s="1"/>
  <c r="I4711"/>
  <c r="J4711" s="1"/>
  <c r="I4703"/>
  <c r="J4703" s="1"/>
  <c r="I4695"/>
  <c r="J4695" s="1"/>
  <c r="I4687"/>
  <c r="J4687" s="1"/>
  <c r="I4679"/>
  <c r="J4679" s="1"/>
  <c r="I4671"/>
  <c r="J4671" s="1"/>
  <c r="I4663"/>
  <c r="J4663" s="1"/>
  <c r="I4655"/>
  <c r="J4655" s="1"/>
  <c r="I4647"/>
  <c r="J4647" s="1"/>
  <c r="I4639"/>
  <c r="J4639" s="1"/>
  <c r="I4631"/>
  <c r="J4631" s="1"/>
  <c r="I4623"/>
  <c r="J4623" s="1"/>
  <c r="I4615"/>
  <c r="J4615" s="1"/>
  <c r="I4607"/>
  <c r="J4607" s="1"/>
  <c r="I4599"/>
  <c r="J4599" s="1"/>
  <c r="I4591"/>
  <c r="J4591" s="1"/>
  <c r="I4583"/>
  <c r="J4583" s="1"/>
  <c r="I4575"/>
  <c r="J4575" s="1"/>
  <c r="I4567"/>
  <c r="J4567" s="1"/>
  <c r="I4559"/>
  <c r="J4559" s="1"/>
  <c r="I4551"/>
  <c r="J4551" s="1"/>
  <c r="I4543"/>
  <c r="J4543" s="1"/>
  <c r="I4535"/>
  <c r="J4535" s="1"/>
  <c r="I4527"/>
  <c r="J4527" s="1"/>
  <c r="I4519"/>
  <c r="J4519" s="1"/>
  <c r="I4511"/>
  <c r="J4511" s="1"/>
  <c r="I4503"/>
  <c r="J4503" s="1"/>
  <c r="I4495"/>
  <c r="J4495" s="1"/>
  <c r="I4487"/>
  <c r="J4487" s="1"/>
  <c r="I4479"/>
  <c r="J4479" s="1"/>
  <c r="I4471"/>
  <c r="J4471" s="1"/>
  <c r="I4463"/>
  <c r="J4463" s="1"/>
  <c r="I4455"/>
  <c r="J4455" s="1"/>
  <c r="I4447"/>
  <c r="J4447" s="1"/>
  <c r="I4439"/>
  <c r="J4439" s="1"/>
  <c r="I4431"/>
  <c r="J4431" s="1"/>
  <c r="I4423"/>
  <c r="J4423" s="1"/>
  <c r="I4415"/>
  <c r="J4415" s="1"/>
  <c r="I4407"/>
  <c r="J4407" s="1"/>
  <c r="I4399"/>
  <c r="J4399" s="1"/>
  <c r="I4391"/>
  <c r="J4391" s="1"/>
  <c r="I4383"/>
  <c r="J4383" s="1"/>
  <c r="I4375"/>
  <c r="J4375" s="1"/>
  <c r="I4367"/>
  <c r="J4367" s="1"/>
  <c r="I4359"/>
  <c r="J4359" s="1"/>
  <c r="I4351"/>
  <c r="J4351" s="1"/>
  <c r="I4343"/>
  <c r="J4343" s="1"/>
  <c r="I4335"/>
  <c r="J4335" s="1"/>
  <c r="I4327"/>
  <c r="J4327" s="1"/>
  <c r="I4319"/>
  <c r="J4319" s="1"/>
  <c r="I4311"/>
  <c r="J4311" s="1"/>
  <c r="I4303"/>
  <c r="J4303" s="1"/>
  <c r="I4295"/>
  <c r="J4295" s="1"/>
  <c r="I4287"/>
  <c r="J4287" s="1"/>
  <c r="I4279"/>
  <c r="J4279" s="1"/>
  <c r="I4271"/>
  <c r="J4271" s="1"/>
  <c r="I4263"/>
  <c r="J4263" s="1"/>
  <c r="I4255"/>
  <c r="J4255" s="1"/>
  <c r="I4247"/>
  <c r="J4247" s="1"/>
  <c r="I4239"/>
  <c r="J4239" s="1"/>
  <c r="I4231"/>
  <c r="J4231" s="1"/>
  <c r="I4223"/>
  <c r="J4223" s="1"/>
  <c r="I4215"/>
  <c r="J4215" s="1"/>
  <c r="I4207"/>
  <c r="J4207" s="1"/>
  <c r="I4199"/>
  <c r="J4199" s="1"/>
  <c r="I4191"/>
  <c r="J4191" s="1"/>
  <c r="I4183"/>
  <c r="J4183" s="1"/>
  <c r="I4175"/>
  <c r="J4175" s="1"/>
  <c r="I4167"/>
  <c r="J4167" s="1"/>
  <c r="I4159"/>
  <c r="J4159" s="1"/>
  <c r="I4151"/>
  <c r="J4151" s="1"/>
  <c r="I4143"/>
  <c r="J4143" s="1"/>
  <c r="I4135"/>
  <c r="J4135" s="1"/>
  <c r="I4127"/>
  <c r="J4127" s="1"/>
  <c r="I4119"/>
  <c r="J4119" s="1"/>
  <c r="I4111"/>
  <c r="J4111" s="1"/>
  <c r="I4103"/>
  <c r="J4103" s="1"/>
  <c r="I4095"/>
  <c r="J4095" s="1"/>
  <c r="I4087"/>
  <c r="J4087" s="1"/>
  <c r="I4079"/>
  <c r="J4079" s="1"/>
  <c r="I4071"/>
  <c r="J4071" s="1"/>
  <c r="I4063"/>
  <c r="J4063" s="1"/>
  <c r="I4055"/>
  <c r="J4055" s="1"/>
  <c r="I4047"/>
  <c r="J4047" s="1"/>
  <c r="I4039"/>
  <c r="J4039" s="1"/>
  <c r="I4031"/>
  <c r="J4031" s="1"/>
  <c r="I4023"/>
  <c r="J4023" s="1"/>
  <c r="I4015"/>
  <c r="J4015" s="1"/>
  <c r="I4007"/>
  <c r="J4007" s="1"/>
  <c r="I3999"/>
  <c r="J3999" s="1"/>
  <c r="I3991"/>
  <c r="J3991" s="1"/>
  <c r="I3983"/>
  <c r="J3983" s="1"/>
  <c r="I3975"/>
  <c r="J3975" s="1"/>
  <c r="I3967"/>
  <c r="J3967" s="1"/>
  <c r="I3959"/>
  <c r="J3959" s="1"/>
  <c r="I3951"/>
  <c r="J3951" s="1"/>
  <c r="I3943"/>
  <c r="J3943" s="1"/>
  <c r="I3935"/>
  <c r="J3935" s="1"/>
  <c r="I3927"/>
  <c r="J3927" s="1"/>
  <c r="I3919"/>
  <c r="J3919" s="1"/>
  <c r="I3911"/>
  <c r="J3911" s="1"/>
  <c r="I3903"/>
  <c r="J3903" s="1"/>
  <c r="I3895"/>
  <c r="J3895" s="1"/>
  <c r="I3887"/>
  <c r="J3887" s="1"/>
  <c r="I3879"/>
  <c r="J3879" s="1"/>
  <c r="I3871"/>
  <c r="J3871" s="1"/>
  <c r="I3863"/>
  <c r="J3863" s="1"/>
  <c r="I3855"/>
  <c r="J3855" s="1"/>
  <c r="I3847"/>
  <c r="J3847" s="1"/>
  <c r="I3839"/>
  <c r="J3839" s="1"/>
  <c r="I3831"/>
  <c r="J3831" s="1"/>
  <c r="I3823"/>
  <c r="J3823" s="1"/>
  <c r="I3815"/>
  <c r="J3815" s="1"/>
  <c r="I3807"/>
  <c r="J3807" s="1"/>
  <c r="I3799"/>
  <c r="J3799" s="1"/>
  <c r="I3791"/>
  <c r="J3791" s="1"/>
  <c r="I3783"/>
  <c r="J3783" s="1"/>
  <c r="I3775"/>
  <c r="J3775" s="1"/>
  <c r="I3767"/>
  <c r="J3767" s="1"/>
  <c r="I3759"/>
  <c r="J3759" s="1"/>
  <c r="I3751"/>
  <c r="J3751" s="1"/>
  <c r="I3743"/>
  <c r="J3743" s="1"/>
  <c r="I3735"/>
  <c r="J3735" s="1"/>
  <c r="I3727"/>
  <c r="J3727" s="1"/>
  <c r="I3719"/>
  <c r="J3719" s="1"/>
  <c r="I3711"/>
  <c r="J3711" s="1"/>
  <c r="I3703"/>
  <c r="J3703" s="1"/>
  <c r="I3695"/>
  <c r="J3695" s="1"/>
  <c r="I3687"/>
  <c r="J3687" s="1"/>
  <c r="I3679"/>
  <c r="J3679" s="1"/>
  <c r="I3671"/>
  <c r="J3671" s="1"/>
  <c r="I3663"/>
  <c r="J3663" s="1"/>
  <c r="I3655"/>
  <c r="J3655" s="1"/>
  <c r="I3647"/>
  <c r="J3647" s="1"/>
  <c r="I3639"/>
  <c r="J3639" s="1"/>
  <c r="I3631"/>
  <c r="J3631" s="1"/>
  <c r="I3623"/>
  <c r="J3623" s="1"/>
  <c r="I3607"/>
  <c r="J3607" s="1"/>
  <c r="I3599"/>
  <c r="J3599" s="1"/>
  <c r="I3591"/>
  <c r="J3591" s="1"/>
  <c r="I3583"/>
  <c r="J3583" s="1"/>
  <c r="I3575"/>
  <c r="J3575" s="1"/>
  <c r="I3567"/>
  <c r="J3567" s="1"/>
  <c r="I3559"/>
  <c r="J3559" s="1"/>
  <c r="I3551"/>
  <c r="J3551" s="1"/>
  <c r="I3543"/>
  <c r="J3543" s="1"/>
  <c r="I3535"/>
  <c r="J3535" s="1"/>
  <c r="I3527"/>
  <c r="J3527" s="1"/>
  <c r="I3519"/>
  <c r="J3519" s="1"/>
  <c r="I3511"/>
  <c r="J3511" s="1"/>
  <c r="I3503"/>
  <c r="J3503" s="1"/>
  <c r="I3495"/>
  <c r="J3495" s="1"/>
  <c r="I3487"/>
  <c r="J3487" s="1"/>
  <c r="I3479"/>
  <c r="J3479" s="1"/>
  <c r="I3471"/>
  <c r="J3471" s="1"/>
  <c r="I3463"/>
  <c r="J3463" s="1"/>
  <c r="I3455"/>
  <c r="J3455" s="1"/>
  <c r="I3447"/>
  <c r="J3447" s="1"/>
  <c r="I3439"/>
  <c r="J3439" s="1"/>
  <c r="I3431"/>
  <c r="J3431" s="1"/>
  <c r="I3423"/>
  <c r="J3423" s="1"/>
  <c r="I3415"/>
  <c r="J3415" s="1"/>
  <c r="I3407"/>
  <c r="J3407" s="1"/>
  <c r="I3399"/>
  <c r="J3399" s="1"/>
  <c r="I3391"/>
  <c r="J3391" s="1"/>
  <c r="I3383"/>
  <c r="J3383" s="1"/>
  <c r="I3375"/>
  <c r="J3375" s="1"/>
  <c r="I3367"/>
  <c r="J3367" s="1"/>
  <c r="I3359"/>
  <c r="J3359" s="1"/>
  <c r="I3351"/>
  <c r="J3351" s="1"/>
  <c r="I3343"/>
  <c r="J3343" s="1"/>
  <c r="I4138"/>
  <c r="J4138" s="1"/>
  <c r="I4130"/>
  <c r="J4130" s="1"/>
  <c r="I4122"/>
  <c r="J4122" s="1"/>
  <c r="I4114"/>
  <c r="J4114" s="1"/>
  <c r="I4106"/>
  <c r="J4106" s="1"/>
  <c r="I4098"/>
  <c r="J4098" s="1"/>
  <c r="I4090"/>
  <c r="J4090" s="1"/>
  <c r="I4082"/>
  <c r="J4082" s="1"/>
  <c r="I4074"/>
  <c r="J4074" s="1"/>
  <c r="I4066"/>
  <c r="J4066" s="1"/>
  <c r="I4058"/>
  <c r="J4058" s="1"/>
  <c r="I4050"/>
  <c r="J4050" s="1"/>
  <c r="I4042"/>
  <c r="J4042" s="1"/>
  <c r="I4034"/>
  <c r="J4034" s="1"/>
  <c r="I4026"/>
  <c r="J4026" s="1"/>
  <c r="I4018"/>
  <c r="J4018" s="1"/>
  <c r="I4010"/>
  <c r="J4010" s="1"/>
  <c r="I4002"/>
  <c r="J4002" s="1"/>
  <c r="I3994"/>
  <c r="J3994" s="1"/>
  <c r="I3986"/>
  <c r="J3986" s="1"/>
  <c r="I3978"/>
  <c r="J3978" s="1"/>
  <c r="I3970"/>
  <c r="J3970" s="1"/>
  <c r="I3962"/>
  <c r="J3962" s="1"/>
  <c r="I3954"/>
  <c r="J3954" s="1"/>
  <c r="I3946"/>
  <c r="J3946" s="1"/>
  <c r="I3938"/>
  <c r="J3938" s="1"/>
  <c r="I3930"/>
  <c r="J3930" s="1"/>
  <c r="I3922"/>
  <c r="J3922" s="1"/>
  <c r="I3914"/>
  <c r="J3914" s="1"/>
  <c r="I3906"/>
  <c r="J3906" s="1"/>
  <c r="I3898"/>
  <c r="J3898" s="1"/>
  <c r="I3890"/>
  <c r="J3890" s="1"/>
  <c r="I3882"/>
  <c r="J3882" s="1"/>
  <c r="I3874"/>
  <c r="J3874" s="1"/>
  <c r="I3866"/>
  <c r="J3866" s="1"/>
  <c r="I3858"/>
  <c r="J3858" s="1"/>
  <c r="I3850"/>
  <c r="J3850" s="1"/>
  <c r="I3842"/>
  <c r="J3842" s="1"/>
  <c r="I3834"/>
  <c r="J3834" s="1"/>
  <c r="I3826"/>
  <c r="J3826" s="1"/>
  <c r="I3818"/>
  <c r="J3818" s="1"/>
  <c r="I3810"/>
  <c r="J3810" s="1"/>
  <c r="I3802"/>
  <c r="J3802" s="1"/>
  <c r="I3794"/>
  <c r="J3794" s="1"/>
  <c r="I3786"/>
  <c r="J3786" s="1"/>
  <c r="I3778"/>
  <c r="J3778" s="1"/>
  <c r="I3770"/>
  <c r="J3770" s="1"/>
  <c r="I3762"/>
  <c r="J3762" s="1"/>
  <c r="I3754"/>
  <c r="J3754" s="1"/>
  <c r="I3746"/>
  <c r="J3746" s="1"/>
  <c r="I3738"/>
  <c r="J3738" s="1"/>
  <c r="I3730"/>
  <c r="J3730" s="1"/>
  <c r="I3722"/>
  <c r="J3722" s="1"/>
  <c r="I3714"/>
  <c r="J3714" s="1"/>
  <c r="I3706"/>
  <c r="J3706" s="1"/>
  <c r="I3698"/>
  <c r="J3698" s="1"/>
  <c r="I3690"/>
  <c r="J3690" s="1"/>
  <c r="I3682"/>
  <c r="J3682" s="1"/>
  <c r="I3674"/>
  <c r="J3674" s="1"/>
  <c r="I3666"/>
  <c r="J3666" s="1"/>
  <c r="I3658"/>
  <c r="J3658" s="1"/>
  <c r="I3650"/>
  <c r="J3650" s="1"/>
  <c r="I3642"/>
  <c r="J3642" s="1"/>
  <c r="I3634"/>
  <c r="J3634" s="1"/>
  <c r="I3626"/>
  <c r="J3626" s="1"/>
  <c r="I3618"/>
  <c r="J3618" s="1"/>
  <c r="I3610"/>
  <c r="J3610" s="1"/>
  <c r="I3602"/>
  <c r="J3602" s="1"/>
  <c r="I3594"/>
  <c r="J3594" s="1"/>
  <c r="I3586"/>
  <c r="J3586" s="1"/>
  <c r="I3578"/>
  <c r="J3578" s="1"/>
  <c r="I3570"/>
  <c r="J3570" s="1"/>
  <c r="I3562"/>
  <c r="J3562" s="1"/>
  <c r="I3554"/>
  <c r="J3554" s="1"/>
  <c r="I3546"/>
  <c r="J3546" s="1"/>
  <c r="I3538"/>
  <c r="J3538" s="1"/>
  <c r="I3530"/>
  <c r="J3530" s="1"/>
  <c r="I3522"/>
  <c r="J3522" s="1"/>
  <c r="I3514"/>
  <c r="J3514" s="1"/>
  <c r="I3506"/>
  <c r="J3506" s="1"/>
  <c r="I3498"/>
  <c r="J3498" s="1"/>
  <c r="I3490"/>
  <c r="J3490" s="1"/>
  <c r="I3482"/>
  <c r="J3482" s="1"/>
  <c r="I3474"/>
  <c r="J3474" s="1"/>
  <c r="I3466"/>
  <c r="J3466" s="1"/>
  <c r="I3458"/>
  <c r="J3458" s="1"/>
  <c r="I3442"/>
  <c r="J3442" s="1"/>
  <c r="I3434"/>
  <c r="J3434" s="1"/>
  <c r="I3426"/>
  <c r="J3426" s="1"/>
  <c r="I3418"/>
  <c r="J3418" s="1"/>
  <c r="I3410"/>
  <c r="J3410" s="1"/>
  <c r="I3402"/>
  <c r="J3402" s="1"/>
  <c r="I3394"/>
  <c r="J3394" s="1"/>
  <c r="I3386"/>
  <c r="J3386" s="1"/>
  <c r="I3378"/>
  <c r="J3378" s="1"/>
  <c r="I3370"/>
  <c r="J3370" s="1"/>
  <c r="I3362"/>
  <c r="J3362" s="1"/>
  <c r="I3354"/>
  <c r="J3354" s="1"/>
  <c r="I3346"/>
  <c r="J3346" s="1"/>
  <c r="I7699"/>
  <c r="J7699" s="1"/>
  <c r="I7691"/>
  <c r="J7691" s="1"/>
  <c r="I7683"/>
  <c r="J7683" s="1"/>
  <c r="I7675"/>
  <c r="J7675" s="1"/>
  <c r="I7667"/>
  <c r="J7667" s="1"/>
  <c r="I7659"/>
  <c r="J7659" s="1"/>
  <c r="I7651"/>
  <c r="J7651" s="1"/>
  <c r="I7643"/>
  <c r="J7643" s="1"/>
  <c r="I7635"/>
  <c r="J7635" s="1"/>
  <c r="I7627"/>
  <c r="J7627" s="1"/>
  <c r="I7619"/>
  <c r="J7619" s="1"/>
  <c r="I7611"/>
  <c r="J7611" s="1"/>
  <c r="I7603"/>
  <c r="J7603" s="1"/>
  <c r="I7595"/>
  <c r="J7595" s="1"/>
  <c r="I7587"/>
  <c r="J7587" s="1"/>
  <c r="I7579"/>
  <c r="J7579" s="1"/>
  <c r="I7571"/>
  <c r="J7571" s="1"/>
  <c r="I7563"/>
  <c r="J7563" s="1"/>
  <c r="I7555"/>
  <c r="J7555" s="1"/>
  <c r="I7547"/>
  <c r="J7547" s="1"/>
  <c r="I7539"/>
  <c r="J7539" s="1"/>
  <c r="I7531"/>
  <c r="J7531" s="1"/>
  <c r="I7523"/>
  <c r="J7523" s="1"/>
  <c r="I7515"/>
  <c r="J7515" s="1"/>
  <c r="I7507"/>
  <c r="J7507" s="1"/>
  <c r="I7499"/>
  <c r="J7499" s="1"/>
  <c r="I7491"/>
  <c r="J7491" s="1"/>
  <c r="I7483"/>
  <c r="J7483" s="1"/>
  <c r="I7475"/>
  <c r="J7475" s="1"/>
  <c r="I7467"/>
  <c r="J7467" s="1"/>
  <c r="I7459"/>
  <c r="J7459" s="1"/>
  <c r="I7451"/>
  <c r="J7451" s="1"/>
  <c r="I7443"/>
  <c r="J7443" s="1"/>
  <c r="I7435"/>
  <c r="J7435" s="1"/>
  <c r="I7427"/>
  <c r="J7427" s="1"/>
  <c r="I7419"/>
  <c r="J7419" s="1"/>
  <c r="I7411"/>
  <c r="J7411" s="1"/>
  <c r="I7403"/>
  <c r="J7403" s="1"/>
  <c r="I7395"/>
  <c r="J7395" s="1"/>
  <c r="I7387"/>
  <c r="J7387" s="1"/>
  <c r="I7379"/>
  <c r="J7379" s="1"/>
  <c r="I7371"/>
  <c r="J7371" s="1"/>
  <c r="I7363"/>
  <c r="J7363" s="1"/>
  <c r="I7355"/>
  <c r="J7355" s="1"/>
  <c r="I7347"/>
  <c r="J7347" s="1"/>
  <c r="I7339"/>
  <c r="J7339" s="1"/>
  <c r="I7331"/>
  <c r="J7331" s="1"/>
  <c r="I7323"/>
  <c r="J7323" s="1"/>
  <c r="I7315"/>
  <c r="J7315" s="1"/>
  <c r="I7307"/>
  <c r="J7307" s="1"/>
  <c r="I7299"/>
  <c r="J7299" s="1"/>
  <c r="I7291"/>
  <c r="J7291" s="1"/>
  <c r="I7283"/>
  <c r="J7283" s="1"/>
  <c r="I7275"/>
  <c r="J7275" s="1"/>
  <c r="I7267"/>
  <c r="J7267" s="1"/>
  <c r="I7259"/>
  <c r="J7259" s="1"/>
  <c r="I7251"/>
  <c r="J7251" s="1"/>
  <c r="I7243"/>
  <c r="J7243" s="1"/>
  <c r="I7235"/>
  <c r="J7235" s="1"/>
  <c r="I7227"/>
  <c r="J7227" s="1"/>
  <c r="I7219"/>
  <c r="J7219" s="1"/>
  <c r="I7211"/>
  <c r="J7211" s="1"/>
  <c r="I7203"/>
  <c r="J7203" s="1"/>
  <c r="I7195"/>
  <c r="J7195" s="1"/>
  <c r="I7187"/>
  <c r="J7187" s="1"/>
  <c r="I7179"/>
  <c r="J7179" s="1"/>
  <c r="I7171"/>
  <c r="J7171" s="1"/>
  <c r="I7163"/>
  <c r="J7163" s="1"/>
  <c r="I7155"/>
  <c r="J7155" s="1"/>
  <c r="I7147"/>
  <c r="J7147" s="1"/>
  <c r="I7139"/>
  <c r="J7139" s="1"/>
  <c r="I7131"/>
  <c r="J7131" s="1"/>
  <c r="I7123"/>
  <c r="J7123" s="1"/>
  <c r="I7115"/>
  <c r="J7115" s="1"/>
  <c r="I7107"/>
  <c r="J7107" s="1"/>
  <c r="I7099"/>
  <c r="J7099" s="1"/>
  <c r="I7091"/>
  <c r="J7091" s="1"/>
  <c r="I7083"/>
  <c r="J7083" s="1"/>
  <c r="I7075"/>
  <c r="J7075" s="1"/>
  <c r="I7067"/>
  <c r="J7067" s="1"/>
  <c r="I7059"/>
  <c r="J7059" s="1"/>
  <c r="I7051"/>
  <c r="J7051" s="1"/>
  <c r="I7043"/>
  <c r="J7043" s="1"/>
  <c r="I7035"/>
  <c r="J7035" s="1"/>
  <c r="I7027"/>
  <c r="J7027" s="1"/>
  <c r="I7019"/>
  <c r="J7019" s="1"/>
  <c r="I7011"/>
  <c r="J7011" s="1"/>
  <c r="I7003"/>
  <c r="J7003" s="1"/>
  <c r="I6995"/>
  <c r="J6995" s="1"/>
  <c r="I6987"/>
  <c r="J6987" s="1"/>
  <c r="I6979"/>
  <c r="J6979" s="1"/>
  <c r="I6971"/>
  <c r="J6971" s="1"/>
  <c r="I6963"/>
  <c r="J6963" s="1"/>
  <c r="I6955"/>
  <c r="J6955" s="1"/>
  <c r="I6947"/>
  <c r="J6947" s="1"/>
  <c r="I6939"/>
  <c r="J6939" s="1"/>
  <c r="I6931"/>
  <c r="J6931" s="1"/>
  <c r="I6923"/>
  <c r="J6923" s="1"/>
  <c r="I6915"/>
  <c r="J6915" s="1"/>
  <c r="I6907"/>
  <c r="J6907" s="1"/>
  <c r="I6899"/>
  <c r="J6899" s="1"/>
  <c r="I6891"/>
  <c r="J6891" s="1"/>
  <c r="I6883"/>
  <c r="J6883" s="1"/>
  <c r="I6875"/>
  <c r="J6875" s="1"/>
  <c r="I6867"/>
  <c r="J6867" s="1"/>
  <c r="I6859"/>
  <c r="J6859" s="1"/>
  <c r="I6851"/>
  <c r="J6851" s="1"/>
  <c r="I6843"/>
  <c r="J6843" s="1"/>
  <c r="I6835"/>
  <c r="J6835" s="1"/>
  <c r="I6827"/>
  <c r="J6827" s="1"/>
  <c r="I6819"/>
  <c r="J6819" s="1"/>
  <c r="I6811"/>
  <c r="J6811" s="1"/>
  <c r="I6803"/>
  <c r="J6803" s="1"/>
  <c r="I6795"/>
  <c r="J6795" s="1"/>
  <c r="I6787"/>
  <c r="J6787" s="1"/>
  <c r="I6779"/>
  <c r="J6779" s="1"/>
  <c r="I6771"/>
  <c r="J6771" s="1"/>
  <c r="I6763"/>
  <c r="J6763" s="1"/>
  <c r="I6755"/>
  <c r="J6755" s="1"/>
  <c r="I6747"/>
  <c r="J6747" s="1"/>
  <c r="I6739"/>
  <c r="J6739" s="1"/>
  <c r="I6731"/>
  <c r="J6731" s="1"/>
  <c r="I6723"/>
  <c r="J6723" s="1"/>
  <c r="I6715"/>
  <c r="J6715" s="1"/>
  <c r="I6707"/>
  <c r="J6707" s="1"/>
  <c r="I6699"/>
  <c r="J6699" s="1"/>
  <c r="I6691"/>
  <c r="J6691" s="1"/>
  <c r="I6683"/>
  <c r="J6683" s="1"/>
  <c r="I6675"/>
  <c r="J6675" s="1"/>
  <c r="I6667"/>
  <c r="J6667" s="1"/>
  <c r="I6659"/>
  <c r="J6659" s="1"/>
  <c r="I6651"/>
  <c r="J6651" s="1"/>
  <c r="I6643"/>
  <c r="J6643" s="1"/>
  <c r="I6635"/>
  <c r="J6635" s="1"/>
  <c r="I6627"/>
  <c r="J6627" s="1"/>
  <c r="I6619"/>
  <c r="J6619" s="1"/>
  <c r="I6611"/>
  <c r="J6611" s="1"/>
  <c r="I6603"/>
  <c r="J6603" s="1"/>
  <c r="I6595"/>
  <c r="J6595" s="1"/>
  <c r="I6587"/>
  <c r="J6587" s="1"/>
  <c r="I6579"/>
  <c r="J6579" s="1"/>
  <c r="I6571"/>
  <c r="J6571" s="1"/>
  <c r="I6563"/>
  <c r="J6563" s="1"/>
  <c r="I6555"/>
  <c r="J6555" s="1"/>
  <c r="I6547"/>
  <c r="J6547" s="1"/>
  <c r="I6539"/>
  <c r="J6539" s="1"/>
  <c r="I6531"/>
  <c r="J6531" s="1"/>
  <c r="I6523"/>
  <c r="J6523" s="1"/>
  <c r="I6515"/>
  <c r="J6515" s="1"/>
  <c r="I6507"/>
  <c r="J6507" s="1"/>
  <c r="I6499"/>
  <c r="J6499" s="1"/>
  <c r="I6491"/>
  <c r="J6491" s="1"/>
  <c r="I6483"/>
  <c r="J6483" s="1"/>
  <c r="I6475"/>
  <c r="J6475" s="1"/>
  <c r="I6467"/>
  <c r="J6467" s="1"/>
  <c r="I6459"/>
  <c r="J6459" s="1"/>
  <c r="I6451"/>
  <c r="J6451" s="1"/>
  <c r="I6443"/>
  <c r="J6443" s="1"/>
  <c r="I6435"/>
  <c r="J6435" s="1"/>
  <c r="I6427"/>
  <c r="J6427" s="1"/>
  <c r="I6419"/>
  <c r="J6419" s="1"/>
  <c r="I6411"/>
  <c r="J6411" s="1"/>
  <c r="I6403"/>
  <c r="J6403" s="1"/>
  <c r="I6395"/>
  <c r="J6395" s="1"/>
  <c r="I6387"/>
  <c r="J6387" s="1"/>
  <c r="I6379"/>
  <c r="J6379" s="1"/>
  <c r="I6371"/>
  <c r="J6371" s="1"/>
  <c r="I6363"/>
  <c r="J6363" s="1"/>
  <c r="I6355"/>
  <c r="J6355" s="1"/>
  <c r="I6347"/>
  <c r="J6347" s="1"/>
  <c r="I6339"/>
  <c r="J6339" s="1"/>
  <c r="I6331"/>
  <c r="J6331" s="1"/>
  <c r="I6323"/>
  <c r="J6323" s="1"/>
  <c r="I6315"/>
  <c r="J6315" s="1"/>
  <c r="I6307"/>
  <c r="J6307" s="1"/>
  <c r="I6299"/>
  <c r="J6299" s="1"/>
  <c r="I6291"/>
  <c r="J6291" s="1"/>
  <c r="I6283"/>
  <c r="J6283" s="1"/>
  <c r="I6275"/>
  <c r="J6275" s="1"/>
  <c r="I6267"/>
  <c r="J6267" s="1"/>
  <c r="I6259"/>
  <c r="J6259" s="1"/>
  <c r="I6251"/>
  <c r="J6251" s="1"/>
  <c r="I6243"/>
  <c r="J6243" s="1"/>
  <c r="I6235"/>
  <c r="J6235" s="1"/>
  <c r="I6227"/>
  <c r="J6227" s="1"/>
  <c r="I6219"/>
  <c r="J6219" s="1"/>
  <c r="I6211"/>
  <c r="J6211" s="1"/>
  <c r="I6203"/>
  <c r="J6203" s="1"/>
  <c r="I6195"/>
  <c r="J6195" s="1"/>
  <c r="I6187"/>
  <c r="J6187" s="1"/>
  <c r="I6179"/>
  <c r="J6179" s="1"/>
  <c r="I6171"/>
  <c r="J6171" s="1"/>
  <c r="I6163"/>
  <c r="J6163" s="1"/>
  <c r="I6155"/>
  <c r="J6155" s="1"/>
  <c r="I6147"/>
  <c r="J6147" s="1"/>
  <c r="I6139"/>
  <c r="J6139" s="1"/>
  <c r="I6131"/>
  <c r="J6131" s="1"/>
  <c r="I6123"/>
  <c r="J6123" s="1"/>
  <c r="I6115"/>
  <c r="J6115" s="1"/>
  <c r="I6107"/>
  <c r="J6107" s="1"/>
  <c r="I6099"/>
  <c r="J6099" s="1"/>
  <c r="I6091"/>
  <c r="J6091" s="1"/>
  <c r="I6083"/>
  <c r="J6083" s="1"/>
  <c r="I6075"/>
  <c r="J6075" s="1"/>
  <c r="I6067"/>
  <c r="J6067" s="1"/>
  <c r="I6059"/>
  <c r="J6059" s="1"/>
  <c r="I6051"/>
  <c r="J6051" s="1"/>
  <c r="I6043"/>
  <c r="J6043" s="1"/>
  <c r="I6035"/>
  <c r="J6035" s="1"/>
  <c r="I6027"/>
  <c r="J6027" s="1"/>
  <c r="I6019"/>
  <c r="J6019" s="1"/>
  <c r="I6011"/>
  <c r="J6011" s="1"/>
  <c r="I6003"/>
  <c r="J6003" s="1"/>
  <c r="I5995"/>
  <c r="J5995" s="1"/>
  <c r="I5987"/>
  <c r="J5987" s="1"/>
  <c r="I5979"/>
  <c r="J5979" s="1"/>
  <c r="I5971"/>
  <c r="J5971" s="1"/>
  <c r="I5963"/>
  <c r="J5963" s="1"/>
  <c r="I5955"/>
  <c r="J5955" s="1"/>
  <c r="I5947"/>
  <c r="J5947" s="1"/>
  <c r="I5939"/>
  <c r="J5939" s="1"/>
  <c r="I5931"/>
  <c r="J5931" s="1"/>
  <c r="I5923"/>
  <c r="J5923" s="1"/>
  <c r="I5915"/>
  <c r="J5915" s="1"/>
  <c r="I5907"/>
  <c r="J5907" s="1"/>
  <c r="I5899"/>
  <c r="J5899" s="1"/>
  <c r="I5891"/>
  <c r="J5891" s="1"/>
  <c r="I5883"/>
  <c r="J5883" s="1"/>
  <c r="I5875"/>
  <c r="J5875" s="1"/>
  <c r="I5867"/>
  <c r="J5867" s="1"/>
  <c r="I5859"/>
  <c r="J5859" s="1"/>
  <c r="I5851"/>
  <c r="J5851" s="1"/>
  <c r="I5843"/>
  <c r="J5843" s="1"/>
  <c r="I5835"/>
  <c r="J5835" s="1"/>
  <c r="I5827"/>
  <c r="J5827" s="1"/>
  <c r="I5819"/>
  <c r="J5819" s="1"/>
  <c r="I5811"/>
  <c r="J5811" s="1"/>
  <c r="I5803"/>
  <c r="J5803" s="1"/>
  <c r="I5795"/>
  <c r="J5795" s="1"/>
  <c r="I5787"/>
  <c r="J5787" s="1"/>
  <c r="I5779"/>
  <c r="J5779" s="1"/>
  <c r="I5771"/>
  <c r="J5771" s="1"/>
  <c r="I5763"/>
  <c r="J5763" s="1"/>
  <c r="I5755"/>
  <c r="J5755" s="1"/>
  <c r="I5747"/>
  <c r="J5747" s="1"/>
  <c r="I5739"/>
  <c r="J5739" s="1"/>
  <c r="I5731"/>
  <c r="J5731" s="1"/>
  <c r="I5723"/>
  <c r="J5723" s="1"/>
  <c r="I5715"/>
  <c r="J5715" s="1"/>
  <c r="I5707"/>
  <c r="J5707" s="1"/>
  <c r="I5699"/>
  <c r="J5699" s="1"/>
  <c r="I5691"/>
  <c r="J5691" s="1"/>
  <c r="I5683"/>
  <c r="J5683" s="1"/>
  <c r="I5675"/>
  <c r="J5675" s="1"/>
  <c r="I5667"/>
  <c r="J5667" s="1"/>
  <c r="I5659"/>
  <c r="J5659" s="1"/>
  <c r="I5651"/>
  <c r="J5651" s="1"/>
  <c r="I5643"/>
  <c r="J5643" s="1"/>
  <c r="I5635"/>
  <c r="J5635" s="1"/>
  <c r="I5627"/>
  <c r="J5627" s="1"/>
  <c r="I5619"/>
  <c r="J5619" s="1"/>
  <c r="I5611"/>
  <c r="J5611" s="1"/>
  <c r="I5603"/>
  <c r="J5603" s="1"/>
  <c r="I5595"/>
  <c r="J5595" s="1"/>
  <c r="I5587"/>
  <c r="J5587" s="1"/>
  <c r="I5579"/>
  <c r="J5579" s="1"/>
  <c r="I5571"/>
  <c r="J5571" s="1"/>
  <c r="I5563"/>
  <c r="J5563" s="1"/>
  <c r="I5555"/>
  <c r="J5555" s="1"/>
  <c r="I5547"/>
  <c r="J5547" s="1"/>
  <c r="I5539"/>
  <c r="J5539" s="1"/>
  <c r="I5531"/>
  <c r="J5531" s="1"/>
  <c r="I5523"/>
  <c r="J5523" s="1"/>
  <c r="I5515"/>
  <c r="J5515" s="1"/>
  <c r="I5507"/>
  <c r="J5507" s="1"/>
  <c r="I5499"/>
  <c r="J5499" s="1"/>
  <c r="I5491"/>
  <c r="J5491" s="1"/>
  <c r="I5483"/>
  <c r="J5483" s="1"/>
  <c r="I5475"/>
  <c r="J5475" s="1"/>
  <c r="I5467"/>
  <c r="J5467" s="1"/>
  <c r="I5459"/>
  <c r="J5459" s="1"/>
  <c r="I5451"/>
  <c r="J5451" s="1"/>
  <c r="I5443"/>
  <c r="J5443" s="1"/>
  <c r="I5435"/>
  <c r="J5435" s="1"/>
  <c r="I5427"/>
  <c r="J5427" s="1"/>
  <c r="I5419"/>
  <c r="J5419" s="1"/>
  <c r="I5411"/>
  <c r="J5411" s="1"/>
  <c r="I5403"/>
  <c r="J5403" s="1"/>
  <c r="I5395"/>
  <c r="J5395" s="1"/>
  <c r="I5387"/>
  <c r="J5387" s="1"/>
  <c r="I5379"/>
  <c r="J5379" s="1"/>
  <c r="I5371"/>
  <c r="J5371" s="1"/>
  <c r="I5363"/>
  <c r="J5363" s="1"/>
  <c r="I5355"/>
  <c r="J5355" s="1"/>
  <c r="I5347"/>
  <c r="J5347" s="1"/>
  <c r="I5339"/>
  <c r="J5339" s="1"/>
  <c r="I5331"/>
  <c r="J5331" s="1"/>
  <c r="I5323"/>
  <c r="J5323" s="1"/>
  <c r="I5315"/>
  <c r="J5315" s="1"/>
  <c r="I5307"/>
  <c r="J5307" s="1"/>
  <c r="I5299"/>
  <c r="J5299" s="1"/>
  <c r="I5291"/>
  <c r="J5291" s="1"/>
  <c r="I5283"/>
  <c r="J5283" s="1"/>
  <c r="I5275"/>
  <c r="J5275" s="1"/>
  <c r="I5267"/>
  <c r="J5267" s="1"/>
  <c r="I5259"/>
  <c r="J5259" s="1"/>
  <c r="I5251"/>
  <c r="J5251" s="1"/>
  <c r="I5243"/>
  <c r="J5243" s="1"/>
  <c r="I5235"/>
  <c r="J5235" s="1"/>
  <c r="I5227"/>
  <c r="J5227" s="1"/>
  <c r="I5219"/>
  <c r="J5219" s="1"/>
  <c r="I5211"/>
  <c r="J5211" s="1"/>
  <c r="I5203"/>
  <c r="J5203" s="1"/>
  <c r="I5195"/>
  <c r="J5195" s="1"/>
  <c r="I5187"/>
  <c r="J5187" s="1"/>
  <c r="I5179"/>
  <c r="J5179" s="1"/>
  <c r="I5171"/>
  <c r="J5171" s="1"/>
  <c r="I5163"/>
  <c r="J5163" s="1"/>
  <c r="I5155"/>
  <c r="J5155" s="1"/>
  <c r="I5147"/>
  <c r="J5147" s="1"/>
  <c r="I5139"/>
  <c r="J5139" s="1"/>
  <c r="I5131"/>
  <c r="J5131" s="1"/>
  <c r="I5123"/>
  <c r="J5123" s="1"/>
  <c r="I5115"/>
  <c r="J5115" s="1"/>
  <c r="I5107"/>
  <c r="J5107" s="1"/>
  <c r="I5099"/>
  <c r="J5099" s="1"/>
  <c r="I5091"/>
  <c r="J5091" s="1"/>
  <c r="I5083"/>
  <c r="J5083" s="1"/>
  <c r="I5075"/>
  <c r="J5075" s="1"/>
  <c r="I5067"/>
  <c r="J5067" s="1"/>
  <c r="I5059"/>
  <c r="J5059" s="1"/>
  <c r="I5051"/>
  <c r="J5051" s="1"/>
  <c r="I5043"/>
  <c r="J5043" s="1"/>
  <c r="I5035"/>
  <c r="J5035" s="1"/>
  <c r="I5027"/>
  <c r="J5027" s="1"/>
  <c r="I5019"/>
  <c r="J5019" s="1"/>
  <c r="I5011"/>
  <c r="J5011" s="1"/>
  <c r="I5003"/>
  <c r="J5003" s="1"/>
  <c r="I4995"/>
  <c r="J4995" s="1"/>
  <c r="I4987"/>
  <c r="J4987" s="1"/>
  <c r="I4979"/>
  <c r="J4979" s="1"/>
  <c r="I4971"/>
  <c r="J4971" s="1"/>
  <c r="I4963"/>
  <c r="J4963" s="1"/>
  <c r="I4955"/>
  <c r="J4955" s="1"/>
  <c r="I4947"/>
  <c r="J4947" s="1"/>
  <c r="I4939"/>
  <c r="J4939" s="1"/>
  <c r="I4931"/>
  <c r="J4931" s="1"/>
  <c r="I4923"/>
  <c r="J4923" s="1"/>
  <c r="I4915"/>
  <c r="J4915" s="1"/>
  <c r="I4907"/>
  <c r="J4907" s="1"/>
  <c r="I4899"/>
  <c r="J4899" s="1"/>
  <c r="I4891"/>
  <c r="J4891" s="1"/>
  <c r="I4883"/>
  <c r="J4883" s="1"/>
  <c r="I4875"/>
  <c r="J4875" s="1"/>
  <c r="I4867"/>
  <c r="J4867" s="1"/>
  <c r="I4859"/>
  <c r="J4859" s="1"/>
  <c r="I4851"/>
  <c r="J4851" s="1"/>
  <c r="I4843"/>
  <c r="J4843" s="1"/>
  <c r="I4835"/>
  <c r="J4835" s="1"/>
  <c r="I4827"/>
  <c r="J4827" s="1"/>
  <c r="I4819"/>
  <c r="J4819" s="1"/>
  <c r="I4811"/>
  <c r="J4811" s="1"/>
  <c r="I4803"/>
  <c r="J4803" s="1"/>
  <c r="I4795"/>
  <c r="J4795" s="1"/>
  <c r="I4787"/>
  <c r="J4787" s="1"/>
  <c r="I4779"/>
  <c r="J4779" s="1"/>
  <c r="I4771"/>
  <c r="J4771" s="1"/>
  <c r="I4763"/>
  <c r="J4763" s="1"/>
  <c r="I4755"/>
  <c r="J4755" s="1"/>
  <c r="I4747"/>
  <c r="J4747" s="1"/>
  <c r="I4739"/>
  <c r="J4739" s="1"/>
  <c r="I4731"/>
  <c r="J4731" s="1"/>
  <c r="I4723"/>
  <c r="J4723" s="1"/>
  <c r="I4715"/>
  <c r="J4715" s="1"/>
  <c r="I4707"/>
  <c r="J4707" s="1"/>
  <c r="I4699"/>
  <c r="J4699" s="1"/>
  <c r="I4691"/>
  <c r="J4691" s="1"/>
  <c r="I4683"/>
  <c r="J4683" s="1"/>
  <c r="I4675"/>
  <c r="J4675" s="1"/>
  <c r="I4667"/>
  <c r="J4667" s="1"/>
  <c r="I4659"/>
  <c r="J4659" s="1"/>
  <c r="I4651"/>
  <c r="J4651" s="1"/>
  <c r="I4643"/>
  <c r="J4643" s="1"/>
  <c r="I4635"/>
  <c r="J4635" s="1"/>
  <c r="I4627"/>
  <c r="J4627" s="1"/>
  <c r="I4619"/>
  <c r="J4619" s="1"/>
  <c r="I4611"/>
  <c r="J4611" s="1"/>
  <c r="I4603"/>
  <c r="J4603" s="1"/>
  <c r="I4595"/>
  <c r="J4595" s="1"/>
  <c r="I4587"/>
  <c r="J4587" s="1"/>
  <c r="I4579"/>
  <c r="J4579" s="1"/>
  <c r="I4571"/>
  <c r="J4571" s="1"/>
  <c r="I4563"/>
  <c r="J4563" s="1"/>
  <c r="I4555"/>
  <c r="J4555" s="1"/>
  <c r="I4547"/>
  <c r="J4547" s="1"/>
  <c r="I4539"/>
  <c r="J4539" s="1"/>
  <c r="I4531"/>
  <c r="J4531" s="1"/>
  <c r="I4523"/>
  <c r="J4523" s="1"/>
  <c r="I4515"/>
  <c r="J4515" s="1"/>
  <c r="I4507"/>
  <c r="J4507" s="1"/>
  <c r="I4499"/>
  <c r="J4499" s="1"/>
  <c r="I4491"/>
  <c r="J4491" s="1"/>
  <c r="I4483"/>
  <c r="J4483" s="1"/>
  <c r="I4475"/>
  <c r="J4475" s="1"/>
  <c r="I4467"/>
  <c r="J4467" s="1"/>
  <c r="I4459"/>
  <c r="J4459" s="1"/>
  <c r="I4451"/>
  <c r="J4451" s="1"/>
  <c r="I4443"/>
  <c r="J4443" s="1"/>
  <c r="I4435"/>
  <c r="J4435" s="1"/>
  <c r="I4427"/>
  <c r="J4427" s="1"/>
  <c r="I4419"/>
  <c r="J4419" s="1"/>
  <c r="I4411"/>
  <c r="J4411" s="1"/>
  <c r="I4403"/>
  <c r="J4403" s="1"/>
  <c r="I4395"/>
  <c r="J4395" s="1"/>
  <c r="I4387"/>
  <c r="J4387" s="1"/>
  <c r="I4379"/>
  <c r="J4379" s="1"/>
  <c r="I4371"/>
  <c r="J4371" s="1"/>
  <c r="I4363"/>
  <c r="J4363" s="1"/>
  <c r="I4355"/>
  <c r="J4355" s="1"/>
  <c r="I4347"/>
  <c r="J4347" s="1"/>
  <c r="I4339"/>
  <c r="J4339" s="1"/>
  <c r="I4331"/>
  <c r="J4331" s="1"/>
  <c r="I4323"/>
  <c r="J4323" s="1"/>
  <c r="I4315"/>
  <c r="J4315" s="1"/>
  <c r="I4307"/>
  <c r="J4307" s="1"/>
  <c r="I4299"/>
  <c r="J4299" s="1"/>
  <c r="I4291"/>
  <c r="J4291" s="1"/>
  <c r="I4283"/>
  <c r="J4283" s="1"/>
  <c r="I4275"/>
  <c r="J4275" s="1"/>
  <c r="I4267"/>
  <c r="J4267" s="1"/>
  <c r="I4259"/>
  <c r="J4259" s="1"/>
  <c r="I4251"/>
  <c r="J4251" s="1"/>
  <c r="I4243"/>
  <c r="J4243" s="1"/>
  <c r="I4235"/>
  <c r="J4235" s="1"/>
  <c r="I4227"/>
  <c r="J4227" s="1"/>
  <c r="I4219"/>
  <c r="J4219" s="1"/>
  <c r="I4211"/>
  <c r="J4211" s="1"/>
  <c r="I4203"/>
  <c r="J4203" s="1"/>
  <c r="I4195"/>
  <c r="J4195" s="1"/>
  <c r="I4187"/>
  <c r="J4187" s="1"/>
  <c r="I4179"/>
  <c r="J4179" s="1"/>
  <c r="I4171"/>
  <c r="J4171" s="1"/>
  <c r="I4163"/>
  <c r="J4163" s="1"/>
  <c r="I4155"/>
  <c r="J4155" s="1"/>
  <c r="I4147"/>
  <c r="J4147" s="1"/>
  <c r="I4139"/>
  <c r="J4139" s="1"/>
  <c r="I4131"/>
  <c r="J4131" s="1"/>
  <c r="I4123"/>
  <c r="J4123" s="1"/>
  <c r="I4115"/>
  <c r="J4115" s="1"/>
  <c r="I4107"/>
  <c r="J4107" s="1"/>
  <c r="I4099"/>
  <c r="J4099" s="1"/>
  <c r="I4091"/>
  <c r="J4091" s="1"/>
  <c r="I4083"/>
  <c r="J4083" s="1"/>
  <c r="I4075"/>
  <c r="J4075" s="1"/>
  <c r="I4067"/>
  <c r="J4067" s="1"/>
  <c r="I4059"/>
  <c r="J4059" s="1"/>
  <c r="I4051"/>
  <c r="J4051" s="1"/>
  <c r="I4043"/>
  <c r="J4043" s="1"/>
  <c r="I4035"/>
  <c r="J4035" s="1"/>
  <c r="I4027"/>
  <c r="J4027" s="1"/>
  <c r="I4019"/>
  <c r="J4019" s="1"/>
  <c r="I4011"/>
  <c r="J4011" s="1"/>
  <c r="I4003"/>
  <c r="J4003" s="1"/>
  <c r="I3995"/>
  <c r="J3995" s="1"/>
  <c r="I3987"/>
  <c r="J3987" s="1"/>
  <c r="I3979"/>
  <c r="J3979" s="1"/>
  <c r="I3971"/>
  <c r="J3971" s="1"/>
  <c r="I3963"/>
  <c r="J3963" s="1"/>
  <c r="I3955"/>
  <c r="J3955" s="1"/>
  <c r="I3947"/>
  <c r="J3947" s="1"/>
  <c r="I3939"/>
  <c r="J3939" s="1"/>
  <c r="I3931"/>
  <c r="J3931" s="1"/>
  <c r="I3923"/>
  <c r="J3923" s="1"/>
  <c r="I3915"/>
  <c r="J3915" s="1"/>
  <c r="I3907"/>
  <c r="J3907" s="1"/>
  <c r="I3899"/>
  <c r="J3899" s="1"/>
  <c r="I3891"/>
  <c r="J3891" s="1"/>
  <c r="I3883"/>
  <c r="J3883" s="1"/>
  <c r="I3875"/>
  <c r="J3875" s="1"/>
  <c r="I3867"/>
  <c r="J3867" s="1"/>
  <c r="I3859"/>
  <c r="J3859" s="1"/>
  <c r="I3851"/>
  <c r="J3851" s="1"/>
  <c r="I3843"/>
  <c r="J3843" s="1"/>
  <c r="I3835"/>
  <c r="J3835" s="1"/>
  <c r="I3827"/>
  <c r="J3827" s="1"/>
  <c r="I3819"/>
  <c r="J3819" s="1"/>
  <c r="I3811"/>
  <c r="J3811" s="1"/>
  <c r="I3803"/>
  <c r="J3803" s="1"/>
  <c r="I3795"/>
  <c r="J3795" s="1"/>
  <c r="I3787"/>
  <c r="J3787" s="1"/>
  <c r="I3779"/>
  <c r="J3779" s="1"/>
  <c r="I3771"/>
  <c r="J3771" s="1"/>
  <c r="I3763"/>
  <c r="J3763" s="1"/>
  <c r="I3755"/>
  <c r="J3755" s="1"/>
  <c r="I3747"/>
  <c r="J3747" s="1"/>
  <c r="I3739"/>
  <c r="J3739" s="1"/>
  <c r="I3731"/>
  <c r="J3731" s="1"/>
  <c r="I3723"/>
  <c r="J3723" s="1"/>
  <c r="I3715"/>
  <c r="J3715" s="1"/>
  <c r="I3707"/>
  <c r="J3707" s="1"/>
  <c r="I3699"/>
  <c r="J3699" s="1"/>
  <c r="I3691"/>
  <c r="J3691" s="1"/>
  <c r="I3683"/>
  <c r="J3683" s="1"/>
  <c r="I3675"/>
  <c r="J3675" s="1"/>
  <c r="I3667"/>
  <c r="J3667" s="1"/>
  <c r="I3659"/>
  <c r="J3659" s="1"/>
  <c r="I3651"/>
  <c r="J3651" s="1"/>
  <c r="I3643"/>
  <c r="J3643" s="1"/>
  <c r="I3635"/>
  <c r="J3635" s="1"/>
  <c r="I3627"/>
  <c r="J3627" s="1"/>
  <c r="I3619"/>
  <c r="J3619" s="1"/>
  <c r="I3611"/>
  <c r="J3611" s="1"/>
  <c r="I3603"/>
  <c r="J3603" s="1"/>
  <c r="I3595"/>
  <c r="J3595" s="1"/>
  <c r="I3587"/>
  <c r="J3587" s="1"/>
  <c r="I3579"/>
  <c r="J3579" s="1"/>
  <c r="I3571"/>
  <c r="J3571" s="1"/>
  <c r="I3563"/>
  <c r="J3563" s="1"/>
  <c r="I3555"/>
  <c r="J3555" s="1"/>
  <c r="I3547"/>
  <c r="J3547" s="1"/>
  <c r="I3539"/>
  <c r="J3539" s="1"/>
  <c r="I3531"/>
  <c r="J3531" s="1"/>
  <c r="I3523"/>
  <c r="J3523" s="1"/>
  <c r="I3515"/>
  <c r="J3515" s="1"/>
  <c r="I3507"/>
  <c r="J3507" s="1"/>
  <c r="I3499"/>
  <c r="J3499" s="1"/>
  <c r="I3491"/>
  <c r="J3491" s="1"/>
  <c r="I3483"/>
  <c r="J3483" s="1"/>
  <c r="I3475"/>
  <c r="J3475" s="1"/>
  <c r="I3467"/>
  <c r="J3467" s="1"/>
  <c r="I3459"/>
  <c r="J3459" s="1"/>
  <c r="I3451"/>
  <c r="J3451" s="1"/>
  <c r="I3443"/>
  <c r="J3443" s="1"/>
  <c r="I3435"/>
  <c r="J3435" s="1"/>
  <c r="I3427"/>
  <c r="J3427" s="1"/>
  <c r="I3419"/>
  <c r="J3419" s="1"/>
  <c r="I3411"/>
  <c r="J3411" s="1"/>
  <c r="I3403"/>
  <c r="J3403" s="1"/>
  <c r="I3395"/>
  <c r="J3395" s="1"/>
  <c r="I3387"/>
  <c r="J3387" s="1"/>
  <c r="I3379"/>
  <c r="J3379" s="1"/>
  <c r="I3371"/>
  <c r="J3371" s="1"/>
  <c r="I3363"/>
  <c r="J3363" s="1"/>
  <c r="I3355"/>
  <c r="J3355" s="1"/>
  <c r="I3347"/>
  <c r="J3347" s="1"/>
  <c r="I7701"/>
  <c r="J7701" s="1"/>
  <c r="I7685"/>
  <c r="J7685" s="1"/>
  <c r="I7653"/>
  <c r="J7653" s="1"/>
  <c r="I7621"/>
  <c r="J7621" s="1"/>
  <c r="I7589"/>
  <c r="J7589" s="1"/>
  <c r="I7525"/>
  <c r="J7525" s="1"/>
  <c r="I7485"/>
  <c r="J7485" s="1"/>
  <c r="I7461"/>
  <c r="J7461" s="1"/>
  <c r="I7437"/>
  <c r="J7437" s="1"/>
  <c r="I7397"/>
  <c r="J7397" s="1"/>
  <c r="I7381"/>
  <c r="J7381" s="1"/>
  <c r="I7357"/>
  <c r="J7357" s="1"/>
  <c r="I7325"/>
  <c r="J7325" s="1"/>
  <c r="I7277"/>
  <c r="J7277" s="1"/>
  <c r="I7261"/>
  <c r="J7261" s="1"/>
  <c r="I7237"/>
  <c r="J7237" s="1"/>
  <c r="I7205"/>
  <c r="J7205" s="1"/>
  <c r="I7165"/>
  <c r="J7165" s="1"/>
  <c r="I7133"/>
  <c r="J7133" s="1"/>
  <c r="I7117"/>
  <c r="J7117" s="1"/>
  <c r="I7085"/>
  <c r="J7085" s="1"/>
  <c r="I7037"/>
  <c r="J7037" s="1"/>
  <c r="I7005"/>
  <c r="J7005" s="1"/>
  <c r="I6981"/>
  <c r="J6981" s="1"/>
  <c r="I6949"/>
  <c r="J6949" s="1"/>
  <c r="I6893"/>
  <c r="J6893" s="1"/>
  <c r="I6877"/>
  <c r="J6877" s="1"/>
  <c r="I6845"/>
  <c r="J6845" s="1"/>
  <c r="I7677"/>
  <c r="J7677" s="1"/>
  <c r="I7669"/>
  <c r="J7669" s="1"/>
  <c r="I7645"/>
  <c r="J7645" s="1"/>
  <c r="I7637"/>
  <c r="J7637" s="1"/>
  <c r="I7613"/>
  <c r="J7613" s="1"/>
  <c r="I7605"/>
  <c r="J7605" s="1"/>
  <c r="I7581"/>
  <c r="J7581" s="1"/>
  <c r="I7573"/>
  <c r="J7573" s="1"/>
  <c r="I7565"/>
  <c r="J7565" s="1"/>
  <c r="I7557"/>
  <c r="J7557" s="1"/>
  <c r="I7549"/>
  <c r="J7549" s="1"/>
  <c r="I7533"/>
  <c r="J7533" s="1"/>
  <c r="I7517"/>
  <c r="J7517" s="1"/>
  <c r="I7509"/>
  <c r="J7509" s="1"/>
  <c r="I7501"/>
  <c r="J7501" s="1"/>
  <c r="I7477"/>
  <c r="J7477" s="1"/>
  <c r="I7469"/>
  <c r="J7469" s="1"/>
  <c r="I7453"/>
  <c r="J7453" s="1"/>
  <c r="I7429"/>
  <c r="J7429" s="1"/>
  <c r="I7421"/>
  <c r="J7421" s="1"/>
  <c r="I7413"/>
  <c r="J7413" s="1"/>
  <c r="I7389"/>
  <c r="J7389" s="1"/>
  <c r="I7365"/>
  <c r="J7365" s="1"/>
  <c r="I7349"/>
  <c r="J7349" s="1"/>
  <c r="I7341"/>
  <c r="J7341" s="1"/>
  <c r="I7317"/>
  <c r="J7317" s="1"/>
  <c r="I7309"/>
  <c r="J7309" s="1"/>
  <c r="I7301"/>
  <c r="J7301" s="1"/>
  <c r="I7285"/>
  <c r="J7285" s="1"/>
  <c r="I7269"/>
  <c r="J7269" s="1"/>
  <c r="I7253"/>
  <c r="J7253" s="1"/>
  <c r="I7245"/>
  <c r="J7245" s="1"/>
  <c r="I7221"/>
  <c r="J7221" s="1"/>
  <c r="I7213"/>
  <c r="J7213" s="1"/>
  <c r="I7189"/>
  <c r="J7189" s="1"/>
  <c r="I7173"/>
  <c r="J7173" s="1"/>
  <c r="I7157"/>
  <c r="J7157" s="1"/>
  <c r="I7149"/>
  <c r="J7149" s="1"/>
  <c r="I7125"/>
  <c r="J7125" s="1"/>
  <c r="I7101"/>
  <c r="J7101" s="1"/>
  <c r="I7069"/>
  <c r="J7069" s="1"/>
  <c r="I7061"/>
  <c r="J7061" s="1"/>
  <c r="I7045"/>
  <c r="J7045" s="1"/>
  <c r="I7029"/>
  <c r="J7029" s="1"/>
  <c r="I6997"/>
  <c r="J6997" s="1"/>
  <c r="I6989"/>
  <c r="J6989" s="1"/>
  <c r="I6973"/>
  <c r="J6973" s="1"/>
  <c r="I6957"/>
  <c r="J6957" s="1"/>
  <c r="I6941"/>
  <c r="J6941" s="1"/>
  <c r="I6925"/>
  <c r="J6925" s="1"/>
  <c r="I6917"/>
  <c r="J6917" s="1"/>
  <c r="I6909"/>
  <c r="J6909" s="1"/>
  <c r="I6885"/>
  <c r="J6885" s="1"/>
  <c r="I6861"/>
  <c r="J6861" s="1"/>
  <c r="I6853"/>
  <c r="J6853" s="1"/>
  <c r="I6829"/>
  <c r="J6829" s="1"/>
  <c r="I6821"/>
  <c r="J6821" s="1"/>
  <c r="I7693"/>
  <c r="J7693" s="1"/>
  <c r="I7661"/>
  <c r="J7661" s="1"/>
  <c r="I7629"/>
  <c r="J7629" s="1"/>
  <c r="I7597"/>
  <c r="J7597" s="1"/>
  <c r="I7541"/>
  <c r="J7541" s="1"/>
  <c r="I7493"/>
  <c r="J7493" s="1"/>
  <c r="I7445"/>
  <c r="J7445" s="1"/>
  <c r="I7405"/>
  <c r="J7405" s="1"/>
  <c r="I7373"/>
  <c r="J7373" s="1"/>
  <c r="I7333"/>
  <c r="J7333" s="1"/>
  <c r="I7293"/>
  <c r="J7293" s="1"/>
  <c r="I7229"/>
  <c r="J7229" s="1"/>
  <c r="I7197"/>
  <c r="J7197" s="1"/>
  <c r="I7181"/>
  <c r="J7181" s="1"/>
  <c r="I7141"/>
  <c r="J7141" s="1"/>
  <c r="I7109"/>
  <c r="J7109" s="1"/>
  <c r="I7093"/>
  <c r="J7093" s="1"/>
  <c r="I7077"/>
  <c r="J7077" s="1"/>
  <c r="I7053"/>
  <c r="J7053" s="1"/>
  <c r="I7021"/>
  <c r="J7021" s="1"/>
  <c r="I7013"/>
  <c r="J7013" s="1"/>
  <c r="I6965"/>
  <c r="J6965" s="1"/>
  <c r="I6933"/>
  <c r="J6933" s="1"/>
  <c r="I6901"/>
  <c r="J6901" s="1"/>
  <c r="I6869"/>
  <c r="J6869" s="1"/>
  <c r="I6837"/>
  <c r="J6837" s="1"/>
  <c r="I7703"/>
  <c r="J7703" s="1"/>
  <c r="I7695"/>
  <c r="J7695" s="1"/>
  <c r="I7687"/>
  <c r="J7687" s="1"/>
  <c r="I7679"/>
  <c r="J7679" s="1"/>
  <c r="I7671"/>
  <c r="J7671" s="1"/>
  <c r="I7663"/>
  <c r="J7663" s="1"/>
  <c r="I7655"/>
  <c r="J7655" s="1"/>
  <c r="I7647"/>
  <c r="J7647" s="1"/>
  <c r="I7639"/>
  <c r="J7639" s="1"/>
  <c r="I7631"/>
  <c r="J7631" s="1"/>
  <c r="I7623"/>
  <c r="J7623" s="1"/>
  <c r="I7615"/>
  <c r="J7615" s="1"/>
  <c r="I7607"/>
  <c r="J7607" s="1"/>
  <c r="I7599"/>
  <c r="J7599" s="1"/>
  <c r="I7591"/>
  <c r="J7591" s="1"/>
  <c r="I7583"/>
  <c r="J7583" s="1"/>
  <c r="I7575"/>
  <c r="J7575" s="1"/>
  <c r="I7567"/>
  <c r="J7567" s="1"/>
  <c r="I7559"/>
  <c r="J7559" s="1"/>
  <c r="I7551"/>
  <c r="J7551" s="1"/>
  <c r="I7543"/>
  <c r="J7543" s="1"/>
  <c r="I7535"/>
  <c r="J7535" s="1"/>
  <c r="I7527"/>
  <c r="J7527" s="1"/>
  <c r="I7519"/>
  <c r="J7519" s="1"/>
  <c r="I7511"/>
  <c r="J7511" s="1"/>
  <c r="I7503"/>
  <c r="J7503" s="1"/>
  <c r="I7495"/>
  <c r="J7495" s="1"/>
  <c r="I7487"/>
  <c r="J7487" s="1"/>
  <c r="I7479"/>
  <c r="J7479" s="1"/>
  <c r="I7471"/>
  <c r="J7471" s="1"/>
  <c r="I7463"/>
  <c r="J7463" s="1"/>
  <c r="I7455"/>
  <c r="J7455" s="1"/>
  <c r="I7447"/>
  <c r="J7447" s="1"/>
  <c r="I7439"/>
  <c r="J7439" s="1"/>
  <c r="I7431"/>
  <c r="J7431" s="1"/>
  <c r="I7423"/>
  <c r="J7423" s="1"/>
  <c r="I7415"/>
  <c r="J7415" s="1"/>
  <c r="I7407"/>
  <c r="J7407" s="1"/>
  <c r="I7399"/>
  <c r="J7399" s="1"/>
  <c r="I7391"/>
  <c r="J7391" s="1"/>
  <c r="I7383"/>
  <c r="J7383" s="1"/>
  <c r="I7375"/>
  <c r="J7375" s="1"/>
  <c r="I7367"/>
  <c r="J7367" s="1"/>
  <c r="I7359"/>
  <c r="J7359" s="1"/>
  <c r="I7351"/>
  <c r="J7351" s="1"/>
  <c r="I7343"/>
  <c r="J7343" s="1"/>
  <c r="I7335"/>
  <c r="J7335" s="1"/>
  <c r="I7327"/>
  <c r="J7327" s="1"/>
  <c r="I7319"/>
  <c r="J7319" s="1"/>
  <c r="I7311"/>
  <c r="J7311" s="1"/>
  <c r="I7303"/>
  <c r="J7303" s="1"/>
  <c r="I7295"/>
  <c r="J7295" s="1"/>
  <c r="I7287"/>
  <c r="J7287" s="1"/>
  <c r="I7279"/>
  <c r="J7279" s="1"/>
  <c r="I7271"/>
  <c r="J7271" s="1"/>
  <c r="I7263"/>
  <c r="J7263" s="1"/>
  <c r="I7255"/>
  <c r="J7255" s="1"/>
  <c r="I7247"/>
  <c r="J7247" s="1"/>
  <c r="I7239"/>
  <c r="J7239" s="1"/>
  <c r="I7231"/>
  <c r="J7231" s="1"/>
  <c r="I7223"/>
  <c r="J7223" s="1"/>
  <c r="I7215"/>
  <c r="J7215" s="1"/>
  <c r="I7207"/>
  <c r="J7207" s="1"/>
  <c r="I7199"/>
  <c r="J7199" s="1"/>
  <c r="I7191"/>
  <c r="J7191" s="1"/>
  <c r="I7183"/>
  <c r="J7183" s="1"/>
  <c r="I7175"/>
  <c r="J7175" s="1"/>
  <c r="I7167"/>
  <c r="J7167" s="1"/>
  <c r="I7159"/>
  <c r="J7159" s="1"/>
  <c r="I7151"/>
  <c r="J7151" s="1"/>
  <c r="I7143"/>
  <c r="J7143" s="1"/>
  <c r="I7135"/>
  <c r="J7135" s="1"/>
  <c r="I7127"/>
  <c r="J7127" s="1"/>
  <c r="I7119"/>
  <c r="J7119" s="1"/>
  <c r="I7111"/>
  <c r="J7111" s="1"/>
  <c r="I7103"/>
  <c r="J7103" s="1"/>
  <c r="I7095"/>
  <c r="J7095" s="1"/>
  <c r="I7087"/>
  <c r="J7087" s="1"/>
  <c r="I7079"/>
  <c r="J7079" s="1"/>
  <c r="I7071"/>
  <c r="J7071" s="1"/>
  <c r="I7063"/>
  <c r="J7063" s="1"/>
  <c r="I7055"/>
  <c r="J7055" s="1"/>
  <c r="I7047"/>
  <c r="J7047" s="1"/>
  <c r="I7039"/>
  <c r="J7039" s="1"/>
  <c r="I7031"/>
  <c r="J7031" s="1"/>
  <c r="I7023"/>
  <c r="J7023" s="1"/>
  <c r="I7015"/>
  <c r="J7015" s="1"/>
  <c r="I7007"/>
  <c r="J7007" s="1"/>
  <c r="I6999"/>
  <c r="J6999" s="1"/>
  <c r="I6991"/>
  <c r="J6991" s="1"/>
  <c r="I6983"/>
  <c r="J6983" s="1"/>
  <c r="I6975"/>
  <c r="J6975" s="1"/>
  <c r="I6967"/>
  <c r="J6967" s="1"/>
  <c r="I6959"/>
  <c r="J6959" s="1"/>
  <c r="I6951"/>
  <c r="J6951" s="1"/>
  <c r="I6943"/>
  <c r="J6943" s="1"/>
  <c r="I6935"/>
  <c r="J6935" s="1"/>
  <c r="I6927"/>
  <c r="J6927" s="1"/>
  <c r="I6919"/>
  <c r="J6919" s="1"/>
  <c r="I6911"/>
  <c r="J6911" s="1"/>
  <c r="I6903"/>
  <c r="J6903" s="1"/>
  <c r="I6895"/>
  <c r="J6895" s="1"/>
  <c r="I6887"/>
  <c r="J6887" s="1"/>
  <c r="I6879"/>
  <c r="J6879" s="1"/>
  <c r="I6871"/>
  <c r="J6871" s="1"/>
  <c r="I6863"/>
  <c r="J6863" s="1"/>
  <c r="I6855"/>
  <c r="J6855" s="1"/>
  <c r="I6847"/>
  <c r="J6847" s="1"/>
  <c r="I6839"/>
  <c r="J6839" s="1"/>
  <c r="I6831"/>
  <c r="J6831" s="1"/>
  <c r="I6823"/>
  <c r="J6823" s="1"/>
  <c r="I6815"/>
  <c r="J6815" s="1"/>
  <c r="I6807"/>
  <c r="J6807" s="1"/>
  <c r="I6799"/>
  <c r="J6799" s="1"/>
  <c r="I6791"/>
  <c r="J6791" s="1"/>
  <c r="I6783"/>
  <c r="J6783" s="1"/>
  <c r="I6775"/>
  <c r="J6775" s="1"/>
  <c r="I6767"/>
  <c r="J6767" s="1"/>
  <c r="I6759"/>
  <c r="J6759" s="1"/>
  <c r="I6751"/>
  <c r="J6751" s="1"/>
  <c r="I6743"/>
  <c r="J6743" s="1"/>
  <c r="I6735"/>
  <c r="J6735" s="1"/>
  <c r="I6727"/>
  <c r="J6727" s="1"/>
  <c r="I6719"/>
  <c r="J6719" s="1"/>
  <c r="I6711"/>
  <c r="J6711" s="1"/>
  <c r="I6703"/>
  <c r="J6703" s="1"/>
  <c r="I6695"/>
  <c r="J6695" s="1"/>
  <c r="I6687"/>
  <c r="J6687" s="1"/>
  <c r="I6679"/>
  <c r="J6679" s="1"/>
  <c r="I6671"/>
  <c r="J6671" s="1"/>
  <c r="I6663"/>
  <c r="J6663" s="1"/>
  <c r="I6655"/>
  <c r="J6655" s="1"/>
  <c r="I6647"/>
  <c r="J6647" s="1"/>
  <c r="I6639"/>
  <c r="J6639" s="1"/>
  <c r="I6631"/>
  <c r="J6631" s="1"/>
  <c r="I6623"/>
  <c r="J6623" s="1"/>
  <c r="I6615"/>
  <c r="J6615" s="1"/>
  <c r="I6607"/>
  <c r="J6607" s="1"/>
  <c r="I6599"/>
  <c r="J6599" s="1"/>
  <c r="I6591"/>
  <c r="J6591" s="1"/>
  <c r="I6583"/>
  <c r="J6583" s="1"/>
  <c r="I6575"/>
  <c r="J6575" s="1"/>
  <c r="I5321"/>
  <c r="J5321" s="1"/>
  <c r="I5305"/>
  <c r="J5305" s="1"/>
  <c r="I5289"/>
  <c r="J5289" s="1"/>
  <c r="I5273"/>
  <c r="J5273" s="1"/>
  <c r="I5257"/>
  <c r="J5257" s="1"/>
  <c r="I5241"/>
  <c r="J5241" s="1"/>
  <c r="I5225"/>
  <c r="J5225" s="1"/>
  <c r="I5209"/>
  <c r="J5209" s="1"/>
  <c r="I5193"/>
  <c r="J5193" s="1"/>
  <c r="I5177"/>
  <c r="J5177" s="1"/>
  <c r="I5169"/>
  <c r="J5169" s="1"/>
  <c r="I5153"/>
  <c r="J5153" s="1"/>
  <c r="I5129"/>
  <c r="J5129" s="1"/>
  <c r="I5113"/>
  <c r="J5113" s="1"/>
  <c r="I5097"/>
  <c r="J5097" s="1"/>
  <c r="I5081"/>
  <c r="J5081" s="1"/>
  <c r="I5065"/>
  <c r="J5065" s="1"/>
  <c r="I5057"/>
  <c r="J5057" s="1"/>
  <c r="I5041"/>
  <c r="J5041" s="1"/>
  <c r="I5025"/>
  <c r="J5025" s="1"/>
  <c r="I5009"/>
  <c r="J5009" s="1"/>
  <c r="I4993"/>
  <c r="J4993" s="1"/>
  <c r="I4977"/>
  <c r="J4977" s="1"/>
  <c r="I4969"/>
  <c r="J4969" s="1"/>
  <c r="I4961"/>
  <c r="J4961" s="1"/>
  <c r="I4953"/>
  <c r="J4953" s="1"/>
  <c r="I4937"/>
  <c r="J4937" s="1"/>
  <c r="I4921"/>
  <c r="J4921" s="1"/>
  <c r="I4905"/>
  <c r="J4905" s="1"/>
  <c r="I4889"/>
  <c r="J4889" s="1"/>
  <c r="I4873"/>
  <c r="J4873" s="1"/>
  <c r="I4857"/>
  <c r="J4857" s="1"/>
  <c r="I4841"/>
  <c r="J4841" s="1"/>
  <c r="I4825"/>
  <c r="J4825" s="1"/>
  <c r="I4809"/>
  <c r="J4809" s="1"/>
  <c r="I4793"/>
  <c r="J4793" s="1"/>
  <c r="I4777"/>
  <c r="J4777" s="1"/>
  <c r="I4761"/>
  <c r="J4761" s="1"/>
  <c r="I4753"/>
  <c r="J4753" s="1"/>
  <c r="I4737"/>
  <c r="J4737" s="1"/>
  <c r="I4721"/>
  <c r="J4721" s="1"/>
  <c r="I4705"/>
  <c r="J4705" s="1"/>
  <c r="I4689"/>
  <c r="J4689" s="1"/>
  <c r="I4665"/>
  <c r="J4665" s="1"/>
  <c r="I4649"/>
  <c r="J4649" s="1"/>
  <c r="I4633"/>
  <c r="J4633" s="1"/>
  <c r="I4617"/>
  <c r="J4617" s="1"/>
  <c r="I4601"/>
  <c r="J4601" s="1"/>
  <c r="I4593"/>
  <c r="J4593" s="1"/>
  <c r="I4585"/>
  <c r="J4585" s="1"/>
  <c r="I4577"/>
  <c r="J4577" s="1"/>
  <c r="I4569"/>
  <c r="J4569" s="1"/>
  <c r="I4561"/>
  <c r="J4561" s="1"/>
  <c r="I4553"/>
  <c r="J4553" s="1"/>
  <c r="I4537"/>
  <c r="J4537" s="1"/>
  <c r="I4521"/>
  <c r="J4521" s="1"/>
  <c r="I4497"/>
  <c r="J4497" s="1"/>
  <c r="I4481"/>
  <c r="J4481" s="1"/>
  <c r="I4465"/>
  <c r="J4465" s="1"/>
  <c r="I4457"/>
  <c r="J4457" s="1"/>
  <c r="I4441"/>
  <c r="J4441" s="1"/>
  <c r="I4425"/>
  <c r="J4425" s="1"/>
  <c r="I5313"/>
  <c r="J5313" s="1"/>
  <c r="I5297"/>
  <c r="J5297" s="1"/>
  <c r="I5281"/>
  <c r="J5281" s="1"/>
  <c r="I5265"/>
  <c r="J5265" s="1"/>
  <c r="I5249"/>
  <c r="J5249" s="1"/>
  <c r="I5233"/>
  <c r="J5233" s="1"/>
  <c r="I5217"/>
  <c r="J5217" s="1"/>
  <c r="I5201"/>
  <c r="J5201" s="1"/>
  <c r="I5185"/>
  <c r="J5185" s="1"/>
  <c r="I5161"/>
  <c r="J5161" s="1"/>
  <c r="I5145"/>
  <c r="J5145" s="1"/>
  <c r="I5137"/>
  <c r="J5137" s="1"/>
  <c r="I5121"/>
  <c r="J5121" s="1"/>
  <c r="I5105"/>
  <c r="J5105" s="1"/>
  <c r="I5089"/>
  <c r="J5089" s="1"/>
  <c r="I5073"/>
  <c r="J5073" s="1"/>
  <c r="I5049"/>
  <c r="J5049" s="1"/>
  <c r="I5033"/>
  <c r="J5033" s="1"/>
  <c r="I5017"/>
  <c r="J5017" s="1"/>
  <c r="I5001"/>
  <c r="J5001" s="1"/>
  <c r="I4985"/>
  <c r="J4985" s="1"/>
  <c r="I4945"/>
  <c r="J4945" s="1"/>
  <c r="I4929"/>
  <c r="J4929" s="1"/>
  <c r="I4913"/>
  <c r="J4913" s="1"/>
  <c r="I4897"/>
  <c r="J4897" s="1"/>
  <c r="I4881"/>
  <c r="J4881" s="1"/>
  <c r="I4865"/>
  <c r="J4865" s="1"/>
  <c r="I4849"/>
  <c r="J4849" s="1"/>
  <c r="I4833"/>
  <c r="J4833" s="1"/>
  <c r="I4817"/>
  <c r="J4817" s="1"/>
  <c r="I4801"/>
  <c r="J4801" s="1"/>
  <c r="I4785"/>
  <c r="J4785" s="1"/>
  <c r="I4769"/>
  <c r="J4769" s="1"/>
  <c r="I4745"/>
  <c r="J4745" s="1"/>
  <c r="I4729"/>
  <c r="J4729" s="1"/>
  <c r="I4713"/>
  <c r="J4713" s="1"/>
  <c r="I4697"/>
  <c r="J4697" s="1"/>
  <c r="I4681"/>
  <c r="J4681" s="1"/>
  <c r="I4673"/>
  <c r="J4673" s="1"/>
  <c r="I4657"/>
  <c r="J4657" s="1"/>
  <c r="I4641"/>
  <c r="J4641" s="1"/>
  <c r="I4625"/>
  <c r="J4625" s="1"/>
  <c r="I4609"/>
  <c r="J4609" s="1"/>
  <c r="I4545"/>
  <c r="J4545" s="1"/>
  <c r="I4529"/>
  <c r="J4529" s="1"/>
  <c r="I4513"/>
  <c r="J4513" s="1"/>
  <c r="I4505"/>
  <c r="J4505" s="1"/>
  <c r="I4489"/>
  <c r="J4489" s="1"/>
  <c r="I4473"/>
  <c r="J4473" s="1"/>
  <c r="I4449"/>
  <c r="J4449" s="1"/>
  <c r="I4433"/>
  <c r="J4433" s="1"/>
  <c r="I7697"/>
  <c r="J7697" s="1"/>
  <c r="I7689"/>
  <c r="J7689" s="1"/>
  <c r="I7681"/>
  <c r="J7681" s="1"/>
  <c r="I7673"/>
  <c r="J7673" s="1"/>
  <c r="I7665"/>
  <c r="J7665" s="1"/>
  <c r="I7657"/>
  <c r="J7657" s="1"/>
  <c r="I7649"/>
  <c r="J7649" s="1"/>
  <c r="I7641"/>
  <c r="J7641" s="1"/>
  <c r="I7633"/>
  <c r="J7633" s="1"/>
  <c r="I7625"/>
  <c r="J7625" s="1"/>
  <c r="I7617"/>
  <c r="J7617" s="1"/>
  <c r="I7609"/>
  <c r="J7609" s="1"/>
  <c r="I7601"/>
  <c r="J7601" s="1"/>
  <c r="I7593"/>
  <c r="J7593" s="1"/>
  <c r="I7585"/>
  <c r="J7585" s="1"/>
  <c r="I7577"/>
  <c r="J7577" s="1"/>
  <c r="I7569"/>
  <c r="J7569" s="1"/>
  <c r="I7561"/>
  <c r="J7561" s="1"/>
  <c r="I7553"/>
  <c r="J7553" s="1"/>
  <c r="I7545"/>
  <c r="J7545" s="1"/>
  <c r="I7537"/>
  <c r="J7537" s="1"/>
  <c r="I7529"/>
  <c r="J7529" s="1"/>
  <c r="I7521"/>
  <c r="J7521" s="1"/>
  <c r="I7513"/>
  <c r="J7513" s="1"/>
  <c r="I7505"/>
  <c r="J7505" s="1"/>
  <c r="I7497"/>
  <c r="J7497" s="1"/>
  <c r="I7489"/>
  <c r="J7489" s="1"/>
  <c r="I7481"/>
  <c r="J7481" s="1"/>
  <c r="I7473"/>
  <c r="J7473" s="1"/>
  <c r="I7465"/>
  <c r="J7465" s="1"/>
  <c r="I7457"/>
  <c r="J7457" s="1"/>
  <c r="I7449"/>
  <c r="J7449" s="1"/>
  <c r="I7441"/>
  <c r="J7441" s="1"/>
  <c r="I7433"/>
  <c r="J7433" s="1"/>
  <c r="I7425"/>
  <c r="J7425" s="1"/>
  <c r="I7417"/>
  <c r="J7417" s="1"/>
  <c r="I7409"/>
  <c r="J7409" s="1"/>
  <c r="I7401"/>
  <c r="J7401" s="1"/>
  <c r="I7393"/>
  <c r="J7393" s="1"/>
  <c r="I7385"/>
  <c r="J7385" s="1"/>
  <c r="I7377"/>
  <c r="J7377" s="1"/>
  <c r="I7369"/>
  <c r="J7369" s="1"/>
  <c r="I7361"/>
  <c r="J7361" s="1"/>
  <c r="I7353"/>
  <c r="J7353" s="1"/>
  <c r="I7345"/>
  <c r="J7345" s="1"/>
  <c r="I7337"/>
  <c r="J7337" s="1"/>
  <c r="I7329"/>
  <c r="J7329" s="1"/>
  <c r="I7321"/>
  <c r="J7321" s="1"/>
  <c r="I7313"/>
  <c r="J7313" s="1"/>
  <c r="I7305"/>
  <c r="J7305" s="1"/>
  <c r="I7297"/>
  <c r="J7297" s="1"/>
  <c r="I7289"/>
  <c r="J7289" s="1"/>
  <c r="I7281"/>
  <c r="J7281" s="1"/>
  <c r="I7273"/>
  <c r="J7273" s="1"/>
  <c r="I7265"/>
  <c r="J7265" s="1"/>
  <c r="I7257"/>
  <c r="J7257" s="1"/>
  <c r="I7249"/>
  <c r="J7249" s="1"/>
  <c r="I7241"/>
  <c r="J7241" s="1"/>
  <c r="I7233"/>
  <c r="J7233" s="1"/>
  <c r="I7225"/>
  <c r="J7225" s="1"/>
  <c r="I7217"/>
  <c r="J7217" s="1"/>
  <c r="I7209"/>
  <c r="J7209" s="1"/>
  <c r="I7201"/>
  <c r="J7201" s="1"/>
  <c r="I7193"/>
  <c r="J7193" s="1"/>
  <c r="I7185"/>
  <c r="J7185" s="1"/>
  <c r="I7177"/>
  <c r="J7177" s="1"/>
  <c r="I7169"/>
  <c r="J7169" s="1"/>
  <c r="I7161"/>
  <c r="J7161" s="1"/>
  <c r="I7153"/>
  <c r="J7153" s="1"/>
  <c r="I7145"/>
  <c r="J7145" s="1"/>
  <c r="I7137"/>
  <c r="J7137" s="1"/>
  <c r="I7129"/>
  <c r="J7129" s="1"/>
  <c r="I7121"/>
  <c r="J7121" s="1"/>
  <c r="I7113"/>
  <c r="J7113" s="1"/>
  <c r="I7105"/>
  <c r="J7105" s="1"/>
  <c r="I7097"/>
  <c r="J7097" s="1"/>
  <c r="I7089"/>
  <c r="J7089" s="1"/>
  <c r="I7081"/>
  <c r="J7081" s="1"/>
  <c r="I7073"/>
  <c r="J7073" s="1"/>
  <c r="I7065"/>
  <c r="J7065" s="1"/>
  <c r="I7057"/>
  <c r="J7057" s="1"/>
  <c r="I7049"/>
  <c r="J7049" s="1"/>
  <c r="I7041"/>
  <c r="J7041" s="1"/>
  <c r="I7033"/>
  <c r="J7033" s="1"/>
  <c r="I7025"/>
  <c r="J7025" s="1"/>
  <c r="I7017"/>
  <c r="J7017" s="1"/>
  <c r="I7009"/>
  <c r="J7009" s="1"/>
  <c r="I7001"/>
  <c r="J7001" s="1"/>
  <c r="I6993"/>
  <c r="J6993" s="1"/>
  <c r="I6985"/>
  <c r="J6985" s="1"/>
  <c r="I6977"/>
  <c r="J6977" s="1"/>
  <c r="I6969"/>
  <c r="J6969" s="1"/>
  <c r="I6961"/>
  <c r="J6961" s="1"/>
  <c r="I6953"/>
  <c r="J6953" s="1"/>
  <c r="I6945"/>
  <c r="J6945" s="1"/>
  <c r="I6937"/>
  <c r="J6937" s="1"/>
  <c r="I6929"/>
  <c r="J6929" s="1"/>
  <c r="I6921"/>
  <c r="J6921" s="1"/>
  <c r="I6913"/>
  <c r="J6913" s="1"/>
  <c r="I6905"/>
  <c r="J6905" s="1"/>
  <c r="I6897"/>
  <c r="J6897" s="1"/>
  <c r="I6889"/>
  <c r="J6889" s="1"/>
  <c r="I6881"/>
  <c r="J6881" s="1"/>
  <c r="I6873"/>
  <c r="J6873" s="1"/>
  <c r="I6865"/>
  <c r="J6865" s="1"/>
  <c r="I6857"/>
  <c r="J6857" s="1"/>
  <c r="I6849"/>
  <c r="J6849" s="1"/>
  <c r="I6841"/>
  <c r="J6841" s="1"/>
  <c r="I6833"/>
  <c r="J6833" s="1"/>
  <c r="I6825"/>
  <c r="J6825" s="1"/>
  <c r="I6817"/>
  <c r="J6817" s="1"/>
  <c r="I6809"/>
  <c r="J6809" s="1"/>
  <c r="I6801"/>
  <c r="J6801" s="1"/>
  <c r="I6793"/>
  <c r="J6793" s="1"/>
  <c r="I6785"/>
  <c r="J6785" s="1"/>
  <c r="I6777"/>
  <c r="J6777" s="1"/>
  <c r="I6769"/>
  <c r="J6769" s="1"/>
  <c r="I6761"/>
  <c r="J6761" s="1"/>
  <c r="I6753"/>
  <c r="J6753" s="1"/>
  <c r="I6745"/>
  <c r="J6745" s="1"/>
  <c r="I6737"/>
  <c r="J6737" s="1"/>
  <c r="I6729"/>
  <c r="J6729" s="1"/>
  <c r="I6721"/>
  <c r="J6721" s="1"/>
  <c r="I6713"/>
  <c r="J6713" s="1"/>
  <c r="I6705"/>
  <c r="J6705" s="1"/>
  <c r="I6697"/>
  <c r="J6697" s="1"/>
  <c r="I6689"/>
  <c r="J6689" s="1"/>
  <c r="I6681"/>
  <c r="J6681" s="1"/>
  <c r="I6673"/>
  <c r="J6673" s="1"/>
  <c r="I6665"/>
  <c r="J6665" s="1"/>
  <c r="I6657"/>
  <c r="J6657" s="1"/>
  <c r="I6649"/>
  <c r="J6649" s="1"/>
  <c r="I6641"/>
  <c r="J6641" s="1"/>
  <c r="I6633"/>
  <c r="J6633" s="1"/>
  <c r="I6625"/>
  <c r="J6625" s="1"/>
  <c r="I6617"/>
  <c r="J6617" s="1"/>
  <c r="I6609"/>
  <c r="J6609" s="1"/>
  <c r="I6601"/>
  <c r="J6601" s="1"/>
  <c r="I6593"/>
  <c r="J6593" s="1"/>
  <c r="I6585"/>
  <c r="J6585" s="1"/>
  <c r="I6577"/>
  <c r="J6577" s="1"/>
  <c r="I6569"/>
  <c r="J6569" s="1"/>
  <c r="I6561"/>
  <c r="J6561" s="1"/>
  <c r="I6553"/>
  <c r="J6553" s="1"/>
  <c r="I6545"/>
  <c r="J6545" s="1"/>
  <c r="I6537"/>
  <c r="J6537" s="1"/>
  <c r="I6529"/>
  <c r="J6529" s="1"/>
  <c r="I6521"/>
  <c r="J6521" s="1"/>
  <c r="I6513"/>
  <c r="J6513" s="1"/>
  <c r="I6505"/>
  <c r="J6505" s="1"/>
  <c r="I6497"/>
  <c r="J6497" s="1"/>
  <c r="I6489"/>
  <c r="J6489" s="1"/>
  <c r="I6481"/>
  <c r="J6481" s="1"/>
  <c r="I6473"/>
  <c r="J6473" s="1"/>
  <c r="I6465"/>
  <c r="J6465" s="1"/>
  <c r="I6457"/>
  <c r="J6457" s="1"/>
  <c r="I6449"/>
  <c r="J6449" s="1"/>
  <c r="I6441"/>
  <c r="J6441" s="1"/>
  <c r="I6433"/>
  <c r="J6433" s="1"/>
  <c r="I6425"/>
  <c r="J6425" s="1"/>
  <c r="I6417"/>
  <c r="J6417" s="1"/>
  <c r="I6409"/>
  <c r="J6409" s="1"/>
  <c r="I6401"/>
  <c r="J6401" s="1"/>
  <c r="I6393"/>
  <c r="J6393" s="1"/>
  <c r="I6385"/>
  <c r="J6385" s="1"/>
  <c r="I6377"/>
  <c r="J6377" s="1"/>
  <c r="I6369"/>
  <c r="J6369" s="1"/>
  <c r="I6361"/>
  <c r="J6361" s="1"/>
  <c r="I6353"/>
  <c r="J6353" s="1"/>
  <c r="I6345"/>
  <c r="J6345" s="1"/>
  <c r="I6337"/>
  <c r="J6337" s="1"/>
  <c r="I6329"/>
  <c r="J6329" s="1"/>
  <c r="I6321"/>
  <c r="J6321" s="1"/>
  <c r="I6313"/>
  <c r="J6313" s="1"/>
  <c r="I6305"/>
  <c r="J6305" s="1"/>
  <c r="I6297"/>
  <c r="J6297" s="1"/>
  <c r="I6289"/>
  <c r="J6289" s="1"/>
  <c r="I6281"/>
  <c r="J6281" s="1"/>
  <c r="I6273"/>
  <c r="J6273" s="1"/>
  <c r="I6265"/>
  <c r="J6265" s="1"/>
  <c r="I6257"/>
  <c r="J6257" s="1"/>
  <c r="I6249"/>
  <c r="J6249" s="1"/>
  <c r="I6241"/>
  <c r="J6241" s="1"/>
  <c r="I6233"/>
  <c r="J6233" s="1"/>
  <c r="I6225"/>
  <c r="J6225" s="1"/>
  <c r="I6217"/>
  <c r="J6217" s="1"/>
  <c r="I6209"/>
  <c r="J6209" s="1"/>
  <c r="I6201"/>
  <c r="J6201" s="1"/>
  <c r="I6193"/>
  <c r="J6193" s="1"/>
  <c r="I6185"/>
  <c r="J6185" s="1"/>
  <c r="I6177"/>
  <c r="J6177" s="1"/>
  <c r="I6169"/>
  <c r="J6169" s="1"/>
  <c r="I6161"/>
  <c r="J6161" s="1"/>
  <c r="I6153"/>
  <c r="J6153" s="1"/>
  <c r="I6145"/>
  <c r="J6145" s="1"/>
  <c r="I6137"/>
  <c r="J6137" s="1"/>
  <c r="I6129"/>
  <c r="J6129" s="1"/>
  <c r="I6121"/>
  <c r="J6121" s="1"/>
  <c r="I6113"/>
  <c r="J6113" s="1"/>
  <c r="I6105"/>
  <c r="J6105" s="1"/>
  <c r="I6097"/>
  <c r="J6097" s="1"/>
  <c r="I6089"/>
  <c r="J6089" s="1"/>
  <c r="I6081"/>
  <c r="J6081" s="1"/>
  <c r="I6073"/>
  <c r="J6073" s="1"/>
  <c r="I6065"/>
  <c r="J6065" s="1"/>
  <c r="I6057"/>
  <c r="J6057" s="1"/>
  <c r="I6049"/>
  <c r="J6049" s="1"/>
  <c r="I6041"/>
  <c r="J6041" s="1"/>
  <c r="I6033"/>
  <c r="J6033" s="1"/>
  <c r="I6025"/>
  <c r="J6025" s="1"/>
  <c r="I6017"/>
  <c r="J6017" s="1"/>
  <c r="I6009"/>
  <c r="J6009" s="1"/>
  <c r="I6001"/>
  <c r="J6001" s="1"/>
  <c r="I5993"/>
  <c r="J5993" s="1"/>
  <c r="I5985"/>
  <c r="J5985" s="1"/>
  <c r="I5977"/>
  <c r="J5977" s="1"/>
  <c r="I5969"/>
  <c r="J5969" s="1"/>
  <c r="I5961"/>
  <c r="J5961" s="1"/>
  <c r="I5953"/>
  <c r="J5953" s="1"/>
  <c r="I5945"/>
  <c r="J5945" s="1"/>
  <c r="I5937"/>
  <c r="J5937" s="1"/>
  <c r="I5929"/>
  <c r="J5929" s="1"/>
  <c r="I5921"/>
  <c r="J5921" s="1"/>
  <c r="I5913"/>
  <c r="J5913" s="1"/>
  <c r="I5905"/>
  <c r="J5905" s="1"/>
  <c r="I5897"/>
  <c r="J5897" s="1"/>
  <c r="I5889"/>
  <c r="J5889" s="1"/>
  <c r="I5881"/>
  <c r="J5881" s="1"/>
  <c r="I5873"/>
  <c r="J5873" s="1"/>
  <c r="I5865"/>
  <c r="J5865" s="1"/>
  <c r="I5857"/>
  <c r="J5857" s="1"/>
  <c r="I5849"/>
  <c r="J5849" s="1"/>
  <c r="I5841"/>
  <c r="J5841" s="1"/>
  <c r="I5833"/>
  <c r="J5833" s="1"/>
  <c r="I5825"/>
  <c r="J5825" s="1"/>
  <c r="I5817"/>
  <c r="J5817" s="1"/>
  <c r="I5809"/>
  <c r="J5809" s="1"/>
  <c r="I5801"/>
  <c r="J5801" s="1"/>
  <c r="I5793"/>
  <c r="J5793" s="1"/>
  <c r="I5785"/>
  <c r="J5785" s="1"/>
  <c r="I5777"/>
  <c r="J5777" s="1"/>
  <c r="I5769"/>
  <c r="J5769" s="1"/>
  <c r="I5761"/>
  <c r="J5761" s="1"/>
  <c r="I5753"/>
  <c r="J5753" s="1"/>
  <c r="I5745"/>
  <c r="J5745" s="1"/>
  <c r="I5737"/>
  <c r="J5737" s="1"/>
  <c r="I5729"/>
  <c r="J5729" s="1"/>
  <c r="I5721"/>
  <c r="J5721" s="1"/>
  <c r="I5713"/>
  <c r="J5713" s="1"/>
  <c r="I5705"/>
  <c r="J5705" s="1"/>
  <c r="I5697"/>
  <c r="J5697" s="1"/>
  <c r="I5689"/>
  <c r="J5689" s="1"/>
  <c r="I5681"/>
  <c r="J5681" s="1"/>
  <c r="I5673"/>
  <c r="J5673" s="1"/>
  <c r="I5665"/>
  <c r="J5665" s="1"/>
  <c r="I5657"/>
  <c r="J5657" s="1"/>
  <c r="I5649"/>
  <c r="J5649" s="1"/>
  <c r="I5641"/>
  <c r="J5641" s="1"/>
  <c r="I5633"/>
  <c r="J5633" s="1"/>
  <c r="I5625"/>
  <c r="J5625" s="1"/>
  <c r="I5617"/>
  <c r="J5617" s="1"/>
  <c r="I5609"/>
  <c r="J5609" s="1"/>
  <c r="I5601"/>
  <c r="J5601" s="1"/>
  <c r="I5593"/>
  <c r="J5593" s="1"/>
  <c r="I5585"/>
  <c r="J5585" s="1"/>
  <c r="I5577"/>
  <c r="J5577" s="1"/>
  <c r="I5569"/>
  <c r="J5569" s="1"/>
  <c r="I5561"/>
  <c r="J5561" s="1"/>
  <c r="I5553"/>
  <c r="J5553" s="1"/>
  <c r="I5545"/>
  <c r="J5545" s="1"/>
  <c r="I5537"/>
  <c r="J5537" s="1"/>
  <c r="I5529"/>
  <c r="J5529" s="1"/>
  <c r="I5521"/>
  <c r="J5521" s="1"/>
  <c r="I5513"/>
  <c r="J5513" s="1"/>
  <c r="I5505"/>
  <c r="J5505" s="1"/>
  <c r="I5497"/>
  <c r="J5497" s="1"/>
  <c r="I5489"/>
  <c r="J5489" s="1"/>
  <c r="I5481"/>
  <c r="J5481" s="1"/>
  <c r="I5473"/>
  <c r="J5473" s="1"/>
  <c r="I5465"/>
  <c r="J5465" s="1"/>
  <c r="I5457"/>
  <c r="J5457" s="1"/>
  <c r="I5449"/>
  <c r="J5449" s="1"/>
  <c r="I5441"/>
  <c r="J5441" s="1"/>
  <c r="I5433"/>
  <c r="J5433" s="1"/>
  <c r="I5425"/>
  <c r="J5425" s="1"/>
  <c r="I5417"/>
  <c r="J5417" s="1"/>
  <c r="I5409"/>
  <c r="J5409" s="1"/>
  <c r="I5401"/>
  <c r="J5401" s="1"/>
  <c r="I5393"/>
  <c r="J5393" s="1"/>
  <c r="I5385"/>
  <c r="J5385" s="1"/>
  <c r="I5377"/>
  <c r="J5377" s="1"/>
  <c r="I5369"/>
  <c r="J5369" s="1"/>
  <c r="I5361"/>
  <c r="J5361" s="1"/>
  <c r="I5353"/>
  <c r="J5353" s="1"/>
  <c r="I5345"/>
  <c r="J5345" s="1"/>
  <c r="I5337"/>
  <c r="J5337" s="1"/>
  <c r="I5329"/>
  <c r="J5329" s="1"/>
  <c r="I7700"/>
  <c r="J7700" s="1"/>
  <c r="I7692"/>
  <c r="J7692" s="1"/>
  <c r="I7684"/>
  <c r="J7684" s="1"/>
  <c r="I7676"/>
  <c r="J7676" s="1"/>
  <c r="I7668"/>
  <c r="J7668" s="1"/>
  <c r="I7660"/>
  <c r="J7660" s="1"/>
  <c r="I7652"/>
  <c r="J7652" s="1"/>
  <c r="I7644"/>
  <c r="J7644" s="1"/>
  <c r="I7636"/>
  <c r="J7636" s="1"/>
  <c r="I7628"/>
  <c r="J7628" s="1"/>
  <c r="I7620"/>
  <c r="J7620" s="1"/>
  <c r="I7612"/>
  <c r="J7612" s="1"/>
  <c r="I7604"/>
  <c r="J7604" s="1"/>
  <c r="I7596"/>
  <c r="J7596" s="1"/>
  <c r="I7588"/>
  <c r="J7588" s="1"/>
  <c r="I7580"/>
  <c r="J7580" s="1"/>
  <c r="I7572"/>
  <c r="J7572" s="1"/>
  <c r="I7564"/>
  <c r="J7564" s="1"/>
  <c r="I7556"/>
  <c r="J7556" s="1"/>
  <c r="I7548"/>
  <c r="J7548" s="1"/>
  <c r="I7540"/>
  <c r="J7540" s="1"/>
  <c r="I7532"/>
  <c r="J7532" s="1"/>
  <c r="I7524"/>
  <c r="J7524" s="1"/>
  <c r="I7516"/>
  <c r="J7516" s="1"/>
  <c r="I7508"/>
  <c r="J7508" s="1"/>
  <c r="I7500"/>
  <c r="J7500" s="1"/>
  <c r="I7492"/>
  <c r="J7492" s="1"/>
  <c r="I7484"/>
  <c r="J7484" s="1"/>
  <c r="I7476"/>
  <c r="J7476" s="1"/>
  <c r="I7468"/>
  <c r="J7468" s="1"/>
  <c r="I7460"/>
  <c r="J7460" s="1"/>
  <c r="I7452"/>
  <c r="J7452" s="1"/>
  <c r="I7444"/>
  <c r="J7444" s="1"/>
  <c r="I7436"/>
  <c r="J7436" s="1"/>
  <c r="I7428"/>
  <c r="J7428" s="1"/>
  <c r="I7420"/>
  <c r="J7420" s="1"/>
  <c r="I7412"/>
  <c r="J7412" s="1"/>
  <c r="I7404"/>
  <c r="J7404" s="1"/>
  <c r="I7396"/>
  <c r="J7396" s="1"/>
  <c r="I7388"/>
  <c r="J7388" s="1"/>
  <c r="I7380"/>
  <c r="J7380" s="1"/>
  <c r="I7372"/>
  <c r="J7372" s="1"/>
  <c r="I7364"/>
  <c r="J7364" s="1"/>
  <c r="I7356"/>
  <c r="J7356" s="1"/>
  <c r="I7348"/>
  <c r="J7348" s="1"/>
  <c r="I7340"/>
  <c r="J7340" s="1"/>
  <c r="I7332"/>
  <c r="J7332" s="1"/>
  <c r="I7324"/>
  <c r="J7324" s="1"/>
  <c r="I7316"/>
  <c r="J7316" s="1"/>
  <c r="I7308"/>
  <c r="J7308" s="1"/>
  <c r="I7300"/>
  <c r="J7300" s="1"/>
  <c r="I7292"/>
  <c r="J7292" s="1"/>
  <c r="I7284"/>
  <c r="J7284" s="1"/>
  <c r="I7276"/>
  <c r="J7276" s="1"/>
  <c r="I7268"/>
  <c r="J7268" s="1"/>
  <c r="I7260"/>
  <c r="J7260" s="1"/>
  <c r="I7252"/>
  <c r="J7252" s="1"/>
  <c r="I7244"/>
  <c r="J7244" s="1"/>
  <c r="I7236"/>
  <c r="J7236" s="1"/>
  <c r="I7228"/>
  <c r="J7228" s="1"/>
  <c r="I7220"/>
  <c r="J7220" s="1"/>
  <c r="I7212"/>
  <c r="J7212" s="1"/>
  <c r="I7204"/>
  <c r="J7204" s="1"/>
  <c r="I7196"/>
  <c r="J7196" s="1"/>
  <c r="I7188"/>
  <c r="J7188" s="1"/>
  <c r="I7180"/>
  <c r="J7180" s="1"/>
  <c r="I7172"/>
  <c r="J7172" s="1"/>
  <c r="I7164"/>
  <c r="J7164" s="1"/>
  <c r="I7156"/>
  <c r="J7156" s="1"/>
  <c r="I7148"/>
  <c r="J7148" s="1"/>
  <c r="I7140"/>
  <c r="J7140" s="1"/>
  <c r="I7132"/>
  <c r="J7132" s="1"/>
  <c r="I7124"/>
  <c r="J7124" s="1"/>
  <c r="I7116"/>
  <c r="J7116" s="1"/>
  <c r="I7108"/>
  <c r="J7108" s="1"/>
  <c r="I7100"/>
  <c r="J7100" s="1"/>
  <c r="I7092"/>
  <c r="J7092" s="1"/>
  <c r="I7084"/>
  <c r="J7084" s="1"/>
  <c r="I7076"/>
  <c r="J7076" s="1"/>
  <c r="I7068"/>
  <c r="J7068" s="1"/>
  <c r="I7060"/>
  <c r="J7060" s="1"/>
  <c r="I7052"/>
  <c r="J7052" s="1"/>
  <c r="I7044"/>
  <c r="J7044" s="1"/>
  <c r="I7036"/>
  <c r="J7036" s="1"/>
  <c r="I7028"/>
  <c r="J7028" s="1"/>
  <c r="I7020"/>
  <c r="J7020" s="1"/>
  <c r="I7012"/>
  <c r="J7012" s="1"/>
  <c r="I7004"/>
  <c r="J7004" s="1"/>
  <c r="I6996"/>
  <c r="J6996" s="1"/>
  <c r="I6988"/>
  <c r="J6988" s="1"/>
  <c r="I6980"/>
  <c r="J6980" s="1"/>
  <c r="I6972"/>
  <c r="J6972" s="1"/>
  <c r="I6964"/>
  <c r="J6964" s="1"/>
  <c r="I6956"/>
  <c r="J6956" s="1"/>
  <c r="I6948"/>
  <c r="J6948" s="1"/>
  <c r="I6940"/>
  <c r="J6940" s="1"/>
  <c r="I6932"/>
  <c r="J6932" s="1"/>
  <c r="I6924"/>
  <c r="J6924" s="1"/>
  <c r="I6916"/>
  <c r="J6916" s="1"/>
  <c r="I6908"/>
  <c r="J6908" s="1"/>
  <c r="I6900"/>
  <c r="J6900" s="1"/>
  <c r="I6892"/>
  <c r="J6892" s="1"/>
  <c r="I6884"/>
  <c r="J6884" s="1"/>
  <c r="I6876"/>
  <c r="J6876" s="1"/>
  <c r="I6868"/>
  <c r="J6868" s="1"/>
  <c r="I6860"/>
  <c r="J6860" s="1"/>
  <c r="I6852"/>
  <c r="J6852" s="1"/>
  <c r="I6844"/>
  <c r="J6844" s="1"/>
  <c r="I6836"/>
  <c r="J6836" s="1"/>
  <c r="I6828"/>
  <c r="J6828" s="1"/>
  <c r="I6820"/>
  <c r="J6820" s="1"/>
  <c r="I6812"/>
  <c r="J6812" s="1"/>
  <c r="I6804"/>
  <c r="J6804" s="1"/>
  <c r="I6796"/>
  <c r="J6796" s="1"/>
  <c r="I6788"/>
  <c r="J6788" s="1"/>
  <c r="I6780"/>
  <c r="J6780" s="1"/>
  <c r="I4185"/>
  <c r="J4185" s="1"/>
  <c r="I4177"/>
  <c r="J4177" s="1"/>
  <c r="I4169"/>
  <c r="J4169" s="1"/>
  <c r="I4161"/>
  <c r="J4161" s="1"/>
  <c r="I4153"/>
  <c r="J4153" s="1"/>
  <c r="I4145"/>
  <c r="J4145" s="1"/>
  <c r="I6772"/>
  <c r="J6772" s="1"/>
  <c r="I6764"/>
  <c r="J6764" s="1"/>
  <c r="I6756"/>
  <c r="J6756" s="1"/>
  <c r="I6748"/>
  <c r="J6748" s="1"/>
  <c r="I6740"/>
  <c r="J6740" s="1"/>
  <c r="I6732"/>
  <c r="J6732" s="1"/>
  <c r="I6724"/>
  <c r="J6724" s="1"/>
  <c r="I6716"/>
  <c r="J6716" s="1"/>
  <c r="I6708"/>
  <c r="J6708" s="1"/>
  <c r="I6700"/>
  <c r="J6700" s="1"/>
  <c r="I6692"/>
  <c r="J6692" s="1"/>
  <c r="I6684"/>
  <c r="J6684" s="1"/>
  <c r="I6676"/>
  <c r="J6676" s="1"/>
  <c r="I6668"/>
  <c r="J6668" s="1"/>
  <c r="I6660"/>
  <c r="J6660" s="1"/>
  <c r="I6652"/>
  <c r="J6652" s="1"/>
  <c r="I6644"/>
  <c r="J6644" s="1"/>
  <c r="I6636"/>
  <c r="J6636" s="1"/>
  <c r="I6628"/>
  <c r="J6628" s="1"/>
  <c r="I6620"/>
  <c r="J6620" s="1"/>
  <c r="I6612"/>
  <c r="J6612" s="1"/>
  <c r="I6604"/>
  <c r="J6604" s="1"/>
  <c r="I6596"/>
  <c r="J6596" s="1"/>
  <c r="I6588"/>
  <c r="J6588" s="1"/>
  <c r="I6580"/>
  <c r="J6580" s="1"/>
  <c r="I6572"/>
  <c r="J6572" s="1"/>
  <c r="I6564"/>
  <c r="J6564" s="1"/>
  <c r="I6556"/>
  <c r="J6556" s="1"/>
  <c r="I6548"/>
  <c r="J6548" s="1"/>
  <c r="I6540"/>
  <c r="J6540" s="1"/>
  <c r="I6532"/>
  <c r="J6532" s="1"/>
  <c r="I6524"/>
  <c r="J6524" s="1"/>
  <c r="I6516"/>
  <c r="J6516" s="1"/>
  <c r="I6508"/>
  <c r="J6508" s="1"/>
  <c r="I6500"/>
  <c r="J6500" s="1"/>
  <c r="I6492"/>
  <c r="J6492" s="1"/>
  <c r="I6484"/>
  <c r="J6484" s="1"/>
  <c r="I6476"/>
  <c r="J6476" s="1"/>
  <c r="I6468"/>
  <c r="J6468" s="1"/>
  <c r="I6460"/>
  <c r="J6460" s="1"/>
  <c r="I6452"/>
  <c r="J6452" s="1"/>
  <c r="I6444"/>
  <c r="J6444" s="1"/>
  <c r="I6436"/>
  <c r="J6436" s="1"/>
  <c r="I6428"/>
  <c r="J6428" s="1"/>
  <c r="I6420"/>
  <c r="J6420" s="1"/>
  <c r="I6412"/>
  <c r="J6412" s="1"/>
  <c r="I6404"/>
  <c r="J6404" s="1"/>
  <c r="I6396"/>
  <c r="J6396" s="1"/>
  <c r="I6388"/>
  <c r="J6388" s="1"/>
  <c r="I6380"/>
  <c r="J6380" s="1"/>
  <c r="I6372"/>
  <c r="J6372" s="1"/>
  <c r="I6364"/>
  <c r="J6364" s="1"/>
  <c r="I6356"/>
  <c r="J6356" s="1"/>
  <c r="I6348"/>
  <c r="J6348" s="1"/>
  <c r="I6340"/>
  <c r="J6340" s="1"/>
  <c r="I6332"/>
  <c r="J6332" s="1"/>
  <c r="I6324"/>
  <c r="J6324" s="1"/>
  <c r="I6316"/>
  <c r="J6316" s="1"/>
  <c r="I6308"/>
  <c r="J6308" s="1"/>
  <c r="I6300"/>
  <c r="J6300" s="1"/>
  <c r="I6292"/>
  <c r="J6292" s="1"/>
  <c r="I6284"/>
  <c r="J6284" s="1"/>
  <c r="I6276"/>
  <c r="J6276" s="1"/>
  <c r="I6268"/>
  <c r="J6268" s="1"/>
  <c r="I6260"/>
  <c r="J6260" s="1"/>
  <c r="I6252"/>
  <c r="J6252" s="1"/>
  <c r="I6244"/>
  <c r="J6244" s="1"/>
  <c r="I6236"/>
  <c r="J6236" s="1"/>
  <c r="I6228"/>
  <c r="J6228" s="1"/>
  <c r="I6220"/>
  <c r="J6220" s="1"/>
  <c r="I6212"/>
  <c r="J6212" s="1"/>
  <c r="I6204"/>
  <c r="J6204" s="1"/>
  <c r="I6196"/>
  <c r="J6196" s="1"/>
  <c r="I6188"/>
  <c r="J6188" s="1"/>
  <c r="I6180"/>
  <c r="J6180" s="1"/>
  <c r="I6172"/>
  <c r="J6172" s="1"/>
  <c r="I6164"/>
  <c r="J6164" s="1"/>
  <c r="I6156"/>
  <c r="J6156" s="1"/>
  <c r="I6148"/>
  <c r="J6148" s="1"/>
  <c r="I6140"/>
  <c r="J6140" s="1"/>
  <c r="I6132"/>
  <c r="J6132" s="1"/>
  <c r="I6124"/>
  <c r="J6124" s="1"/>
  <c r="I6116"/>
  <c r="J6116" s="1"/>
  <c r="I6108"/>
  <c r="J6108" s="1"/>
  <c r="I6100"/>
  <c r="J6100" s="1"/>
  <c r="I6092"/>
  <c r="J6092" s="1"/>
  <c r="I6084"/>
  <c r="J6084" s="1"/>
  <c r="I6076"/>
  <c r="J6076" s="1"/>
  <c r="I6068"/>
  <c r="J6068" s="1"/>
  <c r="I6060"/>
  <c r="J6060" s="1"/>
  <c r="I6052"/>
  <c r="J6052" s="1"/>
  <c r="I6044"/>
  <c r="J6044" s="1"/>
  <c r="I6036"/>
  <c r="J6036" s="1"/>
  <c r="I6028"/>
  <c r="J6028" s="1"/>
  <c r="I6020"/>
  <c r="J6020" s="1"/>
  <c r="I6012"/>
  <c r="J6012" s="1"/>
  <c r="I6004"/>
  <c r="J6004" s="1"/>
  <c r="I5996"/>
  <c r="J5996" s="1"/>
  <c r="I5988"/>
  <c r="J5988" s="1"/>
  <c r="I5980"/>
  <c r="J5980" s="1"/>
  <c r="I5972"/>
  <c r="J5972" s="1"/>
  <c r="I5964"/>
  <c r="J5964" s="1"/>
  <c r="I5956"/>
  <c r="J5956" s="1"/>
  <c r="I5948"/>
  <c r="J5948" s="1"/>
  <c r="I5940"/>
  <c r="J5940" s="1"/>
  <c r="I5932"/>
  <c r="J5932" s="1"/>
  <c r="I5924"/>
  <c r="J5924" s="1"/>
  <c r="I5916"/>
  <c r="J5916" s="1"/>
  <c r="I5908"/>
  <c r="J5908" s="1"/>
  <c r="I5900"/>
  <c r="J5900" s="1"/>
  <c r="I5892"/>
  <c r="J5892" s="1"/>
  <c r="I5884"/>
  <c r="J5884" s="1"/>
  <c r="I5876"/>
  <c r="J5876" s="1"/>
  <c r="I5868"/>
  <c r="J5868" s="1"/>
  <c r="I5860"/>
  <c r="J5860" s="1"/>
  <c r="I5852"/>
  <c r="J5852" s="1"/>
  <c r="I5844"/>
  <c r="J5844" s="1"/>
  <c r="I5836"/>
  <c r="J5836" s="1"/>
  <c r="I5828"/>
  <c r="J5828" s="1"/>
  <c r="I5820"/>
  <c r="J5820" s="1"/>
  <c r="I5812"/>
  <c r="J5812" s="1"/>
  <c r="I5804"/>
  <c r="J5804" s="1"/>
  <c r="I5796"/>
  <c r="J5796" s="1"/>
  <c r="I5788"/>
  <c r="J5788" s="1"/>
  <c r="I5780"/>
  <c r="J5780" s="1"/>
  <c r="I5772"/>
  <c r="J5772" s="1"/>
  <c r="I5764"/>
  <c r="J5764" s="1"/>
  <c r="I5756"/>
  <c r="J5756" s="1"/>
  <c r="I5748"/>
  <c r="J5748" s="1"/>
  <c r="I5740"/>
  <c r="J5740" s="1"/>
  <c r="I5732"/>
  <c r="J5732" s="1"/>
  <c r="I5724"/>
  <c r="J5724" s="1"/>
  <c r="I5716"/>
  <c r="J5716" s="1"/>
  <c r="I5708"/>
  <c r="J5708" s="1"/>
  <c r="I5700"/>
  <c r="J5700" s="1"/>
  <c r="I5692"/>
  <c r="J5692" s="1"/>
  <c r="I5684"/>
  <c r="J5684" s="1"/>
  <c r="I5676"/>
  <c r="J5676" s="1"/>
  <c r="I5668"/>
  <c r="J5668" s="1"/>
  <c r="I5660"/>
  <c r="J5660" s="1"/>
  <c r="I5652"/>
  <c r="J5652" s="1"/>
  <c r="I5644"/>
  <c r="J5644" s="1"/>
  <c r="I5636"/>
  <c r="J5636" s="1"/>
  <c r="I5628"/>
  <c r="J5628" s="1"/>
  <c r="I5620"/>
  <c r="J5620" s="1"/>
  <c r="I5612"/>
  <c r="J5612" s="1"/>
  <c r="I5604"/>
  <c r="J5604" s="1"/>
  <c r="I5596"/>
  <c r="J5596" s="1"/>
  <c r="I5588"/>
  <c r="J5588" s="1"/>
  <c r="I5580"/>
  <c r="J5580" s="1"/>
  <c r="I5572"/>
  <c r="J5572" s="1"/>
  <c r="I5564"/>
  <c r="J5564" s="1"/>
  <c r="I5556"/>
  <c r="J5556" s="1"/>
  <c r="I5548"/>
  <c r="J5548" s="1"/>
  <c r="I5540"/>
  <c r="J5540" s="1"/>
  <c r="I5532"/>
  <c r="J5532" s="1"/>
  <c r="I5524"/>
  <c r="J5524" s="1"/>
  <c r="I5516"/>
  <c r="J5516" s="1"/>
  <c r="I5508"/>
  <c r="J5508" s="1"/>
  <c r="I5500"/>
  <c r="J5500" s="1"/>
  <c r="I5492"/>
  <c r="J5492" s="1"/>
  <c r="I5484"/>
  <c r="J5484" s="1"/>
  <c r="I5476"/>
  <c r="J5476" s="1"/>
  <c r="I5468"/>
  <c r="J5468" s="1"/>
  <c r="I5460"/>
  <c r="J5460" s="1"/>
  <c r="I5452"/>
  <c r="J5452" s="1"/>
  <c r="I5444"/>
  <c r="J5444" s="1"/>
  <c r="I5436"/>
  <c r="J5436" s="1"/>
  <c r="I5428"/>
  <c r="J5428" s="1"/>
  <c r="I5420"/>
  <c r="J5420" s="1"/>
  <c r="I5412"/>
  <c r="J5412" s="1"/>
  <c r="I5404"/>
  <c r="J5404" s="1"/>
  <c r="I5396"/>
  <c r="J5396" s="1"/>
  <c r="I5388"/>
  <c r="J5388" s="1"/>
  <c r="I4340"/>
  <c r="J4340" s="1"/>
  <c r="I4332"/>
  <c r="J4332" s="1"/>
  <c r="I4324"/>
  <c r="J4324" s="1"/>
  <c r="I4316"/>
  <c r="J4316" s="1"/>
  <c r="I4308"/>
  <c r="J4308" s="1"/>
  <c r="I4300"/>
  <c r="J4300" s="1"/>
  <c r="I4292"/>
  <c r="J4292" s="1"/>
  <c r="I4284"/>
  <c r="J4284" s="1"/>
  <c r="I4276"/>
  <c r="J4276" s="1"/>
  <c r="I4268"/>
  <c r="J4268" s="1"/>
  <c r="I4260"/>
  <c r="J4260" s="1"/>
  <c r="I4252"/>
  <c r="J4252" s="1"/>
  <c r="I4244"/>
  <c r="J4244" s="1"/>
  <c r="I4236"/>
  <c r="J4236" s="1"/>
  <c r="I4228"/>
  <c r="J4228" s="1"/>
  <c r="I4220"/>
  <c r="J4220" s="1"/>
  <c r="I4212"/>
  <c r="J4212" s="1"/>
  <c r="I4204"/>
  <c r="J4204" s="1"/>
  <c r="I4196"/>
  <c r="J4196" s="1"/>
  <c r="I4188"/>
  <c r="J4188" s="1"/>
  <c r="I4180"/>
  <c r="J4180" s="1"/>
  <c r="I4172"/>
  <c r="J4172" s="1"/>
  <c r="I4164"/>
  <c r="J4164" s="1"/>
  <c r="I4156"/>
  <c r="J4156" s="1"/>
  <c r="I4148"/>
  <c r="J4148" s="1"/>
  <c r="I4140"/>
  <c r="J4140" s="1"/>
  <c r="I4132"/>
  <c r="J4132" s="1"/>
  <c r="I4124"/>
  <c r="J4124" s="1"/>
  <c r="I4116"/>
  <c r="J4116" s="1"/>
  <c r="I4108"/>
  <c r="J4108" s="1"/>
  <c r="I4100"/>
  <c r="J4100" s="1"/>
  <c r="I4092"/>
  <c r="J4092" s="1"/>
  <c r="I4084"/>
  <c r="J4084" s="1"/>
  <c r="I4076"/>
  <c r="J4076" s="1"/>
  <c r="I4068"/>
  <c r="J4068" s="1"/>
  <c r="I4060"/>
  <c r="J4060" s="1"/>
  <c r="I4052"/>
  <c r="J4052" s="1"/>
  <c r="I4044"/>
  <c r="J4044" s="1"/>
  <c r="I4036"/>
  <c r="J4036" s="1"/>
  <c r="I4028"/>
  <c r="J4028" s="1"/>
  <c r="I4020"/>
  <c r="J4020" s="1"/>
  <c r="I4012"/>
  <c r="J4012" s="1"/>
  <c r="I4004"/>
  <c r="J4004" s="1"/>
  <c r="I3996"/>
  <c r="J3996" s="1"/>
  <c r="I3988"/>
  <c r="J3988" s="1"/>
  <c r="I3980"/>
  <c r="J3980" s="1"/>
  <c r="I3972"/>
  <c r="J3972" s="1"/>
  <c r="I3964"/>
  <c r="J3964" s="1"/>
  <c r="I3956"/>
  <c r="J3956" s="1"/>
  <c r="I3948"/>
  <c r="J3948" s="1"/>
  <c r="I3940"/>
  <c r="J3940" s="1"/>
  <c r="I3932"/>
  <c r="J3932" s="1"/>
  <c r="I3924"/>
  <c r="J3924" s="1"/>
  <c r="I3916"/>
  <c r="J3916" s="1"/>
  <c r="I3908"/>
  <c r="J3908" s="1"/>
  <c r="I3900"/>
  <c r="J3900" s="1"/>
  <c r="I3892"/>
  <c r="J3892" s="1"/>
  <c r="I3884"/>
  <c r="J3884" s="1"/>
  <c r="I3876"/>
  <c r="J3876" s="1"/>
  <c r="I3868"/>
  <c r="J3868" s="1"/>
  <c r="I3860"/>
  <c r="J3860" s="1"/>
  <c r="I3852"/>
  <c r="J3852" s="1"/>
  <c r="I3844"/>
  <c r="J3844" s="1"/>
  <c r="I3836"/>
  <c r="J3836" s="1"/>
  <c r="I3828"/>
  <c r="J3828" s="1"/>
  <c r="I3820"/>
  <c r="J3820" s="1"/>
  <c r="I3812"/>
  <c r="J3812" s="1"/>
  <c r="I3804"/>
  <c r="J3804" s="1"/>
  <c r="I3796"/>
  <c r="J3796" s="1"/>
  <c r="I3788"/>
  <c r="J3788" s="1"/>
  <c r="I3780"/>
  <c r="J3780" s="1"/>
  <c r="I3772"/>
  <c r="J3772" s="1"/>
  <c r="I3764"/>
  <c r="J3764" s="1"/>
  <c r="I3756"/>
  <c r="J3756" s="1"/>
  <c r="I3748"/>
  <c r="J3748" s="1"/>
  <c r="I3740"/>
  <c r="J3740" s="1"/>
  <c r="I3732"/>
  <c r="J3732" s="1"/>
  <c r="I3724"/>
  <c r="J3724" s="1"/>
  <c r="I3716"/>
  <c r="J3716" s="1"/>
  <c r="I3708"/>
  <c r="J3708" s="1"/>
  <c r="I3700"/>
  <c r="J3700" s="1"/>
  <c r="I3692"/>
  <c r="J3692" s="1"/>
  <c r="I7698"/>
  <c r="J7698" s="1"/>
  <c r="I7690"/>
  <c r="J7690" s="1"/>
  <c r="I7682"/>
  <c r="J7682" s="1"/>
  <c r="I7674"/>
  <c r="J7674" s="1"/>
  <c r="I7666"/>
  <c r="J7666" s="1"/>
  <c r="I7658"/>
  <c r="J7658" s="1"/>
  <c r="I7650"/>
  <c r="J7650" s="1"/>
  <c r="I7642"/>
  <c r="J7642" s="1"/>
  <c r="I7634"/>
  <c r="J7634" s="1"/>
  <c r="I7626"/>
  <c r="J7626" s="1"/>
  <c r="I7618"/>
  <c r="J7618" s="1"/>
  <c r="I7610"/>
  <c r="J7610" s="1"/>
  <c r="I7602"/>
  <c r="J7602" s="1"/>
  <c r="I7594"/>
  <c r="J7594" s="1"/>
  <c r="I7586"/>
  <c r="J7586" s="1"/>
  <c r="I7578"/>
  <c r="J7578" s="1"/>
  <c r="I7570"/>
  <c r="J7570" s="1"/>
  <c r="I7562"/>
  <c r="J7562" s="1"/>
  <c r="I7554"/>
  <c r="J7554" s="1"/>
  <c r="I7546"/>
  <c r="J7546" s="1"/>
  <c r="I7538"/>
  <c r="J7538" s="1"/>
  <c r="I7530"/>
  <c r="J7530" s="1"/>
  <c r="I7522"/>
  <c r="J7522" s="1"/>
  <c r="I7514"/>
  <c r="J7514" s="1"/>
  <c r="I7506"/>
  <c r="J7506" s="1"/>
  <c r="I7498"/>
  <c r="J7498" s="1"/>
  <c r="I7490"/>
  <c r="J7490" s="1"/>
  <c r="I7482"/>
  <c r="J7482" s="1"/>
  <c r="I7474"/>
  <c r="J7474" s="1"/>
  <c r="I7466"/>
  <c r="J7466" s="1"/>
  <c r="I7458"/>
  <c r="J7458" s="1"/>
  <c r="I7450"/>
  <c r="J7450" s="1"/>
  <c r="I7442"/>
  <c r="J7442" s="1"/>
  <c r="I7434"/>
  <c r="J7434" s="1"/>
  <c r="I7426"/>
  <c r="J7426" s="1"/>
  <c r="I7418"/>
  <c r="J7418" s="1"/>
  <c r="I7410"/>
  <c r="J7410" s="1"/>
  <c r="I7402"/>
  <c r="J7402" s="1"/>
  <c r="I7394"/>
  <c r="J7394" s="1"/>
  <c r="I7386"/>
  <c r="J7386" s="1"/>
  <c r="I7378"/>
  <c r="J7378" s="1"/>
  <c r="I7370"/>
  <c r="J7370" s="1"/>
  <c r="I7362"/>
  <c r="J7362" s="1"/>
  <c r="I7354"/>
  <c r="J7354" s="1"/>
  <c r="I7346"/>
  <c r="J7346" s="1"/>
  <c r="I7338"/>
  <c r="J7338" s="1"/>
  <c r="I7330"/>
  <c r="J7330" s="1"/>
  <c r="I7322"/>
  <c r="J7322" s="1"/>
  <c r="I7314"/>
  <c r="J7314" s="1"/>
  <c r="I7306"/>
  <c r="J7306" s="1"/>
  <c r="I7298"/>
  <c r="J7298" s="1"/>
  <c r="I7290"/>
  <c r="J7290" s="1"/>
  <c r="I7282"/>
  <c r="J7282" s="1"/>
  <c r="I7274"/>
  <c r="J7274" s="1"/>
  <c r="I7266"/>
  <c r="J7266" s="1"/>
  <c r="I7258"/>
  <c r="J7258" s="1"/>
  <c r="I7250"/>
  <c r="J7250" s="1"/>
  <c r="I7242"/>
  <c r="J7242" s="1"/>
  <c r="I7234"/>
  <c r="J7234" s="1"/>
  <c r="I7226"/>
  <c r="J7226" s="1"/>
  <c r="I7218"/>
  <c r="J7218" s="1"/>
  <c r="I7210"/>
  <c r="J7210" s="1"/>
  <c r="I7202"/>
  <c r="J7202" s="1"/>
  <c r="I7194"/>
  <c r="J7194" s="1"/>
  <c r="I7186"/>
  <c r="J7186" s="1"/>
  <c r="I7178"/>
  <c r="J7178" s="1"/>
  <c r="I7170"/>
  <c r="J7170" s="1"/>
  <c r="I7162"/>
  <c r="J7162" s="1"/>
  <c r="I7154"/>
  <c r="J7154" s="1"/>
  <c r="I7146"/>
  <c r="J7146" s="1"/>
  <c r="I7138"/>
  <c r="J7138" s="1"/>
  <c r="I7130"/>
  <c r="J7130" s="1"/>
  <c r="I7122"/>
  <c r="J7122" s="1"/>
  <c r="I7114"/>
  <c r="J7114" s="1"/>
  <c r="I7106"/>
  <c r="J7106" s="1"/>
  <c r="I7098"/>
  <c r="J7098" s="1"/>
  <c r="I7090"/>
  <c r="J7090" s="1"/>
  <c r="I7082"/>
  <c r="J7082" s="1"/>
  <c r="I7074"/>
  <c r="J7074" s="1"/>
  <c r="I7066"/>
  <c r="J7066" s="1"/>
  <c r="I7058"/>
  <c r="J7058" s="1"/>
  <c r="I7050"/>
  <c r="J7050" s="1"/>
  <c r="I7042"/>
  <c r="J7042" s="1"/>
  <c r="I7034"/>
  <c r="J7034" s="1"/>
  <c r="I7026"/>
  <c r="J7026" s="1"/>
  <c r="I7018"/>
  <c r="J7018" s="1"/>
  <c r="I7010"/>
  <c r="J7010" s="1"/>
  <c r="I7002"/>
  <c r="J7002" s="1"/>
  <c r="I6994"/>
  <c r="J6994" s="1"/>
  <c r="I6986"/>
  <c r="J6986" s="1"/>
  <c r="I6978"/>
  <c r="J6978" s="1"/>
  <c r="I6970"/>
  <c r="J6970" s="1"/>
  <c r="I6962"/>
  <c r="J6962" s="1"/>
  <c r="I6954"/>
  <c r="J6954" s="1"/>
  <c r="I6946"/>
  <c r="J6946" s="1"/>
  <c r="I6938"/>
  <c r="J6938" s="1"/>
  <c r="I6930"/>
  <c r="J6930" s="1"/>
  <c r="I6922"/>
  <c r="J6922" s="1"/>
  <c r="I6914"/>
  <c r="J6914" s="1"/>
  <c r="I6906"/>
  <c r="J6906" s="1"/>
  <c r="I6898"/>
  <c r="J6898" s="1"/>
  <c r="I6890"/>
  <c r="J6890" s="1"/>
  <c r="I6882"/>
  <c r="J6882" s="1"/>
  <c r="I6874"/>
  <c r="J6874" s="1"/>
  <c r="I6866"/>
  <c r="J6866" s="1"/>
  <c r="I6858"/>
  <c r="J6858" s="1"/>
  <c r="I6850"/>
  <c r="J6850" s="1"/>
  <c r="I6842"/>
  <c r="J6842" s="1"/>
  <c r="I6834"/>
  <c r="J6834" s="1"/>
  <c r="I6826"/>
  <c r="J6826" s="1"/>
  <c r="I6818"/>
  <c r="J6818" s="1"/>
  <c r="I6810"/>
  <c r="J6810" s="1"/>
  <c r="I6802"/>
  <c r="J6802" s="1"/>
  <c r="I6794"/>
  <c r="J6794" s="1"/>
  <c r="I6786"/>
  <c r="J6786" s="1"/>
  <c r="I6778"/>
  <c r="J6778" s="1"/>
  <c r="I6770"/>
  <c r="J6770" s="1"/>
  <c r="I6762"/>
  <c r="J6762" s="1"/>
  <c r="I6754"/>
  <c r="J6754" s="1"/>
  <c r="I6746"/>
  <c r="J6746" s="1"/>
  <c r="I6738"/>
  <c r="J6738" s="1"/>
  <c r="I6730"/>
  <c r="J6730" s="1"/>
  <c r="I6722"/>
  <c r="J6722" s="1"/>
  <c r="I6714"/>
  <c r="J6714" s="1"/>
  <c r="I6706"/>
  <c r="J6706" s="1"/>
  <c r="I6698"/>
  <c r="J6698" s="1"/>
  <c r="I6690"/>
  <c r="J6690" s="1"/>
  <c r="I6682"/>
  <c r="J6682" s="1"/>
  <c r="I6674"/>
  <c r="J6674" s="1"/>
  <c r="I6666"/>
  <c r="J6666" s="1"/>
  <c r="I6658"/>
  <c r="J6658" s="1"/>
  <c r="I6650"/>
  <c r="J6650" s="1"/>
  <c r="I6642"/>
  <c r="J6642" s="1"/>
  <c r="I6634"/>
  <c r="J6634" s="1"/>
  <c r="I6626"/>
  <c r="J6626" s="1"/>
  <c r="I6618"/>
  <c r="J6618" s="1"/>
  <c r="I6610"/>
  <c r="J6610" s="1"/>
  <c r="I6602"/>
  <c r="J6602" s="1"/>
  <c r="I6594"/>
  <c r="J6594" s="1"/>
  <c r="I6586"/>
  <c r="J6586" s="1"/>
  <c r="I6578"/>
  <c r="J6578" s="1"/>
  <c r="I6570"/>
  <c r="J6570" s="1"/>
  <c r="I6562"/>
  <c r="J6562" s="1"/>
  <c r="I6554"/>
  <c r="J6554" s="1"/>
  <c r="I6546"/>
  <c r="J6546" s="1"/>
  <c r="I6538"/>
  <c r="J6538" s="1"/>
  <c r="I6530"/>
  <c r="J6530" s="1"/>
  <c r="I6522"/>
  <c r="J6522" s="1"/>
  <c r="I6514"/>
  <c r="J6514" s="1"/>
  <c r="I6506"/>
  <c r="J6506" s="1"/>
  <c r="I6498"/>
  <c r="J6498" s="1"/>
  <c r="I6490"/>
  <c r="J6490" s="1"/>
  <c r="I6482"/>
  <c r="J6482" s="1"/>
  <c r="I6474"/>
  <c r="J6474" s="1"/>
  <c r="I6466"/>
  <c r="J6466" s="1"/>
  <c r="I6458"/>
  <c r="J6458" s="1"/>
  <c r="I6450"/>
  <c r="J6450" s="1"/>
  <c r="I6442"/>
  <c r="J6442" s="1"/>
  <c r="I6434"/>
  <c r="J6434" s="1"/>
  <c r="I6426"/>
  <c r="J6426" s="1"/>
  <c r="I6418"/>
  <c r="J6418" s="1"/>
  <c r="I6410"/>
  <c r="J6410" s="1"/>
  <c r="I6402"/>
  <c r="J6402" s="1"/>
  <c r="I6394"/>
  <c r="J6394" s="1"/>
  <c r="I6386"/>
  <c r="J6386" s="1"/>
  <c r="I6378"/>
  <c r="J6378" s="1"/>
  <c r="I6370"/>
  <c r="J6370" s="1"/>
  <c r="I6362"/>
  <c r="J6362" s="1"/>
  <c r="I6354"/>
  <c r="J6354" s="1"/>
  <c r="I6346"/>
  <c r="J6346" s="1"/>
  <c r="I6338"/>
  <c r="J6338" s="1"/>
  <c r="I6330"/>
  <c r="J6330" s="1"/>
  <c r="I6322"/>
  <c r="J6322" s="1"/>
  <c r="I6314"/>
  <c r="J6314" s="1"/>
  <c r="I6306"/>
  <c r="J6306" s="1"/>
  <c r="I6298"/>
  <c r="J6298" s="1"/>
  <c r="I6290"/>
  <c r="J6290" s="1"/>
  <c r="I6282"/>
  <c r="J6282" s="1"/>
  <c r="I6274"/>
  <c r="J6274" s="1"/>
  <c r="I6266"/>
  <c r="J6266" s="1"/>
  <c r="I6258"/>
  <c r="J6258" s="1"/>
  <c r="I6250"/>
  <c r="J6250" s="1"/>
  <c r="I6242"/>
  <c r="J6242" s="1"/>
  <c r="I6234"/>
  <c r="J6234" s="1"/>
  <c r="I6226"/>
  <c r="J6226" s="1"/>
  <c r="I6218"/>
  <c r="J6218" s="1"/>
  <c r="I6210"/>
  <c r="J6210" s="1"/>
  <c r="I6202"/>
  <c r="J6202" s="1"/>
  <c r="I6194"/>
  <c r="J6194" s="1"/>
  <c r="I5380"/>
  <c r="J5380" s="1"/>
  <c r="I5372"/>
  <c r="J5372" s="1"/>
  <c r="I5364"/>
  <c r="J5364" s="1"/>
  <c r="I5356"/>
  <c r="J5356" s="1"/>
  <c r="I5348"/>
  <c r="J5348" s="1"/>
  <c r="I5340"/>
  <c r="J5340" s="1"/>
  <c r="I5332"/>
  <c r="J5332" s="1"/>
  <c r="I5324"/>
  <c r="J5324" s="1"/>
  <c r="I5316"/>
  <c r="J5316" s="1"/>
  <c r="I5308"/>
  <c r="J5308" s="1"/>
  <c r="I5300"/>
  <c r="J5300" s="1"/>
  <c r="I5292"/>
  <c r="J5292" s="1"/>
  <c r="I5284"/>
  <c r="J5284" s="1"/>
  <c r="I5276"/>
  <c r="J5276" s="1"/>
  <c r="I5268"/>
  <c r="J5268" s="1"/>
  <c r="I5260"/>
  <c r="J5260" s="1"/>
  <c r="I5252"/>
  <c r="J5252" s="1"/>
  <c r="I5244"/>
  <c r="J5244" s="1"/>
  <c r="I5236"/>
  <c r="J5236" s="1"/>
  <c r="I5228"/>
  <c r="J5228" s="1"/>
  <c r="I5220"/>
  <c r="J5220" s="1"/>
  <c r="I5212"/>
  <c r="J5212" s="1"/>
  <c r="I5204"/>
  <c r="J5204" s="1"/>
  <c r="I5196"/>
  <c r="J5196" s="1"/>
  <c r="I5188"/>
  <c r="J5188" s="1"/>
  <c r="I5180"/>
  <c r="J5180" s="1"/>
  <c r="I5172"/>
  <c r="J5172" s="1"/>
  <c r="I5164"/>
  <c r="J5164" s="1"/>
  <c r="I5156"/>
  <c r="J5156" s="1"/>
  <c r="I5148"/>
  <c r="J5148" s="1"/>
  <c r="I5140"/>
  <c r="J5140" s="1"/>
  <c r="I5132"/>
  <c r="J5132" s="1"/>
  <c r="I5124"/>
  <c r="J5124" s="1"/>
  <c r="I5116"/>
  <c r="J5116" s="1"/>
  <c r="I5108"/>
  <c r="J5108" s="1"/>
  <c r="I5100"/>
  <c r="J5100" s="1"/>
  <c r="I5092"/>
  <c r="J5092" s="1"/>
  <c r="I5084"/>
  <c r="J5084" s="1"/>
  <c r="I5076"/>
  <c r="J5076" s="1"/>
  <c r="I5068"/>
  <c r="J5068" s="1"/>
  <c r="I5060"/>
  <c r="J5060" s="1"/>
  <c r="I5052"/>
  <c r="J5052" s="1"/>
  <c r="I5044"/>
  <c r="J5044" s="1"/>
  <c r="I5036"/>
  <c r="J5036" s="1"/>
  <c r="I5028"/>
  <c r="J5028" s="1"/>
  <c r="I5020"/>
  <c r="J5020" s="1"/>
  <c r="I5012"/>
  <c r="J5012" s="1"/>
  <c r="I5004"/>
  <c r="J5004" s="1"/>
  <c r="I4996"/>
  <c r="J4996" s="1"/>
  <c r="I4988"/>
  <c r="J4988" s="1"/>
  <c r="I4980"/>
  <c r="J4980" s="1"/>
  <c r="I4972"/>
  <c r="J4972" s="1"/>
  <c r="I4964"/>
  <c r="J4964" s="1"/>
  <c r="I4956"/>
  <c r="J4956" s="1"/>
  <c r="I4948"/>
  <c r="J4948" s="1"/>
  <c r="I4940"/>
  <c r="J4940" s="1"/>
  <c r="I4932"/>
  <c r="J4932" s="1"/>
  <c r="I4924"/>
  <c r="J4924" s="1"/>
  <c r="I4916"/>
  <c r="J4916" s="1"/>
  <c r="I4908"/>
  <c r="J4908" s="1"/>
  <c r="I4900"/>
  <c r="J4900" s="1"/>
  <c r="I4892"/>
  <c r="J4892" s="1"/>
  <c r="I4884"/>
  <c r="J4884" s="1"/>
  <c r="I4876"/>
  <c r="J4876" s="1"/>
  <c r="I4868"/>
  <c r="J4868" s="1"/>
  <c r="I4860"/>
  <c r="J4860" s="1"/>
  <c r="I4852"/>
  <c r="J4852" s="1"/>
  <c r="I4844"/>
  <c r="J4844" s="1"/>
  <c r="I4836"/>
  <c r="J4836" s="1"/>
  <c r="I4828"/>
  <c r="J4828" s="1"/>
  <c r="I4820"/>
  <c r="J4820" s="1"/>
  <c r="I4812"/>
  <c r="J4812" s="1"/>
  <c r="I4804"/>
  <c r="J4804" s="1"/>
  <c r="I4796"/>
  <c r="J4796" s="1"/>
  <c r="I4788"/>
  <c r="J4788" s="1"/>
  <c r="I4780"/>
  <c r="J4780" s="1"/>
  <c r="I4772"/>
  <c r="J4772" s="1"/>
  <c r="I4764"/>
  <c r="J4764" s="1"/>
  <c r="I4756"/>
  <c r="J4756" s="1"/>
  <c r="I4748"/>
  <c r="J4748" s="1"/>
  <c r="I4740"/>
  <c r="J4740" s="1"/>
  <c r="I4732"/>
  <c r="J4732" s="1"/>
  <c r="I4724"/>
  <c r="J4724" s="1"/>
  <c r="I4716"/>
  <c r="J4716" s="1"/>
  <c r="I4708"/>
  <c r="J4708" s="1"/>
  <c r="I4700"/>
  <c r="J4700" s="1"/>
  <c r="I4692"/>
  <c r="J4692" s="1"/>
  <c r="I4684"/>
  <c r="J4684" s="1"/>
  <c r="I4676"/>
  <c r="J4676" s="1"/>
  <c r="I4668"/>
  <c r="J4668" s="1"/>
  <c r="I4660"/>
  <c r="J4660" s="1"/>
  <c r="I4652"/>
  <c r="J4652" s="1"/>
  <c r="I4644"/>
  <c r="J4644" s="1"/>
  <c r="I4636"/>
  <c r="J4636" s="1"/>
  <c r="I4628"/>
  <c r="J4628" s="1"/>
  <c r="I4620"/>
  <c r="J4620" s="1"/>
  <c r="I4612"/>
  <c r="J4612" s="1"/>
  <c r="I4604"/>
  <c r="J4604" s="1"/>
  <c r="I4596"/>
  <c r="J4596" s="1"/>
  <c r="I4588"/>
  <c r="J4588" s="1"/>
  <c r="I4580"/>
  <c r="J4580" s="1"/>
  <c r="I4572"/>
  <c r="J4572" s="1"/>
  <c r="I4564"/>
  <c r="J4564" s="1"/>
  <c r="I4556"/>
  <c r="J4556" s="1"/>
  <c r="I4548"/>
  <c r="J4548" s="1"/>
  <c r="I4540"/>
  <c r="J4540" s="1"/>
  <c r="I4532"/>
  <c r="J4532" s="1"/>
  <c r="I4524"/>
  <c r="J4524" s="1"/>
  <c r="I4516"/>
  <c r="J4516" s="1"/>
  <c r="I4508"/>
  <c r="J4508" s="1"/>
  <c r="I4500"/>
  <c r="J4500" s="1"/>
  <c r="I4492"/>
  <c r="J4492" s="1"/>
  <c r="I4484"/>
  <c r="J4484" s="1"/>
  <c r="I4476"/>
  <c r="J4476" s="1"/>
  <c r="I4468"/>
  <c r="J4468" s="1"/>
  <c r="I4460"/>
  <c r="J4460" s="1"/>
  <c r="I4452"/>
  <c r="J4452" s="1"/>
  <c r="I4444"/>
  <c r="J4444" s="1"/>
  <c r="I4436"/>
  <c r="J4436" s="1"/>
  <c r="I4428"/>
  <c r="J4428" s="1"/>
  <c r="I4420"/>
  <c r="J4420" s="1"/>
  <c r="I4412"/>
  <c r="J4412" s="1"/>
  <c r="I4404"/>
  <c r="J4404" s="1"/>
  <c r="I4396"/>
  <c r="J4396" s="1"/>
  <c r="I4388"/>
  <c r="J4388" s="1"/>
  <c r="I4380"/>
  <c r="J4380" s="1"/>
  <c r="I4372"/>
  <c r="J4372" s="1"/>
  <c r="I4364"/>
  <c r="J4364" s="1"/>
  <c r="I4356"/>
  <c r="J4356" s="1"/>
  <c r="I4348"/>
  <c r="J4348" s="1"/>
  <c r="I6186"/>
  <c r="J6186" s="1"/>
  <c r="I6178"/>
  <c r="J6178" s="1"/>
  <c r="I6170"/>
  <c r="J6170" s="1"/>
  <c r="I6162"/>
  <c r="J6162" s="1"/>
  <c r="I6154"/>
  <c r="J6154" s="1"/>
  <c r="I6146"/>
  <c r="J6146" s="1"/>
  <c r="I6138"/>
  <c r="J6138" s="1"/>
  <c r="I6130"/>
  <c r="J6130" s="1"/>
  <c r="I6122"/>
  <c r="J6122" s="1"/>
  <c r="I6114"/>
  <c r="J6114" s="1"/>
  <c r="I6106"/>
  <c r="J6106" s="1"/>
  <c r="I6098"/>
  <c r="J6098" s="1"/>
  <c r="I6090"/>
  <c r="J6090" s="1"/>
  <c r="I6082"/>
  <c r="J6082" s="1"/>
  <c r="I6074"/>
  <c r="J6074" s="1"/>
  <c r="I6066"/>
  <c r="J6066" s="1"/>
  <c r="I6058"/>
  <c r="J6058" s="1"/>
  <c r="I6050"/>
  <c r="J6050" s="1"/>
  <c r="I6042"/>
  <c r="J6042" s="1"/>
  <c r="I6034"/>
  <c r="J6034" s="1"/>
  <c r="I6026"/>
  <c r="J6026" s="1"/>
  <c r="I6018"/>
  <c r="J6018" s="1"/>
  <c r="I6010"/>
  <c r="J6010" s="1"/>
  <c r="I6002"/>
  <c r="J6002" s="1"/>
  <c r="I5994"/>
  <c r="J5994" s="1"/>
  <c r="I5986"/>
  <c r="J5986" s="1"/>
  <c r="I5978"/>
  <c r="J5978" s="1"/>
  <c r="I5970"/>
  <c r="J5970" s="1"/>
  <c r="I5962"/>
  <c r="J5962" s="1"/>
  <c r="I5954"/>
  <c r="J5954" s="1"/>
  <c r="I5946"/>
  <c r="J5946" s="1"/>
  <c r="I5938"/>
  <c r="J5938" s="1"/>
  <c r="I5930"/>
  <c r="J5930" s="1"/>
  <c r="I5922"/>
  <c r="J5922" s="1"/>
  <c r="I5914"/>
  <c r="J5914" s="1"/>
  <c r="I5906"/>
  <c r="J5906" s="1"/>
  <c r="I5898"/>
  <c r="J5898" s="1"/>
  <c r="I5890"/>
  <c r="J5890" s="1"/>
  <c r="I5882"/>
  <c r="J5882" s="1"/>
  <c r="I5874"/>
  <c r="J5874" s="1"/>
  <c r="I5866"/>
  <c r="J5866" s="1"/>
  <c r="I5858"/>
  <c r="J5858" s="1"/>
  <c r="I5850"/>
  <c r="J5850" s="1"/>
  <c r="I5842"/>
  <c r="J5842" s="1"/>
  <c r="I5834"/>
  <c r="J5834" s="1"/>
  <c r="I5826"/>
  <c r="J5826" s="1"/>
  <c r="I5818"/>
  <c r="J5818" s="1"/>
  <c r="I5810"/>
  <c r="J5810" s="1"/>
  <c r="I5802"/>
  <c r="J5802" s="1"/>
  <c r="I5794"/>
  <c r="J5794" s="1"/>
  <c r="I5786"/>
  <c r="J5786" s="1"/>
  <c r="I5778"/>
  <c r="J5778" s="1"/>
  <c r="I5770"/>
  <c r="J5770" s="1"/>
  <c r="I5762"/>
  <c r="J5762" s="1"/>
  <c r="I5754"/>
  <c r="J5754" s="1"/>
  <c r="I5746"/>
  <c r="J5746" s="1"/>
  <c r="I5738"/>
  <c r="J5738" s="1"/>
  <c r="I5730"/>
  <c r="J5730" s="1"/>
  <c r="I5722"/>
  <c r="J5722" s="1"/>
  <c r="I5714"/>
  <c r="J5714" s="1"/>
  <c r="I5706"/>
  <c r="J5706" s="1"/>
  <c r="I5698"/>
  <c r="J5698" s="1"/>
  <c r="I5690"/>
  <c r="J5690" s="1"/>
  <c r="I5682"/>
  <c r="J5682" s="1"/>
  <c r="I5674"/>
  <c r="J5674" s="1"/>
  <c r="I5666"/>
  <c r="J5666" s="1"/>
  <c r="I5658"/>
  <c r="J5658" s="1"/>
  <c r="I5650"/>
  <c r="J5650" s="1"/>
  <c r="I5642"/>
  <c r="J5642" s="1"/>
  <c r="I5634"/>
  <c r="J5634" s="1"/>
  <c r="I5626"/>
  <c r="J5626" s="1"/>
  <c r="I5618"/>
  <c r="J5618" s="1"/>
  <c r="I5610"/>
  <c r="J5610" s="1"/>
  <c r="I5602"/>
  <c r="J5602" s="1"/>
  <c r="I5594"/>
  <c r="J5594" s="1"/>
  <c r="I5586"/>
  <c r="J5586" s="1"/>
  <c r="I5578"/>
  <c r="J5578" s="1"/>
  <c r="I5570"/>
  <c r="J5570" s="1"/>
  <c r="I5562"/>
  <c r="J5562" s="1"/>
  <c r="I5554"/>
  <c r="J5554" s="1"/>
  <c r="I5546"/>
  <c r="J5546" s="1"/>
  <c r="I5538"/>
  <c r="J5538" s="1"/>
  <c r="I5530"/>
  <c r="J5530" s="1"/>
  <c r="I5522"/>
  <c r="J5522" s="1"/>
  <c r="I5514"/>
  <c r="J5514" s="1"/>
  <c r="I5506"/>
  <c r="J5506" s="1"/>
  <c r="I5498"/>
  <c r="J5498" s="1"/>
  <c r="I5490"/>
  <c r="J5490" s="1"/>
  <c r="I5482"/>
  <c r="J5482" s="1"/>
  <c r="I5474"/>
  <c r="J5474" s="1"/>
  <c r="I5466"/>
  <c r="J5466" s="1"/>
  <c r="I5458"/>
  <c r="J5458" s="1"/>
  <c r="I5450"/>
  <c r="J5450" s="1"/>
  <c r="I5442"/>
  <c r="J5442" s="1"/>
  <c r="I5434"/>
  <c r="J5434" s="1"/>
  <c r="I5426"/>
  <c r="J5426" s="1"/>
  <c r="I5418"/>
  <c r="J5418" s="1"/>
  <c r="I5410"/>
  <c r="J5410" s="1"/>
  <c r="I5402"/>
  <c r="J5402" s="1"/>
  <c r="I5394"/>
  <c r="J5394" s="1"/>
  <c r="I5386"/>
  <c r="J5386" s="1"/>
  <c r="I5378"/>
  <c r="J5378" s="1"/>
  <c r="I5370"/>
  <c r="J5370" s="1"/>
  <c r="I5362"/>
  <c r="J5362" s="1"/>
  <c r="I5354"/>
  <c r="J5354" s="1"/>
  <c r="I5346"/>
  <c r="J5346" s="1"/>
  <c r="I5338"/>
  <c r="J5338" s="1"/>
  <c r="I5330"/>
  <c r="J5330" s="1"/>
  <c r="I5322"/>
  <c r="J5322" s="1"/>
  <c r="I5314"/>
  <c r="J5314" s="1"/>
  <c r="I5306"/>
  <c r="J5306" s="1"/>
  <c r="I5298"/>
  <c r="J5298" s="1"/>
  <c r="I5290"/>
  <c r="J5290" s="1"/>
  <c r="I5282"/>
  <c r="J5282" s="1"/>
  <c r="I5274"/>
  <c r="J5274" s="1"/>
  <c r="I5266"/>
  <c r="J5266" s="1"/>
  <c r="I5258"/>
  <c r="J5258" s="1"/>
  <c r="I5250"/>
  <c r="J5250" s="1"/>
  <c r="I5242"/>
  <c r="J5242" s="1"/>
  <c r="I5234"/>
  <c r="J5234" s="1"/>
  <c r="I5226"/>
  <c r="J5226" s="1"/>
  <c r="I5218"/>
  <c r="J5218" s="1"/>
  <c r="I5210"/>
  <c r="J5210" s="1"/>
  <c r="I5202"/>
  <c r="J5202" s="1"/>
  <c r="I5194"/>
  <c r="J5194" s="1"/>
  <c r="I5186"/>
  <c r="J5186" s="1"/>
  <c r="I5178"/>
  <c r="J5178" s="1"/>
  <c r="I5170"/>
  <c r="J5170" s="1"/>
  <c r="I5162"/>
  <c r="J5162" s="1"/>
  <c r="I5154"/>
  <c r="J5154" s="1"/>
  <c r="I5146"/>
  <c r="J5146" s="1"/>
  <c r="I5138"/>
  <c r="J5138" s="1"/>
  <c r="I5130"/>
  <c r="J5130" s="1"/>
  <c r="I5122"/>
  <c r="J5122" s="1"/>
  <c r="I5114"/>
  <c r="J5114" s="1"/>
  <c r="I5106"/>
  <c r="J5106" s="1"/>
  <c r="I5098"/>
  <c r="J5098" s="1"/>
  <c r="I5090"/>
  <c r="J5090" s="1"/>
  <c r="I5082"/>
  <c r="J5082" s="1"/>
  <c r="I5074"/>
  <c r="J5074" s="1"/>
  <c r="I5066"/>
  <c r="J5066" s="1"/>
  <c r="I5058"/>
  <c r="J5058" s="1"/>
  <c r="I5050"/>
  <c r="J5050" s="1"/>
  <c r="I5042"/>
  <c r="J5042" s="1"/>
  <c r="I5034"/>
  <c r="J5034" s="1"/>
  <c r="I5026"/>
  <c r="J5026" s="1"/>
  <c r="I5018"/>
  <c r="J5018" s="1"/>
  <c r="I5010"/>
  <c r="J5010" s="1"/>
  <c r="I5002"/>
  <c r="J5002" s="1"/>
  <c r="I4994"/>
  <c r="J4994" s="1"/>
  <c r="I4986"/>
  <c r="J4986" s="1"/>
  <c r="I4978"/>
  <c r="J4978" s="1"/>
  <c r="I4970"/>
  <c r="J4970" s="1"/>
  <c r="I4962"/>
  <c r="J4962" s="1"/>
  <c r="I4954"/>
  <c r="J4954" s="1"/>
  <c r="I4946"/>
  <c r="J4946" s="1"/>
  <c r="I4938"/>
  <c r="J4938" s="1"/>
  <c r="I4930"/>
  <c r="J4930" s="1"/>
  <c r="I4922"/>
  <c r="J4922" s="1"/>
  <c r="I4914"/>
  <c r="J4914" s="1"/>
  <c r="I4906"/>
  <c r="J4906" s="1"/>
  <c r="I4898"/>
  <c r="J4898" s="1"/>
  <c r="I4890"/>
  <c r="J4890" s="1"/>
  <c r="I4882"/>
  <c r="J4882" s="1"/>
  <c r="I4874"/>
  <c r="J4874" s="1"/>
  <c r="I4866"/>
  <c r="J4866" s="1"/>
  <c r="I4858"/>
  <c r="J4858" s="1"/>
  <c r="I4850"/>
  <c r="J4850" s="1"/>
  <c r="I4842"/>
  <c r="J4842" s="1"/>
  <c r="I4834"/>
  <c r="J4834" s="1"/>
  <c r="I4826"/>
  <c r="J4826" s="1"/>
  <c r="I4818"/>
  <c r="J4818" s="1"/>
  <c r="I4810"/>
  <c r="J4810" s="1"/>
  <c r="I4802"/>
  <c r="J4802" s="1"/>
  <c r="I4794"/>
  <c r="J4794" s="1"/>
  <c r="I4786"/>
  <c r="J4786" s="1"/>
  <c r="I4778"/>
  <c r="J4778" s="1"/>
  <c r="I4770"/>
  <c r="J4770" s="1"/>
  <c r="I4762"/>
  <c r="J4762" s="1"/>
  <c r="I4754"/>
  <c r="J4754" s="1"/>
  <c r="I4746"/>
  <c r="J4746" s="1"/>
  <c r="I4738"/>
  <c r="J4738" s="1"/>
  <c r="I4730"/>
  <c r="J4730" s="1"/>
  <c r="I4722"/>
  <c r="J4722" s="1"/>
  <c r="I4714"/>
  <c r="J4714" s="1"/>
  <c r="I4706"/>
  <c r="J4706" s="1"/>
  <c r="I4698"/>
  <c r="J4698" s="1"/>
  <c r="I4690"/>
  <c r="J4690" s="1"/>
  <c r="I4682"/>
  <c r="J4682" s="1"/>
  <c r="I4674"/>
  <c r="J4674" s="1"/>
  <c r="I4666"/>
  <c r="J4666" s="1"/>
  <c r="I4658"/>
  <c r="J4658" s="1"/>
  <c r="I4650"/>
  <c r="J4650" s="1"/>
  <c r="I4642"/>
  <c r="J4642" s="1"/>
  <c r="I4634"/>
  <c r="J4634" s="1"/>
  <c r="I4626"/>
  <c r="J4626" s="1"/>
  <c r="I4618"/>
  <c r="J4618" s="1"/>
  <c r="I4610"/>
  <c r="J4610" s="1"/>
  <c r="I4602"/>
  <c r="J4602" s="1"/>
  <c r="I4594"/>
  <c r="J4594" s="1"/>
  <c r="I4586"/>
  <c r="J4586" s="1"/>
  <c r="I4578"/>
  <c r="J4578" s="1"/>
  <c r="I4570"/>
  <c r="J4570" s="1"/>
  <c r="I4562"/>
  <c r="J4562" s="1"/>
  <c r="I4554"/>
  <c r="J4554" s="1"/>
  <c r="I4546"/>
  <c r="J4546" s="1"/>
  <c r="I4538"/>
  <c r="J4538" s="1"/>
  <c r="I4530"/>
  <c r="J4530" s="1"/>
  <c r="I4522"/>
  <c r="J4522" s="1"/>
  <c r="I4514"/>
  <c r="J4514" s="1"/>
  <c r="I4506"/>
  <c r="J4506" s="1"/>
  <c r="I4498"/>
  <c r="J4498" s="1"/>
  <c r="I4490"/>
  <c r="J4490" s="1"/>
  <c r="I4482"/>
  <c r="J4482" s="1"/>
  <c r="I4474"/>
  <c r="J4474" s="1"/>
  <c r="I4466"/>
  <c r="J4466" s="1"/>
  <c r="I4458"/>
  <c r="J4458" s="1"/>
  <c r="I4450"/>
  <c r="J4450" s="1"/>
  <c r="I4442"/>
  <c r="J4442" s="1"/>
  <c r="I4434"/>
  <c r="J4434" s="1"/>
  <c r="I4426"/>
  <c r="J4426" s="1"/>
  <c r="I4418"/>
  <c r="J4418" s="1"/>
  <c r="I4410"/>
  <c r="J4410" s="1"/>
  <c r="I4402"/>
  <c r="J4402" s="1"/>
  <c r="I4394"/>
  <c r="J4394" s="1"/>
  <c r="I4386"/>
  <c r="J4386" s="1"/>
  <c r="I4378"/>
  <c r="J4378" s="1"/>
  <c r="I4370"/>
  <c r="J4370" s="1"/>
  <c r="I4362"/>
  <c r="J4362" s="1"/>
  <c r="I4354"/>
  <c r="J4354" s="1"/>
  <c r="I4346"/>
  <c r="J4346" s="1"/>
  <c r="I4338"/>
  <c r="J4338" s="1"/>
  <c r="I4330"/>
  <c r="J4330" s="1"/>
  <c r="I4322"/>
  <c r="J4322" s="1"/>
  <c r="I4314"/>
  <c r="J4314" s="1"/>
  <c r="I4306"/>
  <c r="J4306" s="1"/>
  <c r="I4298"/>
  <c r="J4298" s="1"/>
  <c r="I4290"/>
  <c r="J4290" s="1"/>
  <c r="I4282"/>
  <c r="J4282" s="1"/>
  <c r="I4274"/>
  <c r="J4274" s="1"/>
  <c r="I4266"/>
  <c r="J4266" s="1"/>
  <c r="I4258"/>
  <c r="J4258" s="1"/>
  <c r="I4250"/>
  <c r="J4250" s="1"/>
  <c r="I4242"/>
  <c r="J4242" s="1"/>
  <c r="I4234"/>
  <c r="J4234" s="1"/>
  <c r="I4226"/>
  <c r="J4226" s="1"/>
  <c r="I4218"/>
  <c r="J4218" s="1"/>
  <c r="I4210"/>
  <c r="J4210" s="1"/>
  <c r="I4202"/>
  <c r="J4202" s="1"/>
  <c r="I4194"/>
  <c r="J4194" s="1"/>
  <c r="I4186"/>
  <c r="J4186" s="1"/>
  <c r="I4178"/>
  <c r="J4178" s="1"/>
  <c r="I4170"/>
  <c r="J4170" s="1"/>
  <c r="I4162"/>
  <c r="J4162" s="1"/>
  <c r="I4154"/>
  <c r="J4154" s="1"/>
  <c r="I4146"/>
  <c r="J4146" s="1"/>
  <c r="J688"/>
  <c r="D4693" i="2"/>
  <c r="B4693" s="1"/>
  <c r="D4692"/>
  <c r="B4692" s="1"/>
  <c r="D4691"/>
  <c r="D4690"/>
  <c r="D4689"/>
  <c r="B4689" s="1"/>
  <c r="D4688"/>
  <c r="D4687"/>
  <c r="D4686"/>
  <c r="D4685"/>
  <c r="B4685" s="1"/>
  <c r="D4684"/>
  <c r="B4684" s="1"/>
  <c r="D4683"/>
  <c r="D4682"/>
  <c r="D4681"/>
  <c r="B4681" s="1"/>
  <c r="D4680"/>
  <c r="D4679"/>
  <c r="D4678"/>
  <c r="D4677"/>
  <c r="B4677" s="1"/>
  <c r="D4676"/>
  <c r="B4676" s="1"/>
  <c r="D4675"/>
  <c r="D4674"/>
  <c r="B4674" s="1"/>
  <c r="D4673"/>
  <c r="B4673" s="1"/>
  <c r="D4672"/>
  <c r="D4671"/>
  <c r="D4670"/>
  <c r="D4669"/>
  <c r="D4668"/>
  <c r="B4668" s="1"/>
  <c r="D4667"/>
  <c r="D4666"/>
  <c r="B4666" s="1"/>
  <c r="D4665"/>
  <c r="B4665" s="1"/>
  <c r="D4664"/>
  <c r="D4663"/>
  <c r="D4662"/>
  <c r="D4661"/>
  <c r="B4661" s="1"/>
  <c r="D4660"/>
  <c r="B4660" s="1"/>
  <c r="D4659"/>
  <c r="D4658"/>
  <c r="B4658" s="1"/>
  <c r="D4657"/>
  <c r="B4657" s="1"/>
  <c r="D4656"/>
  <c r="D4655"/>
  <c r="D4654"/>
  <c r="D4653"/>
  <c r="B4653" s="1"/>
  <c r="D4652"/>
  <c r="B4652" s="1"/>
  <c r="D4651"/>
  <c r="D4650"/>
  <c r="B4650" s="1"/>
  <c r="D4649"/>
  <c r="B4649" s="1"/>
  <c r="D4648"/>
  <c r="D4647"/>
  <c r="D4646"/>
  <c r="D4645"/>
  <c r="B4645" s="1"/>
  <c r="D4644"/>
  <c r="B4644" s="1"/>
  <c r="D4643"/>
  <c r="D4642"/>
  <c r="B4642" s="1"/>
  <c r="D4641"/>
  <c r="B4641" s="1"/>
  <c r="D4640"/>
  <c r="D4639"/>
  <c r="D4638"/>
  <c r="D4637"/>
  <c r="B4637" s="1"/>
  <c r="D4636"/>
  <c r="B4636" s="1"/>
  <c r="D4635"/>
  <c r="D4634"/>
  <c r="B4634" s="1"/>
  <c r="D4633"/>
  <c r="B4633" s="1"/>
  <c r="D4632"/>
  <c r="D4631"/>
  <c r="D4630"/>
  <c r="D4629"/>
  <c r="B4629" s="1"/>
  <c r="D4628"/>
  <c r="B4628" s="1"/>
  <c r="D4627"/>
  <c r="D4626"/>
  <c r="D4625"/>
  <c r="B4625" s="1"/>
  <c r="D4624"/>
  <c r="D4623"/>
  <c r="D4622"/>
  <c r="D4621"/>
  <c r="B4621" s="1"/>
  <c r="D4620"/>
  <c r="B4620" s="1"/>
  <c r="D4619"/>
  <c r="D4618"/>
  <c r="D4617"/>
  <c r="B4617" s="1"/>
  <c r="D4616"/>
  <c r="D4615"/>
  <c r="D4614"/>
  <c r="D4613"/>
  <c r="B4613" s="1"/>
  <c r="D4612"/>
  <c r="B4612" s="1"/>
  <c r="D4611"/>
  <c r="D4610"/>
  <c r="B4610" s="1"/>
  <c r="D4609"/>
  <c r="B4609" s="1"/>
  <c r="D4608"/>
  <c r="D4607"/>
  <c r="D4606"/>
  <c r="D4605"/>
  <c r="D4604"/>
  <c r="B4604" s="1"/>
  <c r="D4603"/>
  <c r="D4602"/>
  <c r="B4602" s="1"/>
  <c r="D4601"/>
  <c r="B4601" s="1"/>
  <c r="D4600"/>
  <c r="D4599"/>
  <c r="D4598"/>
  <c r="D4597"/>
  <c r="B4597" s="1"/>
  <c r="D4596"/>
  <c r="B4596" s="1"/>
  <c r="D4595"/>
  <c r="D4594"/>
  <c r="B4594" s="1"/>
  <c r="D4593"/>
  <c r="B4593" s="1"/>
  <c r="D4592"/>
  <c r="D4591"/>
  <c r="D4590"/>
  <c r="D4589"/>
  <c r="B4589" s="1"/>
  <c r="D4588"/>
  <c r="B4588" s="1"/>
  <c r="D4587"/>
  <c r="D4586"/>
  <c r="B4586" s="1"/>
  <c r="D4585"/>
  <c r="B4585" s="1"/>
  <c r="D4584"/>
  <c r="D4583"/>
  <c r="D4582"/>
  <c r="D4581"/>
  <c r="B4581" s="1"/>
  <c r="D4580"/>
  <c r="B4580" s="1"/>
  <c r="D4579"/>
  <c r="D4578"/>
  <c r="B4578" s="1"/>
  <c r="D4577"/>
  <c r="B4577" s="1"/>
  <c r="D4576"/>
  <c r="D4575"/>
  <c r="D4574"/>
  <c r="D4573"/>
  <c r="B4573" s="1"/>
  <c r="D4572"/>
  <c r="B4572" s="1"/>
  <c r="D4571"/>
  <c r="D4570"/>
  <c r="B4570" s="1"/>
  <c r="D4569"/>
  <c r="B4569" s="1"/>
  <c r="D4568"/>
  <c r="D4567"/>
  <c r="D4566"/>
  <c r="D4565"/>
  <c r="B4565" s="1"/>
  <c r="D4564"/>
  <c r="B4564" s="1"/>
  <c r="D4563"/>
  <c r="D4562"/>
  <c r="D4561"/>
  <c r="B4561" s="1"/>
  <c r="D4560"/>
  <c r="D4559"/>
  <c r="D4558"/>
  <c r="D4557"/>
  <c r="B4557" s="1"/>
  <c r="D4556"/>
  <c r="B4556" s="1"/>
  <c r="D4555"/>
  <c r="D4554"/>
  <c r="D4553"/>
  <c r="B4553" s="1"/>
  <c r="D4552"/>
  <c r="D4551"/>
  <c r="D4550"/>
  <c r="D4549"/>
  <c r="B4549" s="1"/>
  <c r="D4548"/>
  <c r="B4548" s="1"/>
  <c r="D4547"/>
  <c r="D4546"/>
  <c r="B4546" s="1"/>
  <c r="D4545"/>
  <c r="B4545" s="1"/>
  <c r="D4544"/>
  <c r="D4543"/>
  <c r="D4542"/>
  <c r="D4541"/>
  <c r="D4540"/>
  <c r="B4540" s="1"/>
  <c r="D4539"/>
  <c r="D4538"/>
  <c r="B4538" s="1"/>
  <c r="D4537"/>
  <c r="B4537" s="1"/>
  <c r="D4536"/>
  <c r="D4535"/>
  <c r="D4534"/>
  <c r="D4533"/>
  <c r="B4533" s="1"/>
  <c r="D4532"/>
  <c r="B4532" s="1"/>
  <c r="D4531"/>
  <c r="D4530"/>
  <c r="B4530" s="1"/>
  <c r="D4529"/>
  <c r="B4529" s="1"/>
  <c r="D4528"/>
  <c r="D4527"/>
  <c r="D4526"/>
  <c r="D4525"/>
  <c r="B4525" s="1"/>
  <c r="D4524"/>
  <c r="B4524" s="1"/>
  <c r="D4523"/>
  <c r="D4522"/>
  <c r="B4522" s="1"/>
  <c r="D4521"/>
  <c r="B4521" s="1"/>
  <c r="D4520"/>
  <c r="D4519"/>
  <c r="D4518"/>
  <c r="D4517"/>
  <c r="B4517" s="1"/>
  <c r="D4516"/>
  <c r="B4516" s="1"/>
  <c r="D4515"/>
  <c r="D4514"/>
  <c r="B4514" s="1"/>
  <c r="D4513"/>
  <c r="B4513" s="1"/>
  <c r="D4512"/>
  <c r="D4511"/>
  <c r="D4510"/>
  <c r="D4509"/>
  <c r="B4509" s="1"/>
  <c r="D4508"/>
  <c r="B4508" s="1"/>
  <c r="D4507"/>
  <c r="D4506"/>
  <c r="B4506" s="1"/>
  <c r="D4505"/>
  <c r="B4505" s="1"/>
  <c r="D4504"/>
  <c r="D4503"/>
  <c r="D4502"/>
  <c r="D4501"/>
  <c r="B4501" s="1"/>
  <c r="D4500"/>
  <c r="B4500" s="1"/>
  <c r="D4499"/>
  <c r="D4498"/>
  <c r="D4497"/>
  <c r="B4497" s="1"/>
  <c r="D4496"/>
  <c r="D4495"/>
  <c r="D4494"/>
  <c r="D4493"/>
  <c r="B4493" s="1"/>
  <c r="D4492"/>
  <c r="B4492" s="1"/>
  <c r="D4491"/>
  <c r="D4490"/>
  <c r="D4489"/>
  <c r="B4489" s="1"/>
  <c r="D4488"/>
  <c r="D4487"/>
  <c r="D4486"/>
  <c r="D4485"/>
  <c r="B4485" s="1"/>
  <c r="D4484"/>
  <c r="B4484" s="1"/>
  <c r="D4483"/>
  <c r="D4482"/>
  <c r="B4482" s="1"/>
  <c r="D4481"/>
  <c r="B4481" s="1"/>
  <c r="D4480"/>
  <c r="D4479"/>
  <c r="D4478"/>
  <c r="D4477"/>
  <c r="D4476"/>
  <c r="B4476" s="1"/>
  <c r="D4475"/>
  <c r="D4474"/>
  <c r="B4474" s="1"/>
  <c r="D4473"/>
  <c r="B4473" s="1"/>
  <c r="D4472"/>
  <c r="D4471"/>
  <c r="D4470"/>
  <c r="D4469"/>
  <c r="B4469" s="1"/>
  <c r="D4468"/>
  <c r="B4468" s="1"/>
  <c r="D4467"/>
  <c r="D4466"/>
  <c r="B4466" s="1"/>
  <c r="D4465"/>
  <c r="B4465" s="1"/>
  <c r="D4464"/>
  <c r="D4463"/>
  <c r="D4462"/>
  <c r="D4461"/>
  <c r="B4461" s="1"/>
  <c r="D4460"/>
  <c r="B4460" s="1"/>
  <c r="D4459"/>
  <c r="D4458"/>
  <c r="B4458" s="1"/>
  <c r="D4457"/>
  <c r="B4457" s="1"/>
  <c r="D4456"/>
  <c r="D4455"/>
  <c r="D4454"/>
  <c r="D4453"/>
  <c r="B4453" s="1"/>
  <c r="D4452"/>
  <c r="B4452" s="1"/>
  <c r="D4451"/>
  <c r="D4450"/>
  <c r="B4450" s="1"/>
  <c r="D4449"/>
  <c r="B4449" s="1"/>
  <c r="D4448"/>
  <c r="D4447"/>
  <c r="D4446"/>
  <c r="D4445"/>
  <c r="B4445" s="1"/>
  <c r="D4444"/>
  <c r="B4444" s="1"/>
  <c r="D4443"/>
  <c r="D4442"/>
  <c r="B4442" s="1"/>
  <c r="D4441"/>
  <c r="B4441" s="1"/>
  <c r="D4440"/>
  <c r="D4439"/>
  <c r="D4438"/>
  <c r="D4437"/>
  <c r="B4437" s="1"/>
  <c r="D4436"/>
  <c r="B4436" s="1"/>
  <c r="D4435"/>
  <c r="D4434"/>
  <c r="D4433"/>
  <c r="B4433" s="1"/>
  <c r="D4432"/>
  <c r="D4431"/>
  <c r="D4430"/>
  <c r="D4429"/>
  <c r="B4429" s="1"/>
  <c r="D4428"/>
  <c r="B4428" s="1"/>
  <c r="D4427"/>
  <c r="D4426"/>
  <c r="D4425"/>
  <c r="B4425" s="1"/>
  <c r="D4424"/>
  <c r="D4423"/>
  <c r="D4422"/>
  <c r="D4421"/>
  <c r="B4421" s="1"/>
  <c r="D4420"/>
  <c r="B4420" s="1"/>
  <c r="D4419"/>
  <c r="D4418"/>
  <c r="B4418" s="1"/>
  <c r="D4417"/>
  <c r="B4417" s="1"/>
  <c r="D4416"/>
  <c r="D4415"/>
  <c r="D4414"/>
  <c r="D4413"/>
  <c r="D4412"/>
  <c r="B4412" s="1"/>
  <c r="D4411"/>
  <c r="D4410"/>
  <c r="B4410" s="1"/>
  <c r="D4409"/>
  <c r="B4409" s="1"/>
  <c r="D4408"/>
  <c r="D4407"/>
  <c r="D4406"/>
  <c r="D4405"/>
  <c r="B4405" s="1"/>
  <c r="D4404"/>
  <c r="B4404" s="1"/>
  <c r="D4403"/>
  <c r="D4402"/>
  <c r="B4402" s="1"/>
  <c r="D4401"/>
  <c r="B4401" s="1"/>
  <c r="D4400"/>
  <c r="D4399"/>
  <c r="D4398"/>
  <c r="D4397"/>
  <c r="B4397" s="1"/>
  <c r="D4396"/>
  <c r="B4396" s="1"/>
  <c r="D4395"/>
  <c r="D4394"/>
  <c r="B4394" s="1"/>
  <c r="D4393"/>
  <c r="B4393" s="1"/>
  <c r="D4392"/>
  <c r="D4391"/>
  <c r="D4390"/>
  <c r="D4389"/>
  <c r="B4389" s="1"/>
  <c r="D4388"/>
  <c r="B4388" s="1"/>
  <c r="D4387"/>
  <c r="D4386"/>
  <c r="B4386" s="1"/>
  <c r="D4385"/>
  <c r="B4385" s="1"/>
  <c r="D4384"/>
  <c r="D4383"/>
  <c r="D4382"/>
  <c r="D4381"/>
  <c r="B4381" s="1"/>
  <c r="D4380"/>
  <c r="B4380" s="1"/>
  <c r="D4379"/>
  <c r="D4378"/>
  <c r="B4378" s="1"/>
  <c r="D4377"/>
  <c r="B4377" s="1"/>
  <c r="D4376"/>
  <c r="D4375"/>
  <c r="D4374"/>
  <c r="D4373"/>
  <c r="B4373" s="1"/>
  <c r="D4372"/>
  <c r="B4372" s="1"/>
  <c r="D4371"/>
  <c r="D4370"/>
  <c r="D4369"/>
  <c r="B4369" s="1"/>
  <c r="D4368"/>
  <c r="D4367"/>
  <c r="D4366"/>
  <c r="D4365"/>
  <c r="B4365" s="1"/>
  <c r="D4364"/>
  <c r="B4364" s="1"/>
  <c r="D4363"/>
  <c r="D4362"/>
  <c r="D4361"/>
  <c r="B4361" s="1"/>
  <c r="D4360"/>
  <c r="D4359"/>
  <c r="D4358"/>
  <c r="D4357"/>
  <c r="B4357" s="1"/>
  <c r="D4356"/>
  <c r="B4356" s="1"/>
  <c r="D4355"/>
  <c r="D4354"/>
  <c r="B4354" s="1"/>
  <c r="D4353"/>
  <c r="B4353" s="1"/>
  <c r="D4352"/>
  <c r="D4351"/>
  <c r="D4350"/>
  <c r="D4349"/>
  <c r="D4348"/>
  <c r="B4348" s="1"/>
  <c r="D4347"/>
  <c r="D4346"/>
  <c r="B4346" s="1"/>
  <c r="D4345"/>
  <c r="B4345" s="1"/>
  <c r="D4344"/>
  <c r="D4343"/>
  <c r="D4342"/>
  <c r="D4341"/>
  <c r="B4341" s="1"/>
  <c r="D4340"/>
  <c r="B4340" s="1"/>
  <c r="D4339"/>
  <c r="D4338"/>
  <c r="B4338" s="1"/>
  <c r="D4337"/>
  <c r="B4337" s="1"/>
  <c r="D4336"/>
  <c r="D4335"/>
  <c r="D4334"/>
  <c r="D4333"/>
  <c r="B4333" s="1"/>
  <c r="D4332"/>
  <c r="B4332" s="1"/>
  <c r="D4331"/>
  <c r="D4330"/>
  <c r="B4330" s="1"/>
  <c r="D4329"/>
  <c r="B4329" s="1"/>
  <c r="D4328"/>
  <c r="D4327"/>
  <c r="D4326"/>
  <c r="D4325"/>
  <c r="B4325" s="1"/>
  <c r="D4324"/>
  <c r="B4324" s="1"/>
  <c r="D4323"/>
  <c r="D4322"/>
  <c r="B4322" s="1"/>
  <c r="D4321"/>
  <c r="B4321" s="1"/>
  <c r="D4320"/>
  <c r="D4319"/>
  <c r="D4318"/>
  <c r="D4317"/>
  <c r="B4317" s="1"/>
  <c r="D4316"/>
  <c r="B4316" s="1"/>
  <c r="D4315"/>
  <c r="D4314"/>
  <c r="B4314" s="1"/>
  <c r="D4313"/>
  <c r="B4313" s="1"/>
  <c r="D4312"/>
  <c r="D4311"/>
  <c r="D4310"/>
  <c r="D4309"/>
  <c r="B4309" s="1"/>
  <c r="D4308"/>
  <c r="B4308" s="1"/>
  <c r="D4307"/>
  <c r="D4306"/>
  <c r="D4305"/>
  <c r="B4305" s="1"/>
  <c r="D4304"/>
  <c r="D4303"/>
  <c r="D4302"/>
  <c r="D4301"/>
  <c r="B4301" s="1"/>
  <c r="D4300"/>
  <c r="B4300" s="1"/>
  <c r="D4299"/>
  <c r="D4298"/>
  <c r="D4297"/>
  <c r="B4297" s="1"/>
  <c r="D4296"/>
  <c r="D4295"/>
  <c r="D4294"/>
  <c r="D4293"/>
  <c r="B4293" s="1"/>
  <c r="D4292"/>
  <c r="B4292" s="1"/>
  <c r="D4291"/>
  <c r="D4290"/>
  <c r="B4290" s="1"/>
  <c r="D4289"/>
  <c r="B4289" s="1"/>
  <c r="D4288"/>
  <c r="D4287"/>
  <c r="D4286"/>
  <c r="D4285"/>
  <c r="D4284"/>
  <c r="B4284" s="1"/>
  <c r="D4283"/>
  <c r="D4282"/>
  <c r="B4282" s="1"/>
  <c r="D4281"/>
  <c r="B4281" s="1"/>
  <c r="D4280"/>
  <c r="D4279"/>
  <c r="D4278"/>
  <c r="D4277"/>
  <c r="B4277" s="1"/>
  <c r="D4276"/>
  <c r="B4276" s="1"/>
  <c r="D4275"/>
  <c r="D4274"/>
  <c r="B4274" s="1"/>
  <c r="D4273"/>
  <c r="B4273" s="1"/>
  <c r="D4272"/>
  <c r="D4271"/>
  <c r="D4270"/>
  <c r="D4269"/>
  <c r="B4269" s="1"/>
  <c r="D4268"/>
  <c r="B4268" s="1"/>
  <c r="D4267"/>
  <c r="D4266"/>
  <c r="B4266" s="1"/>
  <c r="D4265"/>
  <c r="B4265" s="1"/>
  <c r="D4264"/>
  <c r="D4263"/>
  <c r="D4262"/>
  <c r="D4261"/>
  <c r="B4261" s="1"/>
  <c r="D4260"/>
  <c r="B4260" s="1"/>
  <c r="D4259"/>
  <c r="D4258"/>
  <c r="B4258" s="1"/>
  <c r="D4257"/>
  <c r="B4257" s="1"/>
  <c r="D4256"/>
  <c r="D4255"/>
  <c r="D4254"/>
  <c r="D4253"/>
  <c r="B4253" s="1"/>
  <c r="D4252"/>
  <c r="B4252" s="1"/>
  <c r="D4251"/>
  <c r="D4250"/>
  <c r="B4250" s="1"/>
  <c r="D4249"/>
  <c r="B4249" s="1"/>
  <c r="D4248"/>
  <c r="D4247"/>
  <c r="D4246"/>
  <c r="D4245"/>
  <c r="B4245" s="1"/>
  <c r="D4244"/>
  <c r="B4244" s="1"/>
  <c r="D4243"/>
  <c r="D4242"/>
  <c r="D4241"/>
  <c r="B4241" s="1"/>
  <c r="D4240"/>
  <c r="D4239"/>
  <c r="D4238"/>
  <c r="D4237"/>
  <c r="B4237" s="1"/>
  <c r="D4236"/>
  <c r="B4236" s="1"/>
  <c r="D4235"/>
  <c r="D4234"/>
  <c r="D4233"/>
  <c r="B4233" s="1"/>
  <c r="D4232"/>
  <c r="D4231"/>
  <c r="D4230"/>
  <c r="D4229"/>
  <c r="B4229" s="1"/>
  <c r="D4228"/>
  <c r="B4228" s="1"/>
  <c r="D4227"/>
  <c r="D4226"/>
  <c r="B4226" s="1"/>
  <c r="D4225"/>
  <c r="B4225" s="1"/>
  <c r="D4224"/>
  <c r="D4223"/>
  <c r="D4222"/>
  <c r="D4221"/>
  <c r="D4220"/>
  <c r="B4220" s="1"/>
  <c r="D4219"/>
  <c r="D4218"/>
  <c r="B4218" s="1"/>
  <c r="D4217"/>
  <c r="B4217" s="1"/>
  <c r="D4216"/>
  <c r="D4215"/>
  <c r="D4214"/>
  <c r="D4213"/>
  <c r="B4213" s="1"/>
  <c r="D4212"/>
  <c r="B4212" s="1"/>
  <c r="D4211"/>
  <c r="D4210"/>
  <c r="B4210" s="1"/>
  <c r="D4209"/>
  <c r="B4209" s="1"/>
  <c r="D4208"/>
  <c r="D4207"/>
  <c r="D4206"/>
  <c r="D4205"/>
  <c r="B4205" s="1"/>
  <c r="D4204"/>
  <c r="B4204" s="1"/>
  <c r="D4203"/>
  <c r="D4202"/>
  <c r="B4202" s="1"/>
  <c r="D4201"/>
  <c r="B4201" s="1"/>
  <c r="D4200"/>
  <c r="D4199"/>
  <c r="D4198"/>
  <c r="D4197"/>
  <c r="B4197" s="1"/>
  <c r="D4196"/>
  <c r="B4196" s="1"/>
  <c r="D4195"/>
  <c r="D4194"/>
  <c r="B4194" s="1"/>
  <c r="D4193"/>
  <c r="B4193" s="1"/>
  <c r="D4192"/>
  <c r="D4191"/>
  <c r="D4190"/>
  <c r="D4189"/>
  <c r="B4189" s="1"/>
  <c r="D4188"/>
  <c r="B4188" s="1"/>
  <c r="D4187"/>
  <c r="D4186"/>
  <c r="B4186" s="1"/>
  <c r="D4185"/>
  <c r="B4185" s="1"/>
  <c r="D4184"/>
  <c r="D4183"/>
  <c r="D4182"/>
  <c r="D4181"/>
  <c r="B4181" s="1"/>
  <c r="D4180"/>
  <c r="B4180" s="1"/>
  <c r="D4179"/>
  <c r="D4178"/>
  <c r="D4177"/>
  <c r="B4177" s="1"/>
  <c r="D4176"/>
  <c r="D4175"/>
  <c r="D4174"/>
  <c r="D4173"/>
  <c r="B4173" s="1"/>
  <c r="D4172"/>
  <c r="B4172" s="1"/>
  <c r="D4171"/>
  <c r="D4170"/>
  <c r="D4169"/>
  <c r="B4169" s="1"/>
  <c r="D4168"/>
  <c r="D4167"/>
  <c r="D4166"/>
  <c r="D4165"/>
  <c r="B4165" s="1"/>
  <c r="D4164"/>
  <c r="B4164" s="1"/>
  <c r="D4163"/>
  <c r="D4162"/>
  <c r="B4162" s="1"/>
  <c r="D4161"/>
  <c r="B4161" s="1"/>
  <c r="D4160"/>
  <c r="D4159"/>
  <c r="D4158"/>
  <c r="D4157"/>
  <c r="D4156"/>
  <c r="B4156" s="1"/>
  <c r="D4155"/>
  <c r="D4154"/>
  <c r="B4154" s="1"/>
  <c r="D4153"/>
  <c r="B4153" s="1"/>
  <c r="D4152"/>
  <c r="D4151"/>
  <c r="D4150"/>
  <c r="D4149"/>
  <c r="B4149" s="1"/>
  <c r="D4148"/>
  <c r="B4148" s="1"/>
  <c r="D4147"/>
  <c r="D4146"/>
  <c r="B4146" s="1"/>
  <c r="D4145"/>
  <c r="B4145" s="1"/>
  <c r="D4144"/>
  <c r="D4143"/>
  <c r="D4142"/>
  <c r="D4141"/>
  <c r="B4141" s="1"/>
  <c r="D4140"/>
  <c r="B4140" s="1"/>
  <c r="D4139"/>
  <c r="D4138"/>
  <c r="B4138" s="1"/>
  <c r="D4137"/>
  <c r="B4137" s="1"/>
  <c r="D4136"/>
  <c r="D4135"/>
  <c r="D4134"/>
  <c r="D4133"/>
  <c r="B4133" s="1"/>
  <c r="D4132"/>
  <c r="B4132" s="1"/>
  <c r="D4131"/>
  <c r="D4130"/>
  <c r="B4130" s="1"/>
  <c r="D4129"/>
  <c r="B4129" s="1"/>
  <c r="D4128"/>
  <c r="D4127"/>
  <c r="D4126"/>
  <c r="D4125"/>
  <c r="B4125" s="1"/>
  <c r="D4124"/>
  <c r="B4124" s="1"/>
  <c r="D4123"/>
  <c r="D4122"/>
  <c r="B4122" s="1"/>
  <c r="D4121"/>
  <c r="B4121" s="1"/>
  <c r="D4120"/>
  <c r="D4119"/>
  <c r="D4118"/>
  <c r="D4117"/>
  <c r="B4117" s="1"/>
  <c r="D4116"/>
  <c r="B4116" s="1"/>
  <c r="D4115"/>
  <c r="D4114"/>
  <c r="D4113"/>
  <c r="B4113" s="1"/>
  <c r="D4112"/>
  <c r="D4111"/>
  <c r="D4110"/>
  <c r="D4109"/>
  <c r="B4109" s="1"/>
  <c r="D4108"/>
  <c r="B4108" s="1"/>
  <c r="D4107"/>
  <c r="D4106"/>
  <c r="D4105"/>
  <c r="B4105" s="1"/>
  <c r="D4104"/>
  <c r="D4103"/>
  <c r="D4102"/>
  <c r="D4101"/>
  <c r="B4101" s="1"/>
  <c r="D4100"/>
  <c r="B4100" s="1"/>
  <c r="D4099"/>
  <c r="D4098"/>
  <c r="B4098" s="1"/>
  <c r="D4097"/>
  <c r="B4097" s="1"/>
  <c r="D4096"/>
  <c r="D4095"/>
  <c r="D4094"/>
  <c r="D4093"/>
  <c r="D4092"/>
  <c r="B4092" s="1"/>
  <c r="D4091"/>
  <c r="D4090"/>
  <c r="B4090" s="1"/>
  <c r="D4089"/>
  <c r="B4089" s="1"/>
  <c r="D4088"/>
  <c r="D4087"/>
  <c r="D4086"/>
  <c r="D4085"/>
  <c r="B4085" s="1"/>
  <c r="D4084"/>
  <c r="B4084" s="1"/>
  <c r="D4083"/>
  <c r="D4082"/>
  <c r="B4082" s="1"/>
  <c r="D4081"/>
  <c r="B4081" s="1"/>
  <c r="D4080"/>
  <c r="D4079"/>
  <c r="D4078"/>
  <c r="D4077"/>
  <c r="B4077" s="1"/>
  <c r="D4076"/>
  <c r="B4076" s="1"/>
  <c r="D4075"/>
  <c r="D4074"/>
  <c r="B4074" s="1"/>
  <c r="D4073"/>
  <c r="B4073" s="1"/>
  <c r="D4072"/>
  <c r="D4071"/>
  <c r="D4070"/>
  <c r="D4069"/>
  <c r="B4069" s="1"/>
  <c r="D4068"/>
  <c r="B4068" s="1"/>
  <c r="D4067"/>
  <c r="D4066"/>
  <c r="B4066" s="1"/>
  <c r="D4065"/>
  <c r="B4065" s="1"/>
  <c r="D4064"/>
  <c r="D4063"/>
  <c r="D4062"/>
  <c r="D4061"/>
  <c r="B4061" s="1"/>
  <c r="D4060"/>
  <c r="B4060" s="1"/>
  <c r="D4059"/>
  <c r="D4058"/>
  <c r="B4058" s="1"/>
  <c r="D4057"/>
  <c r="B4057" s="1"/>
  <c r="D4056"/>
  <c r="D4055"/>
  <c r="D4054"/>
  <c r="D4053"/>
  <c r="B4053" s="1"/>
  <c r="D4052"/>
  <c r="B4052" s="1"/>
  <c r="D4051"/>
  <c r="D4050"/>
  <c r="D4049"/>
  <c r="B4049" s="1"/>
  <c r="D4048"/>
  <c r="D4047"/>
  <c r="D4046"/>
  <c r="D4045"/>
  <c r="B4045" s="1"/>
  <c r="D4044"/>
  <c r="B4044" s="1"/>
  <c r="D4043"/>
  <c r="D4042"/>
  <c r="D4041"/>
  <c r="B4041" s="1"/>
  <c r="D4040"/>
  <c r="D4039"/>
  <c r="D4038"/>
  <c r="D4037"/>
  <c r="B4037" s="1"/>
  <c r="D4036"/>
  <c r="B4036" s="1"/>
  <c r="D4035"/>
  <c r="D4034"/>
  <c r="B4034" s="1"/>
  <c r="D4033"/>
  <c r="B4033" s="1"/>
  <c r="D4032"/>
  <c r="D4031"/>
  <c r="D4030"/>
  <c r="D4029"/>
  <c r="D4028"/>
  <c r="B4028" s="1"/>
  <c r="D4027"/>
  <c r="D4026"/>
  <c r="B4026" s="1"/>
  <c r="D4025"/>
  <c r="B4025" s="1"/>
  <c r="D4024"/>
  <c r="D4023"/>
  <c r="D4022"/>
  <c r="D4021"/>
  <c r="B4021" s="1"/>
  <c r="D4020"/>
  <c r="B4020" s="1"/>
  <c r="D4019"/>
  <c r="D4018"/>
  <c r="B4018" s="1"/>
  <c r="D4017"/>
  <c r="B4017" s="1"/>
  <c r="D4016"/>
  <c r="D4015"/>
  <c r="D4014"/>
  <c r="D4013"/>
  <c r="B4013" s="1"/>
  <c r="D4012"/>
  <c r="B4012" s="1"/>
  <c r="D4011"/>
  <c r="D4010"/>
  <c r="B4010" s="1"/>
  <c r="D4009"/>
  <c r="B4009" s="1"/>
  <c r="D4008"/>
  <c r="D4007"/>
  <c r="D4006"/>
  <c r="D4005"/>
  <c r="B4005" s="1"/>
  <c r="D4004"/>
  <c r="B4004" s="1"/>
  <c r="D4003"/>
  <c r="D4002"/>
  <c r="B4002" s="1"/>
  <c r="D4001"/>
  <c r="B4001" s="1"/>
  <c r="D4000"/>
  <c r="D3999"/>
  <c r="D3998"/>
  <c r="D3997"/>
  <c r="B3997" s="1"/>
  <c r="D3996"/>
  <c r="B3996" s="1"/>
  <c r="D3995"/>
  <c r="D3994"/>
  <c r="B3994" s="1"/>
  <c r="D3993"/>
  <c r="B3993" s="1"/>
  <c r="D3992"/>
  <c r="D3991"/>
  <c r="D3990"/>
  <c r="D3989"/>
  <c r="B3989" s="1"/>
  <c r="D3988"/>
  <c r="B3988" s="1"/>
  <c r="D3987"/>
  <c r="D3986"/>
  <c r="D3985"/>
  <c r="B3985" s="1"/>
  <c r="D3984"/>
  <c r="D3983"/>
  <c r="D3982"/>
  <c r="D3981"/>
  <c r="B3981" s="1"/>
  <c r="D3980"/>
  <c r="B3980" s="1"/>
  <c r="D3979"/>
  <c r="D3978"/>
  <c r="D3977"/>
  <c r="B3977" s="1"/>
  <c r="D3976"/>
  <c r="D3975"/>
  <c r="D3974"/>
  <c r="D3973"/>
  <c r="B3973" s="1"/>
  <c r="D3972"/>
  <c r="B3972" s="1"/>
  <c r="D3971"/>
  <c r="D3970"/>
  <c r="B3970" s="1"/>
  <c r="D3969"/>
  <c r="B3969" s="1"/>
  <c r="D3968"/>
  <c r="D3967"/>
  <c r="D3966"/>
  <c r="D3965"/>
  <c r="D3964"/>
  <c r="B3964" s="1"/>
  <c r="D3963"/>
  <c r="D3962"/>
  <c r="B3962" s="1"/>
  <c r="D3961"/>
  <c r="B3961" s="1"/>
  <c r="D3960"/>
  <c r="D3959"/>
  <c r="D3958"/>
  <c r="D3957"/>
  <c r="B3957" s="1"/>
  <c r="D3956"/>
  <c r="B3956" s="1"/>
  <c r="D3955"/>
  <c r="D3954"/>
  <c r="B3954" s="1"/>
  <c r="D3953"/>
  <c r="B3953" s="1"/>
  <c r="D3952"/>
  <c r="D3951"/>
  <c r="D3950"/>
  <c r="D3949"/>
  <c r="B3949" s="1"/>
  <c r="D3948"/>
  <c r="B3948" s="1"/>
  <c r="D3947"/>
  <c r="D3946"/>
  <c r="B3946" s="1"/>
  <c r="D3945"/>
  <c r="B3945" s="1"/>
  <c r="D3944"/>
  <c r="D3943"/>
  <c r="D3942"/>
  <c r="D3941"/>
  <c r="B3941" s="1"/>
  <c r="D3940"/>
  <c r="B3940" s="1"/>
  <c r="D3939"/>
  <c r="D3938"/>
  <c r="B3938" s="1"/>
  <c r="D3937"/>
  <c r="B3937" s="1"/>
  <c r="D3936"/>
  <c r="D3935"/>
  <c r="D3934"/>
  <c r="D3933"/>
  <c r="B3933" s="1"/>
  <c r="D3932"/>
  <c r="B3932" s="1"/>
  <c r="D3931"/>
  <c r="D3930"/>
  <c r="B3930" s="1"/>
  <c r="D3929"/>
  <c r="B3929" s="1"/>
  <c r="D3928"/>
  <c r="D3927"/>
  <c r="D3926"/>
  <c r="D3925"/>
  <c r="B3925" s="1"/>
  <c r="D3924"/>
  <c r="B3924" s="1"/>
  <c r="D3923"/>
  <c r="D3922"/>
  <c r="D3921"/>
  <c r="B3921" s="1"/>
  <c r="D3920"/>
  <c r="D3919"/>
  <c r="D3918"/>
  <c r="D3917"/>
  <c r="B3917" s="1"/>
  <c r="D3916"/>
  <c r="B3916" s="1"/>
  <c r="D3915"/>
  <c r="D3914"/>
  <c r="D3913"/>
  <c r="B3913" s="1"/>
  <c r="D3912"/>
  <c r="D3911"/>
  <c r="D3910"/>
  <c r="D3909"/>
  <c r="B3909" s="1"/>
  <c r="D3908"/>
  <c r="B3908" s="1"/>
  <c r="D3907"/>
  <c r="D3906"/>
  <c r="B3906" s="1"/>
  <c r="D3905"/>
  <c r="B3905" s="1"/>
  <c r="D3904"/>
  <c r="D3903"/>
  <c r="D3902"/>
  <c r="D3901"/>
  <c r="D3900"/>
  <c r="B3900" s="1"/>
  <c r="D3899"/>
  <c r="D3898"/>
  <c r="B3898" s="1"/>
  <c r="D3897"/>
  <c r="B3897" s="1"/>
  <c r="D3896"/>
  <c r="D3895"/>
  <c r="D3894"/>
  <c r="D3893"/>
  <c r="B3893" s="1"/>
  <c r="D3892"/>
  <c r="B3892" s="1"/>
  <c r="D3891"/>
  <c r="D3890"/>
  <c r="B3890" s="1"/>
  <c r="D3889"/>
  <c r="B3889" s="1"/>
  <c r="D3888"/>
  <c r="D3887"/>
  <c r="D3886"/>
  <c r="D3885"/>
  <c r="B3885" s="1"/>
  <c r="D3884"/>
  <c r="B3884" s="1"/>
  <c r="D3883"/>
  <c r="D3882"/>
  <c r="B3882" s="1"/>
  <c r="D3881"/>
  <c r="B3881" s="1"/>
  <c r="D3880"/>
  <c r="D3879"/>
  <c r="D3878"/>
  <c r="D3877"/>
  <c r="B3877" s="1"/>
  <c r="D3876"/>
  <c r="B3876" s="1"/>
  <c r="D3875"/>
  <c r="D3874"/>
  <c r="B3874" s="1"/>
  <c r="D3873"/>
  <c r="B3873" s="1"/>
  <c r="D3872"/>
  <c r="D3871"/>
  <c r="D3870"/>
  <c r="D3869"/>
  <c r="B3869" s="1"/>
  <c r="D3868"/>
  <c r="B3868" s="1"/>
  <c r="D3867"/>
  <c r="D3866"/>
  <c r="B3866" s="1"/>
  <c r="D3865"/>
  <c r="B3865" s="1"/>
  <c r="D3864"/>
  <c r="D3863"/>
  <c r="D3862"/>
  <c r="D3861"/>
  <c r="B3861" s="1"/>
  <c r="D3860"/>
  <c r="B3860" s="1"/>
  <c r="D3859"/>
  <c r="D3858"/>
  <c r="D3857"/>
  <c r="B3857" s="1"/>
  <c r="D3856"/>
  <c r="D3855"/>
  <c r="D3854"/>
  <c r="D3853"/>
  <c r="B3853" s="1"/>
  <c r="D3852"/>
  <c r="B3852" s="1"/>
  <c r="D3851"/>
  <c r="D3850"/>
  <c r="D3849"/>
  <c r="B3849" s="1"/>
  <c r="D3848"/>
  <c r="D3847"/>
  <c r="D3846"/>
  <c r="D3845"/>
  <c r="B3845" s="1"/>
  <c r="D3844"/>
  <c r="B3844" s="1"/>
  <c r="D3843"/>
  <c r="D3842"/>
  <c r="B3842" s="1"/>
  <c r="D3841"/>
  <c r="B3841" s="1"/>
  <c r="D3840"/>
  <c r="D3839"/>
  <c r="D3838"/>
  <c r="D3837"/>
  <c r="D3836"/>
  <c r="B3836" s="1"/>
  <c r="D3835"/>
  <c r="D3834"/>
  <c r="B3834" s="1"/>
  <c r="D3833"/>
  <c r="B3833" s="1"/>
  <c r="D3832"/>
  <c r="D3831"/>
  <c r="D3830"/>
  <c r="D3829"/>
  <c r="B3829" s="1"/>
  <c r="D3828"/>
  <c r="B3828" s="1"/>
  <c r="D3827"/>
  <c r="D3826"/>
  <c r="B3826" s="1"/>
  <c r="D3825"/>
  <c r="B3825" s="1"/>
  <c r="D3824"/>
  <c r="D3823"/>
  <c r="D3822"/>
  <c r="D3821"/>
  <c r="B3821" s="1"/>
  <c r="D3820"/>
  <c r="B3820" s="1"/>
  <c r="D3819"/>
  <c r="D3818"/>
  <c r="B3818" s="1"/>
  <c r="D3817"/>
  <c r="B3817" s="1"/>
  <c r="D3816"/>
  <c r="D3815"/>
  <c r="D3814"/>
  <c r="D3813"/>
  <c r="B3813" s="1"/>
  <c r="D3812"/>
  <c r="B3812" s="1"/>
  <c r="D3811"/>
  <c r="D3810"/>
  <c r="B3810" s="1"/>
  <c r="D3809"/>
  <c r="B3809" s="1"/>
  <c r="D3808"/>
  <c r="D3807"/>
  <c r="D3806"/>
  <c r="D3805"/>
  <c r="B3805" s="1"/>
  <c r="D3804"/>
  <c r="B3804" s="1"/>
  <c r="D3803"/>
  <c r="D3802"/>
  <c r="B3802" s="1"/>
  <c r="D3801"/>
  <c r="B3801" s="1"/>
  <c r="D3800"/>
  <c r="D3799"/>
  <c r="D3798"/>
  <c r="D3797"/>
  <c r="B3797" s="1"/>
  <c r="D3796"/>
  <c r="B3796" s="1"/>
  <c r="D3795"/>
  <c r="D3794"/>
  <c r="D3793"/>
  <c r="B3793" s="1"/>
  <c r="D3792"/>
  <c r="D3791"/>
  <c r="D3790"/>
  <c r="D3789"/>
  <c r="B3789" s="1"/>
  <c r="D3788"/>
  <c r="B3788" s="1"/>
  <c r="D3787"/>
  <c r="D3786"/>
  <c r="D3785"/>
  <c r="B3785" s="1"/>
  <c r="D3784"/>
  <c r="D3783"/>
  <c r="D3782"/>
  <c r="D3781"/>
  <c r="B3781" s="1"/>
  <c r="D3780"/>
  <c r="B3780" s="1"/>
  <c r="D3779"/>
  <c r="D3778"/>
  <c r="B3778" s="1"/>
  <c r="D3777"/>
  <c r="B3777" s="1"/>
  <c r="D3776"/>
  <c r="D3775"/>
  <c r="D3774"/>
  <c r="D3773"/>
  <c r="D3772"/>
  <c r="B3772" s="1"/>
  <c r="D3771"/>
  <c r="D3770"/>
  <c r="B3770" s="1"/>
  <c r="D3769"/>
  <c r="B3769" s="1"/>
  <c r="D3768"/>
  <c r="D3767"/>
  <c r="D3766"/>
  <c r="D3765"/>
  <c r="B3765" s="1"/>
  <c r="D3764"/>
  <c r="B3764" s="1"/>
  <c r="D3763"/>
  <c r="D3762"/>
  <c r="B3762" s="1"/>
  <c r="D3761"/>
  <c r="B3761" s="1"/>
  <c r="D3760"/>
  <c r="D3759"/>
  <c r="D3758"/>
  <c r="D3757"/>
  <c r="B3757" s="1"/>
  <c r="D3756"/>
  <c r="B3756" s="1"/>
  <c r="D3755"/>
  <c r="D3754"/>
  <c r="B3754" s="1"/>
  <c r="D3753"/>
  <c r="B3753" s="1"/>
  <c r="D3752"/>
  <c r="D3751"/>
  <c r="D3750"/>
  <c r="D3749"/>
  <c r="B3749" s="1"/>
  <c r="D3748"/>
  <c r="B3748" s="1"/>
  <c r="D3747"/>
  <c r="D3746"/>
  <c r="B3746" s="1"/>
  <c r="D3745"/>
  <c r="B3745" s="1"/>
  <c r="D3744"/>
  <c r="D3743"/>
  <c r="D3742"/>
  <c r="D3741"/>
  <c r="B3741" s="1"/>
  <c r="D3740"/>
  <c r="B3740" s="1"/>
  <c r="D3739"/>
  <c r="D3738"/>
  <c r="B3738" s="1"/>
  <c r="D3737"/>
  <c r="B3737" s="1"/>
  <c r="D3736"/>
  <c r="D3735"/>
  <c r="D3734"/>
  <c r="D3733"/>
  <c r="B3733" s="1"/>
  <c r="D3732"/>
  <c r="B3732" s="1"/>
  <c r="D3731"/>
  <c r="D3730"/>
  <c r="D3729"/>
  <c r="B3729" s="1"/>
  <c r="D3728"/>
  <c r="D3727"/>
  <c r="D3726"/>
  <c r="D3725"/>
  <c r="B3725" s="1"/>
  <c r="D3724"/>
  <c r="B3724" s="1"/>
  <c r="D3723"/>
  <c r="D3722"/>
  <c r="D3721"/>
  <c r="B3721" s="1"/>
  <c r="D3720"/>
  <c r="D3719"/>
  <c r="D3718"/>
  <c r="D3717"/>
  <c r="B3717" s="1"/>
  <c r="D3716"/>
  <c r="B3716" s="1"/>
  <c r="D3715"/>
  <c r="D3714"/>
  <c r="B3714" s="1"/>
  <c r="D3713"/>
  <c r="B3713" s="1"/>
  <c r="D3712"/>
  <c r="D3711"/>
  <c r="D3710"/>
  <c r="D3709"/>
  <c r="D3708"/>
  <c r="B3708" s="1"/>
  <c r="D3707"/>
  <c r="D3706"/>
  <c r="B3706" s="1"/>
  <c r="D3705"/>
  <c r="B3705" s="1"/>
  <c r="D3704"/>
  <c r="D3703"/>
  <c r="D3702"/>
  <c r="D3701"/>
  <c r="B3701" s="1"/>
  <c r="D3700"/>
  <c r="B3700" s="1"/>
  <c r="D3699"/>
  <c r="D3698"/>
  <c r="B3698" s="1"/>
  <c r="D3697"/>
  <c r="B3697" s="1"/>
  <c r="D3696"/>
  <c r="D3695"/>
  <c r="D3694"/>
  <c r="D3693"/>
  <c r="B3693" s="1"/>
  <c r="D3692"/>
  <c r="B3692" s="1"/>
  <c r="D3691"/>
  <c r="D3690"/>
  <c r="B3690" s="1"/>
  <c r="D3689"/>
  <c r="B3689" s="1"/>
  <c r="D3688"/>
  <c r="D3687"/>
  <c r="D3686"/>
  <c r="D3685"/>
  <c r="B3685" s="1"/>
  <c r="D3684"/>
  <c r="B3684" s="1"/>
  <c r="D3683"/>
  <c r="D3682"/>
  <c r="B3682" s="1"/>
  <c r="D3681"/>
  <c r="B3681" s="1"/>
  <c r="D3680"/>
  <c r="D3679"/>
  <c r="D3678"/>
  <c r="D3677"/>
  <c r="B3677" s="1"/>
  <c r="D3676"/>
  <c r="B3676" s="1"/>
  <c r="D3675"/>
  <c r="D3674"/>
  <c r="B3674" s="1"/>
  <c r="D3673"/>
  <c r="B3673" s="1"/>
  <c r="D3672"/>
  <c r="D3671"/>
  <c r="D3670"/>
  <c r="D3669"/>
  <c r="B3669" s="1"/>
  <c r="D3668"/>
  <c r="B3668" s="1"/>
  <c r="D3667"/>
  <c r="D3666"/>
  <c r="D3665"/>
  <c r="B3665" s="1"/>
  <c r="D3664"/>
  <c r="D3663"/>
  <c r="D3662"/>
  <c r="D3661"/>
  <c r="B3661" s="1"/>
  <c r="D3660"/>
  <c r="B3660" s="1"/>
  <c r="D3659"/>
  <c r="D3658"/>
  <c r="D3657"/>
  <c r="B3657" s="1"/>
  <c r="D3656"/>
  <c r="D3655"/>
  <c r="D3654"/>
  <c r="D3653"/>
  <c r="B3653" s="1"/>
  <c r="D3652"/>
  <c r="B3652" s="1"/>
  <c r="D3651"/>
  <c r="D3650"/>
  <c r="B3650" s="1"/>
  <c r="D3649"/>
  <c r="B3649" s="1"/>
  <c r="D3648"/>
  <c r="D3647"/>
  <c r="D3646"/>
  <c r="D3645"/>
  <c r="D3644"/>
  <c r="B3644" s="1"/>
  <c r="D3643"/>
  <c r="D3642"/>
  <c r="B3642" s="1"/>
  <c r="D3641"/>
  <c r="B3641" s="1"/>
  <c r="D3640"/>
  <c r="D3639"/>
  <c r="D3638"/>
  <c r="D3637"/>
  <c r="B3637" s="1"/>
  <c r="D3636"/>
  <c r="B3636" s="1"/>
  <c r="D3635"/>
  <c r="D3634"/>
  <c r="B3634" s="1"/>
  <c r="D3633"/>
  <c r="B3633" s="1"/>
  <c r="D3632"/>
  <c r="D3631"/>
  <c r="D3630"/>
  <c r="D3629"/>
  <c r="B3629" s="1"/>
  <c r="D3628"/>
  <c r="B3628" s="1"/>
  <c r="D3627"/>
  <c r="D3626"/>
  <c r="B3626" s="1"/>
  <c r="D3625"/>
  <c r="B3625" s="1"/>
  <c r="D3624"/>
  <c r="D3623"/>
  <c r="D3622"/>
  <c r="D3621"/>
  <c r="B3621" s="1"/>
  <c r="D3620"/>
  <c r="B3620" s="1"/>
  <c r="D3619"/>
  <c r="D3618"/>
  <c r="B3618" s="1"/>
  <c r="D3617"/>
  <c r="B3617" s="1"/>
  <c r="D3616"/>
  <c r="D3615"/>
  <c r="D3614"/>
  <c r="D3613"/>
  <c r="B3613" s="1"/>
  <c r="D3612"/>
  <c r="B3612" s="1"/>
  <c r="D3611"/>
  <c r="D3610"/>
  <c r="B3610" s="1"/>
  <c r="D3609"/>
  <c r="B3609" s="1"/>
  <c r="D3608"/>
  <c r="D3607"/>
  <c r="D3606"/>
  <c r="D3605"/>
  <c r="B3605" s="1"/>
  <c r="D3604"/>
  <c r="B3604" s="1"/>
  <c r="D3603"/>
  <c r="D3602"/>
  <c r="D3601"/>
  <c r="B3601" s="1"/>
  <c r="D3600"/>
  <c r="D3599"/>
  <c r="D3598"/>
  <c r="D3597"/>
  <c r="B3597" s="1"/>
  <c r="D3596"/>
  <c r="B3596" s="1"/>
  <c r="D3595"/>
  <c r="D3594"/>
  <c r="D3593"/>
  <c r="B3593" s="1"/>
  <c r="D3592"/>
  <c r="D3591"/>
  <c r="D3590"/>
  <c r="D3589"/>
  <c r="B3589" s="1"/>
  <c r="D3588"/>
  <c r="B3588" s="1"/>
  <c r="D3587"/>
  <c r="D3586"/>
  <c r="B3586" s="1"/>
  <c r="D3585"/>
  <c r="B3585" s="1"/>
  <c r="D3584"/>
  <c r="D3583"/>
  <c r="D3582"/>
  <c r="D3581"/>
  <c r="D3580"/>
  <c r="B3580" s="1"/>
  <c r="D3579"/>
  <c r="D3578"/>
  <c r="B3578" s="1"/>
  <c r="D3577"/>
  <c r="B3577" s="1"/>
  <c r="D3576"/>
  <c r="D3575"/>
  <c r="D3574"/>
  <c r="D3573"/>
  <c r="B3573" s="1"/>
  <c r="D3572"/>
  <c r="B3572" s="1"/>
  <c r="D3571"/>
  <c r="D3570"/>
  <c r="B3570" s="1"/>
  <c r="D3569"/>
  <c r="B3569" s="1"/>
  <c r="D3568"/>
  <c r="D3567"/>
  <c r="D3566"/>
  <c r="D3565"/>
  <c r="B3565" s="1"/>
  <c r="D3564"/>
  <c r="B3564" s="1"/>
  <c r="D3563"/>
  <c r="D3562"/>
  <c r="B3562" s="1"/>
  <c r="D3561"/>
  <c r="B3561" s="1"/>
  <c r="D3560"/>
  <c r="D3559"/>
  <c r="D3558"/>
  <c r="D3557"/>
  <c r="B3557" s="1"/>
  <c r="D3556"/>
  <c r="B3556" s="1"/>
  <c r="D3555"/>
  <c r="D3554"/>
  <c r="B3554" s="1"/>
  <c r="D3553"/>
  <c r="B3553" s="1"/>
  <c r="D3552"/>
  <c r="D3551"/>
  <c r="D3550"/>
  <c r="D3549"/>
  <c r="B3549" s="1"/>
  <c r="D3548"/>
  <c r="B3548" s="1"/>
  <c r="D3547"/>
  <c r="D3546"/>
  <c r="B3546" s="1"/>
  <c r="D3545"/>
  <c r="B3545" s="1"/>
  <c r="D3544"/>
  <c r="D3543"/>
  <c r="D3542"/>
  <c r="D3541"/>
  <c r="B3541" s="1"/>
  <c r="D3540"/>
  <c r="B3540" s="1"/>
  <c r="D3539"/>
  <c r="D3538"/>
  <c r="D3537"/>
  <c r="B3537" s="1"/>
  <c r="D3536"/>
  <c r="D3535"/>
  <c r="D3534"/>
  <c r="D3533"/>
  <c r="B3533" s="1"/>
  <c r="D3532"/>
  <c r="B3532" s="1"/>
  <c r="D3531"/>
  <c r="D3530"/>
  <c r="D3529"/>
  <c r="B3529" s="1"/>
  <c r="D3528"/>
  <c r="D3527"/>
  <c r="D3526"/>
  <c r="D3525"/>
  <c r="B3525" s="1"/>
  <c r="D3524"/>
  <c r="B3524" s="1"/>
  <c r="D3523"/>
  <c r="D3522"/>
  <c r="B3522" s="1"/>
  <c r="D3521"/>
  <c r="B3521" s="1"/>
  <c r="D3520"/>
  <c r="D3519"/>
  <c r="D3518"/>
  <c r="D3517"/>
  <c r="D3516"/>
  <c r="B3516" s="1"/>
  <c r="D3515"/>
  <c r="D3514"/>
  <c r="B3514" s="1"/>
  <c r="D3513"/>
  <c r="B3513" s="1"/>
  <c r="D3512"/>
  <c r="D3511"/>
  <c r="D3510"/>
  <c r="D3509"/>
  <c r="B3509" s="1"/>
  <c r="D3508"/>
  <c r="B3508" s="1"/>
  <c r="D3507"/>
  <c r="D3506"/>
  <c r="B3506" s="1"/>
  <c r="D3505"/>
  <c r="B3505" s="1"/>
  <c r="D3504"/>
  <c r="D3503"/>
  <c r="D3502"/>
  <c r="D3501"/>
  <c r="B3501" s="1"/>
  <c r="D3500"/>
  <c r="B3500" s="1"/>
  <c r="D3499"/>
  <c r="D3498"/>
  <c r="B3498" s="1"/>
  <c r="D3497"/>
  <c r="B3497" s="1"/>
  <c r="D3496"/>
  <c r="D3495"/>
  <c r="D3494"/>
  <c r="D3493"/>
  <c r="B3493" s="1"/>
  <c r="D3492"/>
  <c r="B3492" s="1"/>
  <c r="D3491"/>
  <c r="D3490"/>
  <c r="B3490" s="1"/>
  <c r="D3489"/>
  <c r="B3489" s="1"/>
  <c r="D3488"/>
  <c r="D3487"/>
  <c r="D3486"/>
  <c r="D3485"/>
  <c r="B3485" s="1"/>
  <c r="D3484"/>
  <c r="B3484" s="1"/>
  <c r="D3483"/>
  <c r="D3482"/>
  <c r="B3482" s="1"/>
  <c r="D3481"/>
  <c r="B3481" s="1"/>
  <c r="D3480"/>
  <c r="D3479"/>
  <c r="D3478"/>
  <c r="D3477"/>
  <c r="B3477" s="1"/>
  <c r="D3476"/>
  <c r="B3476" s="1"/>
  <c r="D3475"/>
  <c r="D3474"/>
  <c r="D3473"/>
  <c r="B3473" s="1"/>
  <c r="D3472"/>
  <c r="D3471"/>
  <c r="D3470"/>
  <c r="D3469"/>
  <c r="B3469" s="1"/>
  <c r="D3468"/>
  <c r="B3468" s="1"/>
  <c r="D3467"/>
  <c r="D3466"/>
  <c r="D3465"/>
  <c r="B3465" s="1"/>
  <c r="D3464"/>
  <c r="D3463"/>
  <c r="D3462"/>
  <c r="D3461"/>
  <c r="B3461" s="1"/>
  <c r="D3460"/>
  <c r="B3460" s="1"/>
  <c r="D3459"/>
  <c r="D3458"/>
  <c r="B3458" s="1"/>
  <c r="D3457"/>
  <c r="B3457" s="1"/>
  <c r="D3456"/>
  <c r="D3455"/>
  <c r="D3454"/>
  <c r="D3453"/>
  <c r="D3452"/>
  <c r="B3452" s="1"/>
  <c r="D3451"/>
  <c r="D3450"/>
  <c r="B3450" s="1"/>
  <c r="D3449"/>
  <c r="B3449" s="1"/>
  <c r="D3448"/>
  <c r="D3447"/>
  <c r="D3446"/>
  <c r="D3445"/>
  <c r="B3445" s="1"/>
  <c r="D3444"/>
  <c r="B3444" s="1"/>
  <c r="D3443"/>
  <c r="D3442"/>
  <c r="B3442" s="1"/>
  <c r="D3441"/>
  <c r="B3441" s="1"/>
  <c r="D3440"/>
  <c r="D3439"/>
  <c r="D3438"/>
  <c r="D3437"/>
  <c r="B3437" s="1"/>
  <c r="D3436"/>
  <c r="B3436" s="1"/>
  <c r="D3435"/>
  <c r="D3434"/>
  <c r="B3434" s="1"/>
  <c r="D3433"/>
  <c r="B3433" s="1"/>
  <c r="D3432"/>
  <c r="D3431"/>
  <c r="D3430"/>
  <c r="D3429"/>
  <c r="B3429" s="1"/>
  <c r="D3428"/>
  <c r="B3428" s="1"/>
  <c r="D3427"/>
  <c r="D3426"/>
  <c r="B3426" s="1"/>
  <c r="D3425"/>
  <c r="B3425" s="1"/>
  <c r="D3424"/>
  <c r="D3423"/>
  <c r="D3422"/>
  <c r="D3421"/>
  <c r="B3421" s="1"/>
  <c r="D3420"/>
  <c r="B3420" s="1"/>
  <c r="D3419"/>
  <c r="D3418"/>
  <c r="B3418" s="1"/>
  <c r="D3417"/>
  <c r="B3417" s="1"/>
  <c r="D3416"/>
  <c r="D3415"/>
  <c r="D3414"/>
  <c r="D3413"/>
  <c r="B3413" s="1"/>
  <c r="D3412"/>
  <c r="B3412" s="1"/>
  <c r="D3411"/>
  <c r="D3410"/>
  <c r="D3409"/>
  <c r="B3409" s="1"/>
  <c r="D3408"/>
  <c r="D3407"/>
  <c r="D3406"/>
  <c r="D3405"/>
  <c r="B3405" s="1"/>
  <c r="D3404"/>
  <c r="B3404" s="1"/>
  <c r="D3403"/>
  <c r="D3402"/>
  <c r="D3401"/>
  <c r="B3401" s="1"/>
  <c r="D3400"/>
  <c r="D3399"/>
  <c r="D3398"/>
  <c r="D3397"/>
  <c r="B3397" s="1"/>
  <c r="D3396"/>
  <c r="B3396" s="1"/>
  <c r="D3395"/>
  <c r="D3394"/>
  <c r="B3394" s="1"/>
  <c r="D3393"/>
  <c r="B3393" s="1"/>
  <c r="D3392"/>
  <c r="D3391"/>
  <c r="D3390"/>
  <c r="D3389"/>
  <c r="D3388"/>
  <c r="B3388" s="1"/>
  <c r="D3387"/>
  <c r="D3386"/>
  <c r="B3386" s="1"/>
  <c r="D3385"/>
  <c r="B3385" s="1"/>
  <c r="D3384"/>
  <c r="D3383"/>
  <c r="D3382"/>
  <c r="D3381"/>
  <c r="B3381" s="1"/>
  <c r="D3380"/>
  <c r="B3380" s="1"/>
  <c r="D3379"/>
  <c r="D3378"/>
  <c r="B3378" s="1"/>
  <c r="D3377"/>
  <c r="B3377" s="1"/>
  <c r="D3376"/>
  <c r="D3375"/>
  <c r="D3374"/>
  <c r="D3373"/>
  <c r="B3373" s="1"/>
  <c r="D3372"/>
  <c r="B3372" s="1"/>
  <c r="D3371"/>
  <c r="D3370"/>
  <c r="B3370" s="1"/>
  <c r="D3369"/>
  <c r="B3369" s="1"/>
  <c r="D3368"/>
  <c r="D3367"/>
  <c r="D3366"/>
  <c r="D3365"/>
  <c r="B3365" s="1"/>
  <c r="D3364"/>
  <c r="B3364" s="1"/>
  <c r="D3363"/>
  <c r="D3362"/>
  <c r="B3362" s="1"/>
  <c r="D3361"/>
  <c r="B3361" s="1"/>
  <c r="D3360"/>
  <c r="D3359"/>
  <c r="D3358"/>
  <c r="D3357"/>
  <c r="B3357" s="1"/>
  <c r="D3356"/>
  <c r="B3356" s="1"/>
  <c r="D3355"/>
  <c r="D3354"/>
  <c r="B3354" s="1"/>
  <c r="D3353"/>
  <c r="B3353" s="1"/>
  <c r="D3352"/>
  <c r="D3351"/>
  <c r="D3350"/>
  <c r="D3349"/>
  <c r="B3349" s="1"/>
  <c r="D3348"/>
  <c r="B3348" s="1"/>
  <c r="D3347"/>
  <c r="D3346"/>
  <c r="D3345"/>
  <c r="B3345" s="1"/>
  <c r="D3344"/>
  <c r="D3343"/>
  <c r="D3342"/>
  <c r="D3341"/>
  <c r="B3341" s="1"/>
  <c r="D3340"/>
  <c r="B3340" s="1"/>
  <c r="D3339"/>
  <c r="D3338"/>
  <c r="D3337"/>
  <c r="B3337" s="1"/>
  <c r="D3336"/>
  <c r="D3335"/>
  <c r="D3334"/>
  <c r="D3333"/>
  <c r="B3333" s="1"/>
  <c r="D3332"/>
  <c r="B3332" s="1"/>
  <c r="D3331"/>
  <c r="D3330"/>
  <c r="B3330" s="1"/>
  <c r="D3329"/>
  <c r="B3329" s="1"/>
  <c r="D3328"/>
  <c r="D3327"/>
  <c r="D3326"/>
  <c r="D3325"/>
  <c r="D3324"/>
  <c r="B3324" s="1"/>
  <c r="D3323"/>
  <c r="D3322"/>
  <c r="B3322" s="1"/>
  <c r="D3321"/>
  <c r="B3321" s="1"/>
  <c r="D3320"/>
  <c r="D3319"/>
  <c r="D3318"/>
  <c r="D3317"/>
  <c r="B3317" s="1"/>
  <c r="D3316"/>
  <c r="B3316" s="1"/>
  <c r="D3315"/>
  <c r="D3314"/>
  <c r="B3314" s="1"/>
  <c r="D3313"/>
  <c r="B3313" s="1"/>
  <c r="D3312"/>
  <c r="D3311"/>
  <c r="D3310"/>
  <c r="D3309"/>
  <c r="B3309" s="1"/>
  <c r="D3308"/>
  <c r="B3308" s="1"/>
  <c r="D3307"/>
  <c r="D3306"/>
  <c r="B3306" s="1"/>
  <c r="D3305"/>
  <c r="B3305" s="1"/>
  <c r="D3304"/>
  <c r="D3303"/>
  <c r="D3302"/>
  <c r="D3301"/>
  <c r="B3301" s="1"/>
  <c r="D3300"/>
  <c r="B3300" s="1"/>
  <c r="D3299"/>
  <c r="D3298"/>
  <c r="B3298" s="1"/>
  <c r="D3297"/>
  <c r="B3297" s="1"/>
  <c r="D3296"/>
  <c r="D3295"/>
  <c r="D3294"/>
  <c r="D3293"/>
  <c r="B3293" s="1"/>
  <c r="D3292"/>
  <c r="B3292" s="1"/>
  <c r="D3291"/>
  <c r="D3290"/>
  <c r="B3290" s="1"/>
  <c r="D3289"/>
  <c r="B3289" s="1"/>
  <c r="D3288"/>
  <c r="D3287"/>
  <c r="D3286"/>
  <c r="D3285"/>
  <c r="B3285" s="1"/>
  <c r="D3284"/>
  <c r="B3284" s="1"/>
  <c r="D3283"/>
  <c r="D3282"/>
  <c r="D3281"/>
  <c r="B3281" s="1"/>
  <c r="D3280"/>
  <c r="D3279"/>
  <c r="D3278"/>
  <c r="D3277"/>
  <c r="B3277" s="1"/>
  <c r="D3276"/>
  <c r="B3276" s="1"/>
  <c r="D3275"/>
  <c r="D3274"/>
  <c r="D3273"/>
  <c r="B3273" s="1"/>
  <c r="D3272"/>
  <c r="D3271"/>
  <c r="D3270"/>
  <c r="D3269"/>
  <c r="B3269" s="1"/>
  <c r="D3268"/>
  <c r="B3268" s="1"/>
  <c r="D3267"/>
  <c r="D3266"/>
  <c r="B3266" s="1"/>
  <c r="D3265"/>
  <c r="B3265" s="1"/>
  <c r="D3264"/>
  <c r="D3263"/>
  <c r="D3262"/>
  <c r="D3261"/>
  <c r="D3260"/>
  <c r="B3260" s="1"/>
  <c r="D3259"/>
  <c r="D3258"/>
  <c r="B3258" s="1"/>
  <c r="D3257"/>
  <c r="B3257" s="1"/>
  <c r="D3256"/>
  <c r="D3255"/>
  <c r="D3254"/>
  <c r="D3253"/>
  <c r="B3253" s="1"/>
  <c r="D3252"/>
  <c r="B3252" s="1"/>
  <c r="D3251"/>
  <c r="D3250"/>
  <c r="B3250" s="1"/>
  <c r="D3249"/>
  <c r="B3249" s="1"/>
  <c r="D3248"/>
  <c r="D3247"/>
  <c r="D3246"/>
  <c r="D3245"/>
  <c r="B3245" s="1"/>
  <c r="D3244"/>
  <c r="B3244" s="1"/>
  <c r="D3243"/>
  <c r="D3242"/>
  <c r="B3242" s="1"/>
  <c r="D3241"/>
  <c r="B3241" s="1"/>
  <c r="D3240"/>
  <c r="D3239"/>
  <c r="D3238"/>
  <c r="D3237"/>
  <c r="B3237" s="1"/>
  <c r="D3236"/>
  <c r="B3236" s="1"/>
  <c r="D3235"/>
  <c r="D3234"/>
  <c r="B3234" s="1"/>
  <c r="D3233"/>
  <c r="B3233" s="1"/>
  <c r="D3232"/>
  <c r="D3231"/>
  <c r="D3230"/>
  <c r="D3229"/>
  <c r="B3229" s="1"/>
  <c r="D3228"/>
  <c r="B3228" s="1"/>
  <c r="D3227"/>
  <c r="D3226"/>
  <c r="B3226" s="1"/>
  <c r="D3225"/>
  <c r="B3225" s="1"/>
  <c r="D3224"/>
  <c r="D3223"/>
  <c r="D3222"/>
  <c r="D3221"/>
  <c r="B3221" s="1"/>
  <c r="D3220"/>
  <c r="B3220" s="1"/>
  <c r="D3219"/>
  <c r="D3218"/>
  <c r="D3217"/>
  <c r="B3217" s="1"/>
  <c r="D3216"/>
  <c r="D3215"/>
  <c r="D3214"/>
  <c r="D3213"/>
  <c r="B3213" s="1"/>
  <c r="D3212"/>
  <c r="B3212" s="1"/>
  <c r="D3211"/>
  <c r="D3210"/>
  <c r="D3209"/>
  <c r="B3209" s="1"/>
  <c r="D3208"/>
  <c r="D3207"/>
  <c r="D3206"/>
  <c r="D3205"/>
  <c r="B3205" s="1"/>
  <c r="D3204"/>
  <c r="B3204" s="1"/>
  <c r="D3203"/>
  <c r="D3202"/>
  <c r="B3202" s="1"/>
  <c r="D3201"/>
  <c r="B3201" s="1"/>
  <c r="D3200"/>
  <c r="D3199"/>
  <c r="D3198"/>
  <c r="D3197"/>
  <c r="D3196"/>
  <c r="B3196" s="1"/>
  <c r="D3195"/>
  <c r="D3194"/>
  <c r="B3194" s="1"/>
  <c r="D3193"/>
  <c r="B3193" s="1"/>
  <c r="D3192"/>
  <c r="D3191"/>
  <c r="D3190"/>
  <c r="D3189"/>
  <c r="B3189" s="1"/>
  <c r="D3188"/>
  <c r="B3188" s="1"/>
  <c r="D3187"/>
  <c r="D3186"/>
  <c r="B3186" s="1"/>
  <c r="D3185"/>
  <c r="B3185" s="1"/>
  <c r="D3184"/>
  <c r="D3183"/>
  <c r="D3182"/>
  <c r="D3181"/>
  <c r="B3181" s="1"/>
  <c r="D3180"/>
  <c r="B3180" s="1"/>
  <c r="D3179"/>
  <c r="D3178"/>
  <c r="B3178" s="1"/>
  <c r="D3177"/>
  <c r="B3177" s="1"/>
  <c r="D3176"/>
  <c r="D3175"/>
  <c r="D3174"/>
  <c r="D3173"/>
  <c r="B3173" s="1"/>
  <c r="D3172"/>
  <c r="B3172" s="1"/>
  <c r="D3171"/>
  <c r="D3170"/>
  <c r="B3170" s="1"/>
  <c r="D3169"/>
  <c r="B3169" s="1"/>
  <c r="D3168"/>
  <c r="D3167"/>
  <c r="D3166"/>
  <c r="D3165"/>
  <c r="B3165" s="1"/>
  <c r="D3164"/>
  <c r="B3164" s="1"/>
  <c r="D3163"/>
  <c r="D3162"/>
  <c r="B3162" s="1"/>
  <c r="D3161"/>
  <c r="B3161" s="1"/>
  <c r="D3160"/>
  <c r="D3159"/>
  <c r="D3158"/>
  <c r="D3157"/>
  <c r="B3157" s="1"/>
  <c r="D3156"/>
  <c r="B3156" s="1"/>
  <c r="D3155"/>
  <c r="D3154"/>
  <c r="D3153"/>
  <c r="B3153" s="1"/>
  <c r="D3152"/>
  <c r="D3151"/>
  <c r="D3150"/>
  <c r="D3149"/>
  <c r="B3149" s="1"/>
  <c r="D3148"/>
  <c r="B3148" s="1"/>
  <c r="D3147"/>
  <c r="D3146"/>
  <c r="D3145"/>
  <c r="B3145" s="1"/>
  <c r="D3144"/>
  <c r="D3143"/>
  <c r="D3142"/>
  <c r="D3141"/>
  <c r="B3141" s="1"/>
  <c r="D3140"/>
  <c r="B3140" s="1"/>
  <c r="D3139"/>
  <c r="D3138"/>
  <c r="B3138" s="1"/>
  <c r="D3137"/>
  <c r="B3137" s="1"/>
  <c r="D3136"/>
  <c r="D3135"/>
  <c r="D3134"/>
  <c r="D3133"/>
  <c r="D3132"/>
  <c r="B3132" s="1"/>
  <c r="D3131"/>
  <c r="D3130"/>
  <c r="B3130" s="1"/>
  <c r="D3129"/>
  <c r="B3129" s="1"/>
  <c r="D3128"/>
  <c r="D3127"/>
  <c r="D3126"/>
  <c r="D3125"/>
  <c r="B3125" s="1"/>
  <c r="D3124"/>
  <c r="B3124" s="1"/>
  <c r="D3123"/>
  <c r="D3122"/>
  <c r="B3122" s="1"/>
  <c r="D3121"/>
  <c r="B3121" s="1"/>
  <c r="D3120"/>
  <c r="D3119"/>
  <c r="D3118"/>
  <c r="D3117"/>
  <c r="B3117" s="1"/>
  <c r="D3116"/>
  <c r="B3116" s="1"/>
  <c r="D3115"/>
  <c r="D3114"/>
  <c r="B3114" s="1"/>
  <c r="D3113"/>
  <c r="B3113" s="1"/>
  <c r="D3112"/>
  <c r="D3111"/>
  <c r="D3110"/>
  <c r="D3109"/>
  <c r="B3109" s="1"/>
  <c r="D3108"/>
  <c r="B3108" s="1"/>
  <c r="D3107"/>
  <c r="D3106"/>
  <c r="B3106" s="1"/>
  <c r="D3105"/>
  <c r="B3105" s="1"/>
  <c r="D3104"/>
  <c r="D3103"/>
  <c r="D3102"/>
  <c r="D3101"/>
  <c r="B3101" s="1"/>
  <c r="D3100"/>
  <c r="B3100" s="1"/>
  <c r="D3099"/>
  <c r="D3098"/>
  <c r="B3098" s="1"/>
  <c r="D3097"/>
  <c r="B3097" s="1"/>
  <c r="D3096"/>
  <c r="D3095"/>
  <c r="D3094"/>
  <c r="D3093"/>
  <c r="B3093" s="1"/>
  <c r="D3092"/>
  <c r="B3092" s="1"/>
  <c r="D3091"/>
  <c r="D3090"/>
  <c r="D3089"/>
  <c r="B3089" s="1"/>
  <c r="D3088"/>
  <c r="D3087"/>
  <c r="D3086"/>
  <c r="D3085"/>
  <c r="B3085" s="1"/>
  <c r="D3084"/>
  <c r="B3084" s="1"/>
  <c r="D3083"/>
  <c r="D3082"/>
  <c r="D3081"/>
  <c r="B3081" s="1"/>
  <c r="D3080"/>
  <c r="D3079"/>
  <c r="D3078"/>
  <c r="D3077"/>
  <c r="B3077" s="1"/>
  <c r="D3076"/>
  <c r="B3076" s="1"/>
  <c r="D3075"/>
  <c r="D3074"/>
  <c r="B3074" s="1"/>
  <c r="D3073"/>
  <c r="B3073" s="1"/>
  <c r="D3072"/>
  <c r="D3071"/>
  <c r="D3070"/>
  <c r="D3069"/>
  <c r="D3068"/>
  <c r="B3068" s="1"/>
  <c r="D3067"/>
  <c r="D3066"/>
  <c r="B3066" s="1"/>
  <c r="D3065"/>
  <c r="B3065" s="1"/>
  <c r="D3064"/>
  <c r="D3063"/>
  <c r="D3062"/>
  <c r="D3061"/>
  <c r="B3061" s="1"/>
  <c r="D3060"/>
  <c r="B3060" s="1"/>
  <c r="D3059"/>
  <c r="D3058"/>
  <c r="B3058" s="1"/>
  <c r="D3057"/>
  <c r="B3057" s="1"/>
  <c r="D3056"/>
  <c r="D3055"/>
  <c r="D3054"/>
  <c r="D3053"/>
  <c r="B3053" s="1"/>
  <c r="D3052"/>
  <c r="B3052" s="1"/>
  <c r="D3051"/>
  <c r="D3050"/>
  <c r="B3050" s="1"/>
  <c r="D3049"/>
  <c r="B3049" s="1"/>
  <c r="D3048"/>
  <c r="D3047"/>
  <c r="D3046"/>
  <c r="D3045"/>
  <c r="B3045" s="1"/>
  <c r="D3044"/>
  <c r="B3044" s="1"/>
  <c r="D3043"/>
  <c r="D3042"/>
  <c r="B3042" s="1"/>
  <c r="D3041"/>
  <c r="B3041" s="1"/>
  <c r="D3040"/>
  <c r="D3039"/>
  <c r="D3038"/>
  <c r="D3037"/>
  <c r="B3037" s="1"/>
  <c r="D3036"/>
  <c r="B3036" s="1"/>
  <c r="D3035"/>
  <c r="D3034"/>
  <c r="B3034" s="1"/>
  <c r="D3033"/>
  <c r="B3033" s="1"/>
  <c r="D3032"/>
  <c r="D3031"/>
  <c r="D3030"/>
  <c r="D3029"/>
  <c r="B3029" s="1"/>
  <c r="D3028"/>
  <c r="B3028" s="1"/>
  <c r="D3027"/>
  <c r="D3026"/>
  <c r="D3025"/>
  <c r="B3025" s="1"/>
  <c r="D3024"/>
  <c r="D3023"/>
  <c r="D3022"/>
  <c r="D3021"/>
  <c r="B3021" s="1"/>
  <c r="D3020"/>
  <c r="B3020" s="1"/>
  <c r="D3019"/>
  <c r="D3018"/>
  <c r="D3017"/>
  <c r="B3017" s="1"/>
  <c r="D3016"/>
  <c r="D3015"/>
  <c r="D3014"/>
  <c r="D3013"/>
  <c r="B3013" s="1"/>
  <c r="D3012"/>
  <c r="B3012" s="1"/>
  <c r="D3011"/>
  <c r="D3010"/>
  <c r="B3010" s="1"/>
  <c r="D3009"/>
  <c r="B3009" s="1"/>
  <c r="D3008"/>
  <c r="D3007"/>
  <c r="D3006"/>
  <c r="D3005"/>
  <c r="D3004"/>
  <c r="B3004" s="1"/>
  <c r="D3003"/>
  <c r="D3002"/>
  <c r="B3002" s="1"/>
  <c r="D3001"/>
  <c r="B3001" s="1"/>
  <c r="D3000"/>
  <c r="D2999"/>
  <c r="D2998"/>
  <c r="D2997"/>
  <c r="B2997" s="1"/>
  <c r="D2996"/>
  <c r="B2996" s="1"/>
  <c r="D2995"/>
  <c r="D2994"/>
  <c r="B2994" s="1"/>
  <c r="D2993"/>
  <c r="B2993" s="1"/>
  <c r="D2992"/>
  <c r="D2991"/>
  <c r="D2990"/>
  <c r="D2989"/>
  <c r="B2989" s="1"/>
  <c r="D2988"/>
  <c r="B2988" s="1"/>
  <c r="D2987"/>
  <c r="D2986"/>
  <c r="B2986" s="1"/>
  <c r="D2985"/>
  <c r="B2985" s="1"/>
  <c r="D2984"/>
  <c r="D2983"/>
  <c r="D2982"/>
  <c r="D2981"/>
  <c r="B2981" s="1"/>
  <c r="D2980"/>
  <c r="B2980" s="1"/>
  <c r="D2979"/>
  <c r="D2978"/>
  <c r="B2978" s="1"/>
  <c r="D2977"/>
  <c r="B2977" s="1"/>
  <c r="D2976"/>
  <c r="D2975"/>
  <c r="D2974"/>
  <c r="D2973"/>
  <c r="B2973" s="1"/>
  <c r="D2972"/>
  <c r="B2972" s="1"/>
  <c r="D2971"/>
  <c r="D2970"/>
  <c r="B2970" s="1"/>
  <c r="D2969"/>
  <c r="B2969" s="1"/>
  <c r="D2968"/>
  <c r="D2967"/>
  <c r="D2966"/>
  <c r="D2965"/>
  <c r="B2965" s="1"/>
  <c r="D2964"/>
  <c r="B2964" s="1"/>
  <c r="D2963"/>
  <c r="D2962"/>
  <c r="D2961"/>
  <c r="B2961" s="1"/>
  <c r="D2960"/>
  <c r="D2959"/>
  <c r="D2958"/>
  <c r="D2957"/>
  <c r="B2957" s="1"/>
  <c r="D2956"/>
  <c r="B2956" s="1"/>
  <c r="D2955"/>
  <c r="D2954"/>
  <c r="D2953"/>
  <c r="B2953" s="1"/>
  <c r="D2952"/>
  <c r="D2951"/>
  <c r="D2950"/>
  <c r="D2949"/>
  <c r="B2949" s="1"/>
  <c r="D2948"/>
  <c r="B2948" s="1"/>
  <c r="D2947"/>
  <c r="D2946"/>
  <c r="B2946" s="1"/>
  <c r="D2945"/>
  <c r="B2945" s="1"/>
  <c r="D2944"/>
  <c r="D2943"/>
  <c r="D2942"/>
  <c r="D2941"/>
  <c r="D2940"/>
  <c r="B2940" s="1"/>
  <c r="D2939"/>
  <c r="D2938"/>
  <c r="B2938" s="1"/>
  <c r="D2937"/>
  <c r="B2937" s="1"/>
  <c r="D2936"/>
  <c r="D2935"/>
  <c r="D2934"/>
  <c r="D2933"/>
  <c r="B2933" s="1"/>
  <c r="D2932"/>
  <c r="B2932" s="1"/>
  <c r="D2931"/>
  <c r="D2930"/>
  <c r="B2930" s="1"/>
  <c r="D2929"/>
  <c r="B2929" s="1"/>
  <c r="D2928"/>
  <c r="D2927"/>
  <c r="D2926"/>
  <c r="D2925"/>
  <c r="B2925" s="1"/>
  <c r="D2924"/>
  <c r="B2924" s="1"/>
  <c r="D2923"/>
  <c r="D2922"/>
  <c r="B2922" s="1"/>
  <c r="D2921"/>
  <c r="B2921" s="1"/>
  <c r="D2920"/>
  <c r="D2919"/>
  <c r="D2918"/>
  <c r="D2917"/>
  <c r="B2917" s="1"/>
  <c r="D2916"/>
  <c r="B2916" s="1"/>
  <c r="D2915"/>
  <c r="D2914"/>
  <c r="B2914" s="1"/>
  <c r="D2913"/>
  <c r="B2913" s="1"/>
  <c r="D2912"/>
  <c r="D2911"/>
  <c r="D2910"/>
  <c r="D2909"/>
  <c r="B2909" s="1"/>
  <c r="D2908"/>
  <c r="B2908" s="1"/>
  <c r="D2907"/>
  <c r="D2906"/>
  <c r="B2906" s="1"/>
  <c r="D2905"/>
  <c r="B2905" s="1"/>
  <c r="D2904"/>
  <c r="D2903"/>
  <c r="D2902"/>
  <c r="D2901"/>
  <c r="B2901" s="1"/>
  <c r="D2900"/>
  <c r="B2900" s="1"/>
  <c r="D2899"/>
  <c r="D2898"/>
  <c r="D2897"/>
  <c r="B2897" s="1"/>
  <c r="D2896"/>
  <c r="D2895"/>
  <c r="D2894"/>
  <c r="D2893"/>
  <c r="B2893" s="1"/>
  <c r="D2892"/>
  <c r="B2892" s="1"/>
  <c r="D2891"/>
  <c r="D2890"/>
  <c r="D2889"/>
  <c r="B2889" s="1"/>
  <c r="D2888"/>
  <c r="D2887"/>
  <c r="D2886"/>
  <c r="D2885"/>
  <c r="B2885" s="1"/>
  <c r="D2884"/>
  <c r="B2884" s="1"/>
  <c r="D2883"/>
  <c r="D2882"/>
  <c r="B2882" s="1"/>
  <c r="D2881"/>
  <c r="B2881" s="1"/>
  <c r="D2880"/>
  <c r="D2879"/>
  <c r="D2878"/>
  <c r="D2877"/>
  <c r="D2876"/>
  <c r="B2876" s="1"/>
  <c r="D2875"/>
  <c r="D2874"/>
  <c r="B2874" s="1"/>
  <c r="D2873"/>
  <c r="B2873" s="1"/>
  <c r="D2872"/>
  <c r="D2871"/>
  <c r="D2870"/>
  <c r="D2869"/>
  <c r="B2869" s="1"/>
  <c r="D2868"/>
  <c r="B2868" s="1"/>
  <c r="D2867"/>
  <c r="D2866"/>
  <c r="B2866" s="1"/>
  <c r="D2865"/>
  <c r="B2865" s="1"/>
  <c r="D2864"/>
  <c r="D2863"/>
  <c r="D2862"/>
  <c r="D2861"/>
  <c r="B2861" s="1"/>
  <c r="D2860"/>
  <c r="B2860" s="1"/>
  <c r="D2859"/>
  <c r="D2858"/>
  <c r="B2858" s="1"/>
  <c r="D2857"/>
  <c r="B2857" s="1"/>
  <c r="D2856"/>
  <c r="D2855"/>
  <c r="D2854"/>
  <c r="D2853"/>
  <c r="B2853" s="1"/>
  <c r="D2852"/>
  <c r="B2852" s="1"/>
  <c r="D2851"/>
  <c r="D2850"/>
  <c r="B2850" s="1"/>
  <c r="D2849"/>
  <c r="B2849" s="1"/>
  <c r="D2848"/>
  <c r="D2847"/>
  <c r="D2846"/>
  <c r="D2845"/>
  <c r="B2845" s="1"/>
  <c r="D2844"/>
  <c r="B2844" s="1"/>
  <c r="D2843"/>
  <c r="D2842"/>
  <c r="B2842" s="1"/>
  <c r="D2841"/>
  <c r="B2841" s="1"/>
  <c r="D2840"/>
  <c r="D2839"/>
  <c r="D2838"/>
  <c r="D2837"/>
  <c r="B2837" s="1"/>
  <c r="D2836"/>
  <c r="B2836" s="1"/>
  <c r="D2835"/>
  <c r="D2834"/>
  <c r="D2833"/>
  <c r="B2833" s="1"/>
  <c r="D2832"/>
  <c r="D2831"/>
  <c r="D2830"/>
  <c r="D2829"/>
  <c r="B2829" s="1"/>
  <c r="D2828"/>
  <c r="B2828" s="1"/>
  <c r="D2827"/>
  <c r="D2826"/>
  <c r="D2825"/>
  <c r="B2825" s="1"/>
  <c r="D2824"/>
  <c r="D2823"/>
  <c r="D2822"/>
  <c r="D2821"/>
  <c r="B2821" s="1"/>
  <c r="D2820"/>
  <c r="B2820" s="1"/>
  <c r="D2819"/>
  <c r="D2818"/>
  <c r="B2818" s="1"/>
  <c r="D2817"/>
  <c r="B2817" s="1"/>
  <c r="D2816"/>
  <c r="D2815"/>
  <c r="D2814"/>
  <c r="D2813"/>
  <c r="D2812"/>
  <c r="B2812" s="1"/>
  <c r="D2811"/>
  <c r="D2810"/>
  <c r="B2810" s="1"/>
  <c r="D2809"/>
  <c r="B2809" s="1"/>
  <c r="D2808"/>
  <c r="D2807"/>
  <c r="D2806"/>
  <c r="D2805"/>
  <c r="B2805" s="1"/>
  <c r="D2804"/>
  <c r="B2804" s="1"/>
  <c r="D2803"/>
  <c r="D2802"/>
  <c r="B2802" s="1"/>
  <c r="D2801"/>
  <c r="B2801" s="1"/>
  <c r="D2800"/>
  <c r="D2799"/>
  <c r="D2798"/>
  <c r="D2797"/>
  <c r="B2797" s="1"/>
  <c r="D2796"/>
  <c r="B2796" s="1"/>
  <c r="D2795"/>
  <c r="D2794"/>
  <c r="B2794" s="1"/>
  <c r="D2793"/>
  <c r="B2793" s="1"/>
  <c r="D2792"/>
  <c r="D2791"/>
  <c r="D2790"/>
  <c r="D2789"/>
  <c r="B2789" s="1"/>
  <c r="D2788"/>
  <c r="B2788" s="1"/>
  <c r="D2787"/>
  <c r="D2786"/>
  <c r="B2786" s="1"/>
  <c r="D2785"/>
  <c r="B2785" s="1"/>
  <c r="D2784"/>
  <c r="D2783"/>
  <c r="D2782"/>
  <c r="D2781"/>
  <c r="B2781" s="1"/>
  <c r="D2780"/>
  <c r="B2780" s="1"/>
  <c r="D2779"/>
  <c r="D2778"/>
  <c r="B2778" s="1"/>
  <c r="D2777"/>
  <c r="B2777" s="1"/>
  <c r="D2776"/>
  <c r="D2775"/>
  <c r="D2774"/>
  <c r="D2773"/>
  <c r="B2773" s="1"/>
  <c r="D2772"/>
  <c r="B2772" s="1"/>
  <c r="D2771"/>
  <c r="D2770"/>
  <c r="D2769"/>
  <c r="B2769" s="1"/>
  <c r="D2768"/>
  <c r="D2767"/>
  <c r="D2766"/>
  <c r="D2765"/>
  <c r="B2765" s="1"/>
  <c r="D2764"/>
  <c r="B2764" s="1"/>
  <c r="D2763"/>
  <c r="D2762"/>
  <c r="D2761"/>
  <c r="B2761" s="1"/>
  <c r="D2760"/>
  <c r="D2759"/>
  <c r="D2758"/>
  <c r="D2757"/>
  <c r="B2757" s="1"/>
  <c r="D2756"/>
  <c r="B2756" s="1"/>
  <c r="D2755"/>
  <c r="D2754"/>
  <c r="B2754" s="1"/>
  <c r="D2753"/>
  <c r="B2753" s="1"/>
  <c r="D2752"/>
  <c r="D2751"/>
  <c r="D2750"/>
  <c r="D2749"/>
  <c r="D2748"/>
  <c r="B2748" s="1"/>
  <c r="D2747"/>
  <c r="D2746"/>
  <c r="B2746" s="1"/>
  <c r="D2745"/>
  <c r="B2745" s="1"/>
  <c r="D2744"/>
  <c r="D2743"/>
  <c r="D2742"/>
  <c r="D2741"/>
  <c r="B2741" s="1"/>
  <c r="D2740"/>
  <c r="B2740" s="1"/>
  <c r="D2739"/>
  <c r="D2738"/>
  <c r="B2738" s="1"/>
  <c r="D2737"/>
  <c r="B2737" s="1"/>
  <c r="D2736"/>
  <c r="D2735"/>
  <c r="D2734"/>
  <c r="D2733"/>
  <c r="B2733" s="1"/>
  <c r="D2732"/>
  <c r="B2732" s="1"/>
  <c r="D2731"/>
  <c r="D2730"/>
  <c r="B2730" s="1"/>
  <c r="D2729"/>
  <c r="B2729" s="1"/>
  <c r="D2728"/>
  <c r="D2727"/>
  <c r="D2726"/>
  <c r="D2725"/>
  <c r="B2725" s="1"/>
  <c r="D2724"/>
  <c r="B2724" s="1"/>
  <c r="D2723"/>
  <c r="D2722"/>
  <c r="B2722" s="1"/>
  <c r="D2721"/>
  <c r="B2721" s="1"/>
  <c r="D2720"/>
  <c r="D2719"/>
  <c r="D2718"/>
  <c r="D2717"/>
  <c r="B2717" s="1"/>
  <c r="D2716"/>
  <c r="B2716" s="1"/>
  <c r="D2715"/>
  <c r="D2714"/>
  <c r="B2714" s="1"/>
  <c r="D2713"/>
  <c r="B2713" s="1"/>
  <c r="D2712"/>
  <c r="D2711"/>
  <c r="D2710"/>
  <c r="D2709"/>
  <c r="B2709" s="1"/>
  <c r="D2708"/>
  <c r="B2708" s="1"/>
  <c r="D2707"/>
  <c r="D2706"/>
  <c r="D2705"/>
  <c r="B2705" s="1"/>
  <c r="D2704"/>
  <c r="D2703"/>
  <c r="D2702"/>
  <c r="D2701"/>
  <c r="B2701" s="1"/>
  <c r="D2700"/>
  <c r="B2700" s="1"/>
  <c r="D2699"/>
  <c r="D2698"/>
  <c r="D2697"/>
  <c r="B2697" s="1"/>
  <c r="D2696"/>
  <c r="D2695"/>
  <c r="D2694"/>
  <c r="D2693"/>
  <c r="B2693" s="1"/>
  <c r="D2692"/>
  <c r="B2692" s="1"/>
  <c r="D2691"/>
  <c r="D2690"/>
  <c r="B2690" s="1"/>
  <c r="D2689"/>
  <c r="B2689" s="1"/>
  <c r="D2688"/>
  <c r="D2687"/>
  <c r="D2686"/>
  <c r="D2685"/>
  <c r="B2685" s="1"/>
  <c r="D2684"/>
  <c r="B2684" s="1"/>
  <c r="D2683"/>
  <c r="D2682"/>
  <c r="D2681"/>
  <c r="B2681" s="1"/>
  <c r="D2680"/>
  <c r="D2679"/>
  <c r="D2678"/>
  <c r="D2677"/>
  <c r="B2677" s="1"/>
  <c r="D2676"/>
  <c r="B2676" s="1"/>
  <c r="D2675"/>
  <c r="D2674"/>
  <c r="B2674" s="1"/>
  <c r="D2673"/>
  <c r="D2672"/>
  <c r="D2671"/>
  <c r="D2670"/>
  <c r="D2669"/>
  <c r="B2669" s="1"/>
  <c r="D2668"/>
  <c r="B2668" s="1"/>
  <c r="D2667"/>
  <c r="D2666"/>
  <c r="B2666" s="1"/>
  <c r="D2665"/>
  <c r="B2665" s="1"/>
  <c r="D2664"/>
  <c r="D2663"/>
  <c r="D2662"/>
  <c r="D2661"/>
  <c r="B2661" s="1"/>
  <c r="D2660"/>
  <c r="B2660" s="1"/>
  <c r="D2659"/>
  <c r="D2658"/>
  <c r="B2658" s="1"/>
  <c r="D2657"/>
  <c r="B2657" s="1"/>
  <c r="D2656"/>
  <c r="D2655"/>
  <c r="D2654"/>
  <c r="D2653"/>
  <c r="B2653" s="1"/>
  <c r="D2652"/>
  <c r="B2652" s="1"/>
  <c r="D2651"/>
  <c r="D2650"/>
  <c r="B2650" s="1"/>
  <c r="D2649"/>
  <c r="D2648"/>
  <c r="D2647"/>
  <c r="D2646"/>
  <c r="D2645"/>
  <c r="B2645" s="1"/>
  <c r="D2644"/>
  <c r="B2644" s="1"/>
  <c r="D2643"/>
  <c r="D2642"/>
  <c r="B2642" s="1"/>
  <c r="D2641"/>
  <c r="D2640"/>
  <c r="D2639"/>
  <c r="D2638"/>
  <c r="D2637"/>
  <c r="B2637" s="1"/>
  <c r="D2636"/>
  <c r="B2636" s="1"/>
  <c r="D2635"/>
  <c r="D2634"/>
  <c r="B2634" s="1"/>
  <c r="D2633"/>
  <c r="D2632"/>
  <c r="D2631"/>
  <c r="D2630"/>
  <c r="D2629"/>
  <c r="B2629" s="1"/>
  <c r="D2628"/>
  <c r="B2628" s="1"/>
  <c r="D2627"/>
  <c r="D2626"/>
  <c r="B2626" s="1"/>
  <c r="D2625"/>
  <c r="B2625" s="1"/>
  <c r="D2624"/>
  <c r="D2623"/>
  <c r="D2622"/>
  <c r="D2621"/>
  <c r="B2621" s="1"/>
  <c r="D2620"/>
  <c r="D2619"/>
  <c r="D2618"/>
  <c r="B2618" s="1"/>
  <c r="D2617"/>
  <c r="B2617" s="1"/>
  <c r="D2616"/>
  <c r="D2615"/>
  <c r="D2614"/>
  <c r="D2613"/>
  <c r="B2613" s="1"/>
  <c r="D2612"/>
  <c r="B2612" s="1"/>
  <c r="D2611"/>
  <c r="D2610"/>
  <c r="B2610" s="1"/>
  <c r="D2609"/>
  <c r="B2609" s="1"/>
  <c r="D2608"/>
  <c r="D2607"/>
  <c r="D2606"/>
  <c r="D2605"/>
  <c r="B2605" s="1"/>
  <c r="D2604"/>
  <c r="D2603"/>
  <c r="D2602"/>
  <c r="D2601"/>
  <c r="D2600"/>
  <c r="D2599"/>
  <c r="D2598"/>
  <c r="D2597"/>
  <c r="B2597" s="1"/>
  <c r="D2596"/>
  <c r="D2595"/>
  <c r="D2594"/>
  <c r="B2594" s="1"/>
  <c r="D2593"/>
  <c r="D2592"/>
  <c r="D2591"/>
  <c r="D2590"/>
  <c r="D2589"/>
  <c r="B2589" s="1"/>
  <c r="D2588"/>
  <c r="B2588" s="1"/>
  <c r="D2587"/>
  <c r="D2586"/>
  <c r="B2586" s="1"/>
  <c r="D2585"/>
  <c r="B2585" s="1"/>
  <c r="D2584"/>
  <c r="D2583"/>
  <c r="D2582"/>
  <c r="D2581"/>
  <c r="B2581" s="1"/>
  <c r="D2580"/>
  <c r="B2580" s="1"/>
  <c r="D2579"/>
  <c r="D2578"/>
  <c r="D2577"/>
  <c r="D2576"/>
  <c r="D2575"/>
  <c r="D2574"/>
  <c r="D2573"/>
  <c r="B2573" s="1"/>
  <c r="D2572"/>
  <c r="B2572" s="1"/>
  <c r="D2571"/>
  <c r="D2570"/>
  <c r="B2570" s="1"/>
  <c r="D2569"/>
  <c r="D2568"/>
  <c r="D2567"/>
  <c r="D2566"/>
  <c r="D2565"/>
  <c r="B2565" s="1"/>
  <c r="D2564"/>
  <c r="B2564" s="1"/>
  <c r="D2563"/>
  <c r="D2562"/>
  <c r="B2562" s="1"/>
  <c r="D2561"/>
  <c r="B2561" s="1"/>
  <c r="D2560"/>
  <c r="D2559"/>
  <c r="D2558"/>
  <c r="D2557"/>
  <c r="B2557" s="1"/>
  <c r="D2556"/>
  <c r="D2555"/>
  <c r="D2554"/>
  <c r="B2554" s="1"/>
  <c r="D2553"/>
  <c r="B2553" s="1"/>
  <c r="D2552"/>
  <c r="D2551"/>
  <c r="D2550"/>
  <c r="D2549"/>
  <c r="B2549" s="1"/>
  <c r="D2548"/>
  <c r="B2548" s="1"/>
  <c r="D2547"/>
  <c r="D2546"/>
  <c r="B2546" s="1"/>
  <c r="D2545"/>
  <c r="B2545" s="1"/>
  <c r="D2544"/>
  <c r="D2543"/>
  <c r="D2542"/>
  <c r="D2541"/>
  <c r="B2541" s="1"/>
  <c r="D2540"/>
  <c r="D2539"/>
  <c r="D2538"/>
  <c r="D2537"/>
  <c r="D2536"/>
  <c r="D2535"/>
  <c r="D2534"/>
  <c r="D2533"/>
  <c r="B2533" s="1"/>
  <c r="D2532"/>
  <c r="D2531"/>
  <c r="D2530"/>
  <c r="B2530" s="1"/>
  <c r="D2529"/>
  <c r="D2528"/>
  <c r="D2527"/>
  <c r="D2526"/>
  <c r="D2525"/>
  <c r="B2525" s="1"/>
  <c r="D2524"/>
  <c r="B2524" s="1"/>
  <c r="D2523"/>
  <c r="D2522"/>
  <c r="B2522" s="1"/>
  <c r="D2521"/>
  <c r="B2521" s="1"/>
  <c r="D2520"/>
  <c r="D2519"/>
  <c r="D2518"/>
  <c r="D2517"/>
  <c r="B2517" s="1"/>
  <c r="D2516"/>
  <c r="B2516" s="1"/>
  <c r="D2515"/>
  <c r="D2514"/>
  <c r="D2513"/>
  <c r="D2512"/>
  <c r="D2511"/>
  <c r="D2510"/>
  <c r="D2509"/>
  <c r="B2509" s="1"/>
  <c r="D2508"/>
  <c r="B2508" s="1"/>
  <c r="D2507"/>
  <c r="D2506"/>
  <c r="B2506" s="1"/>
  <c r="D2505"/>
  <c r="D2504"/>
  <c r="D2503"/>
  <c r="D2502"/>
  <c r="D2501"/>
  <c r="B2501" s="1"/>
  <c r="D2500"/>
  <c r="B2500" s="1"/>
  <c r="D2499"/>
  <c r="D2498"/>
  <c r="B2498" s="1"/>
  <c r="D2497"/>
  <c r="B2497" s="1"/>
  <c r="D2496"/>
  <c r="D2495"/>
  <c r="D2494"/>
  <c r="D2493"/>
  <c r="B2493" s="1"/>
  <c r="D2492"/>
  <c r="D2491"/>
  <c r="D2490"/>
  <c r="B2490" s="1"/>
  <c r="D2489"/>
  <c r="B2489" s="1"/>
  <c r="D2488"/>
  <c r="D2487"/>
  <c r="D2486"/>
  <c r="D2485"/>
  <c r="B2485" s="1"/>
  <c r="D2484"/>
  <c r="B2484" s="1"/>
  <c r="D2483"/>
  <c r="D2482"/>
  <c r="B2482" s="1"/>
  <c r="D2481"/>
  <c r="B2481" s="1"/>
  <c r="D2480"/>
  <c r="D2479"/>
  <c r="D2478"/>
  <c r="D2477"/>
  <c r="B2477" s="1"/>
  <c r="D2476"/>
  <c r="D2475"/>
  <c r="D2474"/>
  <c r="D2473"/>
  <c r="D2472"/>
  <c r="D2471"/>
  <c r="D2470"/>
  <c r="D2469"/>
  <c r="B2469" s="1"/>
  <c r="D2468"/>
  <c r="D2467"/>
  <c r="D2466"/>
  <c r="B2466" s="1"/>
  <c r="D2465"/>
  <c r="D2464"/>
  <c r="D2463"/>
  <c r="D2462"/>
  <c r="D2461"/>
  <c r="B2461" s="1"/>
  <c r="D2460"/>
  <c r="B2460" s="1"/>
  <c r="D2459"/>
  <c r="D2458"/>
  <c r="B2458" s="1"/>
  <c r="D2457"/>
  <c r="B2457" s="1"/>
  <c r="D2456"/>
  <c r="D2455"/>
  <c r="D2454"/>
  <c r="D2453"/>
  <c r="B2453" s="1"/>
  <c r="D2452"/>
  <c r="B2452" s="1"/>
  <c r="D2451"/>
  <c r="D2450"/>
  <c r="D2449"/>
  <c r="D2448"/>
  <c r="D2447"/>
  <c r="D2446"/>
  <c r="D2445"/>
  <c r="B2445" s="1"/>
  <c r="D2444"/>
  <c r="B2444" s="1"/>
  <c r="D2443"/>
  <c r="D2442"/>
  <c r="B2442" s="1"/>
  <c r="D2441"/>
  <c r="D2440"/>
  <c r="D2439"/>
  <c r="D2438"/>
  <c r="D2437"/>
  <c r="B2437" s="1"/>
  <c r="D2436"/>
  <c r="B2436" s="1"/>
  <c r="D2435"/>
  <c r="D2434"/>
  <c r="B2434" s="1"/>
  <c r="D2433"/>
  <c r="B2433" s="1"/>
  <c r="D2432"/>
  <c r="D2431"/>
  <c r="D2430"/>
  <c r="D2429"/>
  <c r="B2429" s="1"/>
  <c r="D2428"/>
  <c r="D2427"/>
  <c r="D2426"/>
  <c r="B2426" s="1"/>
  <c r="D2425"/>
  <c r="B2425" s="1"/>
  <c r="D2424"/>
  <c r="D2423"/>
  <c r="D2422"/>
  <c r="D2421"/>
  <c r="B2421" s="1"/>
  <c r="D2420"/>
  <c r="B2420" s="1"/>
  <c r="D2419"/>
  <c r="D2418"/>
  <c r="B2418" s="1"/>
  <c r="D2417"/>
  <c r="B2417" s="1"/>
  <c r="D2416"/>
  <c r="D2415"/>
  <c r="D2414"/>
  <c r="D2413"/>
  <c r="B2413" s="1"/>
  <c r="D2412"/>
  <c r="D2411"/>
  <c r="D2410"/>
  <c r="D2409"/>
  <c r="D2408"/>
  <c r="D2407"/>
  <c r="D2406"/>
  <c r="D2405"/>
  <c r="B2405" s="1"/>
  <c r="D2404"/>
  <c r="D2403"/>
  <c r="D2402"/>
  <c r="B2402" s="1"/>
  <c r="D2401"/>
  <c r="D2400"/>
  <c r="D2399"/>
  <c r="D2398"/>
  <c r="D2397"/>
  <c r="B2397" s="1"/>
  <c r="D2396"/>
  <c r="B2396" s="1"/>
  <c r="D2395"/>
  <c r="D2394"/>
  <c r="B2394" s="1"/>
  <c r="D2393"/>
  <c r="B2393" s="1"/>
  <c r="D2392"/>
  <c r="D2391"/>
  <c r="D2390"/>
  <c r="D2389"/>
  <c r="B2389" s="1"/>
  <c r="D2388"/>
  <c r="B2388" s="1"/>
  <c r="D2387"/>
  <c r="D2386"/>
  <c r="D2385"/>
  <c r="D2384"/>
  <c r="D2383"/>
  <c r="D2382"/>
  <c r="D2381"/>
  <c r="B2381" s="1"/>
  <c r="D2380"/>
  <c r="B2380" s="1"/>
  <c r="D2379"/>
  <c r="D2378"/>
  <c r="B2378" s="1"/>
  <c r="D2377"/>
  <c r="D2376"/>
  <c r="D2375"/>
  <c r="D2374"/>
  <c r="D2373"/>
  <c r="B2373" s="1"/>
  <c r="D2372"/>
  <c r="B2372" s="1"/>
  <c r="D2371"/>
  <c r="D2370"/>
  <c r="B2370" s="1"/>
  <c r="D2369"/>
  <c r="B2369" s="1"/>
  <c r="D2368"/>
  <c r="D2367"/>
  <c r="D2366"/>
  <c r="D2365"/>
  <c r="B2365" s="1"/>
  <c r="D2364"/>
  <c r="D2363"/>
  <c r="D2362"/>
  <c r="B2362" s="1"/>
  <c r="D2361"/>
  <c r="B2361" s="1"/>
  <c r="D2360"/>
  <c r="D2359"/>
  <c r="D2358"/>
  <c r="D2357"/>
  <c r="B2357" s="1"/>
  <c r="D2356"/>
  <c r="B2356" s="1"/>
  <c r="D2355"/>
  <c r="D2354"/>
  <c r="B2354" s="1"/>
  <c r="D2353"/>
  <c r="B2353" s="1"/>
  <c r="D2352"/>
  <c r="D2351"/>
  <c r="D2350"/>
  <c r="D2349"/>
  <c r="B2349" s="1"/>
  <c r="D2348"/>
  <c r="D2347"/>
  <c r="D2346"/>
  <c r="D2345"/>
  <c r="D2344"/>
  <c r="D2343"/>
  <c r="D2342"/>
  <c r="D2341"/>
  <c r="B2341" s="1"/>
  <c r="D2340"/>
  <c r="D2339"/>
  <c r="D2338"/>
  <c r="B2338" s="1"/>
  <c r="D2337"/>
  <c r="D2336"/>
  <c r="D2335"/>
  <c r="D2334"/>
  <c r="D2333"/>
  <c r="B2333" s="1"/>
  <c r="D2332"/>
  <c r="B2332" s="1"/>
  <c r="D2331"/>
  <c r="D2330"/>
  <c r="B2330" s="1"/>
  <c r="D2329"/>
  <c r="B2329" s="1"/>
  <c r="D2328"/>
  <c r="D2327"/>
  <c r="D2326"/>
  <c r="D2325"/>
  <c r="B2325" s="1"/>
  <c r="D2324"/>
  <c r="B2324" s="1"/>
  <c r="D2323"/>
  <c r="D2322"/>
  <c r="D2321"/>
  <c r="D2320"/>
  <c r="D2319"/>
  <c r="D2318"/>
  <c r="D2317"/>
  <c r="B2317" s="1"/>
  <c r="D2316"/>
  <c r="B2316" s="1"/>
  <c r="D2315"/>
  <c r="D2314"/>
  <c r="B2314" s="1"/>
  <c r="D2313"/>
  <c r="D2312"/>
  <c r="D2311"/>
  <c r="D2310"/>
  <c r="D2309"/>
  <c r="B2309" s="1"/>
  <c r="D2308"/>
  <c r="B2308" s="1"/>
  <c r="D2307"/>
  <c r="D2306"/>
  <c r="B2306" s="1"/>
  <c r="D2305"/>
  <c r="B2305" s="1"/>
  <c r="D2304"/>
  <c r="D2303"/>
  <c r="D2302"/>
  <c r="D2301"/>
  <c r="B2301" s="1"/>
  <c r="D2300"/>
  <c r="D2299"/>
  <c r="D2298"/>
  <c r="B2298" s="1"/>
  <c r="D2297"/>
  <c r="B2297" s="1"/>
  <c r="D2296"/>
  <c r="D2295"/>
  <c r="D2294"/>
  <c r="D2293"/>
  <c r="B2293" s="1"/>
  <c r="D2292"/>
  <c r="B2292" s="1"/>
  <c r="D2291"/>
  <c r="D2290"/>
  <c r="B2290" s="1"/>
  <c r="D2289"/>
  <c r="B2289" s="1"/>
  <c r="D2288"/>
  <c r="D2287"/>
  <c r="D2286"/>
  <c r="D2285"/>
  <c r="B2285" s="1"/>
  <c r="D2284"/>
  <c r="D2283"/>
  <c r="D2282"/>
  <c r="D2281"/>
  <c r="D2280"/>
  <c r="D2279"/>
  <c r="D2278"/>
  <c r="D2277"/>
  <c r="B2277" s="1"/>
  <c r="D2276"/>
  <c r="D2275"/>
  <c r="D2274"/>
  <c r="B2274" s="1"/>
  <c r="D2273"/>
  <c r="D2272"/>
  <c r="D2271"/>
  <c r="D2270"/>
  <c r="D2269"/>
  <c r="B2269" s="1"/>
  <c r="D2268"/>
  <c r="B2268" s="1"/>
  <c r="D2267"/>
  <c r="D2266"/>
  <c r="B2266" s="1"/>
  <c r="D2265"/>
  <c r="B2265" s="1"/>
  <c r="D2264"/>
  <c r="D2263"/>
  <c r="D2262"/>
  <c r="D2261"/>
  <c r="B2261" s="1"/>
  <c r="D2260"/>
  <c r="B2260" s="1"/>
  <c r="D2259"/>
  <c r="D2258"/>
  <c r="D2257"/>
  <c r="D2256"/>
  <c r="D2255"/>
  <c r="D2254"/>
  <c r="D2253"/>
  <c r="B2253" s="1"/>
  <c r="D2252"/>
  <c r="B2252" s="1"/>
  <c r="D2251"/>
  <c r="D2250"/>
  <c r="B2250" s="1"/>
  <c r="D2249"/>
  <c r="D2248"/>
  <c r="D2247"/>
  <c r="D2246"/>
  <c r="D2245"/>
  <c r="B2245" s="1"/>
  <c r="D2244"/>
  <c r="B2244" s="1"/>
  <c r="D2243"/>
  <c r="D2242"/>
  <c r="B2242" s="1"/>
  <c r="D2241"/>
  <c r="B2241" s="1"/>
  <c r="D2240"/>
  <c r="D2239"/>
  <c r="D2238"/>
  <c r="D2237"/>
  <c r="B2237" s="1"/>
  <c r="D2236"/>
  <c r="D2235"/>
  <c r="D2234"/>
  <c r="B2234" s="1"/>
  <c r="D2233"/>
  <c r="B2233" s="1"/>
  <c r="D2232"/>
  <c r="D2231"/>
  <c r="D2230"/>
  <c r="D2229"/>
  <c r="B2229" s="1"/>
  <c r="D2228"/>
  <c r="B2228" s="1"/>
  <c r="D2227"/>
  <c r="D2226"/>
  <c r="B2226" s="1"/>
  <c r="D2225"/>
  <c r="B2225" s="1"/>
  <c r="D2224"/>
  <c r="D2223"/>
  <c r="D2222"/>
  <c r="D2221"/>
  <c r="B2221" s="1"/>
  <c r="D2220"/>
  <c r="D2219"/>
  <c r="D2218"/>
  <c r="D2217"/>
  <c r="D2216"/>
  <c r="D2215"/>
  <c r="D2214"/>
  <c r="D2213"/>
  <c r="B2213" s="1"/>
  <c r="D2212"/>
  <c r="D2211"/>
  <c r="D2210"/>
  <c r="B2210" s="1"/>
  <c r="D2209"/>
  <c r="D2208"/>
  <c r="D2207"/>
  <c r="D2206"/>
  <c r="D2205"/>
  <c r="B2205" s="1"/>
  <c r="D2204"/>
  <c r="B2204" s="1"/>
  <c r="D2203"/>
  <c r="D2202"/>
  <c r="B2202" s="1"/>
  <c r="D2201"/>
  <c r="B2201" s="1"/>
  <c r="D2200"/>
  <c r="D2199"/>
  <c r="D2198"/>
  <c r="D2197"/>
  <c r="B2197" s="1"/>
  <c r="D2196"/>
  <c r="B2196" s="1"/>
  <c r="D2195"/>
  <c r="D2194"/>
  <c r="D2193"/>
  <c r="D2192"/>
  <c r="D2191"/>
  <c r="D2190"/>
  <c r="D2189"/>
  <c r="B2189" s="1"/>
  <c r="D2188"/>
  <c r="B2188" s="1"/>
  <c r="D2187"/>
  <c r="D2186"/>
  <c r="B2186" s="1"/>
  <c r="D2185"/>
  <c r="D2184"/>
  <c r="D2183"/>
  <c r="D2182"/>
  <c r="D2181"/>
  <c r="B2181" s="1"/>
  <c r="D2180"/>
  <c r="B2180" s="1"/>
  <c r="D2179"/>
  <c r="D2178"/>
  <c r="B2178" s="1"/>
  <c r="D2177"/>
  <c r="B2177" s="1"/>
  <c r="D2176"/>
  <c r="D2175"/>
  <c r="D2174"/>
  <c r="D2173"/>
  <c r="B2173" s="1"/>
  <c r="D2172"/>
  <c r="D2171"/>
  <c r="D2170"/>
  <c r="B2170" s="1"/>
  <c r="D2169"/>
  <c r="B2169" s="1"/>
  <c r="D2168"/>
  <c r="D2167"/>
  <c r="D2166"/>
  <c r="D2165"/>
  <c r="B2165" s="1"/>
  <c r="D2164"/>
  <c r="B2164" s="1"/>
  <c r="D2163"/>
  <c r="D2162"/>
  <c r="B2162" s="1"/>
  <c r="D2161"/>
  <c r="B2161" s="1"/>
  <c r="D2160"/>
  <c r="D2159"/>
  <c r="D2158"/>
  <c r="D2157"/>
  <c r="B2157" s="1"/>
  <c r="D2156"/>
  <c r="D2155"/>
  <c r="D2154"/>
  <c r="D2153"/>
  <c r="D2152"/>
  <c r="D2151"/>
  <c r="D2150"/>
  <c r="D2149"/>
  <c r="B2149" s="1"/>
  <c r="D2148"/>
  <c r="D2147"/>
  <c r="D2146"/>
  <c r="B2146" s="1"/>
  <c r="D2145"/>
  <c r="D2144"/>
  <c r="D2143"/>
  <c r="D2142"/>
  <c r="D2141"/>
  <c r="B2141" s="1"/>
  <c r="D2140"/>
  <c r="B2140" s="1"/>
  <c r="D2139"/>
  <c r="D2138"/>
  <c r="B2138" s="1"/>
  <c r="D2137"/>
  <c r="B2137" s="1"/>
  <c r="D2136"/>
  <c r="D2135"/>
  <c r="D2134"/>
  <c r="D2133"/>
  <c r="B2133" s="1"/>
  <c r="D2132"/>
  <c r="B2132" s="1"/>
  <c r="D2131"/>
  <c r="D2130"/>
  <c r="D2129"/>
  <c r="D2128"/>
  <c r="D2127"/>
  <c r="D2126"/>
  <c r="D2125"/>
  <c r="B2125" s="1"/>
  <c r="D2124"/>
  <c r="B2124" s="1"/>
  <c r="D2123"/>
  <c r="D2122"/>
  <c r="B2122" s="1"/>
  <c r="D2121"/>
  <c r="D2120"/>
  <c r="D2119"/>
  <c r="D2118"/>
  <c r="D2117"/>
  <c r="B2117" s="1"/>
  <c r="D2116"/>
  <c r="B2116" s="1"/>
  <c r="D2115"/>
  <c r="D2114"/>
  <c r="B2114" s="1"/>
  <c r="D2113"/>
  <c r="B2113" s="1"/>
  <c r="D2112"/>
  <c r="D2111"/>
  <c r="D2110"/>
  <c r="D2109"/>
  <c r="B2109" s="1"/>
  <c r="D2108"/>
  <c r="D2107"/>
  <c r="D2106"/>
  <c r="B2106" s="1"/>
  <c r="D2105"/>
  <c r="B2105" s="1"/>
  <c r="D2104"/>
  <c r="D2103"/>
  <c r="D2102"/>
  <c r="D2101"/>
  <c r="B2101" s="1"/>
  <c r="D2100"/>
  <c r="B2100" s="1"/>
  <c r="D2099"/>
  <c r="D2098"/>
  <c r="B2098" s="1"/>
  <c r="D2097"/>
  <c r="B2097" s="1"/>
  <c r="D2096"/>
  <c r="D2095"/>
  <c r="D2094"/>
  <c r="D2093"/>
  <c r="B2093" s="1"/>
  <c r="D2092"/>
  <c r="D2091"/>
  <c r="D2090"/>
  <c r="D2089"/>
  <c r="D2088"/>
  <c r="D2087"/>
  <c r="D2086"/>
  <c r="D2085"/>
  <c r="B2085" s="1"/>
  <c r="D2084"/>
  <c r="D2083"/>
  <c r="D2082"/>
  <c r="B2082" s="1"/>
  <c r="D2081"/>
  <c r="D2080"/>
  <c r="D2079"/>
  <c r="D2078"/>
  <c r="D2077"/>
  <c r="B2077" s="1"/>
  <c r="D2076"/>
  <c r="B2076" s="1"/>
  <c r="D2075"/>
  <c r="D2074"/>
  <c r="B2074" s="1"/>
  <c r="D2073"/>
  <c r="B2073" s="1"/>
  <c r="D2072"/>
  <c r="D2071"/>
  <c r="D2070"/>
  <c r="D2069"/>
  <c r="B2069" s="1"/>
  <c r="D2068"/>
  <c r="B2068" s="1"/>
  <c r="D2067"/>
  <c r="D2066"/>
  <c r="D2065"/>
  <c r="D2064"/>
  <c r="D2063"/>
  <c r="D2062"/>
  <c r="D2061"/>
  <c r="B2061" s="1"/>
  <c r="D2060"/>
  <c r="B2060" s="1"/>
  <c r="D2059"/>
  <c r="D2058"/>
  <c r="B2058" s="1"/>
  <c r="D2057"/>
  <c r="D2056"/>
  <c r="D2055"/>
  <c r="D2054"/>
  <c r="D2053"/>
  <c r="B2053" s="1"/>
  <c r="D2052"/>
  <c r="B2052" s="1"/>
  <c r="D2051"/>
  <c r="D2050"/>
  <c r="B2050" s="1"/>
  <c r="D2049"/>
  <c r="B2049" s="1"/>
  <c r="D2048"/>
  <c r="D2047"/>
  <c r="D2046"/>
  <c r="D2045"/>
  <c r="B2045" s="1"/>
  <c r="D2044"/>
  <c r="D2043"/>
  <c r="D2042"/>
  <c r="B2042" s="1"/>
  <c r="D2041"/>
  <c r="B2041" s="1"/>
  <c r="D2040"/>
  <c r="D2039"/>
  <c r="D2038"/>
  <c r="D2037"/>
  <c r="B2037" s="1"/>
  <c r="D2036"/>
  <c r="B2036" s="1"/>
  <c r="D2035"/>
  <c r="D2034"/>
  <c r="B2034" s="1"/>
  <c r="D2033"/>
  <c r="B2033" s="1"/>
  <c r="D2032"/>
  <c r="D2031"/>
  <c r="D2030"/>
  <c r="D2029"/>
  <c r="B2029" s="1"/>
  <c r="D2028"/>
  <c r="D2027"/>
  <c r="D2026"/>
  <c r="D2025"/>
  <c r="D2024"/>
  <c r="D2023"/>
  <c r="D2022"/>
  <c r="D2021"/>
  <c r="B2021" s="1"/>
  <c r="D2020"/>
  <c r="D2019"/>
  <c r="D2018"/>
  <c r="B2018" s="1"/>
  <c r="D2017"/>
  <c r="D2016"/>
  <c r="D2015"/>
  <c r="D2014"/>
  <c r="D2013"/>
  <c r="B2013" s="1"/>
  <c r="D2012"/>
  <c r="B2012" s="1"/>
  <c r="D2011"/>
  <c r="D2010"/>
  <c r="B2010" s="1"/>
  <c r="D2009"/>
  <c r="B2009" s="1"/>
  <c r="D2008"/>
  <c r="D2007"/>
  <c r="D2006"/>
  <c r="D2005"/>
  <c r="B2005" s="1"/>
  <c r="D2004"/>
  <c r="B2004" s="1"/>
  <c r="D2003"/>
  <c r="D2002"/>
  <c r="D2001"/>
  <c r="D2000"/>
  <c r="D1999"/>
  <c r="D1998"/>
  <c r="D1997"/>
  <c r="B1997" s="1"/>
  <c r="D1996"/>
  <c r="B1996" s="1"/>
  <c r="D1995"/>
  <c r="D1994"/>
  <c r="B1994" s="1"/>
  <c r="D1993"/>
  <c r="D1992"/>
  <c r="D1991"/>
  <c r="D1990"/>
  <c r="D1989"/>
  <c r="B1989" s="1"/>
  <c r="D1988"/>
  <c r="B1988" s="1"/>
  <c r="D1987"/>
  <c r="D1986"/>
  <c r="B1986" s="1"/>
  <c r="D1985"/>
  <c r="B1985" s="1"/>
  <c r="D1984"/>
  <c r="D1983"/>
  <c r="D1982"/>
  <c r="D1981"/>
  <c r="B1981" s="1"/>
  <c r="D1980"/>
  <c r="D1979"/>
  <c r="D1978"/>
  <c r="B1978" s="1"/>
  <c r="D1977"/>
  <c r="B1977" s="1"/>
  <c r="D1976"/>
  <c r="D1975"/>
  <c r="D1974"/>
  <c r="D1973"/>
  <c r="B1973" s="1"/>
  <c r="D1972"/>
  <c r="B1972" s="1"/>
  <c r="D1971"/>
  <c r="D1970"/>
  <c r="B1970" s="1"/>
  <c r="D1969"/>
  <c r="B1969" s="1"/>
  <c r="D1968"/>
  <c r="D1967"/>
  <c r="D1966"/>
  <c r="D1965"/>
  <c r="B1965" s="1"/>
  <c r="D1964"/>
  <c r="D1963"/>
  <c r="D1962"/>
  <c r="D1961"/>
  <c r="D1960"/>
  <c r="D1959"/>
  <c r="D1958"/>
  <c r="D1957"/>
  <c r="B1957" s="1"/>
  <c r="D1956"/>
  <c r="D1955"/>
  <c r="D1954"/>
  <c r="B1954" s="1"/>
  <c r="D1953"/>
  <c r="D1952"/>
  <c r="D1951"/>
  <c r="D1950"/>
  <c r="D1949"/>
  <c r="B1949" s="1"/>
  <c r="D1948"/>
  <c r="B1948" s="1"/>
  <c r="D1947"/>
  <c r="D1946"/>
  <c r="B1946" s="1"/>
  <c r="D1945"/>
  <c r="B1945" s="1"/>
  <c r="D1944"/>
  <c r="D1943"/>
  <c r="D1942"/>
  <c r="D1941"/>
  <c r="B1941" s="1"/>
  <c r="D1940"/>
  <c r="B1940" s="1"/>
  <c r="D1939"/>
  <c r="D1938"/>
  <c r="D1937"/>
  <c r="D1936"/>
  <c r="D1935"/>
  <c r="D1934"/>
  <c r="D1933"/>
  <c r="B1933" s="1"/>
  <c r="D1932"/>
  <c r="B1932" s="1"/>
  <c r="D1931"/>
  <c r="D1930"/>
  <c r="B1930" s="1"/>
  <c r="D1929"/>
  <c r="D1928"/>
  <c r="D1927"/>
  <c r="D1926"/>
  <c r="D1925"/>
  <c r="B1925" s="1"/>
  <c r="D1924"/>
  <c r="B1924" s="1"/>
  <c r="D1923"/>
  <c r="D1922"/>
  <c r="B1922" s="1"/>
  <c r="D1921"/>
  <c r="B1921" s="1"/>
  <c r="D1920"/>
  <c r="D1919"/>
  <c r="D1918"/>
  <c r="D1917"/>
  <c r="B1917" s="1"/>
  <c r="D1916"/>
  <c r="D1915"/>
  <c r="D1914"/>
  <c r="B1914" s="1"/>
  <c r="D1913"/>
  <c r="B1913" s="1"/>
  <c r="D1912"/>
  <c r="D1911"/>
  <c r="D1910"/>
  <c r="D1909"/>
  <c r="B1909" s="1"/>
  <c r="D1908"/>
  <c r="B1908" s="1"/>
  <c r="D1907"/>
  <c r="D1906"/>
  <c r="B1906" s="1"/>
  <c r="D1905"/>
  <c r="B1905" s="1"/>
  <c r="D1904"/>
  <c r="D1903"/>
  <c r="D1902"/>
  <c r="D1901"/>
  <c r="B1901" s="1"/>
  <c r="D1900"/>
  <c r="D1899"/>
  <c r="D1898"/>
  <c r="D1897"/>
  <c r="D1896"/>
  <c r="D1895"/>
  <c r="D1894"/>
  <c r="D1893"/>
  <c r="B1893" s="1"/>
  <c r="D1892"/>
  <c r="D1891"/>
  <c r="D1890"/>
  <c r="B1890" s="1"/>
  <c r="D1889"/>
  <c r="D1888"/>
  <c r="D1887"/>
  <c r="D1886"/>
  <c r="D1885"/>
  <c r="B1885" s="1"/>
  <c r="D1884"/>
  <c r="B1884" s="1"/>
  <c r="D1883"/>
  <c r="D1882"/>
  <c r="B1882" s="1"/>
  <c r="D1881"/>
  <c r="B1881" s="1"/>
  <c r="D1880"/>
  <c r="D1879"/>
  <c r="D1878"/>
  <c r="D1877"/>
  <c r="B1877" s="1"/>
  <c r="D1876"/>
  <c r="B1876" s="1"/>
  <c r="D1875"/>
  <c r="D1874"/>
  <c r="D1873"/>
  <c r="D1872"/>
  <c r="D1871"/>
  <c r="D1870"/>
  <c r="D1869"/>
  <c r="B1869" s="1"/>
  <c r="D1868"/>
  <c r="B1868" s="1"/>
  <c r="D1867"/>
  <c r="D1866"/>
  <c r="B1866" s="1"/>
  <c r="D1865"/>
  <c r="D1864"/>
  <c r="D1863"/>
  <c r="D1862"/>
  <c r="D1861"/>
  <c r="B1861" s="1"/>
  <c r="D1860"/>
  <c r="B1860" s="1"/>
  <c r="D1859"/>
  <c r="D1858"/>
  <c r="B1858" s="1"/>
  <c r="D1857"/>
  <c r="B1857" s="1"/>
  <c r="D1856"/>
  <c r="D1855"/>
  <c r="D1854"/>
  <c r="D1853"/>
  <c r="B1853" s="1"/>
  <c r="D1852"/>
  <c r="D1851"/>
  <c r="D1850"/>
  <c r="B1850" s="1"/>
  <c r="D1849"/>
  <c r="B1849" s="1"/>
  <c r="D1848"/>
  <c r="D1847"/>
  <c r="D1846"/>
  <c r="D1845"/>
  <c r="B1845" s="1"/>
  <c r="D1844"/>
  <c r="B1844" s="1"/>
  <c r="D1843"/>
  <c r="D1842"/>
  <c r="B1842" s="1"/>
  <c r="D1841"/>
  <c r="B1841" s="1"/>
  <c r="D1840"/>
  <c r="D1839"/>
  <c r="D1838"/>
  <c r="D1837"/>
  <c r="B1837" s="1"/>
  <c r="D1836"/>
  <c r="D1835"/>
  <c r="D1834"/>
  <c r="D1833"/>
  <c r="D1832"/>
  <c r="D1831"/>
  <c r="D1830"/>
  <c r="D1829"/>
  <c r="B1829" s="1"/>
  <c r="D1828"/>
  <c r="D1827"/>
  <c r="D1826"/>
  <c r="B1826" s="1"/>
  <c r="D1825"/>
  <c r="D1824"/>
  <c r="D1823"/>
  <c r="D1822"/>
  <c r="D1821"/>
  <c r="B1821" s="1"/>
  <c r="D1820"/>
  <c r="B1820" s="1"/>
  <c r="D1819"/>
  <c r="D1818"/>
  <c r="B1818" s="1"/>
  <c r="D1817"/>
  <c r="B1817" s="1"/>
  <c r="D1816"/>
  <c r="D1815"/>
  <c r="D1814"/>
  <c r="D1813"/>
  <c r="B1813" s="1"/>
  <c r="D1812"/>
  <c r="B1812" s="1"/>
  <c r="D1811"/>
  <c r="D1810"/>
  <c r="D1809"/>
  <c r="D1808"/>
  <c r="D1807"/>
  <c r="D1806"/>
  <c r="D1805"/>
  <c r="B1805" s="1"/>
  <c r="D1804"/>
  <c r="B1804" s="1"/>
  <c r="D1803"/>
  <c r="D1802"/>
  <c r="B1802" s="1"/>
  <c r="D1801"/>
  <c r="D1800"/>
  <c r="D1799"/>
  <c r="D1798"/>
  <c r="D1797"/>
  <c r="B1797" s="1"/>
  <c r="D1796"/>
  <c r="B1796" s="1"/>
  <c r="D1795"/>
  <c r="D1794"/>
  <c r="B1794" s="1"/>
  <c r="D1793"/>
  <c r="B1793" s="1"/>
  <c r="D1792"/>
  <c r="D1791"/>
  <c r="D1790"/>
  <c r="D1789"/>
  <c r="B1789" s="1"/>
  <c r="D1788"/>
  <c r="D1787"/>
  <c r="D1786"/>
  <c r="B1786" s="1"/>
  <c r="D1785"/>
  <c r="B1785" s="1"/>
  <c r="D1784"/>
  <c r="D1783"/>
  <c r="D1782"/>
  <c r="D1781"/>
  <c r="B1781" s="1"/>
  <c r="D1780"/>
  <c r="B1780" s="1"/>
  <c r="D1779"/>
  <c r="D1778"/>
  <c r="B1778" s="1"/>
  <c r="D1777"/>
  <c r="B1777" s="1"/>
  <c r="D1776"/>
  <c r="D1775"/>
  <c r="D1774"/>
  <c r="D1773"/>
  <c r="B1773" s="1"/>
  <c r="D1772"/>
  <c r="D1771"/>
  <c r="D1770"/>
  <c r="D1769"/>
  <c r="D1768"/>
  <c r="D1767"/>
  <c r="D1766"/>
  <c r="D1765"/>
  <c r="B1765" s="1"/>
  <c r="D1764"/>
  <c r="D1763"/>
  <c r="D1762"/>
  <c r="B1762" s="1"/>
  <c r="D1761"/>
  <c r="D1760"/>
  <c r="D1759"/>
  <c r="D1758"/>
  <c r="D1757"/>
  <c r="B1757" s="1"/>
  <c r="D1756"/>
  <c r="B1756" s="1"/>
  <c r="D1755"/>
  <c r="D1754"/>
  <c r="B1754" s="1"/>
  <c r="D1753"/>
  <c r="B1753" s="1"/>
  <c r="D1752"/>
  <c r="D1751"/>
  <c r="D1750"/>
  <c r="D1749"/>
  <c r="B1749" s="1"/>
  <c r="D1748"/>
  <c r="B1748" s="1"/>
  <c r="D1747"/>
  <c r="D1746"/>
  <c r="D1745"/>
  <c r="D1744"/>
  <c r="D1743"/>
  <c r="D1742"/>
  <c r="D1741"/>
  <c r="B1741" s="1"/>
  <c r="D1740"/>
  <c r="B1740" s="1"/>
  <c r="D1739"/>
  <c r="D1738"/>
  <c r="B1738" s="1"/>
  <c r="D1737"/>
  <c r="D1736"/>
  <c r="D1735"/>
  <c r="D1734"/>
  <c r="D1733"/>
  <c r="B1733" s="1"/>
  <c r="D1732"/>
  <c r="B1732" s="1"/>
  <c r="D1731"/>
  <c r="D1730"/>
  <c r="B1730" s="1"/>
  <c r="D1729"/>
  <c r="B1729" s="1"/>
  <c r="D1728"/>
  <c r="D1727"/>
  <c r="D1726"/>
  <c r="D1725"/>
  <c r="B1725" s="1"/>
  <c r="D1724"/>
  <c r="D1723"/>
  <c r="D1722"/>
  <c r="B1722" s="1"/>
  <c r="D1721"/>
  <c r="B1721" s="1"/>
  <c r="D1720"/>
  <c r="D1719"/>
  <c r="D1718"/>
  <c r="D1717"/>
  <c r="B1717" s="1"/>
  <c r="D1716"/>
  <c r="B1716" s="1"/>
  <c r="D1715"/>
  <c r="D1714"/>
  <c r="B1714" s="1"/>
  <c r="D1713"/>
  <c r="B1713" s="1"/>
  <c r="D1712"/>
  <c r="D1711"/>
  <c r="D1710"/>
  <c r="D1709"/>
  <c r="B1709" s="1"/>
  <c r="D1708"/>
  <c r="D1707"/>
  <c r="D1706"/>
  <c r="D1705"/>
  <c r="D1704"/>
  <c r="D1703"/>
  <c r="D1702"/>
  <c r="D1701"/>
  <c r="B1701" s="1"/>
  <c r="D1700"/>
  <c r="D1699"/>
  <c r="D1698"/>
  <c r="B1698" s="1"/>
  <c r="D1697"/>
  <c r="D1696"/>
  <c r="D1695"/>
  <c r="D1694"/>
  <c r="D1693"/>
  <c r="B1693" s="1"/>
  <c r="D1692"/>
  <c r="B1692" s="1"/>
  <c r="D1691"/>
  <c r="D1690"/>
  <c r="B1690" s="1"/>
  <c r="D1689"/>
  <c r="B1689" s="1"/>
  <c r="D1688"/>
  <c r="D1687"/>
  <c r="D1686"/>
  <c r="D1685"/>
  <c r="B1685" s="1"/>
  <c r="D1684"/>
  <c r="B1684" s="1"/>
  <c r="D1683"/>
  <c r="D1682"/>
  <c r="D1681"/>
  <c r="D1680"/>
  <c r="D1679"/>
  <c r="D1678"/>
  <c r="D1677"/>
  <c r="B1677" s="1"/>
  <c r="D1676"/>
  <c r="B1676" s="1"/>
  <c r="D1675"/>
  <c r="D1674"/>
  <c r="B1674" s="1"/>
  <c r="D1673"/>
  <c r="D1672"/>
  <c r="D1671"/>
  <c r="D1670"/>
  <c r="D1669"/>
  <c r="B1669" s="1"/>
  <c r="D1668"/>
  <c r="B1668" s="1"/>
  <c r="D1667"/>
  <c r="D1666"/>
  <c r="B1666" s="1"/>
  <c r="D1665"/>
  <c r="B1665" s="1"/>
  <c r="D1664"/>
  <c r="D1663"/>
  <c r="D1662"/>
  <c r="D1661"/>
  <c r="B1661" s="1"/>
  <c r="D1660"/>
  <c r="D1659"/>
  <c r="D1658"/>
  <c r="B1658" s="1"/>
  <c r="D1657"/>
  <c r="B1657" s="1"/>
  <c r="D1656"/>
  <c r="D1655"/>
  <c r="D1654"/>
  <c r="D1653"/>
  <c r="B1653" s="1"/>
  <c r="D1652"/>
  <c r="B1652" s="1"/>
  <c r="D1651"/>
  <c r="D1650"/>
  <c r="B1650" s="1"/>
  <c r="D1649"/>
  <c r="B1649" s="1"/>
  <c r="D1648"/>
  <c r="D1647"/>
  <c r="D1646"/>
  <c r="D1645"/>
  <c r="B1645" s="1"/>
  <c r="D1644"/>
  <c r="D1643"/>
  <c r="D1642"/>
  <c r="D1641"/>
  <c r="D1640"/>
  <c r="D1639"/>
  <c r="D1638"/>
  <c r="D1637"/>
  <c r="B1637" s="1"/>
  <c r="D1636"/>
  <c r="D1635"/>
  <c r="D1634"/>
  <c r="B1634" s="1"/>
  <c r="D1633"/>
  <c r="D1632"/>
  <c r="D1631"/>
  <c r="D1630"/>
  <c r="D1629"/>
  <c r="B1629" s="1"/>
  <c r="D1628"/>
  <c r="B1628" s="1"/>
  <c r="D1627"/>
  <c r="D1626"/>
  <c r="B1626" s="1"/>
  <c r="D1625"/>
  <c r="B1625" s="1"/>
  <c r="D1624"/>
  <c r="D1623"/>
  <c r="D1622"/>
  <c r="D1621"/>
  <c r="B1621" s="1"/>
  <c r="D1620"/>
  <c r="B1620" s="1"/>
  <c r="D1619"/>
  <c r="D1618"/>
  <c r="D1617"/>
  <c r="D1616"/>
  <c r="D1615"/>
  <c r="D1614"/>
  <c r="D1613"/>
  <c r="B1613" s="1"/>
  <c r="D1612"/>
  <c r="B1612" s="1"/>
  <c r="D1611"/>
  <c r="D1610"/>
  <c r="D1609"/>
  <c r="D1608"/>
  <c r="D1607"/>
  <c r="D1606"/>
  <c r="D1605"/>
  <c r="B1605" s="1"/>
  <c r="D1604"/>
  <c r="B1604" s="1"/>
  <c r="D1603"/>
  <c r="D1602"/>
  <c r="D1601"/>
  <c r="D1600"/>
  <c r="D1599"/>
  <c r="D1598"/>
  <c r="D1597"/>
  <c r="B1597" s="1"/>
  <c r="D1596"/>
  <c r="B1596" s="1"/>
  <c r="D1595"/>
  <c r="D1594"/>
  <c r="D1593"/>
  <c r="D1592"/>
  <c r="D1591"/>
  <c r="D1590"/>
  <c r="D1589"/>
  <c r="B1589" s="1"/>
  <c r="D1588"/>
  <c r="B1588" s="1"/>
  <c r="D1587"/>
  <c r="D1586"/>
  <c r="D1585"/>
  <c r="D1584"/>
  <c r="D1583"/>
  <c r="D1582"/>
  <c r="D1581"/>
  <c r="B1581" s="1"/>
  <c r="D1580"/>
  <c r="B1580" s="1"/>
  <c r="D1579"/>
  <c r="D2"/>
  <c r="B2" s="1"/>
  <c r="D4"/>
  <c r="B4" s="1"/>
  <c r="D5"/>
  <c r="B5" s="1"/>
  <c r="D6"/>
  <c r="D7"/>
  <c r="B7" s="1"/>
  <c r="D8"/>
  <c r="B8" s="1"/>
  <c r="D9"/>
  <c r="D10"/>
  <c r="D11"/>
  <c r="D12"/>
  <c r="B12" s="1"/>
  <c r="D13"/>
  <c r="D14"/>
  <c r="D15"/>
  <c r="B15" s="1"/>
  <c r="D16"/>
  <c r="B16" s="1"/>
  <c r="D17"/>
  <c r="D18"/>
  <c r="D19"/>
  <c r="D20"/>
  <c r="B20" s="1"/>
  <c r="D21"/>
  <c r="B21" s="1"/>
  <c r="D22"/>
  <c r="D23"/>
  <c r="B23" s="1"/>
  <c r="D24"/>
  <c r="B24" s="1"/>
  <c r="D25"/>
  <c r="D26"/>
  <c r="D27"/>
  <c r="D28"/>
  <c r="B28" s="1"/>
  <c r="D29"/>
  <c r="D30"/>
  <c r="D31"/>
  <c r="B31" s="1"/>
  <c r="D32"/>
  <c r="D33"/>
  <c r="D34"/>
  <c r="D35"/>
  <c r="B35" s="1"/>
  <c r="D36"/>
  <c r="B36" s="1"/>
  <c r="D37"/>
  <c r="D38"/>
  <c r="D39"/>
  <c r="B39" s="1"/>
  <c r="D40"/>
  <c r="D41"/>
  <c r="D42"/>
  <c r="D43"/>
  <c r="D44"/>
  <c r="B44" s="1"/>
  <c r="D45"/>
  <c r="B45" s="1"/>
  <c r="D46"/>
  <c r="D47"/>
  <c r="B47" s="1"/>
  <c r="D48"/>
  <c r="B48" s="1"/>
  <c r="D49"/>
  <c r="D50"/>
  <c r="D51"/>
  <c r="D52"/>
  <c r="B52" s="1"/>
  <c r="D53"/>
  <c r="D54"/>
  <c r="D55"/>
  <c r="B55" s="1"/>
  <c r="D56"/>
  <c r="B56" s="1"/>
  <c r="D57"/>
  <c r="D58"/>
  <c r="D59"/>
  <c r="D60"/>
  <c r="B60" s="1"/>
  <c r="D61"/>
  <c r="B61" s="1"/>
  <c r="D62"/>
  <c r="D63"/>
  <c r="B63" s="1"/>
  <c r="D64"/>
  <c r="B64" s="1"/>
  <c r="D65"/>
  <c r="D66"/>
  <c r="D67"/>
  <c r="D68"/>
  <c r="B68" s="1"/>
  <c r="D69"/>
  <c r="B69" s="1"/>
  <c r="D70"/>
  <c r="D71"/>
  <c r="B71" s="1"/>
  <c r="D72"/>
  <c r="D73"/>
  <c r="D74"/>
  <c r="D75"/>
  <c r="B75" s="1"/>
  <c r="D76"/>
  <c r="B76" s="1"/>
  <c r="D77"/>
  <c r="B77" s="1"/>
  <c r="D78"/>
  <c r="D79"/>
  <c r="B79" s="1"/>
  <c r="D80"/>
  <c r="D81"/>
  <c r="D82"/>
  <c r="D83"/>
  <c r="B83" s="1"/>
  <c r="D84"/>
  <c r="B84" s="1"/>
  <c r="D85"/>
  <c r="B85" s="1"/>
  <c r="D86"/>
  <c r="D87"/>
  <c r="B87" s="1"/>
  <c r="D88"/>
  <c r="B88" s="1"/>
  <c r="D89"/>
  <c r="D90"/>
  <c r="D91"/>
  <c r="D92"/>
  <c r="B92" s="1"/>
  <c r="D93"/>
  <c r="D94"/>
  <c r="D95"/>
  <c r="B95" s="1"/>
  <c r="D96"/>
  <c r="D97"/>
  <c r="D98"/>
  <c r="D99"/>
  <c r="D100"/>
  <c r="B100" s="1"/>
  <c r="D101"/>
  <c r="D102"/>
  <c r="D103"/>
  <c r="B103" s="1"/>
  <c r="D104"/>
  <c r="B104" s="1"/>
  <c r="D105"/>
  <c r="D106"/>
  <c r="D107"/>
  <c r="D108"/>
  <c r="B108" s="1"/>
  <c r="D109"/>
  <c r="B109" s="1"/>
  <c r="D110"/>
  <c r="D111"/>
  <c r="B111" s="1"/>
  <c r="D112"/>
  <c r="B112" s="1"/>
  <c r="D113"/>
  <c r="D114"/>
  <c r="D115"/>
  <c r="B115" s="1"/>
  <c r="D116"/>
  <c r="B116" s="1"/>
  <c r="D117"/>
  <c r="D118"/>
  <c r="D119"/>
  <c r="B119" s="1"/>
  <c r="D120"/>
  <c r="D121"/>
  <c r="D122"/>
  <c r="D123"/>
  <c r="D124"/>
  <c r="B124" s="1"/>
  <c r="D125"/>
  <c r="D126"/>
  <c r="D127"/>
  <c r="B127" s="1"/>
  <c r="D128"/>
  <c r="D129"/>
  <c r="D130"/>
  <c r="D131"/>
  <c r="D132"/>
  <c r="B132" s="1"/>
  <c r="D133"/>
  <c r="B133" s="1"/>
  <c r="D134"/>
  <c r="D135"/>
  <c r="B135" s="1"/>
  <c r="D136"/>
  <c r="B136" s="1"/>
  <c r="D137"/>
  <c r="D138"/>
  <c r="D139"/>
  <c r="D140"/>
  <c r="B140" s="1"/>
  <c r="D141"/>
  <c r="D142"/>
  <c r="D143"/>
  <c r="D144"/>
  <c r="B144" s="1"/>
  <c r="D145"/>
  <c r="D146"/>
  <c r="D147"/>
  <c r="D148"/>
  <c r="B148" s="1"/>
  <c r="D149"/>
  <c r="D150"/>
  <c r="D151"/>
  <c r="B151" s="1"/>
  <c r="D152"/>
  <c r="D153"/>
  <c r="D154"/>
  <c r="D155"/>
  <c r="D156"/>
  <c r="B156" s="1"/>
  <c r="D157"/>
  <c r="B157" s="1"/>
  <c r="D158"/>
  <c r="D159"/>
  <c r="B159" s="1"/>
  <c r="D160"/>
  <c r="B160" s="1"/>
  <c r="D161"/>
  <c r="D162"/>
  <c r="D163"/>
  <c r="D164"/>
  <c r="B164" s="1"/>
  <c r="D165"/>
  <c r="D166"/>
  <c r="D167"/>
  <c r="D168"/>
  <c r="B168" s="1"/>
  <c r="D169"/>
  <c r="D170"/>
  <c r="D171"/>
  <c r="D172"/>
  <c r="B172" s="1"/>
  <c r="D173"/>
  <c r="D174"/>
  <c r="D175"/>
  <c r="D176"/>
  <c r="B176" s="1"/>
  <c r="D177"/>
  <c r="D178"/>
  <c r="D179"/>
  <c r="D180"/>
  <c r="B180" s="1"/>
  <c r="D181"/>
  <c r="B181" s="1"/>
  <c r="D182"/>
  <c r="D183"/>
  <c r="B183" s="1"/>
  <c r="D184"/>
  <c r="B184" s="1"/>
  <c r="D185"/>
  <c r="D186"/>
  <c r="D187"/>
  <c r="D188"/>
  <c r="B188" s="1"/>
  <c r="D189"/>
  <c r="D190"/>
  <c r="D191"/>
  <c r="B191" s="1"/>
  <c r="D192"/>
  <c r="B192" s="1"/>
  <c r="D193"/>
  <c r="D194"/>
  <c r="D195"/>
  <c r="D196"/>
  <c r="B196" s="1"/>
  <c r="D197"/>
  <c r="D198"/>
  <c r="D199"/>
  <c r="B199" s="1"/>
  <c r="D200"/>
  <c r="B200" s="1"/>
  <c r="D201"/>
  <c r="D202"/>
  <c r="D203"/>
  <c r="D204"/>
  <c r="B204" s="1"/>
  <c r="D205"/>
  <c r="B205" s="1"/>
  <c r="D206"/>
  <c r="D207"/>
  <c r="B207" s="1"/>
  <c r="D208"/>
  <c r="D209"/>
  <c r="D210"/>
  <c r="D211"/>
  <c r="D212"/>
  <c r="D213"/>
  <c r="B213" s="1"/>
  <c r="D214"/>
  <c r="D215"/>
  <c r="B215" s="1"/>
  <c r="D216"/>
  <c r="D217"/>
  <c r="D218"/>
  <c r="D219"/>
  <c r="D220"/>
  <c r="B220" s="1"/>
  <c r="D221"/>
  <c r="B221" s="1"/>
  <c r="D222"/>
  <c r="D223"/>
  <c r="B223" s="1"/>
  <c r="D224"/>
  <c r="B224" s="1"/>
  <c r="D225"/>
  <c r="D226"/>
  <c r="D227"/>
  <c r="D228"/>
  <c r="B228" s="1"/>
  <c r="D229"/>
  <c r="B229" s="1"/>
  <c r="D230"/>
  <c r="D231"/>
  <c r="B231" s="1"/>
  <c r="D232"/>
  <c r="B232" s="1"/>
  <c r="D233"/>
  <c r="D234"/>
  <c r="D235"/>
  <c r="D236"/>
  <c r="B236" s="1"/>
  <c r="D237"/>
  <c r="D238"/>
  <c r="D239"/>
  <c r="B239" s="1"/>
  <c r="D240"/>
  <c r="B240" s="1"/>
  <c r="D241"/>
  <c r="D242"/>
  <c r="D243"/>
  <c r="D244"/>
  <c r="B244" s="1"/>
  <c r="D245"/>
  <c r="B245" s="1"/>
  <c r="D246"/>
  <c r="D247"/>
  <c r="B247" s="1"/>
  <c r="D248"/>
  <c r="B248" s="1"/>
  <c r="D249"/>
  <c r="D250"/>
  <c r="D251"/>
  <c r="B251" s="1"/>
  <c r="D252"/>
  <c r="B252" s="1"/>
  <c r="D253"/>
  <c r="D254"/>
  <c r="D255"/>
  <c r="D256"/>
  <c r="B256" s="1"/>
  <c r="D257"/>
  <c r="D258"/>
  <c r="D259"/>
  <c r="B259" s="1"/>
  <c r="D260"/>
  <c r="B260" s="1"/>
  <c r="D261"/>
  <c r="D262"/>
  <c r="D263"/>
  <c r="B263" s="1"/>
  <c r="D264"/>
  <c r="D265"/>
  <c r="D266"/>
  <c r="D267"/>
  <c r="B267" s="1"/>
  <c r="D268"/>
  <c r="B268" s="1"/>
  <c r="D269"/>
  <c r="B269" s="1"/>
  <c r="D270"/>
  <c r="D271"/>
  <c r="B271" s="1"/>
  <c r="D272"/>
  <c r="B272" s="1"/>
  <c r="D273"/>
  <c r="D274"/>
  <c r="D275"/>
  <c r="D276"/>
  <c r="B276" s="1"/>
  <c r="D277"/>
  <c r="D278"/>
  <c r="D279"/>
  <c r="B279" s="1"/>
  <c r="D280"/>
  <c r="B280" s="1"/>
  <c r="D281"/>
  <c r="D282"/>
  <c r="D283"/>
  <c r="B283" s="1"/>
  <c r="D284"/>
  <c r="B284" s="1"/>
  <c r="D285"/>
  <c r="B285" s="1"/>
  <c r="D286"/>
  <c r="D287"/>
  <c r="B287" s="1"/>
  <c r="D288"/>
  <c r="B288" s="1"/>
  <c r="D289"/>
  <c r="D290"/>
  <c r="D291"/>
  <c r="D292"/>
  <c r="B292" s="1"/>
  <c r="D293"/>
  <c r="D294"/>
  <c r="D295"/>
  <c r="D296"/>
  <c r="B296" s="1"/>
  <c r="D297"/>
  <c r="D298"/>
  <c r="D299"/>
  <c r="D300"/>
  <c r="B300" s="1"/>
  <c r="D301"/>
  <c r="D302"/>
  <c r="D303"/>
  <c r="B303" s="1"/>
  <c r="D304"/>
  <c r="B304" s="1"/>
  <c r="D305"/>
  <c r="D306"/>
  <c r="D307"/>
  <c r="D308"/>
  <c r="B308" s="1"/>
  <c r="D309"/>
  <c r="B309" s="1"/>
  <c r="D310"/>
  <c r="D311"/>
  <c r="B311" s="1"/>
  <c r="D312"/>
  <c r="B312" s="1"/>
  <c r="D313"/>
  <c r="D314"/>
  <c r="D315"/>
  <c r="D316"/>
  <c r="B316" s="1"/>
  <c r="D317"/>
  <c r="D318"/>
  <c r="D319"/>
  <c r="B319" s="1"/>
  <c r="D320"/>
  <c r="B320" s="1"/>
  <c r="D321"/>
  <c r="D322"/>
  <c r="D323"/>
  <c r="B323" s="1"/>
  <c r="D324"/>
  <c r="B324" s="1"/>
  <c r="D325"/>
  <c r="B325" s="1"/>
  <c r="D326"/>
  <c r="D327"/>
  <c r="B327" s="1"/>
  <c r="D328"/>
  <c r="B328" s="1"/>
  <c r="D329"/>
  <c r="D330"/>
  <c r="D331"/>
  <c r="D332"/>
  <c r="B332" s="1"/>
  <c r="D333"/>
  <c r="D334"/>
  <c r="D335"/>
  <c r="B335" s="1"/>
  <c r="D336"/>
  <c r="D337"/>
  <c r="D338"/>
  <c r="D339"/>
  <c r="D340"/>
  <c r="B340" s="1"/>
  <c r="D341"/>
  <c r="D342"/>
  <c r="D343"/>
  <c r="D344"/>
  <c r="B344" s="1"/>
  <c r="D345"/>
  <c r="D346"/>
  <c r="D347"/>
  <c r="D348"/>
  <c r="B348" s="1"/>
  <c r="D349"/>
  <c r="B349" s="1"/>
  <c r="D350"/>
  <c r="D351"/>
  <c r="B351" s="1"/>
  <c r="D352"/>
  <c r="B352" s="1"/>
  <c r="D353"/>
  <c r="D354"/>
  <c r="D355"/>
  <c r="D356"/>
  <c r="B356" s="1"/>
  <c r="D357"/>
  <c r="D358"/>
  <c r="D359"/>
  <c r="D360"/>
  <c r="B360" s="1"/>
  <c r="D361"/>
  <c r="D362"/>
  <c r="D363"/>
  <c r="D364"/>
  <c r="B364" s="1"/>
  <c r="D365"/>
  <c r="D366"/>
  <c r="D367"/>
  <c r="B367" s="1"/>
  <c r="D368"/>
  <c r="D369"/>
  <c r="D370"/>
  <c r="D371"/>
  <c r="D372"/>
  <c r="B372" s="1"/>
  <c r="D373"/>
  <c r="B373" s="1"/>
  <c r="D374"/>
  <c r="D375"/>
  <c r="B375" s="1"/>
  <c r="D376"/>
  <c r="B376" s="1"/>
  <c r="D377"/>
  <c r="D378"/>
  <c r="D379"/>
  <c r="B379" s="1"/>
  <c r="D380"/>
  <c r="B380" s="1"/>
  <c r="D381"/>
  <c r="D382"/>
  <c r="D383"/>
  <c r="D384"/>
  <c r="B384" s="1"/>
  <c r="D385"/>
  <c r="D386"/>
  <c r="D387"/>
  <c r="B387" s="1"/>
  <c r="D388"/>
  <c r="B388" s="1"/>
  <c r="D389"/>
  <c r="D390"/>
  <c r="D391"/>
  <c r="D392"/>
  <c r="B392" s="1"/>
  <c r="D393"/>
  <c r="D394"/>
  <c r="D395"/>
  <c r="B395" s="1"/>
  <c r="D396"/>
  <c r="B396" s="1"/>
  <c r="D397"/>
  <c r="B397" s="1"/>
  <c r="D398"/>
  <c r="D399"/>
  <c r="B399" s="1"/>
  <c r="D400"/>
  <c r="B400" s="1"/>
  <c r="D401"/>
  <c r="D402"/>
  <c r="D403"/>
  <c r="D404"/>
  <c r="B404" s="1"/>
  <c r="D405"/>
  <c r="D406"/>
  <c r="D407"/>
  <c r="D408"/>
  <c r="B408" s="1"/>
  <c r="D409"/>
  <c r="D410"/>
  <c r="D411"/>
  <c r="D412"/>
  <c r="B412" s="1"/>
  <c r="D413"/>
  <c r="D414"/>
  <c r="D415"/>
  <c r="D416"/>
  <c r="B416" s="1"/>
  <c r="D417"/>
  <c r="D418"/>
  <c r="D419"/>
  <c r="D420"/>
  <c r="B420" s="1"/>
  <c r="D421"/>
  <c r="B421" s="1"/>
  <c r="D422"/>
  <c r="D423"/>
  <c r="B423" s="1"/>
  <c r="D424"/>
  <c r="D425"/>
  <c r="D426"/>
  <c r="D427"/>
  <c r="D428"/>
  <c r="B428" s="1"/>
  <c r="D429"/>
  <c r="B429" s="1"/>
  <c r="D430"/>
  <c r="D431"/>
  <c r="B431" s="1"/>
  <c r="D432"/>
  <c r="D433"/>
  <c r="D434"/>
  <c r="D435"/>
  <c r="D436"/>
  <c r="B436" s="1"/>
  <c r="D437"/>
  <c r="B437" s="1"/>
  <c r="D438"/>
  <c r="D439"/>
  <c r="B439" s="1"/>
  <c r="D440"/>
  <c r="B440" s="1"/>
  <c r="D441"/>
  <c r="D442"/>
  <c r="D443"/>
  <c r="D444"/>
  <c r="B444" s="1"/>
  <c r="D445"/>
  <c r="B445" s="1"/>
  <c r="D446"/>
  <c r="D447"/>
  <c r="B447" s="1"/>
  <c r="D448"/>
  <c r="B448" s="1"/>
  <c r="D449"/>
  <c r="D450"/>
  <c r="D451"/>
  <c r="B451" s="1"/>
  <c r="D452"/>
  <c r="B452" s="1"/>
  <c r="D453"/>
  <c r="B453" s="1"/>
  <c r="D454"/>
  <c r="D455"/>
  <c r="B455" s="1"/>
  <c r="D456"/>
  <c r="B456" s="1"/>
  <c r="D457"/>
  <c r="D458"/>
  <c r="D459"/>
  <c r="B459" s="1"/>
  <c r="D460"/>
  <c r="B460" s="1"/>
  <c r="D461"/>
  <c r="B461" s="1"/>
  <c r="D462"/>
  <c r="D463"/>
  <c r="B463" s="1"/>
  <c r="D464"/>
  <c r="B464" s="1"/>
  <c r="D465"/>
  <c r="D466"/>
  <c r="D467"/>
  <c r="D468"/>
  <c r="B468" s="1"/>
  <c r="D469"/>
  <c r="D470"/>
  <c r="D471"/>
  <c r="B471" s="1"/>
  <c r="D472"/>
  <c r="D473"/>
  <c r="D474"/>
  <c r="D475"/>
  <c r="D476"/>
  <c r="B476" s="1"/>
  <c r="D477"/>
  <c r="D478"/>
  <c r="D479"/>
  <c r="B479" s="1"/>
  <c r="D480"/>
  <c r="B480" s="1"/>
  <c r="D481"/>
  <c r="D482"/>
  <c r="D483"/>
  <c r="D484"/>
  <c r="B484" s="1"/>
  <c r="D485"/>
  <c r="B485" s="1"/>
  <c r="D486"/>
  <c r="D487"/>
  <c r="B487" s="1"/>
  <c r="D488"/>
  <c r="B488" s="1"/>
  <c r="D489"/>
  <c r="D490"/>
  <c r="D491"/>
  <c r="D492"/>
  <c r="B492" s="1"/>
  <c r="D493"/>
  <c r="D494"/>
  <c r="D495"/>
  <c r="D496"/>
  <c r="D497"/>
  <c r="D498"/>
  <c r="D499"/>
  <c r="D500"/>
  <c r="B500" s="1"/>
  <c r="D501"/>
  <c r="D502"/>
  <c r="D503"/>
  <c r="D504"/>
  <c r="B504" s="1"/>
  <c r="D505"/>
  <c r="D506"/>
  <c r="D507"/>
  <c r="D508"/>
  <c r="B508" s="1"/>
  <c r="D509"/>
  <c r="B509" s="1"/>
  <c r="D510"/>
  <c r="D511"/>
  <c r="B511" s="1"/>
  <c r="D512"/>
  <c r="D513"/>
  <c r="D514"/>
  <c r="D515"/>
  <c r="D516"/>
  <c r="B516" s="1"/>
  <c r="D517"/>
  <c r="B517" s="1"/>
  <c r="D518"/>
  <c r="D519"/>
  <c r="B519" s="1"/>
  <c r="D520"/>
  <c r="B520" s="1"/>
  <c r="D521"/>
  <c r="D522"/>
  <c r="D523"/>
  <c r="D524"/>
  <c r="B524" s="1"/>
  <c r="D525"/>
  <c r="B525" s="1"/>
  <c r="D526"/>
  <c r="D527"/>
  <c r="B527" s="1"/>
  <c r="D528"/>
  <c r="B528" s="1"/>
  <c r="D529"/>
  <c r="D530"/>
  <c r="D531"/>
  <c r="B531" s="1"/>
  <c r="D532"/>
  <c r="B532" s="1"/>
  <c r="D533"/>
  <c r="D534"/>
  <c r="D535"/>
  <c r="D536"/>
  <c r="B536" s="1"/>
  <c r="D537"/>
  <c r="D538"/>
  <c r="D539"/>
  <c r="B539" s="1"/>
  <c r="D540"/>
  <c r="B540" s="1"/>
  <c r="D541"/>
  <c r="D542"/>
  <c r="D543"/>
  <c r="D544"/>
  <c r="B544" s="1"/>
  <c r="D545"/>
  <c r="D546"/>
  <c r="D547"/>
  <c r="B547" s="1"/>
  <c r="D548"/>
  <c r="B548" s="1"/>
  <c r="D549"/>
  <c r="B549" s="1"/>
  <c r="D550"/>
  <c r="D551"/>
  <c r="B551" s="1"/>
  <c r="D552"/>
  <c r="D553"/>
  <c r="D554"/>
  <c r="D555"/>
  <c r="D556"/>
  <c r="B556" s="1"/>
  <c r="D557"/>
  <c r="B557" s="1"/>
  <c r="D558"/>
  <c r="D559"/>
  <c r="B559" s="1"/>
  <c r="D560"/>
  <c r="B560" s="1"/>
  <c r="D561"/>
  <c r="D562"/>
  <c r="D563"/>
  <c r="D564"/>
  <c r="B564" s="1"/>
  <c r="D565"/>
  <c r="B565" s="1"/>
  <c r="D566"/>
  <c r="D567"/>
  <c r="B567" s="1"/>
  <c r="D568"/>
  <c r="B568" s="1"/>
  <c r="D569"/>
  <c r="D570"/>
  <c r="D571"/>
  <c r="D572"/>
  <c r="B572" s="1"/>
  <c r="D573"/>
  <c r="D574"/>
  <c r="D575"/>
  <c r="D576"/>
  <c r="B576" s="1"/>
  <c r="D577"/>
  <c r="D578"/>
  <c r="D579"/>
  <c r="D580"/>
  <c r="B580" s="1"/>
  <c r="D581"/>
  <c r="D582"/>
  <c r="D583"/>
  <c r="B583" s="1"/>
  <c r="D584"/>
  <c r="B584" s="1"/>
  <c r="D585"/>
  <c r="D586"/>
  <c r="D587"/>
  <c r="D588"/>
  <c r="B588" s="1"/>
  <c r="D589"/>
  <c r="B589" s="1"/>
  <c r="D590"/>
  <c r="D591"/>
  <c r="B591" s="1"/>
  <c r="D592"/>
  <c r="B592" s="1"/>
  <c r="D593"/>
  <c r="D594"/>
  <c r="D595"/>
  <c r="B595" s="1"/>
  <c r="D596"/>
  <c r="B596" s="1"/>
  <c r="D597"/>
  <c r="D598"/>
  <c r="D599"/>
  <c r="B599" s="1"/>
  <c r="D600"/>
  <c r="D601"/>
  <c r="D602"/>
  <c r="D603"/>
  <c r="B603" s="1"/>
  <c r="D604"/>
  <c r="B604" s="1"/>
  <c r="D605"/>
  <c r="D606"/>
  <c r="D607"/>
  <c r="D608"/>
  <c r="B608" s="1"/>
  <c r="D609"/>
  <c r="D610"/>
  <c r="D611"/>
  <c r="B611" s="1"/>
  <c r="D612"/>
  <c r="B612" s="1"/>
  <c r="D613"/>
  <c r="B613" s="1"/>
  <c r="D614"/>
  <c r="D615"/>
  <c r="B615" s="1"/>
  <c r="D616"/>
  <c r="B616" s="1"/>
  <c r="D617"/>
  <c r="D618"/>
  <c r="D619"/>
  <c r="D620"/>
  <c r="B620" s="1"/>
  <c r="D621"/>
  <c r="D622"/>
  <c r="D623"/>
  <c r="D624"/>
  <c r="B624" s="1"/>
  <c r="D625"/>
  <c r="D626"/>
  <c r="D627"/>
  <c r="D628"/>
  <c r="B628" s="1"/>
  <c r="D629"/>
  <c r="D630"/>
  <c r="D631"/>
  <c r="D632"/>
  <c r="B632" s="1"/>
  <c r="D633"/>
  <c r="D634"/>
  <c r="D635"/>
  <c r="D636"/>
  <c r="B636" s="1"/>
  <c r="D637"/>
  <c r="B637" s="1"/>
  <c r="D638"/>
  <c r="D639"/>
  <c r="B639" s="1"/>
  <c r="D640"/>
  <c r="B640" s="1"/>
  <c r="D641"/>
  <c r="D642"/>
  <c r="D643"/>
  <c r="D644"/>
  <c r="B644" s="1"/>
  <c r="D645"/>
  <c r="B645" s="1"/>
  <c r="D646"/>
  <c r="D647"/>
  <c r="B647" s="1"/>
  <c r="D648"/>
  <c r="D649"/>
  <c r="D650"/>
  <c r="D651"/>
  <c r="D652"/>
  <c r="B652" s="1"/>
  <c r="D653"/>
  <c r="B653" s="1"/>
  <c r="D654"/>
  <c r="D655"/>
  <c r="B655" s="1"/>
  <c r="D656"/>
  <c r="B656" s="1"/>
  <c r="D657"/>
  <c r="D658"/>
  <c r="D659"/>
  <c r="D660"/>
  <c r="B660" s="1"/>
  <c r="D661"/>
  <c r="B661" s="1"/>
  <c r="D662"/>
  <c r="D663"/>
  <c r="B663" s="1"/>
  <c r="D664"/>
  <c r="D665"/>
  <c r="D666"/>
  <c r="D667"/>
  <c r="D668"/>
  <c r="D669"/>
  <c r="B669" s="1"/>
  <c r="D670"/>
  <c r="D671"/>
  <c r="B671" s="1"/>
  <c r="D672"/>
  <c r="B672" s="1"/>
  <c r="D673"/>
  <c r="D674"/>
  <c r="D675"/>
  <c r="D676"/>
  <c r="B676" s="1"/>
  <c r="D677"/>
  <c r="B677" s="1"/>
  <c r="D678"/>
  <c r="D679"/>
  <c r="B679" s="1"/>
  <c r="D680"/>
  <c r="B680" s="1"/>
  <c r="D681"/>
  <c r="D682"/>
  <c r="D683"/>
  <c r="B683" s="1"/>
  <c r="D684"/>
  <c r="B684" s="1"/>
  <c r="D685"/>
  <c r="D686"/>
  <c r="D687"/>
  <c r="B687" s="1"/>
  <c r="D688"/>
  <c r="D689"/>
  <c r="D690"/>
  <c r="D691"/>
  <c r="D692"/>
  <c r="B692" s="1"/>
  <c r="D693"/>
  <c r="D694"/>
  <c r="D695"/>
  <c r="B695" s="1"/>
  <c r="D696"/>
  <c r="B696" s="1"/>
  <c r="D697"/>
  <c r="D698"/>
  <c r="D699"/>
  <c r="D700"/>
  <c r="B700" s="1"/>
  <c r="D701"/>
  <c r="B701" s="1"/>
  <c r="D702"/>
  <c r="D703"/>
  <c r="B703" s="1"/>
  <c r="D704"/>
  <c r="B704" s="1"/>
  <c r="D705"/>
  <c r="D706"/>
  <c r="D707"/>
  <c r="D708"/>
  <c r="B708" s="1"/>
  <c r="D709"/>
  <c r="D710"/>
  <c r="D711"/>
  <c r="B711" s="1"/>
  <c r="D712"/>
  <c r="B712" s="1"/>
  <c r="D713"/>
  <c r="D714"/>
  <c r="D715"/>
  <c r="D716"/>
  <c r="B716" s="1"/>
  <c r="D717"/>
  <c r="D718"/>
  <c r="D719"/>
  <c r="B719" s="1"/>
  <c r="D720"/>
  <c r="D721"/>
  <c r="D722"/>
  <c r="D723"/>
  <c r="D724"/>
  <c r="B724" s="1"/>
  <c r="D725"/>
  <c r="B725" s="1"/>
  <c r="D726"/>
  <c r="D727"/>
  <c r="B727" s="1"/>
  <c r="D728"/>
  <c r="B728" s="1"/>
  <c r="D729"/>
  <c r="D730"/>
  <c r="D731"/>
  <c r="D732"/>
  <c r="B732" s="1"/>
  <c r="D733"/>
  <c r="D734"/>
  <c r="D735"/>
  <c r="D736"/>
  <c r="B736" s="1"/>
  <c r="D737"/>
  <c r="D738"/>
  <c r="D739"/>
  <c r="D740"/>
  <c r="B740" s="1"/>
  <c r="D741"/>
  <c r="D742"/>
  <c r="D743"/>
  <c r="B743" s="1"/>
  <c r="D744"/>
  <c r="B744" s="1"/>
  <c r="D745"/>
  <c r="D746"/>
  <c r="D747"/>
  <c r="B747" s="1"/>
  <c r="D748"/>
  <c r="B748" s="1"/>
  <c r="D749"/>
  <c r="B749" s="1"/>
  <c r="D750"/>
  <c r="D751"/>
  <c r="B751" s="1"/>
  <c r="D752"/>
  <c r="B752" s="1"/>
  <c r="D753"/>
  <c r="D754"/>
  <c r="D755"/>
  <c r="D756"/>
  <c r="B756" s="1"/>
  <c r="D757"/>
  <c r="D758"/>
  <c r="D759"/>
  <c r="B759" s="1"/>
  <c r="D760"/>
  <c r="B760" s="1"/>
  <c r="D761"/>
  <c r="D762"/>
  <c r="D763"/>
  <c r="D764"/>
  <c r="B764" s="1"/>
  <c r="D765"/>
  <c r="D766"/>
  <c r="D767"/>
  <c r="B767" s="1"/>
  <c r="D768"/>
  <c r="B768" s="1"/>
  <c r="D769"/>
  <c r="D770"/>
  <c r="D771"/>
  <c r="D772"/>
  <c r="B772" s="1"/>
  <c r="D773"/>
  <c r="B773" s="1"/>
  <c r="D774"/>
  <c r="D775"/>
  <c r="B775" s="1"/>
  <c r="D776"/>
  <c r="B776" s="1"/>
  <c r="D777"/>
  <c r="D778"/>
  <c r="D779"/>
  <c r="D780"/>
  <c r="B780" s="1"/>
  <c r="D781"/>
  <c r="B781" s="1"/>
  <c r="D782"/>
  <c r="D783"/>
  <c r="B783" s="1"/>
  <c r="D784"/>
  <c r="B784" s="1"/>
  <c r="D785"/>
  <c r="D786"/>
  <c r="D787"/>
  <c r="D788"/>
  <c r="B788" s="1"/>
  <c r="D789"/>
  <c r="B789" s="1"/>
  <c r="D790"/>
  <c r="D791"/>
  <c r="B791" s="1"/>
  <c r="D792"/>
  <c r="B792" s="1"/>
  <c r="D793"/>
  <c r="D794"/>
  <c r="D795"/>
  <c r="B795" s="1"/>
  <c r="D796"/>
  <c r="B796" s="1"/>
  <c r="D797"/>
  <c r="D798"/>
  <c r="D799"/>
  <c r="B799" s="1"/>
  <c r="D800"/>
  <c r="D801"/>
  <c r="D802"/>
  <c r="D803"/>
  <c r="D804"/>
  <c r="B804" s="1"/>
  <c r="D805"/>
  <c r="D806"/>
  <c r="D807"/>
  <c r="B807" s="1"/>
  <c r="D808"/>
  <c r="B808" s="1"/>
  <c r="D809"/>
  <c r="D810"/>
  <c r="D811"/>
  <c r="D812"/>
  <c r="B812" s="1"/>
  <c r="D813"/>
  <c r="B813" s="1"/>
  <c r="D814"/>
  <c r="D815"/>
  <c r="B815" s="1"/>
  <c r="D816"/>
  <c r="B816" s="1"/>
  <c r="D817"/>
  <c r="D818"/>
  <c r="D819"/>
  <c r="D820"/>
  <c r="B820" s="1"/>
  <c r="D821"/>
  <c r="D822"/>
  <c r="D823"/>
  <c r="D824"/>
  <c r="B824" s="1"/>
  <c r="D825"/>
  <c r="D826"/>
  <c r="D827"/>
  <c r="D828"/>
  <c r="B828" s="1"/>
  <c r="D829"/>
  <c r="D830"/>
  <c r="D831"/>
  <c r="D832"/>
  <c r="B832" s="1"/>
  <c r="D833"/>
  <c r="D834"/>
  <c r="D835"/>
  <c r="D836"/>
  <c r="B836" s="1"/>
  <c r="D837"/>
  <c r="B837" s="1"/>
  <c r="D838"/>
  <c r="D839"/>
  <c r="B839" s="1"/>
  <c r="D840"/>
  <c r="B840" s="1"/>
  <c r="D841"/>
  <c r="D842"/>
  <c r="D843"/>
  <c r="D844"/>
  <c r="B844" s="1"/>
  <c r="D845"/>
  <c r="D846"/>
  <c r="D847"/>
  <c r="D848"/>
  <c r="B848" s="1"/>
  <c r="D849"/>
  <c r="D850"/>
  <c r="D851"/>
  <c r="D852"/>
  <c r="B852" s="1"/>
  <c r="D853"/>
  <c r="D854"/>
  <c r="D855"/>
  <c r="B855" s="1"/>
  <c r="D856"/>
  <c r="B856" s="1"/>
  <c r="D857"/>
  <c r="D858"/>
  <c r="D859"/>
  <c r="D860"/>
  <c r="B860" s="1"/>
  <c r="D861"/>
  <c r="B861" s="1"/>
  <c r="D862"/>
  <c r="D863"/>
  <c r="B863" s="1"/>
  <c r="D864"/>
  <c r="D865"/>
  <c r="D866"/>
  <c r="D867"/>
  <c r="B867" s="1"/>
  <c r="D868"/>
  <c r="B868" s="1"/>
  <c r="D869"/>
  <c r="B869" s="1"/>
  <c r="D870"/>
  <c r="D871"/>
  <c r="B871" s="1"/>
  <c r="D872"/>
  <c r="B872" s="1"/>
  <c r="D873"/>
  <c r="D874"/>
  <c r="D875"/>
  <c r="D876"/>
  <c r="B876" s="1"/>
  <c r="D877"/>
  <c r="D878"/>
  <c r="D879"/>
  <c r="D880"/>
  <c r="B880" s="1"/>
  <c r="D881"/>
  <c r="D882"/>
  <c r="D883"/>
  <c r="D884"/>
  <c r="B884" s="1"/>
  <c r="D885"/>
  <c r="B885" s="1"/>
  <c r="D886"/>
  <c r="D887"/>
  <c r="B887" s="1"/>
  <c r="D888"/>
  <c r="D889"/>
  <c r="D890"/>
  <c r="D891"/>
  <c r="B891" s="1"/>
  <c r="D892"/>
  <c r="B892" s="1"/>
  <c r="D893"/>
  <c r="B893" s="1"/>
  <c r="D894"/>
  <c r="D895"/>
  <c r="B895" s="1"/>
  <c r="D896"/>
  <c r="B896" s="1"/>
  <c r="D897"/>
  <c r="D898"/>
  <c r="D899"/>
  <c r="B899" s="1"/>
  <c r="D900"/>
  <c r="B900" s="1"/>
  <c r="D901"/>
  <c r="B901" s="1"/>
  <c r="D902"/>
  <c r="D903"/>
  <c r="B903" s="1"/>
  <c r="D904"/>
  <c r="B904" s="1"/>
  <c r="D905"/>
  <c r="D906"/>
  <c r="D907"/>
  <c r="D908"/>
  <c r="B908" s="1"/>
  <c r="D909"/>
  <c r="D910"/>
  <c r="D911"/>
  <c r="B911" s="1"/>
  <c r="D912"/>
  <c r="B912" s="1"/>
  <c r="D913"/>
  <c r="D914"/>
  <c r="D915"/>
  <c r="D916"/>
  <c r="B916" s="1"/>
  <c r="D917"/>
  <c r="B917" s="1"/>
  <c r="D918"/>
  <c r="D919"/>
  <c r="B919" s="1"/>
  <c r="D920"/>
  <c r="D921"/>
  <c r="D922"/>
  <c r="D923"/>
  <c r="D924"/>
  <c r="B924" s="1"/>
  <c r="D925"/>
  <c r="B925" s="1"/>
  <c r="D926"/>
  <c r="D927"/>
  <c r="B927" s="1"/>
  <c r="D928"/>
  <c r="B928" s="1"/>
  <c r="D929"/>
  <c r="D930"/>
  <c r="D931"/>
  <c r="D932"/>
  <c r="B932" s="1"/>
  <c r="D933"/>
  <c r="D934"/>
  <c r="D935"/>
  <c r="B935" s="1"/>
  <c r="D936"/>
  <c r="D937"/>
  <c r="D938"/>
  <c r="D939"/>
  <c r="B939" s="1"/>
  <c r="D940"/>
  <c r="B940" s="1"/>
  <c r="D941"/>
  <c r="D942"/>
  <c r="D943"/>
  <c r="B943" s="1"/>
  <c r="D944"/>
  <c r="D945"/>
  <c r="D946"/>
  <c r="D947"/>
  <c r="D948"/>
  <c r="B948" s="1"/>
  <c r="D949"/>
  <c r="B949" s="1"/>
  <c r="D950"/>
  <c r="D951"/>
  <c r="B951" s="1"/>
  <c r="D952"/>
  <c r="B952" s="1"/>
  <c r="D953"/>
  <c r="D954"/>
  <c r="D955"/>
  <c r="D956"/>
  <c r="B956" s="1"/>
  <c r="D957"/>
  <c r="D958"/>
  <c r="D959"/>
  <c r="B959" s="1"/>
  <c r="D960"/>
  <c r="B960" s="1"/>
  <c r="D961"/>
  <c r="D962"/>
  <c r="D963"/>
  <c r="B963" s="1"/>
  <c r="D964"/>
  <c r="B964" s="1"/>
  <c r="D965"/>
  <c r="D966"/>
  <c r="D967"/>
  <c r="B967" s="1"/>
  <c r="D968"/>
  <c r="B968" s="1"/>
  <c r="D969"/>
  <c r="D970"/>
  <c r="D971"/>
  <c r="D972"/>
  <c r="B972" s="1"/>
  <c r="D973"/>
  <c r="B973" s="1"/>
  <c r="D974"/>
  <c r="D975"/>
  <c r="B975" s="1"/>
  <c r="D976"/>
  <c r="B976" s="1"/>
  <c r="D977"/>
  <c r="D978"/>
  <c r="D979"/>
  <c r="D980"/>
  <c r="B980" s="1"/>
  <c r="D981"/>
  <c r="D982"/>
  <c r="D983"/>
  <c r="D984"/>
  <c r="B984" s="1"/>
  <c r="D985"/>
  <c r="D986"/>
  <c r="D987"/>
  <c r="D988"/>
  <c r="B988" s="1"/>
  <c r="D989"/>
  <c r="D990"/>
  <c r="D991"/>
  <c r="D992"/>
  <c r="B992" s="1"/>
  <c r="D993"/>
  <c r="D994"/>
  <c r="D995"/>
  <c r="D996"/>
  <c r="B996" s="1"/>
  <c r="D997"/>
  <c r="B997" s="1"/>
  <c r="D998"/>
  <c r="D999"/>
  <c r="B999" s="1"/>
  <c r="D1000"/>
  <c r="B1000" s="1"/>
  <c r="D1001"/>
  <c r="D1002"/>
  <c r="D1003"/>
  <c r="B1003" s="1"/>
  <c r="D1004"/>
  <c r="B1004" s="1"/>
  <c r="D1005"/>
  <c r="D1006"/>
  <c r="D1007"/>
  <c r="D1008"/>
  <c r="B1008" s="1"/>
  <c r="D1009"/>
  <c r="D1010"/>
  <c r="D1011"/>
  <c r="B1011" s="1"/>
  <c r="D1012"/>
  <c r="B1012" s="1"/>
  <c r="D1013"/>
  <c r="D1014"/>
  <c r="D1015"/>
  <c r="D1016"/>
  <c r="B1016" s="1"/>
  <c r="D1017"/>
  <c r="D1018"/>
  <c r="D1019"/>
  <c r="B1019" s="1"/>
  <c r="D1020"/>
  <c r="B1020" s="1"/>
  <c r="D1021"/>
  <c r="B1021" s="1"/>
  <c r="D1022"/>
  <c r="D1023"/>
  <c r="B1023" s="1"/>
  <c r="D1024"/>
  <c r="D1025"/>
  <c r="D1026"/>
  <c r="D1027"/>
  <c r="D1028"/>
  <c r="B1028" s="1"/>
  <c r="D1029"/>
  <c r="B1029" s="1"/>
  <c r="D1030"/>
  <c r="D1031"/>
  <c r="B1031" s="1"/>
  <c r="D1032"/>
  <c r="B1032" s="1"/>
  <c r="D1033"/>
  <c r="D1034"/>
  <c r="D1035"/>
  <c r="D1036"/>
  <c r="B1036" s="1"/>
  <c r="D1037"/>
  <c r="B1037" s="1"/>
  <c r="D1038"/>
  <c r="D1039"/>
  <c r="B1039" s="1"/>
  <c r="D1040"/>
  <c r="B1040" s="1"/>
  <c r="D1041"/>
  <c r="D1042"/>
  <c r="D1043"/>
  <c r="D1044"/>
  <c r="B1044" s="1"/>
  <c r="D1045"/>
  <c r="D1046"/>
  <c r="D1047"/>
  <c r="B1047" s="1"/>
  <c r="D1048"/>
  <c r="B1048" s="1"/>
  <c r="D1049"/>
  <c r="D1050"/>
  <c r="D1051"/>
  <c r="B1051" s="1"/>
  <c r="D1052"/>
  <c r="B1052" s="1"/>
  <c r="D1053"/>
  <c r="D1054"/>
  <c r="D1055"/>
  <c r="B1055" s="1"/>
  <c r="D1056"/>
  <c r="D1057"/>
  <c r="D1058"/>
  <c r="D1059"/>
  <c r="D1060"/>
  <c r="B1060" s="1"/>
  <c r="D1061"/>
  <c r="B1061" s="1"/>
  <c r="D1062"/>
  <c r="D1063"/>
  <c r="B1063" s="1"/>
  <c r="D1064"/>
  <c r="B1064" s="1"/>
  <c r="D1065"/>
  <c r="D1066"/>
  <c r="D1067"/>
  <c r="D1068"/>
  <c r="B1068" s="1"/>
  <c r="D1069"/>
  <c r="D1070"/>
  <c r="D1071"/>
  <c r="B1071" s="1"/>
  <c r="D1072"/>
  <c r="B1072" s="1"/>
  <c r="D1073"/>
  <c r="D1074"/>
  <c r="D1075"/>
  <c r="D1076"/>
  <c r="B1076" s="1"/>
  <c r="D1077"/>
  <c r="D1078"/>
  <c r="D1079"/>
  <c r="B1079" s="1"/>
  <c r="D1080"/>
  <c r="B1080" s="1"/>
  <c r="D1081"/>
  <c r="D1082"/>
  <c r="D1083"/>
  <c r="D1084"/>
  <c r="B1084" s="1"/>
  <c r="D1085"/>
  <c r="B1085" s="1"/>
  <c r="D1086"/>
  <c r="D1087"/>
  <c r="B1087" s="1"/>
  <c r="D1088"/>
  <c r="B1088" s="1"/>
  <c r="D1089"/>
  <c r="D1090"/>
  <c r="D1091"/>
  <c r="D1092"/>
  <c r="B1092" s="1"/>
  <c r="D1093"/>
  <c r="D1094"/>
  <c r="D1095"/>
  <c r="D1096"/>
  <c r="B1096" s="1"/>
  <c r="D1097"/>
  <c r="D1098"/>
  <c r="D1099"/>
  <c r="D1100"/>
  <c r="B1100" s="1"/>
  <c r="D1101"/>
  <c r="D1102"/>
  <c r="D1103"/>
  <c r="D1104"/>
  <c r="B1104" s="1"/>
  <c r="D1105"/>
  <c r="D1106"/>
  <c r="D1107"/>
  <c r="D1108"/>
  <c r="B1108" s="1"/>
  <c r="D1109"/>
  <c r="B1109" s="1"/>
  <c r="D1110"/>
  <c r="D1111"/>
  <c r="B1111" s="1"/>
  <c r="D1112"/>
  <c r="B1112" s="1"/>
  <c r="D1113"/>
  <c r="D1114"/>
  <c r="D1115"/>
  <c r="B1115" s="1"/>
  <c r="D1116"/>
  <c r="B1116" s="1"/>
  <c r="D1117"/>
  <c r="B1117" s="1"/>
  <c r="D1118"/>
  <c r="D1119"/>
  <c r="B1119" s="1"/>
  <c r="D1120"/>
  <c r="D1121"/>
  <c r="D1122"/>
  <c r="D1123"/>
  <c r="B1123" s="1"/>
  <c r="D1124"/>
  <c r="B1124" s="1"/>
  <c r="D1125"/>
  <c r="B1125" s="1"/>
  <c r="D1126"/>
  <c r="D1127"/>
  <c r="B1127" s="1"/>
  <c r="D1128"/>
  <c r="B1128" s="1"/>
  <c r="D1129"/>
  <c r="D1130"/>
  <c r="D1131"/>
  <c r="B1131" s="1"/>
  <c r="D1132"/>
  <c r="B1132" s="1"/>
  <c r="D1133"/>
  <c r="B1133" s="1"/>
  <c r="D1134"/>
  <c r="D1135"/>
  <c r="B1135" s="1"/>
  <c r="D1136"/>
  <c r="B1136" s="1"/>
  <c r="D1137"/>
  <c r="D1138"/>
  <c r="D1139"/>
  <c r="D1140"/>
  <c r="B1140" s="1"/>
  <c r="D1141"/>
  <c r="B1141" s="1"/>
  <c r="D1142"/>
  <c r="D1143"/>
  <c r="B1143" s="1"/>
  <c r="D1144"/>
  <c r="D1145"/>
  <c r="D1146"/>
  <c r="D1147"/>
  <c r="D1148"/>
  <c r="B1148" s="1"/>
  <c r="D1149"/>
  <c r="B1149" s="1"/>
  <c r="D1150"/>
  <c r="D1151"/>
  <c r="B1151" s="1"/>
  <c r="D1152"/>
  <c r="B1152" s="1"/>
  <c r="D1153"/>
  <c r="D1154"/>
  <c r="D1155"/>
  <c r="D1156"/>
  <c r="B1156" s="1"/>
  <c r="D1157"/>
  <c r="D1158"/>
  <c r="D1159"/>
  <c r="B1159" s="1"/>
  <c r="D1160"/>
  <c r="D1161"/>
  <c r="D1162"/>
  <c r="D1163"/>
  <c r="D1164"/>
  <c r="B1164" s="1"/>
  <c r="D1165"/>
  <c r="D1166"/>
  <c r="D1167"/>
  <c r="B1167" s="1"/>
  <c r="D1168"/>
  <c r="B1168" s="1"/>
  <c r="D1169"/>
  <c r="D1170"/>
  <c r="D1171"/>
  <c r="B1171" s="1"/>
  <c r="D1172"/>
  <c r="B1172" s="1"/>
  <c r="D1173"/>
  <c r="B1173" s="1"/>
  <c r="D1174"/>
  <c r="D1175"/>
  <c r="B1175" s="1"/>
  <c r="D1176"/>
  <c r="B1176" s="1"/>
  <c r="D1177"/>
  <c r="D1178"/>
  <c r="D1179"/>
  <c r="D1180"/>
  <c r="B1180" s="1"/>
  <c r="D1181"/>
  <c r="D1182"/>
  <c r="D1183"/>
  <c r="B1183" s="1"/>
  <c r="D1184"/>
  <c r="B1184" s="1"/>
  <c r="D1185"/>
  <c r="D1186"/>
  <c r="D1187"/>
  <c r="D1188"/>
  <c r="B1188" s="1"/>
  <c r="D1189"/>
  <c r="D1190"/>
  <c r="D1191"/>
  <c r="B1191" s="1"/>
  <c r="D1192"/>
  <c r="D1193"/>
  <c r="D1194"/>
  <c r="D1195"/>
  <c r="B1195" s="1"/>
  <c r="D1196"/>
  <c r="B1196" s="1"/>
  <c r="D1197"/>
  <c r="B1197" s="1"/>
  <c r="D1198"/>
  <c r="D1199"/>
  <c r="B1199" s="1"/>
  <c r="D1200"/>
  <c r="B1200" s="1"/>
  <c r="D1201"/>
  <c r="D1202"/>
  <c r="D1203"/>
  <c r="D1204"/>
  <c r="B1204" s="1"/>
  <c r="D1205"/>
  <c r="D1206"/>
  <c r="D1207"/>
  <c r="D1208"/>
  <c r="B1208" s="1"/>
  <c r="D1209"/>
  <c r="D1210"/>
  <c r="D1211"/>
  <c r="B1211" s="1"/>
  <c r="D1212"/>
  <c r="B1212" s="1"/>
  <c r="D1213"/>
  <c r="D1214"/>
  <c r="D1215"/>
  <c r="B1215" s="1"/>
  <c r="D1216"/>
  <c r="B1216" s="1"/>
  <c r="D1217"/>
  <c r="D1218"/>
  <c r="D1219"/>
  <c r="D1220"/>
  <c r="B1220" s="1"/>
  <c r="D1221"/>
  <c r="B1221" s="1"/>
  <c r="D1222"/>
  <c r="D1223"/>
  <c r="B1223" s="1"/>
  <c r="D1224"/>
  <c r="B1224" s="1"/>
  <c r="D1225"/>
  <c r="D1226"/>
  <c r="D1227"/>
  <c r="B1227" s="1"/>
  <c r="D1228"/>
  <c r="B1228" s="1"/>
  <c r="D1229"/>
  <c r="D1230"/>
  <c r="D1231"/>
  <c r="D1232"/>
  <c r="B1232" s="1"/>
  <c r="D1233"/>
  <c r="D1234"/>
  <c r="D1235"/>
  <c r="B1235" s="1"/>
  <c r="D1236"/>
  <c r="B1236" s="1"/>
  <c r="D1237"/>
  <c r="D1238"/>
  <c r="D1239"/>
  <c r="D1240"/>
  <c r="B1240" s="1"/>
  <c r="D1241"/>
  <c r="D1242"/>
  <c r="D1243"/>
  <c r="B1243" s="1"/>
  <c r="D1244"/>
  <c r="B1244" s="1"/>
  <c r="D1245"/>
  <c r="B1245" s="1"/>
  <c r="D1246"/>
  <c r="D1247"/>
  <c r="B1247" s="1"/>
  <c r="D1248"/>
  <c r="B1248" s="1"/>
  <c r="D1249"/>
  <c r="D1250"/>
  <c r="D1251"/>
  <c r="D1252"/>
  <c r="B1252" s="1"/>
  <c r="D1253"/>
  <c r="D1254"/>
  <c r="D1255"/>
  <c r="D1256"/>
  <c r="B1256" s="1"/>
  <c r="D1257"/>
  <c r="D1258"/>
  <c r="D1259"/>
  <c r="D1260"/>
  <c r="B1260" s="1"/>
  <c r="D1261"/>
  <c r="D1262"/>
  <c r="D1263"/>
  <c r="D1264"/>
  <c r="B1264" s="1"/>
  <c r="D1265"/>
  <c r="D1266"/>
  <c r="D1267"/>
  <c r="D1268"/>
  <c r="B1268" s="1"/>
  <c r="D1269"/>
  <c r="B1269" s="1"/>
  <c r="D1270"/>
  <c r="D1271"/>
  <c r="B1271" s="1"/>
  <c r="D1272"/>
  <c r="B1272" s="1"/>
  <c r="D1273"/>
  <c r="D1274"/>
  <c r="D1275"/>
  <c r="D1276"/>
  <c r="D1277"/>
  <c r="B1277" s="1"/>
  <c r="D1278"/>
  <c r="D1279"/>
  <c r="B1279" s="1"/>
  <c r="D1280"/>
  <c r="D1281"/>
  <c r="D1282"/>
  <c r="D1283"/>
  <c r="D1284"/>
  <c r="B1284" s="1"/>
  <c r="D1285"/>
  <c r="B1285" s="1"/>
  <c r="D1286"/>
  <c r="D1287"/>
  <c r="B1287" s="1"/>
  <c r="D1288"/>
  <c r="B1288" s="1"/>
  <c r="D1289"/>
  <c r="D1290"/>
  <c r="D1291"/>
  <c r="D1292"/>
  <c r="B1292" s="1"/>
  <c r="D1293"/>
  <c r="D1294"/>
  <c r="D1295"/>
  <c r="B1295" s="1"/>
  <c r="D1296"/>
  <c r="B1296" s="1"/>
  <c r="D1297"/>
  <c r="D1298"/>
  <c r="D1299"/>
  <c r="D1300"/>
  <c r="B1300" s="1"/>
  <c r="D1301"/>
  <c r="D1302"/>
  <c r="D1303"/>
  <c r="B1303" s="1"/>
  <c r="D1304"/>
  <c r="B1304" s="1"/>
  <c r="D1305"/>
  <c r="D1306"/>
  <c r="D1307"/>
  <c r="D1308"/>
  <c r="B1308" s="1"/>
  <c r="D1309"/>
  <c r="B1309" s="1"/>
  <c r="D1310"/>
  <c r="D1311"/>
  <c r="B1311" s="1"/>
  <c r="D1312"/>
  <c r="B1312" s="1"/>
  <c r="D1313"/>
  <c r="D1314"/>
  <c r="D1315"/>
  <c r="B1315" s="1"/>
  <c r="D1316"/>
  <c r="B1316" s="1"/>
  <c r="D1317"/>
  <c r="D1318"/>
  <c r="D1319"/>
  <c r="D1320"/>
  <c r="B1320" s="1"/>
  <c r="D1321"/>
  <c r="D1322"/>
  <c r="D1323"/>
  <c r="B1323" s="1"/>
  <c r="D1324"/>
  <c r="B1324" s="1"/>
  <c r="D1325"/>
  <c r="D1326"/>
  <c r="D1327"/>
  <c r="B1327" s="1"/>
  <c r="D1328"/>
  <c r="B1328" s="1"/>
  <c r="D1329"/>
  <c r="D1330"/>
  <c r="D1331"/>
  <c r="B1331" s="1"/>
  <c r="D1332"/>
  <c r="B1332" s="1"/>
  <c r="D1333"/>
  <c r="B1333" s="1"/>
  <c r="D1334"/>
  <c r="D1335"/>
  <c r="B1335" s="1"/>
  <c r="D1336"/>
  <c r="B1336" s="1"/>
  <c r="D1337"/>
  <c r="D1338"/>
  <c r="D1339"/>
  <c r="D1340"/>
  <c r="B1340" s="1"/>
  <c r="D1341"/>
  <c r="B1341" s="1"/>
  <c r="D1342"/>
  <c r="D1343"/>
  <c r="B1343" s="1"/>
  <c r="D1344"/>
  <c r="B1344" s="1"/>
  <c r="D1345"/>
  <c r="D1346"/>
  <c r="D1347"/>
  <c r="D1348"/>
  <c r="B1348" s="1"/>
  <c r="D1349"/>
  <c r="D1350"/>
  <c r="D1351"/>
  <c r="D1352"/>
  <c r="B1352" s="1"/>
  <c r="D1353"/>
  <c r="D1354"/>
  <c r="D1355"/>
  <c r="D1356"/>
  <c r="B1356" s="1"/>
  <c r="D1357"/>
  <c r="B1357" s="1"/>
  <c r="D1358"/>
  <c r="D1359"/>
  <c r="B1359" s="1"/>
  <c r="D1360"/>
  <c r="D1361"/>
  <c r="D1362"/>
  <c r="D1363"/>
  <c r="D1364"/>
  <c r="D1365"/>
  <c r="B1365" s="1"/>
  <c r="D1366"/>
  <c r="D1367"/>
  <c r="B1367" s="1"/>
  <c r="D1368"/>
  <c r="B1368" s="1"/>
  <c r="D1369"/>
  <c r="D1370"/>
  <c r="D1371"/>
  <c r="D1372"/>
  <c r="B1372" s="1"/>
  <c r="D1373"/>
  <c r="B1373" s="1"/>
  <c r="D1374"/>
  <c r="D1375"/>
  <c r="B1375" s="1"/>
  <c r="D1376"/>
  <c r="B1376" s="1"/>
  <c r="D1377"/>
  <c r="D1378"/>
  <c r="D1379"/>
  <c r="D1380"/>
  <c r="B1380" s="1"/>
  <c r="D1381"/>
  <c r="D1382"/>
  <c r="D1383"/>
  <c r="B1383" s="1"/>
  <c r="D1384"/>
  <c r="B1384" s="1"/>
  <c r="D1385"/>
  <c r="D1386"/>
  <c r="D1387"/>
  <c r="B1387" s="1"/>
  <c r="D1388"/>
  <c r="B1388" s="1"/>
  <c r="D1389"/>
  <c r="B1389" s="1"/>
  <c r="D1390"/>
  <c r="D1391"/>
  <c r="B1391" s="1"/>
  <c r="D1392"/>
  <c r="D1393"/>
  <c r="D1394"/>
  <c r="D1395"/>
  <c r="B1395" s="1"/>
  <c r="D1396"/>
  <c r="B1396" s="1"/>
  <c r="D1397"/>
  <c r="B1397" s="1"/>
  <c r="D1398"/>
  <c r="D1399"/>
  <c r="B1399" s="1"/>
  <c r="D1400"/>
  <c r="B1400" s="1"/>
  <c r="D1401"/>
  <c r="D1402"/>
  <c r="D1403"/>
  <c r="D1404"/>
  <c r="B1404" s="1"/>
  <c r="D1405"/>
  <c r="D1406"/>
  <c r="D1407"/>
  <c r="B1407" s="1"/>
  <c r="D1408"/>
  <c r="D1409"/>
  <c r="D1410"/>
  <c r="D1411"/>
  <c r="D1412"/>
  <c r="B1412" s="1"/>
  <c r="D1413"/>
  <c r="D1414"/>
  <c r="D1415"/>
  <c r="B1415" s="1"/>
  <c r="D1416"/>
  <c r="D1417"/>
  <c r="D1418"/>
  <c r="D1419"/>
  <c r="D1420"/>
  <c r="B1420" s="1"/>
  <c r="D1421"/>
  <c r="B1421" s="1"/>
  <c r="D1422"/>
  <c r="D1423"/>
  <c r="B1423" s="1"/>
  <c r="D1424"/>
  <c r="B1424" s="1"/>
  <c r="D1425"/>
  <c r="D1426"/>
  <c r="D1427"/>
  <c r="B1427" s="1"/>
  <c r="D1428"/>
  <c r="B1428" s="1"/>
  <c r="D1429"/>
  <c r="D1430"/>
  <c r="D1431"/>
  <c r="B1431" s="1"/>
  <c r="D1432"/>
  <c r="D1433"/>
  <c r="D1434"/>
  <c r="D1435"/>
  <c r="D1436"/>
  <c r="B1436" s="1"/>
  <c r="D1437"/>
  <c r="D1438"/>
  <c r="D1439"/>
  <c r="B1439" s="1"/>
  <c r="D1440"/>
  <c r="B1440" s="1"/>
  <c r="D1441"/>
  <c r="D1442"/>
  <c r="D1443"/>
  <c r="D1444"/>
  <c r="B1444" s="1"/>
  <c r="D1445"/>
  <c r="B1445" s="1"/>
  <c r="D1446"/>
  <c r="D1447"/>
  <c r="B1447" s="1"/>
  <c r="D1448"/>
  <c r="B1448" s="1"/>
  <c r="D1449"/>
  <c r="D1450"/>
  <c r="D1451"/>
  <c r="B1451" s="1"/>
  <c r="D1452"/>
  <c r="B1452" s="1"/>
  <c r="D1453"/>
  <c r="D1454"/>
  <c r="D1455"/>
  <c r="D1456"/>
  <c r="B1456" s="1"/>
  <c r="D1457"/>
  <c r="D1458"/>
  <c r="D1459"/>
  <c r="B1459" s="1"/>
  <c r="D1460"/>
  <c r="B1460" s="1"/>
  <c r="D1461"/>
  <c r="D1462"/>
  <c r="D1463"/>
  <c r="D1464"/>
  <c r="B1464" s="1"/>
  <c r="D1465"/>
  <c r="D1466"/>
  <c r="D1467"/>
  <c r="D1468"/>
  <c r="B1468" s="1"/>
  <c r="D1469"/>
  <c r="B1469" s="1"/>
  <c r="D1470"/>
  <c r="D1471"/>
  <c r="B1471" s="1"/>
  <c r="D1472"/>
  <c r="B1472" s="1"/>
  <c r="D1473"/>
  <c r="D1474"/>
  <c r="D1475"/>
  <c r="D1476"/>
  <c r="B1476" s="1"/>
  <c r="D1477"/>
  <c r="D1478"/>
  <c r="D1479"/>
  <c r="D1480"/>
  <c r="B1480" s="1"/>
  <c r="D1481"/>
  <c r="D1482"/>
  <c r="D1483"/>
  <c r="D1484"/>
  <c r="B1484" s="1"/>
  <c r="D1485"/>
  <c r="D1486"/>
  <c r="D1487"/>
  <c r="D1488"/>
  <c r="B1488" s="1"/>
  <c r="D1489"/>
  <c r="D1490"/>
  <c r="D1491"/>
  <c r="D1492"/>
  <c r="B1492" s="1"/>
  <c r="D1493"/>
  <c r="B1493" s="1"/>
  <c r="D1494"/>
  <c r="D1495"/>
  <c r="B1495" s="1"/>
  <c r="D1496"/>
  <c r="D1497"/>
  <c r="D1498"/>
  <c r="D1499"/>
  <c r="D1500"/>
  <c r="B1500" s="1"/>
  <c r="D1501"/>
  <c r="B1501" s="1"/>
  <c r="D1502"/>
  <c r="D1503"/>
  <c r="B1503" s="1"/>
  <c r="D1504"/>
  <c r="B1504" s="1"/>
  <c r="D1505"/>
  <c r="D1506"/>
  <c r="D1507"/>
  <c r="D1508"/>
  <c r="B1508" s="1"/>
  <c r="D1509"/>
  <c r="D1510"/>
  <c r="D1511"/>
  <c r="D1512"/>
  <c r="D1513"/>
  <c r="D1514"/>
  <c r="D1515"/>
  <c r="B1515" s="1"/>
  <c r="D1516"/>
  <c r="B1516" s="1"/>
  <c r="D1517"/>
  <c r="B1517" s="1"/>
  <c r="D1518"/>
  <c r="D1519"/>
  <c r="B1519" s="1"/>
  <c r="D1520"/>
  <c r="B1520" s="1"/>
  <c r="D1521"/>
  <c r="D1522"/>
  <c r="D1523"/>
  <c r="D1524"/>
  <c r="B1524" s="1"/>
  <c r="D1525"/>
  <c r="D1526"/>
  <c r="D1527"/>
  <c r="B1527" s="1"/>
  <c r="D1528"/>
  <c r="B1528" s="1"/>
  <c r="D1529"/>
  <c r="D1530"/>
  <c r="D1531"/>
  <c r="D1532"/>
  <c r="B1532" s="1"/>
  <c r="D1533"/>
  <c r="D1534"/>
  <c r="D1535"/>
  <c r="B1535" s="1"/>
  <c r="D1536"/>
  <c r="B1536" s="1"/>
  <c r="D1537"/>
  <c r="D1538"/>
  <c r="D1539"/>
  <c r="D1540"/>
  <c r="B1540" s="1"/>
  <c r="D1541"/>
  <c r="B1541" s="1"/>
  <c r="D1542"/>
  <c r="D1543"/>
  <c r="B1543" s="1"/>
  <c r="D1544"/>
  <c r="B1544" s="1"/>
  <c r="D1545"/>
  <c r="D1546"/>
  <c r="D1547"/>
  <c r="D1548"/>
  <c r="B1548" s="1"/>
  <c r="D1549"/>
  <c r="B1549" s="1"/>
  <c r="D1550"/>
  <c r="D1551"/>
  <c r="B1551" s="1"/>
  <c r="D1552"/>
  <c r="B1552" s="1"/>
  <c r="D1553"/>
  <c r="D1554"/>
  <c r="D1555"/>
  <c r="D1556"/>
  <c r="B1556" s="1"/>
  <c r="D1557"/>
  <c r="D1558"/>
  <c r="D1559"/>
  <c r="D1560"/>
  <c r="B1560" s="1"/>
  <c r="D1561"/>
  <c r="D1562"/>
  <c r="D1563"/>
  <c r="D1564"/>
  <c r="B1564" s="1"/>
  <c r="D1565"/>
  <c r="D1566"/>
  <c r="D1567"/>
  <c r="B1567" s="1"/>
  <c r="D1568"/>
  <c r="B1568" s="1"/>
  <c r="D1569"/>
  <c r="D1570"/>
  <c r="D1571"/>
  <c r="B1571" s="1"/>
  <c r="D1572"/>
  <c r="B1572" s="1"/>
  <c r="D1573"/>
  <c r="B1573" s="1"/>
  <c r="D1574"/>
  <c r="D1575"/>
  <c r="B1575" s="1"/>
  <c r="D1576"/>
  <c r="B1576" s="1"/>
  <c r="D1577"/>
  <c r="D1578"/>
  <c r="D3"/>
  <c r="B3" s="1"/>
  <c r="B6"/>
  <c r="B10"/>
  <c r="B11"/>
  <c r="B14"/>
  <c r="B19"/>
  <c r="B22"/>
  <c r="B27"/>
  <c r="B30"/>
  <c r="B34"/>
  <c r="B38"/>
  <c r="B42"/>
  <c r="B43"/>
  <c r="B46"/>
  <c r="B50"/>
  <c r="B51"/>
  <c r="B54"/>
  <c r="B59"/>
  <c r="B62"/>
  <c r="B66"/>
  <c r="B67"/>
  <c r="B70"/>
  <c r="B74"/>
  <c r="B78"/>
  <c r="B82"/>
  <c r="B86"/>
  <c r="B90"/>
  <c r="B91"/>
  <c r="B94"/>
  <c r="B98"/>
  <c r="B99"/>
  <c r="B102"/>
  <c r="B106"/>
  <c r="B107"/>
  <c r="B110"/>
  <c r="B114"/>
  <c r="B118"/>
  <c r="B122"/>
  <c r="B123"/>
  <c r="B126"/>
  <c r="B130"/>
  <c r="B131"/>
  <c r="B134"/>
  <c r="B138"/>
  <c r="B139"/>
  <c r="B142"/>
  <c r="B143"/>
  <c r="B146"/>
  <c r="B147"/>
  <c r="B150"/>
  <c r="B154"/>
  <c r="B155"/>
  <c r="B158"/>
  <c r="B163"/>
  <c r="B166"/>
  <c r="B167"/>
  <c r="B170"/>
  <c r="B171"/>
  <c r="B174"/>
  <c r="B175"/>
  <c r="B178"/>
  <c r="B179"/>
  <c r="B182"/>
  <c r="B186"/>
  <c r="B187"/>
  <c r="B190"/>
  <c r="B195"/>
  <c r="B198"/>
  <c r="B203"/>
  <c r="B206"/>
  <c r="B210"/>
  <c r="B211"/>
  <c r="B212"/>
  <c r="B214"/>
  <c r="B218"/>
  <c r="B219"/>
  <c r="B222"/>
  <c r="B226"/>
  <c r="B227"/>
  <c r="B230"/>
  <c r="B235"/>
  <c r="B238"/>
  <c r="B243"/>
  <c r="B246"/>
  <c r="B250"/>
  <c r="B254"/>
  <c r="B255"/>
  <c r="B258"/>
  <c r="B262"/>
  <c r="B264"/>
  <c r="B266"/>
  <c r="B270"/>
  <c r="B275"/>
  <c r="B278"/>
  <c r="B286"/>
  <c r="B290"/>
  <c r="B291"/>
  <c r="B294"/>
  <c r="B295"/>
  <c r="B298"/>
  <c r="B299"/>
  <c r="B302"/>
  <c r="B306"/>
  <c r="B307"/>
  <c r="B310"/>
  <c r="B315"/>
  <c r="B318"/>
  <c r="B322"/>
  <c r="B326"/>
  <c r="B330"/>
  <c r="B331"/>
  <c r="B334"/>
  <c r="B338"/>
  <c r="B339"/>
  <c r="B342"/>
  <c r="B346"/>
  <c r="B347"/>
  <c r="B350"/>
  <c r="B354"/>
  <c r="B355"/>
  <c r="B358"/>
  <c r="B359"/>
  <c r="B362"/>
  <c r="B363"/>
  <c r="B366"/>
  <c r="B370"/>
  <c r="B371"/>
  <c r="B374"/>
  <c r="B378"/>
  <c r="B382"/>
  <c r="B383"/>
  <c r="B386"/>
  <c r="B390"/>
  <c r="B391"/>
  <c r="B394"/>
  <c r="B398"/>
  <c r="B402"/>
  <c r="B403"/>
  <c r="B406"/>
  <c r="B407"/>
  <c r="B410"/>
  <c r="B411"/>
  <c r="B414"/>
  <c r="B415"/>
  <c r="B419"/>
  <c r="B422"/>
  <c r="B426"/>
  <c r="B427"/>
  <c r="B430"/>
  <c r="B434"/>
  <c r="B435"/>
  <c r="B438"/>
  <c r="B442"/>
  <c r="B443"/>
  <c r="B446"/>
  <c r="B454"/>
  <c r="B462"/>
  <c r="B466"/>
  <c r="B467"/>
  <c r="B470"/>
  <c r="B474"/>
  <c r="B475"/>
  <c r="B478"/>
  <c r="B482"/>
  <c r="B483"/>
  <c r="B486"/>
  <c r="B491"/>
  <c r="B494"/>
  <c r="B495"/>
  <c r="B496"/>
  <c r="B499"/>
  <c r="B502"/>
  <c r="B503"/>
  <c r="B506"/>
  <c r="B507"/>
  <c r="B510"/>
  <c r="B514"/>
  <c r="B515"/>
  <c r="B518"/>
  <c r="B522"/>
  <c r="B523"/>
  <c r="B526"/>
  <c r="B534"/>
  <c r="B535"/>
  <c r="B542"/>
  <c r="B543"/>
  <c r="B546"/>
  <c r="B550"/>
  <c r="B554"/>
  <c r="B555"/>
  <c r="B558"/>
  <c r="B562"/>
  <c r="B563"/>
  <c r="B566"/>
  <c r="B571"/>
  <c r="B574"/>
  <c r="B575"/>
  <c r="B578"/>
  <c r="B579"/>
  <c r="B582"/>
  <c r="B586"/>
  <c r="B587"/>
  <c r="B590"/>
  <c r="B594"/>
  <c r="B598"/>
  <c r="B600"/>
  <c r="B602"/>
  <c r="B606"/>
  <c r="B607"/>
  <c r="B610"/>
  <c r="B614"/>
  <c r="B618"/>
  <c r="B619"/>
  <c r="B622"/>
  <c r="B623"/>
  <c r="B626"/>
  <c r="B627"/>
  <c r="B630"/>
  <c r="B631"/>
  <c r="B634"/>
  <c r="B635"/>
  <c r="B638"/>
  <c r="B642"/>
  <c r="B643"/>
  <c r="B646"/>
  <c r="B650"/>
  <c r="B651"/>
  <c r="B654"/>
  <c r="B658"/>
  <c r="B659"/>
  <c r="B662"/>
  <c r="B666"/>
  <c r="B667"/>
  <c r="B668"/>
  <c r="B670"/>
  <c r="B675"/>
  <c r="B678"/>
  <c r="B682"/>
  <c r="B686"/>
  <c r="B690"/>
  <c r="B691"/>
  <c r="B694"/>
  <c r="B698"/>
  <c r="B699"/>
  <c r="B702"/>
  <c r="B707"/>
  <c r="B710"/>
  <c r="B715"/>
  <c r="B718"/>
  <c r="B722"/>
  <c r="B723"/>
  <c r="B726"/>
  <c r="B730"/>
  <c r="B731"/>
  <c r="B734"/>
  <c r="B735"/>
  <c r="B738"/>
  <c r="B739"/>
  <c r="B742"/>
  <c r="B750"/>
  <c r="B755"/>
  <c r="B758"/>
  <c r="B762"/>
  <c r="B763"/>
  <c r="B766"/>
  <c r="B770"/>
  <c r="B771"/>
  <c r="B774"/>
  <c r="B778"/>
  <c r="B779"/>
  <c r="B782"/>
  <c r="B787"/>
  <c r="B790"/>
  <c r="B798"/>
  <c r="B802"/>
  <c r="B803"/>
  <c r="B806"/>
  <c r="B810"/>
  <c r="B811"/>
  <c r="B814"/>
  <c r="B818"/>
  <c r="B819"/>
  <c r="B822"/>
  <c r="B823"/>
  <c r="B827"/>
  <c r="B830"/>
  <c r="B831"/>
  <c r="B834"/>
  <c r="B835"/>
  <c r="B838"/>
  <c r="B842"/>
  <c r="B843"/>
  <c r="B846"/>
  <c r="B847"/>
  <c r="B850"/>
  <c r="B851"/>
  <c r="B854"/>
  <c r="B858"/>
  <c r="B859"/>
  <c r="B862"/>
  <c r="B866"/>
  <c r="B870"/>
  <c r="B874"/>
  <c r="B875"/>
  <c r="B878"/>
  <c r="B879"/>
  <c r="B882"/>
  <c r="B883"/>
  <c r="B886"/>
  <c r="B890"/>
  <c r="B894"/>
  <c r="B898"/>
  <c r="B902"/>
  <c r="B906"/>
  <c r="B907"/>
  <c r="B910"/>
  <c r="B914"/>
  <c r="B915"/>
  <c r="B918"/>
  <c r="B922"/>
  <c r="B923"/>
  <c r="B926"/>
  <c r="B931"/>
  <c r="B934"/>
  <c r="B938"/>
  <c r="B942"/>
  <c r="B946"/>
  <c r="B947"/>
  <c r="B950"/>
  <c r="B954"/>
  <c r="B955"/>
  <c r="B958"/>
  <c r="B966"/>
  <c r="B971"/>
  <c r="B974"/>
  <c r="B978"/>
  <c r="B979"/>
  <c r="B982"/>
  <c r="B983"/>
  <c r="B986"/>
  <c r="B987"/>
  <c r="B990"/>
  <c r="B991"/>
  <c r="B994"/>
  <c r="B995"/>
  <c r="B998"/>
  <c r="B1006"/>
  <c r="B1007"/>
  <c r="B1014"/>
  <c r="B1015"/>
  <c r="B1018"/>
  <c r="B1022"/>
  <c r="B1026"/>
  <c r="B1027"/>
  <c r="B1030"/>
  <c r="B1034"/>
  <c r="B1035"/>
  <c r="B1038"/>
  <c r="B1043"/>
  <c r="B1046"/>
  <c r="B1054"/>
  <c r="B1058"/>
  <c r="B1059"/>
  <c r="B1062"/>
  <c r="B1066"/>
  <c r="B1067"/>
  <c r="B1070"/>
  <c r="B1074"/>
  <c r="B1075"/>
  <c r="B1078"/>
  <c r="B1083"/>
  <c r="B1086"/>
  <c r="B1090"/>
  <c r="B1091"/>
  <c r="B1094"/>
  <c r="B1095"/>
  <c r="B1098"/>
  <c r="B1099"/>
  <c r="B1102"/>
  <c r="B1103"/>
  <c r="B1106"/>
  <c r="B1107"/>
  <c r="B1110"/>
  <c r="B1114"/>
  <c r="B1118"/>
  <c r="B1122"/>
  <c r="B1126"/>
  <c r="B1130"/>
  <c r="B1134"/>
  <c r="B1138"/>
  <c r="B1139"/>
  <c r="B1142"/>
  <c r="B1146"/>
  <c r="B1147"/>
  <c r="B1150"/>
  <c r="B1154"/>
  <c r="B1155"/>
  <c r="B1158"/>
  <c r="B1162"/>
  <c r="B1163"/>
  <c r="B1166"/>
  <c r="B1170"/>
  <c r="B1174"/>
  <c r="B1178"/>
  <c r="B1179"/>
  <c r="B1182"/>
  <c r="B1187"/>
  <c r="B1190"/>
  <c r="B1194"/>
  <c r="B1198"/>
  <c r="B1202"/>
  <c r="B1203"/>
  <c r="B1206"/>
  <c r="B1207"/>
  <c r="B1210"/>
  <c r="B1214"/>
  <c r="B1219"/>
  <c r="B1222"/>
  <c r="B1230"/>
  <c r="B1231"/>
  <c r="B1234"/>
  <c r="B1238"/>
  <c r="B1239"/>
  <c r="B1242"/>
  <c r="B1246"/>
  <c r="B1250"/>
  <c r="B1251"/>
  <c r="B1254"/>
  <c r="B1255"/>
  <c r="B1259"/>
  <c r="B1262"/>
  <c r="B1263"/>
  <c r="B1267"/>
  <c r="B1270"/>
  <c r="B1274"/>
  <c r="B1275"/>
  <c r="B1276"/>
  <c r="B1278"/>
  <c r="B1282"/>
  <c r="B1283"/>
  <c r="B1286"/>
  <c r="B1290"/>
  <c r="B1291"/>
  <c r="B1294"/>
  <c r="B1299"/>
  <c r="B1302"/>
  <c r="B1307"/>
  <c r="B1310"/>
  <c r="B1314"/>
  <c r="B1318"/>
  <c r="B1319"/>
  <c r="B1322"/>
  <c r="B1326"/>
  <c r="B1330"/>
  <c r="B1334"/>
  <c r="B1339"/>
  <c r="B1342"/>
  <c r="B1346"/>
  <c r="B1347"/>
  <c r="B1350"/>
  <c r="B1351"/>
  <c r="B1354"/>
  <c r="B1355"/>
  <c r="B1358"/>
  <c r="B1362"/>
  <c r="B1363"/>
  <c r="B1364"/>
  <c r="B1366"/>
  <c r="B1370"/>
  <c r="B1371"/>
  <c r="B1374"/>
  <c r="B1378"/>
  <c r="B1379"/>
  <c r="B1382"/>
  <c r="B1386"/>
  <c r="B1390"/>
  <c r="B1394"/>
  <c r="B1398"/>
  <c r="B1402"/>
  <c r="B1403"/>
  <c r="B1406"/>
  <c r="B1410"/>
  <c r="B1411"/>
  <c r="B1414"/>
  <c r="B1418"/>
  <c r="B1419"/>
  <c r="B1422"/>
  <c r="B1426"/>
  <c r="B1430"/>
  <c r="B1434"/>
  <c r="B1435"/>
  <c r="B1438"/>
  <c r="B1443"/>
  <c r="B1446"/>
  <c r="B1450"/>
  <c r="B1454"/>
  <c r="B1455"/>
  <c r="B1458"/>
  <c r="B1462"/>
  <c r="B1463"/>
  <c r="B1466"/>
  <c r="B1467"/>
  <c r="B1470"/>
  <c r="B1475"/>
  <c r="B1478"/>
  <c r="B1479"/>
  <c r="B1483"/>
  <c r="B1486"/>
  <c r="B1487"/>
  <c r="B1490"/>
  <c r="B1491"/>
  <c r="B1494"/>
  <c r="B1498"/>
  <c r="B1499"/>
  <c r="B1502"/>
  <c r="B1506"/>
  <c r="B1507"/>
  <c r="B1510"/>
  <c r="B1511"/>
  <c r="B1512"/>
  <c r="B1514"/>
  <c r="B1522"/>
  <c r="B1523"/>
  <c r="B1526"/>
  <c r="B1530"/>
  <c r="B1531"/>
  <c r="B1534"/>
  <c r="B1538"/>
  <c r="B1539"/>
  <c r="B1542"/>
  <c r="B1546"/>
  <c r="B1547"/>
  <c r="B1550"/>
  <c r="B1554"/>
  <c r="B1555"/>
  <c r="B1558"/>
  <c r="B1559"/>
  <c r="B1562"/>
  <c r="B1563"/>
  <c r="B1566"/>
  <c r="B1574"/>
  <c r="B4691"/>
  <c r="B4690"/>
  <c r="B4688"/>
  <c r="B4687"/>
  <c r="B4686"/>
  <c r="B4683"/>
  <c r="B4682"/>
  <c r="B4680"/>
  <c r="B4679"/>
  <c r="B4678"/>
  <c r="B4675"/>
  <c r="B4672"/>
  <c r="B4671"/>
  <c r="B4670"/>
  <c r="B4669"/>
  <c r="B4667"/>
  <c r="B4664"/>
  <c r="B4663"/>
  <c r="B4662"/>
  <c r="B4659"/>
  <c r="B4656"/>
  <c r="B4655"/>
  <c r="B4654"/>
  <c r="B4651"/>
  <c r="B4648"/>
  <c r="B4647"/>
  <c r="B4646"/>
  <c r="B4643"/>
  <c r="B4640"/>
  <c r="B4639"/>
  <c r="B4638"/>
  <c r="B4635"/>
  <c r="B4632"/>
  <c r="B4631"/>
  <c r="B4630"/>
  <c r="B4627"/>
  <c r="B4626"/>
  <c r="B4624"/>
  <c r="B4623"/>
  <c r="B4622"/>
  <c r="B4619"/>
  <c r="B4618"/>
  <c r="B4616"/>
  <c r="B4615"/>
  <c r="B4614"/>
  <c r="B4611"/>
  <c r="B4608"/>
  <c r="B4607"/>
  <c r="B4606"/>
  <c r="B4605"/>
  <c r="B4603"/>
  <c r="B4600"/>
  <c r="B4599"/>
  <c r="B4598"/>
  <c r="B4595"/>
  <c r="B4592"/>
  <c r="B4591"/>
  <c r="B4590"/>
  <c r="B4587"/>
  <c r="B4584"/>
  <c r="B4583"/>
  <c r="B4582"/>
  <c r="B4579"/>
  <c r="B4576"/>
  <c r="B4575"/>
  <c r="B4574"/>
  <c r="B4571"/>
  <c r="B4568"/>
  <c r="B4567"/>
  <c r="B4566"/>
  <c r="B4563"/>
  <c r="B4562"/>
  <c r="B4560"/>
  <c r="B4559"/>
  <c r="B4558"/>
  <c r="B4555"/>
  <c r="B4554"/>
  <c r="B4552"/>
  <c r="B4551"/>
  <c r="B4550"/>
  <c r="B4547"/>
  <c r="B4544"/>
  <c r="B4543"/>
  <c r="B4542"/>
  <c r="B4541"/>
  <c r="B4539"/>
  <c r="B4536"/>
  <c r="B4535"/>
  <c r="B4534"/>
  <c r="B4531"/>
  <c r="B4528"/>
  <c r="B4527"/>
  <c r="B4526"/>
  <c r="B4523"/>
  <c r="B4520"/>
  <c r="B4519"/>
  <c r="B4518"/>
  <c r="B4515"/>
  <c r="B4512"/>
  <c r="B4511"/>
  <c r="B4510"/>
  <c r="B4507"/>
  <c r="B4504"/>
  <c r="B4503"/>
  <c r="B4502"/>
  <c r="B4499"/>
  <c r="B4498"/>
  <c r="B4496"/>
  <c r="B4495"/>
  <c r="B4494"/>
  <c r="B4491"/>
  <c r="B4490"/>
  <c r="B4488"/>
  <c r="B4487"/>
  <c r="B4486"/>
  <c r="B4483"/>
  <c r="B4480"/>
  <c r="B4479"/>
  <c r="B4478"/>
  <c r="B4477"/>
  <c r="B4475"/>
  <c r="B4472"/>
  <c r="B4471"/>
  <c r="B4470"/>
  <c r="B4467"/>
  <c r="B4464"/>
  <c r="B4463"/>
  <c r="B4462"/>
  <c r="B4459"/>
  <c r="B4456"/>
  <c r="B4455"/>
  <c r="B4454"/>
  <c r="B4451"/>
  <c r="B4448"/>
  <c r="B4447"/>
  <c r="B4446"/>
  <c r="B4443"/>
  <c r="B4440"/>
  <c r="B4439"/>
  <c r="B4438"/>
  <c r="B4435"/>
  <c r="B4434"/>
  <c r="B4432"/>
  <c r="B4431"/>
  <c r="B4430"/>
  <c r="B4427"/>
  <c r="B4426"/>
  <c r="B4424"/>
  <c r="B4423"/>
  <c r="B4422"/>
  <c r="B4419"/>
  <c r="B4416"/>
  <c r="B4415"/>
  <c r="B4414"/>
  <c r="B4413"/>
  <c r="B4411"/>
  <c r="B4408"/>
  <c r="B4407"/>
  <c r="B4406"/>
  <c r="B4403"/>
  <c r="B4400"/>
  <c r="B4399"/>
  <c r="B4398"/>
  <c r="B4395"/>
  <c r="B4392"/>
  <c r="B4391"/>
  <c r="B4390"/>
  <c r="B4387"/>
  <c r="B4384"/>
  <c r="B4383"/>
  <c r="B4382"/>
  <c r="B4379"/>
  <c r="B4376"/>
  <c r="B4375"/>
  <c r="B4374"/>
  <c r="B4371"/>
  <c r="B4370"/>
  <c r="B4368"/>
  <c r="B4367"/>
  <c r="B4366"/>
  <c r="B4363"/>
  <c r="B4362"/>
  <c r="B4360"/>
  <c r="B4359"/>
  <c r="B4358"/>
  <c r="B4355"/>
  <c r="B4352"/>
  <c r="B4351"/>
  <c r="B4350"/>
  <c r="B4349"/>
  <c r="B4347"/>
  <c r="B4344"/>
  <c r="B4343"/>
  <c r="B4342"/>
  <c r="B4339"/>
  <c r="B4336"/>
  <c r="B4335"/>
  <c r="B4334"/>
  <c r="B4331"/>
  <c r="B4328"/>
  <c r="B4327"/>
  <c r="B4326"/>
  <c r="B4323"/>
  <c r="B4320"/>
  <c r="B4319"/>
  <c r="B4318"/>
  <c r="B4315"/>
  <c r="B4312"/>
  <c r="B4311"/>
  <c r="B4310"/>
  <c r="B4307"/>
  <c r="B4306"/>
  <c r="B4304"/>
  <c r="B4303"/>
  <c r="B4302"/>
  <c r="B4299"/>
  <c r="B4298"/>
  <c r="B4296"/>
  <c r="B4295"/>
  <c r="B4294"/>
  <c r="B4291"/>
  <c r="B4288"/>
  <c r="B4287"/>
  <c r="B4286"/>
  <c r="B4285"/>
  <c r="B4283"/>
  <c r="B4280"/>
  <c r="B4279"/>
  <c r="B4278"/>
  <c r="B4275"/>
  <c r="B4272"/>
  <c r="B4271"/>
  <c r="B4270"/>
  <c r="B4267"/>
  <c r="B4264"/>
  <c r="B4263"/>
  <c r="B4262"/>
  <c r="B4259"/>
  <c r="B4256"/>
  <c r="B4255"/>
  <c r="B4254"/>
  <c r="B4251"/>
  <c r="B4248"/>
  <c r="B4247"/>
  <c r="B4246"/>
  <c r="B4243"/>
  <c r="B4242"/>
  <c r="B4240"/>
  <c r="B4239"/>
  <c r="B4238"/>
  <c r="B4235"/>
  <c r="B4234"/>
  <c r="B4232"/>
  <c r="B4231"/>
  <c r="B4230"/>
  <c r="B4227"/>
  <c r="B4224"/>
  <c r="B4223"/>
  <c r="B4222"/>
  <c r="B4221"/>
  <c r="B4219"/>
  <c r="B4216"/>
  <c r="B4215"/>
  <c r="B4214"/>
  <c r="B4211"/>
  <c r="B4208"/>
  <c r="B4207"/>
  <c r="B4206"/>
  <c r="B4203"/>
  <c r="B4200"/>
  <c r="B4199"/>
  <c r="B4198"/>
  <c r="B4195"/>
  <c r="B4192"/>
  <c r="B4191"/>
  <c r="B4190"/>
  <c r="B4187"/>
  <c r="B4184"/>
  <c r="B4183"/>
  <c r="B4182"/>
  <c r="B4179"/>
  <c r="B4178"/>
  <c r="B4176"/>
  <c r="B4175"/>
  <c r="B4174"/>
  <c r="B4171"/>
  <c r="B4170"/>
  <c r="B4168"/>
  <c r="B4167"/>
  <c r="B4166"/>
  <c r="B4163"/>
  <c r="B4160"/>
  <c r="B4159"/>
  <c r="B4158"/>
  <c r="B4157"/>
  <c r="B4155"/>
  <c r="B4152"/>
  <c r="B4151"/>
  <c r="B4150"/>
  <c r="B4147"/>
  <c r="B4144"/>
  <c r="B4143"/>
  <c r="B4142"/>
  <c r="B4139"/>
  <c r="B4136"/>
  <c r="B4135"/>
  <c r="B4134"/>
  <c r="B4131"/>
  <c r="B4128"/>
  <c r="B4127"/>
  <c r="B4126"/>
  <c r="B4123"/>
  <c r="B4120"/>
  <c r="B4119"/>
  <c r="B4118"/>
  <c r="B4115"/>
  <c r="B4114"/>
  <c r="B4112"/>
  <c r="B4111"/>
  <c r="B4110"/>
  <c r="B4107"/>
  <c r="B4106"/>
  <c r="B4104"/>
  <c r="B4103"/>
  <c r="B4102"/>
  <c r="B4099"/>
  <c r="B4096"/>
  <c r="B4095"/>
  <c r="B4094"/>
  <c r="B4093"/>
  <c r="B4091"/>
  <c r="B4088"/>
  <c r="B4087"/>
  <c r="B4086"/>
  <c r="B4083"/>
  <c r="B4080"/>
  <c r="B4079"/>
  <c r="B4078"/>
  <c r="B4075"/>
  <c r="B4072"/>
  <c r="B4071"/>
  <c r="B4070"/>
  <c r="B4067"/>
  <c r="B4064"/>
  <c r="B4063"/>
  <c r="B4062"/>
  <c r="B4059"/>
  <c r="B4056"/>
  <c r="B4055"/>
  <c r="B4054"/>
  <c r="B4051"/>
  <c r="B4050"/>
  <c r="B4048"/>
  <c r="B4047"/>
  <c r="B4046"/>
  <c r="B4043"/>
  <c r="B4042"/>
  <c r="B4040"/>
  <c r="B4039"/>
  <c r="B4038"/>
  <c r="B4035"/>
  <c r="B4032"/>
  <c r="B4031"/>
  <c r="B4030"/>
  <c r="B4029"/>
  <c r="B4027"/>
  <c r="B4024"/>
  <c r="B4023"/>
  <c r="B4022"/>
  <c r="B4019"/>
  <c r="B4016"/>
  <c r="B4015"/>
  <c r="B4014"/>
  <c r="B4011"/>
  <c r="B4008"/>
  <c r="B4007"/>
  <c r="B4006"/>
  <c r="B4003"/>
  <c r="B4000"/>
  <c r="B3999"/>
  <c r="B3998"/>
  <c r="B3995"/>
  <c r="B3992"/>
  <c r="B3991"/>
  <c r="B3990"/>
  <c r="B3987"/>
  <c r="B3986"/>
  <c r="B3984"/>
  <c r="B3983"/>
  <c r="B3982"/>
  <c r="B3979"/>
  <c r="B3978"/>
  <c r="B3976"/>
  <c r="B3975"/>
  <c r="B3974"/>
  <c r="B3971"/>
  <c r="B3968"/>
  <c r="B3967"/>
  <c r="B3966"/>
  <c r="B3965"/>
  <c r="B3963"/>
  <c r="B3960"/>
  <c r="B3959"/>
  <c r="B3958"/>
  <c r="B3955"/>
  <c r="B3952"/>
  <c r="B3951"/>
  <c r="B3950"/>
  <c r="B3947"/>
  <c r="B3944"/>
  <c r="B3943"/>
  <c r="B3942"/>
  <c r="B3939"/>
  <c r="B3936"/>
  <c r="B3935"/>
  <c r="B3934"/>
  <c r="B3931"/>
  <c r="B3928"/>
  <c r="B3927"/>
  <c r="B3926"/>
  <c r="B3923"/>
  <c r="B3922"/>
  <c r="B3920"/>
  <c r="B3919"/>
  <c r="B3918"/>
  <c r="B3915"/>
  <c r="B3914"/>
  <c r="B3912"/>
  <c r="B3911"/>
  <c r="B3910"/>
  <c r="B3907"/>
  <c r="B3904"/>
  <c r="B3903"/>
  <c r="B3902"/>
  <c r="B3901"/>
  <c r="B3899"/>
  <c r="B3896"/>
  <c r="B3895"/>
  <c r="B3894"/>
  <c r="B3891"/>
  <c r="B3888"/>
  <c r="B3887"/>
  <c r="B3886"/>
  <c r="B3883"/>
  <c r="B3880"/>
  <c r="B3879"/>
  <c r="B3878"/>
  <c r="B3875"/>
  <c r="B3872"/>
  <c r="B3871"/>
  <c r="B3870"/>
  <c r="B3867"/>
  <c r="B3864"/>
  <c r="B3863"/>
  <c r="B3862"/>
  <c r="B3859"/>
  <c r="B3858"/>
  <c r="B3856"/>
  <c r="B3855"/>
  <c r="B3854"/>
  <c r="B3851"/>
  <c r="B3850"/>
  <c r="B3848"/>
  <c r="B3847"/>
  <c r="B3846"/>
  <c r="B3843"/>
  <c r="B3840"/>
  <c r="B3839"/>
  <c r="B3838"/>
  <c r="B3837"/>
  <c r="B3835"/>
  <c r="B3832"/>
  <c r="B3831"/>
  <c r="B3830"/>
  <c r="B3827"/>
  <c r="B3824"/>
  <c r="B3823"/>
  <c r="B3822"/>
  <c r="B3819"/>
  <c r="B3816"/>
  <c r="B3815"/>
  <c r="B3814"/>
  <c r="B3811"/>
  <c r="B3808"/>
  <c r="B3807"/>
  <c r="B3806"/>
  <c r="B3803"/>
  <c r="B3800"/>
  <c r="B3799"/>
  <c r="B3798"/>
  <c r="B3795"/>
  <c r="B3794"/>
  <c r="B3792"/>
  <c r="B3791"/>
  <c r="B3790"/>
  <c r="B3787"/>
  <c r="B3786"/>
  <c r="B3784"/>
  <c r="B3783"/>
  <c r="B3782"/>
  <c r="B3779"/>
  <c r="B3776"/>
  <c r="B3775"/>
  <c r="B3774"/>
  <c r="B3773"/>
  <c r="B3771"/>
  <c r="B3768"/>
  <c r="B3767"/>
  <c r="B3766"/>
  <c r="B3763"/>
  <c r="B3760"/>
  <c r="B3759"/>
  <c r="B3758"/>
  <c r="B3755"/>
  <c r="B3752"/>
  <c r="B3751"/>
  <c r="B3750"/>
  <c r="B3747"/>
  <c r="B3744"/>
  <c r="B3743"/>
  <c r="B3742"/>
  <c r="B3739"/>
  <c r="B3736"/>
  <c r="B3735"/>
  <c r="B3734"/>
  <c r="B3731"/>
  <c r="B3730"/>
  <c r="B3728"/>
  <c r="B3727"/>
  <c r="B3726"/>
  <c r="B3723"/>
  <c r="B3722"/>
  <c r="B3720"/>
  <c r="B3719"/>
  <c r="B3718"/>
  <c r="B3715"/>
  <c r="B3712"/>
  <c r="B3711"/>
  <c r="B3710"/>
  <c r="B3709"/>
  <c r="B3707"/>
  <c r="B3704"/>
  <c r="B3703"/>
  <c r="B3702"/>
  <c r="B3699"/>
  <c r="B3696"/>
  <c r="B3695"/>
  <c r="B3694"/>
  <c r="B3691"/>
  <c r="B3688"/>
  <c r="B3687"/>
  <c r="B3686"/>
  <c r="B3683"/>
  <c r="B3680"/>
  <c r="B3679"/>
  <c r="B3678"/>
  <c r="B3675"/>
  <c r="B3672"/>
  <c r="B3671"/>
  <c r="B3670"/>
  <c r="B3667"/>
  <c r="B3666"/>
  <c r="B3664"/>
  <c r="B3663"/>
  <c r="B3662"/>
  <c r="B3659"/>
  <c r="B3658"/>
  <c r="B3656"/>
  <c r="B3655"/>
  <c r="B3654"/>
  <c r="B3651"/>
  <c r="B3648"/>
  <c r="B3647"/>
  <c r="B3646"/>
  <c r="B3645"/>
  <c r="B3643"/>
  <c r="B3640"/>
  <c r="B3639"/>
  <c r="B3638"/>
  <c r="B3635"/>
  <c r="B3632"/>
  <c r="B3631"/>
  <c r="B3630"/>
  <c r="B3627"/>
  <c r="B3624"/>
  <c r="B3623"/>
  <c r="B3622"/>
  <c r="B3619"/>
  <c r="B3616"/>
  <c r="B3615"/>
  <c r="B3614"/>
  <c r="B3611"/>
  <c r="B3608"/>
  <c r="B3607"/>
  <c r="B3606"/>
  <c r="B3603"/>
  <c r="B3602"/>
  <c r="B3600"/>
  <c r="B3599"/>
  <c r="B3598"/>
  <c r="B3595"/>
  <c r="B3594"/>
  <c r="B3592"/>
  <c r="B3591"/>
  <c r="B3590"/>
  <c r="B3587"/>
  <c r="B3584"/>
  <c r="B3583"/>
  <c r="B3582"/>
  <c r="B3581"/>
  <c r="B3579"/>
  <c r="B3576"/>
  <c r="B3575"/>
  <c r="B3574"/>
  <c r="B3571"/>
  <c r="B3568"/>
  <c r="B3567"/>
  <c r="B3566"/>
  <c r="B3563"/>
  <c r="B3560"/>
  <c r="B3559"/>
  <c r="B3558"/>
  <c r="B3555"/>
  <c r="B3552"/>
  <c r="B3551"/>
  <c r="B3550"/>
  <c r="B3547"/>
  <c r="B3544"/>
  <c r="B3543"/>
  <c r="B3542"/>
  <c r="B3539"/>
  <c r="B3538"/>
  <c r="B3536"/>
  <c r="B3535"/>
  <c r="B3534"/>
  <c r="B3531"/>
  <c r="B3530"/>
  <c r="B3528"/>
  <c r="B3527"/>
  <c r="B3526"/>
  <c r="B3523"/>
  <c r="B3520"/>
  <c r="B3519"/>
  <c r="B3518"/>
  <c r="B3517"/>
  <c r="B3515"/>
  <c r="B3512"/>
  <c r="B3511"/>
  <c r="B3510"/>
  <c r="B3507"/>
  <c r="B3504"/>
  <c r="B3503"/>
  <c r="B3502"/>
  <c r="B3499"/>
  <c r="B3496"/>
  <c r="B3495"/>
  <c r="B3494"/>
  <c r="B3491"/>
  <c r="B3488"/>
  <c r="B3487"/>
  <c r="B3486"/>
  <c r="B3483"/>
  <c r="B3480"/>
  <c r="B3479"/>
  <c r="B3478"/>
  <c r="B3475"/>
  <c r="B3474"/>
  <c r="B3472"/>
  <c r="B3471"/>
  <c r="B3470"/>
  <c r="B3467"/>
  <c r="B3466"/>
  <c r="B3464"/>
  <c r="B3463"/>
  <c r="B3462"/>
  <c r="B3459"/>
  <c r="B3456"/>
  <c r="B3455"/>
  <c r="B3454"/>
  <c r="B3453"/>
  <c r="B3451"/>
  <c r="B3448"/>
  <c r="B3447"/>
  <c r="B3446"/>
  <c r="B3443"/>
  <c r="B3440"/>
  <c r="B3439"/>
  <c r="B3438"/>
  <c r="B3435"/>
  <c r="B3432"/>
  <c r="B3431"/>
  <c r="B3430"/>
  <c r="B3427"/>
  <c r="B3424"/>
  <c r="B3423"/>
  <c r="B3422"/>
  <c r="B3419"/>
  <c r="B3416"/>
  <c r="B3415"/>
  <c r="B3414"/>
  <c r="B3411"/>
  <c r="B3410"/>
  <c r="B3408"/>
  <c r="B3407"/>
  <c r="B3406"/>
  <c r="B3403"/>
  <c r="B3402"/>
  <c r="B3400"/>
  <c r="B3399"/>
  <c r="B3398"/>
  <c r="B3395"/>
  <c r="B3392"/>
  <c r="B3391"/>
  <c r="B3390"/>
  <c r="B3389"/>
  <c r="B3387"/>
  <c r="B3384"/>
  <c r="B3383"/>
  <c r="B3382"/>
  <c r="B3379"/>
  <c r="B3376"/>
  <c r="B3375"/>
  <c r="B3374"/>
  <c r="B3371"/>
  <c r="B3368"/>
  <c r="B3367"/>
  <c r="B3366"/>
  <c r="B3363"/>
  <c r="B3360"/>
  <c r="B3359"/>
  <c r="B3358"/>
  <c r="B3355"/>
  <c r="B3352"/>
  <c r="B3351"/>
  <c r="B3350"/>
  <c r="B3347"/>
  <c r="B3346"/>
  <c r="B3344"/>
  <c r="B3343"/>
  <c r="B3342"/>
  <c r="B3339"/>
  <c r="B3338"/>
  <c r="B3336"/>
  <c r="B3335"/>
  <c r="B3334"/>
  <c r="B3331"/>
  <c r="B3328"/>
  <c r="B3327"/>
  <c r="B3326"/>
  <c r="B3325"/>
  <c r="B3323"/>
  <c r="B3320"/>
  <c r="B3319"/>
  <c r="B3318"/>
  <c r="B3315"/>
  <c r="B3312"/>
  <c r="B3311"/>
  <c r="B3310"/>
  <c r="B3307"/>
  <c r="B3304"/>
  <c r="B3303"/>
  <c r="B3302"/>
  <c r="B3299"/>
  <c r="B3296"/>
  <c r="B3295"/>
  <c r="B3294"/>
  <c r="B3291"/>
  <c r="B3288"/>
  <c r="B3287"/>
  <c r="B3286"/>
  <c r="B3283"/>
  <c r="B3282"/>
  <c r="B3280"/>
  <c r="B3279"/>
  <c r="B3278"/>
  <c r="B3275"/>
  <c r="B3274"/>
  <c r="B3272"/>
  <c r="B3271"/>
  <c r="B3270"/>
  <c r="B3267"/>
  <c r="B3264"/>
  <c r="B3263"/>
  <c r="B3262"/>
  <c r="B3261"/>
  <c r="B3259"/>
  <c r="B3256"/>
  <c r="B3255"/>
  <c r="B3254"/>
  <c r="B3251"/>
  <c r="B3248"/>
  <c r="B3247"/>
  <c r="B3246"/>
  <c r="B3243"/>
  <c r="B3240"/>
  <c r="B3239"/>
  <c r="B3238"/>
  <c r="B3235"/>
  <c r="B3232"/>
  <c r="B3231"/>
  <c r="B3230"/>
  <c r="B3227"/>
  <c r="B3224"/>
  <c r="B3223"/>
  <c r="B3222"/>
  <c r="B3219"/>
  <c r="B3218"/>
  <c r="B3216"/>
  <c r="B3215"/>
  <c r="B3214"/>
  <c r="B3211"/>
  <c r="B3210"/>
  <c r="B3208"/>
  <c r="B3207"/>
  <c r="B3206"/>
  <c r="B3203"/>
  <c r="B3200"/>
  <c r="B3199"/>
  <c r="B3198"/>
  <c r="B3197"/>
  <c r="B3195"/>
  <c r="B3192"/>
  <c r="B3191"/>
  <c r="B3190"/>
  <c r="B3187"/>
  <c r="B3184"/>
  <c r="B3183"/>
  <c r="B3182"/>
  <c r="B3179"/>
  <c r="B3176"/>
  <c r="B3175"/>
  <c r="B3174"/>
  <c r="B3171"/>
  <c r="B3168"/>
  <c r="B3167"/>
  <c r="B3166"/>
  <c r="B3163"/>
  <c r="B3160"/>
  <c r="B3159"/>
  <c r="B3158"/>
  <c r="B3155"/>
  <c r="B3154"/>
  <c r="B3152"/>
  <c r="B3151"/>
  <c r="B3150"/>
  <c r="B3147"/>
  <c r="B3146"/>
  <c r="B3144"/>
  <c r="B3143"/>
  <c r="B3142"/>
  <c r="B3139"/>
  <c r="B3136"/>
  <c r="B3135"/>
  <c r="B3134"/>
  <c r="B3133"/>
  <c r="B3131"/>
  <c r="B3128"/>
  <c r="B3127"/>
  <c r="B3126"/>
  <c r="B3123"/>
  <c r="B3120"/>
  <c r="B3119"/>
  <c r="B3118"/>
  <c r="B3115"/>
  <c r="B3112"/>
  <c r="B3111"/>
  <c r="B3110"/>
  <c r="B3107"/>
  <c r="B3104"/>
  <c r="B3103"/>
  <c r="B3102"/>
  <c r="B3099"/>
  <c r="B3096"/>
  <c r="B3095"/>
  <c r="B3094"/>
  <c r="B3091"/>
  <c r="B3090"/>
  <c r="B3088"/>
  <c r="B3087"/>
  <c r="B3086"/>
  <c r="B3083"/>
  <c r="B3082"/>
  <c r="B3080"/>
  <c r="B3079"/>
  <c r="B3078"/>
  <c r="B3075"/>
  <c r="B3072"/>
  <c r="B3071"/>
  <c r="B3070"/>
  <c r="B3069"/>
  <c r="B3067"/>
  <c r="B3064"/>
  <c r="B3063"/>
  <c r="B3062"/>
  <c r="B3059"/>
  <c r="B3056"/>
  <c r="B3055"/>
  <c r="B3054"/>
  <c r="B3051"/>
  <c r="B3048"/>
  <c r="B3047"/>
  <c r="B3046"/>
  <c r="B3043"/>
  <c r="B3040"/>
  <c r="B3039"/>
  <c r="B3038"/>
  <c r="B3035"/>
  <c r="B3032"/>
  <c r="B3031"/>
  <c r="B3030"/>
  <c r="B3027"/>
  <c r="B3026"/>
  <c r="B3024"/>
  <c r="B3023"/>
  <c r="B3022"/>
  <c r="B3019"/>
  <c r="B3018"/>
  <c r="B3016"/>
  <c r="B3015"/>
  <c r="B3014"/>
  <c r="B3011"/>
  <c r="B3008"/>
  <c r="B3007"/>
  <c r="B3006"/>
  <c r="B3005"/>
  <c r="B3003"/>
  <c r="B3000"/>
  <c r="B2999"/>
  <c r="B2998"/>
  <c r="B2995"/>
  <c r="B2992"/>
  <c r="B2991"/>
  <c r="B2990"/>
  <c r="B2987"/>
  <c r="B2984"/>
  <c r="B2983"/>
  <c r="B2982"/>
  <c r="B2979"/>
  <c r="B2976"/>
  <c r="B2975"/>
  <c r="B2974"/>
  <c r="B2971"/>
  <c r="B2968"/>
  <c r="B2967"/>
  <c r="B2966"/>
  <c r="B2963"/>
  <c r="B2962"/>
  <c r="B2960"/>
  <c r="B2959"/>
  <c r="B2958"/>
  <c r="B2955"/>
  <c r="B2954"/>
  <c r="B2952"/>
  <c r="B2951"/>
  <c r="B2950"/>
  <c r="B2947"/>
  <c r="B2944"/>
  <c r="B2943"/>
  <c r="B2942"/>
  <c r="B2941"/>
  <c r="B2939"/>
  <c r="B2936"/>
  <c r="B2935"/>
  <c r="B2934"/>
  <c r="B2931"/>
  <c r="B2928"/>
  <c r="B2927"/>
  <c r="B2926"/>
  <c r="B2923"/>
  <c r="B2920"/>
  <c r="B2919"/>
  <c r="B2918"/>
  <c r="B2915"/>
  <c r="B2912"/>
  <c r="B2911"/>
  <c r="B2910"/>
  <c r="B2907"/>
  <c r="B2904"/>
  <c r="B2903"/>
  <c r="B2902"/>
  <c r="B2899"/>
  <c r="B2898"/>
  <c r="B2896"/>
  <c r="B2895"/>
  <c r="B2894"/>
  <c r="B2891"/>
  <c r="B2890"/>
  <c r="B2888"/>
  <c r="B2887"/>
  <c r="B2886"/>
  <c r="B2883"/>
  <c r="B2880"/>
  <c r="B2879"/>
  <c r="B2878"/>
  <c r="B2877"/>
  <c r="B2875"/>
  <c r="B2872"/>
  <c r="B2871"/>
  <c r="B2870"/>
  <c r="B2867"/>
  <c r="B2864"/>
  <c r="B2863"/>
  <c r="B2862"/>
  <c r="B2859"/>
  <c r="B2856"/>
  <c r="B2855"/>
  <c r="B2854"/>
  <c r="B2851"/>
  <c r="B2848"/>
  <c r="B2847"/>
  <c r="B2846"/>
  <c r="B2843"/>
  <c r="B2840"/>
  <c r="B2839"/>
  <c r="B2838"/>
  <c r="B2835"/>
  <c r="B2834"/>
  <c r="B2832"/>
  <c r="B2831"/>
  <c r="B2830"/>
  <c r="B2827"/>
  <c r="B2826"/>
  <c r="B2824"/>
  <c r="B2823"/>
  <c r="B2822"/>
  <c r="B2819"/>
  <c r="B2816"/>
  <c r="B2815"/>
  <c r="B2814"/>
  <c r="B2813"/>
  <c r="B2811"/>
  <c r="B2808"/>
  <c r="B2807"/>
  <c r="B2806"/>
  <c r="B2803"/>
  <c r="B2800"/>
  <c r="B2799"/>
  <c r="B2798"/>
  <c r="B2795"/>
  <c r="B2792"/>
  <c r="B2791"/>
  <c r="B2790"/>
  <c r="B2787"/>
  <c r="B2784"/>
  <c r="B2783"/>
  <c r="B2782"/>
  <c r="B2779"/>
  <c r="B2776"/>
  <c r="B2775"/>
  <c r="B2774"/>
  <c r="B2771"/>
  <c r="B2770"/>
  <c r="B2768"/>
  <c r="B2767"/>
  <c r="B2766"/>
  <c r="B2763"/>
  <c r="B2762"/>
  <c r="B2760"/>
  <c r="B2759"/>
  <c r="B2758"/>
  <c r="B2755"/>
  <c r="B2752"/>
  <c r="B2751"/>
  <c r="B2750"/>
  <c r="B2749"/>
  <c r="B2747"/>
  <c r="B2744"/>
  <c r="B2743"/>
  <c r="B2742"/>
  <c r="B2739"/>
  <c r="B2736"/>
  <c r="B2735"/>
  <c r="B2734"/>
  <c r="B2731"/>
  <c r="B2728"/>
  <c r="B2727"/>
  <c r="B2726"/>
  <c r="B2723"/>
  <c r="B2720"/>
  <c r="B2719"/>
  <c r="B2718"/>
  <c r="B2715"/>
  <c r="B2712"/>
  <c r="B2711"/>
  <c r="B2710"/>
  <c r="B2707"/>
  <c r="B2706"/>
  <c r="B2704"/>
  <c r="B2703"/>
  <c r="B2702"/>
  <c r="B2699"/>
  <c r="B2698"/>
  <c r="B2696"/>
  <c r="B2695"/>
  <c r="B2694"/>
  <c r="B2691"/>
  <c r="B2688"/>
  <c r="B2687"/>
  <c r="B2686"/>
  <c r="B2683"/>
  <c r="B2682"/>
  <c r="B2680"/>
  <c r="B2679"/>
  <c r="B2678"/>
  <c r="B2675"/>
  <c r="B2673"/>
  <c r="B2672"/>
  <c r="B2671"/>
  <c r="B2670"/>
  <c r="B2667"/>
  <c r="B2664"/>
  <c r="B2663"/>
  <c r="B2662"/>
  <c r="B2659"/>
  <c r="B2656"/>
  <c r="B2655"/>
  <c r="B2654"/>
  <c r="B2651"/>
  <c r="B2649"/>
  <c r="B2648"/>
  <c r="B2647"/>
  <c r="B2646"/>
  <c r="B2643"/>
  <c r="B2641"/>
  <c r="B2640"/>
  <c r="B2639"/>
  <c r="B2638"/>
  <c r="B2635"/>
  <c r="B2633"/>
  <c r="B2632"/>
  <c r="B2631"/>
  <c r="B2630"/>
  <c r="B2627"/>
  <c r="B2624"/>
  <c r="B2623"/>
  <c r="B2622"/>
  <c r="B2620"/>
  <c r="B2619"/>
  <c r="B2616"/>
  <c r="B2615"/>
  <c r="B2614"/>
  <c r="B2611"/>
  <c r="B2608"/>
  <c r="B2607"/>
  <c r="B2606"/>
  <c r="B2604"/>
  <c r="B2603"/>
  <c r="B2602"/>
  <c r="B2601"/>
  <c r="B2600"/>
  <c r="B2599"/>
  <c r="B2598"/>
  <c r="B2596"/>
  <c r="B2595"/>
  <c r="B2593"/>
  <c r="B2592"/>
  <c r="B2591"/>
  <c r="B2590"/>
  <c r="B2587"/>
  <c r="B2584"/>
  <c r="B2583"/>
  <c r="B2582"/>
  <c r="B2579"/>
  <c r="B2578"/>
  <c r="B2577"/>
  <c r="B2576"/>
  <c r="B2575"/>
  <c r="B2574"/>
  <c r="B2571"/>
  <c r="B2569"/>
  <c r="B2568"/>
  <c r="B2567"/>
  <c r="B2566"/>
  <c r="B2563"/>
  <c r="B2560"/>
  <c r="B2559"/>
  <c r="B2558"/>
  <c r="B2556"/>
  <c r="B2555"/>
  <c r="B2552"/>
  <c r="B2551"/>
  <c r="B2550"/>
  <c r="B2547"/>
  <c r="B2544"/>
  <c r="B2543"/>
  <c r="B2542"/>
  <c r="B2540"/>
  <c r="B2539"/>
  <c r="B2538"/>
  <c r="B2537"/>
  <c r="B2536"/>
  <c r="B2535"/>
  <c r="B2534"/>
  <c r="B2532"/>
  <c r="B2531"/>
  <c r="B2529"/>
  <c r="B2528"/>
  <c r="B2527"/>
  <c r="B2526"/>
  <c r="B2523"/>
  <c r="B2520"/>
  <c r="B2519"/>
  <c r="B2518"/>
  <c r="B2515"/>
  <c r="B2514"/>
  <c r="B2513"/>
  <c r="B2512"/>
  <c r="B2511"/>
  <c r="B2510"/>
  <c r="B2507"/>
  <c r="B2505"/>
  <c r="B2504"/>
  <c r="B2503"/>
  <c r="B2502"/>
  <c r="B2499"/>
  <c r="B2496"/>
  <c r="B2495"/>
  <c r="B2494"/>
  <c r="B2492"/>
  <c r="B2491"/>
  <c r="B2488"/>
  <c r="B2487"/>
  <c r="B2486"/>
  <c r="B2483"/>
  <c r="B2480"/>
  <c r="B2479"/>
  <c r="B2478"/>
  <c r="B2476"/>
  <c r="B2475"/>
  <c r="B2474"/>
  <c r="B2473"/>
  <c r="B2472"/>
  <c r="B2471"/>
  <c r="B2470"/>
  <c r="B2468"/>
  <c r="B2467"/>
  <c r="B2465"/>
  <c r="B2464"/>
  <c r="B2463"/>
  <c r="B2462"/>
  <c r="B2459"/>
  <c r="B2456"/>
  <c r="B2455"/>
  <c r="B2454"/>
  <c r="B2451"/>
  <c r="B2450"/>
  <c r="B2449"/>
  <c r="B2448"/>
  <c r="B2447"/>
  <c r="B2446"/>
  <c r="B2443"/>
  <c r="B2441"/>
  <c r="B2440"/>
  <c r="B2439"/>
  <c r="B2438"/>
  <c r="B2435"/>
  <c r="B2432"/>
  <c r="B2431"/>
  <c r="B2430"/>
  <c r="B2428"/>
  <c r="B2427"/>
  <c r="B2424"/>
  <c r="B2423"/>
  <c r="B2422"/>
  <c r="B2419"/>
  <c r="B2416"/>
  <c r="B2415"/>
  <c r="B2414"/>
  <c r="B2412"/>
  <c r="B2411"/>
  <c r="B2410"/>
  <c r="B2409"/>
  <c r="B2408"/>
  <c r="B2407"/>
  <c r="B2406"/>
  <c r="B2404"/>
  <c r="B2403"/>
  <c r="B2401"/>
  <c r="B2400"/>
  <c r="B2399"/>
  <c r="B2398"/>
  <c r="B2395"/>
  <c r="B2392"/>
  <c r="B2391"/>
  <c r="B2390"/>
  <c r="B2387"/>
  <c r="B2386"/>
  <c r="B2385"/>
  <c r="B2384"/>
  <c r="B2383"/>
  <c r="B2382"/>
  <c r="B2379"/>
  <c r="B2377"/>
  <c r="B2376"/>
  <c r="B2375"/>
  <c r="B2374"/>
  <c r="B2371"/>
  <c r="B2368"/>
  <c r="B2367"/>
  <c r="B2366"/>
  <c r="B2364"/>
  <c r="B2363"/>
  <c r="B2360"/>
  <c r="B2359"/>
  <c r="B2358"/>
  <c r="B2355"/>
  <c r="B2352"/>
  <c r="B2351"/>
  <c r="B2350"/>
  <c r="B2348"/>
  <c r="B2347"/>
  <c r="B2346"/>
  <c r="B2345"/>
  <c r="B2344"/>
  <c r="B2343"/>
  <c r="B2342"/>
  <c r="B2340"/>
  <c r="B2339"/>
  <c r="B2337"/>
  <c r="B2336"/>
  <c r="B2335"/>
  <c r="B2334"/>
  <c r="B2331"/>
  <c r="B2328"/>
  <c r="B2327"/>
  <c r="B2326"/>
  <c r="B2323"/>
  <c r="B2322"/>
  <c r="B2321"/>
  <c r="B2320"/>
  <c r="B2319"/>
  <c r="B2318"/>
  <c r="B2315"/>
  <c r="B2313"/>
  <c r="B2312"/>
  <c r="B2311"/>
  <c r="B2310"/>
  <c r="B2307"/>
  <c r="B2304"/>
  <c r="B2303"/>
  <c r="B2302"/>
  <c r="B2300"/>
  <c r="B2299"/>
  <c r="B2296"/>
  <c r="B2295"/>
  <c r="B2294"/>
  <c r="B2291"/>
  <c r="B2288"/>
  <c r="B2287"/>
  <c r="B2286"/>
  <c r="B2284"/>
  <c r="B2283"/>
  <c r="B2282"/>
  <c r="B2281"/>
  <c r="B2280"/>
  <c r="B2279"/>
  <c r="B2278"/>
  <c r="B2276"/>
  <c r="B2275"/>
  <c r="B2273"/>
  <c r="B2272"/>
  <c r="B2271"/>
  <c r="B2270"/>
  <c r="B2267"/>
  <c r="B2264"/>
  <c r="B2263"/>
  <c r="B2262"/>
  <c r="B2259"/>
  <c r="B2258"/>
  <c r="B2257"/>
  <c r="B2256"/>
  <c r="B2255"/>
  <c r="B2254"/>
  <c r="B2251"/>
  <c r="B2249"/>
  <c r="B2248"/>
  <c r="B2247"/>
  <c r="B2246"/>
  <c r="B2243"/>
  <c r="B2240"/>
  <c r="B2239"/>
  <c r="B2238"/>
  <c r="B2236"/>
  <c r="B2235"/>
  <c r="B2232"/>
  <c r="B2231"/>
  <c r="B2230"/>
  <c r="B2227"/>
  <c r="B2224"/>
  <c r="B2223"/>
  <c r="B2222"/>
  <c r="B2220"/>
  <c r="B2219"/>
  <c r="B2218"/>
  <c r="B2217"/>
  <c r="B2216"/>
  <c r="B2215"/>
  <c r="B2214"/>
  <c r="B2212"/>
  <c r="B2211"/>
  <c r="B2209"/>
  <c r="B2208"/>
  <c r="B2207"/>
  <c r="B2206"/>
  <c r="B2203"/>
  <c r="B2200"/>
  <c r="B2199"/>
  <c r="B2198"/>
  <c r="B2195"/>
  <c r="B2194"/>
  <c r="B2193"/>
  <c r="B2192"/>
  <c r="B2191"/>
  <c r="B2190"/>
  <c r="B2187"/>
  <c r="B2185"/>
  <c r="B2184"/>
  <c r="B2183"/>
  <c r="B2182"/>
  <c r="B2179"/>
  <c r="B2176"/>
  <c r="B2175"/>
  <c r="B2174"/>
  <c r="B2172"/>
  <c r="B2171"/>
  <c r="B2168"/>
  <c r="B2167"/>
  <c r="B2166"/>
  <c r="B2163"/>
  <c r="B2160"/>
  <c r="B2159"/>
  <c r="B2158"/>
  <c r="B2156"/>
  <c r="B2155"/>
  <c r="B2154"/>
  <c r="B2153"/>
  <c r="B2152"/>
  <c r="B2151"/>
  <c r="B2150"/>
  <c r="B2148"/>
  <c r="B2147"/>
  <c r="B2145"/>
  <c r="B2144"/>
  <c r="B2143"/>
  <c r="B2142"/>
  <c r="B2139"/>
  <c r="B2136"/>
  <c r="B2135"/>
  <c r="B2134"/>
  <c r="B2131"/>
  <c r="B2130"/>
  <c r="B2129"/>
  <c r="B2128"/>
  <c r="B2127"/>
  <c r="B2126"/>
  <c r="B2123"/>
  <c r="B2121"/>
  <c r="B2120"/>
  <c r="B2119"/>
  <c r="B2118"/>
  <c r="B2115"/>
  <c r="B2112"/>
  <c r="B2111"/>
  <c r="B2110"/>
  <c r="B2108"/>
  <c r="B2107"/>
  <c r="B2104"/>
  <c r="B2103"/>
  <c r="B2102"/>
  <c r="B2099"/>
  <c r="B2096"/>
  <c r="B2095"/>
  <c r="B2094"/>
  <c r="B2092"/>
  <c r="B2091"/>
  <c r="B2090"/>
  <c r="B2089"/>
  <c r="B2088"/>
  <c r="B2087"/>
  <c r="B2086"/>
  <c r="B2084"/>
  <c r="B2083"/>
  <c r="B2081"/>
  <c r="B2080"/>
  <c r="B2079"/>
  <c r="B2078"/>
  <c r="B2075"/>
  <c r="B2072"/>
  <c r="B2071"/>
  <c r="B2070"/>
  <c r="B2067"/>
  <c r="B2066"/>
  <c r="B2065"/>
  <c r="B2064"/>
  <c r="B2063"/>
  <c r="B2062"/>
  <c r="B2059"/>
  <c r="B2057"/>
  <c r="B2056"/>
  <c r="B2055"/>
  <c r="B2054"/>
  <c r="B2051"/>
  <c r="B2048"/>
  <c r="B2047"/>
  <c r="B2046"/>
  <c r="B2044"/>
  <c r="B2043"/>
  <c r="B2040"/>
  <c r="B2039"/>
  <c r="B2038"/>
  <c r="B2035"/>
  <c r="B2032"/>
  <c r="B2031"/>
  <c r="B2030"/>
  <c r="B2028"/>
  <c r="B2027"/>
  <c r="B2026"/>
  <c r="B2025"/>
  <c r="B2024"/>
  <c r="B2023"/>
  <c r="B2022"/>
  <c r="B2020"/>
  <c r="B2019"/>
  <c r="B2017"/>
  <c r="B2016"/>
  <c r="B2015"/>
  <c r="B2014"/>
  <c r="B2011"/>
  <c r="B2008"/>
  <c r="B2007"/>
  <c r="B2006"/>
  <c r="B2003"/>
  <c r="B2002"/>
  <c r="B2001"/>
  <c r="B2000"/>
  <c r="B1999"/>
  <c r="B1998"/>
  <c r="B1995"/>
  <c r="B1993"/>
  <c r="B1992"/>
  <c r="B1991"/>
  <c r="B1990"/>
  <c r="B1987"/>
  <c r="B1984"/>
  <c r="B1983"/>
  <c r="B1982"/>
  <c r="B1980"/>
  <c r="B1979"/>
  <c r="B1976"/>
  <c r="B1975"/>
  <c r="B1974"/>
  <c r="B1971"/>
  <c r="B1968"/>
  <c r="B1967"/>
  <c r="B1966"/>
  <c r="B1964"/>
  <c r="B1963"/>
  <c r="B1962"/>
  <c r="B1961"/>
  <c r="B1960"/>
  <c r="B1959"/>
  <c r="B1958"/>
  <c r="B1956"/>
  <c r="B1955"/>
  <c r="B1953"/>
  <c r="B1952"/>
  <c r="B1951"/>
  <c r="B1950"/>
  <c r="B1947"/>
  <c r="B1944"/>
  <c r="B1943"/>
  <c r="B1942"/>
  <c r="B1939"/>
  <c r="B1938"/>
  <c r="B1937"/>
  <c r="B1936"/>
  <c r="B1935"/>
  <c r="B1934"/>
  <c r="B1931"/>
  <c r="B1929"/>
  <c r="B1928"/>
  <c r="B1927"/>
  <c r="B1926"/>
  <c r="B1923"/>
  <c r="B1920"/>
  <c r="B1919"/>
  <c r="B1918"/>
  <c r="B1916"/>
  <c r="B1915"/>
  <c r="B1912"/>
  <c r="B1911"/>
  <c r="B1910"/>
  <c r="B1907"/>
  <c r="B1904"/>
  <c r="B1903"/>
  <c r="B1902"/>
  <c r="B1900"/>
  <c r="B1899"/>
  <c r="B1898"/>
  <c r="B1897"/>
  <c r="B1896"/>
  <c r="B1895"/>
  <c r="B1894"/>
  <c r="B1892"/>
  <c r="B1891"/>
  <c r="B1889"/>
  <c r="B1888"/>
  <c r="B1887"/>
  <c r="B1886"/>
  <c r="B1883"/>
  <c r="B1880"/>
  <c r="B1879"/>
  <c r="B1878"/>
  <c r="B1875"/>
  <c r="B1874"/>
  <c r="B1873"/>
  <c r="B1872"/>
  <c r="B1871"/>
  <c r="B1870"/>
  <c r="B1867"/>
  <c r="B1865"/>
  <c r="B1864"/>
  <c r="B1863"/>
  <c r="B1862"/>
  <c r="B1859"/>
  <c r="B1856"/>
  <c r="B1855"/>
  <c r="B1854"/>
  <c r="B1852"/>
  <c r="B1851"/>
  <c r="B1848"/>
  <c r="B1847"/>
  <c r="B1846"/>
  <c r="B1843"/>
  <c r="B1840"/>
  <c r="B1839"/>
  <c r="B1838"/>
  <c r="B1836"/>
  <c r="B1835"/>
  <c r="B1834"/>
  <c r="B1833"/>
  <c r="B1832"/>
  <c r="B1831"/>
  <c r="B1830"/>
  <c r="B1828"/>
  <c r="B1827"/>
  <c r="B1825"/>
  <c r="B1824"/>
  <c r="B1823"/>
  <c r="B1822"/>
  <c r="B1819"/>
  <c r="B1816"/>
  <c r="B1815"/>
  <c r="B1814"/>
  <c r="B1811"/>
  <c r="B1810"/>
  <c r="B1809"/>
  <c r="B1808"/>
  <c r="B1807"/>
  <c r="B1806"/>
  <c r="B1803"/>
  <c r="B1801"/>
  <c r="B1800"/>
  <c r="B1799"/>
  <c r="B1798"/>
  <c r="B1795"/>
  <c r="B1792"/>
  <c r="B1791"/>
  <c r="B1790"/>
  <c r="B1788"/>
  <c r="B1787"/>
  <c r="B1784"/>
  <c r="B1783"/>
  <c r="B1782"/>
  <c r="B1779"/>
  <c r="B1776"/>
  <c r="B1775"/>
  <c r="B1774"/>
  <c r="B1772"/>
  <c r="B1771"/>
  <c r="B1770"/>
  <c r="B1769"/>
  <c r="B1768"/>
  <c r="B1767"/>
  <c r="B1766"/>
  <c r="B1764"/>
  <c r="B1763"/>
  <c r="B1761"/>
  <c r="B1760"/>
  <c r="B1759"/>
  <c r="B1758"/>
  <c r="B1755"/>
  <c r="B1752"/>
  <c r="B1751"/>
  <c r="B1750"/>
  <c r="B1747"/>
  <c r="B1746"/>
  <c r="B1745"/>
  <c r="B1744"/>
  <c r="B1743"/>
  <c r="B1742"/>
  <c r="B1739"/>
  <c r="B1737"/>
  <c r="B1736"/>
  <c r="B1735"/>
  <c r="B1734"/>
  <c r="B1731"/>
  <c r="B1728"/>
  <c r="B1727"/>
  <c r="B1726"/>
  <c r="B1724"/>
  <c r="B1723"/>
  <c r="B1720"/>
  <c r="B1719"/>
  <c r="B1718"/>
  <c r="B1715"/>
  <c r="B1712"/>
  <c r="B1711"/>
  <c r="B1710"/>
  <c r="B1708"/>
  <c r="B1707"/>
  <c r="B1706"/>
  <c r="B1705"/>
  <c r="B1704"/>
  <c r="B1703"/>
  <c r="B1702"/>
  <c r="B1700"/>
  <c r="B1699"/>
  <c r="B1697"/>
  <c r="B1696"/>
  <c r="B1695"/>
  <c r="B1694"/>
  <c r="B1691"/>
  <c r="B1688"/>
  <c r="B1687"/>
  <c r="B1686"/>
  <c r="B1683"/>
  <c r="B1682"/>
  <c r="B1681"/>
  <c r="B1680"/>
  <c r="B1679"/>
  <c r="B1678"/>
  <c r="B1675"/>
  <c r="B1673"/>
  <c r="B1672"/>
  <c r="B1671"/>
  <c r="B1670"/>
  <c r="B1667"/>
  <c r="B1664"/>
  <c r="B1663"/>
  <c r="B1662"/>
  <c r="B1660"/>
  <c r="B1659"/>
  <c r="B1656"/>
  <c r="B1655"/>
  <c r="B1654"/>
  <c r="B1651"/>
  <c r="B1648"/>
  <c r="B1647"/>
  <c r="B1646"/>
  <c r="B1644"/>
  <c r="B1643"/>
  <c r="B1642"/>
  <c r="B1641"/>
  <c r="B1640"/>
  <c r="B1639"/>
  <c r="B1638"/>
  <c r="B1636"/>
  <c r="B1635"/>
  <c r="B1633"/>
  <c r="B1632"/>
  <c r="B1631"/>
  <c r="B1630"/>
  <c r="B1627"/>
  <c r="B1624"/>
  <c r="B1623"/>
  <c r="B1622"/>
  <c r="B1619"/>
  <c r="B1618"/>
  <c r="B1617"/>
  <c r="B1616"/>
  <c r="B1615"/>
  <c r="B1614"/>
  <c r="B1611"/>
  <c r="B1610"/>
  <c r="B1609"/>
  <c r="B1608"/>
  <c r="B1607"/>
  <c r="B1606"/>
  <c r="B1603"/>
  <c r="B1602"/>
  <c r="B1601"/>
  <c r="B1600"/>
  <c r="B1599"/>
  <c r="B1598"/>
  <c r="B1595"/>
  <c r="B1594"/>
  <c r="B1593"/>
  <c r="B1592"/>
  <c r="B1591"/>
  <c r="B1590"/>
  <c r="B1587"/>
  <c r="B1586"/>
  <c r="B1585"/>
  <c r="B1584"/>
  <c r="B1583"/>
  <c r="B1582"/>
  <c r="B1579"/>
  <c r="B1578"/>
  <c r="B1577"/>
  <c r="B1570"/>
  <c r="B1569"/>
  <c r="B1565"/>
  <c r="B1561"/>
  <c r="B1557"/>
  <c r="B1553"/>
  <c r="B1545"/>
  <c r="B1537"/>
  <c r="B1533"/>
  <c r="B1529"/>
  <c r="B1525"/>
  <c r="B1521"/>
  <c r="B1518"/>
  <c r="B1513"/>
  <c r="B1509"/>
  <c r="B1505"/>
  <c r="B1497"/>
  <c r="B1496"/>
  <c r="B1489"/>
  <c r="B1485"/>
  <c r="B1482"/>
  <c r="B1481"/>
  <c r="B1477"/>
  <c r="B1474"/>
  <c r="B1473"/>
  <c r="B1465"/>
  <c r="B1461"/>
  <c r="B1457"/>
  <c r="B1453"/>
  <c r="B1449"/>
  <c r="B1442"/>
  <c r="B1441"/>
  <c r="B1437"/>
  <c r="B1433"/>
  <c r="B1432"/>
  <c r="B1429"/>
  <c r="B1425"/>
  <c r="B1417"/>
  <c r="B1416"/>
  <c r="B1413"/>
  <c r="B1409"/>
  <c r="B1408"/>
  <c r="B1405"/>
  <c r="B1401"/>
  <c r="B1393"/>
  <c r="B1392"/>
  <c r="B1385"/>
  <c r="B1381"/>
  <c r="B1377"/>
  <c r="B1369"/>
  <c r="B1361"/>
  <c r="B1360"/>
  <c r="B1353"/>
  <c r="B1349"/>
  <c r="B1345"/>
  <c r="B1338"/>
  <c r="B1337"/>
  <c r="B1329"/>
  <c r="B1325"/>
  <c r="B1321"/>
  <c r="B1317"/>
  <c r="B1313"/>
  <c r="B1306"/>
  <c r="B1305"/>
  <c r="B1301"/>
  <c r="B1298"/>
  <c r="B1297"/>
  <c r="B1293"/>
  <c r="B1289"/>
  <c r="B1281"/>
  <c r="B1280"/>
  <c r="B1273"/>
  <c r="B1266"/>
  <c r="B1265"/>
  <c r="B1261"/>
  <c r="B1258"/>
  <c r="B1257"/>
  <c r="B1253"/>
  <c r="B1249"/>
  <c r="B1241"/>
  <c r="B1237"/>
  <c r="B1233"/>
  <c r="B1229"/>
  <c r="B1226"/>
  <c r="B1225"/>
  <c r="B1218"/>
  <c r="B1217"/>
  <c r="B1213"/>
  <c r="B1209"/>
  <c r="B1205"/>
  <c r="B1201"/>
  <c r="B1193"/>
  <c r="B1192"/>
  <c r="B1189"/>
  <c r="B1186"/>
  <c r="B1185"/>
  <c r="B1181"/>
  <c r="B1177"/>
  <c r="B1169"/>
  <c r="B1165"/>
  <c r="B1161"/>
  <c r="B1160"/>
  <c r="B1157"/>
  <c r="B1153"/>
  <c r="B1145"/>
  <c r="B1144"/>
  <c r="B1137"/>
  <c r="B1129"/>
  <c r="B1121"/>
  <c r="B1120"/>
  <c r="B1113"/>
  <c r="B1105"/>
  <c r="B1101"/>
  <c r="B1097"/>
  <c r="B1093"/>
  <c r="B1089"/>
  <c r="B1082"/>
  <c r="B1081"/>
  <c r="B1077"/>
  <c r="B1073"/>
  <c r="B1069"/>
  <c r="B1065"/>
  <c r="B1057"/>
  <c r="B1056"/>
  <c r="B1053"/>
  <c r="B1050"/>
  <c r="B1049"/>
  <c r="B1045"/>
  <c r="B1042"/>
  <c r="B1041"/>
  <c r="B1033"/>
  <c r="B1025"/>
  <c r="B1024"/>
  <c r="B1017"/>
  <c r="B1013"/>
  <c r="B1010"/>
  <c r="B1009"/>
  <c r="B1005"/>
  <c r="B1002"/>
  <c r="B1001"/>
  <c r="B993"/>
  <c r="B989"/>
  <c r="B985"/>
  <c r="B981"/>
  <c r="B977"/>
  <c r="B970"/>
  <c r="B969"/>
  <c r="B965"/>
  <c r="B962"/>
  <c r="B961"/>
  <c r="B957"/>
  <c r="B953"/>
  <c r="B945"/>
  <c r="B944"/>
  <c r="B941"/>
  <c r="B937"/>
  <c r="B936"/>
  <c r="B933"/>
  <c r="B930"/>
  <c r="B929"/>
  <c r="B921"/>
  <c r="B920"/>
  <c r="B913"/>
  <c r="B909"/>
  <c r="B905"/>
  <c r="B897"/>
  <c r="B889"/>
  <c r="B888"/>
  <c r="B881"/>
  <c r="B877"/>
  <c r="B873"/>
  <c r="B865"/>
  <c r="B864"/>
  <c r="B857"/>
  <c r="B853"/>
  <c r="B849"/>
  <c r="B845"/>
  <c r="B841"/>
  <c r="B833"/>
  <c r="B829"/>
  <c r="B826"/>
  <c r="B825"/>
  <c r="B821"/>
  <c r="B817"/>
  <c r="B809"/>
  <c r="B805"/>
  <c r="B801"/>
  <c r="B800"/>
  <c r="B797"/>
  <c r="B794"/>
  <c r="B793"/>
  <c r="B786"/>
  <c r="B785"/>
  <c r="B777"/>
  <c r="B769"/>
  <c r="B765"/>
  <c r="B761"/>
  <c r="B757"/>
  <c r="B754"/>
  <c r="B753"/>
  <c r="B746"/>
  <c r="B745"/>
  <c r="B741"/>
  <c r="B737"/>
  <c r="B733"/>
  <c r="B729"/>
  <c r="B721"/>
  <c r="B720"/>
  <c r="B717"/>
  <c r="B714"/>
  <c r="B713"/>
  <c r="B709"/>
  <c r="B706"/>
  <c r="B705"/>
  <c r="B697"/>
  <c r="B693"/>
  <c r="B689"/>
  <c r="B688"/>
  <c r="B685"/>
  <c r="B681"/>
  <c r="B674"/>
  <c r="B673"/>
  <c r="B665"/>
  <c r="B664"/>
  <c r="B657"/>
  <c r="B649"/>
  <c r="B648"/>
  <c r="B641"/>
  <c r="B633"/>
  <c r="B629"/>
  <c r="B625"/>
  <c r="B621"/>
  <c r="B617"/>
  <c r="B609"/>
  <c r="B605"/>
  <c r="B601"/>
  <c r="B597"/>
  <c r="B593"/>
  <c r="B585"/>
  <c r="B581"/>
  <c r="B577"/>
  <c r="B573"/>
  <c r="B570"/>
  <c r="B569"/>
  <c r="B561"/>
  <c r="B553"/>
  <c r="B552"/>
  <c r="B545"/>
  <c r="B541"/>
  <c r="B538"/>
  <c r="B537"/>
  <c r="B533"/>
  <c r="B530"/>
  <c r="B529"/>
  <c r="B521"/>
  <c r="B513"/>
  <c r="B512"/>
  <c r="B505"/>
  <c r="B501"/>
  <c r="B498"/>
  <c r="B497"/>
  <c r="B493"/>
  <c r="B490"/>
  <c r="B489"/>
  <c r="B481"/>
  <c r="B477"/>
  <c r="B473"/>
  <c r="B472"/>
  <c r="B469"/>
  <c r="B465"/>
  <c r="B458"/>
  <c r="B457"/>
  <c r="B450"/>
  <c r="B449"/>
  <c r="B441"/>
  <c r="B433"/>
  <c r="B432"/>
  <c r="B425"/>
  <c r="B424"/>
  <c r="B418"/>
  <c r="B417"/>
  <c r="B413"/>
  <c r="B409"/>
  <c r="B405"/>
  <c r="B401"/>
  <c r="B393"/>
  <c r="B389"/>
  <c r="B385"/>
  <c r="B381"/>
  <c r="B377"/>
  <c r="B369"/>
  <c r="B368"/>
  <c r="B365"/>
  <c r="B361"/>
  <c r="B357"/>
  <c r="B353"/>
  <c r="B345"/>
  <c r="B343"/>
  <c r="B341"/>
  <c r="B337"/>
  <c r="B336"/>
  <c r="B333"/>
  <c r="B329"/>
  <c r="B321"/>
  <c r="B317"/>
  <c r="B314"/>
  <c r="B313"/>
  <c r="B305"/>
  <c r="B301"/>
  <c r="B297"/>
  <c r="B293"/>
  <c r="B289"/>
  <c r="B282"/>
  <c r="B281"/>
  <c r="B277"/>
  <c r="B274"/>
  <c r="B273"/>
  <c r="B265"/>
  <c r="B261"/>
  <c r="B257"/>
  <c r="B253"/>
  <c r="B249"/>
  <c r="B242"/>
  <c r="B241"/>
  <c r="B237"/>
  <c r="B234"/>
  <c r="B233"/>
  <c r="B225"/>
  <c r="B217"/>
  <c r="B216"/>
  <c r="B209"/>
  <c r="B208"/>
  <c r="B202"/>
  <c r="B201"/>
  <c r="B197"/>
  <c r="B194"/>
  <c r="B193"/>
  <c r="B189"/>
  <c r="B185"/>
  <c r="B177"/>
  <c r="B173"/>
  <c r="B169"/>
  <c r="B165"/>
  <c r="B162"/>
  <c r="B161"/>
  <c r="B153"/>
  <c r="B152"/>
  <c r="B149"/>
  <c r="B145"/>
  <c r="B141"/>
  <c r="B137"/>
  <c r="B129"/>
  <c r="B128"/>
  <c r="B125"/>
  <c r="B121"/>
  <c r="B120"/>
  <c r="B117"/>
  <c r="B113"/>
  <c r="B105"/>
  <c r="B101"/>
  <c r="B97"/>
  <c r="B96"/>
  <c r="B93"/>
  <c r="B89"/>
  <c r="B81"/>
  <c r="B80"/>
  <c r="B73"/>
  <c r="B72"/>
  <c r="B65"/>
  <c r="B58"/>
  <c r="B57"/>
  <c r="B53"/>
  <c r="B49"/>
  <c r="B41"/>
  <c r="B40"/>
  <c r="B37"/>
  <c r="B33"/>
  <c r="B32"/>
  <c r="B29"/>
  <c r="B26"/>
  <c r="B25"/>
  <c r="B18"/>
  <c r="B17"/>
  <c r="B13"/>
  <c r="B9"/>
  <c r="I3660" i="1" l="1"/>
  <c r="J3660" s="1"/>
  <c r="I3905"/>
  <c r="J3905" s="1"/>
  <c r="I4261"/>
  <c r="J4261" s="1"/>
  <c r="I5511"/>
  <c r="J5511" s="1"/>
  <c r="I6206"/>
  <c r="J6206" s="1"/>
  <c r="I3593"/>
  <c r="J3593" s="1"/>
  <c r="I6576"/>
  <c r="J6576" s="1"/>
  <c r="I4903"/>
  <c r="J4903" s="1"/>
  <c r="I5390"/>
  <c r="J5390" s="1"/>
  <c r="I3450"/>
  <c r="J3450" s="1"/>
  <c r="I5664"/>
  <c r="J5664" s="1"/>
  <c r="I3615"/>
  <c r="J3615" s="1"/>
  <c r="I5086"/>
  <c r="J5086" s="1"/>
  <c r="I4320"/>
  <c r="J4320" s="1"/>
  <c r="I6541"/>
  <c r="J6541" s="1"/>
  <c r="I4254"/>
  <c r="J4254" s="1"/>
  <c r="I3597"/>
  <c r="J3597" s="1"/>
  <c r="I7270"/>
  <c r="J7270" s="1"/>
  <c r="I4041"/>
  <c r="J4041" s="1"/>
  <c r="I4789"/>
  <c r="J4789" s="1"/>
  <c r="I3422"/>
  <c r="J3422" s="1"/>
  <c r="I3421"/>
  <c r="J3421" s="1"/>
  <c r="I7118"/>
  <c r="J7118" s="1"/>
  <c r="I6446"/>
  <c r="J6446" s="1"/>
  <c r="I7232"/>
  <c r="J7232" s="1"/>
  <c r="I3414"/>
  <c r="J3414" s="1"/>
  <c r="I5797"/>
  <c r="J5797" s="1"/>
  <c r="I5670"/>
  <c r="J5670" s="1"/>
  <c r="I5352"/>
  <c r="J5352" s="1"/>
  <c r="I3448"/>
  <c r="J3448" s="1"/>
  <c r="I5743"/>
  <c r="J5743" s="1"/>
  <c r="I7646"/>
  <c r="J7646" s="1"/>
  <c r="I4200"/>
  <c r="J4200" s="1"/>
  <c r="I5053"/>
  <c r="J5053" s="1"/>
  <c r="I5543"/>
  <c r="J5543" s="1"/>
  <c r="I6966"/>
  <c r="J6966" s="1"/>
  <c r="I3339"/>
  <c r="I3338"/>
  <c r="I3337"/>
  <c r="I3335"/>
  <c r="I3334"/>
  <c r="I3332"/>
  <c r="I3331"/>
  <c r="I3326"/>
  <c r="I3322"/>
  <c r="I3321"/>
  <c r="I3320"/>
  <c r="I3317"/>
  <c r="I3316"/>
  <c r="I3315"/>
  <c r="I3314"/>
  <c r="I3313"/>
  <c r="I3311"/>
  <c r="I3310"/>
  <c r="I3307"/>
  <c r="I3305"/>
  <c r="I3303"/>
  <c r="I3302"/>
  <c r="I3301"/>
  <c r="I3300"/>
  <c r="I3299"/>
  <c r="I3298"/>
  <c r="I3296"/>
  <c r="I3292"/>
  <c r="I3291"/>
  <c r="I3287"/>
  <c r="I3285"/>
  <c r="I3283"/>
  <c r="I3282"/>
  <c r="I3281"/>
  <c r="I3279"/>
  <c r="I3278"/>
  <c r="I3276"/>
  <c r="I3275"/>
  <c r="I3274"/>
  <c r="I3271"/>
  <c r="I3270"/>
  <c r="I3268"/>
  <c r="I3267"/>
  <c r="I3266"/>
  <c r="I3264"/>
  <c r="I3263"/>
  <c r="I3259"/>
  <c r="I3258"/>
  <c r="I3256"/>
  <c r="I3255"/>
  <c r="I3254"/>
  <c r="I3252"/>
  <c r="I3250"/>
  <c r="I3248"/>
  <c r="I3247"/>
  <c r="I3246"/>
  <c r="I3243"/>
  <c r="I3242"/>
  <c r="I3240"/>
  <c r="I3239"/>
  <c r="I3238"/>
  <c r="I3236"/>
  <c r="I3235"/>
  <c r="I3234"/>
  <c r="I3228"/>
  <c r="I3227"/>
  <c r="I3226"/>
  <c r="I3223"/>
  <c r="I3219"/>
  <c r="I3218"/>
  <c r="I3216"/>
  <c r="I3215"/>
  <c r="I3214"/>
  <c r="I3212"/>
  <c r="I3211"/>
  <c r="I3210"/>
  <c r="I3207"/>
  <c r="I3206"/>
  <c r="I3203"/>
  <c r="I3202"/>
  <c r="I3200"/>
  <c r="I3199"/>
  <c r="I3198"/>
  <c r="I3196"/>
  <c r="I3195"/>
  <c r="I3193"/>
  <c r="I3192"/>
  <c r="I3191"/>
  <c r="I3190"/>
  <c r="I3189"/>
  <c r="I3188"/>
  <c r="I3185"/>
  <c r="I3184"/>
  <c r="I3183"/>
  <c r="I3181"/>
  <c r="I3180"/>
  <c r="I3179"/>
  <c r="I3177"/>
  <c r="I3176"/>
  <c r="I3175"/>
  <c r="I3173"/>
  <c r="I3172"/>
  <c r="I3171"/>
  <c r="I3170"/>
  <c r="I3169"/>
  <c r="I3168"/>
  <c r="I3165"/>
  <c r="I3164"/>
  <c r="I3163"/>
  <c r="I3162"/>
  <c r="I3159"/>
  <c r="I3158"/>
  <c r="I3157"/>
  <c r="I3154"/>
  <c r="I3153"/>
  <c r="I3152"/>
  <c r="I3149"/>
  <c r="I3148"/>
  <c r="I3147"/>
  <c r="I3145"/>
  <c r="I3144"/>
  <c r="I3143"/>
  <c r="I3141"/>
  <c r="I3140"/>
  <c r="I3139"/>
  <c r="I3137"/>
  <c r="I3136"/>
  <c r="I3133"/>
  <c r="I3132"/>
  <c r="I3131"/>
  <c r="I3128"/>
  <c r="I3127"/>
  <c r="I3125"/>
  <c r="I3124"/>
  <c r="I3123"/>
  <c r="I3120"/>
  <c r="I3117"/>
  <c r="I3116"/>
  <c r="I3115"/>
  <c r="I3113"/>
  <c r="I3112"/>
  <c r="I3110"/>
  <c r="I3109"/>
  <c r="I3108"/>
  <c r="I3104"/>
  <c r="I3103"/>
  <c r="I3102"/>
  <c r="I3101"/>
  <c r="I3099"/>
  <c r="I3097"/>
  <c r="I3096"/>
  <c r="I3095"/>
  <c r="I3093"/>
  <c r="I3091"/>
  <c r="I3088"/>
  <c r="I3087"/>
  <c r="I3086"/>
  <c r="I3083"/>
  <c r="I3080"/>
  <c r="I3079"/>
  <c r="I3078"/>
  <c r="I3075"/>
  <c r="I3072"/>
  <c r="I3071"/>
  <c r="I3070"/>
  <c r="I3069"/>
  <c r="I3067"/>
  <c r="I3066"/>
  <c r="I3065"/>
  <c r="I3062"/>
  <c r="I3061"/>
  <c r="I3059"/>
  <c r="I3058"/>
  <c r="I3057"/>
  <c r="I3056"/>
  <c r="I3055"/>
  <c r="I3054"/>
  <c r="I3052"/>
  <c r="I3051"/>
  <c r="I3049"/>
  <c r="I3047"/>
  <c r="I3046"/>
  <c r="I3045"/>
  <c r="I3043"/>
  <c r="I3042"/>
  <c r="I3041"/>
  <c r="I3040"/>
  <c r="I3037"/>
  <c r="I3036"/>
  <c r="I3033"/>
  <c r="I3032"/>
  <c r="I3031"/>
  <c r="I3029"/>
  <c r="I3028"/>
  <c r="I3027"/>
  <c r="I3025"/>
  <c r="I3024"/>
  <c r="I3023"/>
  <c r="I3020"/>
  <c r="I3019"/>
  <c r="I3018"/>
  <c r="I3016"/>
  <c r="I3014"/>
  <c r="I3011"/>
  <c r="I3010"/>
  <c r="I3008"/>
  <c r="I3007"/>
  <c r="I3006"/>
  <c r="I3002"/>
  <c r="I3001"/>
  <c r="I3000"/>
  <c r="I2999"/>
  <c r="I2997"/>
  <c r="I2996"/>
  <c r="I2994"/>
  <c r="I2993"/>
  <c r="I2992"/>
  <c r="I2991"/>
  <c r="I2989"/>
  <c r="I2988"/>
  <c r="I2984"/>
  <c r="I2982"/>
  <c r="I2981"/>
  <c r="I2979"/>
  <c r="I2978"/>
  <c r="I2975"/>
  <c r="I2974"/>
  <c r="I2973"/>
  <c r="I2972"/>
  <c r="I2970"/>
  <c r="I2969"/>
  <c r="I2968"/>
  <c r="I2967"/>
  <c r="I2964"/>
  <c r="I2962"/>
  <c r="I2961"/>
  <c r="I2956"/>
  <c r="I2954"/>
  <c r="I2953"/>
  <c r="I2951"/>
  <c r="I2950"/>
  <c r="I2948"/>
  <c r="I2947"/>
  <c r="I2946"/>
  <c r="I2944"/>
  <c r="I2942"/>
  <c r="I2940"/>
  <c r="I2939"/>
  <c r="I2938"/>
  <c r="I2937"/>
  <c r="I2936"/>
  <c r="I2935"/>
  <c r="I2932"/>
  <c r="I2931"/>
  <c r="I2929"/>
  <c r="I2928"/>
  <c r="I2927"/>
  <c r="I2926"/>
  <c r="I2925"/>
  <c r="I2924"/>
  <c r="I2923"/>
  <c r="I2922"/>
  <c r="I2918"/>
  <c r="I2913"/>
  <c r="I2912"/>
  <c r="I2911"/>
  <c r="I2910"/>
  <c r="I2909"/>
  <c r="I2907"/>
  <c r="I2906"/>
  <c r="I2905"/>
  <c r="I2903"/>
  <c r="I2902"/>
  <c r="I2900"/>
  <c r="I2899"/>
  <c r="I2898"/>
  <c r="I2897"/>
  <c r="I2896"/>
  <c r="I2894"/>
  <c r="I2892"/>
  <c r="I2890"/>
  <c r="I2889"/>
  <c r="I2886"/>
  <c r="I2885"/>
  <c r="I2884"/>
  <c r="I2883"/>
  <c r="I2882"/>
  <c r="I2880"/>
  <c r="I2879"/>
  <c r="I2878"/>
  <c r="I2877"/>
  <c r="I2876"/>
  <c r="I2875"/>
  <c r="I2874"/>
  <c r="I2872"/>
  <c r="I2871"/>
  <c r="I2869"/>
  <c r="I2867"/>
  <c r="I2866"/>
  <c r="I2863"/>
  <c r="I2862"/>
  <c r="I2860"/>
  <c r="I2859"/>
  <c r="I2857"/>
  <c r="I2856"/>
  <c r="I2854"/>
  <c r="I2853"/>
  <c r="I2850"/>
  <c r="I2849"/>
  <c r="I2848"/>
  <c r="I2846"/>
  <c r="I2845"/>
  <c r="I2842"/>
  <c r="I2841"/>
  <c r="I2840"/>
  <c r="I2838"/>
  <c r="I2837"/>
  <c r="I2834"/>
  <c r="I2833"/>
  <c r="I2832"/>
  <c r="I2830"/>
  <c r="I2829"/>
  <c r="I2827"/>
  <c r="I2826"/>
  <c r="I2825"/>
  <c r="I2823"/>
  <c r="I2822"/>
  <c r="I2819"/>
  <c r="I2818"/>
  <c r="I2814"/>
  <c r="I2813"/>
  <c r="I2810"/>
  <c r="I2808"/>
  <c r="I2807"/>
  <c r="I2805"/>
  <c r="I2804"/>
  <c r="I2803"/>
  <c r="I2801"/>
  <c r="I2800"/>
  <c r="I2799"/>
  <c r="I2798"/>
  <c r="I2797"/>
  <c r="I2796"/>
  <c r="I2793"/>
  <c r="I2790"/>
  <c r="I2787"/>
  <c r="I2784"/>
  <c r="I2783"/>
  <c r="I2782"/>
  <c r="I2780"/>
  <c r="I2779"/>
  <c r="I2778"/>
  <c r="I2777"/>
  <c r="I2776"/>
  <c r="I2774"/>
  <c r="I2773"/>
  <c r="I2772"/>
  <c r="I2769"/>
  <c r="I2765"/>
  <c r="I2764"/>
  <c r="I2763"/>
  <c r="I2760"/>
  <c r="I2758"/>
  <c r="I2755"/>
  <c r="I2754"/>
  <c r="I2753"/>
  <c r="I2751"/>
  <c r="I2750"/>
  <c r="I2749"/>
  <c r="I2747"/>
  <c r="I2746"/>
  <c r="I2743"/>
  <c r="I2742"/>
  <c r="I2741"/>
  <c r="I2739"/>
  <c r="I2737"/>
  <c r="I2735"/>
  <c r="I2732"/>
  <c r="I2731"/>
  <c r="I2729"/>
  <c r="I2728"/>
  <c r="I2727"/>
  <c r="I2724"/>
  <c r="I2723"/>
  <c r="I2722"/>
  <c r="I2720"/>
  <c r="I2719"/>
  <c r="I2718"/>
  <c r="I2715"/>
  <c r="I2713"/>
  <c r="I2712"/>
  <c r="I2711"/>
  <c r="I2709"/>
  <c r="I2708"/>
  <c r="I2705"/>
  <c r="I2704"/>
  <c r="I2703"/>
  <c r="I2699"/>
  <c r="I2697"/>
  <c r="I2696"/>
  <c r="I2695"/>
  <c r="I2693"/>
  <c r="I2692"/>
  <c r="I2689"/>
  <c r="I2688"/>
  <c r="I2687"/>
  <c r="I2685"/>
  <c r="I2683"/>
  <c r="I2682"/>
  <c r="I2680"/>
  <c r="I2679"/>
  <c r="I2678"/>
  <c r="I2677"/>
  <c r="I2676"/>
  <c r="I2672"/>
  <c r="I2671"/>
  <c r="I2669"/>
  <c r="I2668"/>
  <c r="I2667"/>
  <c r="I2665"/>
  <c r="I2664"/>
  <c r="I2663"/>
  <c r="I2661"/>
  <c r="I2660"/>
  <c r="I2656"/>
  <c r="I2653"/>
  <c r="I2652"/>
  <c r="I2651"/>
  <c r="I2648"/>
  <c r="I2644"/>
  <c r="I2643"/>
  <c r="I2641"/>
  <c r="I2640"/>
  <c r="I2639"/>
  <c r="I2637"/>
  <c r="I2636"/>
  <c r="I2635"/>
  <c r="I2634"/>
  <c r="I2633"/>
  <c r="I2629"/>
  <c r="I2627"/>
  <c r="I2624"/>
  <c r="I2623"/>
  <c r="I2622"/>
  <c r="I2618"/>
  <c r="I2617"/>
  <c r="I2615"/>
  <c r="I2612"/>
  <c r="I2611"/>
  <c r="I2609"/>
  <c r="I2608"/>
  <c r="I2606"/>
  <c r="I2603"/>
  <c r="I2600"/>
  <c r="I2599"/>
  <c r="I2597"/>
  <c r="I2596"/>
  <c r="I2593"/>
  <c r="I2592"/>
  <c r="I2590"/>
  <c r="I2589"/>
  <c r="I2587"/>
  <c r="I2584"/>
  <c r="I2581"/>
  <c r="I2579"/>
  <c r="I2578"/>
  <c r="I2576"/>
  <c r="I2575"/>
  <c r="I2574"/>
  <c r="I2573"/>
  <c r="I2569"/>
  <c r="I2568"/>
  <c r="I2566"/>
  <c r="I2565"/>
  <c r="I2564"/>
  <c r="I2562"/>
  <c r="I2561"/>
  <c r="I2559"/>
  <c r="I2558"/>
  <c r="I2556"/>
  <c r="I2555"/>
  <c r="I2554"/>
  <c r="I2552"/>
  <c r="I2549"/>
  <c r="I2548"/>
  <c r="I2546"/>
  <c r="I2543"/>
  <c r="I2542"/>
  <c r="I2540"/>
  <c r="I2539"/>
  <c r="I2538"/>
  <c r="I2534"/>
  <c r="I2533"/>
  <c r="I2532"/>
  <c r="I2530"/>
  <c r="I2529"/>
  <c r="I2528"/>
  <c r="I2526"/>
  <c r="I2525"/>
  <c r="I2524"/>
  <c r="I2522"/>
  <c r="I2520"/>
  <c r="I2518"/>
  <c r="I2517"/>
  <c r="I2514"/>
  <c r="I2513"/>
  <c r="I2511"/>
  <c r="I2510"/>
  <c r="I2508"/>
  <c r="I2507"/>
  <c r="I2506"/>
  <c r="I2505"/>
  <c r="I2504"/>
  <c r="I2503"/>
  <c r="I2502"/>
  <c r="I2501"/>
  <c r="I2499"/>
  <c r="I2498"/>
  <c r="I2495"/>
  <c r="I2494"/>
  <c r="I2493"/>
  <c r="I2492"/>
  <c r="I2489"/>
  <c r="I2488"/>
  <c r="I2487"/>
  <c r="I2485"/>
  <c r="I2484"/>
  <c r="I2483"/>
  <c r="I2480"/>
  <c r="I2479"/>
  <c r="I2477"/>
  <c r="I2476"/>
  <c r="I2475"/>
  <c r="I2473"/>
  <c r="I2472"/>
  <c r="I2469"/>
  <c r="I2468"/>
  <c r="I2467"/>
  <c r="I2466"/>
  <c r="I2464"/>
  <c r="I2462"/>
  <c r="I2461"/>
  <c r="I2460"/>
  <c r="I2458"/>
  <c r="I2457"/>
  <c r="I2454"/>
  <c r="I2453"/>
  <c r="I2452"/>
  <c r="I2450"/>
  <c r="I2449"/>
  <c r="I2448"/>
  <c r="I2446"/>
  <c r="I2445"/>
  <c r="I2442"/>
  <c r="I2441"/>
  <c r="I2438"/>
  <c r="I2437"/>
  <c r="I2435"/>
  <c r="I2434"/>
  <c r="I2433"/>
  <c r="I2432"/>
  <c r="I2431"/>
  <c r="I2428"/>
  <c r="I2427"/>
  <c r="I2425"/>
  <c r="I2424"/>
  <c r="I2422"/>
  <c r="I2419"/>
  <c r="I2418"/>
  <c r="I2416"/>
  <c r="I2415"/>
  <c r="I2414"/>
  <c r="I2412"/>
  <c r="I2411"/>
  <c r="I2410"/>
  <c r="I2406"/>
  <c r="I2405"/>
  <c r="I2403"/>
  <c r="I2402"/>
  <c r="I2400"/>
  <c r="I2399"/>
  <c r="I2397"/>
  <c r="I2395"/>
  <c r="I2394"/>
  <c r="I2392"/>
  <c r="I2391"/>
  <c r="I2390"/>
  <c r="I2387"/>
  <c r="I2386"/>
  <c r="I2385"/>
  <c r="I2383"/>
  <c r="I2382"/>
  <c r="I2381"/>
  <c r="I2378"/>
  <c r="I2375"/>
  <c r="I2374"/>
  <c r="I2372"/>
  <c r="I2371"/>
  <c r="I2370"/>
  <c r="I2369"/>
  <c r="I2367"/>
  <c r="I2366"/>
  <c r="I2365"/>
  <c r="I2363"/>
  <c r="I2362"/>
  <c r="I2361"/>
  <c r="I2359"/>
  <c r="I2356"/>
  <c r="I2355"/>
  <c r="I2354"/>
  <c r="I2352"/>
  <c r="I2351"/>
  <c r="I2349"/>
  <c r="I2348"/>
  <c r="I2347"/>
  <c r="I2346"/>
  <c r="I2344"/>
  <c r="I2343"/>
  <c r="I2341"/>
  <c r="I2340"/>
  <c r="I2339"/>
  <c r="I2336"/>
  <c r="I2335"/>
  <c r="I2334"/>
  <c r="I2332"/>
  <c r="I2331"/>
  <c r="I2330"/>
  <c r="I2327"/>
  <c r="I2324"/>
  <c r="I2323"/>
  <c r="I2321"/>
  <c r="I2320"/>
  <c r="I2318"/>
  <c r="I2317"/>
  <c r="I2315"/>
  <c r="I2314"/>
  <c r="I2313"/>
  <c r="I2312"/>
  <c r="I2308"/>
  <c r="I2307"/>
  <c r="I2305"/>
  <c r="I2304"/>
  <c r="I2301"/>
  <c r="I2300"/>
  <c r="I2299"/>
  <c r="I2296"/>
  <c r="I2294"/>
  <c r="I2291"/>
  <c r="I2290"/>
  <c r="I2288"/>
  <c r="I2287"/>
  <c r="I2286"/>
  <c r="I2283"/>
  <c r="I2282"/>
  <c r="I2280"/>
  <c r="I2279"/>
  <c r="I2278"/>
  <c r="I2276"/>
  <c r="I2275"/>
  <c r="I2274"/>
  <c r="I2271"/>
  <c r="I2270"/>
  <c r="I2268"/>
  <c r="I2267"/>
  <c r="I2266"/>
  <c r="I2264"/>
  <c r="I2262"/>
  <c r="I2261"/>
  <c r="I2260"/>
  <c r="I2259"/>
  <c r="I2258"/>
  <c r="I2257"/>
  <c r="I2254"/>
  <c r="I2253"/>
  <c r="I2247"/>
  <c r="I2246"/>
  <c r="I2242"/>
  <c r="I2240"/>
  <c r="I2239"/>
  <c r="I2238"/>
  <c r="I2236"/>
  <c r="I2235"/>
  <c r="I2232"/>
  <c r="I2231"/>
  <c r="I2230"/>
  <c r="I2229"/>
  <c r="I2228"/>
  <c r="I2227"/>
  <c r="I2225"/>
  <c r="I2224"/>
  <c r="I2223"/>
  <c r="I2219"/>
  <c r="I2218"/>
  <c r="I2217"/>
  <c r="I2214"/>
  <c r="I2212"/>
  <c r="I2211"/>
  <c r="I2209"/>
  <c r="I2208"/>
  <c r="I2205"/>
  <c r="I2204"/>
  <c r="I2200"/>
  <c r="I2199"/>
  <c r="I2197"/>
  <c r="I2196"/>
  <c r="I2193"/>
  <c r="I2190"/>
  <c r="I2189"/>
  <c r="I2187"/>
  <c r="I2186"/>
  <c r="I2185"/>
  <c r="I2183"/>
  <c r="I2182"/>
  <c r="I2180"/>
  <c r="I2179"/>
  <c r="I2177"/>
  <c r="I2176"/>
  <c r="I2175"/>
  <c r="I2172"/>
  <c r="I2169"/>
  <c r="I2168"/>
  <c r="I2167"/>
  <c r="I2165"/>
  <c r="I2164"/>
  <c r="I2163"/>
  <c r="I2161"/>
  <c r="I2160"/>
  <c r="I2159"/>
  <c r="I2157"/>
  <c r="I2155"/>
  <c r="I2153"/>
  <c r="I2152"/>
  <c r="I2149"/>
  <c r="I2148"/>
  <c r="I2147"/>
  <c r="I2145"/>
  <c r="I2144"/>
  <c r="I2142"/>
  <c r="I2141"/>
  <c r="I2140"/>
  <c r="I2138"/>
  <c r="I2137"/>
  <c r="I2136"/>
  <c r="I2134"/>
  <c r="I2131"/>
  <c r="I2130"/>
  <c r="I2128"/>
  <c r="I2127"/>
  <c r="I2125"/>
  <c r="I2122"/>
  <c r="I2121"/>
  <c r="I2120"/>
  <c r="I2119"/>
  <c r="I2117"/>
  <c r="I2116"/>
  <c r="I2115"/>
  <c r="I2113"/>
  <c r="I2112"/>
  <c r="I2109"/>
  <c r="I2108"/>
  <c r="I2106"/>
  <c r="I2105"/>
  <c r="I2103"/>
  <c r="I2100"/>
  <c r="I2099"/>
  <c r="I2098"/>
  <c r="I2097"/>
  <c r="I2096"/>
  <c r="I2094"/>
  <c r="I2093"/>
  <c r="I2092"/>
  <c r="I2090"/>
  <c r="I2089"/>
  <c r="I2088"/>
  <c r="I2085"/>
  <c r="I2084"/>
  <c r="I2082"/>
  <c r="I2081"/>
  <c r="I2079"/>
  <c r="I2078"/>
  <c r="I2075"/>
  <c r="I2074"/>
  <c r="I2073"/>
  <c r="I2071"/>
  <c r="I2070"/>
  <c r="I2069"/>
  <c r="I2067"/>
  <c r="I2066"/>
  <c r="I2065"/>
  <c r="I2061"/>
  <c r="I2060"/>
  <c r="I2059"/>
  <c r="I2057"/>
  <c r="I2056"/>
  <c r="I2053"/>
  <c r="I2052"/>
  <c r="I2051"/>
  <c r="I2049"/>
  <c r="I2048"/>
  <c r="I2047"/>
  <c r="I2045"/>
  <c r="I2044"/>
  <c r="I2041"/>
  <c r="I2040"/>
  <c r="I2037"/>
  <c r="I2036"/>
  <c r="I2033"/>
  <c r="I2032"/>
  <c r="I2031"/>
  <c r="I2030"/>
  <c r="I2027"/>
  <c r="I2026"/>
  <c r="I2025"/>
  <c r="I2023"/>
  <c r="I2022"/>
  <c r="I2019"/>
  <c r="I2018"/>
  <c r="I2016"/>
  <c r="I2015"/>
  <c r="I2014"/>
  <c r="I2012"/>
  <c r="I2011"/>
  <c r="I2010"/>
  <c r="I2007"/>
  <c r="I2005"/>
  <c r="I2004"/>
  <c r="I2003"/>
  <c r="I2002"/>
  <c r="I2001"/>
  <c r="I2000"/>
  <c r="I1998"/>
  <c r="I1997"/>
  <c r="I1996"/>
  <c r="I1994"/>
  <c r="I1993"/>
  <c r="I1992"/>
  <c r="I1990"/>
  <c r="I1989"/>
  <c r="I1986"/>
  <c r="I1985"/>
  <c r="I1983"/>
  <c r="I1982"/>
  <c r="I1980"/>
  <c r="I1979"/>
  <c r="I1977"/>
  <c r="I1976"/>
  <c r="I1973"/>
  <c r="I1972"/>
  <c r="I1970"/>
  <c r="I1969"/>
  <c r="I1968"/>
  <c r="I1965"/>
  <c r="I1964"/>
  <c r="I1963"/>
  <c r="I1962"/>
  <c r="I1961"/>
  <c r="I1960"/>
  <c r="I1958"/>
  <c r="I1954"/>
  <c r="I1953"/>
  <c r="I1952"/>
  <c r="I1950"/>
  <c r="I1949"/>
  <c r="I1947"/>
  <c r="I1945"/>
  <c r="I1944"/>
  <c r="I1942"/>
  <c r="I1941"/>
  <c r="I1940"/>
  <c r="I1938"/>
  <c r="I1937"/>
  <c r="I1936"/>
  <c r="I1934"/>
  <c r="I1933"/>
  <c r="I1932"/>
  <c r="I1930"/>
  <c r="I1929"/>
  <c r="I1928"/>
  <c r="I1926"/>
  <c r="I1925"/>
  <c r="I1924"/>
  <c r="I1922"/>
  <c r="I1921"/>
  <c r="I1920"/>
  <c r="I1918"/>
  <c r="I1917"/>
  <c r="I1916"/>
  <c r="I1914"/>
  <c r="I1913"/>
  <c r="I1912"/>
  <c r="I1910"/>
  <c r="I1909"/>
  <c r="I1908"/>
  <c r="I1906"/>
  <c r="I1905"/>
  <c r="I1904"/>
  <c r="I1901"/>
  <c r="I1898"/>
  <c r="I1897"/>
  <c r="I1896"/>
  <c r="I1894"/>
  <c r="I1893"/>
  <c r="I1890"/>
  <c r="I1889"/>
  <c r="I1888"/>
  <c r="I1886"/>
  <c r="I1885"/>
  <c r="I1882"/>
  <c r="I1881"/>
  <c r="I1880"/>
  <c r="I1878"/>
  <c r="I1875"/>
  <c r="I1874"/>
  <c r="I1873"/>
  <c r="I1871"/>
  <c r="I1870"/>
  <c r="I1869"/>
  <c r="I1868"/>
  <c r="I1867"/>
  <c r="I1866"/>
  <c r="I1864"/>
  <c r="I1863"/>
  <c r="I1862"/>
  <c r="I1860"/>
  <c r="I1859"/>
  <c r="I1858"/>
  <c r="I1856"/>
  <c r="I1855"/>
  <c r="I1854"/>
  <c r="I1852"/>
  <c r="I1851"/>
  <c r="I1850"/>
  <c r="I1848"/>
  <c r="I1847"/>
  <c r="I1846"/>
  <c r="I1843"/>
  <c r="I1841"/>
  <c r="I1839"/>
  <c r="I1837"/>
  <c r="I1836"/>
  <c r="I1833"/>
  <c r="I1832"/>
  <c r="I1831"/>
  <c r="I1829"/>
  <c r="I1828"/>
  <c r="I1827"/>
  <c r="I1825"/>
  <c r="I1823"/>
  <c r="I1822"/>
  <c r="I1819"/>
  <c r="I1818"/>
  <c r="I1817"/>
  <c r="I1815"/>
  <c r="I1814"/>
  <c r="I1813"/>
  <c r="I1811"/>
  <c r="I1810"/>
  <c r="I1809"/>
  <c r="I1808"/>
  <c r="I1806"/>
  <c r="I1803"/>
  <c r="I1802"/>
  <c r="I1801"/>
  <c r="I1799"/>
  <c r="I1798"/>
  <c r="I1797"/>
  <c r="I1796"/>
  <c r="I1794"/>
  <c r="I1793"/>
  <c r="I1792"/>
  <c r="I1791"/>
  <c r="I1790"/>
  <c r="I1789"/>
  <c r="I1787"/>
  <c r="I1786"/>
  <c r="I1784"/>
  <c r="I1782"/>
  <c r="I1780"/>
  <c r="I1778"/>
  <c r="I1777"/>
  <c r="I1776"/>
  <c r="I1773"/>
  <c r="I1771"/>
  <c r="I1770"/>
  <c r="I1769"/>
  <c r="I1768"/>
  <c r="I1765"/>
  <c r="I1764"/>
  <c r="I1763"/>
  <c r="I1762"/>
  <c r="I1761"/>
  <c r="I1759"/>
  <c r="I1758"/>
  <c r="I1757"/>
  <c r="I1756"/>
  <c r="I1753"/>
  <c r="I1752"/>
  <c r="I1751"/>
  <c r="I1750"/>
  <c r="I1749"/>
  <c r="I1747"/>
  <c r="I1746"/>
  <c r="I1745"/>
  <c r="I1744"/>
  <c r="I1742"/>
  <c r="I1741"/>
  <c r="I1740"/>
  <c r="I1738"/>
  <c r="I1737"/>
  <c r="I1736"/>
  <c r="I1734"/>
  <c r="I1733"/>
  <c r="I1731"/>
  <c r="I1730"/>
  <c r="I1729"/>
  <c r="I1728"/>
  <c r="I1727"/>
  <c r="I1725"/>
  <c r="I1724"/>
  <c r="I1722"/>
  <c r="I1721"/>
  <c r="I1719"/>
  <c r="I1716"/>
  <c r="I1714"/>
  <c r="I1713"/>
  <c r="I1712"/>
  <c r="I1710"/>
  <c r="I1709"/>
  <c r="I1708"/>
  <c r="I1706"/>
  <c r="I1705"/>
  <c r="I1704"/>
  <c r="I1702"/>
  <c r="I1701"/>
  <c r="I1698"/>
  <c r="I1697"/>
  <c r="I1696"/>
  <c r="I1693"/>
  <c r="I1692"/>
  <c r="I1690"/>
  <c r="I1689"/>
  <c r="I1688"/>
  <c r="I1686"/>
  <c r="I1685"/>
  <c r="I1682"/>
  <c r="I1681"/>
  <c r="I1680"/>
  <c r="I1678"/>
  <c r="I1677"/>
  <c r="I1676"/>
  <c r="I1673"/>
  <c r="I1672"/>
  <c r="I1670"/>
  <c r="I1667"/>
  <c r="I1666"/>
  <c r="I1662"/>
  <c r="I1661"/>
  <c r="I1660"/>
  <c r="I1659"/>
  <c r="I1658"/>
  <c r="I1655"/>
  <c r="I1654"/>
  <c r="I1653"/>
  <c r="I1651"/>
  <c r="I1649"/>
  <c r="I1648"/>
  <c r="I1647"/>
  <c r="I1646"/>
  <c r="I1645"/>
  <c r="I1642"/>
  <c r="I1640"/>
  <c r="I1638"/>
  <c r="I1637"/>
  <c r="I1636"/>
  <c r="I1634"/>
  <c r="I1633"/>
  <c r="I1631"/>
  <c r="I1630"/>
  <c r="I1629"/>
  <c r="I1627"/>
  <c r="I1626"/>
  <c r="I1625"/>
  <c r="I1623"/>
  <c r="I1622"/>
  <c r="I1621"/>
  <c r="I1619"/>
  <c r="I1616"/>
  <c r="I1615"/>
  <c r="I1614"/>
  <c r="I1611"/>
  <c r="I1610"/>
  <c r="I1607"/>
  <c r="I1606"/>
  <c r="I1604"/>
  <c r="I1603"/>
  <c r="I1602"/>
  <c r="I1600"/>
  <c r="I1599"/>
  <c r="I1598"/>
  <c r="I1596"/>
  <c r="I1593"/>
  <c r="I1590"/>
  <c r="I1588"/>
  <c r="I1586"/>
  <c r="I1585"/>
  <c r="I1584"/>
  <c r="I1582"/>
  <c r="I1580"/>
  <c r="I1579"/>
  <c r="I1578"/>
  <c r="I1576"/>
  <c r="I1575"/>
  <c r="I1574"/>
  <c r="I1572"/>
  <c r="I1570"/>
  <c r="I1568"/>
  <c r="I1567"/>
  <c r="I1566"/>
  <c r="I1564"/>
  <c r="I1563"/>
  <c r="I1562"/>
  <c r="I1560"/>
  <c r="I1559"/>
  <c r="I1558"/>
  <c r="I1556"/>
  <c r="I1555"/>
  <c r="I1554"/>
  <c r="I1552"/>
  <c r="I1551"/>
  <c r="I1550"/>
  <c r="I1549"/>
  <c r="I1547"/>
  <c r="I1546"/>
  <c r="I1544"/>
  <c r="I1543"/>
  <c r="I1540"/>
  <c r="I1539"/>
  <c r="I1537"/>
  <c r="I1536"/>
  <c r="I1535"/>
  <c r="I1533"/>
  <c r="I1532"/>
  <c r="I1531"/>
  <c r="I1530"/>
  <c r="I1529"/>
  <c r="I1528"/>
  <c r="I1526"/>
  <c r="I1525"/>
  <c r="I1523"/>
  <c r="I1522"/>
  <c r="I1520"/>
  <c r="I1519"/>
  <c r="I1518"/>
  <c r="I1516"/>
  <c r="I1513"/>
  <c r="I1512"/>
  <c r="I1511"/>
  <c r="I1509"/>
  <c r="I1508"/>
  <c r="I1507"/>
  <c r="I1504"/>
  <c r="I1502"/>
  <c r="I1501"/>
  <c r="I1500"/>
  <c r="I1498"/>
  <c r="I1497"/>
  <c r="I1496"/>
  <c r="I1494"/>
  <c r="I1493"/>
  <c r="I1491"/>
  <c r="I1490"/>
  <c r="I1489"/>
  <c r="I1487"/>
  <c r="I1486"/>
  <c r="I1483"/>
  <c r="I1481"/>
  <c r="I1478"/>
  <c r="I1477"/>
  <c r="I1476"/>
  <c r="I1473"/>
  <c r="I1472"/>
  <c r="I1471"/>
  <c r="I1469"/>
  <c r="I1468"/>
  <c r="I1467"/>
  <c r="I1464"/>
  <c r="I1463"/>
  <c r="I1462"/>
  <c r="I1460"/>
  <c r="I1459"/>
  <c r="I1458"/>
  <c r="I1456"/>
  <c r="I1455"/>
  <c r="I1453"/>
  <c r="I1452"/>
  <c r="I1449"/>
  <c r="I1447"/>
  <c r="I1446"/>
  <c r="I1445"/>
  <c r="I1443"/>
  <c r="I1442"/>
  <c r="I1441"/>
  <c r="I1439"/>
  <c r="I1438"/>
  <c r="I1437"/>
  <c r="I1435"/>
  <c r="I1434"/>
  <c r="I1433"/>
  <c r="I1431"/>
  <c r="I1430"/>
  <c r="I1429"/>
  <c r="I1427"/>
  <c r="I1426"/>
  <c r="I1425"/>
  <c r="I1424"/>
  <c r="I1423"/>
  <c r="I1421"/>
  <c r="I1420"/>
  <c r="I1419"/>
  <c r="I1417"/>
  <c r="I1416"/>
  <c r="I1415"/>
  <c r="I1413"/>
  <c r="I1412"/>
  <c r="I1411"/>
  <c r="I1410"/>
  <c r="I1409"/>
  <c r="I1406"/>
  <c r="I1403"/>
  <c r="I1402"/>
  <c r="I1401"/>
  <c r="I1399"/>
  <c r="I1398"/>
  <c r="I1397"/>
  <c r="I1395"/>
  <c r="I1394"/>
  <c r="I1393"/>
  <c r="I1389"/>
  <c r="I1388"/>
  <c r="I1387"/>
  <c r="I1384"/>
  <c r="I1383"/>
  <c r="I1381"/>
  <c r="I1380"/>
  <c r="I1378"/>
  <c r="I1377"/>
  <c r="I1375"/>
  <c r="I1374"/>
  <c r="I1373"/>
  <c r="I1370"/>
  <c r="I1369"/>
  <c r="I1367"/>
  <c r="I1366"/>
  <c r="I1365"/>
  <c r="I1363"/>
  <c r="I1362"/>
  <c r="I1361"/>
  <c r="I1358"/>
  <c r="I1357"/>
  <c r="I1355"/>
  <c r="I1354"/>
  <c r="I1353"/>
  <c r="I1351"/>
  <c r="I1349"/>
  <c r="I1348"/>
  <c r="I1345"/>
  <c r="I1344"/>
  <c r="I1343"/>
  <c r="I1342"/>
  <c r="I1341"/>
  <c r="I1338"/>
  <c r="I1337"/>
  <c r="I1336"/>
  <c r="I1334"/>
  <c r="I1332"/>
  <c r="I1331"/>
  <c r="I1330"/>
  <c r="I1329"/>
  <c r="I1328"/>
  <c r="I1327"/>
  <c r="I1325"/>
  <c r="I1322"/>
  <c r="I1321"/>
  <c r="I1320"/>
  <c r="I1318"/>
  <c r="I1317"/>
  <c r="I1314"/>
  <c r="I1313"/>
  <c r="I1312"/>
  <c r="I1310"/>
  <c r="I1309"/>
  <c r="I1308"/>
  <c r="I1306"/>
  <c r="I1305"/>
  <c r="I1302"/>
  <c r="I1301"/>
  <c r="I1299"/>
  <c r="I1297"/>
  <c r="I1296"/>
  <c r="I1295"/>
  <c r="I1294"/>
  <c r="I1293"/>
  <c r="I1291"/>
  <c r="I1290"/>
  <c r="I1287"/>
  <c r="I1286"/>
  <c r="I1284"/>
  <c r="I1281"/>
  <c r="I1280"/>
  <c r="I1279"/>
  <c r="I1278"/>
  <c r="I1277"/>
  <c r="I1275"/>
  <c r="I1274"/>
  <c r="I1273"/>
  <c r="I1271"/>
  <c r="I1270"/>
  <c r="I1269"/>
  <c r="I1267"/>
  <c r="I1266"/>
  <c r="I1265"/>
  <c r="I1263"/>
  <c r="I1262"/>
  <c r="I1259"/>
  <c r="I1258"/>
  <c r="I1257"/>
  <c r="I1255"/>
  <c r="I1254"/>
  <c r="I1253"/>
  <c r="I1251"/>
  <c r="I1250"/>
  <c r="I1249"/>
  <c r="I1245"/>
  <c r="I1244"/>
  <c r="I1243"/>
  <c r="I1242"/>
  <c r="I1240"/>
  <c r="I1239"/>
  <c r="I1238"/>
  <c r="I1236"/>
  <c r="I1235"/>
  <c r="I1234"/>
  <c r="I1232"/>
  <c r="I1231"/>
  <c r="I1230"/>
  <c r="I1228"/>
  <c r="I1227"/>
  <c r="I1225"/>
  <c r="I1224"/>
  <c r="I1223"/>
  <c r="I1221"/>
  <c r="I1220"/>
  <c r="I1217"/>
  <c r="I1216"/>
  <c r="I1214"/>
  <c r="I1212"/>
  <c r="I1211"/>
  <c r="I1210"/>
  <c r="I1208"/>
  <c r="I1207"/>
  <c r="I1204"/>
  <c r="I1203"/>
  <c r="I1202"/>
  <c r="I1199"/>
  <c r="I1196"/>
  <c r="I1195"/>
  <c r="I1193"/>
  <c r="I1192"/>
  <c r="I1191"/>
  <c r="I1189"/>
  <c r="I1188"/>
  <c r="I1187"/>
  <c r="I1185"/>
  <c r="I1184"/>
  <c r="I1181"/>
  <c r="I1180"/>
  <c r="I1179"/>
  <c r="I1176"/>
  <c r="I1175"/>
  <c r="I1173"/>
  <c r="I1172"/>
  <c r="I1170"/>
  <c r="I1169"/>
  <c r="I1168"/>
  <c r="I1166"/>
  <c r="I1165"/>
  <c r="I1164"/>
  <c r="I1162"/>
  <c r="I1161"/>
  <c r="I1159"/>
  <c r="I1158"/>
  <c r="I1157"/>
  <c r="I1155"/>
  <c r="I1154"/>
  <c r="I1151"/>
  <c r="I1150"/>
  <c r="I1149"/>
  <c r="I1147"/>
  <c r="I1146"/>
  <c r="I1143"/>
  <c r="I1142"/>
  <c r="I1141"/>
  <c r="I1139"/>
  <c r="I1138"/>
  <c r="I1137"/>
  <c r="I1135"/>
  <c r="I1134"/>
  <c r="I1132"/>
  <c r="I1131"/>
  <c r="I1128"/>
  <c r="I1127"/>
  <c r="I1126"/>
  <c r="I1124"/>
  <c r="I1123"/>
  <c r="I1121"/>
  <c r="I1120"/>
  <c r="I1119"/>
  <c r="I1117"/>
  <c r="I1116"/>
  <c r="I1115"/>
  <c r="I1114"/>
  <c r="I1112"/>
  <c r="I1111"/>
  <c r="I1110"/>
  <c r="I1108"/>
  <c r="I1107"/>
  <c r="I1106"/>
  <c r="I1104"/>
  <c r="I1103"/>
  <c r="I1100"/>
  <c r="I1099"/>
  <c r="I1098"/>
  <c r="I1096"/>
  <c r="I1095"/>
  <c r="I1094"/>
  <c r="I1092"/>
  <c r="I1091"/>
  <c r="I1090"/>
  <c r="I1088"/>
  <c r="I1087"/>
  <c r="I1086"/>
  <c r="I1084"/>
  <c r="I1083"/>
  <c r="I1081"/>
  <c r="I1078"/>
  <c r="I1077"/>
  <c r="I1075"/>
  <c r="I1074"/>
  <c r="I1071"/>
  <c r="I1070"/>
  <c r="I1069"/>
  <c r="I1067"/>
  <c r="I1066"/>
  <c r="I1063"/>
  <c r="I1062"/>
  <c r="I1061"/>
  <c r="I1058"/>
  <c r="I1057"/>
  <c r="I1055"/>
  <c r="I1054"/>
  <c r="I1053"/>
  <c r="I1052"/>
  <c r="I1051"/>
  <c r="I1049"/>
  <c r="I1048"/>
  <c r="I1047"/>
  <c r="I1045"/>
  <c r="I1043"/>
  <c r="I1041"/>
  <c r="I1040"/>
  <c r="I1039"/>
  <c r="I1037"/>
  <c r="I1036"/>
  <c r="I1035"/>
  <c r="I1033"/>
  <c r="I1032"/>
  <c r="I1031"/>
  <c r="I1030"/>
  <c r="I1029"/>
  <c r="I1028"/>
  <c r="I1025"/>
  <c r="I1024"/>
  <c r="I1023"/>
  <c r="I1022"/>
  <c r="I1021"/>
  <c r="I1020"/>
  <c r="I1017"/>
  <c r="I1016"/>
  <c r="I1015"/>
  <c r="I1014"/>
  <c r="I1013"/>
  <c r="I1012"/>
  <c r="I1011"/>
  <c r="I1010"/>
  <c r="I1009"/>
  <c r="I1007"/>
  <c r="I1006"/>
  <c r="I1005"/>
  <c r="I1003"/>
  <c r="I1002"/>
  <c r="I999"/>
  <c r="I998"/>
  <c r="I996"/>
  <c r="I995"/>
  <c r="I994"/>
  <c r="I993"/>
  <c r="I992"/>
  <c r="I991"/>
  <c r="I990"/>
  <c r="I987"/>
  <c r="I986"/>
  <c r="I985"/>
  <c r="I983"/>
  <c r="I982"/>
  <c r="I980"/>
  <c r="I979"/>
  <c r="I978"/>
  <c r="I976"/>
  <c r="I975"/>
  <c r="I974"/>
  <c r="I972"/>
  <c r="I971"/>
  <c r="I970"/>
  <c r="I969"/>
  <c r="I968"/>
  <c r="I967"/>
  <c r="I964"/>
  <c r="I963"/>
  <c r="I962"/>
  <c r="I960"/>
  <c r="I959"/>
  <c r="I956"/>
  <c r="I955"/>
  <c r="I954"/>
  <c r="I953"/>
  <c r="I952"/>
  <c r="I951"/>
  <c r="I950"/>
  <c r="I948"/>
  <c r="I947"/>
  <c r="I946"/>
  <c r="I944"/>
  <c r="I943"/>
  <c r="I942"/>
  <c r="I941"/>
  <c r="I939"/>
  <c r="I938"/>
  <c r="I937"/>
  <c r="I936"/>
  <c r="I935"/>
  <c r="I934"/>
  <c r="I933"/>
  <c r="I931"/>
  <c r="I930"/>
  <c r="I929"/>
  <c r="I928"/>
  <c r="I927"/>
  <c r="I926"/>
  <c r="I924"/>
  <c r="I923"/>
  <c r="I922"/>
  <c r="I920"/>
  <c r="I918"/>
  <c r="I917"/>
  <c r="I916"/>
  <c r="I915"/>
  <c r="I913"/>
  <c r="I912"/>
  <c r="I910"/>
  <c r="I909"/>
  <c r="I908"/>
  <c r="I907"/>
  <c r="I906"/>
  <c r="I905"/>
  <c r="I903"/>
  <c r="I902"/>
  <c r="I901"/>
  <c r="I900"/>
  <c r="I899"/>
  <c r="I896"/>
  <c r="I895"/>
  <c r="I894"/>
  <c r="I892"/>
  <c r="I891"/>
  <c r="I890"/>
  <c r="I888"/>
  <c r="I887"/>
  <c r="I886"/>
  <c r="I885"/>
  <c r="I884"/>
  <c r="I883"/>
  <c r="I882"/>
  <c r="I880"/>
  <c r="I879"/>
  <c r="I878"/>
  <c r="I876"/>
  <c r="I873"/>
  <c r="I872"/>
  <c r="I871"/>
  <c r="I870"/>
  <c r="I869"/>
  <c r="I868"/>
  <c r="I867"/>
  <c r="I865"/>
  <c r="I864"/>
  <c r="I863"/>
  <c r="I862"/>
  <c r="I861"/>
  <c r="I860"/>
  <c r="I858"/>
  <c r="I857"/>
  <c r="I856"/>
  <c r="I855"/>
  <c r="I854"/>
  <c r="I853"/>
  <c r="I851"/>
  <c r="I850"/>
  <c r="I849"/>
  <c r="I848"/>
  <c r="I847"/>
  <c r="I846"/>
  <c r="I845"/>
  <c r="I843"/>
  <c r="I842"/>
  <c r="I841"/>
  <c r="I839"/>
  <c r="I838"/>
  <c r="I837"/>
  <c r="I835"/>
  <c r="I834"/>
  <c r="I833"/>
  <c r="I830"/>
  <c r="I827"/>
  <c r="I826"/>
  <c r="I825"/>
  <c r="I824"/>
  <c r="I823"/>
  <c r="I822"/>
  <c r="I821"/>
  <c r="I820"/>
  <c r="I818"/>
  <c r="I817"/>
  <c r="I816"/>
  <c r="I814"/>
  <c r="I813"/>
  <c r="I810"/>
  <c r="I809"/>
  <c r="I808"/>
  <c r="I805"/>
  <c r="I802"/>
  <c r="I801"/>
  <c r="I800"/>
  <c r="I798"/>
  <c r="I797"/>
  <c r="I794"/>
  <c r="I793"/>
  <c r="I792"/>
  <c r="I791"/>
  <c r="I790"/>
  <c r="I789"/>
  <c r="I788"/>
  <c r="I786"/>
  <c r="I785"/>
  <c r="I784"/>
  <c r="I783"/>
  <c r="I782"/>
  <c r="I781"/>
  <c r="I779"/>
  <c r="I778"/>
  <c r="I776"/>
  <c r="I775"/>
  <c r="I772"/>
  <c r="I770"/>
  <c r="I769"/>
  <c r="I768"/>
  <c r="I766"/>
  <c r="I765"/>
  <c r="I764"/>
  <c r="I763"/>
  <c r="I762"/>
  <c r="I760"/>
  <c r="I757"/>
  <c r="I756"/>
  <c r="I755"/>
  <c r="I754"/>
  <c r="I753"/>
  <c r="I752"/>
  <c r="I750"/>
  <c r="I749"/>
  <c r="I748"/>
  <c r="I747"/>
  <c r="I746"/>
  <c r="I745"/>
  <c r="I744"/>
  <c r="I742"/>
  <c r="I741"/>
  <c r="I740"/>
  <c r="I739"/>
  <c r="I738"/>
  <c r="I737"/>
  <c r="I736"/>
  <c r="I734"/>
  <c r="I733"/>
  <c r="I732"/>
  <c r="I731"/>
  <c r="I730"/>
  <c r="I729"/>
  <c r="I727"/>
  <c r="I725"/>
  <c r="I723"/>
  <c r="I722"/>
  <c r="I720"/>
  <c r="I719"/>
  <c r="I718"/>
  <c r="I716"/>
  <c r="I715"/>
  <c r="I713"/>
  <c r="I712"/>
  <c r="I711"/>
  <c r="I710"/>
  <c r="I709"/>
  <c r="I706"/>
  <c r="I705"/>
  <c r="I704"/>
  <c r="I703"/>
  <c r="I702"/>
  <c r="I701"/>
  <c r="I700"/>
  <c r="I698"/>
  <c r="I697"/>
  <c r="I696"/>
  <c r="I695"/>
  <c r="I693"/>
  <c r="I692"/>
  <c r="I691"/>
  <c r="I690"/>
  <c r="I689"/>
  <c r="I687"/>
  <c r="I684"/>
  <c r="I682"/>
  <c r="I680"/>
  <c r="I678"/>
  <c r="I677"/>
  <c r="I676"/>
  <c r="I675"/>
  <c r="I674"/>
  <c r="I673"/>
  <c r="I671"/>
  <c r="I670"/>
  <c r="I669"/>
  <c r="I668"/>
  <c r="I667"/>
  <c r="I666"/>
  <c r="I664"/>
  <c r="I663"/>
  <c r="I662"/>
  <c r="I661"/>
  <c r="I660"/>
  <c r="I659"/>
  <c r="I656"/>
  <c r="I655"/>
  <c r="I654"/>
  <c r="I652"/>
  <c r="I651"/>
  <c r="I650"/>
  <c r="I648"/>
  <c r="I647"/>
  <c r="I646"/>
  <c r="I644"/>
  <c r="I643"/>
  <c r="I642"/>
  <c r="I640"/>
  <c r="I639"/>
  <c r="I638"/>
  <c r="I637"/>
  <c r="I636"/>
  <c r="I633"/>
  <c r="I632"/>
  <c r="I631"/>
  <c r="I630"/>
  <c r="I629"/>
  <c r="I627"/>
  <c r="I625"/>
  <c r="I624"/>
  <c r="I621"/>
  <c r="I620"/>
  <c r="I619"/>
  <c r="I618"/>
  <c r="I617"/>
  <c r="I616"/>
  <c r="I615"/>
  <c r="I612"/>
  <c r="I611"/>
  <c r="I3"/>
  <c r="I4"/>
  <c r="I6"/>
  <c r="I7"/>
  <c r="I8"/>
  <c r="I11"/>
  <c r="I12"/>
  <c r="I14"/>
  <c r="I15"/>
  <c r="I16"/>
  <c r="I19"/>
  <c r="I20"/>
  <c r="I22"/>
  <c r="I23"/>
  <c r="I24"/>
  <c r="I27"/>
  <c r="I28"/>
  <c r="I30"/>
  <c r="I31"/>
  <c r="I34"/>
  <c r="I35"/>
  <c r="I36"/>
  <c r="I38"/>
  <c r="I39"/>
  <c r="I40"/>
  <c r="I42"/>
  <c r="I43"/>
  <c r="I44"/>
  <c r="I46"/>
  <c r="I47"/>
  <c r="I48"/>
  <c r="I51"/>
  <c r="I52"/>
  <c r="I54"/>
  <c r="I55"/>
  <c r="I56"/>
  <c r="I59"/>
  <c r="I60"/>
  <c r="I62"/>
  <c r="I63"/>
  <c r="I64"/>
  <c r="I66"/>
  <c r="I67"/>
  <c r="I69"/>
  <c r="I70"/>
  <c r="I71"/>
  <c r="I74"/>
  <c r="I75"/>
  <c r="I77"/>
  <c r="I78"/>
  <c r="I82"/>
  <c r="I83"/>
  <c r="I85"/>
  <c r="I87"/>
  <c r="I89"/>
  <c r="I90"/>
  <c r="I91"/>
  <c r="I93"/>
  <c r="I94"/>
  <c r="I97"/>
  <c r="I98"/>
  <c r="I99"/>
  <c r="I101"/>
  <c r="I102"/>
  <c r="I106"/>
  <c r="I109"/>
  <c r="I113"/>
  <c r="I114"/>
  <c r="I116"/>
  <c r="I117"/>
  <c r="I118"/>
  <c r="I120"/>
  <c r="I121"/>
  <c r="I124"/>
  <c r="I125"/>
  <c r="I126"/>
  <c r="I129"/>
  <c r="I130"/>
  <c r="I132"/>
  <c r="I133"/>
  <c r="I134"/>
  <c r="I137"/>
  <c r="I138"/>
  <c r="I140"/>
  <c r="I141"/>
  <c r="I142"/>
  <c r="I144"/>
  <c r="I145"/>
  <c r="I146"/>
  <c r="I148"/>
  <c r="I150"/>
  <c r="I151"/>
  <c r="I154"/>
  <c r="I155"/>
  <c r="I156"/>
  <c r="I158"/>
  <c r="I159"/>
  <c r="I162"/>
  <c r="I163"/>
  <c r="I164"/>
  <c r="I166"/>
  <c r="I167"/>
  <c r="I171"/>
  <c r="I172"/>
  <c r="I174"/>
  <c r="I176"/>
  <c r="I179"/>
  <c r="I180"/>
  <c r="I182"/>
  <c r="I183"/>
  <c r="I184"/>
  <c r="I187"/>
  <c r="I190"/>
  <c r="I191"/>
  <c r="I195"/>
  <c r="I196"/>
  <c r="I198"/>
  <c r="I201"/>
  <c r="I202"/>
  <c r="I204"/>
  <c r="I205"/>
  <c r="I208"/>
  <c r="I209"/>
  <c r="I211"/>
  <c r="I212"/>
  <c r="I214"/>
  <c r="I217"/>
  <c r="I219"/>
  <c r="I222"/>
  <c r="I223"/>
  <c r="I224"/>
  <c r="I226"/>
  <c r="I230"/>
  <c r="I232"/>
  <c r="I236"/>
  <c r="I237"/>
  <c r="I238"/>
  <c r="I239"/>
  <c r="I240"/>
  <c r="I242"/>
  <c r="I243"/>
  <c r="I244"/>
  <c r="I245"/>
  <c r="I247"/>
  <c r="I248"/>
  <c r="I252"/>
  <c r="I254"/>
  <c r="I255"/>
  <c r="I256"/>
  <c r="I258"/>
  <c r="I259"/>
  <c r="I262"/>
  <c r="I263"/>
  <c r="I264"/>
  <c r="I266"/>
  <c r="I267"/>
  <c r="I269"/>
  <c r="I270"/>
  <c r="I271"/>
  <c r="I273"/>
  <c r="I275"/>
  <c r="I277"/>
  <c r="I278"/>
  <c r="I279"/>
  <c r="I282"/>
  <c r="I284"/>
  <c r="I285"/>
  <c r="I287"/>
  <c r="I288"/>
  <c r="I292"/>
  <c r="I293"/>
  <c r="I295"/>
  <c r="I296"/>
  <c r="I297"/>
  <c r="I298"/>
  <c r="I300"/>
  <c r="I302"/>
  <c r="I303"/>
  <c r="I304"/>
  <c r="I305"/>
  <c r="I307"/>
  <c r="I308"/>
  <c r="I310"/>
  <c r="I313"/>
  <c r="I315"/>
  <c r="I316"/>
  <c r="I319"/>
  <c r="I320"/>
  <c r="I321"/>
  <c r="I323"/>
  <c r="I328"/>
  <c r="I330"/>
  <c r="I332"/>
  <c r="I334"/>
  <c r="I336"/>
  <c r="I338"/>
  <c r="I339"/>
  <c r="I341"/>
  <c r="I344"/>
  <c r="I347"/>
  <c r="I348"/>
  <c r="I349"/>
  <c r="I351"/>
  <c r="I352"/>
  <c r="I353"/>
  <c r="I356"/>
  <c r="I357"/>
  <c r="I359"/>
  <c r="I360"/>
  <c r="I362"/>
  <c r="I363"/>
  <c r="I365"/>
  <c r="I366"/>
  <c r="I370"/>
  <c r="I371"/>
  <c r="I374"/>
  <c r="I376"/>
  <c r="I377"/>
  <c r="I378"/>
  <c r="I379"/>
  <c r="I384"/>
  <c r="I385"/>
  <c r="I386"/>
  <c r="I387"/>
  <c r="I390"/>
  <c r="I392"/>
  <c r="I393"/>
  <c r="I395"/>
  <c r="I396"/>
  <c r="I397"/>
  <c r="I398"/>
  <c r="I401"/>
  <c r="I403"/>
  <c r="I404"/>
  <c r="I405"/>
  <c r="I406"/>
  <c r="I408"/>
  <c r="I410"/>
  <c r="I412"/>
  <c r="I413"/>
  <c r="I415"/>
  <c r="I418"/>
  <c r="I419"/>
  <c r="I421"/>
  <c r="I425"/>
  <c r="I426"/>
  <c r="I427"/>
  <c r="I430"/>
  <c r="I432"/>
  <c r="I434"/>
  <c r="I435"/>
  <c r="I436"/>
  <c r="I437"/>
  <c r="I440"/>
  <c r="I442"/>
  <c r="I443"/>
  <c r="I445"/>
  <c r="I447"/>
  <c r="I448"/>
  <c r="I451"/>
  <c r="I453"/>
  <c r="I454"/>
  <c r="I458"/>
  <c r="I460"/>
  <c r="I461"/>
  <c r="I462"/>
  <c r="I464"/>
  <c r="I465"/>
  <c r="I467"/>
  <c r="I469"/>
  <c r="I470"/>
  <c r="I472"/>
  <c r="I476"/>
  <c r="I477"/>
  <c r="I479"/>
  <c r="I480"/>
  <c r="I481"/>
  <c r="I482"/>
  <c r="I486"/>
  <c r="I487"/>
  <c r="I489"/>
  <c r="I491"/>
  <c r="I493"/>
  <c r="I495"/>
  <c r="I496"/>
  <c r="I498"/>
  <c r="I499"/>
  <c r="I502"/>
  <c r="I504"/>
  <c r="I505"/>
  <c r="I506"/>
  <c r="I508"/>
  <c r="I509"/>
  <c r="I511"/>
  <c r="I514"/>
  <c r="I519"/>
  <c r="I521"/>
  <c r="I522"/>
  <c r="I524"/>
  <c r="I525"/>
  <c r="I526"/>
  <c r="I527"/>
  <c r="I530"/>
  <c r="I531"/>
  <c r="I532"/>
  <c r="I533"/>
  <c r="I536"/>
  <c r="I537"/>
  <c r="I538"/>
  <c r="I539"/>
  <c r="I542"/>
  <c r="I543"/>
  <c r="I545"/>
  <c r="I546"/>
  <c r="I548"/>
  <c r="I551"/>
  <c r="I553"/>
  <c r="I554"/>
  <c r="I556"/>
  <c r="I560"/>
  <c r="I562"/>
  <c r="I563"/>
  <c r="I565"/>
  <c r="I566"/>
  <c r="I567"/>
  <c r="I568"/>
  <c r="I569"/>
  <c r="I573"/>
  <c r="I574"/>
  <c r="I575"/>
  <c r="I576"/>
  <c r="I578"/>
  <c r="I579"/>
  <c r="I583"/>
  <c r="I585"/>
  <c r="I586"/>
  <c r="I587"/>
  <c r="I588"/>
  <c r="I590"/>
  <c r="I593"/>
  <c r="I594"/>
  <c r="I595"/>
  <c r="I598"/>
  <c r="I601"/>
  <c r="I605"/>
  <c r="I610"/>
  <c r="I613"/>
  <c r="I645"/>
  <c r="I685"/>
  <c r="I724"/>
  <c r="I771"/>
  <c r="I799"/>
  <c r="I815"/>
  <c r="I840"/>
  <c r="I877"/>
  <c r="I961"/>
  <c r="I988"/>
  <c r="I1001"/>
  <c r="I1046"/>
  <c r="I2"/>
  <c r="I5"/>
  <c r="I9"/>
  <c r="I10"/>
  <c r="I13"/>
  <c r="I17"/>
  <c r="I18"/>
  <c r="I21"/>
  <c r="I25"/>
  <c r="I26"/>
  <c r="I29"/>
  <c r="I32"/>
  <c r="I33"/>
  <c r="I37"/>
  <c r="I41"/>
  <c r="I45"/>
  <c r="I49"/>
  <c r="I50"/>
  <c r="I53"/>
  <c r="I57"/>
  <c r="I58"/>
  <c r="I61"/>
  <c r="I65"/>
  <c r="I68"/>
  <c r="I72"/>
  <c r="I73"/>
  <c r="I76"/>
  <c r="I79"/>
  <c r="I80"/>
  <c r="I81"/>
  <c r="I84"/>
  <c r="I86"/>
  <c r="I88"/>
  <c r="I92"/>
  <c r="I95"/>
  <c r="I96"/>
  <c r="I100"/>
  <c r="I103"/>
  <c r="I104"/>
  <c r="I105"/>
  <c r="I107"/>
  <c r="I108"/>
  <c r="I110"/>
  <c r="I111"/>
  <c r="I112"/>
  <c r="I115"/>
  <c r="I119"/>
  <c r="I122"/>
  <c r="I123"/>
  <c r="I127"/>
  <c r="I128"/>
  <c r="I131"/>
  <c r="I135"/>
  <c r="I136"/>
  <c r="I139"/>
  <c r="I143"/>
  <c r="I147"/>
  <c r="I149"/>
  <c r="I152"/>
  <c r="I153"/>
  <c r="I157"/>
  <c r="I160"/>
  <c r="I161"/>
  <c r="I165"/>
  <c r="I168"/>
  <c r="I169"/>
  <c r="I170"/>
  <c r="I173"/>
  <c r="I175"/>
  <c r="I177"/>
  <c r="I178"/>
  <c r="I181"/>
  <c r="I185"/>
  <c r="I186"/>
  <c r="I188"/>
  <c r="I189"/>
  <c r="I192"/>
  <c r="I193"/>
  <c r="I194"/>
  <c r="I197"/>
  <c r="I199"/>
  <c r="I200"/>
  <c r="I203"/>
  <c r="I206"/>
  <c r="I207"/>
  <c r="I210"/>
  <c r="I213"/>
  <c r="I215"/>
  <c r="I216"/>
  <c r="I218"/>
  <c r="I220"/>
  <c r="I221"/>
  <c r="I225"/>
  <c r="I227"/>
  <c r="I228"/>
  <c r="I229"/>
  <c r="I231"/>
  <c r="I233"/>
  <c r="I234"/>
  <c r="I235"/>
  <c r="I241"/>
  <c r="I246"/>
  <c r="I249"/>
  <c r="I250"/>
  <c r="I251"/>
  <c r="I253"/>
  <c r="I257"/>
  <c r="I260"/>
  <c r="I261"/>
  <c r="I265"/>
  <c r="I268"/>
  <c r="I272"/>
  <c r="I274"/>
  <c r="I276"/>
  <c r="I280"/>
  <c r="I281"/>
  <c r="I283"/>
  <c r="I286"/>
  <c r="I289"/>
  <c r="I290"/>
  <c r="I291"/>
  <c r="I294"/>
  <c r="I299"/>
  <c r="I301"/>
  <c r="I306"/>
  <c r="I309"/>
  <c r="I311"/>
  <c r="I312"/>
  <c r="I314"/>
  <c r="I317"/>
  <c r="I318"/>
  <c r="I322"/>
  <c r="I324"/>
  <c r="I325"/>
  <c r="I326"/>
  <c r="I327"/>
  <c r="I329"/>
  <c r="I331"/>
  <c r="I333"/>
  <c r="I335"/>
  <c r="I337"/>
  <c r="I340"/>
  <c r="I342"/>
  <c r="I343"/>
  <c r="I345"/>
  <c r="I346"/>
  <c r="I350"/>
  <c r="I354"/>
  <c r="I355"/>
  <c r="I358"/>
  <c r="I361"/>
  <c r="I364"/>
  <c r="I367"/>
  <c r="I368"/>
  <c r="I369"/>
  <c r="I372"/>
  <c r="I373"/>
  <c r="I375"/>
  <c r="I380"/>
  <c r="I381"/>
  <c r="I382"/>
  <c r="I383"/>
  <c r="I388"/>
  <c r="I389"/>
  <c r="I391"/>
  <c r="I394"/>
  <c r="I399"/>
  <c r="I400"/>
  <c r="I402"/>
  <c r="I407"/>
  <c r="I409"/>
  <c r="I411"/>
  <c r="I414"/>
  <c r="I416"/>
  <c r="I417"/>
  <c r="I420"/>
  <c r="I422"/>
  <c r="I423"/>
  <c r="I424"/>
  <c r="I428"/>
  <c r="I429"/>
  <c r="I431"/>
  <c r="I433"/>
  <c r="I438"/>
  <c r="I439"/>
  <c r="I441"/>
  <c r="I444"/>
  <c r="I446"/>
  <c r="I449"/>
  <c r="I450"/>
  <c r="I452"/>
  <c r="I455"/>
  <c r="I456"/>
  <c r="I457"/>
  <c r="I459"/>
  <c r="I463"/>
  <c r="I466"/>
  <c r="I468"/>
  <c r="I471"/>
  <c r="I473"/>
  <c r="I474"/>
  <c r="I475"/>
  <c r="I478"/>
  <c r="I483"/>
  <c r="I484"/>
  <c r="I485"/>
  <c r="I488"/>
  <c r="I490"/>
  <c r="I492"/>
  <c r="I494"/>
  <c r="I497"/>
  <c r="I500"/>
  <c r="I501"/>
  <c r="I503"/>
  <c r="I507"/>
  <c r="I510"/>
  <c r="I512"/>
  <c r="I513"/>
  <c r="I515"/>
  <c r="I516"/>
  <c r="I517"/>
  <c r="I518"/>
  <c r="I520"/>
  <c r="I523"/>
  <c r="I528"/>
  <c r="I529"/>
  <c r="I534"/>
  <c r="I535"/>
  <c r="I540"/>
  <c r="I541"/>
  <c r="I544"/>
  <c r="I547"/>
  <c r="I549"/>
  <c r="I550"/>
  <c r="I552"/>
  <c r="I555"/>
  <c r="I557"/>
  <c r="I558"/>
  <c r="I559"/>
  <c r="I561"/>
  <c r="I564"/>
  <c r="I570"/>
  <c r="I571"/>
  <c r="I572"/>
  <c r="I577"/>
  <c r="I580"/>
  <c r="I581"/>
  <c r="I582"/>
  <c r="I584"/>
  <c r="I589"/>
  <c r="I591"/>
  <c r="I592"/>
  <c r="I596"/>
  <c r="I597"/>
  <c r="I599"/>
  <c r="I600"/>
  <c r="I602"/>
  <c r="I603"/>
  <c r="I604"/>
  <c r="I606"/>
  <c r="I607"/>
  <c r="I608"/>
  <c r="I609"/>
  <c r="I614"/>
  <c r="I622"/>
  <c r="I623"/>
  <c r="I626"/>
  <c r="I628"/>
  <c r="I634"/>
  <c r="I635"/>
  <c r="I641"/>
  <c r="I649"/>
  <c r="I653"/>
  <c r="I657"/>
  <c r="I658"/>
  <c r="I665"/>
  <c r="I672"/>
  <c r="I679"/>
  <c r="I681"/>
  <c r="I683"/>
  <c r="I686"/>
  <c r="I694"/>
  <c r="I699"/>
  <c r="I707"/>
  <c r="I708"/>
  <c r="I714"/>
  <c r="I717"/>
  <c r="I721"/>
  <c r="I726"/>
  <c r="I728"/>
  <c r="I735"/>
  <c r="I743"/>
  <c r="I751"/>
  <c r="I758"/>
  <c r="I759"/>
  <c r="I761"/>
  <c r="I767"/>
  <c r="I773"/>
  <c r="I774"/>
  <c r="I777"/>
  <c r="I780"/>
  <c r="I787"/>
  <c r="I795"/>
  <c r="I796"/>
  <c r="I803"/>
  <c r="I804"/>
  <c r="I806"/>
  <c r="I807"/>
  <c r="I811"/>
  <c r="I812"/>
  <c r="I819"/>
  <c r="I828"/>
  <c r="I829"/>
  <c r="I831"/>
  <c r="I832"/>
  <c r="I836"/>
  <c r="I844"/>
  <c r="I852"/>
  <c r="I859"/>
  <c r="I866"/>
  <c r="I874"/>
  <c r="I875"/>
  <c r="I881"/>
  <c r="I889"/>
  <c r="I893"/>
  <c r="I897"/>
  <c r="I898"/>
  <c r="I904"/>
  <c r="I911"/>
  <c r="I914"/>
  <c r="I919"/>
  <c r="I921"/>
  <c r="I925"/>
  <c r="I932"/>
  <c r="I940"/>
  <c r="I945"/>
  <c r="I949"/>
  <c r="I957"/>
  <c r="I958"/>
  <c r="I965"/>
  <c r="I966"/>
  <c r="I973"/>
  <c r="I977"/>
  <c r="I981"/>
  <c r="I984"/>
  <c r="I989"/>
  <c r="I997"/>
  <c r="I1000"/>
  <c r="I1004"/>
  <c r="I1008"/>
  <c r="I1018"/>
  <c r="I1019"/>
  <c r="I1026"/>
  <c r="I1027"/>
  <c r="I1034"/>
  <c r="I1038"/>
  <c r="I1042"/>
  <c r="I1044"/>
  <c r="I1050"/>
  <c r="I1056"/>
  <c r="I1059"/>
  <c r="I1060"/>
  <c r="I1064"/>
  <c r="I1065"/>
  <c r="I1068"/>
  <c r="I1072"/>
  <c r="I1073"/>
  <c r="I1076"/>
  <c r="I1079"/>
  <c r="I1080"/>
  <c r="I1082"/>
  <c r="I1085"/>
  <c r="I1089"/>
  <c r="I1093"/>
  <c r="I1097"/>
  <c r="I1101"/>
  <c r="I1102"/>
  <c r="I1105"/>
  <c r="I1109"/>
  <c r="I1113"/>
  <c r="I1118"/>
  <c r="I1122"/>
  <c r="I1125"/>
  <c r="I1129"/>
  <c r="I1130"/>
  <c r="I1133"/>
  <c r="I1136"/>
  <c r="I1140"/>
  <c r="I1144"/>
  <c r="I1145"/>
  <c r="I1148"/>
  <c r="I1152"/>
  <c r="I1153"/>
  <c r="I1156"/>
  <c r="I1160"/>
  <c r="I1163"/>
  <c r="I1167"/>
  <c r="I1171"/>
  <c r="I1174"/>
  <c r="I1177"/>
  <c r="I1178"/>
  <c r="I1182"/>
  <c r="I1183"/>
  <c r="I1186"/>
  <c r="I1190"/>
  <c r="I1194"/>
  <c r="I1197"/>
  <c r="I1198"/>
  <c r="I1200"/>
  <c r="I1201"/>
  <c r="I1205"/>
  <c r="I1206"/>
  <c r="I1209"/>
  <c r="I1213"/>
  <c r="I1215"/>
  <c r="I1218"/>
  <c r="I1219"/>
  <c r="I1222"/>
  <c r="I1226"/>
  <c r="I1229"/>
  <c r="I1233"/>
  <c r="I1237"/>
  <c r="I1241"/>
  <c r="I1246"/>
  <c r="I1247"/>
  <c r="I1248"/>
  <c r="I1252"/>
  <c r="I1256"/>
  <c r="I1260"/>
  <c r="I1261"/>
  <c r="I1264"/>
  <c r="I1268"/>
  <c r="I1272"/>
  <c r="I1276"/>
  <c r="I1282"/>
  <c r="I1283"/>
  <c r="I1285"/>
  <c r="I1288"/>
  <c r="I1289"/>
  <c r="I1292"/>
  <c r="I1298"/>
  <c r="I1300"/>
  <c r="I1303"/>
  <c r="I1304"/>
  <c r="I1307"/>
  <c r="I1311"/>
  <c r="I1315"/>
  <c r="I1316"/>
  <c r="I1319"/>
  <c r="I1323"/>
  <c r="I1324"/>
  <c r="I1326"/>
  <c r="I1333"/>
  <c r="I1335"/>
  <c r="I1339"/>
  <c r="I1340"/>
  <c r="I1346"/>
  <c r="I1347"/>
  <c r="I1350"/>
  <c r="I1352"/>
  <c r="I1356"/>
  <c r="I1359"/>
  <c r="I1360"/>
  <c r="I1364"/>
  <c r="I1368"/>
  <c r="I1371"/>
  <c r="I1372"/>
  <c r="I1376"/>
  <c r="I1379"/>
  <c r="I1382"/>
  <c r="I1385"/>
  <c r="I1386"/>
  <c r="I1390"/>
  <c r="I1391"/>
  <c r="I1392"/>
  <c r="I1396"/>
  <c r="I1400"/>
  <c r="I1404"/>
  <c r="I1405"/>
  <c r="I1407"/>
  <c r="I1408"/>
  <c r="I1414"/>
  <c r="I1418"/>
  <c r="I1422"/>
  <c r="I1428"/>
  <c r="I1432"/>
  <c r="I1436"/>
  <c r="I1440"/>
  <c r="I1444"/>
  <c r="I1448"/>
  <c r="I1450"/>
  <c r="I1451"/>
  <c r="I1454"/>
  <c r="I1457"/>
  <c r="I1461"/>
  <c r="I1465"/>
  <c r="I1466"/>
  <c r="I1470"/>
  <c r="I1474"/>
  <c r="I1475"/>
  <c r="I1479"/>
  <c r="I1480"/>
  <c r="I1482"/>
  <c r="I1484"/>
  <c r="I1485"/>
  <c r="I1488"/>
  <c r="I1492"/>
  <c r="I1495"/>
  <c r="I1499"/>
  <c r="I1503"/>
  <c r="I1505"/>
  <c r="I1506"/>
  <c r="I1510"/>
  <c r="I1514"/>
  <c r="I1515"/>
  <c r="I1517"/>
  <c r="I1521"/>
  <c r="I1524"/>
  <c r="I1527"/>
  <c r="I1534"/>
  <c r="I1538"/>
  <c r="I1541"/>
  <c r="I1542"/>
  <c r="I1545"/>
  <c r="I1548"/>
  <c r="I1553"/>
  <c r="I1557"/>
  <c r="I1561"/>
  <c r="I1565"/>
  <c r="I1569"/>
  <c r="I1571"/>
  <c r="I1573"/>
  <c r="I1577"/>
  <c r="I1581"/>
  <c r="I1583"/>
  <c r="I1587"/>
  <c r="I1589"/>
  <c r="I1591"/>
  <c r="I1592"/>
  <c r="I1594"/>
  <c r="I1595"/>
  <c r="I1597"/>
  <c r="I1601"/>
  <c r="I1605"/>
  <c r="I1608"/>
  <c r="I1609"/>
  <c r="I1612"/>
  <c r="I1613"/>
  <c r="I1617"/>
  <c r="I1618"/>
  <c r="I1620"/>
  <c r="I1624"/>
  <c r="I1628"/>
  <c r="I1632"/>
  <c r="I1635"/>
  <c r="I1639"/>
  <c r="I1641"/>
  <c r="I1643"/>
  <c r="I1644"/>
  <c r="I1650"/>
  <c r="I1652"/>
  <c r="I1656"/>
  <c r="I1657"/>
  <c r="I1663"/>
  <c r="I1664"/>
  <c r="I1665"/>
  <c r="I1668"/>
  <c r="I1669"/>
  <c r="I1671"/>
  <c r="I1674"/>
  <c r="I1675"/>
  <c r="I1679"/>
  <c r="I1683"/>
  <c r="I1684"/>
  <c r="I1687"/>
  <c r="I1691"/>
  <c r="I1694"/>
  <c r="I1695"/>
  <c r="I1699"/>
  <c r="I1700"/>
  <c r="I1703"/>
  <c r="I1707"/>
  <c r="I1711"/>
  <c r="I1715"/>
  <c r="I1717"/>
  <c r="I1718"/>
  <c r="I1720"/>
  <c r="I1723"/>
  <c r="I1726"/>
  <c r="I1732"/>
  <c r="I1735"/>
  <c r="I1739"/>
  <c r="I1743"/>
  <c r="I1748"/>
  <c r="I1754"/>
  <c r="I1755"/>
  <c r="I1760"/>
  <c r="I1766"/>
  <c r="I1767"/>
  <c r="I1772"/>
  <c r="I1774"/>
  <c r="I1775"/>
  <c r="I1779"/>
  <c r="I1781"/>
  <c r="I1783"/>
  <c r="I1785"/>
  <c r="I1788"/>
  <c r="I1795"/>
  <c r="I1800"/>
  <c r="I1804"/>
  <c r="I1805"/>
  <c r="I1807"/>
  <c r="I1812"/>
  <c r="I1816"/>
  <c r="I1820"/>
  <c r="I1821"/>
  <c r="I1824"/>
  <c r="I1826"/>
  <c r="I1830"/>
  <c r="I1834"/>
  <c r="I1835"/>
  <c r="I1838"/>
  <c r="I1840"/>
  <c r="I1842"/>
  <c r="I1844"/>
  <c r="I1845"/>
  <c r="I1849"/>
  <c r="I1853"/>
  <c r="I1857"/>
  <c r="I1861"/>
  <c r="I1865"/>
  <c r="I1872"/>
  <c r="I1876"/>
  <c r="I1877"/>
  <c r="I1879"/>
  <c r="I1883"/>
  <c r="I1884"/>
  <c r="I1887"/>
  <c r="I1891"/>
  <c r="I1892"/>
  <c r="I1895"/>
  <c r="I1899"/>
  <c r="I1900"/>
  <c r="I1902"/>
  <c r="I1903"/>
  <c r="I1907"/>
  <c r="I1911"/>
  <c r="I1915"/>
  <c r="I1919"/>
  <c r="I1923"/>
  <c r="I1927"/>
  <c r="I1931"/>
  <c r="I1935"/>
  <c r="I1939"/>
  <c r="I1943"/>
  <c r="I1946"/>
  <c r="I1948"/>
  <c r="I1951"/>
  <c r="I1955"/>
  <c r="I1956"/>
  <c r="I1957"/>
  <c r="I1959"/>
  <c r="I1966"/>
  <c r="I1967"/>
  <c r="I1971"/>
  <c r="I1974"/>
  <c r="I1975"/>
  <c r="I1978"/>
  <c r="I1981"/>
  <c r="I1984"/>
  <c r="I1987"/>
  <c r="I1988"/>
  <c r="I1991"/>
  <c r="I1995"/>
  <c r="I1999"/>
  <c r="I2006"/>
  <c r="I2008"/>
  <c r="I2009"/>
  <c r="I2013"/>
  <c r="I2017"/>
  <c r="I2020"/>
  <c r="I2021"/>
  <c r="I2024"/>
  <c r="I2028"/>
  <c r="I2029"/>
  <c r="I2034"/>
  <c r="I2035"/>
  <c r="I2038"/>
  <c r="I2039"/>
  <c r="I2042"/>
  <c r="I2043"/>
  <c r="I2046"/>
  <c r="I2050"/>
  <c r="I2054"/>
  <c r="I2055"/>
  <c r="I2058"/>
  <c r="I2062"/>
  <c r="I2063"/>
  <c r="I2064"/>
  <c r="I2068"/>
  <c r="I2072"/>
  <c r="I2076"/>
  <c r="I2077"/>
  <c r="I2080"/>
  <c r="I2083"/>
  <c r="I2086"/>
  <c r="I2087"/>
  <c r="I2091"/>
  <c r="I2095"/>
  <c r="I2101"/>
  <c r="I2102"/>
  <c r="I2104"/>
  <c r="I2107"/>
  <c r="I2110"/>
  <c r="I2111"/>
  <c r="I2114"/>
  <c r="I2118"/>
  <c r="I2123"/>
  <c r="I2124"/>
  <c r="I2126"/>
  <c r="I2129"/>
  <c r="I2132"/>
  <c r="I2133"/>
  <c r="I2135"/>
  <c r="I2139"/>
  <c r="I2143"/>
  <c r="I2146"/>
  <c r="I2150"/>
  <c r="I2151"/>
  <c r="I2154"/>
  <c r="I2156"/>
  <c r="I2158"/>
  <c r="I2162"/>
  <c r="I2166"/>
  <c r="I2170"/>
  <c r="I2171"/>
  <c r="I2173"/>
  <c r="I2174"/>
  <c r="I2178"/>
  <c r="I2181"/>
  <c r="I2184"/>
  <c r="I2188"/>
  <c r="I2191"/>
  <c r="I2192"/>
  <c r="I2194"/>
  <c r="I2195"/>
  <c r="I2198"/>
  <c r="I2201"/>
  <c r="I2202"/>
  <c r="I2203"/>
  <c r="I2206"/>
  <c r="I2207"/>
  <c r="I2210"/>
  <c r="I2213"/>
  <c r="I2215"/>
  <c r="I2216"/>
  <c r="I2220"/>
  <c r="I2221"/>
  <c r="I2222"/>
  <c r="I2226"/>
  <c r="I2233"/>
  <c r="I2234"/>
  <c r="I2237"/>
  <c r="I2241"/>
  <c r="I2243"/>
  <c r="I2244"/>
  <c r="I2245"/>
  <c r="I2248"/>
  <c r="I2249"/>
  <c r="I2250"/>
  <c r="I2251"/>
  <c r="I2252"/>
  <c r="I2255"/>
  <c r="I2256"/>
  <c r="I2263"/>
  <c r="I2265"/>
  <c r="I2269"/>
  <c r="I2272"/>
  <c r="I2273"/>
  <c r="I2277"/>
  <c r="I2281"/>
  <c r="I2284"/>
  <c r="I2285"/>
  <c r="I2289"/>
  <c r="I2292"/>
  <c r="I2293"/>
  <c r="I2295"/>
  <c r="I2297"/>
  <c r="I2298"/>
  <c r="I2302"/>
  <c r="I2303"/>
  <c r="I2306"/>
  <c r="I2309"/>
  <c r="I2310"/>
  <c r="I2311"/>
  <c r="I2316"/>
  <c r="I2319"/>
  <c r="I2322"/>
  <c r="I2325"/>
  <c r="I2326"/>
  <c r="I2328"/>
  <c r="I2329"/>
  <c r="I2333"/>
  <c r="I2337"/>
  <c r="I2338"/>
  <c r="I2342"/>
  <c r="I2345"/>
  <c r="I2350"/>
  <c r="I2353"/>
  <c r="I2357"/>
  <c r="I2358"/>
  <c r="I2360"/>
  <c r="I2364"/>
  <c r="I2368"/>
  <c r="I2373"/>
  <c r="I2376"/>
  <c r="I2377"/>
  <c r="I2379"/>
  <c r="I2380"/>
  <c r="I2384"/>
  <c r="I2388"/>
  <c r="I2389"/>
  <c r="I2393"/>
  <c r="I2396"/>
  <c r="I2398"/>
  <c r="I2401"/>
  <c r="I2404"/>
  <c r="I2407"/>
  <c r="I2408"/>
  <c r="I2409"/>
  <c r="I2413"/>
  <c r="I2417"/>
  <c r="I2420"/>
  <c r="I2421"/>
  <c r="I2423"/>
  <c r="I2426"/>
  <c r="I2429"/>
  <c r="I2430"/>
  <c r="I2436"/>
  <c r="I2439"/>
  <c r="I2440"/>
  <c r="I2443"/>
  <c r="I2444"/>
  <c r="I2447"/>
  <c r="I2451"/>
  <c r="I2455"/>
  <c r="I2456"/>
  <c r="I2459"/>
  <c r="I2463"/>
  <c r="I2465"/>
  <c r="I2470"/>
  <c r="I2471"/>
  <c r="I2474"/>
  <c r="I2478"/>
  <c r="I2481"/>
  <c r="I2482"/>
  <c r="I2486"/>
  <c r="I2490"/>
  <c r="I2491"/>
  <c r="I2496"/>
  <c r="I2497"/>
  <c r="I2500"/>
  <c r="I2509"/>
  <c r="I2512"/>
  <c r="I2515"/>
  <c r="I2516"/>
  <c r="I2519"/>
  <c r="I2521"/>
  <c r="I2523"/>
  <c r="I2527"/>
  <c r="I2531"/>
  <c r="I2535"/>
  <c r="I2536"/>
  <c r="I2537"/>
  <c r="I2541"/>
  <c r="I2544"/>
  <c r="I2545"/>
  <c r="I2547"/>
  <c r="I2550"/>
  <c r="I2551"/>
  <c r="I2553"/>
  <c r="I2557"/>
  <c r="I2560"/>
  <c r="I2563"/>
  <c r="I2567"/>
  <c r="I2570"/>
  <c r="I2571"/>
  <c r="I2572"/>
  <c r="I2577"/>
  <c r="I2580"/>
  <c r="I2582"/>
  <c r="I2583"/>
  <c r="I2585"/>
  <c r="I2586"/>
  <c r="I2588"/>
  <c r="I2591"/>
  <c r="I2594"/>
  <c r="I2595"/>
  <c r="I2598"/>
  <c r="I2601"/>
  <c r="I2602"/>
  <c r="I2604"/>
  <c r="I2605"/>
  <c r="I2607"/>
  <c r="I2610"/>
  <c r="I2613"/>
  <c r="I2614"/>
  <c r="I2616"/>
  <c r="I2619"/>
  <c r="I2620"/>
  <c r="I2621"/>
  <c r="I2625"/>
  <c r="I2626"/>
  <c r="I2628"/>
  <c r="I2630"/>
  <c r="I2631"/>
  <c r="I2632"/>
  <c r="I2638"/>
  <c r="I2642"/>
  <c r="I2645"/>
  <c r="I2646"/>
  <c r="I2647"/>
  <c r="I2649"/>
  <c r="I2650"/>
  <c r="I2654"/>
  <c r="I2655"/>
  <c r="I2657"/>
  <c r="I2658"/>
  <c r="I2659"/>
  <c r="I2662"/>
  <c r="I2666"/>
  <c r="I2670"/>
  <c r="I2673"/>
  <c r="I2674"/>
  <c r="I2675"/>
  <c r="I2681"/>
  <c r="I2684"/>
  <c r="I2686"/>
  <c r="I2690"/>
  <c r="I2691"/>
  <c r="I2694"/>
  <c r="I2698"/>
  <c r="I2700"/>
  <c r="I2701"/>
  <c r="I2702"/>
  <c r="I2706"/>
  <c r="I2707"/>
  <c r="I2710"/>
  <c r="I2714"/>
  <c r="I2716"/>
  <c r="I2717"/>
  <c r="I2721"/>
  <c r="I2725"/>
  <c r="I2726"/>
  <c r="I2730"/>
  <c r="I2733"/>
  <c r="I2734"/>
  <c r="I2736"/>
  <c r="I2738"/>
  <c r="I2740"/>
  <c r="I2744"/>
  <c r="I2745"/>
  <c r="I2748"/>
  <c r="I2752"/>
  <c r="I2756"/>
  <c r="I2757"/>
  <c r="I2759"/>
  <c r="I2761"/>
  <c r="I2762"/>
  <c r="I2766"/>
  <c r="I2767"/>
  <c r="I2768"/>
  <c r="I2770"/>
  <c r="I2771"/>
  <c r="I2775"/>
  <c r="I2781"/>
  <c r="I2785"/>
  <c r="I2786"/>
  <c r="I2788"/>
  <c r="I2789"/>
  <c r="I2791"/>
  <c r="I2792"/>
  <c r="I2794"/>
  <c r="I2795"/>
  <c r="I2802"/>
  <c r="I2806"/>
  <c r="I2809"/>
  <c r="I2811"/>
  <c r="I2812"/>
  <c r="I2815"/>
  <c r="I2816"/>
  <c r="I2817"/>
  <c r="I2820"/>
  <c r="I2821"/>
  <c r="I2824"/>
  <c r="I2828"/>
  <c r="I2831"/>
  <c r="I2835"/>
  <c r="I2836"/>
  <c r="I2839"/>
  <c r="I2843"/>
  <c r="I2844"/>
  <c r="I2847"/>
  <c r="I2851"/>
  <c r="I2852"/>
  <c r="I2855"/>
  <c r="I2858"/>
  <c r="I2861"/>
  <c r="I2864"/>
  <c r="I2865"/>
  <c r="I2868"/>
  <c r="I2870"/>
  <c r="I2873"/>
  <c r="I2881"/>
  <c r="I2887"/>
  <c r="I2888"/>
  <c r="I2891"/>
  <c r="I2893"/>
  <c r="I2895"/>
  <c r="I2901"/>
  <c r="I2904"/>
  <c r="I2908"/>
  <c r="I2914"/>
  <c r="I2915"/>
  <c r="I2916"/>
  <c r="I2917"/>
  <c r="I2919"/>
  <c r="I2920"/>
  <c r="I2921"/>
  <c r="I2930"/>
  <c r="I2933"/>
  <c r="I2934"/>
  <c r="I2941"/>
  <c r="I2943"/>
  <c r="I2945"/>
  <c r="I2949"/>
  <c r="I2952"/>
  <c r="I2955"/>
  <c r="I2957"/>
  <c r="I2958"/>
  <c r="I2959"/>
  <c r="I2960"/>
  <c r="I2963"/>
  <c r="I2965"/>
  <c r="I2966"/>
  <c r="I2971"/>
  <c r="I2976"/>
  <c r="I2977"/>
  <c r="I2980"/>
  <c r="I2983"/>
  <c r="I2985"/>
  <c r="I2986"/>
  <c r="I2987"/>
  <c r="I2990"/>
  <c r="I2995"/>
  <c r="I2998"/>
  <c r="I3003"/>
  <c r="I3004"/>
  <c r="I3005"/>
  <c r="I3009"/>
  <c r="I3012"/>
  <c r="I3013"/>
  <c r="I3015"/>
  <c r="I3017"/>
  <c r="I3021"/>
  <c r="I3022"/>
  <c r="I3026"/>
  <c r="I3030"/>
  <c r="I3034"/>
  <c r="I3035"/>
  <c r="I3038"/>
  <c r="I3039"/>
  <c r="I3044"/>
  <c r="I3048"/>
  <c r="I3050"/>
  <c r="I3053"/>
  <c r="I3060"/>
  <c r="I3063"/>
  <c r="I3064"/>
  <c r="I3068"/>
  <c r="I3073"/>
  <c r="I3074"/>
  <c r="I3076"/>
  <c r="I3077"/>
  <c r="I3081"/>
  <c r="I3082"/>
  <c r="I3084"/>
  <c r="I3085"/>
  <c r="I3089"/>
  <c r="I3090"/>
  <c r="I3092"/>
  <c r="I3094"/>
  <c r="I3098"/>
  <c r="I3100"/>
  <c r="I3105"/>
  <c r="I3106"/>
  <c r="I3107"/>
  <c r="I3111"/>
  <c r="I3114"/>
  <c r="I3118"/>
  <c r="I3119"/>
  <c r="I3121"/>
  <c r="I3122"/>
  <c r="I3126"/>
  <c r="I3129"/>
  <c r="I3130"/>
  <c r="I3134"/>
  <c r="I3135"/>
  <c r="I3138"/>
  <c r="I3142"/>
  <c r="I3146"/>
  <c r="I3150"/>
  <c r="I3151"/>
  <c r="I3155"/>
  <c r="I3156"/>
  <c r="I3160"/>
  <c r="I3161"/>
  <c r="I3166"/>
  <c r="I3167"/>
  <c r="I3174"/>
  <c r="I3178"/>
  <c r="I3182"/>
  <c r="I3186"/>
  <c r="I3187"/>
  <c r="I3194"/>
  <c r="I3197"/>
  <c r="I3201"/>
  <c r="I3204"/>
  <c r="I3205"/>
  <c r="I3208"/>
  <c r="I3209"/>
  <c r="I3213"/>
  <c r="I3217"/>
  <c r="I3220"/>
  <c r="I3221"/>
  <c r="I3222"/>
  <c r="I3224"/>
  <c r="I3225"/>
  <c r="I3229"/>
  <c r="I3230"/>
  <c r="I3231"/>
  <c r="I3232"/>
  <c r="I3233"/>
  <c r="I3237"/>
  <c r="I3241"/>
  <c r="I3244"/>
  <c r="I3245"/>
  <c r="I3249"/>
  <c r="I3251"/>
  <c r="I3253"/>
  <c r="I3257"/>
  <c r="I3260"/>
  <c r="I3261"/>
  <c r="I3262"/>
  <c r="I3265"/>
  <c r="I3269"/>
  <c r="I3272"/>
  <c r="I3273"/>
  <c r="I3277"/>
  <c r="I3280"/>
  <c r="I3284"/>
  <c r="I3286"/>
  <c r="I3288"/>
  <c r="I3289"/>
  <c r="I3290"/>
  <c r="I3293"/>
  <c r="I3294"/>
  <c r="I3295"/>
  <c r="I3297"/>
  <c r="I3304"/>
  <c r="I3306"/>
  <c r="I3308"/>
  <c r="I3309"/>
  <c r="I3312"/>
  <c r="I3318"/>
  <c r="I3319"/>
  <c r="I3323"/>
  <c r="I3324"/>
  <c r="I3325"/>
  <c r="I3327"/>
  <c r="I3328"/>
  <c r="I3329"/>
  <c r="I3330"/>
  <c r="I3333"/>
  <c r="I3336"/>
  <c r="H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2"/>
  <c r="J3329" l="1"/>
  <c r="J3312"/>
  <c r="J3293"/>
  <c r="J3273"/>
  <c r="J3253"/>
  <c r="J3232"/>
  <c r="J3197"/>
  <c r="J3146"/>
  <c r="J3122"/>
  <c r="J3105"/>
  <c r="J3064"/>
  <c r="J3038"/>
  <c r="J2995"/>
  <c r="J2976"/>
  <c r="J2914"/>
  <c r="J2858"/>
  <c r="J2836"/>
  <c r="J2794"/>
  <c r="J2775"/>
  <c r="J2759"/>
  <c r="J2738"/>
  <c r="J2700"/>
  <c r="J2675"/>
  <c r="J2657"/>
  <c r="J2642"/>
  <c r="J2588"/>
  <c r="J2571"/>
  <c r="J2531"/>
  <c r="J2481"/>
  <c r="J2436"/>
  <c r="J2393"/>
  <c r="J2345"/>
  <c r="J2303"/>
  <c r="J2263"/>
  <c r="J2191"/>
  <c r="J2170"/>
  <c r="J2146"/>
  <c r="J2124"/>
  <c r="J2055"/>
  <c r="J2035"/>
  <c r="J1987"/>
  <c r="J1943"/>
  <c r="J1911"/>
  <c r="J1891"/>
  <c r="J1865"/>
  <c r="J1820"/>
  <c r="J1788"/>
  <c r="J1668"/>
  <c r="J1644"/>
  <c r="J1620"/>
  <c r="J1601"/>
  <c r="J1557"/>
  <c r="J1505"/>
  <c r="J1461"/>
  <c r="J1436"/>
  <c r="J1405"/>
  <c r="J1385"/>
  <c r="J1339"/>
  <c r="J1315"/>
  <c r="J1289"/>
  <c r="J1241"/>
  <c r="J1197"/>
  <c r="J1174"/>
  <c r="J1148"/>
  <c r="J1125"/>
  <c r="J1097"/>
  <c r="J1073"/>
  <c r="J977"/>
  <c r="J940"/>
  <c r="J859"/>
  <c r="J819"/>
  <c r="J795"/>
  <c r="J717"/>
  <c r="J581"/>
  <c r="J544"/>
  <c r="J520"/>
  <c r="J507"/>
  <c r="J488"/>
  <c r="J452"/>
  <c r="J380"/>
  <c r="J268"/>
  <c r="J228"/>
  <c r="J213"/>
  <c r="J194"/>
  <c r="J178"/>
  <c r="J139"/>
  <c r="J104"/>
  <c r="J84"/>
  <c r="J18"/>
  <c r="J1001"/>
  <c r="J724"/>
  <c r="J595"/>
  <c r="J568"/>
  <c r="J554"/>
  <c r="J539"/>
  <c r="J498"/>
  <c r="J482"/>
  <c r="J469"/>
  <c r="J440"/>
  <c r="J426"/>
  <c r="J410"/>
  <c r="J397"/>
  <c r="J370"/>
  <c r="J356"/>
  <c r="J341"/>
  <c r="J323"/>
  <c r="J308"/>
  <c r="J284"/>
  <c r="J258"/>
  <c r="J244"/>
  <c r="J232"/>
  <c r="J155"/>
  <c r="J130"/>
  <c r="J117"/>
  <c r="J99"/>
  <c r="J60"/>
  <c r="J36"/>
  <c r="J11"/>
  <c r="J637"/>
  <c r="J659"/>
  <c r="J668"/>
  <c r="J677"/>
  <c r="J691"/>
  <c r="J701"/>
  <c r="J733"/>
  <c r="J742"/>
  <c r="J763"/>
  <c r="J785"/>
  <c r="J809"/>
  <c r="J821"/>
  <c r="J833"/>
  <c r="J843"/>
  <c r="J853"/>
  <c r="J862"/>
  <c r="J883"/>
  <c r="J892"/>
  <c r="J913"/>
  <c r="J924"/>
  <c r="J934"/>
  <c r="J953"/>
  <c r="J964"/>
  <c r="J996"/>
  <c r="J1009"/>
  <c r="J1017"/>
  <c r="J1029"/>
  <c r="J1062"/>
  <c r="J1121"/>
  <c r="J1134"/>
  <c r="J1158"/>
  <c r="J1169"/>
  <c r="J1181"/>
  <c r="J1193"/>
  <c r="J1221"/>
  <c r="J1278"/>
  <c r="J1302"/>
  <c r="J1388"/>
  <c r="J1401"/>
  <c r="J1413"/>
  <c r="J1445"/>
  <c r="J1469"/>
  <c r="J1508"/>
  <c r="J1564"/>
  <c r="J1588"/>
  <c r="J1629"/>
  <c r="J1653"/>
  <c r="J1692"/>
  <c r="J1705"/>
  <c r="J1716"/>
  <c r="J1729"/>
  <c r="J1740"/>
  <c r="J1750"/>
  <c r="J1761"/>
  <c r="J1784"/>
  <c r="J1829"/>
  <c r="J1874"/>
  <c r="J1924"/>
  <c r="J1970"/>
  <c r="J1983"/>
  <c r="J1996"/>
  <c r="J2018"/>
  <c r="J2031"/>
  <c r="J2082"/>
  <c r="J2106"/>
  <c r="J2119"/>
  <c r="J2131"/>
  <c r="J2196"/>
  <c r="J2211"/>
  <c r="J2236"/>
  <c r="J2266"/>
  <c r="J2290"/>
  <c r="J2332"/>
  <c r="J2355"/>
  <c r="J2367"/>
  <c r="J2418"/>
  <c r="J2468"/>
  <c r="J2514"/>
  <c r="J2540"/>
  <c r="J2555"/>
  <c r="J2579"/>
  <c r="J2596"/>
  <c r="J2611"/>
  <c r="J2627"/>
  <c r="J2682"/>
  <c r="J2695"/>
  <c r="J2722"/>
  <c r="J2735"/>
  <c r="J2763"/>
  <c r="J2803"/>
  <c r="J2818"/>
  <c r="J2842"/>
  <c r="J2878"/>
  <c r="J2889"/>
  <c r="J2926"/>
  <c r="J2937"/>
  <c r="J3001"/>
  <c r="J3041"/>
  <c r="J3062"/>
  <c r="J3075"/>
  <c r="J3091"/>
  <c r="J3131"/>
  <c r="J3154"/>
  <c r="J3177"/>
  <c r="J3189"/>
  <c r="J3242"/>
  <c r="J3281"/>
  <c r="J3298"/>
  <c r="J3321"/>
  <c r="J3338"/>
  <c r="J3336"/>
  <c r="J3297"/>
  <c r="J3241"/>
  <c r="J3224"/>
  <c r="J3178"/>
  <c r="J3155"/>
  <c r="J3130"/>
  <c r="J3090"/>
  <c r="J3074"/>
  <c r="J2844"/>
  <c r="J2786"/>
  <c r="J2706"/>
  <c r="J2628"/>
  <c r="J2595"/>
  <c r="J2580"/>
  <c r="J2516"/>
  <c r="J2490"/>
  <c r="J2443"/>
  <c r="J2379"/>
  <c r="J2250"/>
  <c r="J2234"/>
  <c r="J2195"/>
  <c r="J2154"/>
  <c r="J2132"/>
  <c r="J2042"/>
  <c r="J1995"/>
  <c r="J1923"/>
  <c r="J1899"/>
  <c r="J1804"/>
  <c r="J1748"/>
  <c r="J1718"/>
  <c r="J1541"/>
  <c r="J1470"/>
  <c r="J1414"/>
  <c r="J1300"/>
  <c r="J1276"/>
  <c r="J1222"/>
  <c r="J1182"/>
  <c r="J1156"/>
  <c r="J1133"/>
  <c r="J1060"/>
  <c r="J989"/>
  <c r="J957"/>
  <c r="J804"/>
  <c r="J773"/>
  <c r="J694"/>
  <c r="J603"/>
  <c r="J589"/>
  <c r="J475"/>
  <c r="J331"/>
  <c r="J317"/>
  <c r="J276"/>
  <c r="J253"/>
  <c r="J149"/>
  <c r="J108"/>
  <c r="J92"/>
  <c r="J5"/>
  <c r="J605"/>
  <c r="J587"/>
  <c r="J532"/>
  <c r="J476"/>
  <c r="J461"/>
  <c r="J445"/>
  <c r="J403"/>
  <c r="J348"/>
  <c r="J332"/>
  <c r="J315"/>
  <c r="J275"/>
  <c r="J205"/>
  <c r="J91"/>
  <c r="J77"/>
  <c r="J52"/>
  <c r="J28"/>
  <c r="J3"/>
  <c r="J620"/>
  <c r="J643"/>
  <c r="J718"/>
  <c r="J748"/>
  <c r="J757"/>
  <c r="J782"/>
  <c r="J868"/>
  <c r="J900"/>
  <c r="J909"/>
  <c r="J950"/>
  <c r="J982"/>
  <c r="J1005"/>
  <c r="J1014"/>
  <c r="J1070"/>
  <c r="J1084"/>
  <c r="J1117"/>
  <c r="J1141"/>
  <c r="J1165"/>
  <c r="J1189"/>
  <c r="J1228"/>
  <c r="J1286"/>
  <c r="J1310"/>
  <c r="J1334"/>
  <c r="J1358"/>
  <c r="J1397"/>
  <c r="J1420"/>
  <c r="J1430"/>
  <c r="J1453"/>
  <c r="J1477"/>
  <c r="J1502"/>
  <c r="J1516"/>
  <c r="J1550"/>
  <c r="J1572"/>
  <c r="J1636"/>
  <c r="J1660"/>
  <c r="J1676"/>
  <c r="J1701"/>
  <c r="J1725"/>
  <c r="J1757"/>
  <c r="J1813"/>
  <c r="J1837"/>
  <c r="J1850"/>
  <c r="J1860"/>
  <c r="J1882"/>
  <c r="J1930"/>
  <c r="J1979"/>
  <c r="J2002"/>
  <c r="J2026"/>
  <c r="J2052"/>
  <c r="J2066"/>
  <c r="J2090"/>
  <c r="J2100"/>
  <c r="J2115"/>
  <c r="J2140"/>
  <c r="J2164"/>
  <c r="J2219"/>
  <c r="J2274"/>
  <c r="J2300"/>
  <c r="J2314"/>
  <c r="J2340"/>
  <c r="J2363"/>
  <c r="J2387"/>
  <c r="J2427"/>
  <c r="J2452"/>
  <c r="J2476"/>
  <c r="J2524"/>
  <c r="J2562"/>
  <c r="J2636"/>
  <c r="J2651"/>
  <c r="J2755"/>
  <c r="J2810"/>
  <c r="J2826"/>
  <c r="J2850"/>
  <c r="J2875"/>
  <c r="J2897"/>
  <c r="J2907"/>
  <c r="J2923"/>
  <c r="J3010"/>
  <c r="J3058"/>
  <c r="J3099"/>
  <c r="J3139"/>
  <c r="J3163"/>
  <c r="J3184"/>
  <c r="J3250"/>
  <c r="J3264"/>
  <c r="J3319"/>
  <c r="J3295"/>
  <c r="J3280"/>
  <c r="J3129"/>
  <c r="J3107"/>
  <c r="J3089"/>
  <c r="J3073"/>
  <c r="J3003"/>
  <c r="J2891"/>
  <c r="J2843"/>
  <c r="J2820"/>
  <c r="J2802"/>
  <c r="J2785"/>
  <c r="J2762"/>
  <c r="J2684"/>
  <c r="J2659"/>
  <c r="J2626"/>
  <c r="J2610"/>
  <c r="J2594"/>
  <c r="J2577"/>
  <c r="J2553"/>
  <c r="J2515"/>
  <c r="J2420"/>
  <c r="J2377"/>
  <c r="J2353"/>
  <c r="J2292"/>
  <c r="J2249"/>
  <c r="J2233"/>
  <c r="J2210"/>
  <c r="J2194"/>
  <c r="J2129"/>
  <c r="J2107"/>
  <c r="J2083"/>
  <c r="J2020"/>
  <c r="J1971"/>
  <c r="J1948"/>
  <c r="J1876"/>
  <c r="J1844"/>
  <c r="J1717"/>
  <c r="J1694"/>
  <c r="J1652"/>
  <c r="J1628"/>
  <c r="J1589"/>
  <c r="J1565"/>
  <c r="J1510"/>
  <c r="J1485"/>
  <c r="J1444"/>
  <c r="J1390"/>
  <c r="J1219"/>
  <c r="J1102"/>
  <c r="J1059"/>
  <c r="J949"/>
  <c r="J829"/>
  <c r="J803"/>
  <c r="J726"/>
  <c r="J653"/>
  <c r="J602"/>
  <c r="J564"/>
  <c r="J549"/>
  <c r="J492"/>
  <c r="J474"/>
  <c r="J402"/>
  <c r="J314"/>
  <c r="J291"/>
  <c r="J274"/>
  <c r="J251"/>
  <c r="J147"/>
  <c r="J123"/>
  <c r="J107"/>
  <c r="J2"/>
  <c r="J586"/>
  <c r="J573"/>
  <c r="J531"/>
  <c r="J460"/>
  <c r="J443"/>
  <c r="J413"/>
  <c r="J387"/>
  <c r="J347"/>
  <c r="J330"/>
  <c r="J300"/>
  <c r="J237"/>
  <c r="J219"/>
  <c r="J204"/>
  <c r="J187"/>
  <c r="J172"/>
  <c r="J133"/>
  <c r="J90"/>
  <c r="J75"/>
  <c r="J51"/>
  <c r="J27"/>
  <c r="J611"/>
  <c r="J621"/>
  <c r="J644"/>
  <c r="J666"/>
  <c r="J675"/>
  <c r="J709"/>
  <c r="J731"/>
  <c r="J740"/>
  <c r="J749"/>
  <c r="J805"/>
  <c r="J827"/>
  <c r="J860"/>
  <c r="J869"/>
  <c r="J901"/>
  <c r="J910"/>
  <c r="J931"/>
  <c r="J941"/>
  <c r="J972"/>
  <c r="J1006"/>
  <c r="J1036"/>
  <c r="J1086"/>
  <c r="J1108"/>
  <c r="J1131"/>
  <c r="J1142"/>
  <c r="J1155"/>
  <c r="J1166"/>
  <c r="J1179"/>
  <c r="J1204"/>
  <c r="J1230"/>
  <c r="J1253"/>
  <c r="J1275"/>
  <c r="J1299"/>
  <c r="J1325"/>
  <c r="J1348"/>
  <c r="J1373"/>
  <c r="J1398"/>
  <c r="J1411"/>
  <c r="J1421"/>
  <c r="J1467"/>
  <c r="J1478"/>
  <c r="J1493"/>
  <c r="J1518"/>
  <c r="J1539"/>
  <c r="J1574"/>
  <c r="J1614"/>
  <c r="J1637"/>
  <c r="J1661"/>
  <c r="J1677"/>
  <c r="J1702"/>
  <c r="J1747"/>
  <c r="J1758"/>
  <c r="J1780"/>
  <c r="J1802"/>
  <c r="J1827"/>
  <c r="J1851"/>
  <c r="J1897"/>
  <c r="J1921"/>
  <c r="J1932"/>
  <c r="J1954"/>
  <c r="J1980"/>
  <c r="J1993"/>
  <c r="J2003"/>
  <c r="J2027"/>
  <c r="J2041"/>
  <c r="J2067"/>
  <c r="J2092"/>
  <c r="J2116"/>
  <c r="J2153"/>
  <c r="J2179"/>
  <c r="J2275"/>
  <c r="J2315"/>
  <c r="J2330"/>
  <c r="J2402"/>
  <c r="J2428"/>
  <c r="J2441"/>
  <c r="J2466"/>
  <c r="J2489"/>
  <c r="J2538"/>
  <c r="J2564"/>
  <c r="J2652"/>
  <c r="J2667"/>
  <c r="J2692"/>
  <c r="J2705"/>
  <c r="J2731"/>
  <c r="J2746"/>
  <c r="J2827"/>
  <c r="J2866"/>
  <c r="J2898"/>
  <c r="J2946"/>
  <c r="J2961"/>
  <c r="J3011"/>
  <c r="J3025"/>
  <c r="J3049"/>
  <c r="J3059"/>
  <c r="J3113"/>
  <c r="J3152"/>
  <c r="J3175"/>
  <c r="J3185"/>
  <c r="J3210"/>
  <c r="J3223"/>
  <c r="J3239"/>
  <c r="J3266"/>
  <c r="J3305"/>
  <c r="J3335"/>
  <c r="J3167"/>
  <c r="J3084"/>
  <c r="J3015"/>
  <c r="J2887"/>
  <c r="J2816"/>
  <c r="J2717"/>
  <c r="J2621"/>
  <c r="J2605"/>
  <c r="J2509"/>
  <c r="J2456"/>
  <c r="J2413"/>
  <c r="J2373"/>
  <c r="J2325"/>
  <c r="J2285"/>
  <c r="J2245"/>
  <c r="J2077"/>
  <c r="J2013"/>
  <c r="J1840"/>
  <c r="J1767"/>
  <c r="J1735"/>
  <c r="J1711"/>
  <c r="J1687"/>
  <c r="J1583"/>
  <c r="J1527"/>
  <c r="J1482"/>
  <c r="J1215"/>
  <c r="J1050"/>
  <c r="J1018"/>
  <c r="J898"/>
  <c r="J759"/>
  <c r="J681"/>
  <c r="J641"/>
  <c r="J609"/>
  <c r="J433"/>
  <c r="J417"/>
  <c r="J361"/>
  <c r="J342"/>
  <c r="J326"/>
  <c r="J289"/>
  <c r="J249"/>
  <c r="J161"/>
  <c r="J65"/>
  <c r="J41"/>
  <c r="J454"/>
  <c r="J385"/>
  <c r="J297"/>
  <c r="J270"/>
  <c r="J214"/>
  <c r="J201"/>
  <c r="J142"/>
  <c r="J625"/>
  <c r="J711"/>
  <c r="J722"/>
  <c r="J775"/>
  <c r="J794"/>
  <c r="J871"/>
  <c r="J903"/>
  <c r="J943"/>
  <c r="J975"/>
  <c r="J986"/>
  <c r="J1039"/>
  <c r="J1051"/>
  <c r="J1075"/>
  <c r="J1099"/>
  <c r="J1111"/>
  <c r="J1146"/>
  <c r="J1243"/>
  <c r="J1255"/>
  <c r="J1267"/>
  <c r="J1291"/>
  <c r="J1314"/>
  <c r="J1338"/>
  <c r="J1351"/>
  <c r="J1363"/>
  <c r="J1375"/>
  <c r="J1434"/>
  <c r="J1458"/>
  <c r="J1483"/>
  <c r="J1531"/>
  <c r="J1543"/>
  <c r="J1554"/>
  <c r="J1603"/>
  <c r="J1666"/>
  <c r="J1770"/>
  <c r="J1794"/>
  <c r="J1806"/>
  <c r="J1817"/>
  <c r="J1841"/>
  <c r="J1864"/>
  <c r="J1888"/>
  <c r="J1901"/>
  <c r="J1913"/>
  <c r="J1945"/>
  <c r="J1960"/>
  <c r="J2005"/>
  <c r="J2045"/>
  <c r="J2057"/>
  <c r="J2144"/>
  <c r="J2157"/>
  <c r="J2168"/>
  <c r="J2225"/>
  <c r="J2305"/>
  <c r="J2344"/>
  <c r="J2381"/>
  <c r="J2392"/>
  <c r="J2405"/>
  <c r="J2432"/>
  <c r="J2445"/>
  <c r="J2457"/>
  <c r="J2480"/>
  <c r="J2493"/>
  <c r="J2504"/>
  <c r="J2528"/>
  <c r="J2640"/>
  <c r="J2656"/>
  <c r="J2669"/>
  <c r="J2709"/>
  <c r="J2749"/>
  <c r="J2777"/>
  <c r="J2856"/>
  <c r="J2869"/>
  <c r="J2900"/>
  <c r="J2911"/>
  <c r="J2948"/>
  <c r="J2964"/>
  <c r="J2975"/>
  <c r="J2991"/>
  <c r="J3016"/>
  <c r="J3028"/>
  <c r="J3052"/>
  <c r="J3103"/>
  <c r="J3116"/>
  <c r="J3143"/>
  <c r="J3168"/>
  <c r="J3199"/>
  <c r="J3227"/>
  <c r="J3255"/>
  <c r="J3310"/>
  <c r="J3330"/>
  <c r="J3318"/>
  <c r="J3294"/>
  <c r="J3257"/>
  <c r="J3233"/>
  <c r="J3201"/>
  <c r="J3106"/>
  <c r="J3068"/>
  <c r="J3039"/>
  <c r="J3017"/>
  <c r="J2977"/>
  <c r="J2915"/>
  <c r="J2888"/>
  <c r="J2861"/>
  <c r="J2817"/>
  <c r="J2795"/>
  <c r="J2781"/>
  <c r="J2761"/>
  <c r="J2740"/>
  <c r="J2721"/>
  <c r="J2701"/>
  <c r="J2681"/>
  <c r="J2658"/>
  <c r="J2645"/>
  <c r="J2625"/>
  <c r="J2572"/>
  <c r="J2512"/>
  <c r="J2482"/>
  <c r="J2459"/>
  <c r="J2417"/>
  <c r="J2396"/>
  <c r="J2376"/>
  <c r="J2306"/>
  <c r="J2289"/>
  <c r="J2265"/>
  <c r="J2248"/>
  <c r="J2226"/>
  <c r="J2192"/>
  <c r="J2171"/>
  <c r="J2104"/>
  <c r="J2080"/>
  <c r="J2058"/>
  <c r="J2017"/>
  <c r="J1988"/>
  <c r="J1946"/>
  <c r="J1915"/>
  <c r="J1892"/>
  <c r="J1872"/>
  <c r="J1842"/>
  <c r="J1821"/>
  <c r="J1795"/>
  <c r="J1772"/>
  <c r="J1739"/>
  <c r="J1715"/>
  <c r="J1691"/>
  <c r="J1669"/>
  <c r="J1650"/>
  <c r="J1605"/>
  <c r="J1587"/>
  <c r="J1534"/>
  <c r="J1506"/>
  <c r="J1484"/>
  <c r="J1407"/>
  <c r="J1386"/>
  <c r="J1364"/>
  <c r="J1340"/>
  <c r="J1316"/>
  <c r="J1292"/>
  <c r="J1268"/>
  <c r="J1246"/>
  <c r="J1218"/>
  <c r="J1198"/>
  <c r="J1101"/>
  <c r="J1076"/>
  <c r="J1019"/>
  <c r="J981"/>
  <c r="J866"/>
  <c r="J828"/>
  <c r="J796"/>
  <c r="J683"/>
  <c r="J649"/>
  <c r="J614"/>
  <c r="J582"/>
  <c r="J561"/>
  <c r="J547"/>
  <c r="J523"/>
  <c r="J510"/>
  <c r="J490"/>
  <c r="J473"/>
  <c r="J438"/>
  <c r="J420"/>
  <c r="J381"/>
  <c r="J364"/>
  <c r="J290"/>
  <c r="J250"/>
  <c r="J229"/>
  <c r="J197"/>
  <c r="J181"/>
  <c r="J165"/>
  <c r="J122"/>
  <c r="J105"/>
  <c r="J86"/>
  <c r="J68"/>
  <c r="J45"/>
  <c r="J21"/>
  <c r="J1046"/>
  <c r="J771"/>
  <c r="J598"/>
  <c r="J585"/>
  <c r="J569"/>
  <c r="J556"/>
  <c r="J542"/>
  <c r="J530"/>
  <c r="J514"/>
  <c r="J499"/>
  <c r="J486"/>
  <c r="J470"/>
  <c r="J458"/>
  <c r="J442"/>
  <c r="J427"/>
  <c r="J412"/>
  <c r="J398"/>
  <c r="J386"/>
  <c r="J371"/>
  <c r="J357"/>
  <c r="J310"/>
  <c r="J298"/>
  <c r="J285"/>
  <c r="J259"/>
  <c r="J245"/>
  <c r="J236"/>
  <c r="J217"/>
  <c r="J202"/>
  <c r="J171"/>
  <c r="J156"/>
  <c r="J132"/>
  <c r="J118"/>
  <c r="J101"/>
  <c r="J89"/>
  <c r="J74"/>
  <c r="J62"/>
  <c r="J38"/>
  <c r="J12"/>
  <c r="J612"/>
  <c r="J636"/>
  <c r="J646"/>
  <c r="J667"/>
  <c r="J676"/>
  <c r="J690"/>
  <c r="J700"/>
  <c r="J710"/>
  <c r="J732"/>
  <c r="J741"/>
  <c r="J750"/>
  <c r="J762"/>
  <c r="J772"/>
  <c r="J820"/>
  <c r="J830"/>
  <c r="J842"/>
  <c r="J851"/>
  <c r="J861"/>
  <c r="J870"/>
  <c r="J882"/>
  <c r="J891"/>
  <c r="J902"/>
  <c r="J923"/>
  <c r="J933"/>
  <c r="J942"/>
  <c r="J963"/>
  <c r="J974"/>
  <c r="J995"/>
  <c r="J1007"/>
  <c r="J1028"/>
  <c r="J1037"/>
  <c r="J1061"/>
  <c r="J1074"/>
  <c r="J1087"/>
  <c r="J1098"/>
  <c r="J1110"/>
  <c r="J1132"/>
  <c r="J1143"/>
  <c r="J1157"/>
  <c r="J1180"/>
  <c r="J1207"/>
  <c r="J1220"/>
  <c r="J1231"/>
  <c r="J1242"/>
  <c r="J1254"/>
  <c r="J1266"/>
  <c r="J1277"/>
  <c r="J1290"/>
  <c r="J1301"/>
  <c r="J1327"/>
  <c r="J1349"/>
  <c r="J1362"/>
  <c r="J1374"/>
  <c r="J1387"/>
  <c r="J1399"/>
  <c r="J1412"/>
  <c r="J1423"/>
  <c r="J1443"/>
  <c r="J1468"/>
  <c r="J1494"/>
  <c r="J1507"/>
  <c r="J1519"/>
  <c r="J1530"/>
  <c r="J1540"/>
  <c r="J1563"/>
  <c r="J1575"/>
  <c r="J1586"/>
  <c r="J1602"/>
  <c r="J1615"/>
  <c r="J1627"/>
  <c r="J1638"/>
  <c r="J1651"/>
  <c r="J1662"/>
  <c r="J1678"/>
  <c r="J1690"/>
  <c r="J1714"/>
  <c r="J1738"/>
  <c r="J1749"/>
  <c r="J1759"/>
  <c r="J1769"/>
  <c r="J1782"/>
  <c r="J1793"/>
  <c r="J1803"/>
  <c r="J1828"/>
  <c r="J1852"/>
  <c r="J1873"/>
  <c r="J1898"/>
  <c r="J1912"/>
  <c r="J1922"/>
  <c r="J1933"/>
  <c r="J1944"/>
  <c r="J1969"/>
  <c r="J1994"/>
  <c r="J2004"/>
  <c r="J2016"/>
  <c r="J2044"/>
  <c r="J2056"/>
  <c r="J2069"/>
  <c r="J2081"/>
  <c r="J2093"/>
  <c r="J2105"/>
  <c r="J2117"/>
  <c r="J2130"/>
  <c r="J2155"/>
  <c r="J2180"/>
  <c r="J2193"/>
  <c r="J2209"/>
  <c r="J2224"/>
  <c r="J2235"/>
  <c r="J2253"/>
  <c r="J2264"/>
  <c r="J2276"/>
  <c r="J2288"/>
  <c r="J2304"/>
  <c r="J2317"/>
  <c r="J2331"/>
  <c r="J2354"/>
  <c r="J2378"/>
  <c r="J2403"/>
  <c r="J2416"/>
  <c r="J2442"/>
  <c r="J2467"/>
  <c r="J2492"/>
  <c r="J2513"/>
  <c r="J2539"/>
  <c r="J2554"/>
  <c r="J2565"/>
  <c r="J2578"/>
  <c r="J2593"/>
  <c r="J2609"/>
  <c r="J2624"/>
  <c r="J2653"/>
  <c r="J2668"/>
  <c r="J2680"/>
  <c r="J2693"/>
  <c r="J2708"/>
  <c r="J2720"/>
  <c r="J2732"/>
  <c r="J2747"/>
  <c r="J2760"/>
  <c r="J2776"/>
  <c r="J2787"/>
  <c r="J2801"/>
  <c r="J2829"/>
  <c r="J2841"/>
  <c r="J2867"/>
  <c r="J2899"/>
  <c r="J2936"/>
  <c r="J2947"/>
  <c r="J2962"/>
  <c r="J3000"/>
  <c r="J3027"/>
  <c r="J3040"/>
  <c r="J3051"/>
  <c r="J3072"/>
  <c r="J3088"/>
  <c r="J3115"/>
  <c r="J3128"/>
  <c r="J3153"/>
  <c r="J3176"/>
  <c r="J3198"/>
  <c r="J3211"/>
  <c r="J3226"/>
  <c r="J3240"/>
  <c r="J3254"/>
  <c r="J3267"/>
  <c r="J3279"/>
  <c r="J3296"/>
  <c r="J3307"/>
  <c r="J3320"/>
  <c r="J3337"/>
  <c r="J3044"/>
  <c r="J2980"/>
  <c r="J2916"/>
  <c r="J2173"/>
  <c r="J1671"/>
  <c r="J1538"/>
  <c r="J799"/>
  <c r="J502"/>
  <c r="J430"/>
  <c r="J262"/>
  <c r="J102"/>
  <c r="J719"/>
  <c r="J783"/>
  <c r="J1071"/>
  <c r="J1191"/>
  <c r="J1431"/>
  <c r="J1814"/>
  <c r="J2525"/>
  <c r="J3140"/>
  <c r="J2821"/>
  <c r="J2021"/>
  <c r="J1877"/>
  <c r="J1591"/>
  <c r="J294"/>
  <c r="J654"/>
  <c r="J791"/>
  <c r="J1095"/>
  <c r="J1909"/>
  <c r="J1941"/>
  <c r="J1965"/>
  <c r="J2189"/>
  <c r="J2261"/>
  <c r="J2501"/>
  <c r="J2773"/>
  <c r="J3036"/>
  <c r="J1774"/>
  <c r="J1319"/>
  <c r="J1079"/>
  <c r="J911"/>
  <c r="J686"/>
  <c r="J622"/>
  <c r="J422"/>
  <c r="J14"/>
  <c r="J1015"/>
  <c r="J1287"/>
  <c r="J1551"/>
  <c r="J2141"/>
  <c r="J2165"/>
  <c r="J2301"/>
  <c r="J2341"/>
  <c r="J2453"/>
  <c r="J2477"/>
  <c r="J2853"/>
  <c r="J2876"/>
  <c r="J2924"/>
  <c r="J3164"/>
  <c r="J3323"/>
  <c r="J3004"/>
  <c r="J2213"/>
  <c r="J1845"/>
  <c r="J831"/>
  <c r="J494"/>
  <c r="J574"/>
  <c r="J238"/>
  <c r="J222"/>
  <c r="J190"/>
  <c r="J134"/>
  <c r="J839"/>
  <c r="J879"/>
  <c r="J1047"/>
  <c r="J1239"/>
  <c r="J1599"/>
  <c r="J2205"/>
  <c r="J2884"/>
  <c r="J2956"/>
  <c r="J3195"/>
  <c r="J3219"/>
  <c r="J3291"/>
  <c r="J2725"/>
  <c r="J2309"/>
  <c r="J2269"/>
  <c r="J1743"/>
  <c r="J1247"/>
  <c r="J767"/>
  <c r="J382"/>
  <c r="J374"/>
  <c r="J158"/>
  <c r="J951"/>
  <c r="J983"/>
  <c r="J1119"/>
  <c r="J1455"/>
  <c r="J1727"/>
  <c r="J1885"/>
  <c r="J2053"/>
  <c r="J2365"/>
  <c r="J2637"/>
  <c r="J2813"/>
  <c r="J2988"/>
  <c r="J2613"/>
  <c r="J2557"/>
  <c r="J2421"/>
  <c r="J2357"/>
  <c r="J2293"/>
  <c r="J1695"/>
  <c r="J1391"/>
  <c r="J550"/>
  <c r="J815"/>
  <c r="J390"/>
  <c r="J302"/>
  <c r="J174"/>
  <c r="J1263"/>
  <c r="J1383"/>
  <c r="J2549"/>
  <c r="J2932"/>
  <c r="J2972"/>
  <c r="J3220"/>
  <c r="J2957"/>
  <c r="J311"/>
  <c r="J119"/>
  <c r="J511"/>
  <c r="J167"/>
  <c r="J71"/>
  <c r="J1328"/>
  <c r="J1520"/>
  <c r="J1616"/>
  <c r="J1854"/>
  <c r="J2254"/>
  <c r="J2278"/>
  <c r="J3277"/>
  <c r="J3221"/>
  <c r="J3150"/>
  <c r="J3085"/>
  <c r="J2591"/>
  <c r="J2535"/>
  <c r="J2150"/>
  <c r="J1056"/>
  <c r="J945"/>
  <c r="J904"/>
  <c r="J761"/>
  <c r="J721"/>
  <c r="J455"/>
  <c r="J344"/>
  <c r="J808"/>
  <c r="J952"/>
  <c r="J985"/>
  <c r="J1120"/>
  <c r="J1433"/>
  <c r="J2639"/>
  <c r="J2814"/>
  <c r="J2854"/>
  <c r="J2886"/>
  <c r="J2925"/>
  <c r="J3334"/>
  <c r="J2550"/>
  <c r="J2222"/>
  <c r="J1264"/>
  <c r="J559"/>
  <c r="J471"/>
  <c r="J583"/>
  <c r="J23"/>
  <c r="J752"/>
  <c r="J1496"/>
  <c r="J1576"/>
  <c r="J2790"/>
  <c r="J3212"/>
  <c r="J3268"/>
  <c r="J3126"/>
  <c r="J2607"/>
  <c r="J2326"/>
  <c r="J2207"/>
  <c r="J1440"/>
  <c r="J1152"/>
  <c r="J343"/>
  <c r="J312"/>
  <c r="J272"/>
  <c r="J215"/>
  <c r="J328"/>
  <c r="J720"/>
  <c r="J793"/>
  <c r="J912"/>
  <c r="J1192"/>
  <c r="J1313"/>
  <c r="J1337"/>
  <c r="J1481"/>
  <c r="J2030"/>
  <c r="J2454"/>
  <c r="J2479"/>
  <c r="J2877"/>
  <c r="J3260"/>
  <c r="J3204"/>
  <c r="J2941"/>
  <c r="J2864"/>
  <c r="J2486"/>
  <c r="J2440"/>
  <c r="J2328"/>
  <c r="J2151"/>
  <c r="J2039"/>
  <c r="J1800"/>
  <c r="J1466"/>
  <c r="J2933"/>
  <c r="J2102"/>
  <c r="J1360"/>
  <c r="J183"/>
  <c r="J87"/>
  <c r="J47"/>
  <c r="J647"/>
  <c r="J1208"/>
  <c r="J1232"/>
  <c r="J1640"/>
  <c r="J2182"/>
  <c r="J2318"/>
  <c r="J3174"/>
  <c r="J2998"/>
  <c r="J2551"/>
  <c r="J2439"/>
  <c r="J2350"/>
  <c r="J2038"/>
  <c r="J1967"/>
  <c r="J1624"/>
  <c r="J1561"/>
  <c r="J1129"/>
  <c r="J600"/>
  <c r="J400"/>
  <c r="J327"/>
  <c r="J143"/>
  <c r="J144"/>
  <c r="J1016"/>
  <c r="J1049"/>
  <c r="J1704"/>
  <c r="J1728"/>
  <c r="J1815"/>
  <c r="J1958"/>
  <c r="J2142"/>
  <c r="J2167"/>
  <c r="J2366"/>
  <c r="J2391"/>
  <c r="J2431"/>
  <c r="J2910"/>
  <c r="J2989"/>
  <c r="J3014"/>
  <c r="J3102"/>
  <c r="J3141"/>
  <c r="J3333"/>
  <c r="J3222"/>
  <c r="J3151"/>
  <c r="J2744"/>
  <c r="J2702"/>
  <c r="J2536"/>
  <c r="J2398"/>
  <c r="J1991"/>
  <c r="J1919"/>
  <c r="J1824"/>
  <c r="J2206"/>
  <c r="J1966"/>
  <c r="J599"/>
  <c r="J399"/>
  <c r="J527"/>
  <c r="J615"/>
  <c r="J1088"/>
  <c r="J1424"/>
  <c r="J1680"/>
  <c r="J1934"/>
  <c r="J2070"/>
  <c r="J2094"/>
  <c r="J2566"/>
  <c r="J2830"/>
  <c r="J2958"/>
  <c r="J2934"/>
  <c r="J2839"/>
  <c r="J2126"/>
  <c r="J1465"/>
  <c r="J1177"/>
  <c r="J271"/>
  <c r="J184"/>
  <c r="J48"/>
  <c r="J24"/>
  <c r="J624"/>
  <c r="J656"/>
  <c r="J784"/>
  <c r="J1168"/>
  <c r="J1456"/>
  <c r="J1552"/>
  <c r="J1839"/>
  <c r="J1863"/>
  <c r="J1886"/>
  <c r="J1982"/>
  <c r="J2343"/>
  <c r="J2503"/>
  <c r="J2526"/>
  <c r="J2974"/>
  <c r="J3061"/>
  <c r="J3165"/>
  <c r="J3188"/>
  <c r="J3237"/>
  <c r="J3021"/>
  <c r="J2959"/>
  <c r="J2646"/>
  <c r="J2463"/>
  <c r="J2062"/>
  <c r="J1895"/>
  <c r="J1608"/>
  <c r="J1368"/>
  <c r="J1153"/>
  <c r="J1130"/>
  <c r="J584"/>
  <c r="J345"/>
  <c r="J199"/>
  <c r="J25"/>
  <c r="J543"/>
  <c r="J487"/>
  <c r="J401"/>
  <c r="J39"/>
  <c r="J655"/>
  <c r="J689"/>
  <c r="J760"/>
  <c r="J792"/>
  <c r="J1048"/>
  <c r="J1217"/>
  <c r="J1265"/>
  <c r="J1361"/>
  <c r="J1600"/>
  <c r="J1862"/>
  <c r="J2208"/>
  <c r="J2262"/>
  <c r="J2352"/>
  <c r="J2390"/>
  <c r="J2576"/>
  <c r="J2758"/>
  <c r="J2840"/>
  <c r="J3037"/>
  <c r="J3071"/>
  <c r="J3101"/>
  <c r="J3317"/>
  <c r="J3111"/>
  <c r="J2943"/>
  <c r="J2806"/>
  <c r="J2662"/>
  <c r="J2647"/>
  <c r="J2465"/>
  <c r="J2110"/>
  <c r="J2063"/>
  <c r="J1974"/>
  <c r="J1632"/>
  <c r="J1569"/>
  <c r="J1371"/>
  <c r="J407"/>
  <c r="J346"/>
  <c r="J233"/>
  <c r="J169"/>
  <c r="J127"/>
  <c r="J73"/>
  <c r="J545"/>
  <c r="J360"/>
  <c r="J263"/>
  <c r="J146"/>
  <c r="J64"/>
  <c r="J632"/>
  <c r="J664"/>
  <c r="J697"/>
  <c r="J730"/>
  <c r="J802"/>
  <c r="J849"/>
  <c r="J930"/>
  <c r="J960"/>
  <c r="J1057"/>
  <c r="J1203"/>
  <c r="J1297"/>
  <c r="J1322"/>
  <c r="J1464"/>
  <c r="J1491"/>
  <c r="J1611"/>
  <c r="J1712"/>
  <c r="J1746"/>
  <c r="J1778"/>
  <c r="J1870"/>
  <c r="J2014"/>
  <c r="J2040"/>
  <c r="J2127"/>
  <c r="J2286"/>
  <c r="J2689"/>
  <c r="J2799"/>
  <c r="J2944"/>
  <c r="J3070"/>
  <c r="J3112"/>
  <c r="J3303"/>
  <c r="J3328"/>
  <c r="J3309"/>
  <c r="J3290"/>
  <c r="J3272"/>
  <c r="J3251"/>
  <c r="J3231"/>
  <c r="J3217"/>
  <c r="J3194"/>
  <c r="J3166"/>
  <c r="J3142"/>
  <c r="J3121"/>
  <c r="J3100"/>
  <c r="J3082"/>
  <c r="J3063"/>
  <c r="J3035"/>
  <c r="J3013"/>
  <c r="J2990"/>
  <c r="J2971"/>
  <c r="J2955"/>
  <c r="J2930"/>
  <c r="J2908"/>
  <c r="J2881"/>
  <c r="J2855"/>
  <c r="J2835"/>
  <c r="J2815"/>
  <c r="J2792"/>
  <c r="J2771"/>
  <c r="J2757"/>
  <c r="J2736"/>
  <c r="J2716"/>
  <c r="J2698"/>
  <c r="J2674"/>
  <c r="J2655"/>
  <c r="J2638"/>
  <c r="J2620"/>
  <c r="J2604"/>
  <c r="J2586"/>
  <c r="J2570"/>
  <c r="J2547"/>
  <c r="J2527"/>
  <c r="J2500"/>
  <c r="J2478"/>
  <c r="J2455"/>
  <c r="J2430"/>
  <c r="J2409"/>
  <c r="J2389"/>
  <c r="J2368"/>
  <c r="J2342"/>
  <c r="J2322"/>
  <c r="J2302"/>
  <c r="J2284"/>
  <c r="J2256"/>
  <c r="J2244"/>
  <c r="J2221"/>
  <c r="J2203"/>
  <c r="J2188"/>
  <c r="J2166"/>
  <c r="J2143"/>
  <c r="J2123"/>
  <c r="J2101"/>
  <c r="J2076"/>
  <c r="J2054"/>
  <c r="J2034"/>
  <c r="J2009"/>
  <c r="J1984"/>
  <c r="J1959"/>
  <c r="J1939"/>
  <c r="J1907"/>
  <c r="J1887"/>
  <c r="J1861"/>
  <c r="J1838"/>
  <c r="J1816"/>
  <c r="J1785"/>
  <c r="J1766"/>
  <c r="J1732"/>
  <c r="J1707"/>
  <c r="J1684"/>
  <c r="J1665"/>
  <c r="J1643"/>
  <c r="J1618"/>
  <c r="J1597"/>
  <c r="J1581"/>
  <c r="J1553"/>
  <c r="J1524"/>
  <c r="J1503"/>
  <c r="J1480"/>
  <c r="J1457"/>
  <c r="J1432"/>
  <c r="J1404"/>
  <c r="J1382"/>
  <c r="J1359"/>
  <c r="J1335"/>
  <c r="J1311"/>
  <c r="J1288"/>
  <c r="J1261"/>
  <c r="J1237"/>
  <c r="J1213"/>
  <c r="J1194"/>
  <c r="J1171"/>
  <c r="J1145"/>
  <c r="J1122"/>
  <c r="J1093"/>
  <c r="J1072"/>
  <c r="J1044"/>
  <c r="J1008"/>
  <c r="J973"/>
  <c r="J932"/>
  <c r="J897"/>
  <c r="J852"/>
  <c r="J812"/>
  <c r="J787"/>
  <c r="J758"/>
  <c r="J714"/>
  <c r="J679"/>
  <c r="J635"/>
  <c r="J608"/>
  <c r="J597"/>
  <c r="J580"/>
  <c r="J558"/>
  <c r="J541"/>
  <c r="J518"/>
  <c r="J503"/>
  <c r="J485"/>
  <c r="J468"/>
  <c r="J450"/>
  <c r="J431"/>
  <c r="J416"/>
  <c r="J394"/>
  <c r="J375"/>
  <c r="J358"/>
  <c r="J340"/>
  <c r="J325"/>
  <c r="J309"/>
  <c r="J286"/>
  <c r="J265"/>
  <c r="J246"/>
  <c r="J227"/>
  <c r="J210"/>
  <c r="J193"/>
  <c r="J177"/>
  <c r="J160"/>
  <c r="J136"/>
  <c r="J115"/>
  <c r="J103"/>
  <c r="J81"/>
  <c r="J61"/>
  <c r="J37"/>
  <c r="J17"/>
  <c r="J988"/>
  <c r="J685"/>
  <c r="J594"/>
  <c r="J579"/>
  <c r="J567"/>
  <c r="J553"/>
  <c r="J538"/>
  <c r="J526"/>
  <c r="J509"/>
  <c r="J496"/>
  <c r="J481"/>
  <c r="J467"/>
  <c r="J453"/>
  <c r="J437"/>
  <c r="J1026"/>
  <c r="J329"/>
  <c r="J185"/>
  <c r="J168"/>
  <c r="J88"/>
  <c r="J49"/>
  <c r="J601"/>
  <c r="J560"/>
  <c r="J519"/>
  <c r="J63"/>
  <c r="J633"/>
  <c r="J818"/>
  <c r="J841"/>
  <c r="J922"/>
  <c r="J1058"/>
  <c r="J1312"/>
  <c r="J1336"/>
  <c r="J1384"/>
  <c r="J1585"/>
  <c r="J1910"/>
  <c r="J1942"/>
  <c r="J1968"/>
  <c r="J2190"/>
  <c r="J2511"/>
  <c r="J2552"/>
  <c r="J2608"/>
  <c r="J2623"/>
  <c r="J2679"/>
  <c r="J2909"/>
  <c r="J3087"/>
  <c r="J3127"/>
  <c r="J3292"/>
  <c r="J3048"/>
  <c r="J2983"/>
  <c r="J2917"/>
  <c r="J2865"/>
  <c r="J2745"/>
  <c r="J2686"/>
  <c r="J2401"/>
  <c r="J2329"/>
  <c r="J1826"/>
  <c r="J1488"/>
  <c r="J1323"/>
  <c r="J1248"/>
  <c r="J1080"/>
  <c r="J1027"/>
  <c r="J728"/>
  <c r="J657"/>
  <c r="J513"/>
  <c r="J441"/>
  <c r="J383"/>
  <c r="J218"/>
  <c r="J521"/>
  <c r="J432"/>
  <c r="J248"/>
  <c r="J159"/>
  <c r="J121"/>
  <c r="J15"/>
  <c r="J674"/>
  <c r="J706"/>
  <c r="J739"/>
  <c r="J826"/>
  <c r="J858"/>
  <c r="J939"/>
  <c r="J971"/>
  <c r="J993"/>
  <c r="J1024"/>
  <c r="J1107"/>
  <c r="J1274"/>
  <c r="J1345"/>
  <c r="J1370"/>
  <c r="J1410"/>
  <c r="J1648"/>
  <c r="J1768"/>
  <c r="J1801"/>
  <c r="J2152"/>
  <c r="J2246"/>
  <c r="J2414"/>
  <c r="J2510"/>
  <c r="J2534"/>
  <c r="J2575"/>
  <c r="J2606"/>
  <c r="J2665"/>
  <c r="J2783"/>
  <c r="J2984"/>
  <c r="J3086"/>
  <c r="J3125"/>
  <c r="J3207"/>
  <c r="J3238"/>
  <c r="J3276"/>
  <c r="J3324"/>
  <c r="J3304"/>
  <c r="J3286"/>
  <c r="J3262"/>
  <c r="J3244"/>
  <c r="J3225"/>
  <c r="J3208"/>
  <c r="J3182"/>
  <c r="J3156"/>
  <c r="J3134"/>
  <c r="J3114"/>
  <c r="J3092"/>
  <c r="J3076"/>
  <c r="J3050"/>
  <c r="J3026"/>
  <c r="J3005"/>
  <c r="J2985"/>
  <c r="J2963"/>
  <c r="J2945"/>
  <c r="J2919"/>
  <c r="J2895"/>
  <c r="J2868"/>
  <c r="J2847"/>
  <c r="J2824"/>
  <c r="J2809"/>
  <c r="J2788"/>
  <c r="J2767"/>
  <c r="J2748"/>
  <c r="J2730"/>
  <c r="J2707"/>
  <c r="J2690"/>
  <c r="J2666"/>
  <c r="J2649"/>
  <c r="J2630"/>
  <c r="J2614"/>
  <c r="J2598"/>
  <c r="J2582"/>
  <c r="J2560"/>
  <c r="J2541"/>
  <c r="J2519"/>
  <c r="J2491"/>
  <c r="J2470"/>
  <c r="J2444"/>
  <c r="J2423"/>
  <c r="J2404"/>
  <c r="J2380"/>
  <c r="J2358"/>
  <c r="J2333"/>
  <c r="J2311"/>
  <c r="J2295"/>
  <c r="J2273"/>
  <c r="J2251"/>
  <c r="J2237"/>
  <c r="J2215"/>
  <c r="J2198"/>
  <c r="J2178"/>
  <c r="J2156"/>
  <c r="J2133"/>
  <c r="J2111"/>
  <c r="J2087"/>
  <c r="J2064"/>
  <c r="J2043"/>
  <c r="J2024"/>
  <c r="J1999"/>
  <c r="J1975"/>
  <c r="J1955"/>
  <c r="J1927"/>
  <c r="J1900"/>
  <c r="J1879"/>
  <c r="J1849"/>
  <c r="J1830"/>
  <c r="J1805"/>
  <c r="J1779"/>
  <c r="J1754"/>
  <c r="J1720"/>
  <c r="J1699"/>
  <c r="J1675"/>
  <c r="J1657"/>
  <c r="J1635"/>
  <c r="J1612"/>
  <c r="J1592"/>
  <c r="J1571"/>
  <c r="J1542"/>
  <c r="J1515"/>
  <c r="J1492"/>
  <c r="J1474"/>
  <c r="J1450"/>
  <c r="J1418"/>
  <c r="J1392"/>
  <c r="J1372"/>
  <c r="J1350"/>
  <c r="J1324"/>
  <c r="J1303"/>
  <c r="J1282"/>
  <c r="J1252"/>
  <c r="J1226"/>
  <c r="J1205"/>
  <c r="J1183"/>
  <c r="J1160"/>
  <c r="J1136"/>
  <c r="J1109"/>
  <c r="J1082"/>
  <c r="J1064"/>
  <c r="J1034"/>
  <c r="J997"/>
  <c r="J958"/>
  <c r="J919"/>
  <c r="J881"/>
  <c r="J832"/>
  <c r="J806"/>
  <c r="J774"/>
  <c r="J735"/>
  <c r="J699"/>
  <c r="J658"/>
  <c r="J626"/>
  <c r="J604"/>
  <c r="J591"/>
  <c r="J571"/>
  <c r="J552"/>
  <c r="J534"/>
  <c r="J515"/>
  <c r="J497"/>
  <c r="J478"/>
  <c r="J459"/>
  <c r="J444"/>
  <c r="J424"/>
  <c r="J409"/>
  <c r="J388"/>
  <c r="J369"/>
  <c r="J350"/>
  <c r="J333"/>
  <c r="J318"/>
  <c r="J299"/>
  <c r="J280"/>
  <c r="J257"/>
  <c r="J234"/>
  <c r="J220"/>
  <c r="J203"/>
  <c r="J188"/>
  <c r="J170"/>
  <c r="J152"/>
  <c r="J128"/>
  <c r="J110"/>
  <c r="J95"/>
  <c r="J76"/>
  <c r="J53"/>
  <c r="J29"/>
  <c r="J9"/>
  <c r="J840"/>
  <c r="J610"/>
  <c r="J588"/>
  <c r="J575"/>
  <c r="J563"/>
  <c r="J546"/>
  <c r="J533"/>
  <c r="J522"/>
  <c r="J505"/>
  <c r="J491"/>
  <c r="J477"/>
  <c r="J462"/>
  <c r="J447"/>
  <c r="J434"/>
  <c r="J1298"/>
  <c r="J1200"/>
  <c r="J874"/>
  <c r="J528"/>
  <c r="J231"/>
  <c r="J72"/>
  <c r="J472"/>
  <c r="J287"/>
  <c r="J890"/>
  <c r="J962"/>
  <c r="J1096"/>
  <c r="J1240"/>
  <c r="J1442"/>
  <c r="J1626"/>
  <c r="J1649"/>
  <c r="J1689"/>
  <c r="J1713"/>
  <c r="J1737"/>
  <c r="J2079"/>
  <c r="J2232"/>
  <c r="J2415"/>
  <c r="J2592"/>
  <c r="J2784"/>
  <c r="J2935"/>
  <c r="J2973"/>
  <c r="J3196"/>
  <c r="J3252"/>
  <c r="J3278"/>
  <c r="J2174"/>
  <c r="J2086"/>
  <c r="J1656"/>
  <c r="J1609"/>
  <c r="J1514"/>
  <c r="J1448"/>
  <c r="J1105"/>
  <c r="J875"/>
  <c r="J623"/>
  <c r="J570"/>
  <c r="J529"/>
  <c r="J457"/>
  <c r="J186"/>
  <c r="J50"/>
  <c r="J562"/>
  <c r="J504"/>
  <c r="J415"/>
  <c r="J376"/>
  <c r="J40"/>
  <c r="J920"/>
  <c r="J1128"/>
  <c r="J1154"/>
  <c r="J1251"/>
  <c r="J1537"/>
  <c r="J1688"/>
  <c r="J1736"/>
  <c r="J2078"/>
  <c r="J2374"/>
  <c r="J2400"/>
  <c r="J2438"/>
  <c r="J2590"/>
  <c r="J2622"/>
  <c r="J2678"/>
  <c r="J2718"/>
  <c r="J2743"/>
  <c r="J2863"/>
  <c r="J2997"/>
  <c r="J3024"/>
  <c r="J3149"/>
  <c r="J3325"/>
  <c r="J3306"/>
  <c r="J3288"/>
  <c r="J3265"/>
  <c r="J3245"/>
  <c r="J3229"/>
  <c r="J3209"/>
  <c r="J3186"/>
  <c r="J3160"/>
  <c r="J3135"/>
  <c r="J3118"/>
  <c r="J3094"/>
  <c r="J3077"/>
  <c r="J3053"/>
  <c r="J3030"/>
  <c r="J3009"/>
  <c r="J2986"/>
  <c r="J2965"/>
  <c r="J2949"/>
  <c r="J2920"/>
  <c r="J2901"/>
  <c r="J2870"/>
  <c r="J2851"/>
  <c r="J2828"/>
  <c r="J2811"/>
  <c r="J2789"/>
  <c r="J2768"/>
  <c r="J2752"/>
  <c r="J2733"/>
  <c r="J2710"/>
  <c r="J2691"/>
  <c r="J2670"/>
  <c r="J2650"/>
  <c r="J2631"/>
  <c r="J2616"/>
  <c r="J2601"/>
  <c r="J2583"/>
  <c r="J2563"/>
  <c r="J2544"/>
  <c r="J2521"/>
  <c r="J2496"/>
  <c r="J2471"/>
  <c r="J2447"/>
  <c r="J2426"/>
  <c r="J2407"/>
  <c r="J2384"/>
  <c r="J2360"/>
  <c r="J2337"/>
  <c r="J2316"/>
  <c r="J2297"/>
  <c r="J2277"/>
  <c r="J2252"/>
  <c r="J2241"/>
  <c r="J2216"/>
  <c r="J2201"/>
  <c r="J2181"/>
  <c r="J2158"/>
  <c r="J2135"/>
  <c r="J2114"/>
  <c r="J2091"/>
  <c r="J2068"/>
  <c r="J2046"/>
  <c r="J2028"/>
  <c r="J2006"/>
  <c r="J1978"/>
  <c r="J1956"/>
  <c r="J1931"/>
  <c r="J1902"/>
  <c r="J1883"/>
  <c r="J1853"/>
  <c r="J1834"/>
  <c r="J1807"/>
  <c r="J1781"/>
  <c r="J1755"/>
  <c r="J1723"/>
  <c r="J1700"/>
  <c r="J1679"/>
  <c r="J1663"/>
  <c r="J1639"/>
  <c r="J1613"/>
  <c r="J1594"/>
  <c r="J1573"/>
  <c r="J1545"/>
  <c r="J1517"/>
  <c r="J1495"/>
  <c r="J1475"/>
  <c r="J1451"/>
  <c r="J1422"/>
  <c r="J1396"/>
  <c r="J1376"/>
  <c r="J1352"/>
  <c r="J1326"/>
  <c r="J1304"/>
  <c r="J1283"/>
  <c r="J1256"/>
  <c r="J1229"/>
  <c r="J1206"/>
  <c r="J1186"/>
  <c r="J1163"/>
  <c r="J1140"/>
  <c r="J1113"/>
  <c r="J1085"/>
  <c r="J1065"/>
  <c r="J1038"/>
  <c r="J1000"/>
  <c r="J965"/>
  <c r="J921"/>
  <c r="J889"/>
  <c r="J836"/>
  <c r="J807"/>
  <c r="J777"/>
  <c r="J743"/>
  <c r="J707"/>
  <c r="J665"/>
  <c r="J628"/>
  <c r="J606"/>
  <c r="J592"/>
  <c r="J572"/>
  <c r="J555"/>
  <c r="J535"/>
  <c r="J516"/>
  <c r="J500"/>
  <c r="J483"/>
  <c r="J463"/>
  <c r="J446"/>
  <c r="J428"/>
  <c r="J411"/>
  <c r="J389"/>
  <c r="J372"/>
  <c r="J354"/>
  <c r="J335"/>
  <c r="J322"/>
  <c r="J301"/>
  <c r="J281"/>
  <c r="J260"/>
  <c r="J235"/>
  <c r="J221"/>
  <c r="J206"/>
  <c r="J189"/>
  <c r="J173"/>
  <c r="J153"/>
  <c r="J131"/>
  <c r="J111"/>
  <c r="J96"/>
  <c r="J79"/>
  <c r="J57"/>
  <c r="J32"/>
  <c r="J10"/>
  <c r="J877"/>
  <c r="J613"/>
  <c r="J590"/>
  <c r="J576"/>
  <c r="J565"/>
  <c r="J548"/>
  <c r="J536"/>
  <c r="J524"/>
  <c r="J506"/>
  <c r="J493"/>
  <c r="J479"/>
  <c r="J464"/>
  <c r="J448"/>
  <c r="J435"/>
  <c r="J1408"/>
  <c r="J1346"/>
  <c r="J1272"/>
  <c r="J1178"/>
  <c r="J984"/>
  <c r="J512"/>
  <c r="J456"/>
  <c r="J439"/>
  <c r="J367"/>
  <c r="J216"/>
  <c r="J359"/>
  <c r="J313"/>
  <c r="J273"/>
  <c r="J247"/>
  <c r="J145"/>
  <c r="J120"/>
  <c r="J698"/>
  <c r="J770"/>
  <c r="J850"/>
  <c r="J880"/>
  <c r="J994"/>
  <c r="J1025"/>
  <c r="J1504"/>
  <c r="J1529"/>
  <c r="J1562"/>
  <c r="J1792"/>
  <c r="J1871"/>
  <c r="J2015"/>
  <c r="J2103"/>
  <c r="J2128"/>
  <c r="J2223"/>
  <c r="J2247"/>
  <c r="J2287"/>
  <c r="J2375"/>
  <c r="J2502"/>
  <c r="J2719"/>
  <c r="J2774"/>
  <c r="J2800"/>
  <c r="J2885"/>
  <c r="J2999"/>
  <c r="J3284"/>
  <c r="J3261"/>
  <c r="J3205"/>
  <c r="J3022"/>
  <c r="J2960"/>
  <c r="J2893"/>
  <c r="J2766"/>
  <c r="J2726"/>
  <c r="J2537"/>
  <c r="J2310"/>
  <c r="J2272"/>
  <c r="J1951"/>
  <c r="J1775"/>
  <c r="J1674"/>
  <c r="J1347"/>
  <c r="J1201"/>
  <c r="J914"/>
  <c r="J423"/>
  <c r="J368"/>
  <c r="J200"/>
  <c r="J26"/>
  <c r="J489"/>
  <c r="J288"/>
  <c r="J106"/>
  <c r="J687"/>
  <c r="J769"/>
  <c r="J817"/>
  <c r="J888"/>
  <c r="J1035"/>
  <c r="J1176"/>
  <c r="J1216"/>
  <c r="J1441"/>
  <c r="J1528"/>
  <c r="J1560"/>
  <c r="J1584"/>
  <c r="J1625"/>
  <c r="J1791"/>
  <c r="J1825"/>
  <c r="J1896"/>
  <c r="J1920"/>
  <c r="J1953"/>
  <c r="J1992"/>
  <c r="J2177"/>
  <c r="J2231"/>
  <c r="J2327"/>
  <c r="J2351"/>
  <c r="J2464"/>
  <c r="J2488"/>
  <c r="J2704"/>
  <c r="J2729"/>
  <c r="J2838"/>
  <c r="J3047"/>
  <c r="J3173"/>
  <c r="J3316"/>
  <c r="J3327"/>
  <c r="J3308"/>
  <c r="J3289"/>
  <c r="J3269"/>
  <c r="J3249"/>
  <c r="J3230"/>
  <c r="J3213"/>
  <c r="J3187"/>
  <c r="J3161"/>
  <c r="J3138"/>
  <c r="J3119"/>
  <c r="J3098"/>
  <c r="J3081"/>
  <c r="J3060"/>
  <c r="J3034"/>
  <c r="J3012"/>
  <c r="J2987"/>
  <c r="J2966"/>
  <c r="J2952"/>
  <c r="J2921"/>
  <c r="J2904"/>
  <c r="J2873"/>
  <c r="J2852"/>
  <c r="J2831"/>
  <c r="J2812"/>
  <c r="J2791"/>
  <c r="J2770"/>
  <c r="J2756"/>
  <c r="J2734"/>
  <c r="J2714"/>
  <c r="J2694"/>
  <c r="J2673"/>
  <c r="J2654"/>
  <c r="J2632"/>
  <c r="J2619"/>
  <c r="J2602"/>
  <c r="J2585"/>
  <c r="J2567"/>
  <c r="J2545"/>
  <c r="J2523"/>
  <c r="J2497"/>
  <c r="J2474"/>
  <c r="J2451"/>
  <c r="J2429"/>
  <c r="J2408"/>
  <c r="J2388"/>
  <c r="J2364"/>
  <c r="J2338"/>
  <c r="J2319"/>
  <c r="J2298"/>
  <c r="J2281"/>
  <c r="J2255"/>
  <c r="J2243"/>
  <c r="J2220"/>
  <c r="J2202"/>
  <c r="J2184"/>
  <c r="J2162"/>
  <c r="J2139"/>
  <c r="J2118"/>
  <c r="J2095"/>
  <c r="J2072"/>
  <c r="J2050"/>
  <c r="J2029"/>
  <c r="J2008"/>
  <c r="J1981"/>
  <c r="J1957"/>
  <c r="J1935"/>
  <c r="J1903"/>
  <c r="J1884"/>
  <c r="J1857"/>
  <c r="J1835"/>
  <c r="J1812"/>
  <c r="J1783"/>
  <c r="J1760"/>
  <c r="J1726"/>
  <c r="J1703"/>
  <c r="J1683"/>
  <c r="J1664"/>
  <c r="J1641"/>
  <c r="J1617"/>
  <c r="J1595"/>
  <c r="J1577"/>
  <c r="J1548"/>
  <c r="J1521"/>
  <c r="J1499"/>
  <c r="J1479"/>
  <c r="J1454"/>
  <c r="J1428"/>
  <c r="J1400"/>
  <c r="J1379"/>
  <c r="J1356"/>
  <c r="J1333"/>
  <c r="J1307"/>
  <c r="J1285"/>
  <c r="J1260"/>
  <c r="J1233"/>
  <c r="J1209"/>
  <c r="J1190"/>
  <c r="J1167"/>
  <c r="J1144"/>
  <c r="J1118"/>
  <c r="J1089"/>
  <c r="J1068"/>
  <c r="J1042"/>
  <c r="J1004"/>
  <c r="J966"/>
  <c r="J925"/>
  <c r="J893"/>
  <c r="J844"/>
  <c r="J811"/>
  <c r="J780"/>
  <c r="J751"/>
  <c r="J708"/>
  <c r="J672"/>
  <c r="J634"/>
  <c r="J607"/>
  <c r="J596"/>
  <c r="J577"/>
  <c r="J557"/>
  <c r="J540"/>
  <c r="J517"/>
  <c r="J501"/>
  <c r="J484"/>
  <c r="J466"/>
  <c r="J449"/>
  <c r="J429"/>
  <c r="J414"/>
  <c r="J391"/>
  <c r="J373"/>
  <c r="J355"/>
  <c r="J337"/>
  <c r="J324"/>
  <c r="J306"/>
  <c r="J283"/>
  <c r="J261"/>
  <c r="J241"/>
  <c r="J225"/>
  <c r="J207"/>
  <c r="J192"/>
  <c r="J175"/>
  <c r="J157"/>
  <c r="J135"/>
  <c r="J112"/>
  <c r="J100"/>
  <c r="J80"/>
  <c r="J58"/>
  <c r="J33"/>
  <c r="J13"/>
  <c r="J961"/>
  <c r="J645"/>
  <c r="J593"/>
  <c r="J578"/>
  <c r="J566"/>
  <c r="J551"/>
  <c r="J537"/>
  <c r="J525"/>
  <c r="J508"/>
  <c r="J495"/>
  <c r="J480"/>
  <c r="J465"/>
  <c r="J451"/>
  <c r="J436"/>
  <c r="J425"/>
  <c r="J408"/>
  <c r="J396"/>
  <c r="J384"/>
  <c r="J366"/>
  <c r="J353"/>
  <c r="J339"/>
  <c r="J321"/>
  <c r="J307"/>
  <c r="J296"/>
  <c r="J282"/>
  <c r="J269"/>
  <c r="J256"/>
  <c r="J243"/>
  <c r="J230"/>
  <c r="J212"/>
  <c r="J198"/>
  <c r="J182"/>
  <c r="J166"/>
  <c r="J154"/>
  <c r="J141"/>
  <c r="J129"/>
  <c r="J116"/>
  <c r="J98"/>
  <c r="J85"/>
  <c r="J70"/>
  <c r="J59"/>
  <c r="J46"/>
  <c r="J35"/>
  <c r="J22"/>
  <c r="J8"/>
  <c r="J616"/>
  <c r="J627"/>
  <c r="J638"/>
  <c r="J648"/>
  <c r="J660"/>
  <c r="J669"/>
  <c r="J678"/>
  <c r="J692"/>
  <c r="J702"/>
  <c r="J712"/>
  <c r="J723"/>
  <c r="J734"/>
  <c r="J744"/>
  <c r="J753"/>
  <c r="J764"/>
  <c r="J776"/>
  <c r="J786"/>
  <c r="J797"/>
  <c r="J810"/>
  <c r="J822"/>
  <c r="J834"/>
  <c r="J845"/>
  <c r="J854"/>
  <c r="J863"/>
  <c r="J872"/>
  <c r="J884"/>
  <c r="J894"/>
  <c r="J905"/>
  <c r="J915"/>
  <c r="J926"/>
  <c r="J935"/>
  <c r="J944"/>
  <c r="J954"/>
  <c r="J967"/>
  <c r="J976"/>
  <c r="J987"/>
  <c r="J998"/>
  <c r="J1010"/>
  <c r="J1020"/>
  <c r="J1030"/>
  <c r="J1040"/>
  <c r="J1052"/>
  <c r="J1063"/>
  <c r="J1077"/>
  <c r="J1090"/>
  <c r="J1100"/>
  <c r="J1112"/>
  <c r="J1123"/>
  <c r="J1135"/>
  <c r="J1147"/>
  <c r="J1159"/>
  <c r="J1170"/>
  <c r="J1184"/>
  <c r="J1195"/>
  <c r="J1210"/>
  <c r="J1223"/>
  <c r="J1234"/>
  <c r="J1244"/>
  <c r="J1257"/>
  <c r="J1269"/>
  <c r="J1279"/>
  <c r="J1293"/>
  <c r="J1305"/>
  <c r="J1317"/>
  <c r="J1329"/>
  <c r="J1341"/>
  <c r="J1353"/>
  <c r="J1365"/>
  <c r="J1377"/>
  <c r="J1389"/>
  <c r="J1402"/>
  <c r="J1415"/>
  <c r="J1425"/>
  <c r="J1435"/>
  <c r="J1446"/>
  <c r="J1459"/>
  <c r="J1471"/>
  <c r="J1486"/>
  <c r="J1497"/>
  <c r="J1509"/>
  <c r="J1522"/>
  <c r="J1532"/>
  <c r="J1544"/>
  <c r="J1555"/>
  <c r="J1566"/>
  <c r="J1578"/>
  <c r="J1590"/>
  <c r="J1604"/>
  <c r="J1619"/>
  <c r="J1630"/>
  <c r="J1642"/>
  <c r="J1654"/>
  <c r="J1667"/>
  <c r="J1681"/>
  <c r="J1693"/>
  <c r="J1706"/>
  <c r="J1719"/>
  <c r="J1730"/>
  <c r="J1741"/>
  <c r="J1751"/>
  <c r="J1762"/>
  <c r="J1771"/>
  <c r="J1786"/>
  <c r="J1796"/>
  <c r="J1808"/>
  <c r="J1818"/>
  <c r="J1831"/>
  <c r="J1843"/>
  <c r="J1855"/>
  <c r="J1866"/>
  <c r="J1875"/>
  <c r="J1889"/>
  <c r="J1904"/>
  <c r="J1914"/>
  <c r="J1925"/>
  <c r="J1936"/>
  <c r="J1947"/>
  <c r="J1961"/>
  <c r="J1972"/>
  <c r="J1985"/>
  <c r="J1997"/>
  <c r="J2007"/>
  <c r="J2019"/>
  <c r="J2032"/>
  <c r="J2047"/>
  <c r="J2059"/>
  <c r="J2071"/>
  <c r="J2084"/>
  <c r="J2096"/>
  <c r="J2108"/>
  <c r="J2120"/>
  <c r="J2134"/>
  <c r="J2145"/>
  <c r="J2159"/>
  <c r="J2169"/>
  <c r="J2183"/>
  <c r="J2197"/>
  <c r="J2212"/>
  <c r="J2227"/>
  <c r="J2238"/>
  <c r="J2257"/>
  <c r="J2267"/>
  <c r="J2279"/>
  <c r="J2291"/>
  <c r="J2307"/>
  <c r="J2320"/>
  <c r="J2334"/>
  <c r="J2346"/>
  <c r="J2356"/>
  <c r="J2369"/>
  <c r="J2382"/>
  <c r="J2394"/>
  <c r="J2406"/>
  <c r="J2419"/>
  <c r="J2433"/>
  <c r="J2446"/>
  <c r="J2458"/>
  <c r="J2469"/>
  <c r="J2483"/>
  <c r="J2494"/>
  <c r="J2505"/>
  <c r="J2517"/>
  <c r="J2529"/>
  <c r="J2542"/>
  <c r="J2556"/>
  <c r="J2568"/>
  <c r="J2581"/>
  <c r="J2597"/>
  <c r="J2612"/>
  <c r="J2629"/>
  <c r="J2641"/>
  <c r="J2660"/>
  <c r="J2671"/>
  <c r="J2683"/>
  <c r="J2696"/>
  <c r="J2711"/>
  <c r="J2723"/>
  <c r="J2737"/>
  <c r="J2750"/>
  <c r="J2764"/>
  <c r="J2778"/>
  <c r="J2793"/>
  <c r="J2804"/>
  <c r="J2819"/>
  <c r="J2832"/>
  <c r="J2845"/>
  <c r="J2857"/>
  <c r="J2871"/>
  <c r="J2879"/>
  <c r="J2890"/>
  <c r="J2902"/>
  <c r="J2912"/>
  <c r="J2927"/>
  <c r="J2938"/>
  <c r="J2950"/>
  <c r="J2967"/>
  <c r="J2978"/>
  <c r="J2992"/>
  <c r="J3002"/>
  <c r="J3018"/>
  <c r="J3029"/>
  <c r="J3042"/>
  <c r="J3054"/>
  <c r="J3065"/>
  <c r="J3078"/>
  <c r="J3093"/>
  <c r="J3104"/>
  <c r="J3117"/>
  <c r="J3132"/>
  <c r="J3144"/>
  <c r="J3157"/>
  <c r="J3169"/>
  <c r="J3179"/>
  <c r="J3190"/>
  <c r="J3200"/>
  <c r="J3214"/>
  <c r="J3228"/>
  <c r="J3243"/>
  <c r="J3256"/>
  <c r="J3270"/>
  <c r="J3282"/>
  <c r="J3299"/>
  <c r="J3311"/>
  <c r="J3322"/>
  <c r="J3339"/>
  <c r="J418"/>
  <c r="J404"/>
  <c r="J392"/>
  <c r="J377"/>
  <c r="J362"/>
  <c r="J349"/>
  <c r="J334"/>
  <c r="J316"/>
  <c r="J303"/>
  <c r="J292"/>
  <c r="J277"/>
  <c r="J264"/>
  <c r="J252"/>
  <c r="J239"/>
  <c r="J223"/>
  <c r="J208"/>
  <c r="J191"/>
  <c r="J176"/>
  <c r="J162"/>
  <c r="J148"/>
  <c r="J137"/>
  <c r="J124"/>
  <c r="J109"/>
  <c r="J93"/>
  <c r="J78"/>
  <c r="J66"/>
  <c r="J54"/>
  <c r="J42"/>
  <c r="J30"/>
  <c r="J16"/>
  <c r="J4"/>
  <c r="J619"/>
  <c r="J631"/>
  <c r="J642"/>
  <c r="J652"/>
  <c r="J663"/>
  <c r="J673"/>
  <c r="J684"/>
  <c r="J696"/>
  <c r="J705"/>
  <c r="J716"/>
  <c r="J729"/>
  <c r="J738"/>
  <c r="J747"/>
  <c r="J756"/>
  <c r="J768"/>
  <c r="J781"/>
  <c r="J790"/>
  <c r="J801"/>
  <c r="J816"/>
  <c r="J825"/>
  <c r="J838"/>
  <c r="J848"/>
  <c r="J857"/>
  <c r="J867"/>
  <c r="J878"/>
  <c r="J887"/>
  <c r="J899"/>
  <c r="J908"/>
  <c r="J918"/>
  <c r="J929"/>
  <c r="J938"/>
  <c r="J948"/>
  <c r="J959"/>
  <c r="J970"/>
  <c r="J980"/>
  <c r="J992"/>
  <c r="J1003"/>
  <c r="J1013"/>
  <c r="J1023"/>
  <c r="J1033"/>
  <c r="J1045"/>
  <c r="J1055"/>
  <c r="J1069"/>
  <c r="J1083"/>
  <c r="J1094"/>
  <c r="J1106"/>
  <c r="J1116"/>
  <c r="J1127"/>
  <c r="J1139"/>
  <c r="J1151"/>
  <c r="J1164"/>
  <c r="J1175"/>
  <c r="J1188"/>
  <c r="J1202"/>
  <c r="J1214"/>
  <c r="J1227"/>
  <c r="J1238"/>
  <c r="J1250"/>
  <c r="J1262"/>
  <c r="J1273"/>
  <c r="J1284"/>
  <c r="J1296"/>
  <c r="J1309"/>
  <c r="J1321"/>
  <c r="J1332"/>
  <c r="J1344"/>
  <c r="J1357"/>
  <c r="J1369"/>
  <c r="J1381"/>
  <c r="J1395"/>
  <c r="J1409"/>
  <c r="J1419"/>
  <c r="J1429"/>
  <c r="J1439"/>
  <c r="J1452"/>
  <c r="J1463"/>
  <c r="J1476"/>
  <c r="J1490"/>
  <c r="J1501"/>
  <c r="J1513"/>
  <c r="J1526"/>
  <c r="J1536"/>
  <c r="J1549"/>
  <c r="J1559"/>
  <c r="J1570"/>
  <c r="J1582"/>
  <c r="J1598"/>
  <c r="J1610"/>
  <c r="J1623"/>
  <c r="J1634"/>
  <c r="J1647"/>
  <c r="J1659"/>
  <c r="J1673"/>
  <c r="J1686"/>
  <c r="J1698"/>
  <c r="J1710"/>
  <c r="J1724"/>
  <c r="J1734"/>
  <c r="J1745"/>
  <c r="J1756"/>
  <c r="J1765"/>
  <c r="J1777"/>
  <c r="J1790"/>
  <c r="J1799"/>
  <c r="J1811"/>
  <c r="J1823"/>
  <c r="J1836"/>
  <c r="J1848"/>
  <c r="J1859"/>
  <c r="J1869"/>
  <c r="J1881"/>
  <c r="J1894"/>
  <c r="J1908"/>
  <c r="J1918"/>
  <c r="J1929"/>
  <c r="J1940"/>
  <c r="J1952"/>
  <c r="J1964"/>
  <c r="J1977"/>
  <c r="J1990"/>
  <c r="J2001"/>
  <c r="J2012"/>
  <c r="J2025"/>
  <c r="J2037"/>
  <c r="J2051"/>
  <c r="J2065"/>
  <c r="J2075"/>
  <c r="J2089"/>
  <c r="J2099"/>
  <c r="J2113"/>
  <c r="J2125"/>
  <c r="J2138"/>
  <c r="J2149"/>
  <c r="J2163"/>
  <c r="J2176"/>
  <c r="J2187"/>
  <c r="J2204"/>
  <c r="J2218"/>
  <c r="J2230"/>
  <c r="J2242"/>
  <c r="J2260"/>
  <c r="J2271"/>
  <c r="J2283"/>
  <c r="J2299"/>
  <c r="J2313"/>
  <c r="J2324"/>
  <c r="J2339"/>
  <c r="J2349"/>
  <c r="J2362"/>
  <c r="J2372"/>
  <c r="J2386"/>
  <c r="J2399"/>
  <c r="J2412"/>
  <c r="J2425"/>
  <c r="J2437"/>
  <c r="J2450"/>
  <c r="J2462"/>
  <c r="J2475"/>
  <c r="J2487"/>
  <c r="J2499"/>
  <c r="J2508"/>
  <c r="J2522"/>
  <c r="J2533"/>
  <c r="J2548"/>
  <c r="J2561"/>
  <c r="J2574"/>
  <c r="J2589"/>
  <c r="J2603"/>
  <c r="J2618"/>
  <c r="J2635"/>
  <c r="J2648"/>
  <c r="J2664"/>
  <c r="J2677"/>
  <c r="J2688"/>
  <c r="J2703"/>
  <c r="J2715"/>
  <c r="J2728"/>
  <c r="J2742"/>
  <c r="J2754"/>
  <c r="J2772"/>
  <c r="J2782"/>
  <c r="J2798"/>
  <c r="J2808"/>
  <c r="J2825"/>
  <c r="J2837"/>
  <c r="J2849"/>
  <c r="J2862"/>
  <c r="J2874"/>
  <c r="J2883"/>
  <c r="J2896"/>
  <c r="J2906"/>
  <c r="J2922"/>
  <c r="J2931"/>
  <c r="J2942"/>
  <c r="J2954"/>
  <c r="J2970"/>
  <c r="J2982"/>
  <c r="J2996"/>
  <c r="J3008"/>
  <c r="J3023"/>
  <c r="J3033"/>
  <c r="J3046"/>
  <c r="J3057"/>
  <c r="J3069"/>
  <c r="J3083"/>
  <c r="J3097"/>
  <c r="J3110"/>
  <c r="J3124"/>
  <c r="J3137"/>
  <c r="J3148"/>
  <c r="J3162"/>
  <c r="J3172"/>
  <c r="J3183"/>
  <c r="J3193"/>
  <c r="J3206"/>
  <c r="J3218"/>
  <c r="J3236"/>
  <c r="J3248"/>
  <c r="J3263"/>
  <c r="J3275"/>
  <c r="J3287"/>
  <c r="J3302"/>
  <c r="J3315"/>
  <c r="J3332"/>
  <c r="J419"/>
  <c r="J405"/>
  <c r="J393"/>
  <c r="J378"/>
  <c r="J363"/>
  <c r="J351"/>
  <c r="J336"/>
  <c r="J319"/>
  <c r="J304"/>
  <c r="J293"/>
  <c r="J278"/>
  <c r="J266"/>
  <c r="J254"/>
  <c r="J240"/>
  <c r="J224"/>
  <c r="J209"/>
  <c r="J195"/>
  <c r="J179"/>
  <c r="J163"/>
  <c r="J150"/>
  <c r="J138"/>
  <c r="J125"/>
  <c r="J113"/>
  <c r="J94"/>
  <c r="J82"/>
  <c r="J67"/>
  <c r="J55"/>
  <c r="J43"/>
  <c r="J31"/>
  <c r="J19"/>
  <c r="J6"/>
  <c r="J618"/>
  <c r="J630"/>
  <c r="J640"/>
  <c r="J651"/>
  <c r="J662"/>
  <c r="J671"/>
  <c r="J682"/>
  <c r="J695"/>
  <c r="J704"/>
  <c r="J715"/>
  <c r="J727"/>
  <c r="J737"/>
  <c r="J746"/>
  <c r="J755"/>
  <c r="J766"/>
  <c r="J779"/>
  <c r="J789"/>
  <c r="J800"/>
  <c r="J814"/>
  <c r="J824"/>
  <c r="J837"/>
  <c r="J847"/>
  <c r="J856"/>
  <c r="J865"/>
  <c r="J876"/>
  <c r="J886"/>
  <c r="J896"/>
  <c r="J907"/>
  <c r="J917"/>
  <c r="J928"/>
  <c r="J937"/>
  <c r="J947"/>
  <c r="J956"/>
  <c r="J969"/>
  <c r="J979"/>
  <c r="J991"/>
  <c r="J1002"/>
  <c r="J1012"/>
  <c r="J1022"/>
  <c r="J1032"/>
  <c r="J1043"/>
  <c r="J1054"/>
  <c r="J1067"/>
  <c r="J1081"/>
  <c r="J1092"/>
  <c r="J1104"/>
  <c r="J1115"/>
  <c r="J1126"/>
  <c r="J1138"/>
  <c r="J1150"/>
  <c r="J1162"/>
  <c r="J1173"/>
  <c r="J1187"/>
  <c r="J1199"/>
  <c r="J1212"/>
  <c r="J1225"/>
  <c r="J1236"/>
  <c r="J1249"/>
  <c r="J1259"/>
  <c r="J1271"/>
  <c r="J1281"/>
  <c r="J1295"/>
  <c r="J1308"/>
  <c r="J1320"/>
  <c r="J1331"/>
  <c r="J1343"/>
  <c r="J1355"/>
  <c r="J1367"/>
  <c r="J1380"/>
  <c r="J1394"/>
  <c r="J1406"/>
  <c r="J1417"/>
  <c r="J1427"/>
  <c r="J1438"/>
  <c r="J1449"/>
  <c r="J1462"/>
  <c r="J1473"/>
  <c r="J1489"/>
  <c r="J1500"/>
  <c r="J1512"/>
  <c r="J1525"/>
  <c r="J1535"/>
  <c r="J1547"/>
  <c r="J1558"/>
  <c r="J1568"/>
  <c r="J1580"/>
  <c r="J1596"/>
  <c r="J1607"/>
  <c r="J1622"/>
  <c r="J1633"/>
  <c r="J1646"/>
  <c r="J1658"/>
  <c r="J1672"/>
  <c r="J1685"/>
  <c r="J1697"/>
  <c r="J1709"/>
  <c r="J1722"/>
  <c r="J1733"/>
  <c r="J1744"/>
  <c r="J1753"/>
  <c r="J1764"/>
  <c r="J1776"/>
  <c r="J1789"/>
  <c r="J1798"/>
  <c r="J1810"/>
  <c r="J1822"/>
  <c r="J1833"/>
  <c r="J1847"/>
  <c r="J1858"/>
  <c r="J1868"/>
  <c r="J1880"/>
  <c r="J1893"/>
  <c r="J1906"/>
  <c r="J1917"/>
  <c r="J1928"/>
  <c r="J1938"/>
  <c r="J1950"/>
  <c r="J1963"/>
  <c r="J1976"/>
  <c r="J1989"/>
  <c r="J2000"/>
  <c r="J2011"/>
  <c r="J2023"/>
  <c r="J2036"/>
  <c r="J2049"/>
  <c r="J2061"/>
  <c r="J2074"/>
  <c r="J2088"/>
  <c r="J2098"/>
  <c r="J2112"/>
  <c r="J2122"/>
  <c r="J2137"/>
  <c r="J2148"/>
  <c r="J2161"/>
  <c r="J2175"/>
  <c r="J2186"/>
  <c r="J2200"/>
  <c r="J2217"/>
  <c r="J2229"/>
  <c r="J2240"/>
  <c r="J2259"/>
  <c r="J2270"/>
  <c r="J2282"/>
  <c r="J2296"/>
  <c r="J2312"/>
  <c r="J2323"/>
  <c r="J2336"/>
  <c r="J2348"/>
  <c r="J2361"/>
  <c r="J2371"/>
  <c r="J2385"/>
  <c r="J2397"/>
  <c r="J2411"/>
  <c r="J2424"/>
  <c r="J2435"/>
  <c r="J2449"/>
  <c r="J2461"/>
  <c r="J2473"/>
  <c r="J2485"/>
  <c r="J2498"/>
  <c r="J2507"/>
  <c r="J2520"/>
  <c r="J2532"/>
  <c r="J2546"/>
  <c r="J2559"/>
  <c r="J2573"/>
  <c r="J2587"/>
  <c r="J2600"/>
  <c r="J2617"/>
  <c r="J2634"/>
  <c r="J2644"/>
  <c r="J2663"/>
  <c r="J2676"/>
  <c r="J2687"/>
  <c r="J2699"/>
  <c r="J2713"/>
  <c r="J2727"/>
  <c r="J2741"/>
  <c r="J2753"/>
  <c r="J2769"/>
  <c r="J2780"/>
  <c r="J2797"/>
  <c r="J2807"/>
  <c r="J2823"/>
  <c r="J2834"/>
  <c r="J2848"/>
  <c r="J2860"/>
  <c r="J2882"/>
  <c r="J2894"/>
  <c r="J2905"/>
  <c r="J2918"/>
  <c r="J2929"/>
  <c r="J2940"/>
  <c r="J2953"/>
  <c r="J2969"/>
  <c r="J2981"/>
  <c r="J2994"/>
  <c r="J3007"/>
  <c r="J3020"/>
  <c r="J3032"/>
  <c r="J3045"/>
  <c r="J3056"/>
  <c r="J3067"/>
  <c r="J3080"/>
  <c r="J3096"/>
  <c r="J3109"/>
  <c r="J3123"/>
  <c r="J3136"/>
  <c r="J3147"/>
  <c r="J3159"/>
  <c r="J3171"/>
  <c r="J3181"/>
  <c r="J3192"/>
  <c r="J3203"/>
  <c r="J3216"/>
  <c r="J3235"/>
  <c r="J3247"/>
  <c r="J3259"/>
  <c r="J3274"/>
  <c r="J3285"/>
  <c r="J3301"/>
  <c r="J3314"/>
  <c r="J3331"/>
  <c r="J421"/>
  <c r="J406"/>
  <c r="J395"/>
  <c r="J379"/>
  <c r="J365"/>
  <c r="J352"/>
  <c r="J338"/>
  <c r="J320"/>
  <c r="J305"/>
  <c r="J295"/>
  <c r="J279"/>
  <c r="J267"/>
  <c r="J255"/>
  <c r="J242"/>
  <c r="J226"/>
  <c r="J211"/>
  <c r="J196"/>
  <c r="J180"/>
  <c r="J164"/>
  <c r="J151"/>
  <c r="J140"/>
  <c r="J126"/>
  <c r="J114"/>
  <c r="J97"/>
  <c r="J83"/>
  <c r="J69"/>
  <c r="J56"/>
  <c r="J44"/>
  <c r="J34"/>
  <c r="J20"/>
  <c r="J7"/>
  <c r="J617"/>
  <c r="J629"/>
  <c r="J639"/>
  <c r="J650"/>
  <c r="J661"/>
  <c r="J670"/>
  <c r="J680"/>
  <c r="J693"/>
  <c r="J703"/>
  <c r="J713"/>
  <c r="J725"/>
  <c r="J736"/>
  <c r="J745"/>
  <c r="J754"/>
  <c r="J765"/>
  <c r="J778"/>
  <c r="J788"/>
  <c r="J798"/>
  <c r="J813"/>
  <c r="J823"/>
  <c r="J835"/>
  <c r="J846"/>
  <c r="J855"/>
  <c r="J864"/>
  <c r="J873"/>
  <c r="J885"/>
  <c r="J895"/>
  <c r="J906"/>
  <c r="J916"/>
  <c r="J927"/>
  <c r="J936"/>
  <c r="J946"/>
  <c r="J955"/>
  <c r="J968"/>
  <c r="J978"/>
  <c r="J990"/>
  <c r="J999"/>
  <c r="J1011"/>
  <c r="J1021"/>
  <c r="J1031"/>
  <c r="J1041"/>
  <c r="J1053"/>
  <c r="J1066"/>
  <c r="J1078"/>
  <c r="J1091"/>
  <c r="J1103"/>
  <c r="J1114"/>
  <c r="J1124"/>
  <c r="J1137"/>
  <c r="J1149"/>
  <c r="J1161"/>
  <c r="J1172"/>
  <c r="J1185"/>
  <c r="J1196"/>
  <c r="J1211"/>
  <c r="J1224"/>
  <c r="J1235"/>
  <c r="J1245"/>
  <c r="J1258"/>
  <c r="J1270"/>
  <c r="J1280"/>
  <c r="J1294"/>
  <c r="J1306"/>
  <c r="J1318"/>
  <c r="J1330"/>
  <c r="J1342"/>
  <c r="J1354"/>
  <c r="J1366"/>
  <c r="J1378"/>
  <c r="J1393"/>
  <c r="J1403"/>
  <c r="J1416"/>
  <c r="J1426"/>
  <c r="J1437"/>
  <c r="J1447"/>
  <c r="J1460"/>
  <c r="J1472"/>
  <c r="J1487"/>
  <c r="J1498"/>
  <c r="J1511"/>
  <c r="J1523"/>
  <c r="J1533"/>
  <c r="J1546"/>
  <c r="J1556"/>
  <c r="J1567"/>
  <c r="J1579"/>
  <c r="J1593"/>
  <c r="J1606"/>
  <c r="J1621"/>
  <c r="J1631"/>
  <c r="J1645"/>
  <c r="J1655"/>
  <c r="J1670"/>
  <c r="J1682"/>
  <c r="J1696"/>
  <c r="J1708"/>
  <c r="J1721"/>
  <c r="J1731"/>
  <c r="J1742"/>
  <c r="J1752"/>
  <c r="J1763"/>
  <c r="J1773"/>
  <c r="J1787"/>
  <c r="J1797"/>
  <c r="J1809"/>
  <c r="J1819"/>
  <c r="J1832"/>
  <c r="J1846"/>
  <c r="J1856"/>
  <c r="J1867"/>
  <c r="J1878"/>
  <c r="J1890"/>
  <c r="J1905"/>
  <c r="J1916"/>
  <c r="J1926"/>
  <c r="J1937"/>
  <c r="J1949"/>
  <c r="J1962"/>
  <c r="J1973"/>
  <c r="J1986"/>
  <c r="J1998"/>
  <c r="J2010"/>
  <c r="J2022"/>
  <c r="J2033"/>
  <c r="J2048"/>
  <c r="J2060"/>
  <c r="J2073"/>
  <c r="J2085"/>
  <c r="J2097"/>
  <c r="J2109"/>
  <c r="J2121"/>
  <c r="J2136"/>
  <c r="J2147"/>
  <c r="J2160"/>
  <c r="J2172"/>
  <c r="J2185"/>
  <c r="J2199"/>
  <c r="J2214"/>
  <c r="J2228"/>
  <c r="J2239"/>
  <c r="J2258"/>
  <c r="J2268"/>
  <c r="J2280"/>
  <c r="J2294"/>
  <c r="J2308"/>
  <c r="J2321"/>
  <c r="J2335"/>
  <c r="J2347"/>
  <c r="J2359"/>
  <c r="J2370"/>
  <c r="J2383"/>
  <c r="J2395"/>
  <c r="J2410"/>
  <c r="J2422"/>
  <c r="J2434"/>
  <c r="J2448"/>
  <c r="J2460"/>
  <c r="J2472"/>
  <c r="J2484"/>
  <c r="J2495"/>
  <c r="J2506"/>
  <c r="J2518"/>
  <c r="J2530"/>
  <c r="J2543"/>
  <c r="J2558"/>
  <c r="J2569"/>
  <c r="J2584"/>
  <c r="J2599"/>
  <c r="J2615"/>
  <c r="J2633"/>
  <c r="J2643"/>
  <c r="J2661"/>
  <c r="J2672"/>
  <c r="J2685"/>
  <c r="J2697"/>
  <c r="J2712"/>
  <c r="J2724"/>
  <c r="J2739"/>
  <c r="J2751"/>
  <c r="J2765"/>
  <c r="J2779"/>
  <c r="J2796"/>
  <c r="J2805"/>
  <c r="J2822"/>
  <c r="J2833"/>
  <c r="J2846"/>
  <c r="J2859"/>
  <c r="J2872"/>
  <c r="J2880"/>
  <c r="J2892"/>
  <c r="J2903"/>
  <c r="J2913"/>
  <c r="J2928"/>
  <c r="J2939"/>
  <c r="J2951"/>
  <c r="J2968"/>
  <c r="J2979"/>
  <c r="J2993"/>
  <c r="J3006"/>
  <c r="J3019"/>
  <c r="J3031"/>
  <c r="J3043"/>
  <c r="J3055"/>
  <c r="J3066"/>
  <c r="J3079"/>
  <c r="J3095"/>
  <c r="J3108"/>
  <c r="J3120"/>
  <c r="J3133"/>
  <c r="J3145"/>
  <c r="J3158"/>
  <c r="J3170"/>
  <c r="J3180"/>
  <c r="J3191"/>
  <c r="J3202"/>
  <c r="J3215"/>
  <c r="J3234"/>
  <c r="J3246"/>
  <c r="J3258"/>
  <c r="J3271"/>
  <c r="J3283"/>
  <c r="J3300"/>
  <c r="J3313"/>
  <c r="J3326"/>
</calcChain>
</file>

<file path=xl/sharedStrings.xml><?xml version="1.0" encoding="utf-8"?>
<sst xmlns="http://schemas.openxmlformats.org/spreadsheetml/2006/main" count="73961" uniqueCount="25182">
  <si>
    <t xml:space="preserve">A034L092                        </t>
  </si>
  <si>
    <t xml:space="preserve">A030G563                        </t>
  </si>
  <si>
    <t xml:space="preserve">A034N584                        </t>
  </si>
  <si>
    <t xml:space="preserve">A034N850                        </t>
  </si>
  <si>
    <t xml:space="preserve">A030J185                        </t>
  </si>
  <si>
    <t xml:space="preserve">A030K278                        </t>
  </si>
  <si>
    <t xml:space="preserve">A030N534                        </t>
  </si>
  <si>
    <t xml:space="preserve">07356                           </t>
  </si>
  <si>
    <t xml:space="preserve">A034K806                        </t>
  </si>
  <si>
    <t xml:space="preserve">A034K809                        </t>
  </si>
  <si>
    <t xml:space="preserve">A030X644                        </t>
  </si>
  <si>
    <t xml:space="preserve">072-044-01                      </t>
  </si>
  <si>
    <t xml:space="preserve">014-069-00                      </t>
  </si>
  <si>
    <t xml:space="preserve">A034P466                        </t>
  </si>
  <si>
    <t xml:space="preserve">A030N796                        </t>
  </si>
  <si>
    <t xml:space="preserve">A030N798                        </t>
  </si>
  <si>
    <t xml:space="preserve">5183                            </t>
  </si>
  <si>
    <t xml:space="preserve">01949                           </t>
  </si>
  <si>
    <t xml:space="preserve">5182                            </t>
  </si>
  <si>
    <t xml:space="preserve">01948                           </t>
  </si>
  <si>
    <t xml:space="preserve">5691                            </t>
  </si>
  <si>
    <t xml:space="preserve">98338A270                       </t>
  </si>
  <si>
    <t xml:space="preserve">01933                           </t>
  </si>
  <si>
    <t xml:space="preserve">95030A310                       </t>
  </si>
  <si>
    <t xml:space="preserve">01936                           </t>
  </si>
  <si>
    <t xml:space="preserve">01937                           </t>
  </si>
  <si>
    <t xml:space="preserve">01941                           </t>
  </si>
  <si>
    <t xml:space="preserve">01942                           </t>
  </si>
  <si>
    <t xml:space="preserve">01944                           </t>
  </si>
  <si>
    <t xml:space="preserve">A030H758                        </t>
  </si>
  <si>
    <t xml:space="preserve">A030H768                        </t>
  </si>
  <si>
    <t xml:space="preserve">N-1147                          </t>
  </si>
  <si>
    <t xml:space="preserve">37840                           </t>
  </si>
  <si>
    <t xml:space="preserve">A034L382                        </t>
  </si>
  <si>
    <t xml:space="preserve">A034V556                        </t>
  </si>
  <si>
    <t xml:space="preserve">01922                           </t>
  </si>
  <si>
    <t xml:space="preserve">91375A533                       </t>
  </si>
  <si>
    <t xml:space="preserve">A034P221                        </t>
  </si>
  <si>
    <t xml:space="preserve">A030Y512                        </t>
  </si>
  <si>
    <t xml:space="preserve">09317                           </t>
  </si>
  <si>
    <t xml:space="preserve">1111003                         </t>
  </si>
  <si>
    <t xml:space="preserve">13730                           </t>
  </si>
  <si>
    <t xml:space="preserve">21NE-040                        </t>
  </si>
  <si>
    <t xml:space="preserve">09309                           </t>
  </si>
  <si>
    <t xml:space="preserve">92865A800                       </t>
  </si>
  <si>
    <t xml:space="preserve">90126A035                       </t>
  </si>
  <si>
    <t xml:space="preserve">A040N101                        </t>
  </si>
  <si>
    <t xml:space="preserve">A040N103                        </t>
  </si>
  <si>
    <t xml:space="preserve">A040N077                        </t>
  </si>
  <si>
    <t xml:space="preserve">A040N079                        </t>
  </si>
  <si>
    <t xml:space="preserve">A040N074                        </t>
  </si>
  <si>
    <t xml:space="preserve">A040N072                        </t>
  </si>
  <si>
    <t xml:space="preserve">A040N082                        </t>
  </si>
  <si>
    <t xml:space="preserve">09153                           </t>
  </si>
  <si>
    <t xml:space="preserve">A040N086                        </t>
  </si>
  <si>
    <t xml:space="preserve">A040N070                        </t>
  </si>
  <si>
    <t xml:space="preserve">SB12099                         </t>
  </si>
  <si>
    <t xml:space="preserve">33738                           </t>
  </si>
  <si>
    <t xml:space="preserve">92865A845                       </t>
  </si>
  <si>
    <t xml:space="preserve">92865A712                       </t>
  </si>
  <si>
    <t xml:space="preserve">03876                           </t>
  </si>
  <si>
    <t xml:space="preserve">A040N067                        </t>
  </si>
  <si>
    <t xml:space="preserve">02196                           </t>
  </si>
  <si>
    <t xml:space="preserve">92865A581                       </t>
  </si>
  <si>
    <t xml:space="preserve">A040N055                        </t>
  </si>
  <si>
    <t xml:space="preserve">00618                           </t>
  </si>
  <si>
    <t xml:space="preserve">91102A036                       </t>
  </si>
  <si>
    <t xml:space="preserve">91102A770                       </t>
  </si>
  <si>
    <t xml:space="preserve">14093-30                        </t>
  </si>
  <si>
    <t xml:space="preserve">33618                           </t>
  </si>
  <si>
    <t xml:space="preserve">91102A755                       </t>
  </si>
  <si>
    <t xml:space="preserve">A034M635                        </t>
  </si>
  <si>
    <t xml:space="preserve">A040N105                        </t>
  </si>
  <si>
    <t xml:space="preserve">0526-0112                       </t>
  </si>
  <si>
    <t xml:space="preserve">A042L714                        </t>
  </si>
  <si>
    <t xml:space="preserve">A040N110                        </t>
  </si>
  <si>
    <t xml:space="preserve">A040N091                        </t>
  </si>
  <si>
    <t xml:space="preserve">A040N084                        </t>
  </si>
  <si>
    <t xml:space="preserve">A040N088                        </t>
  </si>
  <si>
    <t xml:space="preserve">A040N094                        </t>
  </si>
  <si>
    <t xml:space="preserve">09325                           </t>
  </si>
  <si>
    <t xml:space="preserve">A040N097                        </t>
  </si>
  <si>
    <t xml:space="preserve">12557                           </t>
  </si>
  <si>
    <t xml:space="preserve">11766                           </t>
  </si>
  <si>
    <t xml:space="preserve">A034P229                        </t>
  </si>
  <si>
    <t xml:space="preserve">A032W416                        </t>
  </si>
  <si>
    <t xml:space="preserve">A032W371                        </t>
  </si>
  <si>
    <t xml:space="preserve">A032W991                        </t>
  </si>
  <si>
    <t xml:space="preserve">98338A315                       </t>
  </si>
  <si>
    <t xml:space="preserve">A034P182                        </t>
  </si>
  <si>
    <t xml:space="preserve">A034P232                        </t>
  </si>
  <si>
    <t xml:space="preserve">A040F086                        </t>
  </si>
  <si>
    <t xml:space="preserve">A040F089                        </t>
  </si>
  <si>
    <t xml:space="preserve">9381T24                         </t>
  </si>
  <si>
    <t xml:space="preserve">90170A650                       </t>
  </si>
  <si>
    <t xml:space="preserve">3599T49                         </t>
  </si>
  <si>
    <t xml:space="preserve">36214                           </t>
  </si>
  <si>
    <t xml:space="preserve">A030H779                        </t>
  </si>
  <si>
    <t xml:space="preserve">AS15001-4                       </t>
  </si>
  <si>
    <t xml:space="preserve">A034P842                        </t>
  </si>
  <si>
    <t xml:space="preserve">A035D336                        </t>
  </si>
  <si>
    <t xml:space="preserve">0878-0034                       </t>
  </si>
  <si>
    <t xml:space="preserve">A045S257                        </t>
  </si>
  <si>
    <t xml:space="preserve">A030K276                        </t>
  </si>
  <si>
    <t xml:space="preserve">A034G007                        </t>
  </si>
  <si>
    <t xml:space="preserve">A034H898                        </t>
  </si>
  <si>
    <t xml:space="preserve">870226                          </t>
  </si>
  <si>
    <t xml:space="preserve">870223-031                      </t>
  </si>
  <si>
    <t xml:space="preserve">102811.01                       </t>
  </si>
  <si>
    <t xml:space="preserve">102451.01                       </t>
  </si>
  <si>
    <t xml:space="preserve">34289                           </t>
  </si>
  <si>
    <t xml:space="preserve">44955.06                        </t>
  </si>
  <si>
    <t xml:space="preserve">91280A326                       </t>
  </si>
  <si>
    <t xml:space="preserve">45150                           </t>
  </si>
  <si>
    <t xml:space="preserve">44645                           </t>
  </si>
  <si>
    <t xml:space="preserve">870223-900                      </t>
  </si>
  <si>
    <t xml:space="preserve">44955.08                        </t>
  </si>
  <si>
    <t xml:space="preserve">38610                           </t>
  </si>
  <si>
    <t xml:space="preserve">870222-010                      </t>
  </si>
  <si>
    <t xml:space="preserve">44224.01                        </t>
  </si>
  <si>
    <t xml:space="preserve">103096                          </t>
  </si>
  <si>
    <t xml:space="preserve">44638.14                        </t>
  </si>
  <si>
    <t xml:space="preserve">38736                           </t>
  </si>
  <si>
    <t xml:space="preserve">103049.01                       </t>
  </si>
  <si>
    <t xml:space="preserve">870265-010                      </t>
  </si>
  <si>
    <t xml:space="preserve">102441                          </t>
  </si>
  <si>
    <t xml:space="preserve">44955.05                        </t>
  </si>
  <si>
    <t xml:space="preserve">38541                           </t>
  </si>
  <si>
    <t xml:space="preserve">103563                          </t>
  </si>
  <si>
    <t xml:space="preserve">44026                           </t>
  </si>
  <si>
    <t xml:space="preserve">44595.01                        </t>
  </si>
  <si>
    <t xml:space="preserve">103468                          </t>
  </si>
  <si>
    <t xml:space="preserve">103095.01                       </t>
  </si>
  <si>
    <t xml:space="preserve">103048.01                       </t>
  </si>
  <si>
    <t xml:space="preserve">103047.01                       </t>
  </si>
  <si>
    <t xml:space="preserve">870227-010                      </t>
  </si>
  <si>
    <t xml:space="preserve">870223-021                      </t>
  </si>
  <si>
    <t xml:space="preserve">102811.02                       </t>
  </si>
  <si>
    <t xml:space="preserve">102451.02                       </t>
  </si>
  <si>
    <t xml:space="preserve">103095.02                       </t>
  </si>
  <si>
    <t xml:space="preserve">103047.02                       </t>
  </si>
  <si>
    <t xml:space="preserve">A034H905                        </t>
  </si>
  <si>
    <t xml:space="preserve">91280A837                       </t>
  </si>
  <si>
    <t xml:space="preserve">91280A838                       </t>
  </si>
  <si>
    <t xml:space="preserve">17207                           </t>
  </si>
  <si>
    <t xml:space="preserve">A035C792                        </t>
  </si>
  <si>
    <t xml:space="preserve">A030V878                        </t>
  </si>
  <si>
    <t xml:space="preserve">0800-3017-39                    </t>
  </si>
  <si>
    <t xml:space="preserve">91257A804                       </t>
  </si>
  <si>
    <t xml:space="preserve">526-0399-28                     </t>
  </si>
  <si>
    <t xml:space="preserve">90949A110                       </t>
  </si>
  <si>
    <t xml:space="preserve">A032Y559                        </t>
  </si>
  <si>
    <t xml:space="preserve">91257A969                       </t>
  </si>
  <si>
    <t xml:space="preserve">92501A462                       </t>
  </si>
  <si>
    <t xml:space="preserve">91247A853                       </t>
  </si>
  <si>
    <t xml:space="preserve">95615A270                       </t>
  </si>
  <si>
    <t xml:space="preserve">526-0399-20                     </t>
  </si>
  <si>
    <t xml:space="preserve">A030Z947                        </t>
  </si>
  <si>
    <t xml:space="preserve">A034D981                        </t>
  </si>
  <si>
    <t xml:space="preserve">PSB572                          </t>
  </si>
  <si>
    <t xml:space="preserve">302X3                           </t>
  </si>
  <si>
    <t xml:space="preserve">A031A030                        </t>
  </si>
  <si>
    <t xml:space="preserve">A031A325                        </t>
  </si>
  <si>
    <t xml:space="preserve">SB536                           </t>
  </si>
  <si>
    <t xml:space="preserve">A030Z988                        </t>
  </si>
  <si>
    <t xml:space="preserve">A031A000                        </t>
  </si>
  <si>
    <t xml:space="preserve">A031A190                        </t>
  </si>
  <si>
    <t xml:space="preserve">A031A252                        </t>
  </si>
  <si>
    <t xml:space="preserve">A034E048                        </t>
  </si>
  <si>
    <t xml:space="preserve">A040S588                        </t>
  </si>
  <si>
    <t xml:space="preserve">A040T081                        </t>
  </si>
  <si>
    <t xml:space="preserve">A040S674                        </t>
  </si>
  <si>
    <t xml:space="preserve">A040T084                        </t>
  </si>
  <si>
    <t xml:space="preserve">02324400                        </t>
  </si>
  <si>
    <t xml:space="preserve">0815-0857-09                    </t>
  </si>
  <si>
    <t xml:space="preserve">0160883                         </t>
  </si>
  <si>
    <t xml:space="preserve">0870-2065-02                    </t>
  </si>
  <si>
    <t xml:space="preserve">92414A471                       </t>
  </si>
  <si>
    <t xml:space="preserve">92414A477                       </t>
  </si>
  <si>
    <t xml:space="preserve">C0V0913Z1                       </t>
  </si>
  <si>
    <t xml:space="preserve">C0V0513                         </t>
  </si>
  <si>
    <t xml:space="preserve">0821-6003-03                    </t>
  </si>
  <si>
    <t xml:space="preserve">0821-6003-02                    </t>
  </si>
  <si>
    <t xml:space="preserve">0870-2065-03                    </t>
  </si>
  <si>
    <t xml:space="preserve">A030F238                        </t>
  </si>
  <si>
    <t xml:space="preserve">A040S697                        </t>
  </si>
  <si>
    <t xml:space="preserve">A040U286                        </t>
  </si>
  <si>
    <t xml:space="preserve">25161                           </t>
  </si>
  <si>
    <t xml:space="preserve">821-6003-01                     </t>
  </si>
  <si>
    <t xml:space="preserve">A034N872                        </t>
  </si>
  <si>
    <t xml:space="preserve">A030L542                        </t>
  </si>
  <si>
    <t xml:space="preserve">2334 1080 055                   </t>
  </si>
  <si>
    <t xml:space="preserve">A030H061                        </t>
  </si>
  <si>
    <t xml:space="preserve">A034M584                        </t>
  </si>
  <si>
    <t xml:space="preserve">A030R312                        </t>
  </si>
  <si>
    <t xml:space="preserve">A030L517                        </t>
  </si>
  <si>
    <t xml:space="preserve">A040G894                        </t>
  </si>
  <si>
    <t xml:space="preserve">A040G891                        </t>
  </si>
  <si>
    <t xml:space="preserve">A030V741                        </t>
  </si>
  <si>
    <t xml:space="preserve">A030Y341                        </t>
  </si>
  <si>
    <t xml:space="preserve">A034C508                        </t>
  </si>
  <si>
    <t xml:space="preserve">A034F723                        </t>
  </si>
  <si>
    <t xml:space="preserve">A034E227                        </t>
  </si>
  <si>
    <t xml:space="preserve">2334 1060 055                   </t>
  </si>
  <si>
    <t xml:space="preserve">A034E508                        </t>
  </si>
  <si>
    <t xml:space="preserve">A030G991                        </t>
  </si>
  <si>
    <t xml:space="preserve">A034J743                        </t>
  </si>
  <si>
    <t xml:space="preserve">A034F758                        </t>
  </si>
  <si>
    <t xml:space="preserve">A034J555                        </t>
  </si>
  <si>
    <t xml:space="preserve">A034J995                        </t>
  </si>
  <si>
    <t xml:space="preserve">A034J976                        </t>
  </si>
  <si>
    <t xml:space="preserve">A034K028                        </t>
  </si>
  <si>
    <t xml:space="preserve">A034K009                        </t>
  </si>
  <si>
    <t xml:space="preserve">0821-6002-04                    </t>
  </si>
  <si>
    <t xml:space="preserve">SG7012CBSR                      </t>
  </si>
  <si>
    <t xml:space="preserve">MFG 8355                        </t>
  </si>
  <si>
    <t xml:space="preserve">MFG 8356                        </t>
  </si>
  <si>
    <t xml:space="preserve">427038                          </t>
  </si>
  <si>
    <t xml:space="preserve">A032X221                        </t>
  </si>
  <si>
    <t xml:space="preserve">A040G898                        </t>
  </si>
  <si>
    <t xml:space="preserve">A030F240                        </t>
  </si>
  <si>
    <t xml:space="preserve">A034C450                        </t>
  </si>
  <si>
    <t xml:space="preserve">A034Z427                        </t>
  </si>
  <si>
    <t xml:space="preserve">A034Z424                        </t>
  </si>
  <si>
    <t xml:space="preserve">A034Z402                        </t>
  </si>
  <si>
    <t xml:space="preserve">A035G170                        </t>
  </si>
  <si>
    <t xml:space="preserve">A035G717                        </t>
  </si>
  <si>
    <t xml:space="preserve">A035G166                        </t>
  </si>
  <si>
    <t xml:space="preserve">A035G719                        </t>
  </si>
  <si>
    <t xml:space="preserve">A035G168                        </t>
  </si>
  <si>
    <t xml:space="preserve">A035G593                        </t>
  </si>
  <si>
    <t xml:space="preserve">A035G715                        </t>
  </si>
  <si>
    <t xml:space="preserve">76035DDUR                       </t>
  </si>
  <si>
    <t xml:space="preserve">77022DDUR                       </t>
  </si>
  <si>
    <t xml:space="preserve">0815-0857-02                    </t>
  </si>
  <si>
    <t xml:space="preserve">A032Y588                        </t>
  </si>
  <si>
    <t xml:space="preserve">A034Z514                        </t>
  </si>
  <si>
    <t xml:space="preserve">0821-2096-04                    </t>
  </si>
  <si>
    <t xml:space="preserve">A035N124                        </t>
  </si>
  <si>
    <t xml:space="preserve">A031B964                        </t>
  </si>
  <si>
    <t xml:space="preserve">A035A090                        </t>
  </si>
  <si>
    <t xml:space="preserve">A030G620                        </t>
  </si>
  <si>
    <t xml:space="preserve">A034C251                        </t>
  </si>
  <si>
    <t xml:space="preserve">A034Z400                        </t>
  </si>
  <si>
    <t xml:space="preserve">0821-6004-04                    </t>
  </si>
  <si>
    <t xml:space="preserve">A032Y590                        </t>
  </si>
  <si>
    <t xml:space="preserve">A031B966                        </t>
  </si>
  <si>
    <t xml:space="preserve">A034H807                        </t>
  </si>
  <si>
    <t xml:space="preserve">A034M323                        </t>
  </si>
  <si>
    <t xml:space="preserve">A034M163                        </t>
  </si>
  <si>
    <t xml:space="preserve">A034M160                        </t>
  </si>
  <si>
    <t xml:space="preserve">A030F658                        </t>
  </si>
  <si>
    <t xml:space="preserve">A030F593                        </t>
  </si>
  <si>
    <t xml:space="preserve">A030F595                        </t>
  </si>
  <si>
    <t xml:space="preserve">A030F634                        </t>
  </si>
  <si>
    <t xml:space="preserve">A030F636                        </t>
  </si>
  <si>
    <t xml:space="preserve">A030F745                        </t>
  </si>
  <si>
    <t xml:space="preserve">A030F747                        </t>
  </si>
  <si>
    <t xml:space="preserve">A030F772                        </t>
  </si>
  <si>
    <t xml:space="preserve">A030F774                        </t>
  </si>
  <si>
    <t xml:space="preserve">A030Z963                        </t>
  </si>
  <si>
    <t xml:space="preserve">A032Y553                        </t>
  </si>
  <si>
    <t xml:space="preserve">A030G323                        </t>
  </si>
  <si>
    <t xml:space="preserve">A032X238                        </t>
  </si>
  <si>
    <t xml:space="preserve">A030Z634                        </t>
  </si>
  <si>
    <t xml:space="preserve">0800-3017-22                    </t>
  </si>
  <si>
    <t xml:space="preserve">526-0399-60                     </t>
  </si>
  <si>
    <t xml:space="preserve">A030F786                        </t>
  </si>
  <si>
    <t xml:space="preserve">A030F788                        </t>
  </si>
  <si>
    <t xml:space="preserve">A030F799                        </t>
  </si>
  <si>
    <t xml:space="preserve">A030F802                        </t>
  </si>
  <si>
    <t xml:space="preserve">A034E271                        </t>
  </si>
  <si>
    <t xml:space="preserve">A034E273                        </t>
  </si>
  <si>
    <t xml:space="preserve">A030G382                        </t>
  </si>
  <si>
    <t xml:space="preserve">A030G838                        </t>
  </si>
  <si>
    <t xml:space="preserve">A034G971                        </t>
  </si>
  <si>
    <t xml:space="preserve">A035A092                        </t>
  </si>
  <si>
    <t xml:space="preserve">A030G811                        </t>
  </si>
  <si>
    <t xml:space="preserve">A030G814                        </t>
  </si>
  <si>
    <t xml:space="preserve">A030P480                        </t>
  </si>
  <si>
    <t xml:space="preserve">A030F654                        </t>
  </si>
  <si>
    <t xml:space="preserve">A030Y982                        </t>
  </si>
  <si>
    <t xml:space="preserve">A032X166                        </t>
  </si>
  <si>
    <t xml:space="preserve">A030Z424                        </t>
  </si>
  <si>
    <t xml:space="preserve">A032Y519                        </t>
  </si>
  <si>
    <t xml:space="preserve">A031B952                        </t>
  </si>
  <si>
    <t xml:space="preserve">A034Y933                        </t>
  </si>
  <si>
    <t xml:space="preserve">A032X139                        </t>
  </si>
  <si>
    <t xml:space="preserve">A032Y514                        </t>
  </si>
  <si>
    <t xml:space="preserve">A035A872                        </t>
  </si>
  <si>
    <t xml:space="preserve">A032Y523                        </t>
  </si>
  <si>
    <t xml:space="preserve">A032X147                        </t>
  </si>
  <si>
    <t xml:space="preserve">A032Y529                        </t>
  </si>
  <si>
    <t xml:space="preserve">A032X162                        </t>
  </si>
  <si>
    <t xml:space="preserve">A032Y533                        </t>
  </si>
  <si>
    <t xml:space="preserve">A032X164                        </t>
  </si>
  <si>
    <t xml:space="preserve">A032Y531                        </t>
  </si>
  <si>
    <t xml:space="preserve">A032X168                        </t>
  </si>
  <si>
    <t xml:space="preserve">A032Y521                        </t>
  </si>
  <si>
    <t xml:space="preserve">A034P471                        </t>
  </si>
  <si>
    <t xml:space="preserve">A032Y525                        </t>
  </si>
  <si>
    <t xml:space="preserve">A032X183                        </t>
  </si>
  <si>
    <t xml:space="preserve">A032Y527                        </t>
  </si>
  <si>
    <t xml:space="preserve">A032X187                        </t>
  </si>
  <si>
    <t xml:space="preserve">A034Y746                        </t>
  </si>
  <si>
    <t xml:space="preserve">A030F797                        </t>
  </si>
  <si>
    <t xml:space="preserve">A034H187                        </t>
  </si>
  <si>
    <t xml:space="preserve">A034H183                        </t>
  </si>
  <si>
    <t xml:space="preserve">A034H312                        </t>
  </si>
  <si>
    <t xml:space="preserve">A034H310                        </t>
  </si>
  <si>
    <t xml:space="preserve">A034D846                        </t>
  </si>
  <si>
    <t xml:space="preserve">A034D844                        </t>
  </si>
  <si>
    <t xml:space="preserve">TCC450-4-34-00570               </t>
  </si>
  <si>
    <t xml:space="preserve">TCC450-4-34-00570-A             </t>
  </si>
  <si>
    <t xml:space="preserve">TCC450-4-34-00570-C             </t>
  </si>
  <si>
    <t xml:space="preserve">TCC450-4-34-00570-B             </t>
  </si>
  <si>
    <t xml:space="preserve">AID180-G0-A150A05-00571         </t>
  </si>
  <si>
    <t xml:space="preserve">AID180-G0-A150A05-00571-A       </t>
  </si>
  <si>
    <t xml:space="preserve">AID180-G0-A150A05-00571-B       </t>
  </si>
  <si>
    <t xml:space="preserve">AID180-G0-A150A05-00571-C       </t>
  </si>
  <si>
    <t xml:space="preserve">AID180-G0-A150A05-00571-D       </t>
  </si>
  <si>
    <t xml:space="preserve">A032X240                        </t>
  </si>
  <si>
    <t xml:space="preserve">A030F541                        </t>
  </si>
  <si>
    <t xml:space="preserve">A030F539                        </t>
  </si>
  <si>
    <t xml:space="preserve">A030F650                        </t>
  </si>
  <si>
    <t xml:space="preserve">A030F652                        </t>
  </si>
  <si>
    <t xml:space="preserve">A030F735                        </t>
  </si>
  <si>
    <t xml:space="preserve">A030F737                        </t>
  </si>
  <si>
    <t xml:space="preserve">A030F740                        </t>
  </si>
  <si>
    <t xml:space="preserve">A030F742                        </t>
  </si>
  <si>
    <t xml:space="preserve">A030G335                        </t>
  </si>
  <si>
    <t xml:space="preserve">A030G337                        </t>
  </si>
  <si>
    <t xml:space="preserve">A030G427                        </t>
  </si>
  <si>
    <t xml:space="preserve">A030G429                        </t>
  </si>
  <si>
    <t xml:space="preserve">A034G968                        </t>
  </si>
  <si>
    <t xml:space="preserve">A030G987                        </t>
  </si>
  <si>
    <t xml:space="preserve">A030J968                        </t>
  </si>
  <si>
    <t xml:space="preserve">A032Y545                        </t>
  </si>
  <si>
    <t xml:space="preserve">A030U043                        </t>
  </si>
  <si>
    <t xml:space="preserve">A030Z650                        </t>
  </si>
  <si>
    <t xml:space="preserve">A030Z652                        </t>
  </si>
  <si>
    <t xml:space="preserve">A032Y539                        </t>
  </si>
  <si>
    <t xml:space="preserve">A031B954                        </t>
  </si>
  <si>
    <t xml:space="preserve">A032Y541                        </t>
  </si>
  <si>
    <t xml:space="preserve">A031B962                        </t>
  </si>
  <si>
    <t xml:space="preserve">A032Y535                        </t>
  </si>
  <si>
    <t xml:space="preserve">A035A874                        </t>
  </si>
  <si>
    <t xml:space="preserve">A032Y537                        </t>
  </si>
  <si>
    <t xml:space="preserve">A035A876                        </t>
  </si>
  <si>
    <t xml:space="preserve">A032Y543                        </t>
  </si>
  <si>
    <t xml:space="preserve">A032X179                        </t>
  </si>
  <si>
    <t xml:space="preserve">A034X940                        </t>
  </si>
  <si>
    <t xml:space="preserve">A032X195                        </t>
  </si>
  <si>
    <t xml:space="preserve">A034N627                        </t>
  </si>
  <si>
    <t xml:space="preserve">A034N629                        </t>
  </si>
  <si>
    <t xml:space="preserve">A034F457                        </t>
  </si>
  <si>
    <t xml:space="preserve">A034E643                        </t>
  </si>
  <si>
    <t xml:space="preserve">A034P106                        </t>
  </si>
  <si>
    <t xml:space="preserve">A034P104                        </t>
  </si>
  <si>
    <t xml:space="preserve">A034S252                        </t>
  </si>
  <si>
    <t xml:space="preserve">A034G609                        </t>
  </si>
  <si>
    <t xml:space="preserve">A034H014                        </t>
  </si>
  <si>
    <t xml:space="preserve">A034G987                        </t>
  </si>
  <si>
    <t xml:space="preserve">A034Y434                        </t>
  </si>
  <si>
    <t xml:space="preserve">A034H332                        </t>
  </si>
  <si>
    <t xml:space="preserve">A034G649                        </t>
  </si>
  <si>
    <t xml:space="preserve">A034G647                        </t>
  </si>
  <si>
    <t xml:space="preserve">A034S234                        </t>
  </si>
  <si>
    <t xml:space="preserve">92095A240                       </t>
  </si>
  <si>
    <t xml:space="preserve">A034G465                        </t>
  </si>
  <si>
    <t xml:space="preserve">A034N834                        </t>
  </si>
  <si>
    <t xml:space="preserve">A034N826                        </t>
  </si>
  <si>
    <t xml:space="preserve">A034G429                        </t>
  </si>
  <si>
    <t xml:space="preserve">A035A902                        </t>
  </si>
  <si>
    <t xml:space="preserve">A034B956                        </t>
  </si>
  <si>
    <t xml:space="preserve">A034B958                        </t>
  </si>
  <si>
    <t xml:space="preserve">9546K241                        </t>
  </si>
  <si>
    <t xml:space="preserve">A034S269                        </t>
  </si>
  <si>
    <t xml:space="preserve">A034G640                        </t>
  </si>
  <si>
    <t xml:space="preserve">A034G638                        </t>
  </si>
  <si>
    <t xml:space="preserve">A030W381                        </t>
  </si>
  <si>
    <t xml:space="preserve">02774-00617                     </t>
  </si>
  <si>
    <t xml:space="preserve">A030H512                        </t>
  </si>
  <si>
    <t xml:space="preserve">A034H315                        </t>
  </si>
  <si>
    <t xml:space="preserve">A040F661                        </t>
  </si>
  <si>
    <t xml:space="preserve">0526-0461                       </t>
  </si>
  <si>
    <t xml:space="preserve">A041M715                        </t>
  </si>
  <si>
    <t xml:space="preserve">A042R492                        </t>
  </si>
  <si>
    <t xml:space="preserve">A042R488                        </t>
  </si>
  <si>
    <t xml:space="preserve">A032X177                        </t>
  </si>
  <si>
    <t xml:space="preserve">A030G590                        </t>
  </si>
  <si>
    <t xml:space="preserve">A035A521                        </t>
  </si>
  <si>
    <t xml:space="preserve">A031A588                        </t>
  </si>
  <si>
    <t xml:space="preserve">A031A590                        </t>
  </si>
  <si>
    <t xml:space="preserve">A030Z364                        </t>
  </si>
  <si>
    <t xml:space="preserve">A030Z366                        </t>
  </si>
  <si>
    <t xml:space="preserve">A030Z638                        </t>
  </si>
  <si>
    <t xml:space="preserve">A034P433                        </t>
  </si>
  <si>
    <t xml:space="preserve">A030Z360                        </t>
  </si>
  <si>
    <t xml:space="preserve">2334 1060 030                   </t>
  </si>
  <si>
    <t xml:space="preserve">A030P460                        </t>
  </si>
  <si>
    <t xml:space="preserve">A042R439                        </t>
  </si>
  <si>
    <t xml:space="preserve">A042R434                        </t>
  </si>
  <si>
    <t xml:space="preserve">A030P842                        </t>
  </si>
  <si>
    <t xml:space="preserve">A030P845                        </t>
  </si>
  <si>
    <t xml:space="preserve">A030F577                        </t>
  </si>
  <si>
    <t xml:space="preserve">A034E800                        </t>
  </si>
  <si>
    <t xml:space="preserve">A034B563                        </t>
  </si>
  <si>
    <t xml:space="preserve">A034B593                        </t>
  </si>
  <si>
    <t xml:space="preserve">A034F905                        </t>
  </si>
  <si>
    <t xml:space="preserve">A034B589                        </t>
  </si>
  <si>
    <t xml:space="preserve">A040L675                        </t>
  </si>
  <si>
    <t xml:space="preserve">A040L670                        </t>
  </si>
  <si>
    <t xml:space="preserve">A034J435                        </t>
  </si>
  <si>
    <t xml:space="preserve">A034P088                        </t>
  </si>
  <si>
    <t xml:space="preserve">A034P083                        </t>
  </si>
  <si>
    <t xml:space="preserve">95610A170                       </t>
  </si>
  <si>
    <t xml:space="preserve">A044Y444                        </t>
  </si>
  <si>
    <t xml:space="preserve">A034E802                        </t>
  </si>
  <si>
    <t xml:space="preserve">A040L672                        </t>
  </si>
  <si>
    <t xml:space="preserve">A040L665                        </t>
  </si>
  <si>
    <t xml:space="preserve">93625A300                       </t>
  </si>
  <si>
    <t xml:space="preserve">A044Y442                        </t>
  </si>
  <si>
    <t xml:space="preserve">A034E958                        </t>
  </si>
  <si>
    <t xml:space="preserve">A030S762                        </t>
  </si>
  <si>
    <t xml:space="preserve">A030S764                        </t>
  </si>
  <si>
    <t xml:space="preserve">A042S585                        </t>
  </si>
  <si>
    <t xml:space="preserve">A044Y736                        </t>
  </si>
  <si>
    <t xml:space="preserve">A030F790                        </t>
  </si>
  <si>
    <t xml:space="preserve">A030F900                        </t>
  </si>
  <si>
    <t xml:space="preserve">A035A100                        </t>
  </si>
  <si>
    <t xml:space="preserve">A042R481                        </t>
  </si>
  <si>
    <t xml:space="preserve">A042R479                        </t>
  </si>
  <si>
    <t xml:space="preserve">A042R415                        </t>
  </si>
  <si>
    <t xml:space="preserve">A042R302                        </t>
  </si>
  <si>
    <t xml:space="preserve">A042S725                        </t>
  </si>
  <si>
    <t xml:space="preserve">A042S723                        </t>
  </si>
  <si>
    <t xml:space="preserve">A042S729                        </t>
  </si>
  <si>
    <t xml:space="preserve">A042S727                        </t>
  </si>
  <si>
    <t xml:space="preserve">A042R504                        </t>
  </si>
  <si>
    <t xml:space="preserve">A042R502                        </t>
  </si>
  <si>
    <t xml:space="preserve">A042S737                        </t>
  </si>
  <si>
    <t xml:space="preserve">A042S735                        </t>
  </si>
  <si>
    <t xml:space="preserve">A042S733                        </t>
  </si>
  <si>
    <t xml:space="preserve">A042S731                        </t>
  </si>
  <si>
    <t xml:space="preserve">A034J125                        </t>
  </si>
  <si>
    <t xml:space="preserve">A034J129                        </t>
  </si>
  <si>
    <t xml:space="preserve">A034H363                        </t>
  </si>
  <si>
    <t xml:space="preserve">A034H365                        </t>
  </si>
  <si>
    <t xml:space="preserve">A034H253                        </t>
  </si>
  <si>
    <t xml:space="preserve">A034H811                        </t>
  </si>
  <si>
    <t xml:space="preserve">A034J127                        </t>
  </si>
  <si>
    <t xml:space="preserve">A034J131                        </t>
  </si>
  <si>
    <t xml:space="preserve">A034H812                        </t>
  </si>
  <si>
    <t xml:space="preserve">A034H950                        </t>
  </si>
  <si>
    <t xml:space="preserve">A034H952                        </t>
  </si>
  <si>
    <t xml:space="preserve">A031A265                        </t>
  </si>
  <si>
    <t xml:space="preserve">A042S714                        </t>
  </si>
  <si>
    <t xml:space="preserve">A034K030                        </t>
  </si>
  <si>
    <t xml:space="preserve">A030F902                        </t>
  </si>
  <si>
    <t xml:space="preserve">A042R305                        </t>
  </si>
  <si>
    <t xml:space="preserve">A030H215                        </t>
  </si>
  <si>
    <t xml:space="preserve">A030G555                        </t>
  </si>
  <si>
    <t xml:space="preserve">A044C267                        </t>
  </si>
  <si>
    <t xml:space="preserve">A030G893                        </t>
  </si>
  <si>
    <t xml:space="preserve">A030H008                        </t>
  </si>
  <si>
    <t xml:space="preserve">0131000111                      </t>
  </si>
  <si>
    <t xml:space="preserve">A030H217                        </t>
  </si>
  <si>
    <t xml:space="preserve">A030G559                        </t>
  </si>
  <si>
    <t xml:space="preserve">A034H373                        </t>
  </si>
  <si>
    <t xml:space="preserve">A034P765                        </t>
  </si>
  <si>
    <t xml:space="preserve">A034P766                        </t>
  </si>
  <si>
    <t xml:space="preserve">A034P767                        </t>
  </si>
  <si>
    <t xml:space="preserve">A034P797                        </t>
  </si>
  <si>
    <t xml:space="preserve">COV-3313                        </t>
  </si>
  <si>
    <t xml:space="preserve">0503-1133                       </t>
  </si>
  <si>
    <t xml:space="preserve">PLT5H-C                         </t>
  </si>
  <si>
    <t xml:space="preserve">A034J974                        </t>
  </si>
  <si>
    <t xml:space="preserve">A034H589                        </t>
  </si>
  <si>
    <t xml:space="preserve">A034H591                        </t>
  </si>
  <si>
    <t xml:space="preserve">A034H369                        </t>
  </si>
  <si>
    <t xml:space="preserve">A034H371                        </t>
  </si>
  <si>
    <t xml:space="preserve">A034Z940                        </t>
  </si>
  <si>
    <t xml:space="preserve">97-50-170-11                    </t>
  </si>
  <si>
    <t xml:space="preserve">C-04-21420                      </t>
  </si>
  <si>
    <t xml:space="preserve">0870-2273                       </t>
  </si>
  <si>
    <t xml:space="preserve">821-6002-02                     </t>
  </si>
  <si>
    <t xml:space="preserve">A030H219                        </t>
  </si>
  <si>
    <t xml:space="preserve">A030G387                        </t>
  </si>
  <si>
    <t xml:space="preserve">A031B073                        </t>
  </si>
  <si>
    <t xml:space="preserve">A030H223                        </t>
  </si>
  <si>
    <t xml:space="preserve">A030G445                        </t>
  </si>
  <si>
    <t xml:space="preserve">A030H012                        </t>
  </si>
  <si>
    <t xml:space="preserve">A030J597                        </t>
  </si>
  <si>
    <t xml:space="preserve">A030P447                        </t>
  </si>
  <si>
    <t xml:space="preserve">A034C746                        </t>
  </si>
  <si>
    <t xml:space="preserve">A034B569                        </t>
  </si>
  <si>
    <t xml:space="preserve">A034C748                        </t>
  </si>
  <si>
    <t xml:space="preserve">A034B573                        </t>
  </si>
  <si>
    <t xml:space="preserve">A034B575                        </t>
  </si>
  <si>
    <t xml:space="preserve">A034B571                        </t>
  </si>
  <si>
    <t xml:space="preserve">A034P533                        </t>
  </si>
  <si>
    <t xml:space="preserve">A034C247                        </t>
  </si>
  <si>
    <t xml:space="preserve">A034P531                        </t>
  </si>
  <si>
    <t xml:space="preserve">A034H158                        </t>
  </si>
  <si>
    <t xml:space="preserve">A034H056                        </t>
  </si>
  <si>
    <t xml:space="preserve">A034H597                        </t>
  </si>
  <si>
    <t xml:space="preserve">A034J548                        </t>
  </si>
  <si>
    <t xml:space="preserve">A034K811                        </t>
  </si>
  <si>
    <t xml:space="preserve">A034M352                        </t>
  </si>
  <si>
    <t xml:space="preserve">A034L705                        </t>
  </si>
  <si>
    <t xml:space="preserve">A030V743                        </t>
  </si>
  <si>
    <t xml:space="preserve">A030V745                        </t>
  </si>
  <si>
    <t xml:space="preserve">A030H410                        </t>
  </si>
  <si>
    <t xml:space="preserve">A030H414                        </t>
  </si>
  <si>
    <t xml:space="preserve">A034B962                        </t>
  </si>
  <si>
    <t xml:space="preserve">A034G839                        </t>
  </si>
  <si>
    <t xml:space="preserve">A030H401                        </t>
  </si>
  <si>
    <t xml:space="preserve">A030H397                        </t>
  </si>
  <si>
    <t xml:space="preserve">A034E353                        </t>
  </si>
  <si>
    <t xml:space="preserve">A034E351                        </t>
  </si>
  <si>
    <t xml:space="preserve">A034E804                        </t>
  </si>
  <si>
    <t xml:space="preserve">A034E327                        </t>
  </si>
  <si>
    <t xml:space="preserve">A034E337                        </t>
  </si>
  <si>
    <t xml:space="preserve">A034E343                        </t>
  </si>
  <si>
    <t xml:space="preserve">A030J313                        </t>
  </si>
  <si>
    <t xml:space="preserve">A032Y154                        </t>
  </si>
  <si>
    <t xml:space="preserve">A032Y163                        </t>
  </si>
  <si>
    <t xml:space="preserve">A034C577                        </t>
  </si>
  <si>
    <t xml:space="preserve">95610A180                       </t>
  </si>
  <si>
    <t xml:space="preserve">A040L663                        </t>
  </si>
  <si>
    <t xml:space="preserve">A040K804                        </t>
  </si>
  <si>
    <t xml:space="preserve">A030F858                        </t>
  </si>
  <si>
    <t xml:space="preserve">A032Y088                        </t>
  </si>
  <si>
    <t xml:space="preserve">A030P672                        </t>
  </si>
  <si>
    <t xml:space="preserve">A030P674                        </t>
  </si>
  <si>
    <t xml:space="preserve">A034G813                        </t>
  </si>
  <si>
    <t xml:space="preserve">A034C237                        </t>
  </si>
  <si>
    <t xml:space="preserve">A034D227                        </t>
  </si>
  <si>
    <t xml:space="preserve">A030F871                        </t>
  </si>
  <si>
    <t xml:space="preserve">A030F875                        </t>
  </si>
  <si>
    <t xml:space="preserve">A032Y555                        </t>
  </si>
  <si>
    <t xml:space="preserve">A030G906                        </t>
  </si>
  <si>
    <t xml:space="preserve">A030H001                        </t>
  </si>
  <si>
    <t xml:space="preserve">A035C312                        </t>
  </si>
  <si>
    <t xml:space="preserve">A030H003                        </t>
  </si>
  <si>
    <t xml:space="preserve">A035C308                        </t>
  </si>
  <si>
    <t xml:space="preserve">A030J341                        </t>
  </si>
  <si>
    <t xml:space="preserve">A030J343                        </t>
  </si>
  <si>
    <t xml:space="preserve">A030P660                        </t>
  </si>
  <si>
    <t xml:space="preserve">A030P664                        </t>
  </si>
  <si>
    <t xml:space="preserve">A030X171                        </t>
  </si>
  <si>
    <t xml:space="preserve">A035A088                        </t>
  </si>
  <si>
    <t xml:space="preserve">A030X173                        </t>
  </si>
  <si>
    <t xml:space="preserve">A030X102                        </t>
  </si>
  <si>
    <t xml:space="preserve">A040B402                        </t>
  </si>
  <si>
    <t xml:space="preserve">A030X179                        </t>
  </si>
  <si>
    <t xml:space="preserve">A030X098                        </t>
  </si>
  <si>
    <t xml:space="preserve">A030X182                        </t>
  </si>
  <si>
    <t xml:space="preserve">A030X100                        </t>
  </si>
  <si>
    <t xml:space="preserve">A034F264                        </t>
  </si>
  <si>
    <t xml:space="preserve">A034F266                        </t>
  </si>
  <si>
    <t xml:space="preserve">A034H776                        </t>
  </si>
  <si>
    <t xml:space="preserve">A034H046                        </t>
  </si>
  <si>
    <t xml:space="preserve">A034H050                        </t>
  </si>
  <si>
    <t xml:space="preserve">A034H048                        </t>
  </si>
  <si>
    <t xml:space="preserve">A034H044                        </t>
  </si>
  <si>
    <t xml:space="preserve">A034H796                        </t>
  </si>
  <si>
    <t xml:space="preserve">A034S334                        </t>
  </si>
  <si>
    <t xml:space="preserve">A034N719                        </t>
  </si>
  <si>
    <t xml:space="preserve">A034M329                        </t>
  </si>
  <si>
    <t xml:space="preserve">A034M327                        </t>
  </si>
  <si>
    <t xml:space="preserve">A034C620                        </t>
  </si>
  <si>
    <t xml:space="preserve">A034C618                        </t>
  </si>
  <si>
    <t xml:space="preserve">A034E277                        </t>
  </si>
  <si>
    <t xml:space="preserve">A035B406                        </t>
  </si>
  <si>
    <t xml:space="preserve">A034M454                        </t>
  </si>
  <si>
    <t xml:space="preserve">A034L571                        </t>
  </si>
  <si>
    <t xml:space="preserve">A034M457                        </t>
  </si>
  <si>
    <t xml:space="preserve">A034L573                        </t>
  </si>
  <si>
    <t xml:space="preserve">491212                          </t>
  </si>
  <si>
    <t xml:space="preserve">A040G990                        </t>
  </si>
  <si>
    <t xml:space="preserve">AD8375UG                        </t>
  </si>
  <si>
    <t xml:space="preserve">0406-0932                       </t>
  </si>
  <si>
    <t xml:space="preserve">8-R221322-BK                    </t>
  </si>
  <si>
    <t xml:space="preserve">0406-0970-02                    </t>
  </si>
  <si>
    <t xml:space="preserve">0406-0970-06                    </t>
  </si>
  <si>
    <t xml:space="preserve">A040G988                        </t>
  </si>
  <si>
    <t xml:space="preserve">A045S249                        </t>
  </si>
  <si>
    <t xml:space="preserve">A034L418                        </t>
  </si>
  <si>
    <t xml:space="preserve">A034L421                        </t>
  </si>
  <si>
    <t xml:space="preserve">A034L424                        </t>
  </si>
  <si>
    <t xml:space="preserve">821-6002-03                     </t>
  </si>
  <si>
    <t xml:space="preserve">0862-0026-54                    </t>
  </si>
  <si>
    <t xml:space="preserve">A034Z404                        </t>
  </si>
  <si>
    <t xml:space="preserve">A034G199                        </t>
  </si>
  <si>
    <t xml:space="preserve">A034G139                        </t>
  </si>
  <si>
    <t xml:space="preserve">A034K948                        </t>
  </si>
  <si>
    <t xml:space="preserve">A034K878                        </t>
  </si>
  <si>
    <t xml:space="preserve">A034K972                        </t>
  </si>
  <si>
    <t xml:space="preserve">A034K961                        </t>
  </si>
  <si>
    <t xml:space="preserve">A030G433                        </t>
  </si>
  <si>
    <t xml:space="preserve">A030G435                        </t>
  </si>
  <si>
    <t xml:space="preserve">A034J949                        </t>
  </si>
  <si>
    <t xml:space="preserve">A034J947                        </t>
  </si>
  <si>
    <t xml:space="preserve">0870-2065-04                    </t>
  </si>
  <si>
    <t xml:space="preserve">97200A450                       </t>
  </si>
  <si>
    <t xml:space="preserve">A035P676                        </t>
  </si>
  <si>
    <t xml:space="preserve">A030W976                        </t>
  </si>
  <si>
    <t xml:space="preserve">A035L197                        </t>
  </si>
  <si>
    <t xml:space="preserve">0800-3017-38                    </t>
  </si>
  <si>
    <t xml:space="preserve">A035F338                        </t>
  </si>
  <si>
    <t xml:space="preserve">MS3367-2-9                      </t>
  </si>
  <si>
    <t xml:space="preserve">EH22648                         </t>
  </si>
  <si>
    <t xml:space="preserve">2252-8-8S                       </t>
  </si>
  <si>
    <t xml:space="preserve">A043N139                        </t>
  </si>
  <si>
    <t xml:space="preserve">A043N137                        </t>
  </si>
  <si>
    <t xml:space="preserve">A043N135                        </t>
  </si>
  <si>
    <t xml:space="preserve">A043N141                        </t>
  </si>
  <si>
    <t xml:space="preserve">A043N143                        </t>
  </si>
  <si>
    <t xml:space="preserve">A043N145                        </t>
  </si>
  <si>
    <t xml:space="preserve">2252-4-4S                       </t>
  </si>
  <si>
    <t xml:space="preserve">A040E438                        </t>
  </si>
  <si>
    <t xml:space="preserve">A040E436                        </t>
  </si>
  <si>
    <t xml:space="preserve">A040T967                        </t>
  </si>
  <si>
    <t xml:space="preserve">848-82                          </t>
  </si>
  <si>
    <t xml:space="preserve">COV-1413-Z1                     </t>
  </si>
  <si>
    <t xml:space="preserve">A044F345                        </t>
  </si>
  <si>
    <t xml:space="preserve">A040E795                        </t>
  </si>
  <si>
    <t xml:space="preserve">A041K908                        </t>
  </si>
  <si>
    <t xml:space="preserve">A040C455                        </t>
  </si>
  <si>
    <t xml:space="preserve">2256-12-12S                     </t>
  </si>
  <si>
    <t xml:space="preserve">4404-08-12                      </t>
  </si>
  <si>
    <t xml:space="preserve">EH22508                         </t>
  </si>
  <si>
    <t xml:space="preserve">CT 9410 B                       </t>
  </si>
  <si>
    <t xml:space="preserve">A040B355                        </t>
  </si>
  <si>
    <t xml:space="preserve">A040B353                        </t>
  </si>
  <si>
    <t xml:space="preserve">27                              </t>
  </si>
  <si>
    <t xml:space="preserve">26300                           </t>
  </si>
  <si>
    <t xml:space="preserve">9617T5                          </t>
  </si>
  <si>
    <t xml:space="preserve">A040A912                        </t>
  </si>
  <si>
    <t xml:space="preserve">4404-08-08                      </t>
  </si>
  <si>
    <t xml:space="preserve">0800-0310-38                    </t>
  </si>
  <si>
    <t xml:space="preserve">526-0399-62                     </t>
  </si>
  <si>
    <t xml:space="preserve">526-0399-19                     </t>
  </si>
  <si>
    <t xml:space="preserve">A034T927                        </t>
  </si>
  <si>
    <t xml:space="preserve">526-0399-66                     </t>
  </si>
  <si>
    <t xml:space="preserve">526-0399-25                     </t>
  </si>
  <si>
    <t xml:space="preserve">0862-0026-09                    </t>
  </si>
  <si>
    <t xml:space="preserve">A034R752                        </t>
  </si>
  <si>
    <t xml:space="preserve">A034R756                        </t>
  </si>
  <si>
    <t xml:space="preserve">A034R757                        </t>
  </si>
  <si>
    <t xml:space="preserve">A034W309                        </t>
  </si>
  <si>
    <t xml:space="preserve">A034W311                        </t>
  </si>
  <si>
    <t xml:space="preserve">3035T24                         </t>
  </si>
  <si>
    <t xml:space="preserve">93286A045                       </t>
  </si>
  <si>
    <t xml:space="preserve">EH22680                         </t>
  </si>
  <si>
    <t xml:space="preserve">0800-6524-03                    </t>
  </si>
  <si>
    <t xml:space="preserve">A034J538                        </t>
  </si>
  <si>
    <t xml:space="preserve">COV-1913                        </t>
  </si>
  <si>
    <t xml:space="preserve">COV-1013                        </t>
  </si>
  <si>
    <t xml:space="preserve">A035J610                        </t>
  </si>
  <si>
    <t xml:space="preserve">A034P876                        </t>
  </si>
  <si>
    <t xml:space="preserve">A034J940                        </t>
  </si>
  <si>
    <t xml:space="preserve">A043V390                        </t>
  </si>
  <si>
    <t xml:space="preserve">M3-3861                         </t>
  </si>
  <si>
    <t xml:space="preserve">A041S935                        </t>
  </si>
  <si>
    <t xml:space="preserve">2-016 N0756                     </t>
  </si>
  <si>
    <t xml:space="preserve">10-6 CL-S                       </t>
  </si>
  <si>
    <t xml:space="preserve">A040F253                        </t>
  </si>
  <si>
    <t xml:space="preserve">FF2093T10608S                   </t>
  </si>
  <si>
    <t xml:space="preserve">M83461/1-012                    </t>
  </si>
  <si>
    <t xml:space="preserve">A041S939                        </t>
  </si>
  <si>
    <t xml:space="preserve">FF2031T11006S                   </t>
  </si>
  <si>
    <t xml:space="preserve">A041S943                        </t>
  </si>
  <si>
    <t xml:space="preserve">FF2031T11208S                   </t>
  </si>
  <si>
    <t xml:space="preserve">M83461/1-018                    </t>
  </si>
  <si>
    <t xml:space="preserve">A041S954                        </t>
  </si>
  <si>
    <t xml:space="preserve">M83461/1-011                    </t>
  </si>
  <si>
    <t xml:space="preserve">FF2031T10402S                   </t>
  </si>
  <si>
    <t xml:space="preserve">A041S949                        </t>
  </si>
  <si>
    <t xml:space="preserve">FF1898T11010S                   </t>
  </si>
  <si>
    <t xml:space="preserve">A041S952                        </t>
  </si>
  <si>
    <t xml:space="preserve">FF2281T10410S                   </t>
  </si>
  <si>
    <t xml:space="preserve">8-8 140138C                     </t>
  </si>
  <si>
    <t xml:space="preserve">2084-8S 1 1/8                   </t>
  </si>
  <si>
    <t xml:space="preserve">A041M424                        </t>
  </si>
  <si>
    <t xml:space="preserve">A040F251                        </t>
  </si>
  <si>
    <t xml:space="preserve">A040F257                        </t>
  </si>
  <si>
    <t xml:space="preserve">A041M422                        </t>
  </si>
  <si>
    <t xml:space="preserve">A040H870                        </t>
  </si>
  <si>
    <t xml:space="preserve">A040H872                        </t>
  </si>
  <si>
    <t xml:space="preserve">A040H874                        </t>
  </si>
  <si>
    <t xml:space="preserve">A034S596                        </t>
  </si>
  <si>
    <t xml:space="preserve">A034S594                        </t>
  </si>
  <si>
    <t xml:space="preserve">0862-0026-55                    </t>
  </si>
  <si>
    <t xml:space="preserve">0800-3017-29                    </t>
  </si>
  <si>
    <t xml:space="preserve">0800-3017-37                    </t>
  </si>
  <si>
    <t xml:space="preserve">526-0399-22                     </t>
  </si>
  <si>
    <t xml:space="preserve">0800-6524-01                    </t>
  </si>
  <si>
    <t xml:space="preserve">A040F996                        </t>
  </si>
  <si>
    <t xml:space="preserve">FF1868T10406S                   </t>
  </si>
  <si>
    <t xml:space="preserve">M83461/2-906                    </t>
  </si>
  <si>
    <t xml:space="preserve">A040F255                        </t>
  </si>
  <si>
    <t xml:space="preserve">FF1852T10406S                   </t>
  </si>
  <si>
    <t xml:space="preserve">COV2113                         </t>
  </si>
  <si>
    <t xml:space="preserve">0815-0859-03                    </t>
  </si>
  <si>
    <t xml:space="preserve">A041M420                        </t>
  </si>
  <si>
    <t xml:space="preserve">FF1852T11010S                   </t>
  </si>
  <si>
    <t xml:space="preserve">M83461/2-910                    </t>
  </si>
  <si>
    <t xml:space="preserve">MS21333-125                     </t>
  </si>
  <si>
    <t xml:space="preserve">3911915                         </t>
  </si>
  <si>
    <t xml:space="preserve">1/2 X 1/4 PTR-S                 </t>
  </si>
  <si>
    <t xml:space="preserve">A034M107                        </t>
  </si>
  <si>
    <t xml:space="preserve">A034M109                        </t>
  </si>
  <si>
    <t xml:space="preserve">A045S245                        </t>
  </si>
  <si>
    <t xml:space="preserve">A034M111                        </t>
  </si>
  <si>
    <t xml:space="preserve">A045S247                        </t>
  </si>
  <si>
    <t xml:space="preserve">A035J191                        </t>
  </si>
  <si>
    <t xml:space="preserve">A035J193                        </t>
  </si>
  <si>
    <t xml:space="preserve">4006795                         </t>
  </si>
  <si>
    <t xml:space="preserve">A030Y567                        </t>
  </si>
  <si>
    <t xml:space="preserve">A034H508                        </t>
  </si>
  <si>
    <t xml:space="preserve">526-0017                        </t>
  </si>
  <si>
    <t xml:space="preserve">A040L224                        </t>
  </si>
  <si>
    <t xml:space="preserve">A040L247                        </t>
  </si>
  <si>
    <t xml:space="preserve">EC038S03                        </t>
  </si>
  <si>
    <t xml:space="preserve">2904459                         </t>
  </si>
  <si>
    <t xml:space="preserve">1103223NL                       </t>
  </si>
  <si>
    <t xml:space="preserve">2203653                         </t>
  </si>
  <si>
    <t xml:space="preserve">2203654                         </t>
  </si>
  <si>
    <t xml:space="preserve">2401365                         </t>
  </si>
  <si>
    <t xml:space="preserve">2501063                         </t>
  </si>
  <si>
    <t xml:space="preserve">2601008                         </t>
  </si>
  <si>
    <t xml:space="preserve">2601009                         </t>
  </si>
  <si>
    <t xml:space="preserve">2601071                         </t>
  </si>
  <si>
    <t xml:space="preserve">2702131                         </t>
  </si>
  <si>
    <t xml:space="preserve">2702180                         </t>
  </si>
  <si>
    <t xml:space="preserve">2702185L                        </t>
  </si>
  <si>
    <t xml:space="preserve">2702185R                        </t>
  </si>
  <si>
    <t xml:space="preserve">5301005                         </t>
  </si>
  <si>
    <t xml:space="preserve">5301006                         </t>
  </si>
  <si>
    <t xml:space="preserve">0153974                         </t>
  </si>
  <si>
    <t xml:space="preserve">0153975                         </t>
  </si>
  <si>
    <t xml:space="preserve">0153976                         </t>
  </si>
  <si>
    <t xml:space="preserve">0153977                         </t>
  </si>
  <si>
    <t xml:space="preserve">0153980                         </t>
  </si>
  <si>
    <t xml:space="preserve">11113826                        </t>
  </si>
  <si>
    <t xml:space="preserve">0153981                         </t>
  </si>
  <si>
    <t xml:space="preserve">94645A210                       </t>
  </si>
  <si>
    <t xml:space="preserve">91455A130                       </t>
  </si>
  <si>
    <t xml:space="preserve">8403260                         </t>
  </si>
  <si>
    <t xml:space="preserve">8403753                         </t>
  </si>
  <si>
    <t xml:space="preserve">2904460                         </t>
  </si>
  <si>
    <t xml:space="preserve">2203655                         </t>
  </si>
  <si>
    <t xml:space="preserve">2203656                         </t>
  </si>
  <si>
    <t xml:space="preserve">2701195                         </t>
  </si>
  <si>
    <t xml:space="preserve">2702132                         </t>
  </si>
  <si>
    <t xml:space="preserve">3102558                         </t>
  </si>
  <si>
    <t xml:space="preserve">3102795A                        </t>
  </si>
  <si>
    <t xml:space="preserve">3102796A                        </t>
  </si>
  <si>
    <t xml:space="preserve">3102797                         </t>
  </si>
  <si>
    <t xml:space="preserve">3102798                         </t>
  </si>
  <si>
    <t xml:space="preserve">3102799                         </t>
  </si>
  <si>
    <t xml:space="preserve">3102800                         </t>
  </si>
  <si>
    <t xml:space="preserve">3102801                         </t>
  </si>
  <si>
    <t xml:space="preserve">3102802A                        </t>
  </si>
  <si>
    <t xml:space="preserve">7903507                         </t>
  </si>
  <si>
    <t xml:space="preserve">7904075                         </t>
  </si>
  <si>
    <t xml:space="preserve">0153985                         </t>
  </si>
  <si>
    <t xml:space="preserve">0154002                         </t>
  </si>
  <si>
    <t xml:space="preserve">0154003                         </t>
  </si>
  <si>
    <t xml:space="preserve">11113719                        </t>
  </si>
  <si>
    <t xml:space="preserve">0154013                         </t>
  </si>
  <si>
    <t xml:space="preserve">94645A220                       </t>
  </si>
  <si>
    <t xml:space="preserve">94645A230                       </t>
  </si>
  <si>
    <t xml:space="preserve">91455A140                       </t>
  </si>
  <si>
    <t xml:space="preserve">91455A150                       </t>
  </si>
  <si>
    <t xml:space="preserve">8401029                         </t>
  </si>
  <si>
    <t xml:space="preserve">AX-1853                         </t>
  </si>
  <si>
    <t xml:space="preserve">8401225                         </t>
  </si>
  <si>
    <t xml:space="preserve">8401573                         </t>
  </si>
  <si>
    <t xml:space="preserve">MS51525A16                      </t>
  </si>
  <si>
    <t xml:space="preserve">16 C50X-S                       </t>
  </si>
  <si>
    <t xml:space="preserve">7904103                         </t>
  </si>
  <si>
    <t xml:space="preserve">7904104                         </t>
  </si>
  <si>
    <t xml:space="preserve">7904106                         </t>
  </si>
  <si>
    <t xml:space="preserve">90108A415                       </t>
  </si>
  <si>
    <t xml:space="preserve">SD43BS                          </t>
  </si>
  <si>
    <t xml:space="preserve">11127056                        </t>
  </si>
  <si>
    <t xml:space="preserve">8202028                         </t>
  </si>
  <si>
    <t xml:space="preserve">8209043                         </t>
  </si>
  <si>
    <t xml:space="preserve">33815                           </t>
  </si>
  <si>
    <t xml:space="preserve">15105                           </t>
  </si>
  <si>
    <t xml:space="preserve">0154001                         </t>
  </si>
  <si>
    <t xml:space="preserve">8401119-128-00                  </t>
  </si>
  <si>
    <t xml:space="preserve">8402276                         </t>
  </si>
  <si>
    <t xml:space="preserve">8405657A                        </t>
  </si>
  <si>
    <t xml:space="preserve">306-004                         </t>
  </si>
  <si>
    <t xml:space="preserve">3102880                         </t>
  </si>
  <si>
    <t xml:space="preserve">25224                           </t>
  </si>
  <si>
    <t xml:space="preserve">90108A413                       </t>
  </si>
  <si>
    <t xml:space="preserve">37018                           </t>
  </si>
  <si>
    <t xml:space="preserve">15003                           </t>
  </si>
  <si>
    <t xml:space="preserve">CT 9416 B                       </t>
  </si>
  <si>
    <t xml:space="preserve">8401119-05                      </t>
  </si>
  <si>
    <t xml:space="preserve">8401119-60                      </t>
  </si>
  <si>
    <t xml:space="preserve">8401119-84                      </t>
  </si>
  <si>
    <t xml:space="preserve">8403300                         </t>
  </si>
  <si>
    <t xml:space="preserve">8407394-60                      </t>
  </si>
  <si>
    <t xml:space="preserve">8407394-84                      </t>
  </si>
  <si>
    <t xml:space="preserve">4438-12                         </t>
  </si>
  <si>
    <t xml:space="preserve">8403931                         </t>
  </si>
  <si>
    <t xml:space="preserve">8407972                         </t>
  </si>
  <si>
    <t xml:space="preserve">A034N589                        </t>
  </si>
  <si>
    <t xml:space="preserve">0800-0310-65                    </t>
  </si>
  <si>
    <t xml:space="preserve">0800-3017-54                    </t>
  </si>
  <si>
    <t xml:space="preserve">A030T360                        </t>
  </si>
  <si>
    <t xml:space="preserve">A030T357                        </t>
  </si>
  <si>
    <t xml:space="preserve">A034L258                        </t>
  </si>
  <si>
    <t xml:space="preserve">0815-0954-03                    </t>
  </si>
  <si>
    <t xml:space="preserve">A034M335                        </t>
  </si>
  <si>
    <t xml:space="preserve">A035L086                        </t>
  </si>
  <si>
    <t xml:space="preserve">A034R409                        </t>
  </si>
  <si>
    <t xml:space="preserve">A046J699                        </t>
  </si>
  <si>
    <t xml:space="preserve">3GZV213012R35                   </t>
  </si>
  <si>
    <t xml:space="preserve">3GZV203011R33                   </t>
  </si>
  <si>
    <t xml:space="preserve">3GZV324001R1                    </t>
  </si>
  <si>
    <t xml:space="preserve">3GZV272001D1                    </t>
  </si>
  <si>
    <t xml:space="preserve">3GZV282001A1                    </t>
  </si>
  <si>
    <t xml:space="preserve">3GZV234004R313                  </t>
  </si>
  <si>
    <t xml:space="preserve">3GZV244001A1                    </t>
  </si>
  <si>
    <t xml:space="preserve">3GZV264001R60                   </t>
  </si>
  <si>
    <t xml:space="preserve">3GZV334001R5                    </t>
  </si>
  <si>
    <t xml:space="preserve">3GZV234004R212                  </t>
  </si>
  <si>
    <t xml:space="preserve">3GZV304001R2                    </t>
  </si>
  <si>
    <t xml:space="preserve">3GZV314053T1                    </t>
  </si>
  <si>
    <t xml:space="preserve">3GZV272002E1                    </t>
  </si>
  <si>
    <t xml:space="preserve">3GZV264001R65                   </t>
  </si>
  <si>
    <t xml:space="preserve">3GZV264004R3                    </t>
  </si>
  <si>
    <t xml:space="preserve">3GZV264004R20                   </t>
  </si>
  <si>
    <t xml:space="preserve">3GZV114002R40                   </t>
  </si>
  <si>
    <t xml:space="preserve">3GZV264004R1                    </t>
  </si>
  <si>
    <t xml:space="preserve">3GZP364001R1                    </t>
  </si>
  <si>
    <t xml:space="preserve">A035K088                        </t>
  </si>
  <si>
    <t xml:space="preserve">A030T932                        </t>
  </si>
  <si>
    <t xml:space="preserve">A030H086                        </t>
  </si>
  <si>
    <t xml:space="preserve">A035K090                        </t>
  </si>
  <si>
    <t xml:space="preserve">A030H088                        </t>
  </si>
  <si>
    <t xml:space="preserve">91280A638                       </t>
  </si>
  <si>
    <t xml:space="preserve">90275A720                       </t>
  </si>
  <si>
    <t xml:space="preserve">98023A032                       </t>
  </si>
  <si>
    <t xml:space="preserve">A034R294                        </t>
  </si>
  <si>
    <t xml:space="preserve">4102115                         </t>
  </si>
  <si>
    <t xml:space="preserve">A034S801                        </t>
  </si>
  <si>
    <t xml:space="preserve">A034H361                        </t>
  </si>
  <si>
    <t xml:space="preserve">A034N427                        </t>
  </si>
  <si>
    <t xml:space="preserve">0337-0090                       </t>
  </si>
  <si>
    <t xml:space="preserve">0800-3017-78                    </t>
  </si>
  <si>
    <t xml:space="preserve">91455A170                       </t>
  </si>
  <si>
    <t xml:space="preserve">A035J588                        </t>
  </si>
  <si>
    <t xml:space="preserve">A030T344                        </t>
  </si>
  <si>
    <t xml:space="preserve">A034N118                        </t>
  </si>
  <si>
    <t xml:space="preserve">A040L217                        </t>
  </si>
  <si>
    <t xml:space="preserve">A040L234                        </t>
  </si>
  <si>
    <t xml:space="preserve">A040L219                        </t>
  </si>
  <si>
    <t xml:space="preserve">A040L244                        </t>
  </si>
  <si>
    <t xml:space="preserve">A040L221                        </t>
  </si>
  <si>
    <t xml:space="preserve">A040L230                        </t>
  </si>
  <si>
    <t xml:space="preserve">A040L215                        </t>
  </si>
  <si>
    <t xml:space="preserve">A040L238                        </t>
  </si>
  <si>
    <t xml:space="preserve">A040L232                        </t>
  </si>
  <si>
    <t xml:space="preserve">A040L226                        </t>
  </si>
  <si>
    <t xml:space="preserve">A030T729                        </t>
  </si>
  <si>
    <t xml:space="preserve">A030T354                        </t>
  </si>
  <si>
    <t xml:space="preserve">2330 706 0255                   </t>
  </si>
  <si>
    <t xml:space="preserve">2330 708 0255                   </t>
  </si>
  <si>
    <t xml:space="preserve">A042Y026                        </t>
  </si>
  <si>
    <t xml:space="preserve">2021-8-8S                       </t>
  </si>
  <si>
    <t xml:space="preserve">2021-4-6S                       </t>
  </si>
  <si>
    <t xml:space="preserve">A030F863                        </t>
  </si>
  <si>
    <t xml:space="preserve">32070-5                         </t>
  </si>
  <si>
    <t xml:space="preserve">A030W557                        </t>
  </si>
  <si>
    <t xml:space="preserve">A030W555                        </t>
  </si>
  <si>
    <t xml:space="preserve">A030W553                        </t>
  </si>
  <si>
    <t xml:space="preserve">A030W560                        </t>
  </si>
  <si>
    <t xml:space="preserve">A031C090                        </t>
  </si>
  <si>
    <t xml:space="preserve">A031C096                        </t>
  </si>
  <si>
    <t xml:space="preserve">A034B841                        </t>
  </si>
  <si>
    <t xml:space="preserve">A030P180                        </t>
  </si>
  <si>
    <t xml:space="preserve">A029X607                        </t>
  </si>
  <si>
    <t xml:space="preserve">526-0399-78                     </t>
  </si>
  <si>
    <t xml:space="preserve">38872                           </t>
  </si>
  <si>
    <t xml:space="preserve">0860-2024-01                    </t>
  </si>
  <si>
    <t xml:space="preserve">91280A929                       </t>
  </si>
  <si>
    <t xml:space="preserve">C0V0711Z1                       </t>
  </si>
  <si>
    <t xml:space="preserve">COV-0517Z1                      </t>
  </si>
  <si>
    <t xml:space="preserve">0337-0090-01                    </t>
  </si>
  <si>
    <t xml:space="preserve">526-0399-43                     </t>
  </si>
  <si>
    <t xml:space="preserve">0800-0071                       </t>
  </si>
  <si>
    <t xml:space="preserve">0800-3017-53                    </t>
  </si>
  <si>
    <t xml:space="preserve">526-0399-64                     </t>
  </si>
  <si>
    <t xml:space="preserve">A030J298                        </t>
  </si>
  <si>
    <t xml:space="preserve">A035M312                        </t>
  </si>
  <si>
    <t xml:space="preserve">A034J767                        </t>
  </si>
  <si>
    <t xml:space="preserve">102-1335                        </t>
  </si>
  <si>
    <t xml:space="preserve">67946                           </t>
  </si>
  <si>
    <t xml:space="preserve">3-4DDS                          </t>
  </si>
  <si>
    <t xml:space="preserve">3-4X1-2FFS                      </t>
  </si>
  <si>
    <t xml:space="preserve">3/4 FF-S                        </t>
  </si>
  <si>
    <t xml:space="preserve">16-12 FTX-S                     </t>
  </si>
  <si>
    <t xml:space="preserve">MS51500A16                      </t>
  </si>
  <si>
    <t xml:space="preserve">A035K681                        </t>
  </si>
  <si>
    <t xml:space="preserve">A035K677                        </t>
  </si>
  <si>
    <t xml:space="preserve">3-912N0756-75                   </t>
  </si>
  <si>
    <t xml:space="preserve">A034L906                        </t>
  </si>
  <si>
    <t xml:space="preserve">A034S124                        </t>
  </si>
  <si>
    <t xml:space="preserve">A034S128                        </t>
  </si>
  <si>
    <t xml:space="preserve">A034S130                        </t>
  </si>
  <si>
    <t xml:space="preserve">A034S443                        </t>
  </si>
  <si>
    <t xml:space="preserve">S92E41                          </t>
  </si>
  <si>
    <t xml:space="preserve">0800-0310-36                    </t>
  </si>
  <si>
    <t xml:space="preserve">11595N500                       </t>
  </si>
  <si>
    <t xml:space="preserve">0823-0015                       </t>
  </si>
  <si>
    <t xml:space="preserve">93795A220                       </t>
  </si>
  <si>
    <t xml:space="preserve">A035L263                        </t>
  </si>
  <si>
    <t xml:space="preserve">A034H134                        </t>
  </si>
  <si>
    <t xml:space="preserve">3033800                         </t>
  </si>
  <si>
    <t xml:space="preserve">3035083                         </t>
  </si>
  <si>
    <t xml:space="preserve">3035084                         </t>
  </si>
  <si>
    <t xml:space="preserve">3175239                         </t>
  </si>
  <si>
    <t xml:space="preserve">3643092                         </t>
  </si>
  <si>
    <t xml:space="preserve">3643094                         </t>
  </si>
  <si>
    <t xml:space="preserve">A034H140                        </t>
  </si>
  <si>
    <t xml:space="preserve">A034H122                        </t>
  </si>
  <si>
    <t xml:space="preserve">A035L221                        </t>
  </si>
  <si>
    <t xml:space="preserve">A034L898                        </t>
  </si>
  <si>
    <t xml:space="preserve">A034H124                        </t>
  </si>
  <si>
    <t xml:space="preserve">A034L952                        </t>
  </si>
  <si>
    <t xml:space="preserve">A034H127                        </t>
  </si>
  <si>
    <t xml:space="preserve">A034M121                        </t>
  </si>
  <si>
    <t xml:space="preserve">A034H129                        </t>
  </si>
  <si>
    <t xml:space="preserve">A034M264                        </t>
  </si>
  <si>
    <t xml:space="preserve">A034H131                        </t>
  </si>
  <si>
    <t xml:space="preserve">A042M139                        </t>
  </si>
  <si>
    <t xml:space="preserve">A034L232                        </t>
  </si>
  <si>
    <t xml:space="preserve">A042L943                        </t>
  </si>
  <si>
    <t xml:space="preserve">A042L937                        </t>
  </si>
  <si>
    <t xml:space="preserve">A042L941                        </t>
  </si>
  <si>
    <t xml:space="preserve">A034J810                        </t>
  </si>
  <si>
    <t xml:space="preserve">A028X627                        </t>
  </si>
  <si>
    <t xml:space="preserve">BB6737                          </t>
  </si>
  <si>
    <t xml:space="preserve">S105                            </t>
  </si>
  <si>
    <t xml:space="preserve">S604                            </t>
  </si>
  <si>
    <t xml:space="preserve">S-610                           </t>
  </si>
  <si>
    <t xml:space="preserve">103009                          </t>
  </si>
  <si>
    <t xml:space="preserve">106069                          </t>
  </si>
  <si>
    <t xml:space="preserve">127362                          </t>
  </si>
  <si>
    <t xml:space="preserve">130083                          </t>
  </si>
  <si>
    <t xml:space="preserve">138912                          </t>
  </si>
  <si>
    <t xml:space="preserve">206580                          </t>
  </si>
  <si>
    <t xml:space="preserve">206590                          </t>
  </si>
  <si>
    <t xml:space="preserve">206600                          </t>
  </si>
  <si>
    <t xml:space="preserve">206610                          </t>
  </si>
  <si>
    <t xml:space="preserve">3645841                         </t>
  </si>
  <si>
    <t xml:space="preserve">206904                          </t>
  </si>
  <si>
    <t xml:space="preserve">3000138                         </t>
  </si>
  <si>
    <t xml:space="preserve">3000139                         </t>
  </si>
  <si>
    <t xml:space="preserve">3002993                         </t>
  </si>
  <si>
    <t xml:space="preserve">3004683                         </t>
  </si>
  <si>
    <t xml:space="preserve">3004594                         </t>
  </si>
  <si>
    <t xml:space="preserve">3004686                         </t>
  </si>
  <si>
    <t xml:space="preserve">3010595                         </t>
  </si>
  <si>
    <t xml:space="preserve">3011076                         </t>
  </si>
  <si>
    <t xml:space="preserve">3011884                         </t>
  </si>
  <si>
    <t xml:space="preserve">3014668                         </t>
  </si>
  <si>
    <t xml:space="preserve">3014766                         </t>
  </si>
  <si>
    <t xml:space="preserve">3033853                         </t>
  </si>
  <si>
    <t xml:space="preserve">3081489                         </t>
  </si>
  <si>
    <t xml:space="preserve">3175255                         </t>
  </si>
  <si>
    <t xml:space="preserve">3175281                         </t>
  </si>
  <si>
    <t xml:space="preserve">3175517                         </t>
  </si>
  <si>
    <t xml:space="preserve">3175522                         </t>
  </si>
  <si>
    <t xml:space="preserve">3176618                         </t>
  </si>
  <si>
    <t xml:space="preserve">3176918                         </t>
  </si>
  <si>
    <t xml:space="preserve">3177945                         </t>
  </si>
  <si>
    <t xml:space="preserve">3648402                         </t>
  </si>
  <si>
    <t xml:space="preserve">139990                          </t>
  </si>
  <si>
    <t xml:space="preserve">205230                          </t>
  </si>
  <si>
    <t xml:space="preserve">205584                          </t>
  </si>
  <si>
    <t xml:space="preserve">206587                          </t>
  </si>
  <si>
    <t xml:space="preserve">206588                          </t>
  </si>
  <si>
    <t xml:space="preserve">3025485                         </t>
  </si>
  <si>
    <t xml:space="preserve">3175805                         </t>
  </si>
  <si>
    <t xml:space="preserve">3176857                         </t>
  </si>
  <si>
    <t xml:space="preserve">3628452                         </t>
  </si>
  <si>
    <t xml:space="preserve">3648400                         </t>
  </si>
  <si>
    <t xml:space="preserve">02961-00810                     </t>
  </si>
  <si>
    <t xml:space="preserve">3644502                         </t>
  </si>
  <si>
    <t xml:space="preserve">3178450                         </t>
  </si>
  <si>
    <t xml:space="preserve">3178457                         </t>
  </si>
  <si>
    <t xml:space="preserve">3178947                         </t>
  </si>
  <si>
    <t xml:space="preserve">3627945                         </t>
  </si>
  <si>
    <t xml:space="preserve">3628605                         </t>
  </si>
  <si>
    <t xml:space="preserve">3628607                         </t>
  </si>
  <si>
    <t xml:space="preserve">3628609                         </t>
  </si>
  <si>
    <t xml:space="preserve">3628798                         </t>
  </si>
  <si>
    <t xml:space="preserve">3628822                         </t>
  </si>
  <si>
    <t xml:space="preserve">3632363                         </t>
  </si>
  <si>
    <t xml:space="preserve">362882300                       </t>
  </si>
  <si>
    <t xml:space="preserve">3632362                         </t>
  </si>
  <si>
    <t xml:space="preserve">3629168                         </t>
  </si>
  <si>
    <t xml:space="preserve">363147100                       </t>
  </si>
  <si>
    <t xml:space="preserve">3631472                         </t>
  </si>
  <si>
    <t xml:space="preserve">3631473                         </t>
  </si>
  <si>
    <t xml:space="preserve">3632840                         </t>
  </si>
  <si>
    <t xml:space="preserve">3638583                         </t>
  </si>
  <si>
    <t xml:space="preserve">4016364                         </t>
  </si>
  <si>
    <t xml:space="preserve">4017621                         </t>
  </si>
  <si>
    <t xml:space="preserve">3648630                         </t>
  </si>
  <si>
    <t xml:space="preserve">205126                          </t>
  </si>
  <si>
    <t xml:space="preserve">219153                          </t>
  </si>
  <si>
    <t xml:space="preserve">3176216                         </t>
  </si>
  <si>
    <t xml:space="preserve">3642450                         </t>
  </si>
  <si>
    <t xml:space="preserve">3648631                         </t>
  </si>
  <si>
    <t xml:space="preserve">4099019                         </t>
  </si>
  <si>
    <t xml:space="preserve">205439                          </t>
  </si>
  <si>
    <t xml:space="preserve">3039164                         </t>
  </si>
  <si>
    <t xml:space="preserve">205069                          </t>
  </si>
  <si>
    <t xml:space="preserve">205438                          </t>
  </si>
  <si>
    <t xml:space="preserve">213559                          </t>
  </si>
  <si>
    <t xml:space="preserve">3016826                         </t>
  </si>
  <si>
    <t xml:space="preserve">4009248                         </t>
  </si>
  <si>
    <t xml:space="preserve">3078218                         </t>
  </si>
  <si>
    <t xml:space="preserve">205227                          </t>
  </si>
  <si>
    <t xml:space="preserve">3077538                         </t>
  </si>
  <si>
    <t xml:space="preserve">4090196                         </t>
  </si>
  <si>
    <t xml:space="preserve">4099041                         </t>
  </si>
  <si>
    <t xml:space="preserve">69204D                          </t>
  </si>
  <si>
    <t xml:space="preserve">3058423                         </t>
  </si>
  <si>
    <t xml:space="preserve">3058424                         </t>
  </si>
  <si>
    <t xml:space="preserve">3179000                         </t>
  </si>
  <si>
    <t xml:space="preserve">02961-00607                     </t>
  </si>
  <si>
    <t xml:space="preserve">4916821                         </t>
  </si>
  <si>
    <t xml:space="preserve">4916819                         </t>
  </si>
  <si>
    <t xml:space="preserve">4916820                         </t>
  </si>
  <si>
    <t xml:space="preserve">4916452                         </t>
  </si>
  <si>
    <t xml:space="preserve">4917503                         </t>
  </si>
  <si>
    <t xml:space="preserve">BR6844                          </t>
  </si>
  <si>
    <t xml:space="preserve">S126                            </t>
  </si>
  <si>
    <t xml:space="preserve">43828                           </t>
  </si>
  <si>
    <t xml:space="preserve">64709                           </t>
  </si>
  <si>
    <t xml:space="preserve">179904                          </t>
  </si>
  <si>
    <t xml:space="preserve">107460                          </t>
  </si>
  <si>
    <t xml:space="preserve">207509                          </t>
  </si>
  <si>
    <t xml:space="preserve">3628902                         </t>
  </si>
  <si>
    <t xml:space="preserve">4344108                         </t>
  </si>
  <si>
    <t xml:space="preserve">3629762                         </t>
  </si>
  <si>
    <t xml:space="preserve">3631539                         </t>
  </si>
  <si>
    <t xml:space="preserve">3628604                         </t>
  </si>
  <si>
    <t xml:space="preserve">3630986                         </t>
  </si>
  <si>
    <t xml:space="preserve">3632449                         </t>
  </si>
  <si>
    <t xml:space="preserve">3646350                         </t>
  </si>
  <si>
    <t xml:space="preserve">4006930                         </t>
  </si>
  <si>
    <t xml:space="preserve">4097473                         </t>
  </si>
  <si>
    <t xml:space="preserve">CB6705                          </t>
  </si>
  <si>
    <t xml:space="preserve">S116                            </t>
  </si>
  <si>
    <t xml:space="preserve">33629                           </t>
  </si>
  <si>
    <t xml:space="preserve">3201740                         </t>
  </si>
  <si>
    <t xml:space="preserve">S306                            </t>
  </si>
  <si>
    <t xml:space="preserve">169834                          </t>
  </si>
  <si>
    <t xml:space="preserve">206090                          </t>
  </si>
  <si>
    <t xml:space="preserve">206091                          </t>
  </si>
  <si>
    <t xml:space="preserve">206092                          </t>
  </si>
  <si>
    <t xml:space="preserve">206093                          </t>
  </si>
  <si>
    <t xml:space="preserve">3332383                         </t>
  </si>
  <si>
    <t xml:space="preserve">3913994                         </t>
  </si>
  <si>
    <t xml:space="preserve">CM6724                          </t>
  </si>
  <si>
    <t xml:space="preserve">3010596                         </t>
  </si>
  <si>
    <t xml:space="preserve">3040721                         </t>
  </si>
  <si>
    <t xml:space="preserve">362875500                       </t>
  </si>
  <si>
    <t xml:space="preserve">DA6742                          </t>
  </si>
  <si>
    <t xml:space="preserve">S169                            </t>
  </si>
  <si>
    <t xml:space="preserve">S00060800                       </t>
  </si>
  <si>
    <t xml:space="preserve">131584                          </t>
  </si>
  <si>
    <t xml:space="preserve">3033627                         </t>
  </si>
  <si>
    <t xml:space="preserve">3033628                         </t>
  </si>
  <si>
    <t xml:space="preserve">64249                           </t>
  </si>
  <si>
    <t xml:space="preserve">3033630                         </t>
  </si>
  <si>
    <t xml:space="preserve">3036115                         </t>
  </si>
  <si>
    <t xml:space="preserve">3069776                         </t>
  </si>
  <si>
    <t xml:space="preserve">3069779                         </t>
  </si>
  <si>
    <t xml:space="preserve">3069781                         </t>
  </si>
  <si>
    <t xml:space="preserve">3628650                         </t>
  </si>
  <si>
    <t xml:space="preserve">3628652                         </t>
  </si>
  <si>
    <t xml:space="preserve">DF6009                          </t>
  </si>
  <si>
    <t xml:space="preserve">S145                            </t>
  </si>
  <si>
    <t xml:space="preserve">S162A                           </t>
  </si>
  <si>
    <t xml:space="preserve">103023                          </t>
  </si>
  <si>
    <t xml:space="preserve">111445                          </t>
  </si>
  <si>
    <t xml:space="preserve">127571                          </t>
  </si>
  <si>
    <t xml:space="preserve">135783                          </t>
  </si>
  <si>
    <t xml:space="preserve">206158                          </t>
  </si>
  <si>
    <t xml:space="preserve">206406                          </t>
  </si>
  <si>
    <t xml:space="preserve">206407                          </t>
  </si>
  <si>
    <t xml:space="preserve">3175027                         </t>
  </si>
  <si>
    <t xml:space="preserve">3818885                         </t>
  </si>
  <si>
    <t xml:space="preserve">2-251 ZV251-75                  </t>
  </si>
  <si>
    <t xml:space="preserve">DL6043                          </t>
  </si>
  <si>
    <t xml:space="preserve">3099698                         </t>
  </si>
  <si>
    <t xml:space="preserve">3099697                         </t>
  </si>
  <si>
    <t xml:space="preserve">3678606                         </t>
  </si>
  <si>
    <t xml:space="preserve">DP6705                          </t>
  </si>
  <si>
    <t xml:space="preserve">3046852                         </t>
  </si>
  <si>
    <t xml:space="preserve">4924764                         </t>
  </si>
  <si>
    <t xml:space="preserve">S316                            </t>
  </si>
  <si>
    <t xml:space="preserve">4916427                         </t>
  </si>
  <si>
    <t xml:space="preserve">4924271                         </t>
  </si>
  <si>
    <t xml:space="preserve">3089409                         </t>
  </si>
  <si>
    <t xml:space="preserve">4924272                         </t>
  </si>
  <si>
    <t xml:space="preserve">4924765                         </t>
  </si>
  <si>
    <t xml:space="preserve">4953332                         </t>
  </si>
  <si>
    <t xml:space="preserve">EE6061                          </t>
  </si>
  <si>
    <t xml:space="preserve">4086503                         </t>
  </si>
  <si>
    <t xml:space="preserve">A2-146                          </t>
  </si>
  <si>
    <t xml:space="preserve">EH6050                          </t>
  </si>
  <si>
    <t xml:space="preserve">S140                            </t>
  </si>
  <si>
    <t xml:space="preserve">S167B                           </t>
  </si>
  <si>
    <t xml:space="preserve">70897                           </t>
  </si>
  <si>
    <t xml:space="preserve">16226                           </t>
  </si>
  <si>
    <t xml:space="preserve">203760                          </t>
  </si>
  <si>
    <t xml:space="preserve">3067344                         </t>
  </si>
  <si>
    <t xml:space="preserve">3905372                         </t>
  </si>
  <si>
    <t xml:space="preserve">3627588                         </t>
  </si>
  <si>
    <t xml:space="preserve">3640924                         </t>
  </si>
  <si>
    <t xml:space="preserve">3642465                         </t>
  </si>
  <si>
    <t xml:space="preserve">170664                          </t>
  </si>
  <si>
    <t xml:space="preserve">3649079                         </t>
  </si>
  <si>
    <t xml:space="preserve">EH6767                          </t>
  </si>
  <si>
    <t xml:space="preserve">3645221                         </t>
  </si>
  <si>
    <t xml:space="preserve">3649080                         </t>
  </si>
  <si>
    <t xml:space="preserve">EM6100                          </t>
  </si>
  <si>
    <t xml:space="preserve">AS4020SL                        </t>
  </si>
  <si>
    <t xml:space="preserve">68088                           </t>
  </si>
  <si>
    <t xml:space="preserve">156013                          </t>
  </si>
  <si>
    <t xml:space="preserve">197079                          </t>
  </si>
  <si>
    <t xml:space="preserve">3036478                         </t>
  </si>
  <si>
    <t xml:space="preserve">S622                            </t>
  </si>
  <si>
    <t xml:space="preserve">S00226800                       </t>
  </si>
  <si>
    <t xml:space="preserve">68138                           </t>
  </si>
  <si>
    <t xml:space="preserve">68152A                          </t>
  </si>
  <si>
    <t xml:space="preserve">3634008                         </t>
  </si>
  <si>
    <t xml:space="preserve">3634057                         </t>
  </si>
  <si>
    <t xml:space="preserve">3640794                         </t>
  </si>
  <si>
    <t xml:space="preserve">FD6705                          </t>
  </si>
  <si>
    <t xml:space="preserve">MS90725-34                      </t>
  </si>
  <si>
    <t xml:space="preserve">191772                          </t>
  </si>
  <si>
    <t xml:space="preserve">33114                           </t>
  </si>
  <si>
    <t xml:space="preserve">33115                           </t>
  </si>
  <si>
    <t xml:space="preserve">3066938                         </t>
  </si>
  <si>
    <t xml:space="preserve">3095293                         </t>
  </si>
  <si>
    <t xml:space="preserve">3627697                         </t>
  </si>
  <si>
    <t xml:space="preserve">3922794                         </t>
  </si>
  <si>
    <t xml:space="preserve">3331873                         </t>
  </si>
  <si>
    <t xml:space="preserve">3331838                         </t>
  </si>
  <si>
    <t xml:space="preserve">3627695                         </t>
  </si>
  <si>
    <t xml:space="preserve">3678786                         </t>
  </si>
  <si>
    <t xml:space="preserve">3635491                         </t>
  </si>
  <si>
    <t xml:space="preserve">3635365                         </t>
  </si>
  <si>
    <t xml:space="preserve">3641137                         </t>
  </si>
  <si>
    <t xml:space="preserve">3641139                         </t>
  </si>
  <si>
    <t xml:space="preserve">3641140                         </t>
  </si>
  <si>
    <t xml:space="preserve">3641141                         </t>
  </si>
  <si>
    <t xml:space="preserve">3642406                         </t>
  </si>
  <si>
    <t xml:space="preserve">3678610                         </t>
  </si>
  <si>
    <t xml:space="preserve">3678602                         </t>
  </si>
  <si>
    <t xml:space="preserve">3678603                         </t>
  </si>
  <si>
    <t xml:space="preserve">3678921                         </t>
  </si>
  <si>
    <t xml:space="preserve">3678912                         </t>
  </si>
  <si>
    <t xml:space="preserve">3678922                         </t>
  </si>
  <si>
    <t xml:space="preserve">3903035                         </t>
  </si>
  <si>
    <t xml:space="preserve">392472500                       </t>
  </si>
  <si>
    <t xml:space="preserve">3963988                         </t>
  </si>
  <si>
    <t xml:space="preserve">3963990                         </t>
  </si>
  <si>
    <t xml:space="preserve">4098548                         </t>
  </si>
  <si>
    <t xml:space="preserve">4098549                         </t>
  </si>
  <si>
    <t xml:space="preserve">4918044                         </t>
  </si>
  <si>
    <t xml:space="preserve">4918047                         </t>
  </si>
  <si>
    <t xml:space="preserve">4918048                         </t>
  </si>
  <si>
    <t xml:space="preserve">4924663                         </t>
  </si>
  <si>
    <t xml:space="preserve">2862797                         </t>
  </si>
  <si>
    <t xml:space="preserve">3649227                         </t>
  </si>
  <si>
    <t xml:space="preserve">3679139                         </t>
  </si>
  <si>
    <t xml:space="preserve">3649228                         </t>
  </si>
  <si>
    <t xml:space="preserve">2862846                         </t>
  </si>
  <si>
    <t xml:space="preserve">2862800                         </t>
  </si>
  <si>
    <t xml:space="preserve">4969154                         </t>
  </si>
  <si>
    <t xml:space="preserve">4969156                         </t>
  </si>
  <si>
    <t xml:space="preserve">FF6779                          </t>
  </si>
  <si>
    <t xml:space="preserve">4964177                         </t>
  </si>
  <si>
    <t xml:space="preserve">3085709                         </t>
  </si>
  <si>
    <t xml:space="preserve">RH102020                        </t>
  </si>
  <si>
    <t xml:space="preserve">1-1/4X3/4 PTR                   </t>
  </si>
  <si>
    <t xml:space="preserve">FF6784                          </t>
  </si>
  <si>
    <t xml:space="preserve">S104                            </t>
  </si>
  <si>
    <t xml:space="preserve">3171818                         </t>
  </si>
  <si>
    <t xml:space="preserve">3089240                         </t>
  </si>
  <si>
    <t xml:space="preserve">3171819                         </t>
  </si>
  <si>
    <t xml:space="preserve">3630740                         </t>
  </si>
  <si>
    <t xml:space="preserve">3331816                         </t>
  </si>
  <si>
    <t xml:space="preserve">3331817                         </t>
  </si>
  <si>
    <t xml:space="preserve">3678873                         </t>
  </si>
  <si>
    <t xml:space="preserve">3678791                         </t>
  </si>
  <si>
    <t xml:space="preserve">FF5782                          </t>
  </si>
  <si>
    <t xml:space="preserve">4309874                         </t>
  </si>
  <si>
    <t xml:space="preserve">29348                           </t>
  </si>
  <si>
    <t xml:space="preserve">29349                           </t>
  </si>
  <si>
    <t xml:space="preserve">4978806                         </t>
  </si>
  <si>
    <t xml:space="preserve">FH6061                          </t>
  </si>
  <si>
    <t xml:space="preserve">S-150-A                         </t>
  </si>
  <si>
    <t xml:space="preserve">S167A                           </t>
  </si>
  <si>
    <t xml:space="preserve">S600                            </t>
  </si>
  <si>
    <t xml:space="preserve">MS35338-51                      </t>
  </si>
  <si>
    <t xml:space="preserve">70662                           </t>
  </si>
  <si>
    <t xml:space="preserve">145539                          </t>
  </si>
  <si>
    <t xml:space="preserve">205565                          </t>
  </si>
  <si>
    <t xml:space="preserve">3010410                         </t>
  </si>
  <si>
    <t xml:space="preserve">3642365                         </t>
  </si>
  <si>
    <t xml:space="preserve">3176465                         </t>
  </si>
  <si>
    <t xml:space="preserve">363087400                       </t>
  </si>
  <si>
    <t xml:space="preserve">3634269                         </t>
  </si>
  <si>
    <t xml:space="preserve">4917572                         </t>
  </si>
  <si>
    <t xml:space="preserve">FH6722                          </t>
  </si>
  <si>
    <t xml:space="preserve">8265                            </t>
  </si>
  <si>
    <t xml:space="preserve">163086                          </t>
  </si>
  <si>
    <t xml:space="preserve">3046202                         </t>
  </si>
  <si>
    <t xml:space="preserve">3040810                         </t>
  </si>
  <si>
    <t xml:space="preserve">3046201                         </t>
  </si>
  <si>
    <t xml:space="preserve">FI6009                          </t>
  </si>
  <si>
    <t xml:space="preserve">1 1-4X3-4PTRS                   </t>
  </si>
  <si>
    <t xml:space="preserve">FP6882                          </t>
  </si>
  <si>
    <t xml:space="preserve">3171722                         </t>
  </si>
  <si>
    <t xml:space="preserve">3171723                         </t>
  </si>
  <si>
    <t xml:space="preserve">FP6906                          </t>
  </si>
  <si>
    <t xml:space="preserve">14160                           </t>
  </si>
  <si>
    <t xml:space="preserve">A 444 540 109                   </t>
  </si>
  <si>
    <t xml:space="preserve">3 417 010 667                   </t>
  </si>
  <si>
    <t xml:space="preserve">2881177                         </t>
  </si>
  <si>
    <t xml:space="preserve">D 445 230 248                   </t>
  </si>
  <si>
    <t xml:space="preserve">2 420 210 035                   </t>
  </si>
  <si>
    <t xml:space="preserve">1 928 300 717                   </t>
  </si>
  <si>
    <t xml:space="preserve">F 00B C60 035                   </t>
  </si>
  <si>
    <t xml:space="preserve">D 444 510 701                   </t>
  </si>
  <si>
    <t xml:space="preserve">2 410 210 028                   </t>
  </si>
  <si>
    <t xml:space="preserve">2 910 145 264                   </t>
  </si>
  <si>
    <t xml:space="preserve">4927980                         </t>
  </si>
  <si>
    <t xml:space="preserve">2 916 710 616                   </t>
  </si>
  <si>
    <t xml:space="preserve">2 911 276 756                   </t>
  </si>
  <si>
    <t xml:space="preserve">2 469 403 066                   </t>
  </si>
  <si>
    <t xml:space="preserve">2 440 210 013                   </t>
  </si>
  <si>
    <t xml:space="preserve">F 00B C60 087                   </t>
  </si>
  <si>
    <t xml:space="preserve">4927986                         </t>
  </si>
  <si>
    <t xml:space="preserve">4928035                         </t>
  </si>
  <si>
    <t xml:space="preserve">F 00R 000 183                   </t>
  </si>
  <si>
    <t xml:space="preserve">3 417 010 662                   </t>
  </si>
  <si>
    <t xml:space="preserve">33800                           </t>
  </si>
  <si>
    <t xml:space="preserve">33116                           </t>
  </si>
  <si>
    <t xml:space="preserve">3044413                         </t>
  </si>
  <si>
    <t xml:space="preserve">3093807                         </t>
  </si>
  <si>
    <t xml:space="preserve">3093937                         </t>
  </si>
  <si>
    <t xml:space="preserve">3202222                         </t>
  </si>
  <si>
    <t xml:space="preserve">3331818                         </t>
  </si>
  <si>
    <t xml:space="preserve">3331819                         </t>
  </si>
  <si>
    <t xml:space="preserve">3648347                         </t>
  </si>
  <si>
    <t xml:space="preserve">3678611                         </t>
  </si>
  <si>
    <t xml:space="preserve">3678605                         </t>
  </si>
  <si>
    <t xml:space="preserve">3903464                         </t>
  </si>
  <si>
    <t xml:space="preserve">3937692                         </t>
  </si>
  <si>
    <t xml:space="preserve">4916449                         </t>
  </si>
  <si>
    <t xml:space="preserve">4916450                         </t>
  </si>
  <si>
    <t xml:space="preserve">12M27S87OMLOS-V894-9            </t>
  </si>
  <si>
    <t xml:space="preserve">4924682                         </t>
  </si>
  <si>
    <t xml:space="preserve">4928041                         </t>
  </si>
  <si>
    <t xml:space="preserve">4928043                         </t>
  </si>
  <si>
    <t xml:space="preserve">4928045                         </t>
  </si>
  <si>
    <t xml:space="preserve">4928047                         </t>
  </si>
  <si>
    <t xml:space="preserve">4928049                         </t>
  </si>
  <si>
    <t xml:space="preserve">4964144                         </t>
  </si>
  <si>
    <t xml:space="preserve">4964167                         </t>
  </si>
  <si>
    <t xml:space="preserve">4970260                         </t>
  </si>
  <si>
    <t xml:space="preserve">FT60822                         </t>
  </si>
  <si>
    <t xml:space="preserve">S0001170                        </t>
  </si>
  <si>
    <t xml:space="preserve">S120                            </t>
  </si>
  <si>
    <t xml:space="preserve">69911 A                         </t>
  </si>
  <si>
    <t xml:space="preserve">137795                          </t>
  </si>
  <si>
    <t xml:space="preserve">205413                          </t>
  </si>
  <si>
    <t xml:space="preserve">3093957                         </t>
  </si>
  <si>
    <t xml:space="preserve">3285406                         </t>
  </si>
  <si>
    <t xml:space="preserve">3285368                         </t>
  </si>
  <si>
    <t xml:space="preserve">3400817                         </t>
  </si>
  <si>
    <t xml:space="preserve">3628554                         </t>
  </si>
  <si>
    <t xml:space="preserve">3633950                         </t>
  </si>
  <si>
    <t xml:space="preserve">3635859                         </t>
  </si>
  <si>
    <t xml:space="preserve">3635861                         </t>
  </si>
  <si>
    <t xml:space="preserve">3635894                         </t>
  </si>
  <si>
    <t xml:space="preserve">3636637                         </t>
  </si>
  <si>
    <t xml:space="preserve">3636638                         </t>
  </si>
  <si>
    <t xml:space="preserve">3636672                         </t>
  </si>
  <si>
    <t xml:space="preserve">3637140                         </t>
  </si>
  <si>
    <t xml:space="preserve">3637334                         </t>
  </si>
  <si>
    <t xml:space="preserve">3900630                         </t>
  </si>
  <si>
    <t xml:space="preserve">3902662                         </t>
  </si>
  <si>
    <t xml:space="preserve">4916469                         </t>
  </si>
  <si>
    <t xml:space="preserve">4917414                         </t>
  </si>
  <si>
    <t xml:space="preserve">4917415                         </t>
  </si>
  <si>
    <t xml:space="preserve">DPA1X                           </t>
  </si>
  <si>
    <t xml:space="preserve">4924237                         </t>
  </si>
  <si>
    <t xml:space="preserve">AS3209-117                      </t>
  </si>
  <si>
    <t xml:space="preserve">4924238                         </t>
  </si>
  <si>
    <t xml:space="preserve">2896823                         </t>
  </si>
  <si>
    <t xml:space="preserve">2896822                         </t>
  </si>
  <si>
    <t xml:space="preserve">4905877                         </t>
  </si>
  <si>
    <t xml:space="preserve">2896831                         </t>
  </si>
  <si>
    <t xml:space="preserve">2896830                         </t>
  </si>
  <si>
    <t xml:space="preserve">2896833                         </t>
  </si>
  <si>
    <t xml:space="preserve">2896832                         </t>
  </si>
  <si>
    <t xml:space="preserve">2896835                         </t>
  </si>
  <si>
    <t xml:space="preserve">2896834                         </t>
  </si>
  <si>
    <t xml:space="preserve">FW6074                          </t>
  </si>
  <si>
    <t xml:space="preserve">205059                          </t>
  </si>
  <si>
    <t xml:space="preserve">302139400                       </t>
  </si>
  <si>
    <t xml:space="preserve">124507                          </t>
  </si>
  <si>
    <t xml:space="preserve">206517                          </t>
  </si>
  <si>
    <t xml:space="preserve">3023536                         </t>
  </si>
  <si>
    <t xml:space="preserve">GG6728                          </t>
  </si>
  <si>
    <t xml:space="preserve">S127                            </t>
  </si>
  <si>
    <t xml:space="preserve">S-153                           </t>
  </si>
  <si>
    <t xml:space="preserve">33619                           </t>
  </si>
  <si>
    <t xml:space="preserve">102020                          </t>
  </si>
  <si>
    <t xml:space="preserve">108767                          </t>
  </si>
  <si>
    <t xml:space="preserve">110266                          </t>
  </si>
  <si>
    <t xml:space="preserve">206526                          </t>
  </si>
  <si>
    <t xml:space="preserve">206527                          </t>
  </si>
  <si>
    <t xml:space="preserve">3016792                         </t>
  </si>
  <si>
    <t xml:space="preserve">3069026                         </t>
  </si>
  <si>
    <t xml:space="preserve">3177160                         </t>
  </si>
  <si>
    <t xml:space="preserve">3332255                         </t>
  </si>
  <si>
    <t xml:space="preserve">3628606                         </t>
  </si>
  <si>
    <t xml:space="preserve">4916778                         </t>
  </si>
  <si>
    <t xml:space="preserve">205683                          </t>
  </si>
  <si>
    <t xml:space="preserve">3177509                         </t>
  </si>
  <si>
    <t xml:space="preserve">3177510                         </t>
  </si>
  <si>
    <t xml:space="preserve">4916777                         </t>
  </si>
  <si>
    <t xml:space="preserve">4916773                         </t>
  </si>
  <si>
    <t xml:space="preserve">3648162                         </t>
  </si>
  <si>
    <t xml:space="preserve">GG6740                          </t>
  </si>
  <si>
    <t xml:space="preserve">HC6007                          </t>
  </si>
  <si>
    <t xml:space="preserve">4066185                         </t>
  </si>
  <si>
    <t xml:space="preserve">LA6716                          </t>
  </si>
  <si>
    <t xml:space="preserve">205684                          </t>
  </si>
  <si>
    <t xml:space="preserve">206028                          </t>
  </si>
  <si>
    <t xml:space="preserve">3629962                         </t>
  </si>
  <si>
    <t xml:space="preserve">LC6708                          </t>
  </si>
  <si>
    <t xml:space="preserve">212161                          </t>
  </si>
  <si>
    <t xml:space="preserve">3011715                         </t>
  </si>
  <si>
    <t xml:space="preserve">3629065                         </t>
  </si>
  <si>
    <t xml:space="preserve">3629066                         </t>
  </si>
  <si>
    <t xml:space="preserve">3645029                         </t>
  </si>
  <si>
    <t xml:space="preserve">3637727                         </t>
  </si>
  <si>
    <t xml:space="preserve">3637730                         </t>
  </si>
  <si>
    <t xml:space="preserve">3637731                         </t>
  </si>
  <si>
    <t xml:space="preserve">4916621                         </t>
  </si>
  <si>
    <t xml:space="preserve">LF6081                          </t>
  </si>
  <si>
    <t xml:space="preserve">3637691                         </t>
  </si>
  <si>
    <t xml:space="preserve">MS35295-62                      </t>
  </si>
  <si>
    <t xml:space="preserve">69558                           </t>
  </si>
  <si>
    <t xml:space="preserve">205659                          </t>
  </si>
  <si>
    <t xml:space="preserve">3021618                         </t>
  </si>
  <si>
    <t xml:space="preserve">3028552                         </t>
  </si>
  <si>
    <t xml:space="preserve">3037536                         </t>
  </si>
  <si>
    <t xml:space="preserve">3037537                         </t>
  </si>
  <si>
    <t xml:space="preserve">3040813                         </t>
  </si>
  <si>
    <t xml:space="preserve">3040818                         </t>
  </si>
  <si>
    <t xml:space="preserve">3035228                         </t>
  </si>
  <si>
    <t xml:space="preserve">3040819                         </t>
  </si>
  <si>
    <t xml:space="preserve">3177433                         </t>
  </si>
  <si>
    <t xml:space="preserve">3627927                         </t>
  </si>
  <si>
    <t xml:space="preserve">362914100                       </t>
  </si>
  <si>
    <t xml:space="preserve">3637618                         </t>
  </si>
  <si>
    <t xml:space="preserve">LF9050                          </t>
  </si>
  <si>
    <t xml:space="preserve">3642342                         </t>
  </si>
  <si>
    <t xml:space="preserve">3643837                         </t>
  </si>
  <si>
    <t xml:space="preserve">3645043                         </t>
  </si>
  <si>
    <t xml:space="preserve">3642789                         </t>
  </si>
  <si>
    <t xml:space="preserve">3645045                         </t>
  </si>
  <si>
    <t xml:space="preserve">LG6063                          </t>
  </si>
  <si>
    <t xml:space="preserve">S181                            </t>
  </si>
  <si>
    <t xml:space="preserve">131026                          </t>
  </si>
  <si>
    <t xml:space="preserve">3000204                         </t>
  </si>
  <si>
    <t xml:space="preserve">3030207                         </t>
  </si>
  <si>
    <t xml:space="preserve">3178858                         </t>
  </si>
  <si>
    <t xml:space="preserve">LP6708                          </t>
  </si>
  <si>
    <t xml:space="preserve">B1821BH038C100D                 </t>
  </si>
  <si>
    <t xml:space="preserve">12209                           </t>
  </si>
  <si>
    <t xml:space="preserve">16002                           </t>
  </si>
  <si>
    <t xml:space="preserve">68908                           </t>
  </si>
  <si>
    <t xml:space="preserve">151355                          </t>
  </si>
  <si>
    <t xml:space="preserve">3000632                         </t>
  </si>
  <si>
    <t xml:space="preserve">3026312                         </t>
  </si>
  <si>
    <t xml:space="preserve">3026313                         </t>
  </si>
  <si>
    <t xml:space="preserve">3026392                         </t>
  </si>
  <si>
    <t xml:space="preserve">3031385                         </t>
  </si>
  <si>
    <t xml:space="preserve">107695                          </t>
  </si>
  <si>
    <t xml:space="preserve">127316                          </t>
  </si>
  <si>
    <t xml:space="preserve">3001719                         </t>
  </si>
  <si>
    <t xml:space="preserve">302692500                       </t>
  </si>
  <si>
    <t xml:space="preserve">3026926                         </t>
  </si>
  <si>
    <t xml:space="preserve">302692700                       </t>
  </si>
  <si>
    <t xml:space="preserve">3035001                         </t>
  </si>
  <si>
    <t xml:space="preserve">363464800                       </t>
  </si>
  <si>
    <t xml:space="preserve">197032                          </t>
  </si>
  <si>
    <t xml:space="preserve">199919                          </t>
  </si>
  <si>
    <t xml:space="preserve">205377                          </t>
  </si>
  <si>
    <t xml:space="preserve">3029687                         </t>
  </si>
  <si>
    <t xml:space="preserve">3029689                         </t>
  </si>
  <si>
    <t xml:space="preserve">3628278                         </t>
  </si>
  <si>
    <t xml:space="preserve">3029701                         </t>
  </si>
  <si>
    <t xml:space="preserve">3029702                         </t>
  </si>
  <si>
    <t xml:space="preserve">3029708                         </t>
  </si>
  <si>
    <t xml:space="preserve">3030518                         </t>
  </si>
  <si>
    <t xml:space="preserve">3627912                         </t>
  </si>
  <si>
    <t xml:space="preserve">3628367                         </t>
  </si>
  <si>
    <t xml:space="preserve">3627300                         </t>
  </si>
  <si>
    <t xml:space="preserve">3633331                         </t>
  </si>
  <si>
    <t xml:space="preserve">3029700                         </t>
  </si>
  <si>
    <t xml:space="preserve">3633330                         </t>
  </si>
  <si>
    <t xml:space="preserve">3633329                         </t>
  </si>
  <si>
    <t xml:space="preserve">3633328                         </t>
  </si>
  <si>
    <t xml:space="preserve">3634647                         </t>
  </si>
  <si>
    <t xml:space="preserve">107948                          </t>
  </si>
  <si>
    <t xml:space="preserve">69519                           </t>
  </si>
  <si>
    <t xml:space="preserve">3029684                         </t>
  </si>
  <si>
    <t xml:space="preserve">3029686                         </t>
  </si>
  <si>
    <t xml:space="preserve">3628277                         </t>
  </si>
  <si>
    <t xml:space="preserve">3627834                         </t>
  </si>
  <si>
    <t xml:space="preserve">3634646                         </t>
  </si>
  <si>
    <t xml:space="preserve">3634645                         </t>
  </si>
  <si>
    <t xml:space="preserve">OB67139                         </t>
  </si>
  <si>
    <t xml:space="preserve">AES01C375875AW9A97              </t>
  </si>
  <si>
    <t xml:space="preserve">3027935                         </t>
  </si>
  <si>
    <t xml:space="preserve">3642347                         </t>
  </si>
  <si>
    <t xml:space="preserve">3628229                         </t>
  </si>
  <si>
    <t xml:space="preserve">3629112                         </t>
  </si>
  <si>
    <t xml:space="preserve">3636061                         </t>
  </si>
  <si>
    <t xml:space="preserve">3642476                         </t>
  </si>
  <si>
    <t xml:space="preserve">3642520                         </t>
  </si>
  <si>
    <t xml:space="preserve">OP6124                          </t>
  </si>
  <si>
    <t xml:space="preserve">B1821BH038C113N                 </t>
  </si>
  <si>
    <t xml:space="preserve">S217                            </t>
  </si>
  <si>
    <t xml:space="preserve">S0006220                        </t>
  </si>
  <si>
    <t xml:space="preserve">108330                          </t>
  </si>
  <si>
    <t xml:space="preserve">3000082                         </t>
  </si>
  <si>
    <t xml:space="preserve">3031544                         </t>
  </si>
  <si>
    <t xml:space="preserve">3031989                         </t>
  </si>
  <si>
    <t xml:space="preserve">3031998                         </t>
  </si>
  <si>
    <t xml:space="preserve">3032397                         </t>
  </si>
  <si>
    <t xml:space="preserve">3043212                         </t>
  </si>
  <si>
    <t xml:space="preserve">3201128                         </t>
  </si>
  <si>
    <t xml:space="preserve">3628402                         </t>
  </si>
  <si>
    <t xml:space="preserve">3639751                         </t>
  </si>
  <si>
    <t xml:space="preserve">3032629                         </t>
  </si>
  <si>
    <t xml:space="preserve">3043211                         </t>
  </si>
  <si>
    <t xml:space="preserve">3043214                         </t>
  </si>
  <si>
    <t xml:space="preserve">3055069                         </t>
  </si>
  <si>
    <t xml:space="preserve">3087561                         </t>
  </si>
  <si>
    <t xml:space="preserve">3178743                         </t>
  </si>
  <si>
    <t xml:space="preserve">3028696                         </t>
  </si>
  <si>
    <t xml:space="preserve">3628608                         </t>
  </si>
  <si>
    <t xml:space="preserve">3639673                         </t>
  </si>
  <si>
    <t xml:space="preserve">4916288                         </t>
  </si>
  <si>
    <t xml:space="preserve">OP6745                          </t>
  </si>
  <si>
    <t xml:space="preserve">PH6826                          </t>
  </si>
  <si>
    <t xml:space="preserve">3408562                         </t>
  </si>
  <si>
    <t xml:space="preserve">3330202                         </t>
  </si>
  <si>
    <t xml:space="preserve">3408563                         </t>
  </si>
  <si>
    <t xml:space="preserve">4954905                         </t>
  </si>
  <si>
    <t xml:space="preserve">4010519                         </t>
  </si>
  <si>
    <t xml:space="preserve">PH6834                          </t>
  </si>
  <si>
    <t xml:space="preserve">3865312                         </t>
  </si>
  <si>
    <t xml:space="preserve">3865323                         </t>
  </si>
  <si>
    <t xml:space="preserve">PH6896                          </t>
  </si>
  <si>
    <t xml:space="preserve">S107                            </t>
  </si>
  <si>
    <t xml:space="preserve">S0006260                        </t>
  </si>
  <si>
    <t xml:space="preserve">2872279                         </t>
  </si>
  <si>
    <t xml:space="preserve">4928599                         </t>
  </si>
  <si>
    <t xml:space="preserve">4307466                         </t>
  </si>
  <si>
    <t xml:space="preserve">4903568                         </t>
  </si>
  <si>
    <t xml:space="preserve">3015283                         </t>
  </si>
  <si>
    <t xml:space="preserve">3063556                         </t>
  </si>
  <si>
    <t xml:space="preserve">3085185                         </t>
  </si>
  <si>
    <t xml:space="preserve">3085198                         </t>
  </si>
  <si>
    <t xml:space="preserve">3408600                         </t>
  </si>
  <si>
    <t xml:space="preserve">3330159                         </t>
  </si>
  <si>
    <t xml:space="preserve">3408601                         </t>
  </si>
  <si>
    <t xml:space="preserve">3408602                         </t>
  </si>
  <si>
    <t xml:space="preserve">3637959                         </t>
  </si>
  <si>
    <t xml:space="preserve">3900589                         </t>
  </si>
  <si>
    <t xml:space="preserve">3927213                         </t>
  </si>
  <si>
    <t xml:space="preserve">3955219                         </t>
  </si>
  <si>
    <t xml:space="preserve">3955220                         </t>
  </si>
  <si>
    <t xml:space="preserve">3977357                         </t>
  </si>
  <si>
    <t xml:space="preserve">4954405                         </t>
  </si>
  <si>
    <t xml:space="preserve">4995444                         </t>
  </si>
  <si>
    <t xml:space="preserve">3645413                         </t>
  </si>
  <si>
    <t xml:space="preserve">4995445                         </t>
  </si>
  <si>
    <t xml:space="preserve">PL6890                          </t>
  </si>
  <si>
    <t xml:space="preserve">3100066                         </t>
  </si>
  <si>
    <t xml:space="preserve">3201585                         </t>
  </si>
  <si>
    <t xml:space="preserve">3902460                         </t>
  </si>
  <si>
    <t xml:space="preserve">3332242                         </t>
  </si>
  <si>
    <t xml:space="preserve">3634690                         </t>
  </si>
  <si>
    <t xml:space="preserve">3900635                         </t>
  </si>
  <si>
    <t xml:space="preserve">3645042                         </t>
  </si>
  <si>
    <t xml:space="preserve">3637969                         </t>
  </si>
  <si>
    <t xml:space="preserve">4323997                         </t>
  </si>
  <si>
    <t xml:space="preserve">3649433                         </t>
  </si>
  <si>
    <t xml:space="preserve">3638578                         </t>
  </si>
  <si>
    <t xml:space="preserve">3046943                         </t>
  </si>
  <si>
    <t xml:space="preserve">3638579                         </t>
  </si>
  <si>
    <t xml:space="preserve">3649434                         </t>
  </si>
  <si>
    <t xml:space="preserve">3639649                         </t>
  </si>
  <si>
    <t xml:space="preserve">3649246                         </t>
  </si>
  <si>
    <t xml:space="preserve">3649239                         </t>
  </si>
  <si>
    <t xml:space="preserve">4058079                         </t>
  </si>
  <si>
    <t xml:space="preserve">3075658                         </t>
  </si>
  <si>
    <t xml:space="preserve">4058077                         </t>
  </si>
  <si>
    <t xml:space="preserve">4065714                         </t>
  </si>
  <si>
    <t xml:space="preserve">3-920 V0709-90                  </t>
  </si>
  <si>
    <t xml:space="preserve">3332160                         </t>
  </si>
  <si>
    <t xml:space="preserve">4065715                         </t>
  </si>
  <si>
    <t xml:space="preserve">4065979                         </t>
  </si>
  <si>
    <t xml:space="preserve">3643839                         </t>
  </si>
  <si>
    <t xml:space="preserve">4007207                         </t>
  </si>
  <si>
    <t xml:space="preserve">4007208                         </t>
  </si>
  <si>
    <t xml:space="preserve">4313115                         </t>
  </si>
  <si>
    <t xml:space="preserve">PP6975                          </t>
  </si>
  <si>
    <t xml:space="preserve">3331924                         </t>
  </si>
  <si>
    <t xml:space="preserve">3016182                         </t>
  </si>
  <si>
    <t xml:space="preserve">3627095                         </t>
  </si>
  <si>
    <t xml:space="preserve">4049909                         </t>
  </si>
  <si>
    <t xml:space="preserve">4049910                         </t>
  </si>
  <si>
    <t xml:space="preserve">PP44154                         </t>
  </si>
  <si>
    <t xml:space="preserve">4313887                         </t>
  </si>
  <si>
    <t xml:space="preserve">4963962                         </t>
  </si>
  <si>
    <t xml:space="preserve">4963961                         </t>
  </si>
  <si>
    <t xml:space="preserve">S-915-A                         </t>
  </si>
  <si>
    <t xml:space="preserve">67622                           </t>
  </si>
  <si>
    <t xml:space="preserve">203933                          </t>
  </si>
  <si>
    <t xml:space="preserve">205401                          </t>
  </si>
  <si>
    <t xml:space="preserve">206224                          </t>
  </si>
  <si>
    <t xml:space="preserve">4963960                         </t>
  </si>
  <si>
    <t xml:space="preserve">3086192                         </t>
  </si>
  <si>
    <t xml:space="preserve">3086193                         </t>
  </si>
  <si>
    <t xml:space="preserve">3635250                         </t>
  </si>
  <si>
    <t xml:space="preserve">4099092                         </t>
  </si>
  <si>
    <t xml:space="preserve">4099093                         </t>
  </si>
  <si>
    <t xml:space="preserve">4099096                         </t>
  </si>
  <si>
    <t xml:space="preserve">205091                          </t>
  </si>
  <si>
    <t xml:space="preserve">205094                          </t>
  </si>
  <si>
    <t xml:space="preserve">3088389                         </t>
  </si>
  <si>
    <t xml:space="preserve">3643725                         </t>
  </si>
  <si>
    <t xml:space="preserve">HVR16800-F                      </t>
  </si>
  <si>
    <t xml:space="preserve">4986317                         </t>
  </si>
  <si>
    <t xml:space="preserve">4098956                         </t>
  </si>
  <si>
    <t xml:space="preserve">4918068                         </t>
  </si>
  <si>
    <t xml:space="preserve">205269                          </t>
  </si>
  <si>
    <t xml:space="preserve">3047390                         </t>
  </si>
  <si>
    <t xml:space="preserve">3632225NX                       </t>
  </si>
  <si>
    <t xml:space="preserve">3013266                         </t>
  </si>
  <si>
    <t xml:space="preserve">3043909                         </t>
  </si>
  <si>
    <t xml:space="preserve">3632169                         </t>
  </si>
  <si>
    <t xml:space="preserve">4910289                         </t>
  </si>
  <si>
    <t xml:space="preserve">4910465                         </t>
  </si>
  <si>
    <t xml:space="preserve">S-302                           </t>
  </si>
  <si>
    <t xml:space="preserve">206747                          </t>
  </si>
  <si>
    <t xml:space="preserve">207373                          </t>
  </si>
  <si>
    <t xml:space="preserve">2867147                         </t>
  </si>
  <si>
    <t xml:space="preserve">3007971                         </t>
  </si>
  <si>
    <t xml:space="preserve">3032633                         </t>
  </si>
  <si>
    <t xml:space="preserve">3040722                         </t>
  </si>
  <si>
    <t xml:space="preserve">3090450                         </t>
  </si>
  <si>
    <t xml:space="preserve">3102651                         </t>
  </si>
  <si>
    <t xml:space="preserve">363466400                       </t>
  </si>
  <si>
    <t xml:space="preserve">3642977                         </t>
  </si>
  <si>
    <t xml:space="preserve">3642978                         </t>
  </si>
  <si>
    <t xml:space="preserve">4910253                         </t>
  </si>
  <si>
    <t xml:space="preserve">4917436                         </t>
  </si>
  <si>
    <t xml:space="preserve">4918072                         </t>
  </si>
  <si>
    <t xml:space="preserve">4918076                         </t>
  </si>
  <si>
    <t xml:space="preserve">4924584                         </t>
  </si>
  <si>
    <t xml:space="preserve">4924679                         </t>
  </si>
  <si>
    <t xml:space="preserve">3641685                         </t>
  </si>
  <si>
    <t xml:space="preserve">148547                          </t>
  </si>
  <si>
    <t xml:space="preserve">4916772                         </t>
  </si>
  <si>
    <t xml:space="preserve">PU6708                          </t>
  </si>
  <si>
    <t xml:space="preserve">3045970                         </t>
  </si>
  <si>
    <t xml:space="preserve">3076346                         </t>
  </si>
  <si>
    <t xml:space="preserve">3628937                         </t>
  </si>
  <si>
    <t xml:space="preserve">3200287                         </t>
  </si>
  <si>
    <t xml:space="preserve">4953BX                          </t>
  </si>
  <si>
    <t xml:space="preserve">362889500                       </t>
  </si>
  <si>
    <t xml:space="preserve">RE6713                          </t>
  </si>
  <si>
    <t xml:space="preserve">S123                            </t>
  </si>
  <si>
    <t xml:space="preserve">S152A                           </t>
  </si>
  <si>
    <t xml:space="preserve">22920                           </t>
  </si>
  <si>
    <t xml:space="preserve">3643951                         </t>
  </si>
  <si>
    <t xml:space="preserve">RL6719                          </t>
  </si>
  <si>
    <t xml:space="preserve">108602                          </t>
  </si>
  <si>
    <t xml:space="preserve">205128                          </t>
  </si>
  <si>
    <t xml:space="preserve">205129                          </t>
  </si>
  <si>
    <t xml:space="preserve">205393                          </t>
  </si>
  <si>
    <t xml:space="preserve">205394                          </t>
  </si>
  <si>
    <t xml:space="preserve">3057139                         </t>
  </si>
  <si>
    <t xml:space="preserve">3086362                         </t>
  </si>
  <si>
    <t xml:space="preserve">3630839                         </t>
  </si>
  <si>
    <t xml:space="preserve">4098991                         </t>
  </si>
  <si>
    <t xml:space="preserve">3176772                         </t>
  </si>
  <si>
    <t xml:space="preserve">3049164                         </t>
  </si>
  <si>
    <t xml:space="preserve">4098942                         </t>
  </si>
  <si>
    <t xml:space="preserve">MS51968-14                      </t>
  </si>
  <si>
    <t xml:space="preserve">168306                          </t>
  </si>
  <si>
    <t xml:space="preserve">3053476                         </t>
  </si>
  <si>
    <t xml:space="preserve">207344                          </t>
  </si>
  <si>
    <t xml:space="preserve">208084                          </t>
  </si>
  <si>
    <t xml:space="preserve">3049438                         </t>
  </si>
  <si>
    <t xml:space="preserve">4098943                         </t>
  </si>
  <si>
    <t xml:space="preserve">3053477                         </t>
  </si>
  <si>
    <t xml:space="preserve">3049432                         </t>
  </si>
  <si>
    <t xml:space="preserve">4924611                         </t>
  </si>
  <si>
    <t xml:space="preserve">4924293                         </t>
  </si>
  <si>
    <t xml:space="preserve">SB6002                          </t>
  </si>
  <si>
    <t xml:space="preserve">S224                            </t>
  </si>
  <si>
    <t xml:space="preserve">S631                            </t>
  </si>
  <si>
    <t xml:space="preserve">3050692                         </t>
  </si>
  <si>
    <t xml:space="preserve">3408250                         </t>
  </si>
  <si>
    <t xml:space="preserve">3627324                         </t>
  </si>
  <si>
    <t xml:space="preserve">SM6720                          </t>
  </si>
  <si>
    <t xml:space="preserve">158250                          </t>
  </si>
  <si>
    <t xml:space="preserve">3628411                         </t>
  </si>
  <si>
    <t xml:space="preserve">ST6230                          </t>
  </si>
  <si>
    <t xml:space="preserve">3018924                         </t>
  </si>
  <si>
    <t xml:space="preserve">3646796                         </t>
  </si>
  <si>
    <t xml:space="preserve">3646795                         </t>
  </si>
  <si>
    <t xml:space="preserve">TB6076                          </t>
  </si>
  <si>
    <t xml:space="preserve">3649462                         </t>
  </si>
  <si>
    <t xml:space="preserve">TB67043                         </t>
  </si>
  <si>
    <t xml:space="preserve">B1821BH038C125N                 </t>
  </si>
  <si>
    <t xml:space="preserve">S199B                           </t>
  </si>
  <si>
    <t xml:space="preserve">S602                            </t>
  </si>
  <si>
    <t xml:space="preserve">S907A                           </t>
  </si>
  <si>
    <t xml:space="preserve">69047A                          </t>
  </si>
  <si>
    <t xml:space="preserve">172640                          </t>
  </si>
  <si>
    <t xml:space="preserve">205354                          </t>
  </si>
  <si>
    <t xml:space="preserve">207535                          </t>
  </si>
  <si>
    <t xml:space="preserve">3250934                         </t>
  </si>
  <si>
    <t xml:space="preserve">3627961                         </t>
  </si>
  <si>
    <t xml:space="preserve">3630248                         </t>
  </si>
  <si>
    <t xml:space="preserve">3635158                         </t>
  </si>
  <si>
    <t xml:space="preserve">3635160                         </t>
  </si>
  <si>
    <t xml:space="preserve">3649069                         </t>
  </si>
  <si>
    <t xml:space="preserve">3635398                         </t>
  </si>
  <si>
    <t xml:space="preserve">3648939                         </t>
  </si>
  <si>
    <t xml:space="preserve">3635519                         </t>
  </si>
  <si>
    <t xml:space="preserve">3635581                         </t>
  </si>
  <si>
    <t xml:space="preserve">3636628                         </t>
  </si>
  <si>
    <t xml:space="preserve">3636669                         </t>
  </si>
  <si>
    <t xml:space="preserve">3637346                         </t>
  </si>
  <si>
    <t xml:space="preserve">3637398                         </t>
  </si>
  <si>
    <t xml:space="preserve">3637402                         </t>
  </si>
  <si>
    <t xml:space="preserve">3637854                         </t>
  </si>
  <si>
    <t xml:space="preserve">3637855                         </t>
  </si>
  <si>
    <t xml:space="preserve">3637859                         </t>
  </si>
  <si>
    <t xml:space="preserve">3637860                         </t>
  </si>
  <si>
    <t xml:space="preserve">3638279                         </t>
  </si>
  <si>
    <t xml:space="preserve">3638582                         </t>
  </si>
  <si>
    <t xml:space="preserve">3642028                         </t>
  </si>
  <si>
    <t xml:space="preserve">3642463                         </t>
  </si>
  <si>
    <t xml:space="preserve">3647993                         </t>
  </si>
  <si>
    <t xml:space="preserve">2226-43                         </t>
  </si>
  <si>
    <t xml:space="preserve">3649070                         </t>
  </si>
  <si>
    <t xml:space="preserve">4007416                         </t>
  </si>
  <si>
    <t xml:space="preserve">4065566                         </t>
  </si>
  <si>
    <t xml:space="preserve">3647994                         </t>
  </si>
  <si>
    <t xml:space="preserve">4101150                         </t>
  </si>
  <si>
    <t xml:space="preserve">67369C                          </t>
  </si>
  <si>
    <t xml:space="preserve">3635395                         </t>
  </si>
  <si>
    <t xml:space="preserve">3648019                         </t>
  </si>
  <si>
    <t xml:space="preserve">3649053                         </t>
  </si>
  <si>
    <t xml:space="preserve">TB6845                          </t>
  </si>
  <si>
    <t xml:space="preserve">3046286                         </t>
  </si>
  <si>
    <t xml:space="preserve">3066498                         </t>
  </si>
  <si>
    <t xml:space="preserve">3089765                         </t>
  </si>
  <si>
    <t xml:space="preserve">3628969                         </t>
  </si>
  <si>
    <t xml:space="preserve">3637853                         </t>
  </si>
  <si>
    <t xml:space="preserve">3638132                         </t>
  </si>
  <si>
    <t xml:space="preserve">3638134                         </t>
  </si>
  <si>
    <t xml:space="preserve">3966349                         </t>
  </si>
  <si>
    <t xml:space="preserve">4080141                         </t>
  </si>
  <si>
    <t xml:space="preserve">TB67049                         </t>
  </si>
  <si>
    <t xml:space="preserve">12062                           </t>
  </si>
  <si>
    <t xml:space="preserve">12165                           </t>
  </si>
  <si>
    <t xml:space="preserve">S125                            </t>
  </si>
  <si>
    <t xml:space="preserve">12111                           </t>
  </si>
  <si>
    <t xml:space="preserve">16113                           </t>
  </si>
  <si>
    <t xml:space="preserve">B1821BH038C115N                 </t>
  </si>
  <si>
    <t xml:space="preserve">206808                          </t>
  </si>
  <si>
    <t xml:space="preserve">2867082                         </t>
  </si>
  <si>
    <t xml:space="preserve">2867084                         </t>
  </si>
  <si>
    <t xml:space="preserve">2881603                         </t>
  </si>
  <si>
    <t xml:space="preserve">3035026                         </t>
  </si>
  <si>
    <t xml:space="preserve">3042327                         </t>
  </si>
  <si>
    <t xml:space="preserve">14129                           </t>
  </si>
  <si>
    <t xml:space="preserve">3082358                         </t>
  </si>
  <si>
    <t xml:space="preserve">3171287                         </t>
  </si>
  <si>
    <t xml:space="preserve">3635339                         </t>
  </si>
  <si>
    <t xml:space="preserve">3647519                         </t>
  </si>
  <si>
    <t xml:space="preserve">3647520                         </t>
  </si>
  <si>
    <t xml:space="preserve">3643420                         </t>
  </si>
  <si>
    <t xml:space="preserve">3644834                         </t>
  </si>
  <si>
    <t xml:space="preserve">3641079                         </t>
  </si>
  <si>
    <t xml:space="preserve">3641091                         </t>
  </si>
  <si>
    <t xml:space="preserve">2588-75                         </t>
  </si>
  <si>
    <t xml:space="preserve">3641726                         </t>
  </si>
  <si>
    <t xml:space="preserve">0137 0038 055                   </t>
  </si>
  <si>
    <t xml:space="preserve">0137 0038 048                   </t>
  </si>
  <si>
    <t xml:space="preserve">3642863                         </t>
  </si>
  <si>
    <t xml:space="preserve">4000714                         </t>
  </si>
  <si>
    <t xml:space="preserve">4008037                         </t>
  </si>
  <si>
    <t xml:space="preserve">4017163                         </t>
  </si>
  <si>
    <t xml:space="preserve">4017508                         </t>
  </si>
  <si>
    <t xml:space="preserve">4066129                         </t>
  </si>
  <si>
    <t xml:space="preserve">TH6792                          </t>
  </si>
  <si>
    <t xml:space="preserve">S 195 B                         </t>
  </si>
  <si>
    <t xml:space="preserve">2-220 NB104-75                  </t>
  </si>
  <si>
    <t xml:space="preserve">207515                          </t>
  </si>
  <si>
    <t xml:space="preserve">3008469                         </t>
  </si>
  <si>
    <t xml:space="preserve">3036460                         </t>
  </si>
  <si>
    <t xml:space="preserve">3649525                         </t>
  </si>
  <si>
    <t xml:space="preserve">69832                           </t>
  </si>
  <si>
    <t xml:space="preserve">05FWSAEB                        </t>
  </si>
  <si>
    <t xml:space="preserve">3050944                         </t>
  </si>
  <si>
    <t xml:space="preserve">3329549                         </t>
  </si>
  <si>
    <t xml:space="preserve">3649074                         </t>
  </si>
  <si>
    <t xml:space="preserve">3649072                         </t>
  </si>
  <si>
    <t xml:space="preserve">3649559                         </t>
  </si>
  <si>
    <t xml:space="preserve">3649560                         </t>
  </si>
  <si>
    <t xml:space="preserve">3649674                         </t>
  </si>
  <si>
    <t xml:space="preserve">4968985                         </t>
  </si>
  <si>
    <t xml:space="preserve">S102                            </t>
  </si>
  <si>
    <t xml:space="preserve">S111                            </t>
  </si>
  <si>
    <t xml:space="preserve">3637347                         </t>
  </si>
  <si>
    <t xml:space="preserve">S115                            </t>
  </si>
  <si>
    <t xml:space="preserve">3649087                         </t>
  </si>
  <si>
    <t xml:space="preserve">S141                            </t>
  </si>
  <si>
    <t xml:space="preserve">0906695-2                       </t>
  </si>
  <si>
    <t xml:space="preserve">206443                          </t>
  </si>
  <si>
    <t xml:space="preserve">3035844                         </t>
  </si>
  <si>
    <t xml:space="preserve">3627808                         </t>
  </si>
  <si>
    <t xml:space="preserve">3629205                         </t>
  </si>
  <si>
    <t xml:space="preserve">3649075                         </t>
  </si>
  <si>
    <t xml:space="preserve">TH6777                          </t>
  </si>
  <si>
    <t xml:space="preserve">12461                           </t>
  </si>
  <si>
    <t xml:space="preserve">3003379                         </t>
  </si>
  <si>
    <t xml:space="preserve">TP6800                          </t>
  </si>
  <si>
    <t xml:space="preserve">S185A                           </t>
  </si>
  <si>
    <t xml:space="preserve">216187                          </t>
  </si>
  <si>
    <t xml:space="preserve">3175058                         </t>
  </si>
  <si>
    <t xml:space="preserve">3629451                         </t>
  </si>
  <si>
    <t xml:space="preserve">3630742                         </t>
  </si>
  <si>
    <t xml:space="preserve">3634685                         </t>
  </si>
  <si>
    <t xml:space="preserve">3634687                         </t>
  </si>
  <si>
    <t xml:space="preserve">3634692                         </t>
  </si>
  <si>
    <t xml:space="preserve">3638494                         </t>
  </si>
  <si>
    <t xml:space="preserve">3638495                         </t>
  </si>
  <si>
    <t xml:space="preserve">3638496                         </t>
  </si>
  <si>
    <t xml:space="preserve">3644031                         </t>
  </si>
  <si>
    <t xml:space="preserve">VC6721                          </t>
  </si>
  <si>
    <t xml:space="preserve">3042890                         </t>
  </si>
  <si>
    <t xml:space="preserve">M83248/1-244                    </t>
  </si>
  <si>
    <t xml:space="preserve">4917449                         </t>
  </si>
  <si>
    <t xml:space="preserve">4917451                         </t>
  </si>
  <si>
    <t xml:space="preserve">4918075                         </t>
  </si>
  <si>
    <t xml:space="preserve">3410273                         </t>
  </si>
  <si>
    <t xml:space="preserve">4924223                         </t>
  </si>
  <si>
    <t xml:space="preserve">WF6080                          </t>
  </si>
  <si>
    <t xml:space="preserve">3411085                         </t>
  </si>
  <si>
    <t xml:space="preserve">215617                          </t>
  </si>
  <si>
    <t xml:space="preserve">550291                          </t>
  </si>
  <si>
    <t xml:space="preserve">3011716                         </t>
  </si>
  <si>
    <t xml:space="preserve">3043477                         </t>
  </si>
  <si>
    <t xml:space="preserve">3178837                         </t>
  </si>
  <si>
    <t xml:space="preserve">3178838                         </t>
  </si>
  <si>
    <t xml:space="preserve">3627412                         </t>
  </si>
  <si>
    <t xml:space="preserve">3629496                         </t>
  </si>
  <si>
    <t xml:space="preserve">3634304                         </t>
  </si>
  <si>
    <t xml:space="preserve">3643878                         </t>
  </si>
  <si>
    <t xml:space="preserve">4058965                         </t>
  </si>
  <si>
    <t xml:space="preserve">3634299                         </t>
  </si>
  <si>
    <t xml:space="preserve">S1039A                          </t>
  </si>
  <si>
    <t xml:space="preserve">3634302                         </t>
  </si>
  <si>
    <t xml:space="preserve">S1040A                          </t>
  </si>
  <si>
    <t xml:space="preserve">4065553                         </t>
  </si>
  <si>
    <t xml:space="preserve">WI6062                          </t>
  </si>
  <si>
    <t xml:space="preserve">207538                          </t>
  </si>
  <si>
    <t xml:space="preserve">3179035                         </t>
  </si>
  <si>
    <t xml:space="preserve">WM6745                          </t>
  </si>
  <si>
    <t xml:space="preserve">205976                          </t>
  </si>
  <si>
    <t xml:space="preserve">206709                          </t>
  </si>
  <si>
    <t xml:space="preserve">3002956                         </t>
  </si>
  <si>
    <t xml:space="preserve">3028291                         </t>
  </si>
  <si>
    <t xml:space="preserve">3642036                         </t>
  </si>
  <si>
    <t xml:space="preserve">WP6728                          </t>
  </si>
  <si>
    <t xml:space="preserve">3050945                         </t>
  </si>
  <si>
    <t xml:space="preserve">3175857                         </t>
  </si>
  <si>
    <t xml:space="preserve">3636336                         </t>
  </si>
  <si>
    <t xml:space="preserve">2-337 EB153-75                  </t>
  </si>
  <si>
    <t xml:space="preserve">3644172                         </t>
  </si>
  <si>
    <t xml:space="preserve">206416                          </t>
  </si>
  <si>
    <t xml:space="preserve">206455                          </t>
  </si>
  <si>
    <t xml:space="preserve">206457                          </t>
  </si>
  <si>
    <t xml:space="preserve">3252438                         </t>
  </si>
  <si>
    <t xml:space="preserve">3648346                         </t>
  </si>
  <si>
    <t xml:space="preserve">3648319                         </t>
  </si>
  <si>
    <t xml:space="preserve">3648318                         </t>
  </si>
  <si>
    <t xml:space="preserve">3649111                         </t>
  </si>
  <si>
    <t xml:space="preserve">WR6915                          </t>
  </si>
  <si>
    <t xml:space="preserve">B1821BH044C075N                 </t>
  </si>
  <si>
    <t xml:space="preserve">S149                            </t>
  </si>
  <si>
    <t xml:space="preserve">68143                           </t>
  </si>
  <si>
    <t xml:space="preserve">2886489                         </t>
  </si>
  <si>
    <t xml:space="preserve">DT04-6P-CE02                    </t>
  </si>
  <si>
    <t xml:space="preserve">1060-16-0144                    </t>
  </si>
  <si>
    <t xml:space="preserve">W6P                             </t>
  </si>
  <si>
    <t xml:space="preserve">0413-204-2005                   </t>
  </si>
  <si>
    <t xml:space="preserve">DT6P-BT                         </t>
  </si>
  <si>
    <t xml:space="preserve">2886489 PC06                    </t>
  </si>
  <si>
    <t xml:space="preserve">DT06-2S-CE13                    </t>
  </si>
  <si>
    <t xml:space="preserve">0462-201-16141                  </t>
  </si>
  <si>
    <t xml:space="preserve">W2S-P012                        </t>
  </si>
  <si>
    <t xml:space="preserve">HTAT-16/4-0-STK                 </t>
  </si>
  <si>
    <t xml:space="preserve">2886489 PC11                    </t>
  </si>
  <si>
    <t xml:space="preserve">2886489 PC12                    </t>
  </si>
  <si>
    <t xml:space="preserve">EPD102490                       </t>
  </si>
  <si>
    <t xml:space="preserve">55VN02853154009164              </t>
  </si>
  <si>
    <t xml:space="preserve">2891079                         </t>
  </si>
  <si>
    <t xml:space="preserve">06SA0159                        </t>
  </si>
  <si>
    <t xml:space="preserve">15472332                        </t>
  </si>
  <si>
    <t xml:space="preserve">15472533                        </t>
  </si>
  <si>
    <t xml:space="preserve">15489000                        </t>
  </si>
  <si>
    <t xml:space="preserve">12129557                        </t>
  </si>
  <si>
    <t xml:space="preserve">15475969                        </t>
  </si>
  <si>
    <t xml:space="preserve">DTP06-4S-CE02                   </t>
  </si>
  <si>
    <t xml:space="preserve">WP-4S                           </t>
  </si>
  <si>
    <t xml:space="preserve">0462-203-12141                  </t>
  </si>
  <si>
    <t xml:space="preserve">CI12-90-DTP04                   </t>
  </si>
  <si>
    <t xml:space="preserve">180371                          </t>
  </si>
  <si>
    <t xml:space="preserve">BSR062                          </t>
  </si>
  <si>
    <t xml:space="preserve">12162197                        </t>
  </si>
  <si>
    <t xml:space="preserve">12124075                        </t>
  </si>
  <si>
    <t xml:space="preserve">3656057                         </t>
  </si>
  <si>
    <t xml:space="preserve">9HB976                          </t>
  </si>
  <si>
    <t xml:space="preserve">12421882                        </t>
  </si>
  <si>
    <t xml:space="preserve">0462-201-1631                   </t>
  </si>
  <si>
    <t xml:space="preserve">3658836                         </t>
  </si>
  <si>
    <t xml:space="preserve">DT04-3P-EP10                    </t>
  </si>
  <si>
    <t xml:space="preserve">121583-0020                     </t>
  </si>
  <si>
    <t xml:space="preserve">192990-2630                     </t>
  </si>
  <si>
    <t xml:space="preserve">TXL12-0 104598                  </t>
  </si>
  <si>
    <t xml:space="preserve">RAYRIM-NR8-0-4FT                </t>
  </si>
  <si>
    <t xml:space="preserve">54200311                        </t>
  </si>
  <si>
    <t xml:space="preserve">54001811                        </t>
  </si>
  <si>
    <t xml:space="preserve">300009950                       </t>
  </si>
  <si>
    <t xml:space="preserve">HD10-9-1939P                    </t>
  </si>
  <si>
    <t xml:space="preserve">0460-202-1631                   </t>
  </si>
  <si>
    <t xml:space="preserve">114017                          </t>
  </si>
  <si>
    <t xml:space="preserve">HDC16-9-E004                    </t>
  </si>
  <si>
    <t xml:space="preserve">DT06-4S-P012                    </t>
  </si>
  <si>
    <t xml:space="preserve">HD34-24-47PE                    </t>
  </si>
  <si>
    <t xml:space="preserve">0460-202-2031                   </t>
  </si>
  <si>
    <t xml:space="preserve">112264                          </t>
  </si>
  <si>
    <t xml:space="preserve">112263-90                       </t>
  </si>
  <si>
    <t xml:space="preserve">HD34-24-16PE                    </t>
  </si>
  <si>
    <t xml:space="preserve">0460-256-12233                  </t>
  </si>
  <si>
    <t xml:space="preserve">0460-204-12141                  </t>
  </si>
  <si>
    <t xml:space="preserve">54200309                        </t>
  </si>
  <si>
    <t xml:space="preserve">4076493                         </t>
  </si>
  <si>
    <t xml:space="preserve">W4S-P012                        </t>
  </si>
  <si>
    <t xml:space="preserve">121583-0005                     </t>
  </si>
  <si>
    <t xml:space="preserve">3656058                         </t>
  </si>
  <si>
    <t xml:space="preserve">DT04-4P-CE09                    </t>
  </si>
  <si>
    <t xml:space="preserve">121583-0001                     </t>
  </si>
  <si>
    <t xml:space="preserve">121668-0022                     </t>
  </si>
  <si>
    <t xml:space="preserve">121668-0032                     </t>
  </si>
  <si>
    <t xml:space="preserve">121668-0034                     </t>
  </si>
  <si>
    <t xml:space="preserve">058-8578-102                    </t>
  </si>
  <si>
    <t xml:space="preserve">121583-0002                     </t>
  </si>
  <si>
    <t xml:space="preserve">DT06-6S-CE06                    </t>
  </si>
  <si>
    <t xml:space="preserve">KCT200-4.8HSUV                  </t>
  </si>
  <si>
    <t xml:space="preserve">12162193                        </t>
  </si>
  <si>
    <t xml:space="preserve">1 928 403 968                   </t>
  </si>
  <si>
    <t xml:space="preserve">1 928 403 874                   </t>
  </si>
  <si>
    <t xml:space="preserve">1 928 498 054                   </t>
  </si>
  <si>
    <t xml:space="preserve">1 928 300 599                   </t>
  </si>
  <si>
    <t xml:space="preserve">HTAT-12/3-0-STK                 </t>
  </si>
  <si>
    <t xml:space="preserve">HTAT-24/6-0-STK                 </t>
  </si>
  <si>
    <t xml:space="preserve">12015899                        </t>
  </si>
  <si>
    <t xml:space="preserve">12124076                        </t>
  </si>
  <si>
    <t xml:space="preserve">1201 0300                       </t>
  </si>
  <si>
    <t xml:space="preserve">121667-0022                     </t>
  </si>
  <si>
    <t xml:space="preserve">121667-0025                     </t>
  </si>
  <si>
    <t xml:space="preserve">B-106-1991                      </t>
  </si>
  <si>
    <t xml:space="preserve">DERAY-V25 1/8-0                 </t>
  </si>
  <si>
    <t xml:space="preserve">M7928/5-5                       </t>
  </si>
  <si>
    <t xml:space="preserve">PCZH13BG                        </t>
  </si>
  <si>
    <t xml:space="preserve">DT6S-BT                         </t>
  </si>
  <si>
    <t xml:space="preserve">10297                           </t>
  </si>
  <si>
    <t xml:space="preserve">HTAT-8/2-0-STK                  </t>
  </si>
  <si>
    <t xml:space="preserve">M7928/5-4                       </t>
  </si>
  <si>
    <t xml:space="preserve">ARR32                           </t>
  </si>
  <si>
    <t xml:space="preserve">93475A210                       </t>
  </si>
  <si>
    <t xml:space="preserve">92095A182                       </t>
  </si>
  <si>
    <t xml:space="preserve">06SA0135                        </t>
  </si>
  <si>
    <t xml:space="preserve">PCZH10BG                        </t>
  </si>
  <si>
    <t xml:space="preserve">PCZH5BG                         </t>
  </si>
  <si>
    <t xml:space="preserve">93475A250                       </t>
  </si>
  <si>
    <t xml:space="preserve">94205A250                       </t>
  </si>
  <si>
    <t xml:space="preserve">TXL18-9 105638                  </t>
  </si>
  <si>
    <t xml:space="preserve">TXL18-1 105437                  </t>
  </si>
  <si>
    <t xml:space="preserve">TXL18-0 105418                  </t>
  </si>
  <si>
    <t xml:space="preserve">44AM1121-12-0/2-0               </t>
  </si>
  <si>
    <t xml:space="preserve">108722                          </t>
  </si>
  <si>
    <t xml:space="preserve">KCT300-7.6UV                    </t>
  </si>
  <si>
    <t xml:space="preserve">CFR0S2J010JA20                  </t>
  </si>
  <si>
    <t xml:space="preserve">FK24X7R1H684K                   </t>
  </si>
  <si>
    <t xml:space="preserve">1203 3997                       </t>
  </si>
  <si>
    <t xml:space="preserve">54200206                        </t>
  </si>
  <si>
    <t xml:space="preserve">CI08-FC102                      </t>
  </si>
  <si>
    <t xml:space="preserve">W6S-PO12                        </t>
  </si>
  <si>
    <t xml:space="preserve">EC16U0-0STW                     </t>
  </si>
  <si>
    <t xml:space="preserve">P CLIP-10-20SLT                 </t>
  </si>
  <si>
    <t xml:space="preserve">92235A238                       </t>
  </si>
  <si>
    <t xml:space="preserve">23-00013                        </t>
  </si>
  <si>
    <t xml:space="preserve">2891080                         </t>
  </si>
  <si>
    <t xml:space="preserve">273-8506-005                    </t>
  </si>
  <si>
    <t xml:space="preserve">273-8506-007                    </t>
  </si>
  <si>
    <t xml:space="preserve">HD36-24-47SE-L005               </t>
  </si>
  <si>
    <t xml:space="preserve">1062-20-0144                    </t>
  </si>
  <si>
    <t xml:space="preserve">0462-201-2031                   </t>
  </si>
  <si>
    <t xml:space="preserve">BSR083                          </t>
  </si>
  <si>
    <t xml:space="preserve">DAS16015                        </t>
  </si>
  <si>
    <t xml:space="preserve">058-8578-100                    </t>
  </si>
  <si>
    <t xml:space="preserve">KCT100-2.5HSUV                  </t>
  </si>
  <si>
    <t xml:space="preserve">BSR050                          </t>
  </si>
  <si>
    <t xml:space="preserve">PCZH8BG                         </t>
  </si>
  <si>
    <t xml:space="preserve">02977500                        </t>
  </si>
  <si>
    <t xml:space="preserve">6202                            </t>
  </si>
  <si>
    <t xml:space="preserve">PCLIP-10-6                      </t>
  </si>
  <si>
    <t xml:space="preserve">0409-201-2400                   </t>
  </si>
  <si>
    <t xml:space="preserve">3628553                         </t>
  </si>
  <si>
    <t xml:space="preserve">3641555                         </t>
  </si>
  <si>
    <t xml:space="preserve">058-8578-101                    </t>
  </si>
  <si>
    <t xml:space="preserve">1215707                         </t>
  </si>
  <si>
    <t xml:space="preserve">EPD102231ACK1001                </t>
  </si>
  <si>
    <t xml:space="preserve">CI08-AM3                        </t>
  </si>
  <si>
    <t xml:space="preserve">EPD102232ACK1001                </t>
  </si>
  <si>
    <t xml:space="preserve">121583-0018                     </t>
  </si>
  <si>
    <t xml:space="preserve">192990-2530                     </t>
  </si>
  <si>
    <t xml:space="preserve">A042Y024                        </t>
  </si>
  <si>
    <t xml:space="preserve">A030G889                        </t>
  </si>
  <si>
    <t xml:space="preserve">A034N866                        </t>
  </si>
  <si>
    <t xml:space="preserve">A045S255                        </t>
  </si>
  <si>
    <t xml:space="preserve">A044K071                        </t>
  </si>
  <si>
    <t xml:space="preserve">396303300                       </t>
  </si>
  <si>
    <t xml:space="preserve">CV5063601                       </t>
  </si>
  <si>
    <t xml:space="preserve">CV5063300                       </t>
  </si>
  <si>
    <t xml:space="preserve">395587201                       </t>
  </si>
  <si>
    <t xml:space="preserve">395587401                       </t>
  </si>
  <si>
    <t xml:space="preserve">389717700                       </t>
  </si>
  <si>
    <t xml:space="preserve">396303200                       </t>
  </si>
  <si>
    <t xml:space="preserve">396303400                       </t>
  </si>
  <si>
    <t xml:space="preserve">396303000                       </t>
  </si>
  <si>
    <t xml:space="preserve">396303700                       </t>
  </si>
  <si>
    <t xml:space="preserve">A034N983                        </t>
  </si>
  <si>
    <t xml:space="preserve">A035F576                        </t>
  </si>
  <si>
    <t xml:space="preserve">A034P397                        </t>
  </si>
  <si>
    <t xml:space="preserve">0526-2081                       </t>
  </si>
  <si>
    <t xml:space="preserve">800-2034                        </t>
  </si>
  <si>
    <t xml:space="preserve">90725A043                       </t>
  </si>
  <si>
    <t xml:space="preserve">0503-1138                       </t>
  </si>
  <si>
    <t xml:space="preserve">0800-2059                       </t>
  </si>
  <si>
    <t xml:space="preserve">0815-0954-05                    </t>
  </si>
  <si>
    <t xml:space="preserve">A034N932                        </t>
  </si>
  <si>
    <t xml:space="preserve">A045R435                        </t>
  </si>
  <si>
    <t xml:space="preserve">A034M423                        </t>
  </si>
  <si>
    <t xml:space="preserve">A733S-79CFG                     </t>
  </si>
  <si>
    <t xml:space="preserve">4638K123                        </t>
  </si>
  <si>
    <t xml:space="preserve">6391450 FIND 027                </t>
  </si>
  <si>
    <t xml:space="preserve">A034H727                        </t>
  </si>
  <si>
    <t xml:space="preserve">A034M439                        </t>
  </si>
  <si>
    <t xml:space="preserve">A034N992                        </t>
  </si>
  <si>
    <t xml:space="preserve">A034N958                        </t>
  </si>
  <si>
    <t xml:space="preserve">COV-0909Z1                      </t>
  </si>
  <si>
    <t xml:space="preserve">A034N961                        </t>
  </si>
  <si>
    <t xml:space="preserve">503-1872-03                     </t>
  </si>
  <si>
    <t xml:space="preserve">A034P238                        </t>
  </si>
  <si>
    <t xml:space="preserve">A034P257                        </t>
  </si>
  <si>
    <t xml:space="preserve">A034M433                        </t>
  </si>
  <si>
    <t xml:space="preserve">90916K                          </t>
  </si>
  <si>
    <t xml:space="preserve">A034P377                        </t>
  </si>
  <si>
    <t xml:space="preserve">A034P241                        </t>
  </si>
  <si>
    <t xml:space="preserve">A034P269                        </t>
  </si>
  <si>
    <t xml:space="preserve">A034P378                        </t>
  </si>
  <si>
    <t xml:space="preserve">A034P497                        </t>
  </si>
  <si>
    <t xml:space="preserve">A040W665                        </t>
  </si>
  <si>
    <t xml:space="preserve">4638K322                        </t>
  </si>
  <si>
    <t xml:space="preserve">125HBL-6-8                      </t>
  </si>
  <si>
    <t xml:space="preserve">A043H584                        </t>
  </si>
  <si>
    <t xml:space="preserve">741FDM5066                      </t>
  </si>
  <si>
    <t xml:space="preserve">A-400N-300CA                    </t>
  </si>
  <si>
    <t xml:space="preserve">A-525548C-1                     </t>
  </si>
  <si>
    <t xml:space="preserve">91247A548                       </t>
  </si>
  <si>
    <t xml:space="preserve">A-9682-2RC                      </t>
  </si>
  <si>
    <t xml:space="preserve">B-A525719C                      </t>
  </si>
  <si>
    <t xml:space="preserve">B-525750A-A                     </t>
  </si>
  <si>
    <t xml:space="preserve">A-7812R-110                     </t>
  </si>
  <si>
    <t xml:space="preserve">A-511274A-Y                     </t>
  </si>
  <si>
    <t xml:space="preserve">B-525743A-Y                     </t>
  </si>
  <si>
    <t xml:space="preserve">B-526483-18                     </t>
  </si>
  <si>
    <t xml:space="preserve">B-525528G                       </t>
  </si>
  <si>
    <t xml:space="preserve">5-525570-2                      </t>
  </si>
  <si>
    <t xml:space="preserve">B-525571-2                      </t>
  </si>
  <si>
    <t xml:space="preserve">B-526482-2                      </t>
  </si>
  <si>
    <t xml:space="preserve">A-527571                        </t>
  </si>
  <si>
    <t xml:space="preserve">A-7610-350                      </t>
  </si>
  <si>
    <t xml:space="preserve">SSB-0394                        </t>
  </si>
  <si>
    <t xml:space="preserve">B-526734D-Y                     </t>
  </si>
  <si>
    <t xml:space="preserve">B-525720B-Y                     </t>
  </si>
  <si>
    <t xml:space="preserve">C-525565-3BR                    </t>
  </si>
  <si>
    <t xml:space="preserve">B-525566-3BR                    </t>
  </si>
  <si>
    <t xml:space="preserve">B-525739A-Y                     </t>
  </si>
  <si>
    <t xml:space="preserve">B-525742B-Y                     </t>
  </si>
  <si>
    <t xml:space="preserve">YAZV2C2TC38FX                   </t>
  </si>
  <si>
    <t xml:space="preserve">0898-0863                       </t>
  </si>
  <si>
    <t xml:space="preserve">YAEV2C-L4                       </t>
  </si>
  <si>
    <t xml:space="preserve">0898-0858                       </t>
  </si>
  <si>
    <t xml:space="preserve">525588                          </t>
  </si>
  <si>
    <t xml:space="preserve">66377-45                        </t>
  </si>
  <si>
    <t xml:space="preserve">DT06-3S                         </t>
  </si>
  <si>
    <t xml:space="preserve">W3S                             </t>
  </si>
  <si>
    <t xml:space="preserve">DT04-2P                         </t>
  </si>
  <si>
    <t xml:space="preserve">0332-2211                       </t>
  </si>
  <si>
    <t xml:space="preserve">W2P                             </t>
  </si>
  <si>
    <t xml:space="preserve">0460-202-16141                  </t>
  </si>
  <si>
    <t xml:space="preserve">3-520132-2                      </t>
  </si>
  <si>
    <t xml:space="preserve">M23053/5-110-0                  </t>
  </si>
  <si>
    <t xml:space="preserve">A042Y022                        </t>
  </si>
  <si>
    <t xml:space="preserve">A030J305                        </t>
  </si>
  <si>
    <t xml:space="preserve">A005Y848                        </t>
  </si>
  <si>
    <t xml:space="preserve">CV PP3 BKBR 1/2                 </t>
  </si>
  <si>
    <t xml:space="preserve">2200P-2-2                       </t>
  </si>
  <si>
    <t xml:space="preserve">B687R-6B                        </t>
  </si>
  <si>
    <t xml:space="preserve">A030J303                        </t>
  </si>
  <si>
    <t xml:space="preserve">A0160022                        </t>
  </si>
  <si>
    <t xml:space="preserve">A034R353                        </t>
  </si>
  <si>
    <t xml:space="preserve">A034R352                        </t>
  </si>
  <si>
    <t xml:space="preserve">A034R351                        </t>
  </si>
  <si>
    <t xml:space="preserve">A034R349                        </t>
  </si>
  <si>
    <t xml:space="preserve">0526-0460-02                    </t>
  </si>
  <si>
    <t xml:space="preserve">0850-0060                       </t>
  </si>
  <si>
    <t xml:space="preserve">A034E567                        </t>
  </si>
  <si>
    <t xml:space="preserve">NN-4-035                        </t>
  </si>
  <si>
    <t xml:space="preserve">NN-6-050                        </t>
  </si>
  <si>
    <t xml:space="preserve">AS15003-1                       </t>
  </si>
  <si>
    <t xml:space="preserve">AA59440/1-001                   </t>
  </si>
  <si>
    <t xml:space="preserve">A-A-59440/1-003                 </t>
  </si>
  <si>
    <t xml:space="preserve">68P-6-6                         </t>
  </si>
  <si>
    <t xml:space="preserve">68P-4-2                         </t>
  </si>
  <si>
    <t xml:space="preserve">207ACBH-6                       </t>
  </si>
  <si>
    <t xml:space="preserve">207ACBH-2                       </t>
  </si>
  <si>
    <t xml:space="preserve">A034S164                        </t>
  </si>
  <si>
    <t xml:space="preserve">TR-26180                        </t>
  </si>
  <si>
    <t xml:space="preserve">0898-1195-01                    </t>
  </si>
  <si>
    <t xml:space="preserve">15211                           </t>
  </si>
  <si>
    <t xml:space="preserve">MS35338-50                      </t>
  </si>
  <si>
    <t xml:space="preserve">A032W865                        </t>
  </si>
  <si>
    <t xml:space="preserve">0526-0219                       </t>
  </si>
  <si>
    <t xml:space="preserve">92865A710                       </t>
  </si>
  <si>
    <t xml:space="preserve">A032W861                        </t>
  </si>
  <si>
    <t xml:space="preserve">A045S261                        </t>
  </si>
  <si>
    <t xml:space="preserve">A034D280                        </t>
  </si>
  <si>
    <t xml:space="preserve">A045S253                        </t>
  </si>
  <si>
    <t xml:space="preserve">A032X833                        </t>
  </si>
  <si>
    <t xml:space="preserve">CG-10                           </t>
  </si>
  <si>
    <t xml:space="preserve">A032X005                        </t>
  </si>
  <si>
    <t xml:space="preserve">A034J101                        </t>
  </si>
  <si>
    <t xml:space="preserve">A034H849                        </t>
  </si>
  <si>
    <t xml:space="preserve">A034N874                        </t>
  </si>
  <si>
    <t xml:space="preserve">4403735501                      </t>
  </si>
  <si>
    <t xml:space="preserve">A034H847                        </t>
  </si>
  <si>
    <t xml:space="preserve">0508-0250                       </t>
  </si>
  <si>
    <t xml:space="preserve">0870-2065-01                    </t>
  </si>
  <si>
    <t xml:space="preserve">1011-310-0205                   </t>
  </si>
  <si>
    <t xml:space="preserve">95795A035                       </t>
  </si>
  <si>
    <t xml:space="preserve">95462A033                       </t>
  </si>
  <si>
    <t xml:space="preserve">A007K984                        </t>
  </si>
  <si>
    <t xml:space="preserve">0870-2159                       </t>
  </si>
  <si>
    <t xml:space="preserve">A034L285                        </t>
  </si>
  <si>
    <t xml:space="preserve">0800-3017-20                    </t>
  </si>
  <si>
    <t xml:space="preserve">A030G939                        </t>
  </si>
  <si>
    <t xml:space="preserve">CT 450 L SS                     </t>
  </si>
  <si>
    <t xml:space="preserve">848-27                          </t>
  </si>
  <si>
    <t xml:space="preserve">A040G676                        </t>
  </si>
  <si>
    <t xml:space="preserve">A040G678                        </t>
  </si>
  <si>
    <t xml:space="preserve">A040G674                        </t>
  </si>
  <si>
    <t xml:space="preserve">A040G695                        </t>
  </si>
  <si>
    <t xml:space="preserve">COL6413SS                       </t>
  </si>
  <si>
    <t xml:space="preserve">0526-0029                       </t>
  </si>
  <si>
    <t xml:space="preserve">800-0029-00                     </t>
  </si>
  <si>
    <t xml:space="preserve">93395A257                       </t>
  </si>
  <si>
    <t xml:space="preserve">A040J219                        </t>
  </si>
  <si>
    <t xml:space="preserve">A040H946                        </t>
  </si>
  <si>
    <t xml:space="preserve">A040H556                        </t>
  </si>
  <si>
    <t xml:space="preserve">3177556                         </t>
  </si>
  <si>
    <t xml:space="preserve">97-1896-3501                    </t>
  </si>
  <si>
    <t xml:space="preserve">25 2501 06 00 00                </t>
  </si>
  <si>
    <t xml:space="preserve">25 1818 57 00 00                </t>
  </si>
  <si>
    <t xml:space="preserve">25 1818 15 00 04                </t>
  </si>
  <si>
    <t xml:space="preserve">25 2501 42 00 00                </t>
  </si>
  <si>
    <t xml:space="preserve">25 2501 40 00 00                </t>
  </si>
  <si>
    <t xml:space="preserve">20-30-0010                      </t>
  </si>
  <si>
    <t xml:space="preserve">DT04-4P                         </t>
  </si>
  <si>
    <t xml:space="preserve">DT06-2S                         </t>
  </si>
  <si>
    <t xml:space="preserve">25 2501 99 10 00                </t>
  </si>
  <si>
    <t xml:space="preserve">25 2501 15 09 00                </t>
  </si>
  <si>
    <t xml:space="preserve">25 1818 15 02 00                </t>
  </si>
  <si>
    <t xml:space="preserve">25 2488 45 02 02                </t>
  </si>
  <si>
    <t xml:space="preserve">25 2488 45 03 01                </t>
  </si>
  <si>
    <t xml:space="preserve">25 1818 15 10 00                </t>
  </si>
  <si>
    <t xml:space="preserve">25 1818 15 11 00                </t>
  </si>
  <si>
    <t xml:space="preserve">25 1818 99 45 06                </t>
  </si>
  <si>
    <t xml:space="preserve">25 1818 15 00 07                </t>
  </si>
  <si>
    <t xml:space="preserve">121 22 100                      </t>
  </si>
  <si>
    <t xml:space="preserve">330 00 222                      </t>
  </si>
  <si>
    <t xml:space="preserve">25 1818 99 15 06                </t>
  </si>
  <si>
    <t xml:space="preserve">25 1818 45 00 01                </t>
  </si>
  <si>
    <t xml:space="preserve">203 00 087                      </t>
  </si>
  <si>
    <t xml:space="preserve">40-20-0078                      </t>
  </si>
  <si>
    <t xml:space="preserve">25 2489 99 46 00                </t>
  </si>
  <si>
    <t xml:space="preserve">25.1818.53.00.36                </t>
  </si>
  <si>
    <t xml:space="preserve">01-20-0030                      </t>
  </si>
  <si>
    <t xml:space="preserve">50.10.0168                      </t>
  </si>
  <si>
    <t xml:space="preserve">25.2751.60.0300                 </t>
  </si>
  <si>
    <t xml:space="preserve">90576A103                       </t>
  </si>
  <si>
    <t xml:space="preserve">25.1436.25.0101                 </t>
  </si>
  <si>
    <t xml:space="preserve">25.1578.25.0105                 </t>
  </si>
  <si>
    <t xml:space="preserve">329.00.092                      </t>
  </si>
  <si>
    <t xml:space="preserve">329.00.080                      </t>
  </si>
  <si>
    <t xml:space="preserve">50.10.0167                      </t>
  </si>
  <si>
    <t xml:space="preserve">50.20.0056                      </t>
  </si>
  <si>
    <t xml:space="preserve">25.1578.25.0101                 </t>
  </si>
  <si>
    <t xml:space="preserve">320.31.098                      </t>
  </si>
  <si>
    <t xml:space="preserve">25-50-0004                      </t>
  </si>
  <si>
    <t xml:space="preserve">DTP04-2P                        </t>
  </si>
  <si>
    <t xml:space="preserve">A040X629                        </t>
  </si>
  <si>
    <t xml:space="preserve">A034E059                        </t>
  </si>
  <si>
    <t xml:space="preserve">A041B138                        </t>
  </si>
  <si>
    <t xml:space="preserve">A045S259                        </t>
  </si>
  <si>
    <t xml:space="preserve">7775K14                         </t>
  </si>
  <si>
    <t xml:space="preserve">0505-2031                       </t>
  </si>
  <si>
    <t xml:space="preserve">A044F347                        </t>
  </si>
  <si>
    <t xml:space="preserve">A034H022                        </t>
  </si>
  <si>
    <t xml:space="preserve">A034Y608                        </t>
  </si>
  <si>
    <t xml:space="preserve">A035A118                        </t>
  </si>
  <si>
    <t xml:space="preserve">A044F343                        </t>
  </si>
  <si>
    <t xml:space="preserve">A030Z334                        </t>
  </si>
  <si>
    <t xml:space="preserve">A034N207                        </t>
  </si>
  <si>
    <t xml:space="preserve">FF1898T1-1216S                  </t>
  </si>
  <si>
    <t xml:space="preserve">M83461-1-021                    </t>
  </si>
  <si>
    <t xml:space="preserve">4404-24-24                      </t>
  </si>
  <si>
    <t xml:space="preserve">259-2247-8-8                    </t>
  </si>
  <si>
    <t xml:space="preserve">A034Z190                        </t>
  </si>
  <si>
    <t xml:space="preserve">FF2032T11616S                   </t>
  </si>
  <si>
    <t xml:space="preserve">2085-8-8S                       </t>
  </si>
  <si>
    <t xml:space="preserve">A034N515                        </t>
  </si>
  <si>
    <t xml:space="preserve">FF2032T1-1212S                  </t>
  </si>
  <si>
    <t xml:space="preserve">A034Z192                        </t>
  </si>
  <si>
    <t xml:space="preserve">FF2031T10808S                   </t>
  </si>
  <si>
    <t xml:space="preserve">M83461/1-014                    </t>
  </si>
  <si>
    <t xml:space="preserve">2040-16-16S                     </t>
  </si>
  <si>
    <t xml:space="preserve">A034N024                        </t>
  </si>
  <si>
    <t xml:space="preserve">A034N209                        </t>
  </si>
  <si>
    <t xml:space="preserve">A030Z278                        </t>
  </si>
  <si>
    <t xml:space="preserve">A041B045                        </t>
  </si>
  <si>
    <t xml:space="preserve">60-30-0075                      </t>
  </si>
  <si>
    <t xml:space="preserve">A034P217                        </t>
  </si>
  <si>
    <t xml:space="preserve">UD0275A1                        </t>
  </si>
  <si>
    <t xml:space="preserve">HTM 350 B                       </t>
  </si>
  <si>
    <t xml:space="preserve">A040H513                        </t>
  </si>
  <si>
    <t xml:space="preserve">A040H510                        </t>
  </si>
  <si>
    <t xml:space="preserve">A034R942                        </t>
  </si>
  <si>
    <t xml:space="preserve">11804C550                       </t>
  </si>
  <si>
    <t xml:space="preserve">A034W204                        </t>
  </si>
  <si>
    <t xml:space="preserve">FF2098T10404S                   </t>
  </si>
  <si>
    <t xml:space="preserve">0815-0857-03                    </t>
  </si>
  <si>
    <t xml:space="preserve">SPN-10SS                        </t>
  </si>
  <si>
    <t xml:space="preserve">SAE J530 12-8 130140BA          </t>
  </si>
  <si>
    <t xml:space="preserve">A030U217                        </t>
  </si>
  <si>
    <t xml:space="preserve">FF2031T1-0408S                  </t>
  </si>
  <si>
    <t xml:space="preserve">A030D705                        </t>
  </si>
  <si>
    <t xml:space="preserve">M83461/1-908                    </t>
  </si>
  <si>
    <t xml:space="preserve">FF1868T1-0408S                  </t>
  </si>
  <si>
    <t xml:space="preserve">A034J514                        </t>
  </si>
  <si>
    <t xml:space="preserve">A034J673                        </t>
  </si>
  <si>
    <t xml:space="preserve">A034J675                        </t>
  </si>
  <si>
    <t xml:space="preserve">A034J677                        </t>
  </si>
  <si>
    <t xml:space="preserve">A034J894                        </t>
  </si>
  <si>
    <t xml:space="preserve">A034L742                        </t>
  </si>
  <si>
    <t xml:space="preserve">A034J966                        </t>
  </si>
  <si>
    <t xml:space="preserve">A034J962                        </t>
  </si>
  <si>
    <t xml:space="preserve">HTM 800 B                       </t>
  </si>
  <si>
    <t xml:space="preserve">OA09007                         </t>
  </si>
  <si>
    <t xml:space="preserve">A034J914                        </t>
  </si>
  <si>
    <t xml:space="preserve">A034J919                        </t>
  </si>
  <si>
    <t xml:space="preserve">A034J931                        </t>
  </si>
  <si>
    <t xml:space="preserve">A034J985                        </t>
  </si>
  <si>
    <t xml:space="preserve">AF27863                         </t>
  </si>
  <si>
    <t xml:space="preserve">AF27864                         </t>
  </si>
  <si>
    <t xml:space="preserve">A034N112                        </t>
  </si>
  <si>
    <t xml:space="preserve">A034K858                        </t>
  </si>
  <si>
    <t xml:space="preserve">A029G983                        </t>
  </si>
  <si>
    <t xml:space="preserve">0503-1141                       </t>
  </si>
  <si>
    <t xml:space="preserve">0503-1872-11                    </t>
  </si>
  <si>
    <t xml:space="preserve">A029G973                        </t>
  </si>
  <si>
    <t xml:space="preserve">0503-1872-16                    </t>
  </si>
  <si>
    <t xml:space="preserve">A034S794                        </t>
  </si>
  <si>
    <t xml:space="preserve">A034S792                        </t>
  </si>
  <si>
    <t xml:space="preserve">A034P543                        </t>
  </si>
  <si>
    <t xml:space="preserve">A034P541                        </t>
  </si>
  <si>
    <t xml:space="preserve">KV75501-55025                   </t>
  </si>
  <si>
    <t xml:space="preserve">1675-011                        </t>
  </si>
  <si>
    <t xml:space="preserve">1675-180                        </t>
  </si>
  <si>
    <t xml:space="preserve">175501-55025                    </t>
  </si>
  <si>
    <t xml:space="preserve">1675-233                        </t>
  </si>
  <si>
    <t xml:space="preserve">44615K411                       </t>
  </si>
  <si>
    <t xml:space="preserve">11643844-6                      </t>
  </si>
  <si>
    <t xml:space="preserve">PLT4S-M30                       </t>
  </si>
  <si>
    <t xml:space="preserve">11441N500                       </t>
  </si>
  <si>
    <t xml:space="preserve">A035G836                        </t>
  </si>
  <si>
    <t xml:space="preserve">A030G822                        </t>
  </si>
  <si>
    <t xml:space="preserve">A041T293                        </t>
  </si>
  <si>
    <t xml:space="preserve">FF2031T11212S                   </t>
  </si>
  <si>
    <t xml:space="preserve">A034M295                        </t>
  </si>
  <si>
    <t xml:space="preserve">FH2345901                       </t>
  </si>
  <si>
    <t xml:space="preserve">380134FGD                       </t>
  </si>
  <si>
    <t xml:space="preserve">102425FGD                       </t>
  </si>
  <si>
    <t xml:space="preserve">23514043                        </t>
  </si>
  <si>
    <t xml:space="preserve">102420                          </t>
  </si>
  <si>
    <t xml:space="preserve">380056                          </t>
  </si>
  <si>
    <t xml:space="preserve">FS19763                         </t>
  </si>
  <si>
    <t xml:space="preserve">380072                          </t>
  </si>
  <si>
    <t xml:space="preserve">3950445S                        </t>
  </si>
  <si>
    <t xml:space="preserve">3945125S                        </t>
  </si>
  <si>
    <t xml:space="preserve">102146                          </t>
  </si>
  <si>
    <t xml:space="preserve">920002                          </t>
  </si>
  <si>
    <t xml:space="preserve">3960670S                        </t>
  </si>
  <si>
    <t xml:space="preserve">910053CEG                       </t>
  </si>
  <si>
    <t xml:space="preserve">3961285S                        </t>
  </si>
  <si>
    <t xml:space="preserve">102696                          </t>
  </si>
  <si>
    <t xml:space="preserve">102381                          </t>
  </si>
  <si>
    <t xml:space="preserve">3957158S                        </t>
  </si>
  <si>
    <t xml:space="preserve">0821-5004-02                    </t>
  </si>
  <si>
    <t xml:space="preserve">3956562S                        </t>
  </si>
  <si>
    <t xml:space="preserve">A034J839                        </t>
  </si>
  <si>
    <t xml:space="preserve">A034J841                        </t>
  </si>
  <si>
    <t xml:space="preserve">A034J837                        </t>
  </si>
  <si>
    <t xml:space="preserve">A030G818                        </t>
  </si>
  <si>
    <t xml:space="preserve">A030G820                        </t>
  </si>
  <si>
    <t xml:space="preserve">A030J273                        </t>
  </si>
  <si>
    <t xml:space="preserve">A041T297                        </t>
  </si>
  <si>
    <t xml:space="preserve">FF2068T11212S                   </t>
  </si>
  <si>
    <t xml:space="preserve">12-12-12 140424C                </t>
  </si>
  <si>
    <t xml:space="preserve">A041T295                        </t>
  </si>
  <si>
    <t xml:space="preserve">2061-1-12-12S                   </t>
  </si>
  <si>
    <t xml:space="preserve">A040D909                        </t>
  </si>
  <si>
    <t xml:space="preserve">25162                           </t>
  </si>
  <si>
    <t xml:space="preserve">A034E253                        </t>
  </si>
  <si>
    <t xml:space="preserve">A040H560                        </t>
  </si>
  <si>
    <t xml:space="preserve">A040G025                        </t>
  </si>
  <si>
    <t xml:space="preserve">A040G081                        </t>
  </si>
  <si>
    <t xml:space="preserve">0060-2087-V0709-90              </t>
  </si>
  <si>
    <t xml:space="preserve">A040H522                        </t>
  </si>
  <si>
    <t xml:space="preserve">A040H520                        </t>
  </si>
  <si>
    <t xml:space="preserve">COV-1817                        </t>
  </si>
  <si>
    <t xml:space="preserve">0337-0049                       </t>
  </si>
  <si>
    <t xml:space="preserve">A030M218                        </t>
  </si>
  <si>
    <t xml:space="preserve">0815-0859-09                    </t>
  </si>
  <si>
    <t xml:space="preserve">A030Y750                        </t>
  </si>
  <si>
    <t xml:space="preserve">A035K679                        </t>
  </si>
  <si>
    <t xml:space="preserve">A035K675                        </t>
  </si>
  <si>
    <t xml:space="preserve">3-910N0756-75                   </t>
  </si>
  <si>
    <t xml:space="preserve">A046V549                        </t>
  </si>
  <si>
    <t xml:space="preserve">A030Y747                        </t>
  </si>
  <si>
    <t xml:space="preserve">600168                          </t>
  </si>
  <si>
    <t xml:space="preserve">X0000129                        </t>
  </si>
  <si>
    <t xml:space="preserve">A034D742                        </t>
  </si>
  <si>
    <t xml:space="preserve">12 F5X-S                        </t>
  </si>
  <si>
    <t xml:space="preserve">A031B071                        </t>
  </si>
  <si>
    <t xml:space="preserve">12-6 FTXS                       </t>
  </si>
  <si>
    <t xml:space="preserve">A034M484                        </t>
  </si>
  <si>
    <t xml:space="preserve">N61K10G01-F02                   </t>
  </si>
  <si>
    <t xml:space="preserve">N61K10G01                       </t>
  </si>
  <si>
    <t xml:space="preserve">9314NN5N                        </t>
  </si>
  <si>
    <t xml:space="preserve">9797-033                        </t>
  </si>
  <si>
    <t xml:space="preserve">5024                            </t>
  </si>
  <si>
    <t xml:space="preserve">32110                           </t>
  </si>
  <si>
    <t xml:space="preserve">32663                           </t>
  </si>
  <si>
    <t xml:space="preserve">9312NC2N                        </t>
  </si>
  <si>
    <t xml:space="preserve">5007                            </t>
  </si>
  <si>
    <t xml:space="preserve">9036                            </t>
  </si>
  <si>
    <t xml:space="preserve">8840                            </t>
  </si>
  <si>
    <t xml:space="preserve">8885                            </t>
  </si>
  <si>
    <t xml:space="preserve">8876                            </t>
  </si>
  <si>
    <t xml:space="preserve">A034E896                        </t>
  </si>
  <si>
    <t xml:space="preserve">W4P                             </t>
  </si>
  <si>
    <t xml:space="preserve">M16878/14BJF9                   </t>
  </si>
  <si>
    <t xml:space="preserve">M16878/14BJF0                   </t>
  </si>
  <si>
    <t xml:space="preserve">M16878/14BJF5                   </t>
  </si>
  <si>
    <t xml:space="preserve">M23053/5-107-0                  </t>
  </si>
  <si>
    <t xml:space="preserve">320565                          </t>
  </si>
  <si>
    <t xml:space="preserve">SAE J514 8-6 140137C            </t>
  </si>
  <si>
    <t xml:space="preserve">A034C744                        </t>
  </si>
  <si>
    <t xml:space="preserve">8210G94 120VAC/60HZ             </t>
  </si>
  <si>
    <t xml:space="preserve">DT04-3P                         </t>
  </si>
  <si>
    <t xml:space="preserve">W3P                             </t>
  </si>
  <si>
    <t xml:space="preserve">YS-12-CI-2.00                   </t>
  </si>
  <si>
    <t xml:space="preserve">A032Z245                        </t>
  </si>
  <si>
    <t xml:space="preserve">12GTX-S                         </t>
  </si>
  <si>
    <t xml:space="preserve">A031A867                        </t>
  </si>
  <si>
    <t xml:space="preserve">1X3/4FF-S                       </t>
  </si>
  <si>
    <t xml:space="preserve">A031A560                        </t>
  </si>
  <si>
    <t xml:space="preserve">0870-2055                       </t>
  </si>
  <si>
    <t xml:space="preserve">A031A517                        </t>
  </si>
  <si>
    <t xml:space="preserve">XV501P-12                       </t>
  </si>
  <si>
    <t xml:space="preserve">12 FTX-S                        </t>
  </si>
  <si>
    <t xml:space="preserve">A031B169                        </t>
  </si>
  <si>
    <t xml:space="preserve">A034E653                        </t>
  </si>
  <si>
    <t xml:space="preserve">12-C5X-S                        </t>
  </si>
  <si>
    <t xml:space="preserve">FSCMN-04                        </t>
  </si>
  <si>
    <t xml:space="preserve">P-1403.1                        </t>
  </si>
  <si>
    <t xml:space="preserve">91280A223                       </t>
  </si>
  <si>
    <t xml:space="preserve">ZV13NFB                         </t>
  </si>
  <si>
    <t xml:space="preserve">ZV13-100P-02                    </t>
  </si>
  <si>
    <t xml:space="preserve">SW569-1750                      </t>
  </si>
  <si>
    <t xml:space="preserve">HTM-250                         </t>
  </si>
  <si>
    <t xml:space="preserve">COV-3509                        </t>
  </si>
  <si>
    <t xml:space="preserve">0337-2845                       </t>
  </si>
  <si>
    <t xml:space="preserve">A034M994                        </t>
  </si>
  <si>
    <t xml:space="preserve">A034M996                        </t>
  </si>
  <si>
    <t xml:space="preserve">W2S                             </t>
  </si>
  <si>
    <t xml:space="preserve">C0V2111                         </t>
  </si>
  <si>
    <t xml:space="preserve">A030C147                        </t>
  </si>
  <si>
    <t xml:space="preserve">A030C122                        </t>
  </si>
  <si>
    <t xml:space="preserve">0526-0393                       </t>
  </si>
  <si>
    <t xml:space="preserve">0800-3017-57                    </t>
  </si>
  <si>
    <t xml:space="preserve">VT10688                         </t>
  </si>
  <si>
    <t xml:space="preserve">A030S657                        </t>
  </si>
  <si>
    <t xml:space="preserve">A032Y335                        </t>
  </si>
  <si>
    <t xml:space="preserve">90878A                          </t>
  </si>
  <si>
    <t xml:space="preserve">A030P942                        </t>
  </si>
  <si>
    <t xml:space="preserve">A032Y339                        </t>
  </si>
  <si>
    <t xml:space="preserve">A040X907                        </t>
  </si>
  <si>
    <t xml:space="preserve">RC-90010285                     </t>
  </si>
  <si>
    <t xml:space="preserve">45605K582                       </t>
  </si>
  <si>
    <t xml:space="preserve">A041D652                        </t>
  </si>
  <si>
    <t xml:space="preserve">A041D901                        </t>
  </si>
  <si>
    <t xml:space="preserve">A041M048                        </t>
  </si>
  <si>
    <t xml:space="preserve">3042T67                         </t>
  </si>
  <si>
    <t xml:space="preserve">A041D654                        </t>
  </si>
  <si>
    <t xml:space="preserve">A041L586                        </t>
  </si>
  <si>
    <t xml:space="preserve">A030J691                        </t>
  </si>
  <si>
    <t xml:space="preserve">0800-3017-04                    </t>
  </si>
  <si>
    <t xml:space="preserve">141AL                           </t>
  </si>
  <si>
    <t xml:space="preserve">A040C189                        </t>
  </si>
  <si>
    <t xml:space="preserve">0898-1195-06                    </t>
  </si>
  <si>
    <t xml:space="preserve">SPN-12SS                        </t>
  </si>
  <si>
    <t xml:space="preserve">MS25036-112                     </t>
  </si>
  <si>
    <t xml:space="preserve">SPN-7SS                         </t>
  </si>
  <si>
    <t xml:space="preserve">SPN-9SS                         </t>
  </si>
  <si>
    <t xml:space="preserve">SPN-16SS                        </t>
  </si>
  <si>
    <t xml:space="preserve">SPN-26SS                        </t>
  </si>
  <si>
    <t xml:space="preserve">SPN-20SS                        </t>
  </si>
  <si>
    <t xml:space="preserve">A034D909                        </t>
  </si>
  <si>
    <t xml:space="preserve">A034J935                        </t>
  </si>
  <si>
    <t xml:space="preserve">A034K981                        </t>
  </si>
  <si>
    <t xml:space="preserve">0800-3017-03                    </t>
  </si>
  <si>
    <t xml:space="preserve">RNF-100 1/2-2(RED)              </t>
  </si>
  <si>
    <t xml:space="preserve">M8C25HCSC9R6/933                </t>
  </si>
  <si>
    <t xml:space="preserve">222-413                         </t>
  </si>
  <si>
    <t xml:space="preserve">222-412                         </t>
  </si>
  <si>
    <t xml:space="preserve">4525                            </t>
  </si>
  <si>
    <t xml:space="preserve">M10C25HCSC9ZN/4017              </t>
  </si>
  <si>
    <t xml:space="preserve">0870-2222                       </t>
  </si>
  <si>
    <t xml:space="preserve">0860-2021                       </t>
  </si>
  <si>
    <t xml:space="preserve">A034S096                        </t>
  </si>
  <si>
    <t xml:space="preserve">A034S098                        </t>
  </si>
  <si>
    <t xml:space="preserve">0800-0310-17                    </t>
  </si>
  <si>
    <t xml:space="preserve">2921AL                          </t>
  </si>
  <si>
    <t xml:space="preserve">A031A228                        </t>
  </si>
  <si>
    <t xml:space="preserve">MS25036-103                     </t>
  </si>
  <si>
    <t xml:space="preserve">RNF-100 1 1/2-BK                </t>
  </si>
  <si>
    <t xml:space="preserve">1060-16-0122                    </t>
  </si>
  <si>
    <t xml:space="preserve">MS20659-131                     </t>
  </si>
  <si>
    <t xml:space="preserve">222N2F02                        </t>
  </si>
  <si>
    <t xml:space="preserve">D3899926ZH21SN                  </t>
  </si>
  <si>
    <t xml:space="preserve">620HS011ZNU23                   </t>
  </si>
  <si>
    <t xml:space="preserve">D3899926ZJ29SN                  </t>
  </si>
  <si>
    <t xml:space="preserve">620HS011ZNU25                   </t>
  </si>
  <si>
    <t xml:space="preserve">D3899926ZJ61SN                  </t>
  </si>
  <si>
    <t xml:space="preserve">D3899926ZB99SN                  </t>
  </si>
  <si>
    <t xml:space="preserve">380HS117ZNU1110A5               </t>
  </si>
  <si>
    <t xml:space="preserve">1062-16-0122                    </t>
  </si>
  <si>
    <t xml:space="preserve">HD36-24-16SN-059                </t>
  </si>
  <si>
    <t xml:space="preserve">1062-12-0166                    </t>
  </si>
  <si>
    <t xml:space="preserve">12421852                        </t>
  </si>
  <si>
    <t xml:space="preserve">0460-202-16131                  </t>
  </si>
  <si>
    <t xml:space="preserve">12421875                        </t>
  </si>
  <si>
    <t xml:space="preserve">15326815                        </t>
  </si>
  <si>
    <t xml:space="preserve">12191818                        </t>
  </si>
  <si>
    <t xml:space="preserve">15317832                        </t>
  </si>
  <si>
    <t xml:space="preserve">15366021                        </t>
  </si>
  <si>
    <t xml:space="preserve">15305171                        </t>
  </si>
  <si>
    <t xml:space="preserve">D3899926ZE8SN                   </t>
  </si>
  <si>
    <t xml:space="preserve">11140F16-51                     </t>
  </si>
  <si>
    <t xml:space="preserve">19193-0226                      </t>
  </si>
  <si>
    <t xml:space="preserve">1687480                         </t>
  </si>
  <si>
    <t xml:space="preserve">1663611                         </t>
  </si>
  <si>
    <t xml:space="preserve">1663598                         </t>
  </si>
  <si>
    <t xml:space="preserve">1690587                         </t>
  </si>
  <si>
    <t xml:space="preserve">1642593                         </t>
  </si>
  <si>
    <t xml:space="preserve">1772528                         </t>
  </si>
  <si>
    <t xml:space="preserve">1663378                         </t>
  </si>
  <si>
    <t xml:space="preserve">1663365                         </t>
  </si>
  <si>
    <t xml:space="preserve">1663349                         </t>
  </si>
  <si>
    <t xml:space="preserve">1646010                         </t>
  </si>
  <si>
    <t xml:space="preserve">1642810                         </t>
  </si>
  <si>
    <t xml:space="preserve">1604858                         </t>
  </si>
  <si>
    <t xml:space="preserve">1646007                         </t>
  </si>
  <si>
    <t xml:space="preserve">1687927                         </t>
  </si>
  <si>
    <t xml:space="preserve">1687914                         </t>
  </si>
  <si>
    <t xml:space="preserve">1062-16-0622                    </t>
  </si>
  <si>
    <t xml:space="preserve">1060-16-0622                    </t>
  </si>
  <si>
    <t xml:space="preserve">12010973                        </t>
  </si>
  <si>
    <t xml:space="preserve">12124582                        </t>
  </si>
  <si>
    <t xml:space="preserve">12010293                        </t>
  </si>
  <si>
    <t xml:space="preserve">DTP06-4S                        </t>
  </si>
  <si>
    <t xml:space="preserve">DT06-4S                         </t>
  </si>
  <si>
    <t xml:space="preserve">A044X450                        </t>
  </si>
  <si>
    <t xml:space="preserve">A044X453                        </t>
  </si>
  <si>
    <t xml:space="preserve">A044X454                        </t>
  </si>
  <si>
    <t xml:space="preserve">M16878/14BPL9                   </t>
  </si>
  <si>
    <t xml:space="preserve">23-00072                        </t>
  </si>
  <si>
    <t xml:space="preserve">45452                           </t>
  </si>
  <si>
    <t xml:space="preserve">45463                           </t>
  </si>
  <si>
    <t xml:space="preserve">45532                           </t>
  </si>
  <si>
    <t xml:space="preserve">45451                           </t>
  </si>
  <si>
    <t xml:space="preserve">0898-1339-01                    </t>
  </si>
  <si>
    <t xml:space="preserve">ATUM-9/3-0-STK                  </t>
  </si>
  <si>
    <t xml:space="preserve">CV PP3 BKBR 1/4                 </t>
  </si>
  <si>
    <t xml:space="preserve">CV PP3 BKBR 25                  </t>
  </si>
  <si>
    <t xml:space="preserve">A030F406                        </t>
  </si>
  <si>
    <t xml:space="preserve">327638                          </t>
  </si>
  <si>
    <t xml:space="preserve">A034H205                        </t>
  </si>
  <si>
    <t xml:space="preserve">0800-3017-19                    </t>
  </si>
  <si>
    <t xml:space="preserve">0823-1001-03                    </t>
  </si>
  <si>
    <t xml:space="preserve">0860-2056                       </t>
  </si>
  <si>
    <t xml:space="preserve">A034H054                        </t>
  </si>
  <si>
    <t xml:space="preserve">A034H207                        </t>
  </si>
  <si>
    <t xml:space="preserve">08 01 733                       </t>
  </si>
  <si>
    <t xml:space="preserve">MS495-75E                       </t>
  </si>
  <si>
    <t xml:space="preserve">HKS4-11                         </t>
  </si>
  <si>
    <t xml:space="preserve">0800886                         </t>
  </si>
  <si>
    <t xml:space="preserve">MS325-4.0E                      </t>
  </si>
  <si>
    <t xml:space="preserve">MS325-HKF11                     </t>
  </si>
  <si>
    <t xml:space="preserve">A034G447                        </t>
  </si>
  <si>
    <t xml:space="preserve">MS325-BB1                       </t>
  </si>
  <si>
    <t xml:space="preserve">BEA7/325                        </t>
  </si>
  <si>
    <t xml:space="preserve">BEA75/495                       </t>
  </si>
  <si>
    <t xml:space="preserve">B6S-30-10-2.8                   </t>
  </si>
  <si>
    <t xml:space="preserve">A034J368                        </t>
  </si>
  <si>
    <t xml:space="preserve">4515                            </t>
  </si>
  <si>
    <t xml:space="preserve">A034H040                        </t>
  </si>
  <si>
    <t xml:space="preserve">A034H038                        </t>
  </si>
  <si>
    <t xml:space="preserve">A032Y663                        </t>
  </si>
  <si>
    <t xml:space="preserve">0800-0309-64                    </t>
  </si>
  <si>
    <t xml:space="preserve">526-0399-52                     </t>
  </si>
  <si>
    <t xml:space="preserve">0862-0026-51                    </t>
  </si>
  <si>
    <t xml:space="preserve">PMF100444                       </t>
  </si>
  <si>
    <t xml:space="preserve">M10510-008                      </t>
  </si>
  <si>
    <t xml:space="preserve">A034U329                        </t>
  </si>
  <si>
    <t xml:space="preserve">MS3367-4-9                      </t>
  </si>
  <si>
    <t xml:space="preserve">T38P-C0                         </t>
  </si>
  <si>
    <t xml:space="preserve">A034G958                        </t>
  </si>
  <si>
    <t xml:space="preserve">D3899920FE8PN                   </t>
  </si>
  <si>
    <t xml:space="preserve">3200823                         </t>
  </si>
  <si>
    <t xml:space="preserve">3202892                         </t>
  </si>
  <si>
    <t xml:space="preserve">3-350820-2                      </t>
  </si>
  <si>
    <t xml:space="preserve">190040005                       </t>
  </si>
  <si>
    <t xml:space="preserve">A030F412                        </t>
  </si>
  <si>
    <t xml:space="preserve">A034G937                        </t>
  </si>
  <si>
    <t xml:space="preserve">M16878/16BRL9                   </t>
  </si>
  <si>
    <t xml:space="preserve">A034K276                        </t>
  </si>
  <si>
    <t xml:space="preserve">SAE-AS25036-157                 </t>
  </si>
  <si>
    <t xml:space="preserve">MS20659-106                     </t>
  </si>
  <si>
    <t xml:space="preserve">5076                            </t>
  </si>
  <si>
    <t xml:space="preserve">A034J374                        </t>
  </si>
  <si>
    <t xml:space="preserve">HBL4100PS2W                     </t>
  </si>
  <si>
    <t xml:space="preserve">MS25036-124                     </t>
  </si>
  <si>
    <t xml:space="preserve">81644                           </t>
  </si>
  <si>
    <t xml:space="preserve">33469                           </t>
  </si>
  <si>
    <t xml:space="preserve">MS25036-125                     </t>
  </si>
  <si>
    <t xml:space="preserve">A034N120                        </t>
  </si>
  <si>
    <t xml:space="preserve">02766                           </t>
  </si>
  <si>
    <t xml:space="preserve">0332-4320                       </t>
  </si>
  <si>
    <t xml:space="preserve">A034F924                        </t>
  </si>
  <si>
    <t xml:space="preserve">5001                            </t>
  </si>
  <si>
    <t xml:space="preserve">BK/AMG300                       </t>
  </si>
  <si>
    <t xml:space="preserve">A026G120                        </t>
  </si>
  <si>
    <t xml:space="preserve">D1-866                          </t>
  </si>
  <si>
    <t xml:space="preserve">0402-0729                       </t>
  </si>
  <si>
    <t xml:space="preserve">0898-1195-08                    </t>
  </si>
  <si>
    <t xml:space="preserve">A034E080                        </t>
  </si>
  <si>
    <t xml:space="preserve">3434 1050 230                   </t>
  </si>
  <si>
    <t xml:space="preserve">A034E082                        </t>
  </si>
  <si>
    <t xml:space="preserve">A034K669                        </t>
  </si>
  <si>
    <t xml:space="preserve">A034K671                        </t>
  </si>
  <si>
    <t xml:space="preserve">A034G037                        </t>
  </si>
  <si>
    <t xml:space="preserve">M16878/37BST0                   </t>
  </si>
  <si>
    <t xml:space="preserve">321873                          </t>
  </si>
  <si>
    <t xml:space="preserve">228N3V02                        </t>
  </si>
  <si>
    <t xml:space="preserve">52046-1                         </t>
  </si>
  <si>
    <t xml:space="preserve">A034F957                        </t>
  </si>
  <si>
    <t xml:space="preserve">RNF-100-1-RD-SP                 </t>
  </si>
  <si>
    <t xml:space="preserve">0898-1195-03                    </t>
  </si>
  <si>
    <t xml:space="preserve">A034G039                        </t>
  </si>
  <si>
    <t xml:space="preserve">MS20659-154                     </t>
  </si>
  <si>
    <t xml:space="preserve">0898-0861                       </t>
  </si>
  <si>
    <t xml:space="preserve">36923                           </t>
  </si>
  <si>
    <t xml:space="preserve">A034G041                        </t>
  </si>
  <si>
    <t xml:space="preserve">37104                           </t>
  </si>
  <si>
    <t xml:space="preserve">MS20659-145                     </t>
  </si>
  <si>
    <t xml:space="preserve">A034G047                        </t>
  </si>
  <si>
    <t xml:space="preserve">222E3V02                        </t>
  </si>
  <si>
    <t xml:space="preserve">A034K017                        </t>
  </si>
  <si>
    <t xml:space="preserve">A034G045                        </t>
  </si>
  <si>
    <t xml:space="preserve">A034F305                        </t>
  </si>
  <si>
    <t xml:space="preserve">A040Y234                        </t>
  </si>
  <si>
    <t xml:space="preserve">3457320                         </t>
  </si>
  <si>
    <t xml:space="preserve">8A8DM                           </t>
  </si>
  <si>
    <t xml:space="preserve">A034R161                        </t>
  </si>
  <si>
    <t xml:space="preserve">MS20659-108                     </t>
  </si>
  <si>
    <t xml:space="preserve">0332-3431                       </t>
  </si>
  <si>
    <t xml:space="preserve">0898-1195-07                    </t>
  </si>
  <si>
    <t xml:space="preserve">A034R163                        </t>
  </si>
  <si>
    <t xml:space="preserve">212N1F14                        </t>
  </si>
  <si>
    <t xml:space="preserve">A034R165                        </t>
  </si>
  <si>
    <t xml:space="preserve">A034R167                        </t>
  </si>
  <si>
    <t xml:space="preserve">0332-2807                       </t>
  </si>
  <si>
    <t xml:space="preserve">328849                          </t>
  </si>
  <si>
    <t xml:space="preserve">212N1F02                        </t>
  </si>
  <si>
    <t xml:space="preserve">A035P280                        </t>
  </si>
  <si>
    <t xml:space="preserve">A034D946                        </t>
  </si>
  <si>
    <t xml:space="preserve">A034K710                        </t>
  </si>
  <si>
    <t xml:space="preserve">0860-2010                       </t>
  </si>
  <si>
    <t xml:space="preserve">0416-0680                       </t>
  </si>
  <si>
    <t xml:space="preserve">A034F309                        </t>
  </si>
  <si>
    <t xml:space="preserve">4340N                           </t>
  </si>
  <si>
    <t xml:space="preserve">4040N                           </t>
  </si>
  <si>
    <t xml:space="preserve">MS20659-124                     </t>
  </si>
  <si>
    <t xml:space="preserve">M16878/37BRW0                   </t>
  </si>
  <si>
    <t xml:space="preserve">A034F318                        </t>
  </si>
  <si>
    <t xml:space="preserve">A034F385                        </t>
  </si>
  <si>
    <t xml:space="preserve">A034F307                        </t>
  </si>
  <si>
    <t xml:space="preserve">4340P                           </t>
  </si>
  <si>
    <t xml:space="preserve">4040P                           </t>
  </si>
  <si>
    <t xml:space="preserve">DHAB S/25                       </t>
  </si>
  <si>
    <t xml:space="preserve">5777R                           </t>
  </si>
  <si>
    <t xml:space="preserve">5773R                           </t>
  </si>
  <si>
    <t xml:space="preserve">A041G836                        </t>
  </si>
  <si>
    <t xml:space="preserve">RNF-100-1-1/4-2                 </t>
  </si>
  <si>
    <t xml:space="preserve">A034F322                        </t>
  </si>
  <si>
    <t xml:space="preserve">A034G243                        </t>
  </si>
  <si>
    <t xml:space="preserve">A034G245                        </t>
  </si>
  <si>
    <t xml:space="preserve">0898-1339-03                    </t>
  </si>
  <si>
    <t xml:space="preserve">A034C962                        </t>
  </si>
  <si>
    <t xml:space="preserve">A034D017                        </t>
  </si>
  <si>
    <t xml:space="preserve">A034F400                        </t>
  </si>
  <si>
    <t xml:space="preserve">A034F397                        </t>
  </si>
  <si>
    <t xml:space="preserve">0526-0399-25                    </t>
  </si>
  <si>
    <t xml:space="preserve">A034F897                        </t>
  </si>
  <si>
    <t xml:space="preserve">B500T                           </t>
  </si>
  <si>
    <t xml:space="preserve">12418353                        </t>
  </si>
  <si>
    <t xml:space="preserve">A034H919                        </t>
  </si>
  <si>
    <t xml:space="preserve">A040B254                        </t>
  </si>
  <si>
    <t xml:space="preserve">A034H922                        </t>
  </si>
  <si>
    <t xml:space="preserve">A040F684                        </t>
  </si>
  <si>
    <t xml:space="preserve">A040F681                        </t>
  </si>
  <si>
    <t xml:space="preserve">A034M139                        </t>
  </si>
  <si>
    <t xml:space="preserve">MS3506-1                        </t>
  </si>
  <si>
    <t xml:space="preserve">A034G567                        </t>
  </si>
  <si>
    <t xml:space="preserve">11674728                        </t>
  </si>
  <si>
    <t xml:space="preserve">A034G569                        </t>
  </si>
  <si>
    <t xml:space="preserve">A040F677                        </t>
  </si>
  <si>
    <t xml:space="preserve">450-024-31                      </t>
  </si>
  <si>
    <t xml:space="preserve">94150A345                       </t>
  </si>
  <si>
    <t xml:space="preserve">A034R411                        </t>
  </si>
  <si>
    <t xml:space="preserve">A034H876                        </t>
  </si>
  <si>
    <t xml:space="preserve">A040C332                        </t>
  </si>
  <si>
    <t xml:space="preserve">3434 1060 230                   </t>
  </si>
  <si>
    <t xml:space="preserve">A034G227                        </t>
  </si>
  <si>
    <t xml:space="preserve">321878                          </t>
  </si>
  <si>
    <t xml:space="preserve">0898-1195-04                    </t>
  </si>
  <si>
    <t xml:space="preserve">A034G239                        </t>
  </si>
  <si>
    <t xml:space="preserve">A034H654                        </t>
  </si>
  <si>
    <t xml:space="preserve">A034P814                        </t>
  </si>
  <si>
    <t xml:space="preserve">0526-0399-58                    </t>
  </si>
  <si>
    <t xml:space="preserve">A034F943                        </t>
  </si>
  <si>
    <t xml:space="preserve">A040F954                        </t>
  </si>
  <si>
    <t xml:space="preserve">A034R864                        </t>
  </si>
  <si>
    <t xml:space="preserve">0823-1001-04                    </t>
  </si>
  <si>
    <t xml:space="preserve">ADSTOPKSS6                      </t>
  </si>
  <si>
    <t xml:space="preserve">A034S988                        </t>
  </si>
  <si>
    <t xml:space="preserve">95610A160                       </t>
  </si>
  <si>
    <t xml:space="preserve">91287A333                       </t>
  </si>
  <si>
    <t xml:space="preserve">91868A270                       </t>
  </si>
  <si>
    <t xml:space="preserve">A034V534                        </t>
  </si>
  <si>
    <t xml:space="preserve">A034S040                        </t>
  </si>
  <si>
    <t xml:space="preserve">314 010P                        </t>
  </si>
  <si>
    <t xml:space="preserve">0823-1006-03                    </t>
  </si>
  <si>
    <t xml:space="preserve">0526-2140                       </t>
  </si>
  <si>
    <t xml:space="preserve">1642742                         </t>
  </si>
  <si>
    <t xml:space="preserve">1642962                         </t>
  </si>
  <si>
    <t xml:space="preserve">22705-00                        </t>
  </si>
  <si>
    <t xml:space="preserve">22710-00                        </t>
  </si>
  <si>
    <t xml:space="preserve">22715-00                        </t>
  </si>
  <si>
    <t xml:space="preserve">22720-00                        </t>
  </si>
  <si>
    <t xml:space="preserve">22730-00                        </t>
  </si>
  <si>
    <t xml:space="preserve">24D1-10MHDOD                    </t>
  </si>
  <si>
    <t xml:space="preserve">SP2-DC24V                       </t>
  </si>
  <si>
    <t xml:space="preserve">2201                            </t>
  </si>
  <si>
    <t xml:space="preserve">2202                            </t>
  </si>
  <si>
    <t xml:space="preserve">A034R866                        </t>
  </si>
  <si>
    <t xml:space="preserve">A034V878                        </t>
  </si>
  <si>
    <t xml:space="preserve">A034S052                        </t>
  </si>
  <si>
    <t xml:space="preserve">A034S055                        </t>
  </si>
  <si>
    <t xml:space="preserve">A040W020                        </t>
  </si>
  <si>
    <t xml:space="preserve">A034S061                        </t>
  </si>
  <si>
    <t xml:space="preserve">A034S063                        </t>
  </si>
  <si>
    <t xml:space="preserve">A034S065                        </t>
  </si>
  <si>
    <t xml:space="preserve">A034S278                        </t>
  </si>
  <si>
    <t xml:space="preserve">A034S282                        </t>
  </si>
  <si>
    <t xml:space="preserve">SP-MA                           </t>
  </si>
  <si>
    <t xml:space="preserve">3030323                         </t>
  </si>
  <si>
    <t xml:space="preserve">3030336                         </t>
  </si>
  <si>
    <t xml:space="preserve">3030365                         </t>
  </si>
  <si>
    <t xml:space="preserve">A034W088                        </t>
  </si>
  <si>
    <t xml:space="preserve">A034S308                        </t>
  </si>
  <si>
    <t xml:space="preserve">93805A320                       </t>
  </si>
  <si>
    <t xml:space="preserve">3031584                         </t>
  </si>
  <si>
    <t xml:space="preserve">3030459                         </t>
  </si>
  <si>
    <t xml:space="preserve">3036372                         </t>
  </si>
  <si>
    <t xml:space="preserve">0870-2272                       </t>
  </si>
  <si>
    <t xml:space="preserve">T92S11D22-24                    </t>
  </si>
  <si>
    <t xml:space="preserve">388-319                         </t>
  </si>
  <si>
    <t xml:space="preserve">3045127                         </t>
  </si>
  <si>
    <t xml:space="preserve">085127-12                       </t>
  </si>
  <si>
    <t xml:space="preserve">SPN-14SS                        </t>
  </si>
  <si>
    <t xml:space="preserve">A034J900                        </t>
  </si>
  <si>
    <t xml:space="preserve">M16878/14BMK5                   </t>
  </si>
  <si>
    <t xml:space="preserve">1772515                         </t>
  </si>
  <si>
    <t xml:space="preserve">1687477                         </t>
  </si>
  <si>
    <t xml:space="preserve">218N1F02                        </t>
  </si>
  <si>
    <t xml:space="preserve">4-520447-2                      </t>
  </si>
  <si>
    <t xml:space="preserve">2-520182-2                      </t>
  </si>
  <si>
    <t xml:space="preserve">MS25036-154                     </t>
  </si>
  <si>
    <t xml:space="preserve">2-321045-1                      </t>
  </si>
  <si>
    <t xml:space="preserve">S05300F                         </t>
  </si>
  <si>
    <t xml:space="preserve">RBD1823                         </t>
  </si>
  <si>
    <t xml:space="preserve">1663433                         </t>
  </si>
  <si>
    <t xml:space="preserve">1663420                         </t>
  </si>
  <si>
    <t xml:space="preserve">1663404                         </t>
  </si>
  <si>
    <t xml:space="preserve">1663682                         </t>
  </si>
  <si>
    <t xml:space="preserve">1663679                         </t>
  </si>
  <si>
    <t xml:space="preserve">1584693                         </t>
  </si>
  <si>
    <t xml:space="preserve">1645888                         </t>
  </si>
  <si>
    <t xml:space="preserve">1663666                         </t>
  </si>
  <si>
    <t xml:space="preserve">3200810                         </t>
  </si>
  <si>
    <t xml:space="preserve">3200522                         </t>
  </si>
  <si>
    <t xml:space="preserve">VG96933T20A019A                 </t>
  </si>
  <si>
    <t xml:space="preserve">1208982                         </t>
  </si>
  <si>
    <t xml:space="preserve">M16878/14BGC9                   </t>
  </si>
  <si>
    <t xml:space="preserve">M16878/14BHD9                   </t>
  </si>
  <si>
    <t xml:space="preserve">M16878/14BKH9                   </t>
  </si>
  <si>
    <t xml:space="preserve">M16878/14BLJ9                   </t>
  </si>
  <si>
    <t xml:space="preserve">A030J167                        </t>
  </si>
  <si>
    <t xml:space="preserve">04-21569                        </t>
  </si>
  <si>
    <t xml:space="preserve">1708894-4                       </t>
  </si>
  <si>
    <t xml:space="preserve">1-794617-4                      </t>
  </si>
  <si>
    <t xml:space="preserve">1-794610-2                      </t>
  </si>
  <si>
    <t xml:space="preserve">M16878/1BGE0                    </t>
  </si>
  <si>
    <t xml:space="preserve">A030F417                        </t>
  </si>
  <si>
    <t xml:space="preserve">04-20438                        </t>
  </si>
  <si>
    <t xml:space="preserve">2-794617-2                      </t>
  </si>
  <si>
    <t xml:space="preserve">A026K835                        </t>
  </si>
  <si>
    <t xml:space="preserve">A029S450                        </t>
  </si>
  <si>
    <t xml:space="preserve">A030J175                        </t>
  </si>
  <si>
    <t xml:space="preserve">A030X333                        </t>
  </si>
  <si>
    <t xml:space="preserve">A035A690                        </t>
  </si>
  <si>
    <t xml:space="preserve">DHR12US9206EF1                  </t>
  </si>
  <si>
    <t xml:space="preserve">04-20384                        </t>
  </si>
  <si>
    <t xml:space="preserve">1-1708895-1                     </t>
  </si>
  <si>
    <t xml:space="preserve">794617-6                        </t>
  </si>
  <si>
    <t xml:space="preserve">53005-1                         </t>
  </si>
  <si>
    <t xml:space="preserve">04-21701                        </t>
  </si>
  <si>
    <t xml:space="preserve">A030Z626                        </t>
  </si>
  <si>
    <t xml:space="preserve">794617-4                        </t>
  </si>
  <si>
    <t xml:space="preserve">MS25036-102                     </t>
  </si>
  <si>
    <t xml:space="preserve">3533-001N000                    </t>
  </si>
  <si>
    <t xml:space="preserve">60225                           </t>
  </si>
  <si>
    <t xml:space="preserve">A030R195                        </t>
  </si>
  <si>
    <t xml:space="preserve">A026J177                        </t>
  </si>
  <si>
    <t xml:space="preserve">A026J182                        </t>
  </si>
  <si>
    <t xml:space="preserve">MS25043-20DA                    </t>
  </si>
  <si>
    <t xml:space="preserve">A030X328                        </t>
  </si>
  <si>
    <t xml:space="preserve">MS25043-16DA                    </t>
  </si>
  <si>
    <t xml:space="preserve">A035J205                        </t>
  </si>
  <si>
    <t xml:space="preserve">A034D173                        </t>
  </si>
  <si>
    <t xml:space="preserve">A026D370                        </t>
  </si>
  <si>
    <t xml:space="preserve">A026K824                        </t>
  </si>
  <si>
    <t xml:space="preserve">A026F088                        </t>
  </si>
  <si>
    <t xml:space="preserve">A026G053                        </t>
  </si>
  <si>
    <t xml:space="preserve">A026D119                        </t>
  </si>
  <si>
    <t xml:space="preserve">FI-S20S                         </t>
  </si>
  <si>
    <t xml:space="preserve">FI-C3-A1-15000                  </t>
  </si>
  <si>
    <t xml:space="preserve">A029B391                        </t>
  </si>
  <si>
    <t xml:space="preserve">A026D103                        </t>
  </si>
  <si>
    <t xml:space="preserve">DF14-15S-1.25C                  </t>
  </si>
  <si>
    <t xml:space="preserve">DF14-2628SCFA                   </t>
  </si>
  <si>
    <t xml:space="preserve">04-20969                        </t>
  </si>
  <si>
    <t xml:space="preserve">A026B892                        </t>
  </si>
  <si>
    <t xml:space="preserve">04-21058                        </t>
  </si>
  <si>
    <t xml:space="preserve">2-794617-4                      </t>
  </si>
  <si>
    <t xml:space="preserve">A030V876                        </t>
  </si>
  <si>
    <t xml:space="preserve">1-794617-2                      </t>
  </si>
  <si>
    <t xml:space="preserve">A026K821                        </t>
  </si>
  <si>
    <t xml:space="preserve">A030A105                        </t>
  </si>
  <si>
    <t xml:space="preserve">A030K659                        </t>
  </si>
  <si>
    <t xml:space="preserve">A030K602                        </t>
  </si>
  <si>
    <t xml:space="preserve">A030Y679                        </t>
  </si>
  <si>
    <t xml:space="preserve">A026E709                        </t>
  </si>
  <si>
    <t xml:space="preserve">A026E707                        </t>
  </si>
  <si>
    <t xml:space="preserve">A026D949                        </t>
  </si>
  <si>
    <t xml:space="preserve">04-21402                        </t>
  </si>
  <si>
    <t xml:space="preserve">1708894-1                       </t>
  </si>
  <si>
    <t xml:space="preserve">1-794617-6                      </t>
  </si>
  <si>
    <t xml:space="preserve">A030V858                        </t>
  </si>
  <si>
    <t xml:space="preserve">794617-8                        </t>
  </si>
  <si>
    <t xml:space="preserve">PLT1M-MP                        </t>
  </si>
  <si>
    <t xml:space="preserve">MS25036-148                     </t>
  </si>
  <si>
    <t xml:space="preserve">1292C                           </t>
  </si>
  <si>
    <t xml:space="preserve">1708894-3                       </t>
  </si>
  <si>
    <t xml:space="preserve">A030A110                        </t>
  </si>
  <si>
    <t xml:space="preserve">C-04-21422                      </t>
  </si>
  <si>
    <t xml:space="preserve">VCC-83028                       </t>
  </si>
  <si>
    <t xml:space="preserve">VCC-84554                       </t>
  </si>
  <si>
    <t xml:space="preserve">A030V763                        </t>
  </si>
  <si>
    <t xml:space="preserve">94150A325                       </t>
  </si>
  <si>
    <t xml:space="preserve">0895-0401                       </t>
  </si>
  <si>
    <t xml:space="preserve">A034X327                        </t>
  </si>
  <si>
    <t xml:space="preserve">A030R200                        </t>
  </si>
  <si>
    <t xml:space="preserve">A030S038                        </t>
  </si>
  <si>
    <t xml:space="preserve">A030U794                        </t>
  </si>
  <si>
    <t xml:space="preserve">A032W349                        </t>
  </si>
  <si>
    <t xml:space="preserve">A030W965                        </t>
  </si>
  <si>
    <t xml:space="preserve">A034X320                        </t>
  </si>
  <si>
    <t xml:space="preserve">0823-1001-01                    </t>
  </si>
  <si>
    <t xml:space="preserve">91477A121                       </t>
  </si>
  <si>
    <t xml:space="preserve">842673                          </t>
  </si>
  <si>
    <t xml:space="preserve">A030X339                        </t>
  </si>
  <si>
    <t xml:space="preserve">A030Y674                        </t>
  </si>
  <si>
    <t xml:space="preserve">8D0-11Z99PN                     </t>
  </si>
  <si>
    <t xml:space="preserve">187-150-P-03-1                  </t>
  </si>
  <si>
    <t xml:space="preserve">A034T341                        </t>
  </si>
  <si>
    <t xml:space="preserve">A034J290                        </t>
  </si>
  <si>
    <t xml:space="preserve">A034J427                        </t>
  </si>
  <si>
    <t xml:space="preserve">A034P878                        </t>
  </si>
  <si>
    <t xml:space="preserve">427030                          </t>
  </si>
  <si>
    <t xml:space="preserve">A034J912                        </t>
  </si>
  <si>
    <t xml:space="preserve">A030Z239                        </t>
  </si>
  <si>
    <t xml:space="preserve">A034H699                        </t>
  </si>
  <si>
    <t xml:space="preserve">A041N552                        </t>
  </si>
  <si>
    <t xml:space="preserve">800G-1E4N3                      </t>
  </si>
  <si>
    <t xml:space="preserve">A034E963                        </t>
  </si>
  <si>
    <t xml:space="preserve">0323-1549                       </t>
  </si>
  <si>
    <t xml:space="preserve">9258561                         </t>
  </si>
  <si>
    <t xml:space="preserve">02636                           </t>
  </si>
  <si>
    <t xml:space="preserve">A034N729                        </t>
  </si>
  <si>
    <t xml:space="preserve">A041K408                        </t>
  </si>
  <si>
    <t xml:space="preserve">KJZ01050-1                      </t>
  </si>
  <si>
    <t xml:space="preserve">83100164                        </t>
  </si>
  <si>
    <t xml:space="preserve">95105A143                       </t>
  </si>
  <si>
    <t xml:space="preserve">95105A135                       </t>
  </si>
  <si>
    <t xml:space="preserve">0511827                         </t>
  </si>
  <si>
    <t xml:space="preserve">AELS-8125-3.8                   </t>
  </si>
  <si>
    <t xml:space="preserve">KJZ00020                        </t>
  </si>
  <si>
    <t xml:space="preserve">KJZ02110                        </t>
  </si>
  <si>
    <t xml:space="preserve">29083                           </t>
  </si>
  <si>
    <t xml:space="preserve">9007C62B2                       </t>
  </si>
  <si>
    <t xml:space="preserve">11512-01999                     </t>
  </si>
  <si>
    <t xml:space="preserve">11512-01759                     </t>
  </si>
  <si>
    <t xml:space="preserve">91102A740                       </t>
  </si>
  <si>
    <t xml:space="preserve">3302-TB                         </t>
  </si>
  <si>
    <t xml:space="preserve">9007HA4                         </t>
  </si>
  <si>
    <t xml:space="preserve">KJZ00002                        </t>
  </si>
  <si>
    <t xml:space="preserve">V5FM3101UJLZ                    </t>
  </si>
  <si>
    <t xml:space="preserve">46040-476-51                    </t>
  </si>
  <si>
    <t xml:space="preserve">46040-477-53                    </t>
  </si>
  <si>
    <t xml:space="preserve">46040-491-50                    </t>
  </si>
  <si>
    <t xml:space="preserve">46040-483-50                    </t>
  </si>
  <si>
    <t xml:space="preserve">46040-484-50                    </t>
  </si>
  <si>
    <t xml:space="preserve">46040-485-50                    </t>
  </si>
  <si>
    <t xml:space="preserve">46040-487-50                    </t>
  </si>
  <si>
    <t xml:space="preserve">46040-488-50                    </t>
  </si>
  <si>
    <t xml:space="preserve">46040-479-60                    </t>
  </si>
  <si>
    <t xml:space="preserve">KJZ00022                        </t>
  </si>
  <si>
    <t xml:space="preserve">KJZ02029                        </t>
  </si>
  <si>
    <t xml:space="preserve">33079                           </t>
  </si>
  <si>
    <t xml:space="preserve">11512-02000                     </t>
  </si>
  <si>
    <t xml:space="preserve">11512-01775                     </t>
  </si>
  <si>
    <t xml:space="preserve">36303                           </t>
  </si>
  <si>
    <t xml:space="preserve">KJZ00023                        </t>
  </si>
  <si>
    <t xml:space="preserve">6350-S10                        </t>
  </si>
  <si>
    <t xml:space="preserve">11512-01985                     </t>
  </si>
  <si>
    <t xml:space="preserve">11512-02001                     </t>
  </si>
  <si>
    <t xml:space="preserve">11512-01788                     </t>
  </si>
  <si>
    <t xml:space="preserve">11512-01983                     </t>
  </si>
  <si>
    <t xml:space="preserve">MS51967-2                       </t>
  </si>
  <si>
    <t xml:space="preserve">KJZ02079                        </t>
  </si>
  <si>
    <t xml:space="preserve">KJZ02076                        </t>
  </si>
  <si>
    <t xml:space="preserve">KJZ02119                        </t>
  </si>
  <si>
    <t xml:space="preserve">46007-674-01                    </t>
  </si>
  <si>
    <t xml:space="preserve">KJZ02118                        </t>
  </si>
  <si>
    <t xml:space="preserve">KJZ06003                        </t>
  </si>
  <si>
    <t xml:space="preserve">KJZ06001                        </t>
  </si>
  <si>
    <t xml:space="preserve">KJZ02077                        </t>
  </si>
  <si>
    <t xml:space="preserve">91247A640                       </t>
  </si>
  <si>
    <t xml:space="preserve">95462A031                       </t>
  </si>
  <si>
    <t xml:space="preserve">KJZ03004                        </t>
  </si>
  <si>
    <t xml:space="preserve">KJZ00024                        </t>
  </si>
  <si>
    <t xml:space="preserve">46011-899-01                    </t>
  </si>
  <si>
    <t xml:space="preserve">90126A033                       </t>
  </si>
  <si>
    <t xml:space="preserve">11512-02003                     </t>
  </si>
  <si>
    <t xml:space="preserve">94804A340                       </t>
  </si>
  <si>
    <t xml:space="preserve">92865A718                       </t>
  </si>
  <si>
    <t xml:space="preserve">KJZ00025                        </t>
  </si>
  <si>
    <t xml:space="preserve">KJZ00026                        </t>
  </si>
  <si>
    <t xml:space="preserve">12109                           </t>
  </si>
  <si>
    <t xml:space="preserve">KJZ07007                        </t>
  </si>
  <si>
    <t xml:space="preserve">KJZ07008                        </t>
  </si>
  <si>
    <t xml:space="preserve">KJZ07010                        </t>
  </si>
  <si>
    <t xml:space="preserve">76052                           </t>
  </si>
  <si>
    <t xml:space="preserve">KJZ00003                        </t>
  </si>
  <si>
    <t xml:space="preserve">KJZ02073                        </t>
  </si>
  <si>
    <t xml:space="preserve">KJZ06007                        </t>
  </si>
  <si>
    <t xml:space="preserve">KJZ08003                        </t>
  </si>
  <si>
    <t xml:space="preserve">KJZ00018                        </t>
  </si>
  <si>
    <t xml:space="preserve">1897A52                         </t>
  </si>
  <si>
    <t xml:space="preserve">863-000593                      </t>
  </si>
  <si>
    <t xml:space="preserve">KJZ00004                        </t>
  </si>
  <si>
    <t xml:space="preserve">KJZ02072                        </t>
  </si>
  <si>
    <t xml:space="preserve">KJZ08004                        </t>
  </si>
  <si>
    <t xml:space="preserve">KJZ00005                        </t>
  </si>
  <si>
    <t xml:space="preserve">KJZ02044                        </t>
  </si>
  <si>
    <t xml:space="preserve">KJZ08005                        </t>
  </si>
  <si>
    <t xml:space="preserve">KJZ00006                        </t>
  </si>
  <si>
    <t xml:space="preserve">KJZ02056                        </t>
  </si>
  <si>
    <t xml:space="preserve">KJZ08006                        </t>
  </si>
  <si>
    <t xml:space="preserve">KJZ00007                        </t>
  </si>
  <si>
    <t xml:space="preserve">KJZ01028                        </t>
  </si>
  <si>
    <t xml:space="preserve">KJZ02100                        </t>
  </si>
  <si>
    <t xml:space="preserve">KJZ00019                        </t>
  </si>
  <si>
    <t xml:space="preserve">KJZ08007                        </t>
  </si>
  <si>
    <t xml:space="preserve">KJZ06009                        </t>
  </si>
  <si>
    <t xml:space="preserve">KJZ06010                        </t>
  </si>
  <si>
    <t xml:space="preserve">KJZ06011                        </t>
  </si>
  <si>
    <t xml:space="preserve">KJZ06012                        </t>
  </si>
  <si>
    <t xml:space="preserve">KJZ06013                        </t>
  </si>
  <si>
    <t xml:space="preserve">KJZ06014                        </t>
  </si>
  <si>
    <t xml:space="preserve">98338A100                       </t>
  </si>
  <si>
    <t xml:space="preserve">556650                          </t>
  </si>
  <si>
    <t xml:space="preserve">KJZ09002                        </t>
  </si>
  <si>
    <t xml:space="preserve">KJZ00008                        </t>
  </si>
  <si>
    <t xml:space="preserve">KJZ01026                        </t>
  </si>
  <si>
    <t xml:space="preserve">KJZ08008                        </t>
  </si>
  <si>
    <t xml:space="preserve">KJZ00009                        </t>
  </si>
  <si>
    <t xml:space="preserve">KJZ01027                        </t>
  </si>
  <si>
    <t xml:space="preserve">KJZ02103                        </t>
  </si>
  <si>
    <t xml:space="preserve">KJZ08009                        </t>
  </si>
  <si>
    <t xml:space="preserve">KJZ00013                        </t>
  </si>
  <si>
    <t xml:space="preserve">KJZ01030                        </t>
  </si>
  <si>
    <t xml:space="preserve">46011-604-01                    </t>
  </si>
  <si>
    <t xml:space="preserve">78013                           </t>
  </si>
  <si>
    <t xml:space="preserve">KJZ06025                        </t>
  </si>
  <si>
    <t xml:space="preserve">KJZ00010                        </t>
  </si>
  <si>
    <t xml:space="preserve">KJZ06017                        </t>
  </si>
  <si>
    <t xml:space="preserve">KJZ02075                        </t>
  </si>
  <si>
    <t xml:space="preserve">KJZ00011                        </t>
  </si>
  <si>
    <t xml:space="preserve">KJZ02074                        </t>
  </si>
  <si>
    <t xml:space="preserve">KJZ02092                        </t>
  </si>
  <si>
    <t xml:space="preserve">W3G300-RQ28-48                  </t>
  </si>
  <si>
    <t xml:space="preserve">KJZ00012                        </t>
  </si>
  <si>
    <t xml:space="preserve">44037-355                       </t>
  </si>
  <si>
    <t xml:space="preserve">29206-00760                     </t>
  </si>
  <si>
    <t xml:space="preserve">4811175R                        </t>
  </si>
  <si>
    <t xml:space="preserve">KJZ07001                        </t>
  </si>
  <si>
    <t xml:space="preserve">21401-20480                     </t>
  </si>
  <si>
    <t xml:space="preserve">KJZ09003-032                    </t>
  </si>
  <si>
    <t xml:space="preserve">KJZ09003-033                    </t>
  </si>
  <si>
    <t xml:space="preserve">KJZ09003-034                    </t>
  </si>
  <si>
    <t xml:space="preserve">KJZ09003-025                    </t>
  </si>
  <si>
    <t xml:space="preserve">KJZ09003-063                    </t>
  </si>
  <si>
    <t xml:space="preserve">F504-004BA                      </t>
  </si>
  <si>
    <t xml:space="preserve">F504-008BA                      </t>
  </si>
  <si>
    <t xml:space="preserve">KJZ07015                        </t>
  </si>
  <si>
    <t xml:space="preserve">KJZ02132                        </t>
  </si>
  <si>
    <t xml:space="preserve">KJZ09003-035                    </t>
  </si>
  <si>
    <t xml:space="preserve">F504-009BA                      </t>
  </si>
  <si>
    <t xml:space="preserve">KJZ00014                        </t>
  </si>
  <si>
    <t xml:space="preserve">KJZ01031                        </t>
  </si>
  <si>
    <t xml:space="preserve">KJZ06002                        </t>
  </si>
  <si>
    <t xml:space="preserve">KJZ06004                        </t>
  </si>
  <si>
    <t xml:space="preserve">2150K15                         </t>
  </si>
  <si>
    <t xml:space="preserve">KJZ08001                        </t>
  </si>
  <si>
    <t xml:space="preserve">90221A122                       </t>
  </si>
  <si>
    <t xml:space="preserve">KJZ00021                        </t>
  </si>
  <si>
    <t xml:space="preserve">KJZ02111                        </t>
  </si>
  <si>
    <t xml:space="preserve">29061                           </t>
  </si>
  <si>
    <t xml:space="preserve">KJZ03015                        </t>
  </si>
  <si>
    <t xml:space="preserve">41009                           </t>
  </si>
  <si>
    <t xml:space="preserve">KJZ03014                        </t>
  </si>
  <si>
    <t xml:space="preserve">KJZ03016                        </t>
  </si>
  <si>
    <t xml:space="preserve">KJZ00027                        </t>
  </si>
  <si>
    <t xml:space="preserve">A67776-42269-R8                 </t>
  </si>
  <si>
    <t xml:space="preserve">92865A720                       </t>
  </si>
  <si>
    <t xml:space="preserve">90498A033                       </t>
  </si>
  <si>
    <t xml:space="preserve">92865A716                       </t>
  </si>
  <si>
    <t xml:space="preserve">KJZ03010                        </t>
  </si>
  <si>
    <t xml:space="preserve">12107                           </t>
  </si>
  <si>
    <t xml:space="preserve">KJZ09003-007                    </t>
  </si>
  <si>
    <t xml:space="preserve">KJZ00028                        </t>
  </si>
  <si>
    <t xml:space="preserve">12005                           </t>
  </si>
  <si>
    <t xml:space="preserve">11512-01758                     </t>
  </si>
  <si>
    <t xml:space="preserve">KJZ02121                        </t>
  </si>
  <si>
    <t xml:space="preserve">KJZ07014                        </t>
  </si>
  <si>
    <t xml:space="preserve">46005-117-01                    </t>
  </si>
  <si>
    <t xml:space="preserve">29206-00661                     </t>
  </si>
  <si>
    <t xml:space="preserve">4811441R                        </t>
  </si>
  <si>
    <t xml:space="preserve">91247A546                       </t>
  </si>
  <si>
    <t xml:space="preserve">KJZ09003-009                    </t>
  </si>
  <si>
    <t xml:space="preserve">KJZ00029                        </t>
  </si>
  <si>
    <t xml:space="preserve">PTG3-1-60-SD02369F              </t>
  </si>
  <si>
    <t xml:space="preserve">5.5ABWNA1E                      </t>
  </si>
  <si>
    <t xml:space="preserve">95462A029                       </t>
  </si>
  <si>
    <t xml:space="preserve">KJZ00030                        </t>
  </si>
  <si>
    <t xml:space="preserve">KJZ02020                        </t>
  </si>
  <si>
    <t xml:space="preserve">KJZ03006                        </t>
  </si>
  <si>
    <t xml:space="preserve">1006-100                        </t>
  </si>
  <si>
    <t xml:space="preserve">KJZ03005                        </t>
  </si>
  <si>
    <t xml:space="preserve">KJZ03007                        </t>
  </si>
  <si>
    <t xml:space="preserve">KJZ00031                        </t>
  </si>
  <si>
    <t xml:space="preserve">KJZ09003-010                    </t>
  </si>
  <si>
    <t xml:space="preserve">KJZ03013                        </t>
  </si>
  <si>
    <t xml:space="preserve">KJZ00032                        </t>
  </si>
  <si>
    <t xml:space="preserve">KJZ03003                        </t>
  </si>
  <si>
    <t xml:space="preserve">KJZ03001                        </t>
  </si>
  <si>
    <t xml:space="preserve">KJZ03002                        </t>
  </si>
  <si>
    <t xml:space="preserve">A055B1DARO-25E                  </t>
  </si>
  <si>
    <t xml:space="preserve">KJZ00033                        </t>
  </si>
  <si>
    <t xml:space="preserve">2GUS031803A7                    </t>
  </si>
  <si>
    <t xml:space="preserve">KJZ09003-016                    </t>
  </si>
  <si>
    <t xml:space="preserve">KJZ00034                        </t>
  </si>
  <si>
    <t xml:space="preserve">KJZ03011                        </t>
  </si>
  <si>
    <t xml:space="preserve">KJZ03012                        </t>
  </si>
  <si>
    <t xml:space="preserve">U1006005065BB21                 </t>
  </si>
  <si>
    <t xml:space="preserve">40309                           </t>
  </si>
  <si>
    <t xml:space="preserve">KJZ00035                        </t>
  </si>
  <si>
    <t xml:space="preserve">KJZ01029                        </t>
  </si>
  <si>
    <t xml:space="preserve">5.5ABWNA2E                      </t>
  </si>
  <si>
    <t xml:space="preserve">93075A830                       </t>
  </si>
  <si>
    <t xml:space="preserve">33074                           </t>
  </si>
  <si>
    <t xml:space="preserve">KJZ07002                        </t>
  </si>
  <si>
    <t xml:space="preserve">KJZ07003                        </t>
  </si>
  <si>
    <t xml:space="preserve">KJZ07016                        </t>
  </si>
  <si>
    <t xml:space="preserve">CPT3-60-1.5-SD03270FF           </t>
  </si>
  <si>
    <t xml:space="preserve">MS35489-52                      </t>
  </si>
  <si>
    <t xml:space="preserve">PUM-100-C30                     </t>
  </si>
  <si>
    <t xml:space="preserve">PLT4S-M120                      </t>
  </si>
  <si>
    <t xml:space="preserve">KJZ09003-008                    </t>
  </si>
  <si>
    <t xml:space="preserve">KJZ07006                        </t>
  </si>
  <si>
    <t xml:space="preserve">KJZ00036                        </t>
  </si>
  <si>
    <t xml:space="preserve">44050-260-02                    </t>
  </si>
  <si>
    <t xml:space="preserve">2523                            </t>
  </si>
  <si>
    <t xml:space="preserve">KJZ00038                        </t>
  </si>
  <si>
    <t xml:space="preserve">1101-225B                       </t>
  </si>
  <si>
    <t xml:space="preserve">LBI215                          </t>
  </si>
  <si>
    <t xml:space="preserve">LPC215                          </t>
  </si>
  <si>
    <t xml:space="preserve">71017                           </t>
  </si>
  <si>
    <t xml:space="preserve">92146A031                       </t>
  </si>
  <si>
    <t xml:space="preserve">70107                           </t>
  </si>
  <si>
    <t xml:space="preserve">ISB215S                         </t>
  </si>
  <si>
    <t xml:space="preserve">9001-KP1W31                     </t>
  </si>
  <si>
    <t xml:space="preserve">2550101020                      </t>
  </si>
  <si>
    <t xml:space="preserve">9001KM1                         </t>
  </si>
  <si>
    <t xml:space="preserve">9001W31                         </t>
  </si>
  <si>
    <t xml:space="preserve">KJZ00039                        </t>
  </si>
  <si>
    <t xml:space="preserve">KJZ02124                        </t>
  </si>
  <si>
    <t xml:space="preserve">KJZ02123                        </t>
  </si>
  <si>
    <t xml:space="preserve">KJZ02122                        </t>
  </si>
  <si>
    <t xml:space="preserve">KJZ00040                        </t>
  </si>
  <si>
    <t xml:space="preserve">HBL4100RS2W                     </t>
  </si>
  <si>
    <t xml:space="preserve">72398                           </t>
  </si>
  <si>
    <t xml:space="preserve">71007                           </t>
  </si>
  <si>
    <t xml:space="preserve">70856                           </t>
  </si>
  <si>
    <t xml:space="preserve">77005                           </t>
  </si>
  <si>
    <t xml:space="preserve">KJZ00037                        </t>
  </si>
  <si>
    <t xml:space="preserve">1648500                         </t>
  </si>
  <si>
    <t xml:space="preserve">1771956                         </t>
  </si>
  <si>
    <t xml:space="preserve">KJZ00041                        </t>
  </si>
  <si>
    <t xml:space="preserve">1648490                         </t>
  </si>
  <si>
    <t xml:space="preserve">KJZ09003-029                    </t>
  </si>
  <si>
    <t xml:space="preserve">KJZ09003-030                    </t>
  </si>
  <si>
    <t xml:space="preserve">KJZ09003-031                    </t>
  </si>
  <si>
    <t xml:space="preserve">KJZ00016                        </t>
  </si>
  <si>
    <t xml:space="preserve">KJZ02125                        </t>
  </si>
  <si>
    <t xml:space="preserve">8501XO40V02                     </t>
  </si>
  <si>
    <t xml:space="preserve">AB1VV635U                       </t>
  </si>
  <si>
    <t xml:space="preserve">AB1AC6                          </t>
  </si>
  <si>
    <t xml:space="preserve">9080MHA10                       </t>
  </si>
  <si>
    <t xml:space="preserve">H600A1014                       </t>
  </si>
  <si>
    <t xml:space="preserve">28804                           </t>
  </si>
  <si>
    <t xml:space="preserve">91102A730                       </t>
  </si>
  <si>
    <t xml:space="preserve">A19BAC1                         </t>
  </si>
  <si>
    <t xml:space="preserve">CHCC1DIU                        </t>
  </si>
  <si>
    <t xml:space="preserve">CHCC3DIU                        </t>
  </si>
  <si>
    <t xml:space="preserve">9080MH320                       </t>
  </si>
  <si>
    <t xml:space="preserve">HJL36100                        </t>
  </si>
  <si>
    <t xml:space="preserve">0125610                         </t>
  </si>
  <si>
    <t xml:space="preserve">KJZ09003-037                    </t>
  </si>
  <si>
    <t xml:space="preserve">KJZ09003-038                    </t>
  </si>
  <si>
    <t xml:space="preserve">KJZ09003-039                    </t>
  </si>
  <si>
    <t xml:space="preserve">KJZ09003-040                    </t>
  </si>
  <si>
    <t xml:space="preserve">KJZ09003-041                    </t>
  </si>
  <si>
    <t xml:space="preserve">KJZ09003-042                    </t>
  </si>
  <si>
    <t xml:space="preserve">KJZ09003-043                    </t>
  </si>
  <si>
    <t xml:space="preserve">KJZ09003-044                    </t>
  </si>
  <si>
    <t xml:space="preserve">KJZ09003-045                    </t>
  </si>
  <si>
    <t xml:space="preserve">KJZ09003-046                    </t>
  </si>
  <si>
    <t xml:space="preserve">KJZ09003-047                    </t>
  </si>
  <si>
    <t xml:space="preserve">KJZ09003-048                    </t>
  </si>
  <si>
    <t xml:space="preserve">KJZ09003-049                    </t>
  </si>
  <si>
    <t xml:space="preserve">KJZ09003-036                    </t>
  </si>
  <si>
    <t xml:space="preserve">003-30K                         </t>
  </si>
  <si>
    <t xml:space="preserve">AB1B830                         </t>
  </si>
  <si>
    <t xml:space="preserve">AB1B820                         </t>
  </si>
  <si>
    <t xml:space="preserve">AB1B810                         </t>
  </si>
  <si>
    <t xml:space="preserve">KJZ09003-064                    </t>
  </si>
  <si>
    <t xml:space="preserve">KJZ09003-065                    </t>
  </si>
  <si>
    <t xml:space="preserve">KJZ07017                        </t>
  </si>
  <si>
    <t xml:space="preserve">KJZ07011                        </t>
  </si>
  <si>
    <t xml:space="preserve">KJZ07013                        </t>
  </si>
  <si>
    <t xml:space="preserve">KJZ07018                        </t>
  </si>
  <si>
    <t xml:space="preserve">86875K141                       </t>
  </si>
  <si>
    <t xml:space="preserve">KJZ07022                        </t>
  </si>
  <si>
    <t xml:space="preserve">KJZ07023                        </t>
  </si>
  <si>
    <t xml:space="preserve">5R-0201                         </t>
  </si>
  <si>
    <t xml:space="preserve">TA2                             </t>
  </si>
  <si>
    <t xml:space="preserve">A042Y028                        </t>
  </si>
  <si>
    <t xml:space="preserve">44050-441-01                    </t>
  </si>
  <si>
    <t xml:space="preserve">1393-02-6440                    </t>
  </si>
  <si>
    <t xml:space="preserve">1393-02-6850                    </t>
  </si>
  <si>
    <t xml:space="preserve">1393-02-7210                    </t>
  </si>
  <si>
    <t xml:space="preserve">L708ST-04                       </t>
  </si>
  <si>
    <t xml:space="preserve">KJZ09003-001                    </t>
  </si>
  <si>
    <t xml:space="preserve">8719                            </t>
  </si>
  <si>
    <t xml:space="preserve">KJZ09003-002                    </t>
  </si>
  <si>
    <t xml:space="preserve">27103-26160                     </t>
  </si>
  <si>
    <t xml:space="preserve">KJZ09003-003                    </t>
  </si>
  <si>
    <t xml:space="preserve">12020830                        </t>
  </si>
  <si>
    <t xml:space="preserve">KJZ09003-018                    </t>
  </si>
  <si>
    <t xml:space="preserve">KJZ09003-019                    </t>
  </si>
  <si>
    <t xml:space="preserve">1212-4587                       </t>
  </si>
  <si>
    <t xml:space="preserve">KJZ09003-021                    </t>
  </si>
  <si>
    <t xml:space="preserve">12020832                        </t>
  </si>
  <si>
    <t xml:space="preserve">KJZ09003-020                    </t>
  </si>
  <si>
    <t xml:space="preserve">15324980                        </t>
  </si>
  <si>
    <t xml:space="preserve">KJZ09003-022                    </t>
  </si>
  <si>
    <t xml:space="preserve">KJZ09003-023                    </t>
  </si>
  <si>
    <t xml:space="preserve">KJZ09003-024                    </t>
  </si>
  <si>
    <t xml:space="preserve">KJZ09003-004                    </t>
  </si>
  <si>
    <t xml:space="preserve">KJZ09003-005                    </t>
  </si>
  <si>
    <t xml:space="preserve">KJZ09003-006                    </t>
  </si>
  <si>
    <t xml:space="preserve">KJZ09003-012                    </t>
  </si>
  <si>
    <t xml:space="preserve">KJZ09003-013                    </t>
  </si>
  <si>
    <t xml:space="preserve">KJZ09003-014                    </t>
  </si>
  <si>
    <t xml:space="preserve">KJZ09003-015                    </t>
  </si>
  <si>
    <t xml:space="preserve">KJZ09003-011                    </t>
  </si>
  <si>
    <t xml:space="preserve">KJZ09003-028                    </t>
  </si>
  <si>
    <t xml:space="preserve">KJZ09003-027                    </t>
  </si>
  <si>
    <t xml:space="preserve">KJZ09003-026                    </t>
  </si>
  <si>
    <t xml:space="preserve">LCAX2-38-E                      </t>
  </si>
  <si>
    <t xml:space="preserve">LCAX2-12-E                      </t>
  </si>
  <si>
    <t xml:space="preserve">KJZ06039-3                      </t>
  </si>
  <si>
    <t xml:space="preserve">KJZ06039-1                      </t>
  </si>
  <si>
    <t xml:space="preserve">KJZ06039-2                      </t>
  </si>
  <si>
    <t xml:space="preserve">LCAX2-14-E                      </t>
  </si>
  <si>
    <t xml:space="preserve">KJZ06039-4                      </t>
  </si>
  <si>
    <t xml:space="preserve">KJZ06039-5                      </t>
  </si>
  <si>
    <t xml:space="preserve">LCAX2-38H-E                     </t>
  </si>
  <si>
    <t xml:space="preserve">LCAX2-10H-E                     </t>
  </si>
  <si>
    <t xml:space="preserve">KJZ06039-6                      </t>
  </si>
  <si>
    <t xml:space="preserve">KJZ06039-7                      </t>
  </si>
  <si>
    <t xml:space="preserve">KJZ06039-8                      </t>
  </si>
  <si>
    <t xml:space="preserve">KJZ06039-9                      </t>
  </si>
  <si>
    <t xml:space="preserve">KJZ06039-10                     </t>
  </si>
  <si>
    <t xml:space="preserve">KJZ06039-11                     </t>
  </si>
  <si>
    <t xml:space="preserve">3402                            </t>
  </si>
  <si>
    <t xml:space="preserve">LA11                            </t>
  </si>
  <si>
    <t xml:space="preserve">TS102                           </t>
  </si>
  <si>
    <t xml:space="preserve">12124581                        </t>
  </si>
  <si>
    <t xml:space="preserve">12020833                        </t>
  </si>
  <si>
    <t xml:space="preserve">AA59569R36T0250                 </t>
  </si>
  <si>
    <t xml:space="preserve">AA59569R36T0500                 </t>
  </si>
  <si>
    <t xml:space="preserve">HSTT25-C                        </t>
  </si>
  <si>
    <t xml:space="preserve">HSTT50-C                        </t>
  </si>
  <si>
    <t xml:space="preserve">FNQ-R-5                         </t>
  </si>
  <si>
    <t xml:space="preserve">FNQ-R-15                        </t>
  </si>
  <si>
    <t xml:space="preserve">3LV30                           </t>
  </si>
  <si>
    <t xml:space="preserve">MS20659-141                     </t>
  </si>
  <si>
    <t xml:space="preserve">KJZ09001                        </t>
  </si>
  <si>
    <t xml:space="preserve">KJZ09003                        </t>
  </si>
  <si>
    <t xml:space="preserve">KJZ09004                        </t>
  </si>
  <si>
    <t xml:space="preserve">91280A634                       </t>
  </si>
  <si>
    <t xml:space="preserve">90591A171                       </t>
  </si>
  <si>
    <t xml:space="preserve">A040D266                        </t>
  </si>
  <si>
    <t xml:space="preserve">A040D269                        </t>
  </si>
  <si>
    <t xml:space="preserve">A040D255                        </t>
  </si>
  <si>
    <t xml:space="preserve">A040X941                        </t>
  </si>
  <si>
    <t xml:space="preserve">A040E502                        </t>
  </si>
  <si>
    <t xml:space="preserve">SP-321335                       </t>
  </si>
  <si>
    <t xml:space="preserve">SP-241130                       </t>
  </si>
  <si>
    <t xml:space="preserve">91280A718                       </t>
  </si>
  <si>
    <t xml:space="preserve">0526-0100                       </t>
  </si>
  <si>
    <t xml:space="preserve">MS39347-5                       </t>
  </si>
  <si>
    <t xml:space="preserve">92676A470                       </t>
  </si>
  <si>
    <t xml:space="preserve">YAZV2C2NTCFX                    </t>
  </si>
  <si>
    <t xml:space="preserve">A035C194                        </t>
  </si>
  <si>
    <t xml:space="preserve">90295A188                       </t>
  </si>
  <si>
    <t xml:space="preserve">88-22336-2                      </t>
  </si>
  <si>
    <t xml:space="preserve">A034F935                        </t>
  </si>
  <si>
    <t xml:space="preserve">90326A130                       </t>
  </si>
  <si>
    <t xml:space="preserve">A042U652                        </t>
  </si>
  <si>
    <t xml:space="preserve">A042N875                        </t>
  </si>
  <si>
    <t xml:space="preserve">A044E897                        </t>
  </si>
  <si>
    <t xml:space="preserve">0323-1959                       </t>
  </si>
  <si>
    <t xml:space="preserve">PLT1.5M-M30                     </t>
  </si>
  <si>
    <t xml:space="preserve">A041Y602                        </t>
  </si>
  <si>
    <t xml:space="preserve">A044Y012                        </t>
  </si>
  <si>
    <t xml:space="preserve">A041Z027                        </t>
  </si>
  <si>
    <t xml:space="preserve">0323-1491                       </t>
  </si>
  <si>
    <t xml:space="preserve">33PLUS                          </t>
  </si>
  <si>
    <t xml:space="preserve">A043B788                        </t>
  </si>
  <si>
    <t xml:space="preserve">A034N925                        </t>
  </si>
  <si>
    <t xml:space="preserve">A035H170                        </t>
  </si>
  <si>
    <t xml:space="preserve">A035J783                        </t>
  </si>
  <si>
    <t xml:space="preserve">A035K195                        </t>
  </si>
  <si>
    <t xml:space="preserve">A035H578                        </t>
  </si>
  <si>
    <t xml:space="preserve">A041J286                        </t>
  </si>
  <si>
    <t xml:space="preserve">A040J116                        </t>
  </si>
  <si>
    <t xml:space="preserve">A043H323                        </t>
  </si>
  <si>
    <t xml:space="preserve">A035B501                        </t>
  </si>
  <si>
    <t xml:space="preserve">A035E270                        </t>
  </si>
  <si>
    <t xml:space="preserve">A035C437                        </t>
  </si>
  <si>
    <t xml:space="preserve">A035D935                        </t>
  </si>
  <si>
    <t xml:space="preserve">A035D721                        </t>
  </si>
  <si>
    <t xml:space="preserve">A035F819                        </t>
  </si>
  <si>
    <t xml:space="preserve">A035E233                        </t>
  </si>
  <si>
    <t xml:space="preserve">A035B899                        </t>
  </si>
  <si>
    <t xml:space="preserve">A035B901                        </t>
  </si>
  <si>
    <t xml:space="preserve">A035D804                        </t>
  </si>
  <si>
    <t xml:space="preserve">A035D187                        </t>
  </si>
  <si>
    <t xml:space="preserve">A035D202                        </t>
  </si>
  <si>
    <t xml:space="preserve">A035C748                        </t>
  </si>
  <si>
    <t xml:space="preserve">A035D198                        </t>
  </si>
  <si>
    <t xml:space="preserve">A035C944                        </t>
  </si>
  <si>
    <t xml:space="preserve">A035D056                        </t>
  </si>
  <si>
    <t xml:space="preserve">A035C672                        </t>
  </si>
  <si>
    <t xml:space="preserve">A035E259                        </t>
  </si>
  <si>
    <t xml:space="preserve">A035D219                        </t>
  </si>
  <si>
    <t xml:space="preserve">A035F191                        </t>
  </si>
  <si>
    <t xml:space="preserve">A035D058                        </t>
  </si>
  <si>
    <t xml:space="preserve">A035C670                        </t>
  </si>
  <si>
    <t xml:space="preserve">A035D631                        </t>
  </si>
  <si>
    <t xml:space="preserve">A035F193                        </t>
  </si>
  <si>
    <t xml:space="preserve">A035D796                        </t>
  </si>
  <si>
    <t xml:space="preserve">A035F029                        </t>
  </si>
  <si>
    <t xml:space="preserve">A035F038                        </t>
  </si>
  <si>
    <t xml:space="preserve">A035D061                        </t>
  </si>
  <si>
    <t xml:space="preserve">A041H408                        </t>
  </si>
  <si>
    <t xml:space="preserve">A041H410                        </t>
  </si>
  <si>
    <t xml:space="preserve">A041H406                        </t>
  </si>
  <si>
    <t xml:space="preserve">A041M453                        </t>
  </si>
  <si>
    <t xml:space="preserve">A042P139                        </t>
  </si>
  <si>
    <t xml:space="preserve">A035E361                        </t>
  </si>
  <si>
    <t xml:space="preserve">A041U596                        </t>
  </si>
  <si>
    <t xml:space="preserve">A035D162                        </t>
  </si>
  <si>
    <t xml:space="preserve">A035D178                        </t>
  </si>
  <si>
    <t xml:space="preserve">A035B895                        </t>
  </si>
  <si>
    <t xml:space="preserve">A035B897                        </t>
  </si>
  <si>
    <t xml:space="preserve">A035E227                        </t>
  </si>
  <si>
    <t xml:space="preserve">A035D180                        </t>
  </si>
  <si>
    <t xml:space="preserve">A035E229                        </t>
  </si>
  <si>
    <t xml:space="preserve">A035D182                        </t>
  </si>
  <si>
    <t xml:space="preserve">A035D184                        </t>
  </si>
  <si>
    <t xml:space="preserve">A035E231                        </t>
  </si>
  <si>
    <t xml:space="preserve">A035E235                        </t>
  </si>
  <si>
    <t xml:space="preserve">A035E051                        </t>
  </si>
  <si>
    <t xml:space="preserve">A035D789                        </t>
  </si>
  <si>
    <t xml:space="preserve">A042X742                        </t>
  </si>
  <si>
    <t xml:space="preserve">A035C983                        </t>
  </si>
  <si>
    <t xml:space="preserve">A035C985                        </t>
  </si>
  <si>
    <t xml:space="preserve">A035D049                        </t>
  </si>
  <si>
    <t xml:space="preserve">A035D051                        </t>
  </si>
  <si>
    <t xml:space="preserve">A035D729                        </t>
  </si>
  <si>
    <t xml:space="preserve">A035C987                        </t>
  </si>
  <si>
    <t xml:space="preserve">A035D733                        </t>
  </si>
  <si>
    <t xml:space="preserve">A035D739                        </t>
  </si>
  <si>
    <t xml:space="preserve">A035D769                        </t>
  </si>
  <si>
    <t xml:space="preserve">A035E268                        </t>
  </si>
  <si>
    <t xml:space="preserve">A035D785                        </t>
  </si>
  <si>
    <t xml:space="preserve">A035D225                        </t>
  </si>
  <si>
    <t xml:space="preserve">A035C989                        </t>
  </si>
  <si>
    <t xml:space="preserve">A035D787                        </t>
  </si>
  <si>
    <t xml:space="preserve">A035E049                        </t>
  </si>
  <si>
    <t xml:space="preserve">A035F031                        </t>
  </si>
  <si>
    <t xml:space="preserve">A035F033                        </t>
  </si>
  <si>
    <t xml:space="preserve">A035F036                        </t>
  </si>
  <si>
    <t xml:space="preserve">A042X744                        </t>
  </si>
  <si>
    <t xml:space="preserve">A042L950                        </t>
  </si>
  <si>
    <t xml:space="preserve">A029E650                        </t>
  </si>
  <si>
    <t xml:space="preserve">A045N259                        </t>
  </si>
  <si>
    <t xml:space="preserve">878-0032                        </t>
  </si>
  <si>
    <t xml:space="preserve">A035L095                        </t>
  </si>
  <si>
    <t xml:space="preserve">A044A305                        </t>
  </si>
  <si>
    <t xml:space="preserve">SCH13                           </t>
  </si>
  <si>
    <t xml:space="preserve">A044A319                        </t>
  </si>
  <si>
    <t xml:space="preserve">LA-10CR2500                     </t>
  </si>
  <si>
    <t xml:space="preserve">F3U133-B06                      </t>
  </si>
  <si>
    <t xml:space="preserve">A034D581                        </t>
  </si>
  <si>
    <t xml:space="preserve">8D5-15Z19SN                     </t>
  </si>
  <si>
    <t xml:space="preserve">8D5-15Z19PN                     </t>
  </si>
  <si>
    <t xml:space="preserve">310HS034ZNU1ST                  </t>
  </si>
  <si>
    <t xml:space="preserve">390HS006ZNU1506A3               </t>
  </si>
  <si>
    <t xml:space="preserve">9330 060500                     </t>
  </si>
  <si>
    <t xml:space="preserve">770-001S106W1                   </t>
  </si>
  <si>
    <t xml:space="preserve">660-023ZNU15S5-04               </t>
  </si>
  <si>
    <t xml:space="preserve">30345T35                        </t>
  </si>
  <si>
    <t xml:space="preserve">9027K133                        </t>
  </si>
  <si>
    <t xml:space="preserve">9330 06000100                   </t>
  </si>
  <si>
    <t xml:space="preserve">90990A160                       </t>
  </si>
  <si>
    <t xml:space="preserve">A034D588                        </t>
  </si>
  <si>
    <t xml:space="preserve">9363 060U500                    </t>
  </si>
  <si>
    <t xml:space="preserve">FC7520D-14                      </t>
  </si>
  <si>
    <t xml:space="preserve">205203-8                        </t>
  </si>
  <si>
    <t xml:space="preserve">165X15019X                      </t>
  </si>
  <si>
    <t xml:space="preserve">165X17509X                      </t>
  </si>
  <si>
    <t xml:space="preserve">30345T16                        </t>
  </si>
  <si>
    <t xml:space="preserve">DWP-125-1/2-0-SKT               </t>
  </si>
  <si>
    <t xml:space="preserve">97524A034                       </t>
  </si>
  <si>
    <t xml:space="preserve">8863T52                         </t>
  </si>
  <si>
    <t xml:space="preserve">A034D584                        </t>
  </si>
  <si>
    <t xml:space="preserve">CA06R20-27PA206                 </t>
  </si>
  <si>
    <t xml:space="preserve">660-004ZNU20S5-04               </t>
  </si>
  <si>
    <t xml:space="preserve">M16878/14BFB9                   </t>
  </si>
  <si>
    <t xml:space="preserve">381A301-71/42-0                 </t>
  </si>
  <si>
    <t xml:space="preserve">8863T53                         </t>
  </si>
  <si>
    <t xml:space="preserve">0898-1337-07                    </t>
  </si>
  <si>
    <t xml:space="preserve">UPORT 1150I                     </t>
  </si>
  <si>
    <t xml:space="preserve">A034Z406                        </t>
  </si>
  <si>
    <t xml:space="preserve">A043B224                        </t>
  </si>
  <si>
    <t xml:space="preserve">1FFS                            </t>
  </si>
  <si>
    <t xml:space="preserve">50925K364                       </t>
  </si>
  <si>
    <t xml:space="preserve">H8-63                           </t>
  </si>
  <si>
    <t xml:space="preserve">A043B222                        </t>
  </si>
  <si>
    <t xml:space="preserve">FD45-1003-16-16                 </t>
  </si>
  <si>
    <t xml:space="preserve">CP-58                           </t>
  </si>
  <si>
    <t xml:space="preserve">635830                          </t>
  </si>
  <si>
    <t xml:space="preserve">CR58                            </t>
  </si>
  <si>
    <t xml:space="preserve">DS58                            </t>
  </si>
  <si>
    <t xml:space="preserve">A045Z936                        </t>
  </si>
  <si>
    <t xml:space="preserve">A040M474                        </t>
  </si>
  <si>
    <t xml:space="preserve">A044P097                        </t>
  </si>
  <si>
    <t xml:space="preserve">A041B598                        </t>
  </si>
  <si>
    <t xml:space="preserve">A040X756                        </t>
  </si>
  <si>
    <t xml:space="preserve">A040Z128                        </t>
  </si>
  <si>
    <t xml:space="preserve">216-224                         </t>
  </si>
  <si>
    <t xml:space="preserve">02722                           </t>
  </si>
  <si>
    <t xml:space="preserve">0323-2531                       </t>
  </si>
  <si>
    <t xml:space="preserve">0323-2333                       </t>
  </si>
  <si>
    <t xml:space="preserve">328999                          </t>
  </si>
  <si>
    <t xml:space="preserve">90576A115                       </t>
  </si>
  <si>
    <t xml:space="preserve">0823-1002-03                    </t>
  </si>
  <si>
    <t xml:space="preserve">A041A018                        </t>
  </si>
  <si>
    <t xml:space="preserve">A041A182                        </t>
  </si>
  <si>
    <t xml:space="preserve">A040Z200                        </t>
  </si>
  <si>
    <t xml:space="preserve">A041B981                        </t>
  </si>
  <si>
    <t xml:space="preserve">ME701203                        </t>
  </si>
  <si>
    <t xml:space="preserve">A040X997                        </t>
  </si>
  <si>
    <t xml:space="preserve">0823-1002-04                    </t>
  </si>
  <si>
    <t>RETAINER,ELECTRICAL</t>
  </si>
  <si>
    <t>CONNECTOR BODY,PLUG</t>
  </si>
  <si>
    <t xml:space="preserve">TERMINAL,LUG       </t>
  </si>
  <si>
    <t xml:space="preserve">BOX CONNECTOR,     </t>
  </si>
  <si>
    <t xml:space="preserve">NUT,SELF-LOCKING   </t>
  </si>
  <si>
    <t xml:space="preserve">SCREW,MACHINE      </t>
  </si>
  <si>
    <t xml:space="preserve">LEAD,ELECTRICAL    </t>
  </si>
  <si>
    <t xml:space="preserve">TERMINAL,QUICK     </t>
  </si>
  <si>
    <t xml:space="preserve">WIRE,ELECTRICAL    </t>
  </si>
  <si>
    <t xml:space="preserve">LOCKNUT,ELECTRICAL </t>
  </si>
  <si>
    <t xml:space="preserve">CIRCUIT BREAKER    </t>
  </si>
  <si>
    <t xml:space="preserve">JUNCTION BOX       </t>
  </si>
  <si>
    <t xml:space="preserve">FLOOR,BODY,        </t>
  </si>
  <si>
    <t xml:space="preserve">SEMICONDUCTOR      </t>
  </si>
  <si>
    <t xml:space="preserve">RAIL,DIN           </t>
  </si>
  <si>
    <t xml:space="preserve">TERMINAL JUNCTION  </t>
  </si>
  <si>
    <t xml:space="preserve">CLIP,ELECTRICAL    </t>
  </si>
  <si>
    <t xml:space="preserve">SCREW,CAP,HEXAGON  </t>
  </si>
  <si>
    <t xml:space="preserve">STRAP,TIEDOWN,     </t>
  </si>
  <si>
    <t xml:space="preserve">CLAMP,LOOP         </t>
  </si>
  <si>
    <t xml:space="preserve">GENERATOR SET,     </t>
  </si>
  <si>
    <t xml:space="preserve">TRAILER,           </t>
  </si>
  <si>
    <t xml:space="preserve">INSTALLATION,BRAKE </t>
  </si>
  <si>
    <t xml:space="preserve">INSTALLATION,      </t>
  </si>
  <si>
    <t xml:space="preserve">PANEL,BODY,        </t>
  </si>
  <si>
    <t xml:space="preserve">AXLE ASSEMBLY,     </t>
  </si>
  <si>
    <t xml:space="preserve">AXLE,VEHICULAR,    </t>
  </si>
  <si>
    <t xml:space="preserve">BEARING,WASHER,    </t>
  </si>
  <si>
    <t xml:space="preserve">PIVOT,FRONT AXLE   </t>
  </si>
  <si>
    <t xml:space="preserve">DRAWBAR            </t>
  </si>
  <si>
    <t xml:space="preserve">SPRING ASSEMBLY,   </t>
  </si>
  <si>
    <t xml:space="preserve">BUSHING,SLEEVE     </t>
  </si>
  <si>
    <t xml:space="preserve">SPACER,STRAIGHT    </t>
  </si>
  <si>
    <t xml:space="preserve">TIE ROD,STEERING   </t>
  </si>
  <si>
    <t xml:space="preserve">DRAG LINK-TIE ROD  </t>
  </si>
  <si>
    <t xml:space="preserve">TIE ROD END,       </t>
  </si>
  <si>
    <t xml:space="preserve">NUT,PLAIN,HEXAGON  </t>
  </si>
  <si>
    <t>HUB,WHEEL,VEHICULAR</t>
  </si>
  <si>
    <t xml:space="preserve">PIN,COTTER         </t>
  </si>
  <si>
    <t xml:space="preserve">CAP,GREASE         </t>
  </si>
  <si>
    <t>NUT,PLAIN,CONE SEAT</t>
  </si>
  <si>
    <t xml:space="preserve">WASHER,FLAT        </t>
  </si>
  <si>
    <t xml:space="preserve">RING,BEARING,OUTER </t>
  </si>
  <si>
    <t xml:space="preserve">RING,BEARING,INNER </t>
  </si>
  <si>
    <t xml:space="preserve">SEAL,PLAIN ENCASED </t>
  </si>
  <si>
    <t xml:space="preserve">WHEEL,PNEUMATIC    </t>
  </si>
  <si>
    <t>RIM,WHEEL,PNEUMATIC</t>
  </si>
  <si>
    <t xml:space="preserve">VALVE,PNEUMATIC    </t>
  </si>
  <si>
    <t xml:space="preserve">TIRE,PNEUMATIC,    </t>
  </si>
  <si>
    <t xml:space="preserve">KINGPIN,STEERING   </t>
  </si>
  <si>
    <t xml:space="preserve">PIN,STRIGHT,HEADED </t>
  </si>
  <si>
    <t xml:space="preserve">SETSCREW           </t>
  </si>
  <si>
    <t xml:space="preserve">TOWBAR             </t>
  </si>
  <si>
    <t xml:space="preserve">BOLT,EYE           </t>
  </si>
  <si>
    <t xml:space="preserve">SAFETY CABLE KIT   </t>
  </si>
  <si>
    <t xml:space="preserve">CHAIN ASSEMBLY,    </t>
  </si>
  <si>
    <t xml:space="preserve">HANDLE,MANUAL      </t>
  </si>
  <si>
    <t xml:space="preserve">PIN,RETAINING      </t>
  </si>
  <si>
    <t xml:space="preserve">SPRING             </t>
  </si>
  <si>
    <t xml:space="preserve">LEVER,MANUAL       </t>
  </si>
  <si>
    <t xml:space="preserve">ARM,BRAKE          </t>
  </si>
  <si>
    <t xml:space="preserve">GASKET             </t>
  </si>
  <si>
    <t xml:space="preserve">BUMPER             </t>
  </si>
  <si>
    <t xml:space="preserve">RESTRICTOR,FLUID   </t>
  </si>
  <si>
    <t xml:space="preserve">WASHER,LOCK        </t>
  </si>
  <si>
    <t xml:space="preserve">CAP,FILLER OPENING </t>
  </si>
  <si>
    <t xml:space="preserve">BRACKET,MOUNTING   </t>
  </si>
  <si>
    <t xml:space="preserve">SCREW,TAPPING      </t>
  </si>
  <si>
    <t xml:space="preserve">BOLT,SHOULDER      </t>
  </si>
  <si>
    <t xml:space="preserve">PLATE,MOUNTING     </t>
  </si>
  <si>
    <t xml:space="preserve">COUPLER,DRAWBAR,   </t>
  </si>
  <si>
    <t xml:space="preserve">PIN,STRAIGHT,      </t>
  </si>
  <si>
    <t xml:space="preserve">KNOB               </t>
  </si>
  <si>
    <t xml:space="preserve">SHOCK ABSORBER,    </t>
  </si>
  <si>
    <t xml:space="preserve">CYLINDER ASSEMBLY, </t>
  </si>
  <si>
    <t xml:space="preserve">TUBE,STRUCTURAL    </t>
  </si>
  <si>
    <t xml:space="preserve">NUT,PLAIN,EXTENDED </t>
  </si>
  <si>
    <t>PIN,STRAIGHT,HEADED</t>
  </si>
  <si>
    <t xml:space="preserve">HOOK,CHAIN,S       </t>
  </si>
  <si>
    <t xml:space="preserve">CHAIN,WELDLESS     </t>
  </si>
  <si>
    <t xml:space="preserve">NUT,JAM            </t>
  </si>
  <si>
    <t xml:space="preserve">BOLT,U             </t>
  </si>
  <si>
    <t>FITTING,LUBRICATION</t>
  </si>
  <si>
    <t xml:space="preserve">LABEL              </t>
  </si>
  <si>
    <t xml:space="preserve">BUSHING            </t>
  </si>
  <si>
    <t xml:space="preserve">BRAKE DRUM         </t>
  </si>
  <si>
    <t xml:space="preserve">BRAKE,SHOE TYPE    </t>
  </si>
  <si>
    <t>PLATE,BACKING,BRAKE</t>
  </si>
  <si>
    <t xml:space="preserve">PLUG,PIPE          </t>
  </si>
  <si>
    <t xml:space="preserve">VALVE,BLEEDER,     </t>
  </si>
  <si>
    <t xml:space="preserve">ADJUSTING SCREW    </t>
  </si>
  <si>
    <t>CAP,PROTECTIVE,DUST</t>
  </si>
  <si>
    <t xml:space="preserve">DEFELCTOR,DIRT AND </t>
  </si>
  <si>
    <t xml:space="preserve">SPRING,HELICAL,    </t>
  </si>
  <si>
    <t xml:space="preserve">BRAKE SHOE         </t>
  </si>
  <si>
    <t xml:space="preserve">CABLE AND CONDUIT  </t>
  </si>
  <si>
    <t xml:space="preserve">HANGER,SPRING,     </t>
  </si>
  <si>
    <t xml:space="preserve">NUT,SELF-LOCKING,  </t>
  </si>
  <si>
    <t xml:space="preserve">PAD,CUSHIONING     </t>
  </si>
  <si>
    <t xml:space="preserve">SCREW,CAR,HEXAGON  </t>
  </si>
  <si>
    <t xml:space="preserve">BRAKE INSTALLATION </t>
  </si>
  <si>
    <t xml:space="preserve">TEE,TUBE           </t>
  </si>
  <si>
    <t>TUBE ASSEMBLY,METAL</t>
  </si>
  <si>
    <t xml:space="preserve">COUPLING,TUBE      </t>
  </si>
  <si>
    <t xml:space="preserve">HOSE ASSEMBLY,     </t>
  </si>
  <si>
    <t xml:space="preserve">CLIP,RETAINING     </t>
  </si>
  <si>
    <t xml:space="preserve">SCREW,ASSEMBLED    </t>
  </si>
  <si>
    <t xml:space="preserve">PIN,GROOVED,       </t>
  </si>
  <si>
    <t xml:space="preserve">CLAMP,HOSE         </t>
  </si>
  <si>
    <t xml:space="preserve">NUT,PLAIN,BLIND    </t>
  </si>
  <si>
    <t xml:space="preserve">TRAY,BATTERY       </t>
  </si>
  <si>
    <t xml:space="preserve">HINGE,DOOR,        </t>
  </si>
  <si>
    <t xml:space="preserve">LATCH              </t>
  </si>
  <si>
    <t xml:space="preserve">TREAD,NONMETALLIC, </t>
  </si>
  <si>
    <t xml:space="preserve">ENCLOSURE,         </t>
  </si>
  <si>
    <t xml:space="preserve">SHIM               </t>
  </si>
  <si>
    <t xml:space="preserve">VENTILATOR,AIR     </t>
  </si>
  <si>
    <t xml:space="preserve">SEAL,NONMETALLIC   </t>
  </si>
  <si>
    <t xml:space="preserve">FRAME,STRUCTURAL,  </t>
  </si>
  <si>
    <t xml:space="preserve">STRIP,ELECTRICAL   </t>
  </si>
  <si>
    <t>CLIP,SPRING TENSION</t>
  </si>
  <si>
    <t xml:space="preserve">FRAME SECTION,     </t>
  </si>
  <si>
    <t xml:space="preserve">FAN,CENTRIFUGAL    </t>
  </si>
  <si>
    <t xml:space="preserve">IMPELLER,FAN,      </t>
  </si>
  <si>
    <t>HOUSING,CENTRIFUGAL</t>
  </si>
  <si>
    <t xml:space="preserve">FAN,CIRCULATING    </t>
  </si>
  <si>
    <t xml:space="preserve">MOTOR              </t>
  </si>
  <si>
    <t xml:space="preserve">GUARD,FAN IMPELLER </t>
  </si>
  <si>
    <t xml:space="preserve">SCREW,CAP,SOCKET   </t>
  </si>
  <si>
    <t>DOOR,ACCESS,GENERAL</t>
  </si>
  <si>
    <t xml:space="preserve">DOORSTOP           </t>
  </si>
  <si>
    <t xml:space="preserve">RIVET,BLIND        </t>
  </si>
  <si>
    <t xml:space="preserve">SUPPORT            </t>
  </si>
  <si>
    <t xml:space="preserve">LATCH,DOOR,        </t>
  </si>
  <si>
    <t xml:space="preserve">WIRE,NONELECTRICAL </t>
  </si>
  <si>
    <t xml:space="preserve">HINGE,BUTT         </t>
  </si>
  <si>
    <t xml:space="preserve">BRACKET,ANGLE      </t>
  </si>
  <si>
    <t xml:space="preserve">LEVER              </t>
  </si>
  <si>
    <t xml:space="preserve">HANDLE             </t>
  </si>
  <si>
    <t xml:space="preserve">CABLE ASSEMBLY,    </t>
  </si>
  <si>
    <t xml:space="preserve">GRILLE,METAL       </t>
  </si>
  <si>
    <t xml:space="preserve">FRAME              </t>
  </si>
  <si>
    <t>INSULATION SLEEVING</t>
  </si>
  <si>
    <t xml:space="preserve">INSTALL,OVERFLOW   </t>
  </si>
  <si>
    <t xml:space="preserve">HOSE,NONMETALLIC   </t>
  </si>
  <si>
    <t xml:space="preserve">INSULATION SHEET,  </t>
  </si>
  <si>
    <t xml:space="preserve">COVER,ACCESS       </t>
  </si>
  <si>
    <t xml:space="preserve">CATCH,CLAMPING     </t>
  </si>
  <si>
    <t xml:space="preserve">FILTER,SAND,       </t>
  </si>
  <si>
    <t xml:space="preserve">LOUVER,METAL       </t>
  </si>
  <si>
    <t xml:space="preserve">BAR,LATCH          </t>
  </si>
  <si>
    <t xml:space="preserve">NUT                </t>
  </si>
  <si>
    <t xml:space="preserve">SEAL,BRUSH TYPE    </t>
  </si>
  <si>
    <t xml:space="preserve">LATCH,RIM          </t>
  </si>
  <si>
    <t xml:space="preserve">HINGE              </t>
  </si>
  <si>
    <t xml:space="preserve">GRILLE,RADIATOR    </t>
  </si>
  <si>
    <t>INSULATION,THERMAL,</t>
  </si>
  <si>
    <t xml:space="preserve">PUSH ON NUT        </t>
  </si>
  <si>
    <t xml:space="preserve">COOLING SYSTEM,    </t>
  </si>
  <si>
    <t xml:space="preserve">ELBOW,PIPE         </t>
  </si>
  <si>
    <t xml:space="preserve">HANGER,PIPE        </t>
  </si>
  <si>
    <t xml:space="preserve">VALVE,BALL         </t>
  </si>
  <si>
    <t xml:space="preserve">TEE,PIPE           </t>
  </si>
  <si>
    <t xml:space="preserve">ADAPTER,STRAIGHT,  </t>
  </si>
  <si>
    <t xml:space="preserve">SCREW,SHOULDER     </t>
  </si>
  <si>
    <t xml:space="preserve">TUBE,BENT,METALLIC </t>
  </si>
  <si>
    <t xml:space="preserve">BRACKET,SOLENOID   </t>
  </si>
  <si>
    <t xml:space="preserve">VALVE,SOLENOID     </t>
  </si>
  <si>
    <t xml:space="preserve">ELBOW,PIPE TO HOSE </t>
  </si>
  <si>
    <t xml:space="preserve">O-RING             </t>
  </si>
  <si>
    <t xml:space="preserve">ELBOW,BOSS         </t>
  </si>
  <si>
    <t xml:space="preserve">ADAPTER,STRAIGHT   </t>
  </si>
  <si>
    <t xml:space="preserve">TEE,BOSS           </t>
  </si>
  <si>
    <t xml:space="preserve">REDUCER,PIPE       </t>
  </si>
  <si>
    <t xml:space="preserve">COUPLING,PIPE      </t>
  </si>
  <si>
    <t xml:space="preserve">NIPPLE,PIPE        </t>
  </si>
  <si>
    <t xml:space="preserve">ELBOW,TUBE TO BOSS </t>
  </si>
  <si>
    <t xml:space="preserve">VALVE,CHECK        </t>
  </si>
  <si>
    <t xml:space="preserve">BUSHING,PIPE       </t>
  </si>
  <si>
    <t>WATER OUTLET,ENGINE</t>
  </si>
  <si>
    <t xml:space="preserve">RADIATOR,ENGINE    </t>
  </si>
  <si>
    <t xml:space="preserve">CORE,RADIATOR      </t>
  </si>
  <si>
    <t>SIDEMEMBER,RADIATOR</t>
  </si>
  <si>
    <t>SHROUD,FAN,RADIATOR</t>
  </si>
  <si>
    <t xml:space="preserve">ELBOW,HOSE         </t>
  </si>
  <si>
    <t xml:space="preserve">DECAL              </t>
  </si>
  <si>
    <t xml:space="preserve">INDICATOR,SIGHT,   </t>
  </si>
  <si>
    <t xml:space="preserve">ELBOW,PIPE TO BOSS </t>
  </si>
  <si>
    <t xml:space="preserve">BOLT               </t>
  </si>
  <si>
    <t xml:space="preserve">NUT,PLAIN,SLOTTED, </t>
  </si>
  <si>
    <t xml:space="preserve">TANK,RADIATOR,     </t>
  </si>
  <si>
    <t xml:space="preserve">PLATE,             </t>
  </si>
  <si>
    <t xml:space="preserve">INSTALLATION,SKID  </t>
  </si>
  <si>
    <t xml:space="preserve">MOTOR,ALTERNATING  </t>
  </si>
  <si>
    <t>END BELL,ELECTRICAL</t>
  </si>
  <si>
    <t xml:space="preserve">KEY,MACHINE        </t>
  </si>
  <si>
    <t xml:space="preserve">TERMINAL BOX       </t>
  </si>
  <si>
    <t xml:space="preserve">TERMINAL BOARD     </t>
  </si>
  <si>
    <t xml:space="preserve">BEARING,BALL       </t>
  </si>
  <si>
    <t xml:space="preserve">PLATE,RETAINING,   </t>
  </si>
  <si>
    <t xml:space="preserve">WASHER,SPRING      </t>
  </si>
  <si>
    <t xml:space="preserve">IMPELLER,FAN,AXIAL </t>
  </si>
  <si>
    <t xml:space="preserve">COVER,ELECTRIC FAN </t>
  </si>
  <si>
    <t xml:space="preserve">COVER,TERMINAL BOX </t>
  </si>
  <si>
    <t xml:space="preserve">HOUSING,ELECTRICAL </t>
  </si>
  <si>
    <t xml:space="preserve">RESISTOR,THERMAL   </t>
  </si>
  <si>
    <t xml:space="preserve">CLUTCH ASSEMBLY,   </t>
  </si>
  <si>
    <t xml:space="preserve">AXLE,SHOULDERED    </t>
  </si>
  <si>
    <t xml:space="preserve">PULLEY,GROOVE      </t>
  </si>
  <si>
    <t xml:space="preserve">PULLEY             </t>
  </si>
  <si>
    <t xml:space="preserve">BELT,V             </t>
  </si>
  <si>
    <t xml:space="preserve">COLLAR,SHAFT       </t>
  </si>
  <si>
    <t xml:space="preserve">COUPLING,SHAFT     </t>
  </si>
  <si>
    <t xml:space="preserve">MOUNTING,          </t>
  </si>
  <si>
    <t xml:space="preserve">MOUNT,RESILIENT,   </t>
  </si>
  <si>
    <t xml:space="preserve">CHASSIS,           </t>
  </si>
  <si>
    <t xml:space="preserve">STRAP,RETAINING    </t>
  </si>
  <si>
    <t>ENGINE ACCESSORIES,</t>
  </si>
  <si>
    <t>PLUG,MACHINE THREAD</t>
  </si>
  <si>
    <t xml:space="preserve">SPACER,RING        </t>
  </si>
  <si>
    <t>ACTUATOR,MECHANICAL</t>
  </si>
  <si>
    <t>GROMMET,NONMETALLIC</t>
  </si>
  <si>
    <t>GUARD,DIESEL ENGINE</t>
  </si>
  <si>
    <t xml:space="preserve">WASHER,PLAIN       </t>
  </si>
  <si>
    <t xml:space="preserve">MOUNT,RESILIENT    </t>
  </si>
  <si>
    <t xml:space="preserve">PANEL              </t>
  </si>
  <si>
    <t xml:space="preserve">BOLT,FLUID PASSAGE </t>
  </si>
  <si>
    <t>PLATE,ORIFICE,FLUID</t>
  </si>
  <si>
    <t xml:space="preserve">ENGINE,DIESEL      </t>
  </si>
  <si>
    <t xml:space="preserve">CYLINDER BLOCK GRP </t>
  </si>
  <si>
    <t xml:space="preserve">BEARING,WASHER     </t>
  </si>
  <si>
    <t>BEARING HALF,SLEEVE</t>
  </si>
  <si>
    <t xml:space="preserve">PLUG,EXPANSION     </t>
  </si>
  <si>
    <t xml:space="preserve">KEY                </t>
  </si>
  <si>
    <t xml:space="preserve">GEAR,HELICAL       </t>
  </si>
  <si>
    <t xml:space="preserve">RING,SPECIAL       </t>
  </si>
  <si>
    <t>CAPSCREW AND WASHER</t>
  </si>
  <si>
    <t xml:space="preserve">SHAFT,SHOULDERED   </t>
  </si>
  <si>
    <t xml:space="preserve">SEAL,PLAIN         </t>
  </si>
  <si>
    <t xml:space="preserve">SUPPORT,BEARING    </t>
  </si>
  <si>
    <t xml:space="preserve">BUSHING,TAPERED    </t>
  </si>
  <si>
    <t xml:space="preserve">HOUSING,MECHANICAL </t>
  </si>
  <si>
    <t xml:space="preserve">BOLT,EXTERNALLY    </t>
  </si>
  <si>
    <t xml:space="preserve">ENGINE BLOCK       </t>
  </si>
  <si>
    <t xml:space="preserve">BOLT,MACHINE       </t>
  </si>
  <si>
    <t xml:space="preserve">CAP,PILLOW BLOCK   </t>
  </si>
  <si>
    <t xml:space="preserve">WASHER             </t>
  </si>
  <si>
    <t>ENGINE BLOCK,DIESEL</t>
  </si>
  <si>
    <t xml:space="preserve">SEAL,ANTIPILFERAGE </t>
  </si>
  <si>
    <t xml:space="preserve">GEAR,SPUR          </t>
  </si>
  <si>
    <t>PLATE,COVER,SPECIAL</t>
  </si>
  <si>
    <t xml:space="preserve">RETAINER,SEAL      </t>
  </si>
  <si>
    <t xml:space="preserve">COCK,DRAIN         </t>
  </si>
  <si>
    <t xml:space="preserve">CRANKSHAFT,ENGINE  </t>
  </si>
  <si>
    <t xml:space="preserve">DAMPENER,VIBRATION </t>
  </si>
  <si>
    <t xml:space="preserve">PIN,STRAIGHT       </t>
  </si>
  <si>
    <t xml:space="preserve">ROLLER,            </t>
  </si>
  <si>
    <t xml:space="preserve">RING,RETAINING     </t>
  </si>
  <si>
    <t xml:space="preserve">LEVER,REMOTE       </t>
  </si>
  <si>
    <t xml:space="preserve">CAM,CONTROL        </t>
  </si>
  <si>
    <t xml:space="preserve">PIN                </t>
  </si>
  <si>
    <t>SOCKET,CAM FOLLOWER</t>
  </si>
  <si>
    <t>ROLLER,LINER-ROTARY</t>
  </si>
  <si>
    <t xml:space="preserve">PIN,CAM FOLLOWER   </t>
  </si>
  <si>
    <t xml:space="preserve">VALVE              </t>
  </si>
  <si>
    <t xml:space="preserve">PLUNGER,VALVE      </t>
  </si>
  <si>
    <t xml:space="preserve">BODY,VALVE         </t>
  </si>
  <si>
    <t xml:space="preserve">CYLINDER SLEEVE    </t>
  </si>
  <si>
    <t>SPEED SENSOR,DIESEL</t>
  </si>
  <si>
    <t xml:space="preserve">CRANKCASE BREATHER </t>
  </si>
  <si>
    <t xml:space="preserve">SPACER,SLEEVE      </t>
  </si>
  <si>
    <t xml:space="preserve">BEARING BLANK      </t>
  </si>
  <si>
    <t xml:space="preserve">WASHER BLANK       </t>
  </si>
  <si>
    <t xml:space="preserve">BREATHER,CRANKCASE </t>
  </si>
  <si>
    <t xml:space="preserve">ADAPTER            </t>
  </si>
  <si>
    <t xml:space="preserve">HOSE,PREFORMED     </t>
  </si>
  <si>
    <t xml:space="preserve">ENGINE BARRING GRP </t>
  </si>
  <si>
    <t xml:space="preserve">KEY,WOODRUFF       </t>
  </si>
  <si>
    <t xml:space="preserve">HOUSING,BARRING    </t>
  </si>
  <si>
    <t xml:space="preserve">PACKING,PREFORMED  </t>
  </si>
  <si>
    <t xml:space="preserve">VALVE COVER GRP    </t>
  </si>
  <si>
    <t xml:space="preserve">VIB DAMPER GRP     </t>
  </si>
  <si>
    <t xml:space="preserve">PIN,SPRING         </t>
  </si>
  <si>
    <t xml:space="preserve">ADAPTER,ELECTRICAL </t>
  </si>
  <si>
    <t xml:space="preserve">COVER,PROTECTIVE   </t>
  </si>
  <si>
    <t xml:space="preserve">ADAPTER,CRANKCASE  </t>
  </si>
  <si>
    <t xml:space="preserve">FRONT GEAR GROUP   </t>
  </si>
  <si>
    <t xml:space="preserve">SCREW CAP          </t>
  </si>
  <si>
    <t xml:space="preserve">LOCATION DRAIN GRP </t>
  </si>
  <si>
    <t xml:space="preserve">UNION,PIPE         </t>
  </si>
  <si>
    <t xml:space="preserve">FUEL PUMP DRV GRP  </t>
  </si>
  <si>
    <t xml:space="preserve">FILTERING DISK     </t>
  </si>
  <si>
    <t xml:space="preserve">ALTERNATOR GROUP   </t>
  </si>
  <si>
    <t xml:space="preserve">ALTERNATOR         </t>
  </si>
  <si>
    <t xml:space="preserve">REGULATOR,ENGINE   </t>
  </si>
  <si>
    <t xml:space="preserve">ALT MOUNTING GRP   </t>
  </si>
  <si>
    <t xml:space="preserve">TENSIONER PULLEY   </t>
  </si>
  <si>
    <t xml:space="preserve">ALTERNATOR DRV GRP </t>
  </si>
  <si>
    <t xml:space="preserve">FRONT SUPPORT GRP  </t>
  </si>
  <si>
    <t>OIL LINE BAND,LUBRI</t>
  </si>
  <si>
    <t xml:space="preserve">NUT,HOSE COUPLING  </t>
  </si>
  <si>
    <t xml:space="preserve">ELBOW,PIPE TO TUBE </t>
  </si>
  <si>
    <t xml:space="preserve">BRACKET,ENGINE     </t>
  </si>
  <si>
    <t xml:space="preserve">FUEL DRAIN GRP     </t>
  </si>
  <si>
    <t xml:space="preserve">MANIFOLD,FUEL      </t>
  </si>
  <si>
    <t xml:space="preserve">WASHER,SEAL        </t>
  </si>
  <si>
    <t>FUEL FILTER PLUM GR</t>
  </si>
  <si>
    <t>FUEL FILTER LOC GRP</t>
  </si>
  <si>
    <t>FILTER ELEMENT,FUEL</t>
  </si>
  <si>
    <t xml:space="preserve">HEAD,FLUID FILTER  </t>
  </si>
  <si>
    <t xml:space="preserve">FLYWHEEL HOUSING   </t>
  </si>
  <si>
    <t xml:space="preserve">SCREW              </t>
  </si>
  <si>
    <t xml:space="preserve">HOUSING,FLYWHEEL   </t>
  </si>
  <si>
    <t>FUEL INLET FITT GRP</t>
  </si>
  <si>
    <t xml:space="preserve">FUEL PUMP PLUM GRP </t>
  </si>
  <si>
    <t xml:space="preserve">FUEL PUMP GROUP    </t>
  </si>
  <si>
    <t xml:space="preserve">PUMP,FUEL,METERING </t>
  </si>
  <si>
    <t xml:space="preserve">GEAR ROTOR SET,    </t>
  </si>
  <si>
    <t xml:space="preserve">ACTUATOR,ELECTRO-  </t>
  </si>
  <si>
    <t>VALVE,SAFETY RELIEF</t>
  </si>
  <si>
    <t xml:space="preserve">SENSOR,PRESSURE    </t>
  </si>
  <si>
    <t xml:space="preserve">TEE,PIPE TO TUBE   </t>
  </si>
  <si>
    <t xml:space="preserve">FUEL SUP PLUM GRP  </t>
  </si>
  <si>
    <t xml:space="preserve">BRACKET,PIPE       </t>
  </si>
  <si>
    <t xml:space="preserve">CLAMP              </t>
  </si>
  <si>
    <t xml:space="preserve">CLAMP,BLOCK        </t>
  </si>
  <si>
    <t>FLYWHEEL,ENGINE GRP</t>
  </si>
  <si>
    <t xml:space="preserve">FLYWHEEL,ENGINE    </t>
  </si>
  <si>
    <t xml:space="preserve">GEAR RING          </t>
  </si>
  <si>
    <t xml:space="preserve">Front Cover Group  </t>
  </si>
  <si>
    <t xml:space="preserve">POINTER,DIAL       </t>
  </si>
  <si>
    <t xml:space="preserve">PLUG ASSEMBLY,     </t>
  </si>
  <si>
    <t xml:space="preserve">DEFLECTOR,DIRT AND </t>
  </si>
  <si>
    <t xml:space="preserve">GEAR COV MOUNT GRP </t>
  </si>
  <si>
    <t>PLUMB CABIN HTR GRP</t>
  </si>
  <si>
    <t>LIFTING BRACKET GRP</t>
  </si>
  <si>
    <t xml:space="preserve">COOLER,ENGINE OIL  </t>
  </si>
  <si>
    <t>LUBE OIL FILTER GRP</t>
  </si>
  <si>
    <t xml:space="preserve">PISTON,REGULATOR   </t>
  </si>
  <si>
    <t xml:space="preserve">PLATE,METAL        </t>
  </si>
  <si>
    <t xml:space="preserve">PLUNGER,QUICK      </t>
  </si>
  <si>
    <t xml:space="preserve">FILTER ELEMENT,    </t>
  </si>
  <si>
    <t xml:space="preserve">OIL LVL GAUGE GRP  </t>
  </si>
  <si>
    <t xml:space="preserve">GAGE ROD,LIQUID    </t>
  </si>
  <si>
    <t xml:space="preserve">LUBE OIL PUMP GRP  </t>
  </si>
  <si>
    <t xml:space="preserve">LOCK PLATE,        </t>
  </si>
  <si>
    <t xml:space="preserve">LOCKING PLATE,NUT  </t>
  </si>
  <si>
    <t xml:space="preserve">WASHER,RECESSED    </t>
  </si>
  <si>
    <t xml:space="preserve">PLUNGER            </t>
  </si>
  <si>
    <t xml:space="preserve">OIL PUMP ASSEMBLY  </t>
  </si>
  <si>
    <t xml:space="preserve">GEARSHAFT,HELICAL  </t>
  </si>
  <si>
    <t xml:space="preserve">GEAR               </t>
  </si>
  <si>
    <t xml:space="preserve">SEAT,BEARING       </t>
  </si>
  <si>
    <t xml:space="preserve">BEARING,SLEEVE     </t>
  </si>
  <si>
    <t>HOUSING,LIQUID PUMP</t>
  </si>
  <si>
    <t xml:space="preserve">GEAR AND SHAFT     </t>
  </si>
  <si>
    <t xml:space="preserve">HAND HOLE GROUP    </t>
  </si>
  <si>
    <t xml:space="preserve">PAN,OIL GROUP      </t>
  </si>
  <si>
    <t xml:space="preserve">OIL PAN            </t>
  </si>
  <si>
    <t xml:space="preserve">PLUG,TUBE FITTING, </t>
  </si>
  <si>
    <t xml:space="preserve">OIL PAN PLUMB GRP  </t>
  </si>
  <si>
    <t xml:space="preserve">SENSOR,PRS         </t>
  </si>
  <si>
    <t xml:space="preserve">TRANSMITTER,       </t>
  </si>
  <si>
    <t xml:space="preserve">LOCATION,OIL TEMP  </t>
  </si>
  <si>
    <t xml:space="preserve">SENSOR,ENGINE      </t>
  </si>
  <si>
    <t>ENG CONT MODULE GRP</t>
  </si>
  <si>
    <t xml:space="preserve">SWITCH,PROXIMITY   </t>
  </si>
  <si>
    <t xml:space="preserve">SENSOR,POSITION    </t>
  </si>
  <si>
    <t xml:space="preserve">SCREW,CAPTIVE ASSY </t>
  </si>
  <si>
    <t xml:space="preserve">SENSOR,AIR CHARGED </t>
  </si>
  <si>
    <t>TEMPRATURE SEN,SPEC</t>
  </si>
  <si>
    <t xml:space="preserve">REGULATOR-CONTROL, </t>
  </si>
  <si>
    <t>ENGINE PRIMER GROUP</t>
  </si>
  <si>
    <t xml:space="preserve">UNION,PIPE TO TUBE </t>
  </si>
  <si>
    <t xml:space="preserve">PUMP,ROTARY        </t>
  </si>
  <si>
    <t xml:space="preserve">TURBO GROUP        </t>
  </si>
  <si>
    <t xml:space="preserve">TURBOSUPERCHARGER, </t>
  </si>
  <si>
    <t xml:space="preserve">PERFORM PART GROUP </t>
  </si>
  <si>
    <t xml:space="preserve">CYLINDER HEAD,     </t>
  </si>
  <si>
    <t>INSERT,ENGINE VALVE</t>
  </si>
  <si>
    <t xml:space="preserve">GUIDE,VALVE STEM   </t>
  </si>
  <si>
    <t xml:space="preserve">LOCK,VALVE SPRING  </t>
  </si>
  <si>
    <t xml:space="preserve">SEAT,HELICAL       </t>
  </si>
  <si>
    <t>VALVE,POPPET,ENGINE</t>
  </si>
  <si>
    <t>ROTOR,ENGINE POPPET</t>
  </si>
  <si>
    <t xml:space="preserve">CONNECTING ROD     </t>
  </si>
  <si>
    <t xml:space="preserve">PIN,PISTON         </t>
  </si>
  <si>
    <t xml:space="preserve">PISTON             </t>
  </si>
  <si>
    <t xml:space="preserve">INJECTOR ASSEMBLY, </t>
  </si>
  <si>
    <t xml:space="preserve">RING,PISTON        </t>
  </si>
  <si>
    <t xml:space="preserve">CAMSHAFT,ENGINE    </t>
  </si>
  <si>
    <t xml:space="preserve">HOLDER,FUEL        </t>
  </si>
  <si>
    <t xml:space="preserve">PARTS KIT,PISTON   </t>
  </si>
  <si>
    <t xml:space="preserve">ACCES PULLEY GROUP </t>
  </si>
  <si>
    <t xml:space="preserve">PLUG,PROTECTIVE,   </t>
  </si>
  <si>
    <t xml:space="preserve">REAR SUPPORT GRP   </t>
  </si>
  <si>
    <t xml:space="preserve">ROCKER LEVER GRP   </t>
  </si>
  <si>
    <t xml:space="preserve">PUSH ROD,ENGINE    </t>
  </si>
  <si>
    <t xml:space="preserve">CROSS HEAD,VALVE   </t>
  </si>
  <si>
    <t>ROCKER ARM ASSEMBLY</t>
  </si>
  <si>
    <t xml:space="preserve">SHAFT,STRAIGHT     </t>
  </si>
  <si>
    <t xml:space="preserve">SHAFT,ROCKER ARM,  </t>
  </si>
  <si>
    <t xml:space="preserve">ROCKER ARM,ENGINE  </t>
  </si>
  <si>
    <t xml:space="preserve">HOUSING,ROCKER ARM </t>
  </si>
  <si>
    <t xml:space="preserve">ENG START ACC GRP  </t>
  </si>
  <si>
    <t xml:space="preserve">SWITCH,SOLID STATE </t>
  </si>
  <si>
    <t xml:space="preserve">START MTR MTG GRP  </t>
  </si>
  <si>
    <t xml:space="preserve">MOTOR,ENGINE       </t>
  </si>
  <si>
    <t xml:space="preserve">TURBO ARRG GROUP   </t>
  </si>
  <si>
    <t xml:space="preserve">AUX COOLING GROUP  </t>
  </si>
  <si>
    <t xml:space="preserve">REGULATOR,         </t>
  </si>
  <si>
    <t xml:space="preserve">EXH MANIFOLD GROUP </t>
  </si>
  <si>
    <t xml:space="preserve">SPACER,SPECIAL     </t>
  </si>
  <si>
    <t xml:space="preserve">CLAMP,SYNCHRO      </t>
  </si>
  <si>
    <t xml:space="preserve">MANIFOLD,EXHAUST   </t>
  </si>
  <si>
    <t xml:space="preserve">HOSE,METALLIC      </t>
  </si>
  <si>
    <t xml:space="preserve">AFTERCOOLER GROUP  </t>
  </si>
  <si>
    <t xml:space="preserve">MANIFOLD,INTAKE    </t>
  </si>
  <si>
    <t>CORE ASSEMBLY,FLUID</t>
  </si>
  <si>
    <t xml:space="preserve">TUBE,METALLIC      </t>
  </si>
  <si>
    <t xml:space="preserve">THERMOSTAT HSG GRP </t>
  </si>
  <si>
    <t xml:space="preserve">NUT,GOVERNOR STUD  </t>
  </si>
  <si>
    <t>SUPPORT,THM HOUSING</t>
  </si>
  <si>
    <t xml:space="preserve">THERMOSTAT,FLOW    </t>
  </si>
  <si>
    <t xml:space="preserve">PLUMBING THM GRP   </t>
  </si>
  <si>
    <t xml:space="preserve">TURBO PLUMBING GRP </t>
  </si>
  <si>
    <t>COVER,ENGINE POPPET</t>
  </si>
  <si>
    <t xml:space="preserve">CORR RESIS GROUP   </t>
  </si>
  <si>
    <t xml:space="preserve">FILTER ELEMENT     </t>
  </si>
  <si>
    <t xml:space="preserve">WTR CONN GROUP     </t>
  </si>
  <si>
    <t>CONNECTION,FLEXIBLE</t>
  </si>
  <si>
    <t xml:space="preserve">WTR MANIFOLD GRP   </t>
  </si>
  <si>
    <t xml:space="preserve">WATER PUMP GROUP   </t>
  </si>
  <si>
    <t>CONNECTOR,ELECTRICA</t>
  </si>
  <si>
    <t xml:space="preserve">RETAINER,PACKING   </t>
  </si>
  <si>
    <t>PIPE ASSEMBLY,METAL</t>
  </si>
  <si>
    <t xml:space="preserve">FILTER             </t>
  </si>
  <si>
    <t>PUMP,COOLING SYSTEM</t>
  </si>
  <si>
    <t xml:space="preserve">WIRING HARNESS     </t>
  </si>
  <si>
    <t xml:space="preserve">CONNECTOR,         </t>
  </si>
  <si>
    <t xml:space="preserve">CONTACT,ELECTRICAL </t>
  </si>
  <si>
    <t xml:space="preserve">PLUG,END SEAL,     </t>
  </si>
  <si>
    <t xml:space="preserve">BOOT,DUST AND      </t>
  </si>
  <si>
    <t xml:space="preserve">CONNECTOR,PLUG,    </t>
  </si>
  <si>
    <t xml:space="preserve">CABLE,SPECIAL      </t>
  </si>
  <si>
    <t xml:space="preserve">SLEEVING,TEXTILE,  </t>
  </si>
  <si>
    <t xml:space="preserve">BACKSHELL,         </t>
  </si>
  <si>
    <t xml:space="preserve">POLARIZING KEY,    </t>
  </si>
  <si>
    <t xml:space="preserve">ADAPTER,CONNECTOR  </t>
  </si>
  <si>
    <t xml:space="preserve">CONNECTOR-SWITCH   </t>
  </si>
  <si>
    <t xml:space="preserve">SPLICE,CONDUCTOR   </t>
  </si>
  <si>
    <t xml:space="preserve">PLUG,TIP           </t>
  </si>
  <si>
    <t>RESISTOR,FIXED,FILM</t>
  </si>
  <si>
    <t xml:space="preserve">CAPACITOR,FIXED,   </t>
  </si>
  <si>
    <t xml:space="preserve">CABLE,POWER,       </t>
  </si>
  <si>
    <t xml:space="preserve">SCREW,CAP SOCKET   </t>
  </si>
  <si>
    <t xml:space="preserve">CLAMP,CABLE,       </t>
  </si>
  <si>
    <t>CONDUIT,NONMETALLIC</t>
  </si>
  <si>
    <t xml:space="preserve">BREATHER,          </t>
  </si>
  <si>
    <t xml:space="preserve">BREATHER           </t>
  </si>
  <si>
    <t xml:space="preserve">FILTER,ELEMENT,    </t>
  </si>
  <si>
    <t xml:space="preserve">TUBE ASSEMBLY,     </t>
  </si>
  <si>
    <t xml:space="preserve">DRAIN              </t>
  </si>
  <si>
    <t xml:space="preserve">LATERAL,DRAINAGE   </t>
  </si>
  <si>
    <t xml:space="preserve">GENERATOR          </t>
  </si>
  <si>
    <t xml:space="preserve">STATOR,GENERATOR   </t>
  </si>
  <si>
    <t xml:space="preserve">BEARING,BALL,      </t>
  </si>
  <si>
    <t xml:space="preserve">EXCITER,ARMATURE   </t>
  </si>
  <si>
    <t xml:space="preserve">RECTIFIER,         </t>
  </si>
  <si>
    <t xml:space="preserve">ABSORBER,          </t>
  </si>
  <si>
    <t xml:space="preserve">ROTOR,GENERATOR    </t>
  </si>
  <si>
    <t xml:space="preserve">BRACKET            </t>
  </si>
  <si>
    <t xml:space="preserve">SHRINK TUBE        </t>
  </si>
  <si>
    <t xml:space="preserve">CAPACITOR          </t>
  </si>
  <si>
    <t xml:space="preserve">PROTECTOR,         </t>
  </si>
  <si>
    <t xml:space="preserve">COUPLING,SHAFT,    </t>
  </si>
  <si>
    <t xml:space="preserve">TUBING,NONMETALLIC </t>
  </si>
  <si>
    <t xml:space="preserve">INSULATOR,BUSHING  </t>
  </si>
  <si>
    <t xml:space="preserve">COOLANT HEATER,    </t>
  </si>
  <si>
    <t xml:space="preserve">O RING             </t>
  </si>
  <si>
    <t xml:space="preserve">HEATER,COOLANT,    </t>
  </si>
  <si>
    <t xml:space="preserve">HEATER,FLUID,      </t>
  </si>
  <si>
    <t xml:space="preserve">SENSOR,TEMPERATURE </t>
  </si>
  <si>
    <t xml:space="preserve">SWITCH,SENSITIVE   </t>
  </si>
  <si>
    <t>BURNER,OIL,PRESSURE</t>
  </si>
  <si>
    <t xml:space="preserve">BURNER HEAD UNIT   </t>
  </si>
  <si>
    <t xml:space="preserve">IGNITER,SPARK,FUEL </t>
  </si>
  <si>
    <t xml:space="preserve">NOZZLE,OIL BURNER  </t>
  </si>
  <si>
    <t>BAFFLE,FLUID HEATER</t>
  </si>
  <si>
    <t xml:space="preserve">MOTOR,DIRECT       </t>
  </si>
  <si>
    <t xml:space="preserve">RELAY              </t>
  </si>
  <si>
    <t xml:space="preserve">PUMP,FUEL,         </t>
  </si>
  <si>
    <t xml:space="preserve">CONTROL UNIT,PUMP  </t>
  </si>
  <si>
    <t xml:space="preserve">IMPELLER,PUMP,     </t>
  </si>
  <si>
    <t xml:space="preserve">BRUSH,ELECTRICAL   </t>
  </si>
  <si>
    <t xml:space="preserve">CONNECTOR,EXHAUST  </t>
  </si>
  <si>
    <t xml:space="preserve">PIPE,EXHAUST       </t>
  </si>
  <si>
    <t xml:space="preserve">ELBOW,TUBE         </t>
  </si>
  <si>
    <t xml:space="preserve">AIR FILTER,        </t>
  </si>
  <si>
    <t xml:space="preserve">TUBE,METAL         </t>
  </si>
  <si>
    <t>HOUSING,AIR INTAKE.</t>
  </si>
  <si>
    <t xml:space="preserve">INDICATOR,FILTER   </t>
  </si>
  <si>
    <t xml:space="preserve">PRIMARY FUEL       </t>
  </si>
  <si>
    <t xml:space="preserve">SEPARATOR,WATER,   </t>
  </si>
  <si>
    <t xml:space="preserve">FILTER ASSEMBLY,   </t>
  </si>
  <si>
    <t xml:space="preserve">WRENCH             </t>
  </si>
  <si>
    <t xml:space="preserve">COLLAR,RETAINING   </t>
  </si>
  <si>
    <t xml:space="preserve">CAP,VENT,FUEL      </t>
  </si>
  <si>
    <t xml:space="preserve">COVER              </t>
  </si>
  <si>
    <t xml:space="preserve">FILTER BODY,FLUID  </t>
  </si>
  <si>
    <t xml:space="preserve">CONNECTOR,FLUID,   </t>
  </si>
  <si>
    <t xml:space="preserve">HEATER,DIESEL OIL, </t>
  </si>
  <si>
    <t xml:space="preserve">SENSOR,WATER IN    </t>
  </si>
  <si>
    <t xml:space="preserve">SECONDARY FUEL     </t>
  </si>
  <si>
    <t xml:space="preserve">STUD,CONTINUOUS    </t>
  </si>
  <si>
    <t xml:space="preserve">FUEL TANK,         </t>
  </si>
  <si>
    <t>TANK,FUEL,VEHICULAR</t>
  </si>
  <si>
    <t>SWITCH,LIQUID LEVEL</t>
  </si>
  <si>
    <t xml:space="preserve">CONNECTOR,TUBE TO  </t>
  </si>
  <si>
    <t xml:space="preserve">PUMP UNIT,ROTARY   </t>
  </si>
  <si>
    <t xml:space="preserve">GEARSHAFT,SPUR     </t>
  </si>
  <si>
    <t xml:space="preserve">SLEEVE,LOCKING,    </t>
  </si>
  <si>
    <t xml:space="preserve">STRAINER,SEDIMENT  </t>
  </si>
  <si>
    <t xml:space="preserve">PIPE,METALLIC      </t>
  </si>
  <si>
    <t xml:space="preserve">UNION,TUBE         </t>
  </si>
  <si>
    <t xml:space="preserve">NUT,PLAIN,PLATE    </t>
  </si>
  <si>
    <t xml:space="preserve">VALVE,STOP-CHECK   </t>
  </si>
  <si>
    <t xml:space="preserve">ELBOW,BOSS TO TUBE </t>
  </si>
  <si>
    <t xml:space="preserve">BOSS TO TUBE       </t>
  </si>
  <si>
    <t xml:space="preserve">VALVE,VENT         </t>
  </si>
  <si>
    <t xml:space="preserve">EXHAUST,           </t>
  </si>
  <si>
    <t xml:space="preserve">MUFFLER,EXHAUST    </t>
  </si>
  <si>
    <t xml:space="preserve">CAP ASSEMBLY,      </t>
  </si>
  <si>
    <t xml:space="preserve">CAP,PIPE           </t>
  </si>
  <si>
    <t xml:space="preserve">HARNESS,           </t>
  </si>
  <si>
    <t xml:space="preserve">BUSHING,STRAIN     </t>
  </si>
  <si>
    <t xml:space="preserve">CABLE ASSEMBLY     </t>
  </si>
  <si>
    <t xml:space="preserve">CONNECTOR BODY,    </t>
  </si>
  <si>
    <t xml:space="preserve">LOCK,SECONDARY     </t>
  </si>
  <si>
    <t>PLUG,LEAKPROOF SEAL</t>
  </si>
  <si>
    <t xml:space="preserve">SHELL,ELECTRICAL   </t>
  </si>
  <si>
    <t xml:space="preserve">STUFFING TUBE      </t>
  </si>
  <si>
    <t xml:space="preserve">PROTECTOR,LABEL    </t>
  </si>
  <si>
    <t xml:space="preserve">CONTROL            </t>
  </si>
  <si>
    <t xml:space="preserve">RAIL,GUIDE         </t>
  </si>
  <si>
    <t xml:space="preserve">CONTACTOR,MAGNETIC </t>
  </si>
  <si>
    <t xml:space="preserve">SWITCH             </t>
  </si>
  <si>
    <t xml:space="preserve">INSULATOR,SPACER   </t>
  </si>
  <si>
    <t xml:space="preserve">BUS,CONDUCTOR      </t>
  </si>
  <si>
    <t xml:space="preserve">HEATER             </t>
  </si>
  <si>
    <t xml:space="preserve">TUBING,PLASTIC,    </t>
  </si>
  <si>
    <t xml:space="preserve">FERRULE,ELECTRICAL </t>
  </si>
  <si>
    <t xml:space="preserve">BRAID,WIRE         </t>
  </si>
  <si>
    <t xml:space="preserve">INSTALL,TERMINAL   </t>
  </si>
  <si>
    <t xml:space="preserve">FUSEHOLDER,BLOCK   </t>
  </si>
  <si>
    <t xml:space="preserve">FUSE,ENCLOSED LINK </t>
  </si>
  <si>
    <t>SOLENOID,ELECTRICAL</t>
  </si>
  <si>
    <t xml:space="preserve">LEAD,STORAGE       </t>
  </si>
  <si>
    <t xml:space="preserve">BATTERY,           </t>
  </si>
  <si>
    <t xml:space="preserve">BATTERY,STORAGE    </t>
  </si>
  <si>
    <t xml:space="preserve">ROD,THREADED END   </t>
  </si>
  <si>
    <t xml:space="preserve">RETAINER,BATTERY   </t>
  </si>
  <si>
    <t xml:space="preserve">SENSOR,CURRENT     </t>
  </si>
  <si>
    <t xml:space="preserve">NATO BOX,          </t>
  </si>
  <si>
    <t xml:space="preserve">EXTINGUISHER,FIRE  </t>
  </si>
  <si>
    <t xml:space="preserve">HORN,SIGNAL        </t>
  </si>
  <si>
    <t xml:space="preserve">DC BOX,DIGITAL     </t>
  </si>
  <si>
    <t xml:space="preserve">LINER              </t>
  </si>
  <si>
    <t xml:space="preserve">FUSE,CARTRIDGE     </t>
  </si>
  <si>
    <t xml:space="preserve">BRACKET,ELECTRICAL </t>
  </si>
  <si>
    <t xml:space="preserve">RELAY,SOLID STATE  </t>
  </si>
  <si>
    <t xml:space="preserve">RELAY,             </t>
  </si>
  <si>
    <t xml:space="preserve">TERMINAL,FEEDTHRU  </t>
  </si>
  <si>
    <t xml:space="preserve">DOOR,VEHICULAR     </t>
  </si>
  <si>
    <t xml:space="preserve">STAY,LOCKING       </t>
  </si>
  <si>
    <t xml:space="preserve">MOUNTING BASE,     </t>
  </si>
  <si>
    <t xml:space="preserve">DUMMY CONNECTOR,   </t>
  </si>
  <si>
    <t xml:space="preserve">STUD.PLAIN         </t>
  </si>
  <si>
    <t xml:space="preserve">COVER,ELECTRICAL   </t>
  </si>
  <si>
    <t>FUSE TERM BLOCK,AIR</t>
  </si>
  <si>
    <t xml:space="preserve">METER,TIME         </t>
  </si>
  <si>
    <t xml:space="preserve">FERRULE,BRAZING,   </t>
  </si>
  <si>
    <t xml:space="preserve">CONTROL BOX,       </t>
  </si>
  <si>
    <t xml:space="preserve">SWITCH,ELECTRONIC  </t>
  </si>
  <si>
    <t xml:space="preserve">SWITCH,TOOGLE      </t>
  </si>
  <si>
    <t xml:space="preserve">SWITCH,TOGGLE      </t>
  </si>
  <si>
    <t xml:space="preserve">WASHER,KEY         </t>
  </si>
  <si>
    <t xml:space="preserve">CIRCUIT CARD       </t>
  </si>
  <si>
    <t xml:space="preserve">PANEL,CONTROL,     </t>
  </si>
  <si>
    <t xml:space="preserve">PANEL,INDICATOR    </t>
  </si>
  <si>
    <t xml:space="preserve">CONTROL,POWER      </t>
  </si>
  <si>
    <t xml:space="preserve">ANNUNCIATOR        </t>
  </si>
  <si>
    <t xml:space="preserve">ALARM,AUDIBLE-     </t>
  </si>
  <si>
    <t xml:space="preserve">LATCH SET          </t>
  </si>
  <si>
    <t xml:space="preserve">EMERGENCY STOP,    </t>
  </si>
  <si>
    <t xml:space="preserve">SWITCH ASSEMBLY    </t>
  </si>
  <si>
    <t xml:space="preserve">SWITCH,PUSH        </t>
  </si>
  <si>
    <t xml:space="preserve">SWITCHGEAR,        </t>
  </si>
  <si>
    <t xml:space="preserve">SWITCHING UNIT,    </t>
  </si>
  <si>
    <t xml:space="preserve">BOLT,M12-1.75X40MM </t>
  </si>
  <si>
    <t xml:space="preserve">NUT,RIVET          </t>
  </si>
  <si>
    <t>ARM,SWITCH ACTUATOR</t>
  </si>
  <si>
    <t xml:space="preserve">COIL,ELECTRICAL    </t>
  </si>
  <si>
    <t xml:space="preserve">ABSORBER,SURGE     </t>
  </si>
  <si>
    <t xml:space="preserve">INSULATOR,STANDOFF </t>
  </si>
  <si>
    <t xml:space="preserve">BUSHING,ELECTRICAL </t>
  </si>
  <si>
    <t>CONNECTOR ASSEMBLY,</t>
  </si>
  <si>
    <t xml:space="preserve">ROD,CONTINUOUS     </t>
  </si>
  <si>
    <t xml:space="preserve">HANDLE,BOW         </t>
  </si>
  <si>
    <t xml:space="preserve">BOLT,SQUARE NECK   </t>
  </si>
  <si>
    <t>TRANSFORMER,CURRENT</t>
  </si>
  <si>
    <t xml:space="preserve">PIN,GROOVED,HEADED </t>
  </si>
  <si>
    <t xml:space="preserve">TRANSFORMER        </t>
  </si>
  <si>
    <t xml:space="preserve">NEUTRAL &amp; GRD BUS  </t>
  </si>
  <si>
    <t xml:space="preserve">MAIN BUS ASSEMBLY  </t>
  </si>
  <si>
    <t xml:space="preserve">CAPACITOR ASSEMBLY </t>
  </si>
  <si>
    <t xml:space="preserve">ABSORBER ASSEMBLY  </t>
  </si>
  <si>
    <t>ARRESTOR,ELECTRICAL</t>
  </si>
  <si>
    <t xml:space="preserve">CPT ASSEMBLY       </t>
  </si>
  <si>
    <t>CAP-PLUG,PROTECTIVE</t>
  </si>
  <si>
    <t xml:space="preserve">TERMINAL,STUD      </t>
  </si>
  <si>
    <t xml:space="preserve">LIGHT,INDICATOR    </t>
  </si>
  <si>
    <t xml:space="preserve">LAMP,INCANDESCENT  </t>
  </si>
  <si>
    <t xml:space="preserve">LENS,LIGHT         </t>
  </si>
  <si>
    <t xml:space="preserve">LV COMPARTMENT     </t>
  </si>
  <si>
    <t xml:space="preserve">CONTROL,HUMIDITY   </t>
  </si>
  <si>
    <t>SWITCH,THERMOSTATIC</t>
  </si>
  <si>
    <t xml:space="preserve">FUSEHOLDER         </t>
  </si>
  <si>
    <t xml:space="preserve">RESISTOR           </t>
  </si>
  <si>
    <t xml:space="preserve">TERMINAL BLOCK,    </t>
  </si>
  <si>
    <t xml:space="preserve">TERMINAL,TAPER     </t>
  </si>
  <si>
    <t xml:space="preserve">RUBBER ROUND       </t>
  </si>
  <si>
    <t xml:space="preserve">CONDUIT,METAL,     </t>
  </si>
  <si>
    <t xml:space="preserve">BRACKET.MOUNTING   </t>
  </si>
  <si>
    <t xml:space="preserve">RUNNER             </t>
  </si>
  <si>
    <t>WASHER,FLAT,AIRCRAF</t>
  </si>
  <si>
    <t xml:space="preserve">SENSOR,            </t>
  </si>
  <si>
    <t xml:space="preserve">TAPE,INSULATION,   </t>
  </si>
  <si>
    <t xml:space="preserve">CLAMP.LOOP         </t>
  </si>
  <si>
    <t xml:space="preserve">LABEL,INSTALLATION </t>
  </si>
  <si>
    <t xml:space="preserve">PLASTIC STRIP,     </t>
  </si>
  <si>
    <t xml:space="preserve">LIST,SHIPPING      </t>
  </si>
  <si>
    <t xml:space="preserve">EYE HOOK           </t>
  </si>
  <si>
    <t xml:space="preserve">PIN,QUICK RELEASE  </t>
  </si>
  <si>
    <t xml:space="preserve">WIRE ROPE          </t>
  </si>
  <si>
    <t xml:space="preserve">WIRE ROPE LANYARD  </t>
  </si>
  <si>
    <t xml:space="preserve">CONVERTER,DIGITAL  </t>
  </si>
  <si>
    <t xml:space="preserve">COUPLING ASSEMBLY  </t>
  </si>
  <si>
    <t>COUPLING HALF,QUICK</t>
  </si>
  <si>
    <t xml:space="preserve">CLAMP,CABLE        </t>
  </si>
  <si>
    <t xml:space="preserve">ROD SECTION,GROUND </t>
  </si>
  <si>
    <t>COUPLING,ELECTRICAL</t>
  </si>
  <si>
    <t xml:space="preserve">BAG,TEXTILE        </t>
  </si>
  <si>
    <t xml:space="preserve">TERMINAL BOX,      </t>
  </si>
  <si>
    <t xml:space="preserve">DIESEL ENGINE,TRAILER MOUNTED                </t>
  </si>
  <si>
    <t xml:space="preserve">INSTALLATION                                 </t>
  </si>
  <si>
    <t xml:space="preserve">LINE                                         </t>
  </si>
  <si>
    <t xml:space="preserve">RUNNING GEAR                                 </t>
  </si>
  <si>
    <t xml:space="preserve">VEHICULAR                                    </t>
  </si>
  <si>
    <t xml:space="preserve">VEHICULAR,NONDRIVING                         </t>
  </si>
  <si>
    <t xml:space="preserve">NONDRIVING                                   </t>
  </si>
  <si>
    <t xml:space="preserve">THRUST                                       </t>
  </si>
  <si>
    <t xml:space="preserve">                                             </t>
  </si>
  <si>
    <t xml:space="preserve">LEAF                                         </t>
  </si>
  <si>
    <t xml:space="preserve">STEERING                                     </t>
  </si>
  <si>
    <t xml:space="preserve">,HEXAGON                                     </t>
  </si>
  <si>
    <t xml:space="preserve">TIRE                                         </t>
  </si>
  <si>
    <t xml:space="preserve">KNUCKLE                                      </t>
  </si>
  <si>
    <t xml:space="preserve">HEAD                                         </t>
  </si>
  <si>
    <t xml:space="preserve">HEXAGON                                      </t>
  </si>
  <si>
    <t xml:space="preserve">SINGLE LEG                                   </t>
  </si>
  <si>
    <t xml:space="preserve">CONTROL                                      </t>
  </si>
  <si>
    <t xml:space="preserve">FLOW                                         </t>
  </si>
  <si>
    <t xml:space="preserve">GUIDE                                        </t>
  </si>
  <si>
    <t xml:space="preserve">RING                                         </t>
  </si>
  <si>
    <t xml:space="preserve">HEADLESS                                     </t>
  </si>
  <si>
    <t xml:space="preserve">HEADED                                       </t>
  </si>
  <si>
    <t xml:space="preserve">DIRECT ACTION                                </t>
  </si>
  <si>
    <t xml:space="preserve">HYDRAULIC BRAKE,MASTER                       </t>
  </si>
  <si>
    <t xml:space="preserve">WASHER,HEXAGON                               </t>
  </si>
  <si>
    <t xml:space="preserve">HYDRAULIC BRAKE,WHEEL                        </t>
  </si>
  <si>
    <t xml:space="preserve">HYDRAULIC SYSTEM                             </t>
  </si>
  <si>
    <t xml:space="preserve">ASSEMBLY,BRAKE                               </t>
  </si>
  <si>
    <t xml:space="preserve">AND MOISTURE SEAL                            </t>
  </si>
  <si>
    <t xml:space="preserve">LIQUID                                       </t>
  </si>
  <si>
    <t xml:space="preserve">COMPRESSION                                  </t>
  </si>
  <si>
    <t xml:space="preserve">ASSEMBLY,VEHICULAR                           </t>
  </si>
  <si>
    <t xml:space="preserve">VEHICLE                                      </t>
  </si>
  <si>
    <t xml:space="preserve">CONE SEAT,HEXAGON                            </t>
  </si>
  <si>
    <t xml:space="preserve">NONMETALLIC                                  </t>
  </si>
  <si>
    <t xml:space="preserve">WASHER                                       </t>
  </si>
  <si>
    <t xml:space="preserve">RIVET                                        </t>
  </si>
  <si>
    <t xml:space="preserve">NON SKID                                     </t>
  </si>
  <si>
    <t xml:space="preserve">CIRCULATING                                  </t>
  </si>
  <si>
    <t xml:space="preserve">SPECIAL SHAPED SECTION                       </t>
  </si>
  <si>
    <t xml:space="preserve">GROUNDING                                    </t>
  </si>
  <si>
    <t xml:space="preserve">STRUCTURAL,VEHICLE                           </t>
  </si>
  <si>
    <t xml:space="preserve">STRUCTURAL,VEHICULAR                         </t>
  </si>
  <si>
    <t xml:space="preserve">CENTRIFUGAL                                  </t>
  </si>
  <si>
    <t xml:space="preserve">FAN                                          </t>
  </si>
  <si>
    <t xml:space="preserve">PURPOSE                                      </t>
  </si>
  <si>
    <t xml:space="preserve">SPECIAL PURPOSE,ELECTRICAL                   </t>
  </si>
  <si>
    <t xml:space="preserve">,ELECTRICAL                                  </t>
  </si>
  <si>
    <t xml:space="preserve">ELECTRICAL COMPONENTS                        </t>
  </si>
  <si>
    <t xml:space="preserve">ELECTRICAL                                   </t>
  </si>
  <si>
    <t xml:space="preserve">GENERATOR SET SHELTER                        </t>
  </si>
  <si>
    <t xml:space="preserve">COOLANT DRAIN                                </t>
  </si>
  <si>
    <t xml:space="preserve">PIPE TO HOSE                                 </t>
  </si>
  <si>
    <t xml:space="preserve">PIPE TO TUBE                                 </t>
  </si>
  <si>
    <t xml:space="preserve">OIL SYSTEM                                   </t>
  </si>
  <si>
    <t xml:space="preserve">TUBE TO BOSS                                 </t>
  </si>
  <si>
    <t xml:space="preserve">RADIATOR                                     </t>
  </si>
  <si>
    <t xml:space="preserve">COOLANT                                      </t>
  </si>
  <si>
    <t xml:space="preserve">OVERFLOW                                     </t>
  </si>
  <si>
    <t xml:space="preserve">IDENTIFICATION                               </t>
  </si>
  <si>
    <t xml:space="preserve">CURRENT                                      </t>
  </si>
  <si>
    <t xml:space="preserve">ROTATING EQUIPMENT                           </t>
  </si>
  <si>
    <t xml:space="preserve">ANNULAR                                      </t>
  </si>
  <si>
    <t xml:space="preserve">BEARING                                      </t>
  </si>
  <si>
    <t xml:space="preserve">TENSION                                      </t>
  </si>
  <si>
    <t xml:space="preserve">FRICTION                                     </t>
  </si>
  <si>
    <t xml:space="preserve">RIGID                                        </t>
  </si>
  <si>
    <t xml:space="preserve">GENERAL PURPOSE                              </t>
  </si>
  <si>
    <t xml:space="preserve">,MANUAL                                      </t>
  </si>
  <si>
    <t xml:space="preserve">CONDUCTOR                                    </t>
  </si>
  <si>
    <t xml:space="preserve">,THRUST                                      </t>
  </si>
  <si>
    <t xml:space="preserve">DRIVE                                        </t>
  </si>
  <si>
    <t xml:space="preserve">ASSEMBLY,DIESEL                              </t>
  </si>
  <si>
    <t xml:space="preserve">,ENGINE                                      </t>
  </si>
  <si>
    <t xml:space="preserve">,HEADLESS                                    </t>
  </si>
  <si>
    <t xml:space="preserve">LINEAR-ROTARY MOTION                         </t>
  </si>
  <si>
    <t xml:space="preserve">MOTION                                       </t>
  </si>
  <si>
    <t xml:space="preserve">ENGINE                                       </t>
  </si>
  <si>
    <t xml:space="preserve">GROUP                                        </t>
  </si>
  <si>
    <t xml:space="preserve">COMRESSION                                   </t>
  </si>
  <si>
    <t xml:space="preserve">,DUST AND MOISTURE SEAL                      </t>
  </si>
  <si>
    <t xml:space="preserve">BASE,COMPRESSOR                              </t>
  </si>
  <si>
    <t xml:space="preserve">FLUID                                        </t>
  </si>
  <si>
    <t xml:space="preserve">GENERATOR                                    </t>
  </si>
  <si>
    <t xml:space="preserve">,SLEEVE                                      </t>
  </si>
  <si>
    <t xml:space="preserve">ASSEMBLY                                     </t>
  </si>
  <si>
    <t xml:space="preserve">SWIVEL FLANGE TO HOSE                        </t>
  </si>
  <si>
    <t xml:space="preserve">PIPE                                         </t>
  </si>
  <si>
    <t xml:space="preserve">MOUNT                                        </t>
  </si>
  <si>
    <t xml:space="preserve">,TUBE TO HOSE                                </t>
  </si>
  <si>
    <t xml:space="preserve">FEEDER                                       </t>
  </si>
  <si>
    <t xml:space="preserve">PLUMBING                                     </t>
  </si>
  <si>
    <t xml:space="preserve">AND DISTRIBUTING                             </t>
  </si>
  <si>
    <t xml:space="preserve">ROTARY PUMP                                  </t>
  </si>
  <si>
    <t xml:space="preserve">MECHANICAL,LINEAR                            </t>
  </si>
  <si>
    <t xml:space="preserve">SEALING                                      </t>
  </si>
  <si>
    <t xml:space="preserve">ACCESSORY                                    </t>
  </si>
  <si>
    <t xml:space="preserve">RELEASE                                      </t>
  </si>
  <si>
    <t xml:space="preserve">LEVEL                                        </t>
  </si>
  <si>
    <t xml:space="preserve">LUBRICATION                                  </t>
  </si>
  <si>
    <t xml:space="preserve">AND BOLT                                     </t>
  </si>
  <si>
    <t xml:space="preserve">ROUND SECTION                                </t>
  </si>
  <si>
    <t xml:space="preserve">ASSEMBLY,HELICAL                             </t>
  </si>
  <si>
    <t xml:space="preserve">THREADED                                     </t>
  </si>
  <si>
    <t xml:space="preserve">TEMPERATURE                                  </t>
  </si>
  <si>
    <t xml:space="preserve">TEMPERATURE,ELECTRICAL RESISTANCE            </t>
  </si>
  <si>
    <t xml:space="preserve">SENSOR                                       </t>
  </si>
  <si>
    <t xml:space="preserve">COOLANT TEMPERATURE,EMISSION CONTROL         </t>
  </si>
  <si>
    <t xml:space="preserve">SENSING                                      </t>
  </si>
  <si>
    <t xml:space="preserve">TEMPERATURE,EMISSION CONTROL                 </t>
  </si>
  <si>
    <t xml:space="preserve">,GENERAL PURPOSE                             </t>
  </si>
  <si>
    <t xml:space="preserve">ELECTRONIC,ENGINE                            </t>
  </si>
  <si>
    <t xml:space="preserve">ENGINE,NON-AIRCRAFT                          </t>
  </si>
  <si>
    <t xml:space="preserve">DIESEL ENGINE                                </t>
  </si>
  <si>
    <t xml:space="preserve">SEAT                                         </t>
  </si>
  <si>
    <t xml:space="preserve">RETAINER                                     </t>
  </si>
  <si>
    <t xml:space="preserve">COMPRESSION SPRING                           </t>
  </si>
  <si>
    <t xml:space="preserve">TORSION                                      </t>
  </si>
  <si>
    <t xml:space="preserve">VALVE                                        </t>
  </si>
  <si>
    <t xml:space="preserve">,PISTON                                      </t>
  </si>
  <si>
    <t xml:space="preserve">FUEL                                         </t>
  </si>
  <si>
    <t xml:space="preserve">SHAFT                                        </t>
  </si>
  <si>
    <t xml:space="preserve">INJECTOR                                     </t>
  </si>
  <si>
    <t xml:space="preserve">ASSEMBLY,ENGINE                              </t>
  </si>
  <si>
    <t xml:space="preserve">DUST AND MOISTURE SEAL                       </t>
  </si>
  <si>
    <t xml:space="preserve">POPPET VALVE                                 </t>
  </si>
  <si>
    <t xml:space="preserve">,ENGINE POPPET VALVE                         </t>
  </si>
  <si>
    <t xml:space="preserve">ENGINE POPPET VALVE                          </t>
  </si>
  <si>
    <t xml:space="preserve">STARTER,ELECTRICAL                           </t>
  </si>
  <si>
    <t xml:space="preserve">FLANGE TO HOSE                               </t>
  </si>
  <si>
    <t xml:space="preserve">THERMOSTATIC TEMPERATURE                     </t>
  </si>
  <si>
    <t xml:space="preserve">SHAPED                                       </t>
  </si>
  <si>
    <t xml:space="preserve">COOLER                                       </t>
  </si>
  <si>
    <t xml:space="preserve">VALVE ROCKER ARM                             </t>
  </si>
  <si>
    <t xml:space="preserve">,PIPELINE                                    </t>
  </si>
  <si>
    <t xml:space="preserve">BRANCHED                                     </t>
  </si>
  <si>
    <t xml:space="preserve">RECEPTACLE,ELECTRICAL                        </t>
  </si>
  <si>
    <t xml:space="preserve">RECEPTACAL,ELECTRICAL                        </t>
  </si>
  <si>
    <t xml:space="preserve">ELECTRICAL CONNECTOR                         </t>
  </si>
  <si>
    <t xml:space="preserve">MOISTURE SEAL                                </t>
  </si>
  <si>
    <t xml:space="preserve">CONNECTOR                                    </t>
  </si>
  <si>
    <t xml:space="preserve">PURPOSE,ELECTRICAL                           </t>
  </si>
  <si>
    <t xml:space="preserve">PRESSURE                                     </t>
  </si>
  <si>
    <t xml:space="preserve">CERAMIC DIELECTRIC                           </t>
  </si>
  <si>
    <t xml:space="preserve">DISCONNECT                                   </t>
  </si>
  <si>
    <t xml:space="preserve">FLEXABLE                                     </t>
  </si>
  <si>
    <t xml:space="preserve">METALLIC                                     </t>
  </si>
  <si>
    <t xml:space="preserve">ALTERNATING CURRENT                          </t>
  </si>
  <si>
    <t xml:space="preserve">SEMICONDUCTOR DEVICE                         </t>
  </si>
  <si>
    <t xml:space="preserve">DEVICE,DIODE                                 </t>
  </si>
  <si>
    <t xml:space="preserve">OVERVOLTAGE                                  </t>
  </si>
  <si>
    <t xml:space="preserve">ELECTRICAL CABLE                             </t>
  </si>
  <si>
    <t xml:space="preserve">TERMINAL HOUSING                             </t>
  </si>
  <si>
    <t xml:space="preserve">INDUSTRICAL                                  </t>
  </si>
  <si>
    <t xml:space="preserve">ATOMIZING                                    </t>
  </si>
  <si>
    <t xml:space="preserve">PRESSURE ATOMIZING                           </t>
  </si>
  <si>
    <t xml:space="preserve">INDUSTRIAL                                   </t>
  </si>
  <si>
    <t xml:space="preserve">PIPELINE                                     </t>
  </si>
  <si>
    <t xml:space="preserve">CONTACT                                      </t>
  </si>
  <si>
    <t xml:space="preserve">PIPE TO BOSS                                 </t>
  </si>
  <si>
    <t xml:space="preserve">INTAKE AIR CLEANER                           </t>
  </si>
  <si>
    <t xml:space="preserve">WARNING,VEHICULAR ENGINE                     </t>
  </si>
  <si>
    <t xml:space="preserve">FILTER,INSTALLATION                          </t>
  </si>
  <si>
    <t xml:space="preserve">LIQUID,FUEL                                  </t>
  </si>
  <si>
    <t xml:space="preserve">STORAGE TANK                                 </t>
  </si>
  <si>
    <t xml:space="preserve">PUMP                                         </t>
  </si>
  <si>
    <t xml:space="preserve">FUEL INDICATOR                               </t>
  </si>
  <si>
    <t xml:space="preserve">THREAD                                       </t>
  </si>
  <si>
    <t xml:space="preserve">HEATER                                       </t>
  </si>
  <si>
    <t xml:space="preserve">FLEXIBLE                                     </t>
  </si>
  <si>
    <t xml:space="preserve">PROTECTIVE,MUFFLER-EXHAUST PIPE              </t>
  </si>
  <si>
    <t xml:space="preserve">CONDUIT                                      </t>
  </si>
  <si>
    <t xml:space="preserve">BLOCK,SECTIONAL                              </t>
  </si>
  <si>
    <t xml:space="preserve">RELIEF,CABLE                                 </t>
  </si>
  <si>
    <t xml:space="preserve">PLUG,ELECTRICAL                              </t>
  </si>
  <si>
    <t xml:space="preserve">PRESSURE SENSITIVE ADHESIVE                  </t>
  </si>
  <si>
    <t xml:space="preserve">SPIRAL WRAP                                  </t>
  </si>
  <si>
    <t xml:space="preserve">BLOCK                                        </t>
  </si>
  <si>
    <t xml:space="preserve">BATTERY                                      </t>
  </si>
  <si>
    <t xml:space="preserve">CONTROL SYSTEM,INSTALLATION                  </t>
  </si>
  <si>
    <t xml:space="preserve">ELECTROMAGNETIC                              </t>
  </si>
  <si>
    <t xml:space="preserve">ELECTRICAL EQUIPMENT                         </t>
  </si>
  <si>
    <t xml:space="preserve">PLUG                                         </t>
  </si>
  <si>
    <t xml:space="preserve">TOTALIZING                                   </t>
  </si>
  <si>
    <t xml:space="preserve">TUBE FITTING                                 </t>
  </si>
  <si>
    <t xml:space="preserve">GENERATOR SET                                </t>
  </si>
  <si>
    <t xml:space="preserve">ELECTRICAL-ELECTRONIC EQUIPMENT              </t>
  </si>
  <si>
    <t xml:space="preserve">SUPPLY                                       </t>
  </si>
  <si>
    <t xml:space="preserve">VISUAL                                       </t>
  </si>
  <si>
    <t xml:space="preserve">POWER TRANSFER                               </t>
  </si>
  <si>
    <t xml:space="preserve">SUBASSEMBLY                                  </t>
  </si>
  <si>
    <t xml:space="preserve">NUT                                          </t>
  </si>
  <si>
    <t xml:space="preserve">PAPER DIELECTRIC                             </t>
  </si>
  <si>
    <t xml:space="preserve">,SURGE                                       </t>
  </si>
  <si>
    <t xml:space="preserve">SURGE                                        </t>
  </si>
  <si>
    <t xml:space="preserve">TIEDOWN,ELECTRICAL                           </t>
  </si>
  <si>
    <t xml:space="preserve">LAYOUT                                       </t>
  </si>
  <si>
    <t xml:space="preserve">SECTION                                      </t>
  </si>
  <si>
    <t xml:space="preserve">PRESSURE SENSITIVE,ADHESIVE COATED           </t>
  </si>
  <si>
    <t xml:space="preserve">PARTS                                        </t>
  </si>
  <si>
    <t xml:space="preserve">ASSEMBLY,SINGLE LEG                          </t>
  </si>
  <si>
    <t xml:space="preserve">,ELECTRICAL,SPECIAL PURPOSE                  </t>
  </si>
  <si>
    <t xml:space="preserve">TO DIGITAL                                   </t>
  </si>
  <si>
    <t>6115015364373</t>
  </si>
  <si>
    <t>2330---------</t>
  </si>
  <si>
    <t>2530---------</t>
  </si>
  <si>
    <t>0000---------</t>
  </si>
  <si>
    <t>2510---------</t>
  </si>
  <si>
    <t>3120---------</t>
  </si>
  <si>
    <t>5365---------</t>
  </si>
  <si>
    <t>5310---------</t>
  </si>
  <si>
    <t>5315015174827</t>
  </si>
  <si>
    <t>3110---------</t>
  </si>
  <si>
    <t>5330---------</t>
  </si>
  <si>
    <t>2640---------</t>
  </si>
  <si>
    <t>2610014348732</t>
  </si>
  <si>
    <t>5305015990721</t>
  </si>
  <si>
    <t>5305---------</t>
  </si>
  <si>
    <t>5306---------</t>
  </si>
  <si>
    <t>5340---------</t>
  </si>
  <si>
    <t>5310010666759</t>
  </si>
  <si>
    <t>5305015886041</t>
  </si>
  <si>
    <t>5310012708380</t>
  </si>
  <si>
    <t>5315---------</t>
  </si>
  <si>
    <t>4730---------</t>
  </si>
  <si>
    <t>5310015138506</t>
  </si>
  <si>
    <t>5305013450934</t>
  </si>
  <si>
    <t>5305015330625</t>
  </si>
  <si>
    <t>2590015528298</t>
  </si>
  <si>
    <t>5305015344896</t>
  </si>
  <si>
    <t>5306002816316</t>
  </si>
  <si>
    <t>5310015333410</t>
  </si>
  <si>
    <t>5310015088932</t>
  </si>
  <si>
    <t>5310015335500</t>
  </si>
  <si>
    <t>5310005825965</t>
  </si>
  <si>
    <t>5310015247656</t>
  </si>
  <si>
    <t>2540---------</t>
  </si>
  <si>
    <t>5355---------</t>
  </si>
  <si>
    <t>2590---------</t>
  </si>
  <si>
    <t>4710---------</t>
  </si>
  <si>
    <t>5310016171691</t>
  </si>
  <si>
    <t>4030015347889</t>
  </si>
  <si>
    <t>5315015989590</t>
  </si>
  <si>
    <t>4010---------</t>
  </si>
  <si>
    <t>5310015257683</t>
  </si>
  <si>
    <t>4730000504207</t>
  </si>
  <si>
    <t>7690---------</t>
  </si>
  <si>
    <t>5310014085847</t>
  </si>
  <si>
    <t>5305015346583</t>
  </si>
  <si>
    <t>5305015772624</t>
  </si>
  <si>
    <t>4820---------</t>
  </si>
  <si>
    <t>5360---------</t>
  </si>
  <si>
    <t>5305015918568</t>
  </si>
  <si>
    <t>5305015618207</t>
  </si>
  <si>
    <t>5305015166272</t>
  </si>
  <si>
    <t>5305015900486</t>
  </si>
  <si>
    <t>5310016040067</t>
  </si>
  <si>
    <t>5305016113825</t>
  </si>
  <si>
    <t>4720---------</t>
  </si>
  <si>
    <t>3040011697388</t>
  </si>
  <si>
    <t>5340004044169</t>
  </si>
  <si>
    <t>5340004149846</t>
  </si>
  <si>
    <t>5305015144817</t>
  </si>
  <si>
    <t>6160---------</t>
  </si>
  <si>
    <t>7220---------</t>
  </si>
  <si>
    <t>5999---------</t>
  </si>
  <si>
    <t>5310015140163</t>
  </si>
  <si>
    <t>4140---------</t>
  </si>
  <si>
    <t>5305015475340</t>
  </si>
  <si>
    <t>5340015873273</t>
  </si>
  <si>
    <t>5320---------</t>
  </si>
  <si>
    <t>9505---------</t>
  </si>
  <si>
    <t>5995---------</t>
  </si>
  <si>
    <t>5310015907083</t>
  </si>
  <si>
    <t>5310015058734</t>
  </si>
  <si>
    <t>5970---------</t>
  </si>
  <si>
    <t>5340010813419</t>
  </si>
  <si>
    <t>5975---------</t>
  </si>
  <si>
    <t>5340013960454</t>
  </si>
  <si>
    <t>5305015956003</t>
  </si>
  <si>
    <t>5305015144812</t>
  </si>
  <si>
    <t>5305014729817</t>
  </si>
  <si>
    <t>5975001563253</t>
  </si>
  <si>
    <t>4730014769966</t>
  </si>
  <si>
    <t>4730014186574</t>
  </si>
  <si>
    <t>5340011582136</t>
  </si>
  <si>
    <t>4730010698477</t>
  </si>
  <si>
    <t>4730013988392</t>
  </si>
  <si>
    <t>4030015974972</t>
  </si>
  <si>
    <t>4010012252674</t>
  </si>
  <si>
    <t>5310014773500</t>
  </si>
  <si>
    <t>5340012983216</t>
  </si>
  <si>
    <t>5340011582135</t>
  </si>
  <si>
    <t>5945---------</t>
  </si>
  <si>
    <t>4810---------</t>
  </si>
  <si>
    <t>5331015715900</t>
  </si>
  <si>
    <t>5331010463300</t>
  </si>
  <si>
    <t>5331010463299</t>
  </si>
  <si>
    <t>5331010470435</t>
  </si>
  <si>
    <t>4730005425598</t>
  </si>
  <si>
    <t>4730003114960</t>
  </si>
  <si>
    <t>5331010460627</t>
  </si>
  <si>
    <t>5340004044100</t>
  </si>
  <si>
    <t>5331---------</t>
  </si>
  <si>
    <t>5340007255280</t>
  </si>
  <si>
    <t>4820014816573</t>
  </si>
  <si>
    <t>4730005807417</t>
  </si>
  <si>
    <t>2930---------</t>
  </si>
  <si>
    <t>5310014152650</t>
  </si>
  <si>
    <t>5305015502085</t>
  </si>
  <si>
    <t>5305015570547</t>
  </si>
  <si>
    <t>5305015800455</t>
  </si>
  <si>
    <t>5305013601006</t>
  </si>
  <si>
    <t>5305015675280</t>
  </si>
  <si>
    <t>5310015600375</t>
  </si>
  <si>
    <t>5310015492728</t>
  </si>
  <si>
    <t>5305013981281</t>
  </si>
  <si>
    <t>5305015516466</t>
  </si>
  <si>
    <t>5305015570908</t>
  </si>
  <si>
    <t>5305015878529</t>
  </si>
  <si>
    <t>5310015544749</t>
  </si>
  <si>
    <t>5310015546735</t>
  </si>
  <si>
    <t>5310015544432</t>
  </si>
  <si>
    <t>6680---------</t>
  </si>
  <si>
    <t>4730009305362</t>
  </si>
  <si>
    <t>4730014570805</t>
  </si>
  <si>
    <t>5310015316759</t>
  </si>
  <si>
    <t>5320009717870</t>
  </si>
  <si>
    <t>5310015079756</t>
  </si>
  <si>
    <t>5305015644966</t>
  </si>
  <si>
    <t>5305015531613</t>
  </si>
  <si>
    <t>5310015316758</t>
  </si>
  <si>
    <t>5310015563021</t>
  </si>
  <si>
    <t>5305015645768</t>
  </si>
  <si>
    <t>4730014414956</t>
  </si>
  <si>
    <t>9905---------</t>
  </si>
  <si>
    <t>5305015955334</t>
  </si>
  <si>
    <t>6105---------</t>
  </si>
  <si>
    <t>5940---------</t>
  </si>
  <si>
    <t>6150---------</t>
  </si>
  <si>
    <t>5905---------</t>
  </si>
  <si>
    <t>3010---------</t>
  </si>
  <si>
    <t>3040---------</t>
  </si>
  <si>
    <t>3020---------</t>
  </si>
  <si>
    <t>3030---------</t>
  </si>
  <si>
    <t>5305015781602</t>
  </si>
  <si>
    <t>5310015330278</t>
  </si>
  <si>
    <t>5310015333533</t>
  </si>
  <si>
    <t>4730002889948</t>
  </si>
  <si>
    <t>5340011361856</t>
  </si>
  <si>
    <t>5340010716389</t>
  </si>
  <si>
    <t>5310015140169</t>
  </si>
  <si>
    <t>5365001979327</t>
  </si>
  <si>
    <t>4730002889773</t>
  </si>
  <si>
    <t>4730010438150</t>
  </si>
  <si>
    <t>4730002783724</t>
  </si>
  <si>
    <t>4730011584198</t>
  </si>
  <si>
    <t>4730007182621</t>
  </si>
  <si>
    <t>5331012033239</t>
  </si>
  <si>
    <t>5325---------</t>
  </si>
  <si>
    <t>5310016014291</t>
  </si>
  <si>
    <t>2815---------</t>
  </si>
  <si>
    <t>5342012413924</t>
  </si>
  <si>
    <t>5342012413925</t>
  </si>
  <si>
    <t>5310012013513</t>
  </si>
  <si>
    <t>5310002617340</t>
  </si>
  <si>
    <t>5310013908400</t>
  </si>
  <si>
    <t>5305000179860</t>
  </si>
  <si>
    <t>5305014887733</t>
  </si>
  <si>
    <t>5310011124308</t>
  </si>
  <si>
    <t>3120004450608</t>
  </si>
  <si>
    <t>5315014964333</t>
  </si>
  <si>
    <t>3120010436837</t>
  </si>
  <si>
    <t>3120010434262</t>
  </si>
  <si>
    <t>3120010434263</t>
  </si>
  <si>
    <t>3120010434264</t>
  </si>
  <si>
    <t>5315012018623</t>
  </si>
  <si>
    <t>3110012375096</t>
  </si>
  <si>
    <t>3120010434254</t>
  </si>
  <si>
    <t>3120011117418</t>
  </si>
  <si>
    <t>3020012002449</t>
  </si>
  <si>
    <t>3020013459056</t>
  </si>
  <si>
    <t>3120012018723</t>
  </si>
  <si>
    <t>5305010858197</t>
  </si>
  <si>
    <t>5331012013615</t>
  </si>
  <si>
    <t>5365012380411</t>
  </si>
  <si>
    <t>5331012013616</t>
  </si>
  <si>
    <t>5305011294217</t>
  </si>
  <si>
    <t>3040011996606</t>
  </si>
  <si>
    <t>5330014905726</t>
  </si>
  <si>
    <t>3020014957102</t>
  </si>
  <si>
    <t>3110014954914</t>
  </si>
  <si>
    <t>5330012013663</t>
  </si>
  <si>
    <t>5365014966127</t>
  </si>
  <si>
    <t>3040014981316</t>
  </si>
  <si>
    <t>5306013459064</t>
  </si>
  <si>
    <t>5310012013706</t>
  </si>
  <si>
    <t>3120010434250</t>
  </si>
  <si>
    <t>5306010447266</t>
  </si>
  <si>
    <t>3130012375086</t>
  </si>
  <si>
    <t>3130012375087</t>
  </si>
  <si>
    <t>5310012022393</t>
  </si>
  <si>
    <t>3120014954969</t>
  </si>
  <si>
    <t>3120012138248</t>
  </si>
  <si>
    <t>5305014980378</t>
  </si>
  <si>
    <t>3040013055696</t>
  </si>
  <si>
    <t>5310012013501</t>
  </si>
  <si>
    <t>5305014964311</t>
  </si>
  <si>
    <t>5305015594602</t>
  </si>
  <si>
    <t>4730014980928</t>
  </si>
  <si>
    <t>4730014980935</t>
  </si>
  <si>
    <t>4730014940173</t>
  </si>
  <si>
    <t>3020012002447</t>
  </si>
  <si>
    <t>3020014981297</t>
  </si>
  <si>
    <t>3020012002459</t>
  </si>
  <si>
    <t>5340014981312</t>
  </si>
  <si>
    <t>2815015108733</t>
  </si>
  <si>
    <t>5331014981311</t>
  </si>
  <si>
    <t>4820015595018</t>
  </si>
  <si>
    <t>5315014980942</t>
  </si>
  <si>
    <t>5340015088100</t>
  </si>
  <si>
    <t>5310012032649</t>
  </si>
  <si>
    <t>5306010797027</t>
  </si>
  <si>
    <t>2815014955870</t>
  </si>
  <si>
    <t>5325012018708</t>
  </si>
  <si>
    <t>3040012642089</t>
  </si>
  <si>
    <t>5315012018624</t>
  </si>
  <si>
    <t>2815010486702</t>
  </si>
  <si>
    <t>3120012018769</t>
  </si>
  <si>
    <t>5315011996609</t>
  </si>
  <si>
    <t>3040015594975</t>
  </si>
  <si>
    <t>5340014874849</t>
  </si>
  <si>
    <t>5325002633831</t>
  </si>
  <si>
    <t>5340014964285</t>
  </si>
  <si>
    <t>5360014964385</t>
  </si>
  <si>
    <t>5315014964342</t>
  </si>
  <si>
    <t>5305001775552</t>
  </si>
  <si>
    <t>4730015741943</t>
  </si>
  <si>
    <t>5365012413903</t>
  </si>
  <si>
    <t>4730011464016</t>
  </si>
  <si>
    <t>5340000877486</t>
  </si>
  <si>
    <t>3120014980366</t>
  </si>
  <si>
    <t>5310014980994</t>
  </si>
  <si>
    <t/>
  </si>
  <si>
    <t>2815015088613</t>
  </si>
  <si>
    <t>4730014981305</t>
  </si>
  <si>
    <t>5305001105603</t>
  </si>
  <si>
    <t>2815014874851</t>
  </si>
  <si>
    <t>5315008737223</t>
  </si>
  <si>
    <t>5340010605934</t>
  </si>
  <si>
    <t>5325012033424</t>
  </si>
  <si>
    <t>3020013055639</t>
  </si>
  <si>
    <t>5360012013516</t>
  </si>
  <si>
    <t>2815013847165</t>
  </si>
  <si>
    <t>5330012916537</t>
  </si>
  <si>
    <t>5305010886019</t>
  </si>
  <si>
    <t>5330013045180</t>
  </si>
  <si>
    <t>5340013905920</t>
  </si>
  <si>
    <t>5305010605961</t>
  </si>
  <si>
    <t>5310012001318</t>
  </si>
  <si>
    <t>5315012018671</t>
  </si>
  <si>
    <t>5310015594588</t>
  </si>
  <si>
    <t>2920015594589</t>
  </si>
  <si>
    <t>5305015594590</t>
  </si>
  <si>
    <t>5340014964395</t>
  </si>
  <si>
    <t>2530014980911</t>
  </si>
  <si>
    <t>5305015594594</t>
  </si>
  <si>
    <t>5365014980953</t>
  </si>
  <si>
    <t>2815012348599</t>
  </si>
  <si>
    <t>5305012036444</t>
  </si>
  <si>
    <t>5305012013503</t>
  </si>
  <si>
    <t>5305013927411</t>
  </si>
  <si>
    <t>5310012013707</t>
  </si>
  <si>
    <t>5310014980996</t>
  </si>
  <si>
    <t>5310012013505</t>
  </si>
  <si>
    <t>5340014980393</t>
  </si>
  <si>
    <t>5340014980392</t>
  </si>
  <si>
    <t>5330012013642</t>
  </si>
  <si>
    <t>5310012013506</t>
  </si>
  <si>
    <t>5331013045149</t>
  </si>
  <si>
    <t>5331015026649</t>
  </si>
  <si>
    <t>5330013045176</t>
  </si>
  <si>
    <t>5315006165522</t>
  </si>
  <si>
    <t>2940---------</t>
  </si>
  <si>
    <t>2920---------</t>
  </si>
  <si>
    <t>5305000100149</t>
  </si>
  <si>
    <t>5306012030209</t>
  </si>
  <si>
    <t>5310008410836</t>
  </si>
  <si>
    <t>5310011124306</t>
  </si>
  <si>
    <t>5310014964320</t>
  </si>
  <si>
    <t>5305012928326</t>
  </si>
  <si>
    <t>5365014954978</t>
  </si>
  <si>
    <t>5305000112593</t>
  </si>
  <si>
    <t>5310004862507</t>
  </si>
  <si>
    <t>2815010861559</t>
  </si>
  <si>
    <t>4730001641923</t>
  </si>
  <si>
    <t>4730014108600</t>
  </si>
  <si>
    <t>4730003655815</t>
  </si>
  <si>
    <t>5306002258499</t>
  </si>
  <si>
    <t>5306004838833</t>
  </si>
  <si>
    <t>5310015563072</t>
  </si>
  <si>
    <t>5310010652596</t>
  </si>
  <si>
    <t>4730015097912</t>
  </si>
  <si>
    <t>5331014843466</t>
  </si>
  <si>
    <t>4730015875567</t>
  </si>
  <si>
    <t>5331014830311</t>
  </si>
  <si>
    <t>5331015305179</t>
  </si>
  <si>
    <t>5365015638530</t>
  </si>
  <si>
    <t>5365015850914</t>
  </si>
  <si>
    <t>5331015029020</t>
  </si>
  <si>
    <t>5365014545476</t>
  </si>
  <si>
    <t>5331014812515</t>
  </si>
  <si>
    <t>5305012077243</t>
  </si>
  <si>
    <t>4730012810840</t>
  </si>
  <si>
    <t>5310015305231</t>
  </si>
  <si>
    <t>5310015304811</t>
  </si>
  <si>
    <t>5331015304795</t>
  </si>
  <si>
    <t>5331015008013</t>
  </si>
  <si>
    <t>4730015156941</t>
  </si>
  <si>
    <t>4730015407331</t>
  </si>
  <si>
    <t>5305013852203</t>
  </si>
  <si>
    <t>5331015304801</t>
  </si>
  <si>
    <t>5331015932779</t>
  </si>
  <si>
    <t>5365015587635</t>
  </si>
  <si>
    <t>2910---------</t>
  </si>
  <si>
    <t>5305012034958</t>
  </si>
  <si>
    <t>5305002666267</t>
  </si>
  <si>
    <t>5310005626552</t>
  </si>
  <si>
    <t>5310013396531</t>
  </si>
  <si>
    <t>5315004752575</t>
  </si>
  <si>
    <t>5305012011898</t>
  </si>
  <si>
    <t>5340014964291</t>
  </si>
  <si>
    <t>5330014939967</t>
  </si>
  <si>
    <t>5305014964316</t>
  </si>
  <si>
    <t>5330013045179</t>
  </si>
  <si>
    <t>5365015090881</t>
  </si>
  <si>
    <t>5310002460221</t>
  </si>
  <si>
    <t>5365012493800</t>
  </si>
  <si>
    <t>5365013817047</t>
  </si>
  <si>
    <t>5365014847357</t>
  </si>
  <si>
    <t>5331010728984</t>
  </si>
  <si>
    <t>4730002783145</t>
  </si>
  <si>
    <t>5306015566445</t>
  </si>
  <si>
    <t>4320---------</t>
  </si>
  <si>
    <t>2990---------</t>
  </si>
  <si>
    <t>5310015566655</t>
  </si>
  <si>
    <t>5310015564664</t>
  </si>
  <si>
    <t>5305013909101</t>
  </si>
  <si>
    <t>5305016084005</t>
  </si>
  <si>
    <t>5305012881012</t>
  </si>
  <si>
    <t>5305015624522</t>
  </si>
  <si>
    <t>5305010291193</t>
  </si>
  <si>
    <t>5305002666288</t>
  </si>
  <si>
    <t>5340007894038</t>
  </si>
  <si>
    <t>5305000914006</t>
  </si>
  <si>
    <t>5306013459019</t>
  </si>
  <si>
    <t>5325015838508</t>
  </si>
  <si>
    <t>4720015090887</t>
  </si>
  <si>
    <t>5305012343755</t>
  </si>
  <si>
    <t>5310012708343</t>
  </si>
  <si>
    <t>5331001661071</t>
  </si>
  <si>
    <t>5310012018622</t>
  </si>
  <si>
    <t>2815011996705</t>
  </si>
  <si>
    <t>2815007876505</t>
  </si>
  <si>
    <t>5305012013517</t>
  </si>
  <si>
    <t>5306013590452</t>
  </si>
  <si>
    <t>5310015564663</t>
  </si>
  <si>
    <t>5305012011894</t>
  </si>
  <si>
    <t>5305012022344</t>
  </si>
  <si>
    <t>5305008439529</t>
  </si>
  <si>
    <t>5355014954935</t>
  </si>
  <si>
    <t>5306012013504</t>
  </si>
  <si>
    <t>5330012374960</t>
  </si>
  <si>
    <t>5305014980384</t>
  </si>
  <si>
    <t>5330013045177</t>
  </si>
  <si>
    <t>5340015594980</t>
  </si>
  <si>
    <t>3120012013700</t>
  </si>
  <si>
    <t>3120014980364</t>
  </si>
  <si>
    <t>3120014954977</t>
  </si>
  <si>
    <t>5342012347833</t>
  </si>
  <si>
    <t>5305012013502</t>
  </si>
  <si>
    <t>5310014980993</t>
  </si>
  <si>
    <t>5331010775228</t>
  </si>
  <si>
    <t>5305010728816</t>
  </si>
  <si>
    <t>5340014980399</t>
  </si>
  <si>
    <t>5340014980402</t>
  </si>
  <si>
    <t>5330012013655</t>
  </si>
  <si>
    <t>5330012013654</t>
  </si>
  <si>
    <t>5305000179841</t>
  </si>
  <si>
    <t>5315012374933</t>
  </si>
  <si>
    <t>5360013043447</t>
  </si>
  <si>
    <t>2910012348235</t>
  </si>
  <si>
    <t>4810014964308</t>
  </si>
  <si>
    <t>4730013818790</t>
  </si>
  <si>
    <t>5331013444226</t>
  </si>
  <si>
    <t>5365013462897</t>
  </si>
  <si>
    <t>5365013814251</t>
  </si>
  <si>
    <t>5330013834393</t>
  </si>
  <si>
    <t>5365014980955</t>
  </si>
  <si>
    <t>9515014964416</t>
  </si>
  <si>
    <t>5340014980394</t>
  </si>
  <si>
    <t>5330014939969</t>
  </si>
  <si>
    <t>5305004770382</t>
  </si>
  <si>
    <t>5331001438485</t>
  </si>
  <si>
    <t>5310014964322</t>
  </si>
  <si>
    <t>5340013412960</t>
  </si>
  <si>
    <t>6680014954942</t>
  </si>
  <si>
    <t>5305009422196</t>
  </si>
  <si>
    <t>2815003539395</t>
  </si>
  <si>
    <t>5340011619990</t>
  </si>
  <si>
    <t>5330013135729</t>
  </si>
  <si>
    <t>5365012030284</t>
  </si>
  <si>
    <t>5365012030283</t>
  </si>
  <si>
    <t>5315012246778</t>
  </si>
  <si>
    <t>5310000818500</t>
  </si>
  <si>
    <t>5315012667583</t>
  </si>
  <si>
    <t>4820012622376</t>
  </si>
  <si>
    <t>5360012622370</t>
  </si>
  <si>
    <t>4820012682314</t>
  </si>
  <si>
    <t>2815012622436</t>
  </si>
  <si>
    <t>5305012040991</t>
  </si>
  <si>
    <t>5306010291191</t>
  </si>
  <si>
    <t>3040013055734</t>
  </si>
  <si>
    <t>3120013039628</t>
  </si>
  <si>
    <t>5365014966657</t>
  </si>
  <si>
    <t>5315004752574</t>
  </si>
  <si>
    <t>5305010102362</t>
  </si>
  <si>
    <t>5340014980396</t>
  </si>
  <si>
    <t>2590014980910</t>
  </si>
  <si>
    <t>5305005432419</t>
  </si>
  <si>
    <t>5310006500187</t>
  </si>
  <si>
    <t>5310005626557</t>
  </si>
  <si>
    <t>5310004862505</t>
  </si>
  <si>
    <t>5310011458404</t>
  </si>
  <si>
    <t>5331013045150</t>
  </si>
  <si>
    <t>5330012013649</t>
  </si>
  <si>
    <t>5310013908399</t>
  </si>
  <si>
    <t>4730014980958</t>
  </si>
  <si>
    <t>5330012013650</t>
  </si>
  <si>
    <t>5365006951247</t>
  </si>
  <si>
    <t>5340015594583</t>
  </si>
  <si>
    <t>4730014980941</t>
  </si>
  <si>
    <t>5331015357765</t>
  </si>
  <si>
    <t>6685015354250</t>
  </si>
  <si>
    <t>5331015357774</t>
  </si>
  <si>
    <t>2990015251671</t>
  </si>
  <si>
    <t>5305004264136</t>
  </si>
  <si>
    <t>5310005626558</t>
  </si>
  <si>
    <t>2815016115774</t>
  </si>
  <si>
    <t>5331015635629</t>
  </si>
  <si>
    <t>5305011294215</t>
  </si>
  <si>
    <t>2990014886092</t>
  </si>
  <si>
    <t>6685015952855</t>
  </si>
  <si>
    <t>5331014845873</t>
  </si>
  <si>
    <t>5310011898458</t>
  </si>
  <si>
    <t>5340015590550</t>
  </si>
  <si>
    <t>5340015595765</t>
  </si>
  <si>
    <t>6150015589882</t>
  </si>
  <si>
    <t>5331013039755</t>
  </si>
  <si>
    <t>5331014844724</t>
  </si>
  <si>
    <t>5330015302683</t>
  </si>
  <si>
    <t>5310011139692</t>
  </si>
  <si>
    <t>5305015594600</t>
  </si>
  <si>
    <t>2950---------</t>
  </si>
  <si>
    <t>4730008018186</t>
  </si>
  <si>
    <t>4730011284598</t>
  </si>
  <si>
    <t>5340012397078</t>
  </si>
  <si>
    <t>5340012453163</t>
  </si>
  <si>
    <t>5340012022529</t>
  </si>
  <si>
    <t>2815014980944</t>
  </si>
  <si>
    <t>2815014980912</t>
  </si>
  <si>
    <t>2815010438803</t>
  </si>
  <si>
    <t>5340010429555</t>
  </si>
  <si>
    <t>5325012030583</t>
  </si>
  <si>
    <t>3120013039639</t>
  </si>
  <si>
    <t>2815012003222</t>
  </si>
  <si>
    <t>5306012011989</t>
  </si>
  <si>
    <t>3120013045206</t>
  </si>
  <si>
    <t>5315014980947</t>
  </si>
  <si>
    <t>3020012002457</t>
  </si>
  <si>
    <t>5340012347821</t>
  </si>
  <si>
    <t>3040012347812</t>
  </si>
  <si>
    <t>5305012018621</t>
  </si>
  <si>
    <t>5330012013640</t>
  </si>
  <si>
    <t>2815013913290</t>
  </si>
  <si>
    <t>5305015097945</t>
  </si>
  <si>
    <t>5330012013645</t>
  </si>
  <si>
    <t>5315011932253</t>
  </si>
  <si>
    <t>3120014980368</t>
  </si>
  <si>
    <t>5330009327451</t>
  </si>
  <si>
    <t>5330010435492</t>
  </si>
  <si>
    <t>5305003403492</t>
  </si>
  <si>
    <t>5305012868860</t>
  </si>
  <si>
    <t>5310012013508</t>
  </si>
  <si>
    <t>5315012101409</t>
  </si>
  <si>
    <t>5305012013510</t>
  </si>
  <si>
    <t>5305012013509</t>
  </si>
  <si>
    <t>2815013910859</t>
  </si>
  <si>
    <t>2815012625072</t>
  </si>
  <si>
    <t>5330014874865</t>
  </si>
  <si>
    <t>3040012645563</t>
  </si>
  <si>
    <t>5310007320560</t>
  </si>
  <si>
    <t>5305009473437</t>
  </si>
  <si>
    <t>2815013910861</t>
  </si>
  <si>
    <t>3120010434252</t>
  </si>
  <si>
    <t>5320011632277</t>
  </si>
  <si>
    <t>2815014954939</t>
  </si>
  <si>
    <t>2815013920359</t>
  </si>
  <si>
    <t>2815014954907</t>
  </si>
  <si>
    <t>5310008461056</t>
  </si>
  <si>
    <t>5310005626560</t>
  </si>
  <si>
    <t>5930012879744</t>
  </si>
  <si>
    <t>5340014981318</t>
  </si>
  <si>
    <t>5342014964360</t>
  </si>
  <si>
    <t>5306010729115</t>
  </si>
  <si>
    <t>5340008331919</t>
  </si>
  <si>
    <t>6150011718495</t>
  </si>
  <si>
    <t>5305000680511</t>
  </si>
  <si>
    <t>5305004041388</t>
  </si>
  <si>
    <t>5310014672838</t>
  </si>
  <si>
    <t>4730007375248</t>
  </si>
  <si>
    <t>5306001636585</t>
  </si>
  <si>
    <t>5305012011893</t>
  </si>
  <si>
    <t>5331011778193</t>
  </si>
  <si>
    <t>5331012622372</t>
  </si>
  <si>
    <t>5330016184716</t>
  </si>
  <si>
    <t>5365014964414</t>
  </si>
  <si>
    <t>5305014964329</t>
  </si>
  <si>
    <t>5340015594989</t>
  </si>
  <si>
    <t>5305005766987</t>
  </si>
  <si>
    <t>5305014593098</t>
  </si>
  <si>
    <t>5330013261891</t>
  </si>
  <si>
    <t>5331013039753</t>
  </si>
  <si>
    <t>5310013812338</t>
  </si>
  <si>
    <t>5305015090875</t>
  </si>
  <si>
    <t>5330012013660</t>
  </si>
  <si>
    <t>4730012147081</t>
  </si>
  <si>
    <t>5310013038660</t>
  </si>
  <si>
    <t>5310008284827</t>
  </si>
  <si>
    <t>5310015440160</t>
  </si>
  <si>
    <t>5330014964338</t>
  </si>
  <si>
    <t>5306000100122</t>
  </si>
  <si>
    <t>5305012310612</t>
  </si>
  <si>
    <t>5330012013661</t>
  </si>
  <si>
    <t>2930014964359</t>
  </si>
  <si>
    <t>5340014964294</t>
  </si>
  <si>
    <t>6685014875229</t>
  </si>
  <si>
    <t>9515014964422</t>
  </si>
  <si>
    <t>5306013033835</t>
  </si>
  <si>
    <t>5331012268748</t>
  </si>
  <si>
    <t>5340015097942</t>
  </si>
  <si>
    <t>5340014981271</t>
  </si>
  <si>
    <t>5330014980388</t>
  </si>
  <si>
    <t>5305013911629</t>
  </si>
  <si>
    <t>5331001651962</t>
  </si>
  <si>
    <t>5305010729021</t>
  </si>
  <si>
    <t>5310015919666</t>
  </si>
  <si>
    <t>4730014980369</t>
  </si>
  <si>
    <t>5340014964401</t>
  </si>
  <si>
    <t>4730014980370</t>
  </si>
  <si>
    <t>2940015106033</t>
  </si>
  <si>
    <t>4730014954964</t>
  </si>
  <si>
    <t>5330012013658</t>
  </si>
  <si>
    <t>5325012013679</t>
  </si>
  <si>
    <t>4710014954995</t>
  </si>
  <si>
    <t>4710014954996</t>
  </si>
  <si>
    <t>5331013045148</t>
  </si>
  <si>
    <t>5930015594593</t>
  </si>
  <si>
    <t>5340014964393</t>
  </si>
  <si>
    <t>5330012013656</t>
  </si>
  <si>
    <t>5330012013657</t>
  </si>
  <si>
    <t>5331012013627</t>
  </si>
  <si>
    <t>5305000711784</t>
  </si>
  <si>
    <t>5305004264187</t>
  </si>
  <si>
    <t>5340013039790</t>
  </si>
  <si>
    <t>5935---------</t>
  </si>
  <si>
    <t>5999015149314</t>
  </si>
  <si>
    <t>5935015231409</t>
  </si>
  <si>
    <t>5935014791823</t>
  </si>
  <si>
    <t>5999012036687</t>
  </si>
  <si>
    <t>5935014800358</t>
  </si>
  <si>
    <t>6145---------</t>
  </si>
  <si>
    <t>5935014607491</t>
  </si>
  <si>
    <t>5935015121010</t>
  </si>
  <si>
    <t>5999012801438</t>
  </si>
  <si>
    <t>5340010798097</t>
  </si>
  <si>
    <t>5935013814054</t>
  </si>
  <si>
    <t>5999014798611</t>
  </si>
  <si>
    <t>5935014791603</t>
  </si>
  <si>
    <t>5935014708343</t>
  </si>
  <si>
    <t>5999014706330</t>
  </si>
  <si>
    <t>5935015676167</t>
  </si>
  <si>
    <t>5999012456349</t>
  </si>
  <si>
    <t>5935014701978</t>
  </si>
  <si>
    <t>5999014706334</t>
  </si>
  <si>
    <t>5935011741235</t>
  </si>
  <si>
    <t>5340015727206</t>
  </si>
  <si>
    <t>5935014809083</t>
  </si>
  <si>
    <t>5999015590569</t>
  </si>
  <si>
    <t>5310010810799</t>
  </si>
  <si>
    <t>5310010867726</t>
  </si>
  <si>
    <t>5999015986070</t>
  </si>
  <si>
    <t>6620015301201</t>
  </si>
  <si>
    <t>5935015176022</t>
  </si>
  <si>
    <t>5935015691973</t>
  </si>
  <si>
    <t>5935014660260</t>
  </si>
  <si>
    <t>5975013604293</t>
  </si>
  <si>
    <t>5935013399574</t>
  </si>
  <si>
    <t>5940014728811</t>
  </si>
  <si>
    <t>5970121641150</t>
  </si>
  <si>
    <t>5940010791936</t>
  </si>
  <si>
    <t>5935015233294</t>
  </si>
  <si>
    <t>5940010791375</t>
  </si>
  <si>
    <t>5310014932887</t>
  </si>
  <si>
    <t>5305014895227</t>
  </si>
  <si>
    <t>5310014662747</t>
  </si>
  <si>
    <t>5310015535299</t>
  </si>
  <si>
    <t>5340004003449</t>
  </si>
  <si>
    <t>5910---------</t>
  </si>
  <si>
    <t>5940013366331</t>
  </si>
  <si>
    <t>5935015176030</t>
  </si>
  <si>
    <t>6145010892561</t>
  </si>
  <si>
    <t>5999015866462</t>
  </si>
  <si>
    <t>5999015389028</t>
  </si>
  <si>
    <t>5935012629757</t>
  </si>
  <si>
    <t>2910015963766</t>
  </si>
  <si>
    <t>5305013262027</t>
  </si>
  <si>
    <t>5310016014304</t>
  </si>
  <si>
    <t>4730001961494</t>
  </si>
  <si>
    <t>4730015146084</t>
  </si>
  <si>
    <t>5340016007068</t>
  </si>
  <si>
    <t>5340016019882</t>
  </si>
  <si>
    <t>5340015878324</t>
  </si>
  <si>
    <t>4730014118483</t>
  </si>
  <si>
    <t>4730013090949</t>
  </si>
  <si>
    <t>6115---------</t>
  </si>
  <si>
    <t>5305015691152</t>
  </si>
  <si>
    <t>3130---------</t>
  </si>
  <si>
    <t>5961---------</t>
  </si>
  <si>
    <t>5920---------</t>
  </si>
  <si>
    <t>5935015238855</t>
  </si>
  <si>
    <t>5935014708342</t>
  </si>
  <si>
    <t>5935015065555</t>
  </si>
  <si>
    <t>5935015191808</t>
  </si>
  <si>
    <t>5999012163648</t>
  </si>
  <si>
    <t>5970008151300</t>
  </si>
  <si>
    <t>4730002493882</t>
  </si>
  <si>
    <t>4730001932707</t>
  </si>
  <si>
    <t>4720006046497</t>
  </si>
  <si>
    <t>4720010975966</t>
  </si>
  <si>
    <t>4730000504208</t>
  </si>
  <si>
    <t>4820006840880</t>
  </si>
  <si>
    <t>4820001740339</t>
  </si>
  <si>
    <t>4730007603755</t>
  </si>
  <si>
    <t>4730008826942</t>
  </si>
  <si>
    <t>4730005111677</t>
  </si>
  <si>
    <t>4730005748807</t>
  </si>
  <si>
    <t>5305015642576</t>
  </si>
  <si>
    <t>5310008206653</t>
  </si>
  <si>
    <t>5305015334876</t>
  </si>
  <si>
    <t>5999016017492</t>
  </si>
  <si>
    <t>5310015472709</t>
  </si>
  <si>
    <t>5310015336193</t>
  </si>
  <si>
    <t>5305015628569</t>
  </si>
  <si>
    <t>5331014964340</t>
  </si>
  <si>
    <t>4420---------</t>
  </si>
  <si>
    <t>5930---------</t>
  </si>
  <si>
    <t>5935015034847</t>
  </si>
  <si>
    <t>5935014475814</t>
  </si>
  <si>
    <t>4530---------</t>
  </si>
  <si>
    <t>4520---------</t>
  </si>
  <si>
    <t>5310015839161</t>
  </si>
  <si>
    <t>5977---------</t>
  </si>
  <si>
    <t>5935015150602</t>
  </si>
  <si>
    <t>5331011071149</t>
  </si>
  <si>
    <t>4730014700771</t>
  </si>
  <si>
    <t>4730008525654</t>
  </si>
  <si>
    <t>5340015894823</t>
  </si>
  <si>
    <t>4730011067246</t>
  </si>
  <si>
    <t>4730002783167</t>
  </si>
  <si>
    <t>5331016117085</t>
  </si>
  <si>
    <t>4730011773515</t>
  </si>
  <si>
    <t>4730014517881</t>
  </si>
  <si>
    <t>4730014814973</t>
  </si>
  <si>
    <t>4730004628497</t>
  </si>
  <si>
    <t>4930---------</t>
  </si>
  <si>
    <t>5120---------</t>
  </si>
  <si>
    <t>5430015193685</t>
  </si>
  <si>
    <t>5360015339691</t>
  </si>
  <si>
    <t>5330015247462</t>
  </si>
  <si>
    <t>4730007572910</t>
  </si>
  <si>
    <t>5307---------</t>
  </si>
  <si>
    <t>5331013496182</t>
  </si>
  <si>
    <t>2590012771414</t>
  </si>
  <si>
    <t>4730001150166</t>
  </si>
  <si>
    <t>5331015043655</t>
  </si>
  <si>
    <t>3020012235174</t>
  </si>
  <si>
    <t>3040012355717</t>
  </si>
  <si>
    <t>5330015043654</t>
  </si>
  <si>
    <t>3010012358669</t>
  </si>
  <si>
    <t>5315015959412</t>
  </si>
  <si>
    <t>6105012440184</t>
  </si>
  <si>
    <t>5935015037348</t>
  </si>
  <si>
    <t>5970009541624</t>
  </si>
  <si>
    <t>5940010977926</t>
  </si>
  <si>
    <t>4730009523180</t>
  </si>
  <si>
    <t>4810010499044</t>
  </si>
  <si>
    <t>5935015150573</t>
  </si>
  <si>
    <t>5935014708337</t>
  </si>
  <si>
    <t>4730008942524</t>
  </si>
  <si>
    <t>4730012788380</t>
  </si>
  <si>
    <t>4820015878062</t>
  </si>
  <si>
    <t>4730013506212</t>
  </si>
  <si>
    <t>5330015888942</t>
  </si>
  <si>
    <t>5306015754701</t>
  </si>
  <si>
    <t>5935014468180</t>
  </si>
  <si>
    <t>5340007630164</t>
  </si>
  <si>
    <t>5340015973262</t>
  </si>
  <si>
    <t>5975010583838</t>
  </si>
  <si>
    <t>5940001434794</t>
  </si>
  <si>
    <t>4720014264324</t>
  </si>
  <si>
    <t>5940015777391</t>
  </si>
  <si>
    <t>5935015816132</t>
  </si>
  <si>
    <t>5975014943147</t>
  </si>
  <si>
    <t>5940001434771</t>
  </si>
  <si>
    <t>5999015689096</t>
  </si>
  <si>
    <t>5940001154991</t>
  </si>
  <si>
    <t>5930015908578</t>
  </si>
  <si>
    <t>5935015195307</t>
  </si>
  <si>
    <t>5935015518077</t>
  </si>
  <si>
    <t>5935014706194</t>
  </si>
  <si>
    <t>5935014722519</t>
  </si>
  <si>
    <t>5935015420869</t>
  </si>
  <si>
    <t>5340015891081</t>
  </si>
  <si>
    <t>5935015513355</t>
  </si>
  <si>
    <t>5999015564351</t>
  </si>
  <si>
    <t>5999015905769</t>
  </si>
  <si>
    <t>5935012144163</t>
  </si>
  <si>
    <t>5999014064110</t>
  </si>
  <si>
    <t>5975012268078</t>
  </si>
  <si>
    <t>5935015224172</t>
  </si>
  <si>
    <t>5935014846537</t>
  </si>
  <si>
    <t>5970015669793</t>
  </si>
  <si>
    <t>7510---------</t>
  </si>
  <si>
    <t>5940008583621</t>
  </si>
  <si>
    <t>6110---------</t>
  </si>
  <si>
    <t>5975014687628</t>
  </si>
  <si>
    <t>5935015001706</t>
  </si>
  <si>
    <t>5975007275153</t>
  </si>
  <si>
    <t>9330---------</t>
  </si>
  <si>
    <t>5935015971874</t>
  </si>
  <si>
    <t>5940010823321</t>
  </si>
  <si>
    <t>5940014085838</t>
  </si>
  <si>
    <t>6145014232634</t>
  </si>
  <si>
    <t>5940001434777</t>
  </si>
  <si>
    <t>5940001139819</t>
  </si>
  <si>
    <t>6145001614629</t>
  </si>
  <si>
    <t>5940001141331</t>
  </si>
  <si>
    <t>6145013578695</t>
  </si>
  <si>
    <t>5940006156687</t>
  </si>
  <si>
    <t>5940005574338</t>
  </si>
  <si>
    <t>5920015620713</t>
  </si>
  <si>
    <t>5920015560911</t>
  </si>
  <si>
    <t>5940004768889</t>
  </si>
  <si>
    <t>5930015942442</t>
  </si>
  <si>
    <t>5970004045659</t>
  </si>
  <si>
    <t>5940001155005</t>
  </si>
  <si>
    <t>5940008339520</t>
  </si>
  <si>
    <t>6145012121341</t>
  </si>
  <si>
    <t>5940001154996</t>
  </si>
  <si>
    <t>5930015942427</t>
  </si>
  <si>
    <t>5340015074684</t>
  </si>
  <si>
    <t>6140---------</t>
  </si>
  <si>
    <t>5940001152674</t>
  </si>
  <si>
    <t>5940001155023</t>
  </si>
  <si>
    <t>6625---------</t>
  </si>
  <si>
    <t>4210014938162</t>
  </si>
  <si>
    <t>5340014457813</t>
  </si>
  <si>
    <t>5935010507485</t>
  </si>
  <si>
    <t>5935010979974</t>
  </si>
  <si>
    <t>6350008320449</t>
  </si>
  <si>
    <t>5310015682116</t>
  </si>
  <si>
    <t>5940014664264</t>
  </si>
  <si>
    <t>5925---------</t>
  </si>
  <si>
    <t>5945012943653</t>
  </si>
  <si>
    <t>5940016099987</t>
  </si>
  <si>
    <t>5945014586605</t>
  </si>
  <si>
    <t>4920015718268</t>
  </si>
  <si>
    <t>6645---------</t>
  </si>
  <si>
    <t>5930015876626</t>
  </si>
  <si>
    <t>5935012975815</t>
  </si>
  <si>
    <t>5940010611216</t>
  </si>
  <si>
    <t>5940015090329</t>
  </si>
  <si>
    <t>5940013609506</t>
  </si>
  <si>
    <t>5940010527646</t>
  </si>
  <si>
    <t>5940010499661</t>
  </si>
  <si>
    <t>4730015498322</t>
  </si>
  <si>
    <t>5940123377544</t>
  </si>
  <si>
    <t>5330015971378</t>
  </si>
  <si>
    <t>6150015884000</t>
  </si>
  <si>
    <t>6145011703489</t>
  </si>
  <si>
    <t>6150015885103</t>
  </si>
  <si>
    <t>5930015875396</t>
  </si>
  <si>
    <t>6150015885621</t>
  </si>
  <si>
    <t>5305015961447</t>
  </si>
  <si>
    <t>5940002048966</t>
  </si>
  <si>
    <t>5310015935320</t>
  </si>
  <si>
    <t>5998---------</t>
  </si>
  <si>
    <t>5330015956168</t>
  </si>
  <si>
    <t>5330015894656</t>
  </si>
  <si>
    <t>5935002218620</t>
  </si>
  <si>
    <t>5935011847188</t>
  </si>
  <si>
    <t>5998015887279</t>
  </si>
  <si>
    <t>6110015859960</t>
  </si>
  <si>
    <t>5895015894472</t>
  </si>
  <si>
    <t>5935015885541</t>
  </si>
  <si>
    <t>5935015885600</t>
  </si>
  <si>
    <t>5330015876259</t>
  </si>
  <si>
    <t>6150015885631</t>
  </si>
  <si>
    <t>5330015900070</t>
  </si>
  <si>
    <t>6130015887145</t>
  </si>
  <si>
    <t>6150015883992</t>
  </si>
  <si>
    <t>5975013609703</t>
  </si>
  <si>
    <t>5940001139828</t>
  </si>
  <si>
    <t>6150015883995</t>
  </si>
  <si>
    <t>5305015956149</t>
  </si>
  <si>
    <t>5305015956010</t>
  </si>
  <si>
    <t>6350---------</t>
  </si>
  <si>
    <t>5310015690719</t>
  </si>
  <si>
    <t>6350015655554</t>
  </si>
  <si>
    <t>5925015828458</t>
  </si>
  <si>
    <t>5306015039013</t>
  </si>
  <si>
    <t>5310014992692</t>
  </si>
  <si>
    <t>5310015402328</t>
  </si>
  <si>
    <t>5305015570241</t>
  </si>
  <si>
    <t>5930012394025</t>
  </si>
  <si>
    <t>5310015088922</t>
  </si>
  <si>
    <t>5935015088239</t>
  </si>
  <si>
    <t>5930014605988</t>
  </si>
  <si>
    <t>5310015642792</t>
  </si>
  <si>
    <t>5310007616882</t>
  </si>
  <si>
    <t>5305015918571</t>
  </si>
  <si>
    <t>5310015048245</t>
  </si>
  <si>
    <t>5310015235541</t>
  </si>
  <si>
    <t>5305015936202</t>
  </si>
  <si>
    <t>5305014811829</t>
  </si>
  <si>
    <t>5315015605420</t>
  </si>
  <si>
    <t>5310015985529</t>
  </si>
  <si>
    <t>4140123888920</t>
  </si>
  <si>
    <t>5950---------</t>
  </si>
  <si>
    <t>4460---------</t>
  </si>
  <si>
    <t>5305015570254</t>
  </si>
  <si>
    <t>6120---------</t>
  </si>
  <si>
    <t>5305015865449</t>
  </si>
  <si>
    <t>5305015909677</t>
  </si>
  <si>
    <t>5305015988653</t>
  </si>
  <si>
    <t>5310015294410</t>
  </si>
  <si>
    <t>4935---------</t>
  </si>
  <si>
    <t>5310015798540</t>
  </si>
  <si>
    <t>5305015492720</t>
  </si>
  <si>
    <t>5310015643319</t>
  </si>
  <si>
    <t>5325001749341</t>
  </si>
  <si>
    <t>5975016014984</t>
  </si>
  <si>
    <t>5975002846976</t>
  </si>
  <si>
    <t>5935012127914</t>
  </si>
  <si>
    <t>5340012042534</t>
  </si>
  <si>
    <t>5310015886019</t>
  </si>
  <si>
    <t>5310014460892</t>
  </si>
  <si>
    <t>5305016085566</t>
  </si>
  <si>
    <t>5940002372703</t>
  </si>
  <si>
    <t>6210014546835</t>
  </si>
  <si>
    <t>6240---------</t>
  </si>
  <si>
    <t>5930014149246</t>
  </si>
  <si>
    <t>6210014115689</t>
  </si>
  <si>
    <t>5305015496541</t>
  </si>
  <si>
    <t>5310015995521</t>
  </si>
  <si>
    <t>5310015363571</t>
  </si>
  <si>
    <t>5945008097988</t>
  </si>
  <si>
    <t>6685000786987</t>
  </si>
  <si>
    <t>5310015061020</t>
  </si>
  <si>
    <t>5930009699532</t>
  </si>
  <si>
    <t>5975015487799</t>
  </si>
  <si>
    <t>5940001590373</t>
  </si>
  <si>
    <t>6145014706341</t>
  </si>
  <si>
    <t>5940013367095</t>
  </si>
  <si>
    <t>9320015801153</t>
  </si>
  <si>
    <t>5975008331776</t>
  </si>
  <si>
    <t>5975004211317</t>
  </si>
  <si>
    <t>5975014130310</t>
  </si>
  <si>
    <t>5999015721931</t>
  </si>
  <si>
    <t>5935014711122</t>
  </si>
  <si>
    <t>6145007284026</t>
  </si>
  <si>
    <t>6145002209660</t>
  </si>
  <si>
    <t>5920013430294</t>
  </si>
  <si>
    <t>5920015618324</t>
  </si>
  <si>
    <t>5940001139825</t>
  </si>
  <si>
    <t>5305014666474</t>
  </si>
  <si>
    <t>5310015545594</t>
  </si>
  <si>
    <t>5305121564877</t>
  </si>
  <si>
    <t>5310016009010</t>
  </si>
  <si>
    <t>5310015673872</t>
  </si>
  <si>
    <t>5310013365365</t>
  </si>
  <si>
    <t>5310015596921</t>
  </si>
  <si>
    <t>5970009837136</t>
  </si>
  <si>
    <t>5995015280018</t>
  </si>
  <si>
    <t>4010015925334</t>
  </si>
  <si>
    <t>5325015475494</t>
  </si>
  <si>
    <t>5935000329561</t>
  </si>
  <si>
    <t>5935015938197</t>
  </si>
  <si>
    <t>2590015923144</t>
  </si>
  <si>
    <t>5970010780663</t>
  </si>
  <si>
    <t>6145012097458</t>
  </si>
  <si>
    <t>5970012855720</t>
  </si>
  <si>
    <t>7050---------</t>
  </si>
  <si>
    <t>4730002783723</t>
  </si>
  <si>
    <t>4730008833790</t>
  </si>
  <si>
    <t>4730008552125</t>
  </si>
  <si>
    <t>5975011903330</t>
  </si>
  <si>
    <t>5975011239103</t>
  </si>
  <si>
    <t>8105---------</t>
  </si>
  <si>
    <t>5940013781215</t>
  </si>
  <si>
    <t>6145013431828</t>
  </si>
  <si>
    <t>5310011417135</t>
  </si>
  <si>
    <t>44940</t>
  </si>
  <si>
    <t>4X3P3</t>
  </si>
  <si>
    <t>15460</t>
  </si>
  <si>
    <t>39428</t>
  </si>
  <si>
    <t>63900</t>
  </si>
  <si>
    <t>12195</t>
  </si>
  <si>
    <t>0Y3H3</t>
  </si>
  <si>
    <t>56878</t>
  </si>
  <si>
    <t>3A054</t>
  </si>
  <si>
    <t>0ZEG8</t>
  </si>
  <si>
    <t>14153</t>
  </si>
  <si>
    <t>1CSL0</t>
  </si>
  <si>
    <t>81343</t>
  </si>
  <si>
    <t>0RG94</t>
  </si>
  <si>
    <t>01276</t>
  </si>
  <si>
    <t>92867</t>
  </si>
  <si>
    <t>75272</t>
  </si>
  <si>
    <t>1HDR0</t>
  </si>
  <si>
    <t>3H464</t>
  </si>
  <si>
    <t>4KVZ1</t>
  </si>
  <si>
    <t>37GZ4</t>
  </si>
  <si>
    <t>4HRQ8</t>
  </si>
  <si>
    <t>1J2S6</t>
  </si>
  <si>
    <t>U1595</t>
  </si>
  <si>
    <t>2V507</t>
  </si>
  <si>
    <t>91094</t>
  </si>
  <si>
    <t>06383</t>
  </si>
  <si>
    <t>1MMD1</t>
  </si>
  <si>
    <t>08468</t>
  </si>
  <si>
    <t>01556</t>
  </si>
  <si>
    <t>S8812</t>
  </si>
  <si>
    <t>63208</t>
  </si>
  <si>
    <t>5E240</t>
  </si>
  <si>
    <t>7Z588</t>
  </si>
  <si>
    <t>06164</t>
  </si>
  <si>
    <t>81983</t>
  </si>
  <si>
    <t>02697</t>
  </si>
  <si>
    <t>30780</t>
  </si>
  <si>
    <t>80205</t>
  </si>
  <si>
    <t>15434</t>
  </si>
  <si>
    <t>65563</t>
  </si>
  <si>
    <t>45N24</t>
  </si>
  <si>
    <t>78225</t>
  </si>
  <si>
    <t>96906</t>
  </si>
  <si>
    <t>07707</t>
  </si>
  <si>
    <t>81646</t>
  </si>
  <si>
    <t>10203</t>
  </si>
  <si>
    <t>3CYE8</t>
  </si>
  <si>
    <t>81860</t>
  </si>
  <si>
    <t>87373</t>
  </si>
  <si>
    <t>1CA39</t>
  </si>
  <si>
    <t>3P3A1</t>
  </si>
  <si>
    <t>57672</t>
  </si>
  <si>
    <t>0B8S3</t>
  </si>
  <si>
    <t>K4843</t>
  </si>
  <si>
    <t>76761</t>
  </si>
  <si>
    <t>45152</t>
  </si>
  <si>
    <t>57760</t>
  </si>
  <si>
    <t>76700</t>
  </si>
  <si>
    <t>53867</t>
  </si>
  <si>
    <t>7U263</t>
  </si>
  <si>
    <t>45681</t>
  </si>
  <si>
    <t>33457</t>
  </si>
  <si>
    <t>80204</t>
  </si>
  <si>
    <t>05047</t>
  </si>
  <si>
    <t>K7062</t>
  </si>
  <si>
    <t>01212</t>
  </si>
  <si>
    <t>36MV0</t>
  </si>
  <si>
    <t>6N299</t>
  </si>
  <si>
    <t>81349</t>
  </si>
  <si>
    <t>11139</t>
  </si>
  <si>
    <t>KCQJ0</t>
  </si>
  <si>
    <t>06090</t>
  </si>
  <si>
    <t>3SXL3</t>
  </si>
  <si>
    <t>77060</t>
  </si>
  <si>
    <t>U7784</t>
  </si>
  <si>
    <t>K2805</t>
  </si>
  <si>
    <t>60237</t>
  </si>
  <si>
    <t>19207</t>
  </si>
  <si>
    <t>0RYZ9</t>
  </si>
  <si>
    <t>3BZ92</t>
  </si>
  <si>
    <t>4RWU5</t>
  </si>
  <si>
    <t>U2093</t>
  </si>
  <si>
    <t>D8015</t>
  </si>
  <si>
    <t>C1306</t>
  </si>
  <si>
    <t>K6334</t>
  </si>
  <si>
    <t>K3860</t>
  </si>
  <si>
    <t>KD0N2</t>
  </si>
  <si>
    <t>SH939</t>
  </si>
  <si>
    <t>7J069</t>
  </si>
  <si>
    <t>3XWR5</t>
  </si>
  <si>
    <t>D2412</t>
  </si>
  <si>
    <t>4NUM0</t>
  </si>
  <si>
    <t>81346</t>
  </si>
  <si>
    <t>53711</t>
  </si>
  <si>
    <t>93061</t>
  </si>
  <si>
    <t>38151</t>
  </si>
  <si>
    <t>51814</t>
  </si>
  <si>
    <t>1NJK8</t>
  </si>
  <si>
    <t>00779</t>
  </si>
  <si>
    <t>4M3G9</t>
  </si>
  <si>
    <t>6RLJ5</t>
  </si>
  <si>
    <t>61424</t>
  </si>
  <si>
    <t>58536</t>
  </si>
  <si>
    <t>36621</t>
  </si>
  <si>
    <t>0BGP3</t>
  </si>
  <si>
    <t>1M3B7</t>
  </si>
  <si>
    <t>51918</t>
  </si>
  <si>
    <t>07BY4</t>
  </si>
  <si>
    <t>38453</t>
  </si>
  <si>
    <t>00624</t>
  </si>
  <si>
    <t>14934</t>
  </si>
  <si>
    <t>1BJU4</t>
  </si>
  <si>
    <t>59150</t>
  </si>
  <si>
    <t>1PAM0</t>
  </si>
  <si>
    <t>72582</t>
  </si>
  <si>
    <t>0A569</t>
  </si>
  <si>
    <t>30870</t>
  </si>
  <si>
    <t>79146</t>
  </si>
  <si>
    <t>0BZH0</t>
  </si>
  <si>
    <t>4K628</t>
  </si>
  <si>
    <t>44408</t>
  </si>
  <si>
    <t>04845</t>
  </si>
  <si>
    <t>1ZLK0</t>
  </si>
  <si>
    <t>55752</t>
  </si>
  <si>
    <t>42DK1</t>
  </si>
  <si>
    <t>79326</t>
  </si>
  <si>
    <t>59211</t>
  </si>
  <si>
    <t>370C4</t>
  </si>
  <si>
    <t>06991</t>
  </si>
  <si>
    <t>56501</t>
  </si>
  <si>
    <t>65996</t>
  </si>
  <si>
    <t>1R0D2</t>
  </si>
  <si>
    <t>28520</t>
  </si>
  <si>
    <t>58961</t>
  </si>
  <si>
    <t>F0225</t>
  </si>
  <si>
    <t>06324</t>
  </si>
  <si>
    <t>0FW39</t>
  </si>
  <si>
    <t>7X677</t>
  </si>
  <si>
    <t>1V6F3</t>
  </si>
  <si>
    <t>31461</t>
  </si>
  <si>
    <t>98410</t>
  </si>
  <si>
    <t>5Y407</t>
  </si>
  <si>
    <t>92194</t>
  </si>
  <si>
    <t>1YF18</t>
  </si>
  <si>
    <t>17217</t>
  </si>
  <si>
    <t>16428</t>
  </si>
  <si>
    <t>74545</t>
  </si>
  <si>
    <t>81774</t>
  </si>
  <si>
    <t>1Q449</t>
  </si>
  <si>
    <t>71400</t>
  </si>
  <si>
    <t>0ULB5</t>
  </si>
  <si>
    <t>04055</t>
  </si>
  <si>
    <t>7Z043</t>
  </si>
  <si>
    <t>33609</t>
  </si>
  <si>
    <t>0S2B6</t>
  </si>
  <si>
    <t>54905</t>
  </si>
  <si>
    <t>61090</t>
  </si>
  <si>
    <t>65063</t>
  </si>
  <si>
    <t>00843</t>
  </si>
  <si>
    <t>75915</t>
  </si>
  <si>
    <t>70563</t>
  </si>
  <si>
    <t>61529</t>
  </si>
  <si>
    <t>61058</t>
  </si>
  <si>
    <t>77342</t>
  </si>
  <si>
    <t>4RPC2</t>
  </si>
  <si>
    <t>74400</t>
  </si>
  <si>
    <t>14726</t>
  </si>
  <si>
    <t>D9477</t>
  </si>
  <si>
    <t>30554</t>
  </si>
  <si>
    <t>4V1Y1</t>
  </si>
  <si>
    <t>10983</t>
  </si>
  <si>
    <t>3G3K6</t>
  </si>
  <si>
    <t>5P209</t>
  </si>
  <si>
    <t>3SZW3</t>
  </si>
  <si>
    <t>79221</t>
  </si>
  <si>
    <t>1HSV8</t>
  </si>
  <si>
    <t>S4549</t>
  </si>
  <si>
    <t>0AG18</t>
  </si>
  <si>
    <t>0XDB0</t>
  </si>
  <si>
    <t>0X7Y5</t>
  </si>
  <si>
    <t>06915</t>
  </si>
  <si>
    <t>65648</t>
  </si>
  <si>
    <t>09922</t>
  </si>
  <si>
    <t>01121</t>
  </si>
  <si>
    <t>1YHH8</t>
  </si>
  <si>
    <t>46384</t>
  </si>
  <si>
    <t>56365</t>
  </si>
  <si>
    <t>1V231</t>
  </si>
  <si>
    <t>4X630</t>
  </si>
  <si>
    <t>14045</t>
  </si>
  <si>
    <t>C0574</t>
  </si>
  <si>
    <t>50XT8</t>
  </si>
  <si>
    <t>3H801</t>
  </si>
  <si>
    <t>0GRF8</t>
  </si>
  <si>
    <t>34772</t>
  </si>
  <si>
    <t>15948</t>
  </si>
  <si>
    <t>21574</t>
  </si>
  <si>
    <t>08449</t>
  </si>
  <si>
    <t>96207</t>
  </si>
  <si>
    <t>0USJ5</t>
  </si>
  <si>
    <t>82168</t>
  </si>
  <si>
    <t>08987</t>
  </si>
  <si>
    <t>92578</t>
  </si>
  <si>
    <t>14799</t>
  </si>
  <si>
    <t>1VJJ9</t>
  </si>
  <si>
    <t>74829</t>
  </si>
  <si>
    <t>1BR14</t>
  </si>
  <si>
    <t>8W764</t>
  </si>
  <si>
    <t>28488</t>
  </si>
  <si>
    <t>09641</t>
  </si>
  <si>
    <t>02368</t>
  </si>
  <si>
    <t>76381</t>
  </si>
  <si>
    <t>46156</t>
  </si>
  <si>
    <t>94222</t>
  </si>
  <si>
    <t>68167</t>
  </si>
  <si>
    <t>2W733</t>
  </si>
  <si>
    <t>28198</t>
  </si>
  <si>
    <t>1L0R6</t>
  </si>
  <si>
    <t>71468</t>
  </si>
  <si>
    <t>66UQ2</t>
  </si>
  <si>
    <t>97111</t>
  </si>
  <si>
    <t>66844</t>
  </si>
  <si>
    <t>4730014980929</t>
  </si>
  <si>
    <t>&lt;p&gt;5331014964340&lt;/p&gt;&lt;akap&gt;[('3177556', '0B8S3'), ('3177556', '15434')]&lt;/akap&gt;</t>
  </si>
  <si>
    <t>&lt;p&gt;5340012397078&lt;/p&gt;&lt;akap&gt;[('203933', '15434')]&lt;/akap&gt;</t>
  </si>
  <si>
    <t>&lt;p&gt;5310010652596&lt;/p&gt;&lt;akap&gt;[('12759-00101', '0Y3H3'), ('33115', '0Y3H3'), ('120394', '338X5'), ('25709R1', '338X5'), ('ESP-F-16.101-GS', '338X5'), ('25709R1', 'Z0009'), ('ESP-F-16.104-PP', '338X5'), ('10039140', '61C19'), ('25709R1', '31007'), ('25709R1', '89346')]&lt;/akap&gt;</t>
  </si>
  <si>
    <t>&lt;p&gt;5340013960454&lt;/p&gt;&lt;akap&gt;[('97-50-170-11', '94222'), ('88-20252', '30554')]&lt;/akap&gt;</t>
  </si>
  <si>
    <t>&lt;p&gt;4730010698477&lt;/p&gt;&lt;akap&gt;[('2256-12-12S', '01276')]&lt;/akap&gt;</t>
  </si>
  <si>
    <t>&lt;p&gt;3120010434250&lt;/p&gt;&lt;akap&gt;[('205230', 'K4843'), ('205230', '15434')]&lt;/akap&gt;</t>
  </si>
  <si>
    <t>&lt;p&gt;5305012881012&lt;/p&gt;&lt;akap&gt;[('2EP31', '45152'), ('3903464', '7U263'), ('3903464', '15434'), ('02/911233', 'K7599'), ('3903464', 'ZC672'), ('CBU1699', 'U5612')]&lt;/akap&gt;</t>
  </si>
  <si>
    <t>&lt;p&gt;4030015347889&lt;/p&gt;&lt;akap&gt;[('9381T24', '39428')]&lt;/akap&gt;</t>
  </si>
  <si>
    <t>&lt;p&gt;4730005425598&lt;/p&gt;&lt;akap&gt;[('C3309X8', '01276'), ('516-4510940-16', '51563'), ('1008-8-86', '98441'), ('272M0075P008', '04164'), ('444101', '29510'), ('0202-8-8', '30780'), ('272M0075P008', '49956'), ('13218E0125-4', '97403'), ('0202-8-8', '98441'), ('444101', '19207'), ('444101', '24617'), ('MT10244H200-22', '63330'), ('444101', '61928'), ('SAE J514 8-8 140138C', '81343'), ('1008-8-8S', '98441'), ('1-2GGS', '98441'), ('2096-8S', '00624'), ('2096-8S', '01276'), ('1-2GGS', '45681'), ('C3309X8', '79470'), ('J514', '81343'), ('444101', '11083')]&lt;/akap&gt;</t>
  </si>
  <si>
    <t>&lt;p&gt;5305015900486&lt;/p&gt;&lt;akap&gt;[('91257A969', '39428')]&lt;/akap&gt;</t>
  </si>
  <si>
    <t>&lt;p&gt;5315015959412&lt;/p&gt;&lt;akap&gt;[('8885', '4K628'), ('8885', '44408')]&lt;/akap&gt;</t>
  </si>
  <si>
    <t>&lt;p&gt;5310015935320&lt;/p&gt;&lt;akap&gt;[('60225', '5P209'), ('04-20390', '44940')]&lt;/akap&gt;</t>
  </si>
  <si>
    <t>&lt;p&gt;4730014980958&lt;/p&gt;&lt;akap&gt;[('3032629', '0B8S3')]&lt;/akap&gt;</t>
  </si>
  <si>
    <t>&lt;p&gt;5325012030583&lt;/p&gt;&lt;akap&gt;[('205269', '15434')]&lt;/akap&gt;</t>
  </si>
  <si>
    <t>&lt;p&gt;5330013045179&lt;/p&gt;&lt;akap&gt;[('3176843', '15434'), ('3630874', '15434'), ('363087400', '15434')]&lt;/akap&gt;</t>
  </si>
  <si>
    <t>&lt;p&gt;2815010438803&lt;/p&gt;&lt;akap&gt;[('205091', '15434'), ('205091', 'K4843'), ('02.01 OPTION PP6188 REFERENCE 1', 'K4843'), ('02.01 OPTION PP6188/1', 'K4843')]&lt;/akap&gt;</t>
  </si>
  <si>
    <t>&lt;p&gt;5330013045177&lt;/p&gt;&lt;akap&gt;[('3177160', '15434')]&lt;/akap&gt;</t>
  </si>
  <si>
    <t>&lt;p&gt;5330013045176&lt;/p&gt;&lt;akap&gt;[('3046852', '15434'), ('205598', '15434')]&lt;/akap&gt;</t>
  </si>
  <si>
    <t>&lt;p&gt;5315012246778&lt;/p&gt;&lt;akap&gt;[('107695', '15434')]&lt;/akap&gt;</t>
  </si>
  <si>
    <t>&lt;p&gt;5310015643319&lt;/p&gt;&lt;akap&gt;[('3011673', '1EFH8'), ('33074', '0Y3H3'), ('12759-00764', '0Y3H3'), ('10019106', '61C19')]&lt;/akap&gt;</t>
  </si>
  <si>
    <t>&lt;p&gt;5330012013663&lt;/p&gt;&lt;akap&gt;[('3175517', '15434')]&lt;/akap&gt;</t>
  </si>
  <si>
    <t>&lt;p&gt;5330012013661&lt;/p&gt;&lt;akap&gt;[('206443', '15434'), ('206443', 'U2016')]&lt;/akap&gt;</t>
  </si>
  <si>
    <t>&lt;p&gt;5330012013660&lt;/p&gt;&lt;akap&gt;[('207515', 'U2016'), ('207515', '15434')]&lt;/akap&gt;</t>
  </si>
  <si>
    <t>&lt;p&gt;5305010729021&lt;/p&gt;&lt;akap&gt;[('3011716', '15434'), ('10082717', 'A486G'), ('3011716', 'K4843'), ('CM-3011716', 'U0747')]&lt;/akap&gt;</t>
  </si>
  <si>
    <t>&lt;p&gt;2590014980910&lt;/p&gt;&lt;akap&gt;[('3629112', '0B8S3')]&lt;/akap&gt;</t>
  </si>
  <si>
    <t>&lt;p&gt;5310015333410&lt;/p&gt;&lt;akap&gt;[('HW20460', 'L0782'), ('91102A036', '39428')]&lt;/akap&gt;</t>
  </si>
  <si>
    <t>&lt;p&gt;5935015224172&lt;/p&gt;&lt;akap&gt;[('04-20708', '30554'), ('DTP06-4S', '11139'), ('8KP302', '45152'), ('12485651', '19207'), ('DTP06-4S', '19207'), ('3002988', '1EFH8')]&lt;/akap&gt;</t>
  </si>
  <si>
    <t>&lt;p&gt;5940013609506&lt;/p&gt;&lt;akap&gt;[('2-321045-1', '00779')]&lt;/akap&gt;</t>
  </si>
  <si>
    <t>&lt;p&gt;5935015037348&lt;/p&gt;&lt;akap&gt;[('99-08-324/1', 'U4542'), ('121331', 'Z4732'), ('W4P', '11139'), ('2HB273', '45152')]&lt;/akap&gt;</t>
  </si>
  <si>
    <t>&lt;p&gt;5340010605934&lt;/p&gt;&lt;akap&gt;[('169834', '15434'), ('169834', 'K4843'), ('16.01 OPTION BP6042 REFERENCE 3', 'K4843'), ('16.01 OPTION BP6042/3', 'K4843')]&lt;/akap&gt;</t>
  </si>
  <si>
    <t>&lt;p&gt;5310013365365&lt;/p&gt;&lt;akap&gt;[('S34760-212G20N', '09257')]&lt;/akap&gt;</t>
  </si>
  <si>
    <t>&lt;p&gt;2815010486702&lt;/p&gt;&lt;akap&gt;[('213559', '15434')]&lt;/akap&gt;</t>
  </si>
  <si>
    <t>&lt;p&gt;5895015894472&lt;/p&gt;&lt;akap&gt;[('A026G053', '79221'), ('04-20410', '44940')]&lt;/akap&gt;</t>
  </si>
  <si>
    <t>&lt;p&gt;5306010291191&lt;/p&gt;&lt;akap&gt;[('10087854', 'A486G'), ('199919', '15434'), ('199919', 'K4843')]&lt;/akap&gt;</t>
  </si>
  <si>
    <t>&lt;p&gt;5340014964401&lt;/p&gt;&lt;akap&gt;[('3627412', '15434'), ('3627412', '0B8S3')]&lt;/akap&gt;</t>
  </si>
  <si>
    <t>&lt;p&gt;5305012013509&lt;/p&gt;&lt;akap&gt;[('205394', '15434')]&lt;/akap&gt;</t>
  </si>
  <si>
    <t>&lt;p&gt;5305012013502&lt;/p&gt;&lt;akap&gt;[('206028', '15434')]&lt;/akap&gt;</t>
  </si>
  <si>
    <t>&lt;p&gt;5305012013503&lt;/p&gt;&lt;akap&gt;[('S162A', '15434')]&lt;/akap&gt;</t>
  </si>
  <si>
    <t>&lt;p&gt;5331015043655&lt;/p&gt;&lt;akap&gt;[('9797-033', '4K628')]&lt;/akap&gt;</t>
  </si>
  <si>
    <t>&lt;p&gt;4730014186574&lt;/p&gt;&lt;akap&gt;[('2252-4-4S', '01276'), ('551-6758859FN36', '53711'), ('6758859', '53711'), ('2252-4-4S', 'Z8H06'), ('2252-4-4S', '53713')]&lt;/akap&gt;</t>
  </si>
  <si>
    <t>&lt;p&gt;5330015302683&lt;/p&gt;&lt;akap&gt;[('3332160', '15434')]&lt;/akap&gt;</t>
  </si>
  <si>
    <t>&lt;p&gt;5975008331776&lt;/p&gt;&lt;akap&gt;[('LT142', '72971'), ('3402', '28488'), ('E-20-SS', '33342'), ('4Q-50FM', '83879'), ('ST50F', '03743'), ('5272', '56501')]&lt;/akap&gt;</t>
  </si>
  <si>
    <t>&lt;p&gt;6685015354250&lt;/p&gt;&lt;akap&gt;[('4088750', '0B8S3'), ('101502', '47P61'), ('4088750', '15434'), ('101502', '57DJ2'), ('2 0175-221', 'S3465'), ('70-05-700', 'U4542'), ('4954905', '0B8S3'), ('4954905', '15434')]&lt;/akap&gt;</t>
  </si>
  <si>
    <t>&lt;p&gt;5935013814054&lt;/p&gt;&lt;akap&gt;[('1204 1411 ASM', '77060'), ('9HE961', '45152'), ('12162197', '77060'), ('12419176', '19207'), ('12419176', '0FW39')]&lt;/akap&gt;</t>
  </si>
  <si>
    <t>&lt;p&gt;2815003539395&lt;/p&gt;&lt;akap&gt;[('68908', '15434'), ('68908', 'K4843')]&lt;/akap&gt;</t>
  </si>
  <si>
    <t>&lt;p&gt;5305015800455&lt;/p&gt;&lt;akap&gt;[('0153976', '0Y3H3'), ('10018545', '61C19'), ('3011061', '1EFH8'), ('S000012', '1EFH8'), ('12759-00922', '0Y3H3')]&lt;/akap&gt;</t>
  </si>
  <si>
    <t>&lt;p&gt;5940014728811&lt;/p&gt;&lt;akap&gt;[('B-106-1991', '06090')]&lt;/akap&gt;</t>
  </si>
  <si>
    <t>&lt;p&gt;5310014460892&lt;/p&gt;&lt;akap&gt;[('92146A031', '39428')]&lt;/akap&gt;</t>
  </si>
  <si>
    <t>&lt;p&gt;5305013852203&lt;/p&gt;&lt;akap&gt;[('S104', '15434')]&lt;/akap&gt;</t>
  </si>
  <si>
    <t>&lt;p&gt;5340004149846&lt;/p&gt;&lt;akap&gt;[('49851', '10988'), ('C0V0513', '75272')]&lt;/akap&gt;</t>
  </si>
  <si>
    <t>&lt;p&gt;5305015570547&lt;/p&gt;&lt;akap&gt;[('3011060', '1EFH8'), ('153975', '0Y3H3'), ('7Y-7394', '11083'), ('0153975', '0Y3H3'), ('1001039', '1EFH8'), ('10018445', '61C19'), ('12759-00052', '0Y3H3'), ('7Y-7394', 'Z0939'), ('1001754', '1EFH8'), ('3306860', '1EFH8'), ('M08125025H7Z', '36MV0')]&lt;/akap&gt;</t>
  </si>
  <si>
    <t>&lt;p&gt;5999015866462&lt;/p&gt;&lt;akap&gt;[('MS20605S3C2', '96906')]&lt;/akap&gt;</t>
  </si>
  <si>
    <t>&lt;p&gt;5330014980388&lt;/p&gt;&lt;akap&gt;[('3630742', '0B8S3'), ('10328398', 'A486G')]&lt;/akap&gt;</t>
  </si>
  <si>
    <t>&lt;p&gt;3120012013700&lt;/p&gt;&lt;akap&gt;[('205683', '15434')]&lt;/akap&gt;</t>
  </si>
  <si>
    <t>&lt;p&gt;4730005111677&lt;/p&gt;&lt;akap&gt;[('217709N', '06853'), ('129-B-06X21', '30327'), ('301-SU-739', '40152'), ('830193', '49185'), ('498316', '62265'), ('698567R91', '92679'), ('N-11161-A', '98343'), ('1001990', '1EFH8'), ('207ACBH-6', '93061'), ('P-18240', '04285'), ('380-0754911', '89222'), ('830193', '02280'), ('217709', '06853'), ('8328769', '0FW39'), ('1001599', '1EFH8'), ('4156P11', '27618'), ('0716-MM5', '36MV0'), ('1891510', '45152'), ('300-SB-455', '77237'), ('291-E-8713', '02413'), ('074-0005', '03533'), ('74-5', '03533'), ('A74-1', '03533'), ('A74-5', '03533'), ('8328769', '19207'), ('217709', '22852'), ('11-110-000039', '28265'), ('10500868', '56161'), ('301-SU-739', '77237'), ('10307', '98343'), ('11-110-000039', '1ML14'), ('BX217709N', '338X5'), ('0716-MM5-V03', '36MV0'), ('217709', '62265'), ('LTA13314', 'Z0655'), ('300-SB-455', '40152'), ('1873860', '45152')]&lt;/akap&gt;</t>
  </si>
  <si>
    <t>&lt;p&gt;5305010858197&lt;/p&gt;&lt;akap&gt;[('10087760', 'A486G'), ('3010595', '15434')]&lt;/akap&gt;</t>
  </si>
  <si>
    <t>&lt;p&gt;5920015618324&lt;/p&gt;&lt;akap&gt;[('16213000 ITEM 49', '0DHG4'), ('16213400 ITEM 55', '0DHG4'), ('16213000 ITEM 174', '98523'), ('16213200-54', '0DHG4'), ('16213200-54', '98523'), ('16213000 ITEM 49', '98523'), ('16213400 ITEM 55', '98523'), ('16213000 ITEM 174', '0DHG4'), ('FNQ-R-15', '71400')]&lt;/akap&gt;</t>
  </si>
  <si>
    <t>&lt;p&gt;5330014964338&lt;/p&gt;&lt;akap&gt;[('3050944', '15434'), ('3050944', '0B8S3')]&lt;/akap&gt;</t>
  </si>
  <si>
    <t>&lt;p&gt;4730001961494&lt;/p&gt;&lt;akap&gt;[('8495', '08118'), ('BM11616-36', '19422'), ('4549K574', '39428'), ('ASTM A733', '81346'), ('W138326P1', '88663'), ('288572', '36378'), ('MS51953-79', '96906'), ('04670658', '04AR0'), ('4730001961494', 'SCY13'), ('51262-4-2500', '5RQL2'), ('WW-N-351', '81348'), ('4730005221974', 'SCY13'), ('10932983', '19207'), ('10932983-7', '19207'), ('110-5161', '65459'), ('A733S-79CFG', '81346'), ('51262-4-2500', '94833')]&lt;/akap&gt;</t>
  </si>
  <si>
    <t>&lt;p&gt;2910012348235&lt;/p&gt;&lt;akap&gt;[('3021618', '15434')]&lt;/akap&gt;</t>
  </si>
  <si>
    <t>&lt;p&gt;5331015305179&lt;/p&gt;&lt;akap&gt;[('3678786', '0B8S3'), ('3678786', '15434')]&lt;/akap&gt;</t>
  </si>
  <si>
    <t>&lt;p&gt;5305015644966&lt;/p&gt;&lt;akap&gt;[('55000335', '0F875'), ('9KP945', '45152'), ('15105', '324A9'), ('15105', '0Y3H3'), ('12759-00799', '0Y3H3')]&lt;/akap&gt;</t>
  </si>
  <si>
    <t>&lt;p&gt;5340007630164&lt;/p&gt;&lt;akap&gt;[('R14098', '10988'), ('C0V2111', '75272'), ('198428', '23382')]&lt;/akap&gt;</t>
  </si>
  <si>
    <t>&lt;p&gt;5940001139825&lt;/p&gt;&lt;akap&gt;[('MS20659-141', '96906'), ('6HR677', '45152'), ('5190995-1', '53711'), ('10503340', '56161'), ('MS20659-141', '81343'), ('MIL-T-7928', '81349'), ('F63009', '96344'), ('PT5562-4-881172', 'K2193'), ('322164', '77860'), ('YAV4C-RS3', '09922'), ('10503331', '56161'), ('AS20659', '81343'), ('DT350-14', '98410'), ('D-10711', '56501'), ('5940001139825', 'SCY13'), ('ST4-10-90DEGREES-ET', '77860'), ('9951.0015', '92858'), ('R3461B', '14726'), ('YAV8C-L1', '09922'), ('33461', '2H631'), ('BLM-8-S15', '74159'), ('AS7928', '81343'), ('411177-141', '96214'), ('D-350-14', '98410')]&lt;/akap&gt;</t>
  </si>
  <si>
    <t>&lt;p&gt;5935015513355&lt;/p&gt;&lt;akap&gt;[('1690587', '5Y407'), ('N260E002-IT96', '3L3T2')]&lt;/akap&gt;</t>
  </si>
  <si>
    <t>&lt;p&gt;2815013913290&lt;/p&gt;&lt;akap&gt;[('3090450', '0B8S3'), ('3025451', '15434')]&lt;/akap&gt;</t>
  </si>
  <si>
    <t>&lt;p&gt;5975004211317&lt;/p&gt;&lt;akap&gt;[('UA1-2', '01881'), ('1/2 INCH UL', '31459'), ('48002', '86221'), ('5502-30-00', '31459'), ('LA11', '09641'), ('1/2 INCH UL', '0FW39'), ('9322120', '19200'), ('34212', '70510'), ('UA1-2', '70510')]&lt;/akap&gt;</t>
  </si>
  <si>
    <t>&lt;p&gt;4730002889773&lt;/p&gt;&lt;akap&gt;[('1503FZZ000-5', '15277'), ('3/4DD-S', '36621'), ('S18415', '80212'), ('2202-12-12', '98441'), ('2087-12-12S', '01276'), ('C3509X12', '01276'), ('25UJ12', '13174'), ('C3509X12', '79470'), ('3-4DDS', '98441'), ('27F4', '12603'), ('1X2838', '2Y614'), ('716536-3', '05869'), ('454088', '24617'), ('248187', '2Y614'), ('25UJ12', '30327'), ('4-1849-60', '45681'), ('12-12 140238C', '81343'), ('J514', '81343'), ('3-4DDS', '30780'), ('4-1849-60-1', '45681'), ('2202-12-12', '30780'), ('3-4DDS', '45681'), ('1503FZZ000-5', '51744'), ('1756250', '80064')]&lt;/akap&gt;</t>
  </si>
  <si>
    <t>&lt;p&gt;5331012013615&lt;/p&gt;&lt;akap&gt;[('3011076', '15434'), ('3011076', 'K4843'), ('207524', '15434'), ('10345110', 'A486G')]&lt;/akap&gt;</t>
  </si>
  <si>
    <t>&lt;p&gt;5340000877486&lt;/p&gt;&lt;akap&gt;[('107460', 'K4843'), ('107460', '15434'), ('10086631', 'A486G'), ('15434', 'K4843')]&lt;/akap&gt;</t>
  </si>
  <si>
    <t>&lt;p&gt;5331012013616&lt;/p&gt;&lt;akap&gt;[('10345109', 'A486G'), ('205182', '15434'), ('3014668', '15434')]&lt;/akap&gt;</t>
  </si>
  <si>
    <t>&lt;p&gt;5320011632277&lt;/p&gt;&lt;akap&gt;[('208084', '15434'), ('208084', 'K4843'), ('CU208084', 'Z0009'), ('208084', 'ZC672')]&lt;/akap&gt;</t>
  </si>
  <si>
    <t>&lt;p&gt;5310006500187&lt;/p&gt;&lt;akap&gt;[('CBU1448', 'U5612'), ('S217', '15434')]&lt;/akap&gt;</t>
  </si>
  <si>
    <t>&lt;p&gt;5999014706334&lt;/p&gt;&lt;akap&gt;[('12421849', '0FW39'), ('9HB412', '45152'), ('12421849', '19207'), ('70-75-631', 'U4542'), ('0460-202-1631', '11139')]&lt;/akap&gt;</t>
  </si>
  <si>
    <t>&lt;p&gt;4730014414956&lt;/p&gt;&lt;akap&gt;[('CT 9416 B', '7Z588'), ('10625783', '56161'), ('BRZCT9410', '64678'), ('CT 9416', '7Z588')]&lt;/akap&gt;</t>
  </si>
  <si>
    <t>&lt;p&gt;5305015570254&lt;/p&gt;&lt;akap&gt;[('1001631', '1EFH8'), ('10018431', '61C19'), ('12759-00600', '0Y3H3'), ('29061', '0Y3H3'), ('10019259', '1EFH8')]&lt;/akap&gt;</t>
  </si>
  <si>
    <t>&lt;p&gt;5940001155005&lt;/p&gt;&lt;akap&gt;[('MS20659-154', '96906'), ('411177-154', '96214')]&lt;/akap&gt;</t>
  </si>
  <si>
    <t>&lt;p&gt;5930014605988&lt;/p&gt;&lt;akap&gt;[('9007HA-4', '56365'), ('9007HA-4', '68301'), ('9673-1', '08118')]&lt;/akap&gt;</t>
  </si>
  <si>
    <t>&lt;p&gt;4730011284598&lt;/p&gt;&lt;akap&gt;[('67622', '15434')]&lt;/akap&gt;</t>
  </si>
  <si>
    <t>&lt;p&gt;5310014932887&lt;/p&gt;&lt;akap&gt;[('93475A210', '39428')]&lt;/akap&gt;</t>
  </si>
  <si>
    <t>&lt;p&gt;3040011996606&lt;/p&gt;&lt;akap&gt;[('3033853', '15434')]&lt;/akap&gt;</t>
  </si>
  <si>
    <t>&lt;p&gt;5331015026649&lt;/p&gt;&lt;akap&gt;[('3678606', '15434'), ('3678606', '0B8S3')]&lt;/akap&gt;</t>
  </si>
  <si>
    <t>&lt;p&gt;5999014706330&lt;/p&gt;&lt;akap&gt;[('0462-201-1631', 'K1316'), ('12421876', '19207'), ('70-75-632', 'U4542'), ('12421876', '0FW39'), ('9HR691', '45152'), ('0462-201-1631', '11139')]&lt;/akap&gt;</t>
  </si>
  <si>
    <t>&lt;p&gt;5305015956003&lt;/p&gt;&lt;akap&gt;[('C-04-21420', '1MMD1')]&lt;/akap&gt;</t>
  </si>
  <si>
    <t>&lt;p&gt;5310015061020&lt;/p&gt;&lt;akap&gt;[('91102A730', '39428')]&lt;/akap&gt;</t>
  </si>
  <si>
    <t>&lt;p&gt;5310015535299&lt;/p&gt;&lt;akap&gt;[('94205A250', '39428')]&lt;/akap&gt;</t>
  </si>
  <si>
    <t>&lt;p&gt;5305012034958&lt;/p&gt;&lt;akap&gt;[('S-150-A', '15434')]&lt;/akap&gt;</t>
  </si>
  <si>
    <t>&lt;p&gt;5935014708337&lt;/p&gt;&lt;akap&gt;[('12421855', '0FW39'), ('W3P', '11139'), ('12421855', '19207'), ('2HB270', '45152')]&lt;/akap&gt;</t>
  </si>
  <si>
    <t>&lt;p&gt;5305012868860&lt;/p&gt;&lt;akap&gt;[('108602', 'K4843'), ('108602', '15434')]&lt;/akap&gt;</t>
  </si>
  <si>
    <t>&lt;p&gt;6145012121341&lt;/p&gt;&lt;akap&gt;[('37104', '8W765'), ('8734420', '98749'), ('37104', '16428'), ('37004', '2W733'), ('W5MF-0402-EPDM', '61917')]&lt;/akap&gt;</t>
  </si>
  <si>
    <t>&lt;p&gt;5365012413903&lt;/p&gt;&lt;akap&gt;[('64709', 'ZC672'), ('64709', '15434')]&lt;/akap&gt;</t>
  </si>
  <si>
    <t>&lt;p&gt;5975013604293&lt;/p&gt;&lt;akap&gt;[('1655240', '45152'), ('12015899', '77060')]&lt;/akap&gt;</t>
  </si>
  <si>
    <t>&lt;p&gt;5935015191808&lt;/p&gt;&lt;akap&gt;[('99-08-322/1', 'U4542'), ('W2P', 'Z1W03'), ('121329', 'Z4732'), ('12422626', '19207'), ('3381729', '45152'), ('W2P', 'K1316'), ('40004586', 'U0EX2'), ('438270', 'F0016'), ('12422626', '0FW39'), ('04-20523', '11139'), ('W2P', '11139')]&lt;/akap&gt;</t>
  </si>
  <si>
    <t>&lt;p&gt;5310015596921&lt;/p&gt;&lt;akap&gt;[('90326A130', '39428')]&lt;/akap&gt;</t>
  </si>
  <si>
    <t>&lt;p&gt;3040012642089&lt;/p&gt;&lt;akap&gt;[('3028088', '15434'), ('04.03 OPTION BP6042 REFERENCE 7', 'K4843'), ('3039164', '15434'), ('04.03 OPTION BP6042/7', 'K4843'), ('3039164', 'K4843')]&lt;/akap&gt;</t>
  </si>
  <si>
    <t>&lt;p&gt;5940001139828&lt;/p&gt;&lt;akap&gt;[('331440', '00779'), ('93-123', '04320'), ('AA-520-04', '18085'), ('GS58W26-4', '73030'), ('T2096', '92219'), ('AA5110-04', '98410'), ('AA520-04', '98410'), ('31880', '00779'), ('7418448P008', '03538'), ('946278-0148-000', '06481'), ('SES18N-48', '09922'), ('R4141F', '14726'), ('800170-001', '19790'), ('G360019-9', '24930'), ('MS25036-048', '96906'), ('A-820-04', '98410'), ('58A8-10', '04236'), ('31878', '09482'), ('SC5940-0004-2', '12115'), ('R26341N', '14726'), ('MS25036-149', '96906'), ('A220-04', '98410'), ('890TB0005', 'A0199'), ('5800880-121214.005', 'D1149'), ('272.501239', 'D3683'), ('320569', '00779'), ('PN18-4R', '06383'), ('E59-0001-001', '14304'), ('227-1238P48', '49956'), ('1819496-001', '53711'), ('3153602-18', '53711'), ('RA18-4', '56501'), ('61204', '79061'), ('MS25036-148N', '96906'), ('13226E0107-2', '97403'), ('MS25036-148', 'D9477'), ('947278-148', '06481'), ('R26341', '14726'), ('118-202-201', '1NSE4'), ('GT805H18-04A', '26512'), ('05-652000', '31435'), ('100343-001', '56200'), ('AS25036-148', '71468'), ('AS7928', '81343'), ('59511-301', '83326'), ('A520-04', '98410'), ('AA-820-04', '98410'), ('VA-59-0177-144', 'K0668'), ('27160-9835-034', 'K8084'), ('5940001139828', 'SCY13'), ('31878', '00779'), ('320553', '00779'), ('21600-2', '14632'), ('6013348', '23892'), ('670074-1', '51907'), ('G643141', '64959'), ('M57A88', '72914'), ('411324-148', '96214'), ('10154373', 'A486G'), ('320553', 'D8512'), ('27160-9835-034', 'K0663'), ('52273-1', '00779'), ('8000-0360-006', '06032'), ('16972-003', '10138'), ('705804-25', '51261'), ('91204', '79061'), ('BACT12AC48', '81205'), ('416-0024-078', '94756'), ('MS25036-148', '96906'), ('31878', '00799'), ('7418448P8', '03538'), ('SE18-N17', '09922'), ('YAES18J-48', '09922'), ('YAES18N48', '09922'), ('RA323', '56501'), ('411324-48', '96214'), ('MS25036-48', '96906')]&lt;/akap&gt;</t>
  </si>
  <si>
    <t>&lt;p&gt;5935015816132&lt;/p&gt;&lt;akap&gt;[('222-412', '1R0D2'), ('66100', '0SUA9')]&lt;/akap&gt;</t>
  </si>
  <si>
    <t>&lt;p&gt;5310015235541&lt;/p&gt;&lt;akap&gt;[('94804A340', '2V507')]&lt;/akap&gt;</t>
  </si>
  <si>
    <t>&lt;p&gt;4730000504208&lt;/p&gt;&lt;akap&gt;[('18047', '08302'), ('050-4208', '18876'), ('S186', '25567'), ('10500', '36251'), ('5000', '36251'), ('2013-54-32', '43689'), ('518-4457094-44', '43689'), ('185442', '51387'), ('145-4510924-54', '51563'), ('3B8489', '74006'), ('100718', '76371'), ('1610-BL', '78500'), ('5-11-1841-40', '81337'), ('XX002-0202', 'H2229'), ('3289063R1', 'K7334'), ('1610-BL', '02708'), ('SP113-01', '09455'), ('252-1396', '0W357'), ('297710PC81', '10001'), ('664076PC82', '10001'), ('9011450##', '18876'), ('57025', '23382'), ('4304', '23834'), ('1610', '29201'), ('54-353', '35301'), ('48730', '35795'), ('E108609 FIND 206', '3X894'), ('2010-143', '43689'), ('GKP132', '45152'), ('4759', '52304'), ('M268', '61208'), ('G205064-1', '64959'), ('D1-3727-25', '75477'), ('AS15003-1', '81343'), ('MIL-F-3541B', '81349'), ('MS150003-1', '96906'), ('TID1951', 'F6647'), ('4730-050-4208', 'SCY13'), ('434890', '01014'), ('19626R91', '0SAT8'), ('109461', '10695'), ('GF125T', '12437'), ('17SK437-33', '21439'), ('44Z1D10', '27315'), ('E108609 FIND 206', '3S894'), ('E301231 FIND 3', '3X894'), ('2010-143-44', '43689'), ('5372-001', '61796'), ('AS35411', '81343'), ('1610-B', '88033'), ('MS15003', '96906'), ('125PT', '08999'), ('30949', '0W357'), ('PDG6201', '0YGR5'), ('3B8489', '11083'), ('11662296-29', '19207'), ('44950-5', '21439'), ('163', '23834'), ('21844N-3 PC58', '35795'), ('372-1008P10', '49956'), ('124-4322628 PC 48', '53711'), ('TDA 1199N1860', '64678'), ('191758', '72582'), ('3B-8489', 'U8468'), ('584J8-112', '00365'), ('MS15003-1', '0FW39'), ('5800', '0W357'), ('8136767', '18876'), ('504208', '19207'), ('1610ALEMITE50380', '19422'), ('1610-BL', '1X015'), ('050-4208', '27429'), ('1095K11', '39428'), ('301SL0179000', '40152'), ('3821396', '45152'), ('124-4322603 PC 40', '53711'), ('124-5588671 PC 35', '53711'), ('04901-00100', '61888'), ('110-0759', '65459'), ('9411010', '80195'), ('1PS1540', '88807'), ('2640-599', '96169'), ('13207E2080', '97403'), ('061702071', 'F2314'), ('303849', 'H0G87'), ('191758', 'SCY13'), ('435MAA1', '05415'), ('297692PC104', '10001'), ('22029', '29201'), ('ESP-L-21.121-PP', '338X5'), ('A5000', '36251'), ('4457094', '43689'), ('2BW34', '45152'), ('122-6602811 PC 6', '53711'), ('122-669167 PC 22', '53711'), ('122-6722635 PC 37', '53711'), ('IPD3B8489', '55883'), ('005547T', '59556'), ('M352', '61208'), ('2177917-8-23', '80064'), ('4730PL0894358', '9009H'), ('0740654', 'S3002'), ('D1-3727-25', '09519'), ('219-1', '10988'), ('9411010', '12204'), ('9411010', '24617'), ('16108', '28158'), ('49503', '31654'), ('35281773', '33968'), ('W86707', '33968'), ('100123', '47P61'), ('1610ALEMITE', '50380'), ('122-6600338 PC 7', '53711'), ('100123', '57DJ2'), ('1199N1860', '78500'), ('2177917', '80064'), ('0127800', '80195'), ('0156279-00', '83299'), ('226-40', '92858'), ('062050419', 'F2314'), ('50419', 'F2314'), ('A10859', 'U4574'), ('6000', '03990'), ('125PT', '0W357'), ('297749PC82', '10001'), ('69168', '13841'), ('PDG6201', '18631'), ('AS15003-1', '1X015'), ('87901S', '23040'), ('456001', '23911'), ('284P11', '27618'), ('19626R91', '29510'), ('518-4457096-32', '43689'), ('122-5006519 PC 15', '53711'), ('122-6602815 PC 8', '53711'), ('G-7009', '64203'), ('485-401', '72741'), ('803-2177917', '80064'), ('2640-599ASSY A', '96169'), ('MS15003-1', '96906'), ('9411010', '97907'), ('MS15003-1', 'A9271')]&lt;/akap&gt;</t>
  </si>
  <si>
    <t>&lt;p&gt;3040011697388&lt;/p&gt;&lt;akap&gt;[('02183400', '92867'), ('LA-889-8', '46717'), ('02324400', '92867'), ('LA-889-8', '13841')]&lt;/akap&gt;</t>
  </si>
  <si>
    <t>&lt;p&gt;5306013459064&lt;/p&gt;&lt;akap&gt;[('3177945', '15434'), ('3004264', '15434'), ('3177945', 'K4843')]&lt;/akap&gt;</t>
  </si>
  <si>
    <t>&lt;p&gt;5340013905920&lt;/p&gt;&lt;akap&gt;[('362875500', '15434'), ('3009631', '15434')]&lt;/akap&gt;</t>
  </si>
  <si>
    <t>&lt;p&gt;5340012347821&lt;/p&gt;&lt;akap&gt;[('207373', '15434')]&lt;/akap&gt;</t>
  </si>
  <si>
    <t>&lt;p&gt;4730000504207&lt;/p&gt;&lt;akap&gt;[('0915019-4', '0AHU0'), ('8329748', '19207'), ('147613', '22852'), ('16964R91', '31007'), ('5412', '36215'), ('MS15001-4', '36251'), ('6013', '4P412'), ('110-0756', '65459'), ('AN944-301', '88044'), ('65C35571-3', '98750'), ('4730000504207', 'SCY13'), ('RL-15-70', '76005'), ('MIL-F-3541B', '81349'), ('0915019', '89926'), ('13207E2681FN5', '97403'), ('65C35571-B', '98750'), ('Z00.N7329061514', 'F0086'), ('1911', 'F0736'), ('105410', '36251'), ('5410', '36251'), ('NAS2-301', '80205'), ('AS35411', '81343'), ('1911B', '95879'), ('1911B1', '95879'), ('13207E5471FN77', '97403'), ('11Y12044', '05415'), ('45-4225-030-090', '81336'), ('AS15001-4', '81343'), ('274510', '92679'), ('16964R91', '29510'), ('32-02124', '50737'), ('G231679', '64959'), ('1911B', '70270'), ('16964R91', '89346'), ('MS15001-4', '96906'), ('3Q732B', '98296'), ('6013', '03990'), ('16964R91', '0SAT8'), ('Z1380', '10695'), ('12H25', '12603'), ('556-9105', '56289'), ('AS15001', '81343'), ('274510', '89346'), ('16964R91', '92679'), ('1911', '95879'), ('MS15001PT4', '96906'), ('946.60.25.104', 'S4080'), ('3Q732B', '30003'), ('806430', '34623'), ('6013', '65853'), ('SMD282589-4', '80063'), ('AL1911', '81495'), ('0915019-4', '89926'), ('70915019', '89926'), ('8368', '94764'), ('MS15003-4', '96906'), ('435MAA12', '05415'), ('Z1911', '08302'), ('MS15001-4', '13899'), ('10234423', '18876'), ('274510', '31007'), ('5412', '36251'), ('13612', '36378'), ('6005-7018-12', '36378'), ('35137', '81795'), ('3228', '89926'), ('70025-4', '95097'), ('1790', '95879')]&lt;/akap&gt;</t>
  </si>
  <si>
    <t>&lt;p&gt;5305010605961&lt;/p&gt;&lt;akap&gt;[('S169', '15434')]&lt;/akap&gt;</t>
  </si>
  <si>
    <t>&lt;p&gt;5331015304801&lt;/p&gt;&lt;akap&gt;[('3089240', '0B8S3'), ('3089240', '15434'), ('02/911425', 'K7599')]&lt;/akap&gt;</t>
  </si>
  <si>
    <t>&lt;p&gt;5340015894823&lt;/p&gt;&lt;akap&gt;[('UD0275A1', '14934'), ('04-21041', '30554'), ('04-21041-3', '30554')]&lt;/akap&gt;</t>
  </si>
  <si>
    <t>&lt;p&gt;5315012101409&lt;/p&gt;&lt;akap&gt;[('205129', '15434')]&lt;/akap&gt;</t>
  </si>
  <si>
    <t>&lt;p&gt;5310015048245&lt;/p&gt;&lt;akap&gt;[('100002 ITEM 12', '097B0'), ('95462A031', '39428'), ('95462A031', '2V507')]&lt;/akap&gt;</t>
  </si>
  <si>
    <t>&lt;p&gt;5940015090329&lt;/p&gt;&lt;akap&gt;[('MIL-DTL-26482', '81349'), ('MS3476A10-6P', '96906'), ('MIL-C-26482', '81349')]&lt;/akap&gt;</t>
  </si>
  <si>
    <t>&lt;p&gt;5935011741235&lt;/p&gt;&lt;akap&gt;[('114017', '11139'), ('28800-015-00', '88900'), ('117907A', '45152'), ('04-20703', '30554')]&lt;/akap&gt;</t>
  </si>
  <si>
    <t>&lt;p&gt;4720006046497&lt;/p&gt;&lt;akap&gt;[('4-035-250', '84561'), ('NN-4-035', '61424'), ('NN-4-035', '48294'), ('150123-005', '54933')]&lt;/akap&gt;</t>
  </si>
  <si>
    <t>&lt;p&gt;5935015238855&lt;/p&gt;&lt;akap&gt;[('622-2967-004', '93408'), ('DT06-3S', '11139'), ('04-20521', '30554')]&lt;/akap&gt;</t>
  </si>
  <si>
    <t>&lt;p&gt;4730002783167&lt;/p&gt;&lt;akap&gt;[('EE103343', '45152'), ('100061-009', '54933'), ('334641-6', '56232'), ('17Y1709PC748', '80064'), ('AD14S49-0252PC748', '80064'), ('CV22S49-65ALT4PCC470', '80064'), ('DD452S4901-98ALT4PC748', '80064'), ('SAE J530 12-8 130140BA', '81343'), ('116724PC740', '93232'), ('117526PC478', '93232'), ('118230PC748', '93232'), ('12RB8', '11649'), ('110B 3/4X1/2', '30327'), ('17Y2175PC748', '80064'), ('AV10S4902-456953PC748', '80064'), ('CL55S4901-658025PC748', '80064'), ('DD364S49-0200PC748', '80064'), ('DD445S4901-94ALT3PC748', '80064'), ('DD445S4901-98ALT4PC748', '80064'), ('DD453S49-0264PC748', '80064'), ('DD453S49-269PC748', '80064'), ('DD692S4901-98ALT4PC748', '80064'), ('J530', '81343'), ('209P-12-8', '93061'), ('111230PC748', '93232'), ('116926PC748', '93232'), ('90023PC408', '93232'), ('L687498-7', '06845'), ('44Z210D9', '27315'), ('310189-05', '36473'), ('10501658', '56161'), ('23-11359-006', '64678'), ('0187-3-4X1-2', '72423'), ('4171-3-4X1-2', '72424'), ('AD14S49-0285PC740', '80064'), ('AD14S49-0286PC748', '80064'), ('AK29S49-25ALT2PC408', '80064'), ('CL55S49-65ALT4PC740', '80064'), ('CL55S4901-658029PC748', '80064'), ('CV22S49-60ALT3PC740', '80064'), ('DD364S49-033PC721', '80064'), ('111226PC748', '93232'), ('116326PC748', '93232'), ('116830PC740', '93232'), ('91026PC721', '93232'), ('91030PC721', '93232'), ('2081-12-8B', '01276'), ('2081-12-8S', '01276'), ('901162-9', '32537'), ('0716-MM5-J10', '36MV0'), ('17Y1495PC740', '80064'), ('AD22S4902-520203PC740', '80064'), ('AV10S4902-456952PC748', '80064'), ('117030PC740', '93232'), ('118830PC740', '93232'), ('119730PC740', '93232'), ('A124-33', '03533'), ('A124-36', '03533'), ('3005914', '1EFH8'), ('110B3-4-1-2', '30327'), ('0716-MM5', '36MV0'), ('3106471', '4T674'), ('342C207H09', '79500'), ('17Y1489PC740', '80064'), ('CB1S4903-15ALT4PC740', '80064'), ('DD453S49-0269PC748', '80064'), ('111126PC748', '93232'), ('113424PC740', '93232'), ('114724PC740', '93232'), ('114730PC740', '93232'), ('116630PC748', '93232'), ('119630PC740', '93232'), ('342C207H09', '97942'), ('11152', '98343'), ('4730002783167', 'SCY13'), ('124-36', '03533'), ('1732180', '45152'), ('015-90010-58', '59556'), ('610RP', '70411'), ('17Y1713ALT3PC748', '80064'), ('CL40S49-026PC408', '80064'), ('DD364S49-0196PC748', '80064'), ('DD364S49-38ALT4PC721', '80064'), ('12-8 130140BA', '81343'), ('114-3-4X1-2', '90146'), ('110930PC740', '93232'), ('113430PC740', '93232'), ('114973PC408', '93232'), ('117530PC748', '93232'), ('KC519-50-29', '93842'), ('128140', '72582'), ('17Y2179PC748', '80064'), ('CB1S4901-20ALT4PC740', '80064'), ('CL55S49-60ALT4PC740', '80064'), ('DD692D4901-94ALT3PC748', '80064'), ('BM15-00-020-1-14', '80328'), ('110924PC740', '93232'), ('111130PC748', '93232'), ('116626PC748', '93232'), ('118226PC748', '93232'), ('505B', '93236'), ('110-B-12X08', '09505'), ('G-46659', '64203'), ('AV7S49-35PC740', '80064'), ('CL103S4901-309447ALT2PC40', '80064'), ('DD364S49-029PC721', '80064'), ('DD452S4901-94ALT3PC748', '80064'), ('DD453S49-273PC748', '80064'), ('128140', '89346'), ('116330PC748', '93232'), ('116930PC748', '93232'), ('MS51847-7', '96906'), ('58186', '98343')]&lt;/akap&gt;</t>
  </si>
  <si>
    <t>&lt;p&gt;5310015492728&lt;/p&gt;&lt;akap&gt;[('91455A130', '39428')]&lt;/akap&gt;</t>
  </si>
  <si>
    <t>&lt;p&gt;3040012347812&lt;/p&gt;&lt;akap&gt;[('3007971', '15434'), ('3007971', 'K4843')]&lt;/akap&gt;</t>
  </si>
  <si>
    <t>&lt;p&gt;5310016009010&lt;/p&gt;&lt;akap&gt;[('92676A470', '39428')]&lt;/akap&gt;</t>
  </si>
  <si>
    <t>&lt;p&gt;4730015407331&lt;/p&gt;&lt;akap&gt;[('1-1/4X3/4 PTR', '57760')]&lt;/akap&gt;</t>
  </si>
  <si>
    <t>&lt;p&gt;5306012030209&lt;/p&gt;&lt;akap&gt;[('S167B', '15434'), ('S167B', 'U2016')]&lt;/akap&gt;</t>
  </si>
  <si>
    <t>&lt;p&gt;4730005807417&lt;/p&gt;&lt;akap&gt;[('C3109X8X4', '01276'), ('1-2X1-4PTRS', '45681'), ('06071000', '54217'), ('444033', '97907'), ('8772802-3', '36024'), ('401072-005', '93742'), ('0102-8-4', '98441'), ('6B-5072', '409BB'), ('C3109X8X4', '79470'), ('8-4 140140C', '81343'), ('4730005807417', 'SCY13'), ('272M0062P010', '49956'), ('171SB353', '77237'), ('444033', '7X677'), ('J514', '81343'), ('1/2X1/4 PTRS', 'U1778'), ('171SB353', '12603'), ('24SB08X04', '30327'), ('70-1314-25K', '30554'), ('145-451093KK45', '51563'), ('444033', '89346'), ('F3296966PC620', '93232'), ('4-1849-22-1', '98441'), ('PF101-8-4', '98660'), ('A08NM-04NFFC', 'B5860'), ('2081-8-4', '01276'), ('444033', '24617'), ('4-1849-22-1', '30780'), ('444033', '31007'), ('1/2-1/4PTR-S', '45681'), ('912-5S', '54214'), ('ASL1552-86', 'U0686'), ('SK-11001-2', '0EAK3'), ('55617', '11083'), ('6B5072', '11083'), ('0102-8-4', '30780'), ('A-17211', '38999'), ('4535K35', '39428'), ('272M0062P010', '3B150'), ('1357450', '45152'), ('5010-133', '61796'), ('13218D0112-6', '97403'), ('2081-8-4S', '01276'), ('272M0062P010', '04164'), ('8743065', '19207'), ('1/2 X 1/4 PTR-S', '30780'), ('0444033', '62145'), ('1-2X1-4PTRS', '98441')]&lt;/akap&gt;</t>
  </si>
  <si>
    <t>&lt;p&gt;5315014964333&lt;/p&gt;&lt;akap&gt;[('138912', '15434'), ('138912', '0B8S3')]&lt;/akap&gt;</t>
  </si>
  <si>
    <t>&lt;p&gt;5975010583838&lt;/p&gt;&lt;akap&gt;[('9291069', '19200'), ('10700', '33342'), ('A-50', '33342'), ('141AL', '56501')]&lt;/akap&gt;</t>
  </si>
  <si>
    <t>&lt;p&gt;3010012358669&lt;/p&gt;&lt;akap&gt;[('9036A', '4K628'), ('9036A', '44408'), ('9036', '4K628')]&lt;/akap&gt;</t>
  </si>
  <si>
    <t>&lt;p&gt;4730008942524&lt;/p&gt;&lt;akap&gt;[('12GBTXS', '45681'), ('12GBTXS', '30780'), ('12GTXS', '45681'), ('C5255X12', '01276'), ('MS51503A12', '96906'), ('12GTX-S', '30780'), ('MIL-F-18866', '81349'), ('12GBTXS', '98441'), ('12GTX-S', '98441')]&lt;/akap&gt;</t>
  </si>
  <si>
    <t>&lt;p&gt;4730005748807&lt;/p&gt;&lt;akap&gt;[('225740', '06853'), ('129-B-02X24', '1G635'), ('10500867', '56161'), ('P-26824', '04285'), ('129-B1/8X1-1/2', '13174'), ('129-B-02X24', '30327'), ('2599972C1', '338X5'), ('074-0003', '03533'), ('74-3', '03533'), ('225740N', '06853'), ('12267088', '27996'), ('207ACBH-2', '36621'), ('3850410', '7X677'), ('56-0578-0002', '04664'), ('2185770', '45152'), ('A74-1', '03533'), ('88-20142', '30554'), ('3850410', '11862'), ('X-56329', '23862'), ('9012552', '32MY9'), ('11024988', '59678'), ('217-226', '10988'), ('V12641', '10988'), ('2047037', '83299'), ('207ACBH-2', '93061')]&lt;/akap&gt;</t>
  </si>
  <si>
    <t>&lt;p&gt;5310007616882&lt;/p&gt;&lt;akap&gt;[('129-104', '10988'), ('61D4H', '12603'), ('P00-5301', '18265'), ('201587', '40441'), ('FF-N-836 TY2ST4', '80244'), ('07601-304', '94231'), ('418528-2', '96214'), ('ED60189D-31', '12780'), ('859019', '19203'), ('12387305-2', '19207'), ('012316-7', '1FP59'), ('90473A029', '39428'), ('FA12010378', '44185'), ('14H850', '75755'), ('13207E3410FN33', '97403'), ('251261', 'H0001'), ('60730', '07464'), ('MS51967-2', '10110'), ('CSA46407', '82254'), ('8U56102-332', '07703'), ('1850', '13841'), ('145-4510926B8', '51563'), ('0120375', '80195'), ('911C208-11', '83843'), ('120375', '16004'), ('859019-00', '32345'), ('EE41023', '45152'), ('MS51967-22', '96906'), ('B18.2.2', '05047'), ('71498', '10110'), ('60730', '6L214'), ('FF-N-836', '81348'), ('0000280', '91340'), ('331400', '92392'), ('825204-226', '31654'), ('800071-00', '32345'), ('508-4510948-183', '51563'), ('313-0237-000', '94756'), ('MS35690-402', '96906'), ('0740841', 'S3002'), ('71508', '10110'), ('129-101', '10988'), ('862-1001', '44940'), ('4000768', '62974'), ('120375', '80195'), ('62016-22', '90598'), ('31214', '92392'), ('SPE-61-23', '92392'), ('MS51967-2', '96906')]&lt;/akap&gt;</t>
  </si>
  <si>
    <t>&lt;p&gt;5999016017492&lt;/p&gt;&lt;akap&gt;[('1011-310-0205', '11139'), ('40006064', 'U0EX2')]&lt;/akap&gt;</t>
  </si>
  <si>
    <t>&lt;p&gt;5306010729115&lt;/p&gt;&lt;akap&gt;[('158250', '15434')]&lt;/akap&gt;</t>
  </si>
  <si>
    <t>&lt;p&gt;6350008320449&lt;/p&gt;&lt;akap&gt;[('TA877-G1', '05468'), ('877-G1', '19557'), ('85-33520', '30554'), ('450-24V', '25326'), ('34T-24-S', '66244'), ('450-024-31', '65063'), ('7901643-04', '90536'), ('450 B1', '98905'), ('450-24V', '98905')]&lt;/akap&gt;</t>
  </si>
  <si>
    <t>&lt;p&gt;5935015176030&lt;/p&gt;&lt;akap&gt;[('8HE24', '45152'), ('8HE242', '45152'), ('425-553', 'K2504'), ('W6S-P012', '11139'), ('CV195324STTE', 'KCQ24')]&lt;/akap&gt;</t>
  </si>
  <si>
    <t>&lt;p&gt;5331014812515&lt;/p&gt;&lt;akap&gt;[('3678912', '15434')]&lt;/akap&gt;</t>
  </si>
  <si>
    <t>&lt;p&gt;5310007320560&lt;/p&gt;&lt;akap&gt;[('121965', '18876'), ('911C208-10', '83843'), ('911C208-10', '99167'), ('103128', 'D9182'), ('5310007320560', 'SCY13'), ('1002199-P12', '00365'), ('145-4510943-54', '51563'), ('M122', 'D9182'), ('XX003-3011', 'H2229'), ('N-48-1', '78500'), ('75000', 'D9182'), ('251289', 'H0001'), ('FF-N-836', '81348'), ('62D-08', '89749'), ('750-031', '90031'), ('0919423-14', 'D9182'), ('T14913', '75160'), ('701-4711389 PIECE 29', '80064'), ('MS51968-14', '96906'), ('660C1-16AB', '98425'), ('403120042', 'S5652')]&lt;/akap&gt;</t>
  </si>
  <si>
    <t>&lt;p&gt;5310015079756&lt;/p&gt;&lt;akap&gt;[('3244045', '45152'), ('12759-00281', '0Y3H3'), ('10001642', '1EFH8'), ('33815', '0Y3H3'), ('10018815', '61C19'), ('S000010', '1EFH8')]&lt;/akap&gt;</t>
  </si>
  <si>
    <t>&lt;p&gt;5305012310612&lt;/p&gt;&lt;akap&gt;[('S141', '15434')]&lt;/akap&gt;</t>
  </si>
  <si>
    <t>&lt;p&gt;5330013834393&lt;/p&gt;&lt;akap&gt;[('3035228', '15434')]&lt;/akap&gt;</t>
  </si>
  <si>
    <t>&lt;p&gt;5306015039013&lt;/p&gt;&lt;akap&gt;[('38708', '0Y3H3'), ('83100164', '1YHH8'), ('12759-00259', '0Y3H3'), ('8310164', '3Y949'), ('10041628', '61C19')]&lt;/akap&gt;</t>
  </si>
  <si>
    <t>&lt;p&gt;4730002493882&lt;/p&gt;&lt;akap&gt;[('MS51845-1', '30327'), ('WWP460CLASSA', '81348'), ('MS51845-1', '96906'), ('MS51845-1', '72423'), ('WWP460', '81348'), ('C686756-4', '06845'), ('10001914', '23382'), ('2200P-2-2', '93061'), ('119455', '21450'), ('51433', '55708'), ('113-138', '03533'), ('908604', '07524'), ('100B1-8', '30327')]&lt;/akap&gt;</t>
  </si>
  <si>
    <t>&lt;p&gt;5305015675280&lt;/p&gt;&lt;akap&gt;[('3011066', '1EFH8'), ('0153981', '45N24')]&lt;/akap&gt;</t>
  </si>
  <si>
    <t>&lt;p&gt;5310015257683&lt;/p&gt;&lt;akap&gt;[('36214', '0Y3H3'), ('AEN05C625375AZ4D71', '05047'), ("AMSE B18.2.2 JAM NUT 5/8'X11", '05047'), ('3313111', '45152'), ('12759-01283', '0Y3H3')]&lt;/akap&gt;</t>
  </si>
  <si>
    <t>&lt;p&gt;5935015231409&lt;/p&gt;&lt;akap&gt;[('2HB192', '45152'), ('622-2967-023', '93408'), ('04-20494', '30554'), ('W6P', '11139')]&lt;/akap&gt;</t>
  </si>
  <si>
    <t>&lt;p&gt;4730008826942&lt;/p&gt;&lt;akap&gt;[('879616R91', '0SAT8'), ('268-P-04X02', '30327'), ('268P', '30327'), ('268P1-4TX1-8P', '30327'), ('342C955H02', '79500'), ('268P1-4X1-8', '30327'), ('268P1-8', '30327'), ('352250019213', 'H0203'), ('10658262-2', '18876'), ('91D8 ITEM NO. 42', '87103'), ('268P1-4 1-8', '30327'), ('268P 1-4X1-8', '09505'), ('268P', '18702'), ('68P-4-2', '93061'), ('5262927-002', '53711'), ('879616R91', '92679'), ('342C955H02', '97942'), ('879616R91', '29510')]&lt;/akap&gt;</t>
  </si>
  <si>
    <t>&lt;p&gt;6350015655554&lt;/p&gt;&lt;akap&gt;[('SC648MAN', '90201'), ('842673', '65648')]&lt;/akap&gt;</t>
  </si>
  <si>
    <t>&lt;p&gt;5945014586605&lt;/p&gt;&lt;akap&gt;[('13MPE-301-016, PC. 67.', '58367'), ('T92S11D22-24', '77342')]&lt;/akap&gt;</t>
  </si>
  <si>
    <t>&lt;p&gt;5935014660260&lt;/p&gt;&lt;akap&gt;[('12162193', '1V6F3'), ('12162193', '45152'), ('12162193', '77060'), ('12421831', '0FW39'), ('55002877', '0F875'), ('12421831', '19207'), ('23-13142-211', '64678'), ('88987993', '7X677')]&lt;/akap&gt;</t>
  </si>
  <si>
    <t>&lt;p&gt;5330015894656&lt;/p&gt;&lt;akap&gt;[('A026J182', '37GZ4'), ('04-20452', '44940')]&lt;/akap&gt;</t>
  </si>
  <si>
    <t>&lt;p&gt;5935015121010&lt;/p&gt;&lt;akap&gt;[('WP-4S', 'KCC12'), ('WP-4S', '11139'), ('04-20707', '11139'), ('8KP313', '45152')]&lt;/akap&gt;</t>
  </si>
  <si>
    <t>&lt;p&gt;4730014954964&lt;/p&gt;&lt;akap&gt;[('207538', '15434'), ('207538', '0B8S3')]&lt;/akap&gt;</t>
  </si>
  <si>
    <t>&lt;p&gt;5330015247462&lt;/p&gt;&lt;akap&gt;[('380048', '1PAM0'), ('380072', '1PAM0')]&lt;/akap&gt;</t>
  </si>
  <si>
    <t>&lt;p&gt;5310015058734&lt;/p&gt;&lt;akap&gt;[('93625A300', '2V507'), ('93625A300', 'D9182')]&lt;/akap&gt;</t>
  </si>
  <si>
    <t>&lt;p&gt;5935014475814&lt;/p&gt;&lt;akap&gt;[('DT06-2S', '11139'), ('1002433', '1EFH8'), ('12422623', '19207'), ('438272', 'F0016'), ('R0030617', 'SZ177'), ('R0030617-0301', 'SZ177'), ('3416493', '45152'), ('04-20512', '30554')]&lt;/akap&gt;</t>
  </si>
  <si>
    <t>&lt;p&gt;5310011898458&lt;/p&gt;&lt;akap&gt;[('CBU1146', 'U5612'), ('3900589', 'ZC672'), ('3900589', '15434'), ('2 0071-593', 'S3465'), ('02/911117', 'K7599'), ('3900589', '0B8S3'), ('J90058-9', 'F2758')]&lt;/akap&gt;</t>
  </si>
  <si>
    <t>&lt;p&gt;5315014964342&lt;/p&gt;&lt;akap&gt;[('3179000', '0B8S3'), ('3179000', '15434')]&lt;/akap&gt;</t>
  </si>
  <si>
    <t>&lt;p&gt;5365013462897&lt;/p&gt;&lt;akap&gt;[('3040813', '15434')]&lt;/akap&gt;</t>
  </si>
  <si>
    <t>&lt;p&gt;5305013262027&lt;/p&gt;&lt;akap&gt;[('800-2034', '44940')]&lt;/akap&gt;</t>
  </si>
  <si>
    <t>&lt;p&gt;5365014966657&lt;/p&gt;&lt;akap&gt;[('107948', '15434'), ('107948', '0B8S3')]&lt;/akap&gt;</t>
  </si>
  <si>
    <t>&lt;p&gt;5940001154996&lt;/p&gt;&lt;akap&gt;[('BLM-4-S28', '74159'), ('2962234', '77060'), ('MIL-T-7928', '81349'), ('2603HX', '45152'), ('F-369-12', '98410'), ('10503331', '56161'), ('F10751', '56501'), ('AS7928', '81343'), ('R5007B', '14726'), ('10503498', '56161'), ('327175', '00779'), ('MS20659-145', '96906'), ('411177-145', '96214'), ('51986', '00779'), ('YAV4C-L5', '09922')]&lt;/akap&gt;</t>
  </si>
  <si>
    <t>&lt;p&gt;2815014874851&lt;/p&gt;&lt;akap&gt;[('3201740', '15434'), ('3201740', '0B8S3')]&lt;/akap&gt;</t>
  </si>
  <si>
    <t>&lt;p&gt;5310015642792&lt;/p&gt;&lt;akap&gt;[('12759-00750', '0Y3H3'), ('33079', '0Y3H3')]&lt;/akap&gt;</t>
  </si>
  <si>
    <t>&lt;p&gt;5999015564351&lt;/p&gt;&lt;akap&gt;[('1062-16-0622', '4RWU5'), ('1062-16-0622', '89619')]&lt;/akap&gt;</t>
  </si>
  <si>
    <t>&lt;p&gt;5305012077243&lt;/p&gt;&lt;akap&gt;[('CBU1104', 'U0747'), ('3903035', '15434'), ('3903035', 'ZC672')]&lt;/akap&gt;</t>
  </si>
  <si>
    <t>&lt;p&gt;5331012033239&lt;/p&gt;&lt;akap&gt;[('07A568-912N', '1W025'), ('07A568-912N', '76823'), ('3-912N756-75', '1CA39'), ('803-7106793-3-2-022', '53711'), ('AS912-D7', '11314'), ('B86002-912N', '77308'), ('M83461/2-912', '81349'), ('3-912N756-75', '02697'), ('AS912-7757', '11314'), ('803-7106793-4-1-022', '53711'), ('MIL-P-83461', '81349'), ('M83461/2-912', '81343'), ('D-NGD-0-99-009', '10941'), ('803-7106793-4-2-022', '53711'), ('AMS-P-83461', '81343'), ('12619466-4', '19200')]&lt;/akap&gt;</t>
  </si>
  <si>
    <t>&lt;p&gt;5940002372703&lt;/p&gt;&lt;akap&gt;[('S-38779-G3', '74159'), ('69-692-4', '30554'), ('MS39347-5', '96906'), ('69-692-4', '55820'), ('30554-69-692-4', '36024'), ('DG3M13FSRPC', '82168'), ('S-38779-G5', '74159'), ('13208E5820-5', '97403')]&lt;/akap&gt;</t>
  </si>
  <si>
    <t>&lt;p&gt;5935015065555&lt;/p&gt;&lt;akap&gt;[('12422624', '19207'), ('3381727', '45152'), ('438269', 'F0016'), ('10318009', 'A486G'), ('DT04-2P', 'Z0655'), ('12422624', '0FW39'), ('DT04-2P', 'K1316'), ('2000406703', 'Q0091'), ('DT04-2P', '11139'), ('40004580', 'U0EX2')]&lt;/akap&gt;</t>
  </si>
  <si>
    <t>&lt;p&gt;6130015887145&lt;/p&gt;&lt;akap&gt;[('A026D949', '44940'), ('04-20641', '44940')]&lt;/akap&gt;</t>
  </si>
  <si>
    <t>&lt;p&gt;3120010434254&lt;/p&gt;&lt;akap&gt;[('3000139', '15434'), ('3001710', '15434')]&lt;/akap&gt;</t>
  </si>
  <si>
    <t>&lt;p&gt;5940010499661&lt;/p&gt;&lt;akap&gt;[('3-350815-2', '00779'), ('RB14-188', '56501'), ('BB8138T', '98410'), ('RBD2023', '56501'), ('970019P3', '94117'), ('31N2662', '02929'), ('13221E9123-1', '97403'), ('16763355-205', '28009'), ('RB187-020', '56501'), ('RBD1823', '56501')]&lt;/akap&gt;</t>
  </si>
  <si>
    <t>&lt;p&gt;3120010434252&lt;/p&gt;&lt;akap&gt;[('207344', '15434'), ('207344', 'K4843')]&lt;/akap&gt;</t>
  </si>
  <si>
    <t>&lt;p&gt;4730013818790&lt;/p&gt;&lt;akap&gt;[('3037536', '15434'), ('3037536', 'ZC672')]&lt;/akap&gt;</t>
  </si>
  <si>
    <t>&lt;p&gt;5331011071149&lt;/p&gt;&lt;akap&gt;[('MIL-P-83461/1', '81349'), ('M83461-1-021', '81343'), ('45122=23', '94697'), ('10086614', 'A486G'), ('AMS-P-83461/1', '81343'), ('M83461/1-021', '81349'), ('8900630P24', '97424'), ('M83461/1-021', '1K697'), ('58532-023', '94697')]&lt;/akap&gt;</t>
  </si>
  <si>
    <t>&lt;p&gt;5340007894038&lt;/p&gt;&lt;akap&gt;[('69911 A', '15434')]&lt;/akap&gt;</t>
  </si>
  <si>
    <t>&lt;p&gt;5975012268078&lt;/p&gt;&lt;akap&gt;[('12010293', '0FW39'), ('23-12497-000', '64678'), ('12010293', '1V6F3'), ('1624140', '45152'), ('PAC 12010293 B', '64678'), ('12010293', '77060')]&lt;/akap&gt;</t>
  </si>
  <si>
    <t>&lt;p&gt;6105012440184&lt;/p&gt;&lt;akap&gt;[('A8876', '44408'), ('8876', '44408')]&lt;/akap&gt;</t>
  </si>
  <si>
    <t>&lt;p&gt;2910015963766&lt;/p&gt;&lt;akap&gt;[('CV50633', '4NUE9'), ('CV50633', '4NUE5')]&lt;/akap&gt;</t>
  </si>
  <si>
    <t>&lt;p&gt;5940008339520&lt;/p&gt;&lt;akap&gt;[('36923', '00779'), ('7710727P023', '03538')]&lt;/akap&gt;</t>
  </si>
  <si>
    <t>&lt;p&gt;5935015971874&lt;/p&gt;&lt;akap&gt;[('14105-031', '12763'), ('3200823', '5Y407')]&lt;/akap&gt;</t>
  </si>
  <si>
    <t>&lt;p&gt;5331015932779&lt;/p&gt;&lt;akap&gt;[('3630740', '15434')]&lt;/akap&gt;</t>
  </si>
  <si>
    <t>&lt;p&gt;5315015174827&lt;/p&gt;&lt;akap&gt;[('98338A270', '39428')]&lt;/akap&gt;</t>
  </si>
  <si>
    <t>&lt;p&gt;5305012040991&lt;/p&gt;&lt;akap&gt;[('197032', '15434')]&lt;/akap&gt;</t>
  </si>
  <si>
    <t>&lt;p&gt;5331013039753&lt;/p&gt;&lt;akap&gt;[('3035026', '15434')]&lt;/akap&gt;</t>
  </si>
  <si>
    <t>&lt;p&gt;5331013039755&lt;/p&gt;&lt;akap&gt;[('5331013039755', 'SCY13'), ('3201585', '15434')]&lt;/akap&gt;</t>
  </si>
  <si>
    <t>&lt;p&gt;5331001661071&lt;/p&gt;&lt;akap&gt;[('ST3001-117', '00198'), ('MILR83248', '81349'), ('2620-929X6 PIEC', '96169'), ('D0566221', 'A0461'), ('2-117V747-75', 'D9182'), ('M83248-1-117ES', 'H2313'), ('2-117V1164-75', '02697'), ('2-117V1226-75', '02697'), ('AS3209-117', '1K697'), ('M83248/1-117', '1K697'), ('J221P117', '58828'), ('M83248/1-117', '81343'), ('S9413-117', '99193'), ('149798 FIND NO.', 'A4867'), ('166-702', 'D9182'), ('649-393-117-0', '58828'), ('99-2973-117', '99167'), ('2-117V747-75', 'C0308'), ('2-117V0747-75', '02697'), ('2117V884-75', '02697'), ('AS3209-117', '81343'), ('2879037', 'D0272'), ('399-117-72', 'D9182'), ('218835 FIND 57', '78062'), ('4680-117', '90166'), ('393595', 'D9182'), ('4400181-1190', 'D9182'), ('2-117 V747-75', '02697'), ('280248-01PC62', '99657'), ('10137960', 'A486G'), ('3334846PC7', '59364'), ('21726-400 FIND 17', '78062'), ('M83248/1-117', '81349'), ('2879562', 'D0272'), ('1220C0740', 'D9182'), ('M83248-1-117', 'D9182'), ('117-517', '04171'), ('J221P117', '07482'), ('711942', '07524'), ('AMS7276', '81343'), ('0287 9037', 'D0272'), ('0287 9562', 'D0272'), ('568117-7', 'D9182'), ('ASC1442363', 'Z4779')]&lt;/akap&gt;</t>
  </si>
  <si>
    <t>&lt;p&gt;5330013045180&lt;/p&gt;&lt;akap&gt;[('3008404', '15434'), ('3040721', '15434'), ('10345133', 'A486G'), ('3040721', 'K4843')]&lt;/akap&gt;</t>
  </si>
  <si>
    <t>&lt;p&gt;4730012788380&lt;/p&gt;&lt;akap&gt;[('1X3/4FF-S', '98441'), ('1X3/4FF-S', '30780')]&lt;/akap&gt;</t>
  </si>
  <si>
    <t>&lt;p&gt;5340012022529&lt;/p&gt;&lt;akap&gt;[('206224', '15434')]&lt;/akap&gt;</t>
  </si>
  <si>
    <t>&lt;p&gt;5305015330625&lt;/p&gt;&lt;akap&gt;[('92865A712', '3A054'), ('3000400-390', '05NF7')]&lt;/akap&gt;</t>
  </si>
  <si>
    <t>&lt;p&gt;5340004044169&lt;/p&gt;&lt;akap&gt;[('C0V0913Z1', '75272'), ('C0V0913', '75272'), ('49838', '10988')]&lt;/akap&gt;</t>
  </si>
  <si>
    <t>&lt;p&gt;5310015985529&lt;/p&gt;&lt;akap&gt;[('78013', '324A9'), ('12759-01353', '0Y3H3'), ('78013', '0Y3H3')]&lt;/akap&gt;</t>
  </si>
  <si>
    <t>&lt;p&gt;5340014874849&lt;/p&gt;&lt;akap&gt;[('205227', '15434'), ('205227', '0B8S3')]&lt;/akap&gt;</t>
  </si>
  <si>
    <t>&lt;p&gt;3120014954977&lt;/p&gt;&lt;akap&gt;[('3177510', '15434'), ('3177510', '0B8S3')]&lt;/akap&gt;</t>
  </si>
  <si>
    <t>&lt;p&gt;6150015885103&lt;/p&gt;&lt;akap&gt;[('04-20438', '44940')]&lt;/akap&gt;</t>
  </si>
  <si>
    <t>&lt;p&gt;4730013506212&lt;/p&gt;&lt;akap&gt;[('848-FS-12X12', '30327'), ('848-FS-12X12', '30780'), ('12 FTX-S', '30780')]&lt;/akap&gt;</t>
  </si>
  <si>
    <t>&lt;p&gt;5330012916537&lt;/p&gt;&lt;akap&gt;[('3903927', '15434'), ('3913994', '15434'), ('102827', 'A9271'), ('3913994', 'ZC672'), ('102827', '15434'), ('154087', '15434'), ('TS33-016 70 DURO BUNA N', '91265'), ('30-00125', 'U0747'), ('CBU1547', 'U5612'), ('3903927', '12361'), ('2DR578', '45152'), ('30-00125-000', 'U0747')]&lt;/akap&gt;</t>
  </si>
  <si>
    <t>&lt;p&gt;5940010611216&lt;/p&gt;&lt;akap&gt;[('2-520181-4', '00779'), ('2-520193-2', '00779'), ('XS09774', '14726'), ('2-520182-4', '00779'), ('507112', '12909'), ('FT16855', 'K1090'), ('90F3878', '02929'), ('28091408', '083V0'), ('7488A16H01', '18323'), ('0362-0682', '28480'), ('2-520182-2', '00779'), ('2-350800-2', '00779'), ('DV18-188FI', '06383'), ('J03-0001-028', '14304'), ('28091408', '20227'), ('XS0-9774', '71279'), ('2-350799-2', '00779'), ('2-520261-2', '00779'), ('4900593-2', '45153'), ('2-520181-2', '00779'), ('PL600632 ITEM 1', '083V0')]&lt;/akap&gt;</t>
  </si>
  <si>
    <t>&lt;p&gt;6685014875229&lt;/p&gt;&lt;akap&gt;[('3629205', '0B8S3')]&lt;/akap&gt;</t>
  </si>
  <si>
    <t>&lt;p&gt;4730015498322&lt;/p&gt;&lt;akap&gt;[('3200810', '5Y407')]&lt;/akap&gt;</t>
  </si>
  <si>
    <t>&lt;p&gt;5305015865449&lt;/p&gt;&lt;akap&gt;[('92865A720', '3A054'), ('92865A720', '07070')]&lt;/akap&gt;</t>
  </si>
  <si>
    <t>&lt;p&gt;5305015144812&lt;/p&gt;&lt;akap&gt;[('821-6002-02', '44940')]&lt;/akap&gt;</t>
  </si>
  <si>
    <t>&lt;p&gt;5940010823321&lt;/p&gt;&lt;akap&gt;[('74167', '05784'), ('26982009', '08241'), ('1251-4948', '28480'), ('970019P1', '94117'), ('3-350820-2', 'K1636'), ('3-350819-2', '00779'), ('3-520141-2', '00779'), ('14RB-2577', '0FW39'), ('6-294-005418', '12361'), ('S05305F', '14726'), ('723114', '16428'), ('EE-101983', '45152'), ('45-7166047-04', 'K0801'), ('845031A6001', '01365'), ('DN14-250FI', '06383'), ('12420344', '0FW39'), ('E10-0006-004', '14304'), ('FID-DF1614T-250A', '57057'), ('C-54-503', '75307'), ('508/4/25559/003', 'U2982'), ('3-520140-2', '00779'), ('DNF14-250FIB', '06383'), ('14RB-2577', '56501'), ('95643258', '58536'), ('N-5626', '92219'), ('000-8006-183', '94756'), ('3-350820-2', 'K1010'), ('3-520116-2', '00779'), ('DV14-250FI', '06383'), ('S09787T1', '14726'), ('RB2573', '15912'), ('13039003-3', '18876'), ('12420344', '19207'), ('1251-4948', '1LQK8'), ('5X425', '25795'), ('58362-A', '45152'), ('58362AX', '45152'), ('BB-2250', '98410'), ('DNF-14-250FI-C', '06383'), ('7-345-001744', '0MKW7'), ('705889-001', '3AF83'), ('C-54-504', '75307'), ('3-350820-4', '00779'), ('DV14-250F1', '06383'), ('DV14-250FI-C', '06383'), ('XS09787', '14726'), ('3-350820-2', '00779'), ('3-520117-2', '00779'), ('7-345-001744', '12361'), ('J03-0001-023', '14304'), ('S09869', '14726'), ('RB14-2577', '56501'), ('29931-003-00', '88900'), ('13226E0095', '97403'), ('13226E0095-2', '97403')]&lt;/akap&gt;</t>
  </si>
  <si>
    <t>&lt;p&gt;5305015144817&lt;/p&gt;&lt;akap&gt;[('821-6003-01', '44940')]&lt;/akap&gt;</t>
  </si>
  <si>
    <t>&lt;p&gt;6145010892561&lt;/p&gt;&lt;akap&gt;[]&lt;/akap&gt;</t>
  </si>
  <si>
    <t>&lt;p&gt;3020014957102&lt;/p&gt;&lt;akap&gt;[('3175255', '0B8S3'), ('3175255', '15434')]&lt;/akap&gt;</t>
  </si>
  <si>
    <t>&lt;p&gt;5360013043447&lt;/p&gt;&lt;akap&gt;[('205659', '15434')]&lt;/akap&gt;</t>
  </si>
  <si>
    <t>&lt;p&gt;5310015336193&lt;/p&gt;&lt;akap&gt;[('95462A033', '39428')]&lt;/akap&gt;</t>
  </si>
  <si>
    <t>&lt;p&gt;2815013910861&lt;/p&gt;&lt;akap&gt;[('3053476', 'K4843'), ('03.01 OPTION BP6042/4', 'K4843'), ('03.01 OPTION BP6042 REFERENCE 4', 'K4843'), ('205138', '15434'), ('3053476', '15434')]&lt;/akap&gt;</t>
  </si>
  <si>
    <t>&lt;p&gt;6620015301201&lt;/p&gt;&lt;akap&gt;[('101500', '57DJ2'), ('2 0175-226', 'S3465'), ('4076493', '0B8S3'), ('4076493', '15434'), ('CV156248', 'KCQ24'), ('4076493', 'ZC672'), ('3331044', '15434'), ('4076493', '36MV0'), ('101500', '47P61'), ('3331044', 'K4843')]&lt;/akap&gt;</t>
  </si>
  <si>
    <t>&lt;p&gt;5310010810799&lt;/p&gt;&lt;akap&gt;[('361-66', '03533'), ('EE-101243', '45152'), ('R0033232', 'SZ177'), ('A361-66', '03533'), ('112264', '11139'), ('18Z2987', '27315'), ('58397AX', '45152'), ('2GK823', '45152'), ('23016303', '73342'), ('112264', '4RWU5'), ('99-08-347', 'U4542'), ('R0033232-0301', 'SZ177')]&lt;/akap&gt;</t>
  </si>
  <si>
    <t>&lt;p&gt;5305005766987&lt;/p&gt;&lt;akap&gt;[('181643', '29930'), ('60X3210', '95201'), ('S125', '15434'), ('181643', '7X677'), ('181643', '24617'), ('S165', '15434'), ('S-125', 'K4843')]&lt;/akap&gt;</t>
  </si>
  <si>
    <t>&lt;p&gt;5310013908400&lt;/p&gt;&lt;akap&gt;[('S-610', '15434')]&lt;/akap&gt;</t>
  </si>
  <si>
    <t>&lt;p&gt;4730010438150&lt;/p&gt;&lt;akap&gt;[('C3069X12X8', '01276'), ('3-4X1-2FFS', '30780'), ('0722-MM5', '36MV0'), ('0722-MM5-JJ10', '36MV0'), ('LT-264-8', '46717'), ('2083-12-8S', '00624'), ('3-4X1-2FFS', '45681'), ('J246', '81343'), ('0101-8-12S', '98441'), ('7M849-12-8S', '76301'), ('C3069X12X8', '79470'), ('SAE J514 12-8 140137', '81343'), ('5029209-013-101', '99696'), ('2083-12-8S', '01276'), ('11200', '31849'), ('0101-8-12S', '30780'), ('J514', '81343'), ('7M849', '76301'), ('12-8 140137', '81343'), ('3-4X1-2FFS', '98441'), ('100163-009', '54933')]&lt;/akap&gt;</t>
  </si>
  <si>
    <t>&lt;p&gt;5310005825965&lt;/p&gt;&lt;akap&gt;[('1018986-044', '05037'), ('112159004 PIECE', '07309'), ('60824', '07464'), ('1018986-044', '0HBH2'), ('23CDPE3', '23382'), ('10043 PIECE 13', '24658'), ('004-003005-053', '26916'), ('K-500-CH-0107', '59556'), ('270-010', '72741'), ('132634', '77445'), ('5-4-1346-31-15', '81337'), ('23E4', '89749'), ('MS35338-25', '96906'), ('2300169', 'S4956'), ('5310005825965', 'SCY13'), ('62.41.067', '0124B'), ('563-001', '02249'), ('3615V007', '27315'), ('453294', '56442'), ('820600G100A1', '58474'), ('60824', '6L214'), ('120380', '80195'), ('MPD104-43', '91340'), ('911C207-11', '99167'), ('CBM21389', '99539'), ('11048', 'D9182'), ('935-416', 'D9182'), ('4700-10', '0W357'), ('1914655', '24617'), ('6430-8075', '30367'), ('14A5C55', '33968'), ('2DD189', '45152'), ('10516261', '56161'), ('MS25338-44', '5M696'), ('10018771', '61C19'), ('453294', '7X677'), ('911C207-11', '83843'), ('AN935-416', '88044'), ('28S11', '99167'), ('10082537', 'A486G'), ('23111-99-0412', 'D1785'), ('N405P11C16', 'D9182'), ('402352029', 'S5686'), ('HK799G16M', '06845'), ('92-2030-8', '09058'), ('192-19', '10988'), ('12Z22PC251', '53711'), ('3059-00870-04', '75418'), ('407 044', '77294'), ('23MS35338-44', '80045'), ('2300169', 'FB459'), ('MS35338-44', 'T0813'), ('P048', '0TJB5'), ('KL5296', '15235'), ('4361', '23834'), ('628A', '28265'), ('800098-00', '32345'), ('852892-00', '32345'), ('508-4510948-184', '51563'), ('5305-000', '61796'), ('23E4', '77237'), ('604-14M', '82386'), ('5310PL0811112', '9009H'), ('4198010-5', '96906'), ('MS35338-44', 'A9271'), ('157846-21', 'D9182'), ('3616V007', 'D9182'), ('MS35337-44', 'D9182'), ('MS5338-44', 'D9182'), ('SPP51-0006', 'D9182'), ('WMC17-4C', 'D9182'), ('23111-99-0412', 'D9448'), ('196', 'R1120'), ('2300&amp;0151&amp;001', '06032'), ('44-53830', '07666'), ('33618', '0Y3H3'), ('1914655', '1LW55'), ('F009535', '44185'), ('AA55610-44', '58536'), ('P10906', '77445'), ('MS35338-44', '80205'), ('GM103319', '90598'), ('9954.0028', '92858'), ('70012-44', '95097'), ('14943', '96046'), ('MS35338-44', '96906'), ('103319', 'D9182'), ('153-0003-017', 'D9182'), ('WA6-8BL', 'D9182'), ('0701998', 'S3002'), ('2300169', '001JK'), ('N405P41B6', '02614'), ('SK-11002-18', '0EAK3'), ('WA2-101SC416R', '10904'), ('1000256', '1EFH8'), ('628A', '1ML14'), ('1370ADX', '1NV02'), ('453294', '24617'), ('120380', '338X5'), ('850-1040', '44940'), ('353A', '45152'), ('300122', '53964'), ('23152', '61038'), ('1459-245', '72452'), ('88-568-30-105', '79092'), ('1914655', '7X677'), ('0120238', '80195'), ('19297R1', 'D9182'), ('3276002', 'D9182'), ('6057179', 'D9182'), ('196', '00198'), ('563-001', '09990'), ('6220-21', '0F882'), ('12759-00082', '0Y3H3'), ('MS35338-416', '0YJB5'), ('453294', '1LW55'), ('852999-00', '32345'), ('2523', '35510'), ('F9535', '44185'), ('353AX', '45152'), ('1370', '73734'), ('36AX1', '89619'), ('13207E7300FN56', '97403'), ('TIP00024', '97403'), ('MS35338-6', 'D9182'), ('Y14-416', 'D9182')]&lt;/akap&gt;</t>
  </si>
  <si>
    <t>&lt;p&gt;5365013814251&lt;/p&gt;&lt;akap&gt;[('3040818', '15434'), ('CU3040818', 'Z0009')]&lt;/akap&gt;</t>
  </si>
  <si>
    <t>&lt;p&gt;2590015528298&lt;/p&gt;&lt;akap&gt;[('03876', '0ZEG8'), ('03876', '031T9')]&lt;/akap&gt;</t>
  </si>
  <si>
    <t>&lt;p&gt;5305015502085&lt;/p&gt;&lt;akap&gt;[('MAS10552', 'U7887'), ('10018380', '61C19'), ('M08125020H7Z', '8T496'), ('0153974', '0Y3H3'), ('3011059', '1EFH8'), ('M08125020H7Z', '36MV0'), ('0158-BB1', '36MV0'), ('12759-00377', '0Y3H3')]&lt;/akap&gt;</t>
  </si>
  <si>
    <t>&lt;p&gt;5930015876626&lt;/p&gt;&lt;akap&gt;[('218N1F02', '58961'), ('04-20962', '44940')]&lt;/akap&gt;</t>
  </si>
  <si>
    <t>&lt;p&gt;5970008151300&lt;/p&gt;&lt;akap&gt;[('119A2290-159', '05606'), ('2576911-10', '10001'), ('11830621-159', '19203'), ('MMS809', '74133'), ('224845-010', '81413'), ('FIT-105-1', '92194'), ('FIT221-1BLACK', '92194'), ('417177-10', '96214'), ('6086085-10', '03640'), ('RNF-100-1-BK-SP', '06090'), ('MPD11862', '18876'), ('94-0036', '19397'), ('1147AS370-4', '30003'), ('1147AS375-3', '30003'), ('ST-221-1IN BLACK', '56352'), ('754-0152-008', '62143'), ('915390C1', '66195'), ('BACT63A59-0', '81205'), ('M23053/5-110-0', '81343'), ('7555405P10', '99971'), ('816TE0071', 'A0199'), ('4000201', '07421'), ('12295791-10', '19207'), ('R2479P30', '23991'), ('1147AS407-4', '30003'), ('267M0048P076', '49956'), ('344636-10', '49956'), ('915390C1', '55820'), ('MMS809', '76301'), ('MMS809-0-1', '76301'), ('M23053/5-210-0', '81349'), ('M81786-5-1', '81349'), ('MIL-I-23053/5', '81349'), ('558005-10', '08748'), ('PENNTUBE V FLEXIBLE 1IN BLACK', '09795'), ('Y00037-010', '12436'), ('1147AS365-5', '30003'), ('M23053/5-110-0', '81349'), ('591-0222-020', '94756'), ('P0135 1IN BLACK', '03890'), ('F1270063', '04236'), ('45-033344-06', '15280'), ('FP301-1 1IN BLACK', '20999'), ('GMS5-20-31-0', '25500'), ('065-001756-010', '26916'), ('1147AS364-6', '30003'), ('1147AS371-5', '30003'), ('1147AS620-2', '30003'), ('344636-10', '3B150'), ('400-7057932 PC', '53711'), ('AMS-DTL-23053/5', '81343'), ('M81786-3-10', '81349'), ('FIT-221-1', '92194'), ('417177-10', 'A0267'), ('0097832-FH00', 'SZ177'), ('48-00004-017', '00724'), ('RNF-100TYPE1 1IN BLACK', '06090'), ('9979095-10', '18876'), ('MIS14310CL1BLACK1-000ID', '18876'), ('1147AS379-4', '30003'), ('1130389G46', '31550'), ('FPS-064-BLK', '63590'), ('162-0573-00', '80009'), ('44791JP0010U0', '97942'), ('7230941-P60', '03538'), ('59100-10', '09795'), ('1147AS366-4', '30003'), ('1147AS605-7', '30003'), ('446320-110', '37695'), ('PENNTUBEV1INBLK', '09795'), ('152-3975-000', '13499'), ('1147AS363-6', '30003'), ('SS7072A1000Z', '78286'), ('2587793-1', '80064'), ('921C4015-01-029', '86360'), ('0097832', 'SZ177')]&lt;/akap&gt;</t>
  </si>
  <si>
    <t>&lt;p&gt;4730008525654&lt;/p&gt;&lt;akap&gt;[('2101-8-8', '0L8N4'), ('1094-8-8', '98441'), ('10514231', '56161'), ('1094-8-8', '03925'), ('17176', '30076'), ('8PC17', '59257'), ('9260274', '97907'), ('2085-8-8S', '00624'), ('2085-8-8S', '01276'), ('1094-8-8', '30780'), ('2 1/2CR-S', '30780'), ('2101-8-8', '30780'), ('8PC17', '75472'), ('2 1/2CR-S', '98441'), ('2101-8-8', '98441'), ('17176', '04627'), ('5029219-113-103', '99696')]&lt;/akap&gt;</t>
  </si>
  <si>
    <t>&lt;p&gt;4730009305362&lt;/p&gt;&lt;akap&gt;[('M24211/2-005', '81349'), ('MIL-DTL-24211/2', '81349'), ('M24211/2-005', 'A1615'), ('MIL-G-24211/2', '81349'), ('M24211', '80249')]&lt;/akap&gt;</t>
  </si>
  <si>
    <t>&lt;p&gt;5305011294217&lt;/p&gt;&lt;akap&gt;[('3014766', 'K4843'), ('3014766', '15434'), ('301766', 'K4843'), ('10105865', 'A486G')]&lt;/akap&gt;</t>
  </si>
  <si>
    <t>&lt;p&gt;4730003655815&lt;/p&gt;&lt;akap&gt;[('68152A', '15434')]&lt;/akap&gt;</t>
  </si>
  <si>
    <t>&lt;p&gt;5305011294215&lt;/p&gt;&lt;akap&gt;[('10105790', 'A486G'), ('3015283', '15434')]&lt;/akap&gt;</t>
  </si>
  <si>
    <t>&lt;p&gt;4730007182621&lt;/p&gt;&lt;akap&gt;[('5HB588', '45152'), ('354174', '62983'), ('16FBTXS', '98441'), ('5767E-1616', '00365'), ('5816X16', '01276'), ('9402713', '29510'), ('MS51500A16', '96906'), ('MS51500A16Z', '96906'), ('MS51500B16', '96906'), ('9402713', 'K4285'), ('2031992', '14414'), ('16FBTXS', '30780'), ('16-16 070102CA', '81343'), ('3200-5003-0', '11939'), ('23341', '16004'), ('23341', '29215'), ('2021-16-16', '00624'), ('2021T-16-16S', '01276'), ('9402713', '0SAT8'), ('16FBTXS', '45681'), ('A01-4510950-97', '51563'), ('16-070102', '81343'), ('A1000-16', '98660'), ('AC1000-16CAD', '98660'), ('2021-16-16', 'R1120'), ('C5205X16', '01276'), ('53-4024-025', '04664'), ('218-448', '10988'), ('00646210', '11939'), ('7182621', '19204'), ('9402713', '30379'), ('896177', '62983'), ('C5205X16', '79470'), ('J514', '81343'), ('AC1000-16', '98660'), ('1001550-0000-1616', '00365'), ('2021-16-16', '01276'), ('2404-16', '22031'), ('7714GX', '45152'), ('16-FBTX-S-C C', '59206'), ('0103-16-16', '87373'), ('107A-236', '03533'), ('5816X16', '79470')]&lt;/akap&gt;</t>
  </si>
  <si>
    <t>&lt;p&gt;5935015176022&lt;/p&gt;&lt;akap&gt;[('W4S-P012', '4AFU8'), ('W4S-P012', '11139'), ('5HE460', '45152'), ('3665647', '45152')]&lt;/akap&gt;</t>
  </si>
  <si>
    <t>&lt;p&gt;5305010728816&lt;/p&gt;&lt;akap&gt;[('CU3011715', 'Z0009'), ('3011715', '15434'), ('CM-3011715', 'U0747')]&lt;/akap&gt;</t>
  </si>
  <si>
    <t>&lt;p&gt;4730011773515&lt;/p&gt;&lt;akap&gt;[('HTM 800 B', '7Z588'), ('5P4869', '11083'), ('23-09322-700', '64678'), ('BRZHTM800', '64678'), ('UT800-600', '66295'), ('HTM800', '08484')]&lt;/akap&gt;</t>
  </si>
  <si>
    <t>&lt;p&gt;2815014980944&lt;/p&gt;&lt;akap&gt;[('3086192', '0B8S3')]&lt;/akap&gt;</t>
  </si>
  <si>
    <t>&lt;p&gt;5305012036444&lt;/p&gt;&lt;akap&gt;[('S145', '15434')]&lt;/akap&gt;</t>
  </si>
  <si>
    <t>&lt;p&gt;5331013045150&lt;/p&gt;&lt;akap&gt;[('3031544', '15434')]&lt;/akap&gt;</t>
  </si>
  <si>
    <t>&lt;p&gt;4730014769966&lt;/p&gt;&lt;akap&gt;[('2252-8-8S', '01276')]&lt;/akap&gt;</t>
  </si>
  <si>
    <t>&lt;p&gt;5331014843466&lt;/p&gt;&lt;akap&gt;[('3922794', 'ZC672'), ('17218105-0', 'S3002'), ('41 3644', 'S3465'), ('3922794', '15434'), ('2 0071-921', 'S3465')]&lt;/akap&gt;</t>
  </si>
  <si>
    <t>&lt;p&gt;5940001434794&lt;/p&gt;&lt;akap&gt;[('55013-9', '00779'), ('58A8-25', '04236'), ('SE10N', '09922'), ('YAE10N', '22526'), ('88-22119-19', '30554'), ('0D-01-506', '75037'), ('C-528-10', '98410'), ('724-522-9009', '99193'), ('325154', '00779'), ('YAES10N12', '09922'), ('XR5109N', '14726'), ('316-990123-647', '38753'), ('D-01-506', '75037'), ('MNG10-10RX', '75037'), ('2123', '94808'), ('MS25036-112', '96906'), ('1127-80-280', 'A0199'), ('42269-293-00-99', 'K4556'), ('34854', '00779'), ('36161', '00779'), ('1977701-004-19', '03640'), ('7687-85916-020', '14170'), ('XR5109', '14726'), ('7687-85916-020', '15090'), ('RC363', '56501'), ('FVD1210-5', '57057'), ('01-005967-015', '64731'), ('Q137001000', '66990'), ('D-01-506M', '75037'), ('61410', '79061'), ('91410', '79061'), ('AS7928', '81343'), ('MS25036-112', '81343'), ('M7928/1-58', '81349'), ('M83413/8-D00BB', '81349'), ('MS25036-115', '96906'), ('757592994407', '0000V'), ('32544', '00779'), ('32969', '00779'), ('946278-12', '06481'), ('YAE10N', '09922'), ('46P07482G001', '1VPW8'), ('3153602-31', '53711'), ('PN10-10R', '59039'), ('903850C1', '66195'), ('S1367-3-10', '71379'), ('C-228-10X', '98410'), ('C-828-10', '98410'), ('77301M023001', 'A0810'), ('VG88709-5-6', 'D9477'), ('E59-0001-017', '14304'), ('R5109N', '14726'), ('3130130G016', '28527'), ('D-01-506', '53387'), ('32502', '58961'), ('416-0024-070', '94756'), ('MS25083-2BC14', '96906'), ('890TB0023', 'A0199'), ('MS25036-112', 'D9477'), ('2-34170-1', '00779'), ('2-34854-1 PLUS 3', '00779'), ('35109', '00799'), ('31N229', '02929'), ('23061', '05573'), ('YAJ10NSV', '09922'), ('4692908 ITEM 42', '12934'), ('R5109', '14726'), ('XR5109', '17426'), ('R6C-10MIL', '24975'), ('205019-38', '37695'), ('BA10-38', '53397'), ('XR5109N', '60592'), ('MIL-T-7928', '81349'), ('MS25036-12', '96906'), ('00.4.341.1327', 'D2269'), ('324642', '00779'), ('PN10-10R', '06383'), ('YAE10NM', '09922'), ('2120322-001-37', '12436'), ('YAES10-N12', '1NJK8'), ('G360019-23', '24930'), ('GT805H10-3A', '26512'), ('011-001965-112', '26916'), ('BP104700-7', '34309'), ('332-0350', '44940'), ('0D-01-506', '53387'), ('M7928/1-65', '81349'), ('13226E0107-20', '97403'), ('C428-10TT', '98410'), ('10132119', 'A486G'), ('36161', 'D8512'), ('VG96933T100', 'D9477'), ('5940001434794', 'SCY13'), ('32181', '00779'), ('35109', '00779'), ('35364', '00779'), ('4188150-212', '05869'), ('946278-0112-0009', '06481'), ('886672', '07342'), ('BA10E10M', '09922'), ('223-51', '10988'), ('R4170F', '14726'), ('903850C1', '55820'), ('416-0180-036', '94756'), ('411324-12', '96214'), ('MS25035-112', '96906'), ('42269-293-00-9', 'K4556')]&lt;/akap&gt;</t>
  </si>
  <si>
    <t>&lt;p&gt;5305016113825&lt;/p&gt;&lt;akap&gt;[('91247A853', '39428')]&lt;/akap&gt;</t>
  </si>
  <si>
    <t>&lt;p&gt;5305004264187&lt;/p&gt;&lt;akap&gt;[('S149', '15434')]&lt;/akap&gt;</t>
  </si>
  <si>
    <t>&lt;p&gt;5340015595765&lt;/p&gt;&lt;akap&gt;[('02/911811', 'K7599'), ('3955220', '0B8S3')]&lt;/akap&gt;</t>
  </si>
  <si>
    <t>&lt;p&gt;5305013601006&lt;/p&gt;&lt;akap&gt;[('0153977', '0Y3H3'), ('2000196', '1EFH8'), ('6V-5218', '11083'), ('6HB991', '45152'), ('3011062', '1EFH8'), ('12759-00191', '0Y3H3'), ('10018576', '61C19')]&lt;/akap&gt;</t>
  </si>
  <si>
    <t>&lt;p&gt;5940005574338&lt;/p&gt;&lt;akap&gt;[('322011-00', '00779'), ('324052', '00779'), ('MS25036-125', '06840'), ('G360057-1', '24930'), ('MS25036-125', '81349'), ('GT805P4-6', '26512'), ('04-0064 ITEM NO. 44', '20019'), ('13217E3858-6', '36024'), ('RF10731', '56501'), ('MS25036-125', '81343'), ('13211E6706', '97403'), ('YAEV4CL2', '09922'), ('9139714', '18876'), ('2602HX', '45152'), ('025997-0004', '65597'), ('MS25036-215', '96906'), ('13217E3858-6', '97403'), ('322171', '00779'), ('BACT12AC25', '81205'), ('724-540-9020', '99193'), ('7-33471', '00779'), ('7903817-10', '90536'), ('MS25036-125', '96906'), ('YAEV4C-L2', '22526'), ('AS7928', '81343'), ('MS25036-25', '96906')]&lt;/akap&gt;</t>
  </si>
  <si>
    <t>&lt;p&gt;5999015721931&lt;/p&gt;&lt;akap&gt;[('12124581', '77060')]&lt;/akap&gt;</t>
  </si>
  <si>
    <t>&lt;p&gt;4730011067246&lt;/p&gt;&lt;akap&gt;[('5731640', '34623'), ('ACC 40113', 'KCWQ8'), ('5P4868', '11083'), ('UT-362', '66295'), ('HTM-350', '7Z588'), ('5P4868', 'ZY243'), ('HTM-350', '08484'), ('5P4868', 'ZA045'), ('5P-4868', '0141B'), ('119023', '06991'), ('5P-4868', '409BB'), ('HTM 350 B', '7Z588'), ('5P4868', 'U3363'), ('5P4868', 'ZF912')]&lt;/akap&gt;</t>
  </si>
  <si>
    <t>&lt;p&gt;5306001636585&lt;/p&gt;&lt;akap&gt;[('172640', '15434'), ('10087845', 'A486G')]&lt;/akap&gt;</t>
  </si>
  <si>
    <t>&lt;p&gt;5315015605420&lt;/p&gt;&lt;akap&gt;[('98338A100', '39428')]&lt;/akap&gt;</t>
  </si>
  <si>
    <t>&lt;p&gt;5331010463300&lt;/p&gt;&lt;akap&gt;[('012-7757', '25184'), ('10-1514 PIECE 5', '28199'), ('M93461/1-012', '2K255'), ('AMS-P-83461/1', '81343'), ('MIL-P-83461/1', '81349'), ('4666834-3', 'D9182'), ('7249529', 'D9182'), ('ARP568-012MIL-P -25732', 'D9182'), ('ARP568-012MILP5 516B', 'D9182'), ('CWJ-1-25-6', 'D9182'), ('MS28775-012', 'D9182'), ('M83461/1-012', 'U7388'), ('2-012N756-75', '02697'), ('PA0002690', '46955'), ('24-49413 PC 7', '81412'), ('109-012RB', 'D9182'), ('4564012EGG', 'D9182'), ('54-66-5012', 'D9182'), ('701003-396', 'D9182'), ('ARP568-012MILP2 5732-70', 'D9182'), ('R000BR-210', 'D9182'), ('23247-41012', 'U6682'), ('CVC4225-012', '80378'), ('AS568-012 MIL-P-83461', '81343'), ('2249-012', '91265'), ('047-009', '91424'), ('2-012 N756-75', 'C0308'), ('120039-7', 'D9182'), ('2-012 N302-75', 'D9182'), ('230-927-012-730 -000', 'D9182'), ('364-0536-457', 'D9182'), ('GV88-827-7-70', 'D9182'), ('M83461-1-012ES', 'H2313'), ('M83461/1-012', '2K255'), ('5468003-23', '53711'), ('B-69392', '62983'), ('004012EB', 'D9182'), ('30122', 'D9182'), ('60C107', 'D9182'), ('SP-3107', 'D9182'), ('1000120270', 'U1068'), ('02690', '07270'), ('23062N PIECE 30', '35795'), ('AS568A-012-MIL-P-25732', '76005'), ('2-012N756-75', '83259'), ('P104030032', 'D9182'), ('SP6115', 'D9182'), ('Y330-12', 'D9182'), ('012-1587', '25184'), ('PRP102-7757', '25184'), ('02690', '46955'), ('PRP568-012-4367-70', '77308'), ('516-4676660 ITE', '80064'), ('M83461/1-012', '81349'), ('AN6227-7', 'D9182'), ('AS568-012MIL-P- 25732', 'D9182'), ('C205026-1', 'D9182'), ('PA00002690', 'D9182'), ('60108012', '30058'), ('A-012SR8014-75', '95272'), ('012-7507', 'D9182'), ('MS29512-012', 'D9182'), ('0.364IN IDX0.070IN W COMPOUND D', '01212'), ('M83461/1-012', '81343'), ('10163886', 'A486G'), ('2-115', 'D9182'), ('2698018-12', 'D9182'), ('Q4012-77', 'D9182')]&lt;/akap&gt;</t>
  </si>
  <si>
    <t>&lt;p&gt;5999015149314&lt;/p&gt;&lt;akap&gt;[('DUF/1060 16 0144', '64678'), ('1060-16-01', '11139'), ('1060-16-0144', '11139')]&lt;/akap&gt;</t>
  </si>
  <si>
    <t>&lt;p&gt;5920013430294&lt;/p&gt;&lt;akap&gt;[('ATQR5', '71400'), ('ATQR5', '30086'), ('FNQ-R-5', '71400'), ('515-77205-52', '32770'), ('KLDR 5', '75915')]&lt;/akap&gt;</t>
  </si>
  <si>
    <t>&lt;p&gt;5310015138506&lt;/p&gt;&lt;akap&gt;[('33738', '0Y3H3'), ('12759-00193', '0Y3H3'), ('8307027', '3Y949'), ('8307027', '1YHH8')]&lt;/akap&gt;</t>
  </si>
  <si>
    <t>&lt;p&gt;5305015628569&lt;/p&gt;&lt;akap&gt;[('93395A257', '07BY4')]&lt;/akap&gt;</t>
  </si>
  <si>
    <t>&lt;p&gt;4730014980941&lt;/p&gt;&lt;akap&gt;[('3628608', '0B8S3')]&lt;/akap&gt;</t>
  </si>
  <si>
    <t>&lt;p&gt;5340013039790&lt;/p&gt;&lt;akap&gt;[('68143', '15434')]&lt;/akap&gt;</t>
  </si>
  <si>
    <t>&lt;p&gt;4140123888920&lt;/p&gt;&lt;akap&gt;[]&lt;/akap&gt;</t>
  </si>
  <si>
    <t>&lt;p&gt;5331015635629&lt;/p&gt;&lt;akap&gt;[('4928599', '15434'), ('2 0176-164', 'S3465')]&lt;/akap&gt;</t>
  </si>
  <si>
    <t>&lt;p&gt;5325012013679&lt;/p&gt;&lt;akap&gt;[('205976', '15434')]&lt;/akap&gt;</t>
  </si>
  <si>
    <t>&lt;p&gt;5306002258499&lt;/p&gt;&lt;akap&gt;[('44-014', '20272'), ('21534R1', '66195'), ('FFS85', '81348'), ('800-1028', '44940'), ('122017', '7X677'), ('MS90725-34', '80205'), ('1055D101SH1ITEM53', '99883'), ('920203', 'D9182'), ('M458', 'D9182'), ('0702064', 'S3002'), ('8100016', '15434'), ('TA1078', '45320'), ('21534R1', '55820'), ('5306002258499', 'SCY13'), ('B0504', '1G359'), ('MS90725-34', '96906'), ('13-516', '10988'), ('B0504 15991', '25567'), ('TA1078', '72600'), ('MS35289-34', '96906'), ('MS35297-34', '96906'), ('145-544-91034', '99193'), ('457-5561', 'A486G'), ('S102', 'D9182'), ('SK-6003-8', '0EAK3'), ('122017', '24617'), ('B0504', '25567'), ('MS35291-34', '96906'), ('0251522', 'H0001')]&lt;/akap&gt;</t>
  </si>
  <si>
    <t>&lt;p&gt;5935014711122&lt;/p&gt;&lt;akap&gt;[('12421939', '0FW39'), ('12421939', '19207'), ('10KP289', '45152'), ('12020833-B', '54318'), ('12020833', '7X677'), ('12020833-B', '53669'), ('12020833', '77060')]&lt;/akap&gt;</t>
  </si>
  <si>
    <t>&lt;p&gt;5935015088239&lt;/p&gt;&lt;akap&gt;[('3114025C1', '338X5'), ('6012789-001', '12436'), ('3302-TB', '56501')]&lt;/akap&gt;</t>
  </si>
  <si>
    <t>&lt;p&gt;5305015936202&lt;/p&gt;&lt;akap&gt;[('92865A718', '39428')]&lt;/akap&gt;</t>
  </si>
  <si>
    <t>&lt;p&gt;5310014964322&lt;/p&gt;&lt;akap&gt;[('3000204', '15434'), ('3000204', '0B8S3')]&lt;/akap&gt;</t>
  </si>
  <si>
    <t>&lt;p&gt;5310012018622&lt;/p&gt;&lt;akap&gt;[('205059', '15434'), ('205059', 'K4843')]&lt;/akap&gt;</t>
  </si>
  <si>
    <t>&lt;p&gt;5310014964320&lt;/p&gt;&lt;akap&gt;[('3067344', '0B8S3'), ('3067344', '15434')]&lt;/akap&gt;</t>
  </si>
  <si>
    <t>&lt;p&gt;5340015097942&lt;/p&gt;&lt;akap&gt;[('3175058', '15434'), ('3175058', '0B8S3')]&lt;/akap&gt;</t>
  </si>
  <si>
    <t>&lt;p&gt;5331013444226&lt;/p&gt;&lt;akap&gt;[('3037537', '15434'), ('3037537', 'ZC672')]&lt;/akap&gt;</t>
  </si>
  <si>
    <t>&lt;p&gt;5340015088100&lt;/p&gt;&lt;akap&gt;[('4017621', '15434'), ('4017621', '0B8S3')]&lt;/akap&gt;</t>
  </si>
  <si>
    <t>&lt;p&gt;5930015875396&lt;/p&gt;&lt;akap&gt;[('04-20383', '30554'), ('DHR12 US9206 EFI S05210902JS', '10983'), ('DHR12 US9206*01 EF1', '10983')]&lt;/akap&gt;</t>
  </si>
  <si>
    <t>&lt;p&gt;5935015150573&lt;/p&gt;&lt;akap&gt;[('3587237', '45152'), ('DT04-3P', '11139'), ('DT04-3P', 'C0062'), ('2HB236', '45152')]&lt;/akap&gt;</t>
  </si>
  <si>
    <t>&lt;p&gt;5305014666474&lt;/p&gt;&lt;akap&gt;[('17KP504', '45152'), ('91280A634', '39428'), ('91280A634', 'D9182'), ('91280A634', '4M087')]&lt;/akap&gt;</t>
  </si>
  <si>
    <t>&lt;p&gt;5940010527646&lt;/p&gt;&lt;akap&gt;[('1A20605H02', '97942'), ('2-520264-2', '00779'), ('2HG377', '45152'), ('50300FT1', '14726'), ('CE304765', 'U3695'), ('2-520183-4', '00779'), ('2-520184-4', '00779'), ('J03-0001-026', '14304'), ('505300FT1', '14726'), ('SO5300F', '14726'), ('13230E6231-1', '97403'), ('210555-032', '32274'), ('SO5300F', '0FW39'), ('95643231', '59661')]&lt;/akap&gt;</t>
  </si>
  <si>
    <t>&lt;p&gt;5310014085847&lt;/p&gt;&lt;akap&gt;[('44955.6', '0RG94'), ('44955.06', '0RG94')]&lt;/akap&gt;</t>
  </si>
  <si>
    <t>&lt;p&gt;5360015339691&lt;/p&gt;&lt;akap&gt;[('380056', '1PAM0')]&lt;/akap&gt;</t>
  </si>
  <si>
    <t>&lt;p&gt;6115015364373&lt;/p&gt;&lt;akap&gt;[('PD05WRLEEG11', '98752')]&lt;/akap&gt;</t>
  </si>
  <si>
    <t>&lt;p&gt;5310016171691&lt;/p&gt;&lt;akap&gt;[('A034P182', '44940')]&lt;/akap&gt;</t>
  </si>
  <si>
    <t>&lt;p&gt;5340014980393&lt;/p&gt;&lt;akap&gt;[('206158', '0B8S3')]&lt;/akap&gt;</t>
  </si>
  <si>
    <t>&lt;p&gt;5340014980392&lt;/p&gt;&lt;akap&gt;[('206406', '0B8S3')]&lt;/akap&gt;</t>
  </si>
  <si>
    <t>&lt;p&gt;5340014980394&lt;/p&gt;&lt;akap&gt;[('3627927', '0B8S3')]&lt;/akap&gt;</t>
  </si>
  <si>
    <t>&lt;p&gt;3120013039628&lt;/p&gt;&lt;akap&gt;[('3029702', '15434')]&lt;/akap&gt;</t>
  </si>
  <si>
    <t>&lt;p&gt;5340014980399&lt;/p&gt;&lt;akap&gt;[('3629065', '0B8S3')]&lt;/akap&gt;</t>
  </si>
  <si>
    <t>&lt;p&gt;5310014773500&lt;/p&gt;&lt;akap&gt;[('526-0399-62', '44940')]&lt;/akap&gt;</t>
  </si>
  <si>
    <t>&lt;p&gt;4730015097912&lt;/p&gt;&lt;akap&gt;[('3095293', '15434'), ('3095293', '0B8S3')]&lt;/akap&gt;</t>
  </si>
  <si>
    <t>&lt;p&gt;5305015772624&lt;/p&gt;&lt;akap&gt;[('12759-00862', '0Y3H3'), ('38610', '0Y3H3'), ('3790080', '45152')]&lt;/akap&gt;</t>
  </si>
  <si>
    <t>&lt;p&gt;5310004862505&lt;/p&gt;&lt;akap&gt;[('108330', '15434'), ('5310004862505', 'SCY13'), ('108330', 'ZC672')]&lt;/akap&gt;</t>
  </si>
  <si>
    <t>&lt;p&gt;5310008284827&lt;/p&gt;&lt;akap&gt;[('69832', 'K4843'), ('69832', '15434')]&lt;/akap&gt;</t>
  </si>
  <si>
    <t>&lt;p&gt;3040013055696&lt;/p&gt;&lt;akap&gt;[('3178450', 'K4843'), ('3178450', '15434'), ('3176835', '15434')]&lt;/akap&gt;</t>
  </si>
  <si>
    <t>&lt;p&gt;5330015043654&lt;/p&gt;&lt;akap&gt;[('5007', '4K628')]&lt;/akap&gt;</t>
  </si>
  <si>
    <t>&lt;p&gt;4710014954995&lt;/p&gt;&lt;akap&gt;[('206709', '15434'), ('206709', '0B8S3')]&lt;/akap&gt;</t>
  </si>
  <si>
    <t>&lt;p&gt;6150015885631&lt;/p&gt;&lt;akap&gt;[('04-21058', '44940')]&lt;/akap&gt;</t>
  </si>
  <si>
    <t>&lt;p&gt;5935014791603&lt;/p&gt;&lt;akap&gt;[('DT06-3S-P012', '11139'), ('9HB976', '45152')]&lt;/akap&gt;</t>
  </si>
  <si>
    <t>&lt;p&gt;5365015638530&lt;/p&gt;&lt;akap&gt;[('3678610', '15434')]&lt;/akap&gt;</t>
  </si>
  <si>
    <t>&lt;p&gt;5305004041388&lt;/p&gt;&lt;akap&gt;[('S199B', '15434')]&lt;/akap&gt;</t>
  </si>
  <si>
    <t>&lt;p&gt;4730002783145&lt;/p&gt;&lt;akap&gt;[('58386-0000', '00365'), ('7350912', 'U0145'), ('BM11383-92', '19422'), ('7350912', 'K3470'), ('58386-2012', '00365'), ('1 1/4X3/4PTR-S', '30780'), ('1-1-4X3-4PTRS', '45681'), ('20-12 140140C', '81343'), ('7350912', '19207'), ('J514', '81343'), ('SAE J514 20-20 140140C', '81343'), ('24SB-20X12', '13174'), ('9018110', '18876'), ('1000663', '1EFH8'), ('0102-20-12', '45681'), ('1 3/4X3/4 PTR-S', '59206'), ('7350912', '59257'), ('001817V013', '59556'), ('T7-0126', '88812'), ('0102-20-12', '98441'), ('1 1-4X3-4PTRS', '98441'), ('2081-20-12S', '01276'), ('1 1-4X3-4PTRS', '45681'), ('C3109X20X12', '79470'), ('1 1/4X3/4PTR-S', '98441'), ('7350912', '98441'), ('1 1-4X3-4PTRS', '30780'), ('20-12HB', '59257')]&lt;/akap&gt;</t>
  </si>
  <si>
    <t>&lt;p&gt;5305015918568&lt;/p&gt;&lt;akap&gt;[('91280A837', '39428')]&lt;/akap&gt;</t>
  </si>
  <si>
    <t>&lt;p&gt;5935015034847&lt;/p&gt;&lt;akap&gt;[('DT04-4P', '11139'), ('3376238', '45152'), ('2HB212', '45152')]&lt;/akap&gt;</t>
  </si>
  <si>
    <t>&lt;p&gt;5940010791936&lt;/p&gt;&lt;akap&gt;[('B1872BN', '14726'), ('B4069', '14726'), ('RCC-21', '56501'), ('D42-401X', '75037'), ('320570', 'K0349'), ('SNM10', '09922'), ('BACT12C10N', '81205'), ('M7928/5-5', '81343'), ('320570', 'K4234'), ('58A15-5', '53553'), ('AS7928', '81343'), ('M7928/3-4', '81349'), ('M7928/5-5', '81349'), ('33159', '00779'), ('MV10BCX', '53387'), ('RCC28', '56501'), ('D42-4014', '75037'), ('MV10BCX', '75037'), ('NAS1387-6', '80205'), ('AS7928/5', '81343'), ('MIL-T-7928/5', '81349'), ('33159', '00755'), ('BS10', '09922'), ('472028', '51818'), ('2RC10X', '56501'), ('MIL-T-7928/3', '81349')]&lt;/akap&gt;</t>
  </si>
  <si>
    <t>&lt;p&gt;5310010867726&lt;/p&gt;&lt;akap&gt;[('A219-212', '03533'), ('R0033231-0301', 'SZ177'), ('219-282', '03533'), ('112263-90', '11139'), ('58403AX', '45152'), ('112263-90', '4AFU8'), ('EE101244', '45152'), ('23016302', '73342'), ('R0033231', 'SZ177'), ('99-08-346', 'U4542'), ('A219-282', '03533'), ('2GK822', '45152')]&lt;/akap&gt;</t>
  </si>
  <si>
    <t>&lt;p&gt;5935014607491&lt;/p&gt;&lt;akap&gt;[('12421836', '19207'), ('7HR991', '45152'), ('12129557', '77060'), ('12421836', '0FW39')]&lt;/akap&gt;</t>
  </si>
  <si>
    <t>&lt;p&gt;5365015587635&lt;/p&gt;&lt;akap&gt;[('3678791', '0B8S3'), ('3678873', '0B8S3')]&lt;/akap&gt;</t>
  </si>
  <si>
    <t>&lt;p&gt;5305009422196&lt;/p&gt;&lt;akap&gt;[('0400126', '32MY9'), ('99-9427321', '62265'), ('B1821BH038C100D', '80204'), ('5305009422196', 'SCY13'), ('403420', '5X050'), ('MS35301+60', '96906'), ('1C6175P17', '07482'), ('MS18154-60', '96906'), ('180122', '338X5'), ('99-9427321', '65282'), ('179839', '72915'), ('MS35297-60', 'D9182'), ('13-616', '10988'), ('MS35301-60', '96906'), ('MS90725-60', 'D9182'), ('9427321', '11862'), ('29418822', '51186'), ('MS51095-360', '96906'), ('21894', 'D9182'), ('ESP-B-2.121-PP', '338X5'), ('5305PL0837178', '9009H'), ('9428M65P20', '07482'), ('1993', '49576'), ('9909427321', '62265'), ('10082660', 'A486G'), ('99121894', 'D9182')]&lt;/akap&gt;</t>
  </si>
  <si>
    <t>&lt;p&gt;5940002048966&lt;/p&gt;&lt;akap&gt;[('34147', '00779'), ('53901-2', '00779'), ('58A8-11', '04236'), ('31882', '09482'), ('8599442-010', '09691'), ('12Z7001-2229', '10001'), ('MS25036-102', '14726'), ('R26343', '14726'), ('R26343N', '14726'), ('R4147', '14726'), ('XR26343N', '14726'), ('G360019-10', '24930'), ('132570-001', '56200'), ('S1367-1-6', '71379'), ('1756526', '80064'), ('51863', '00779'), ('651771', '10001'), ('R1885S', '14726'), ('205019-15', '37695'), ('205019-8', '37695'), ('M7928-1-31', '81349'), ('MS25036-102', '81349'), ('71910050002', '89944'), ('MS25036-102', '96906'), ('31885', 'D8348'), ('31885', 'D9448'), ('703-4-98350-008', 'K2523'), ('5940002048966', 'SCY13'), ('2-31882-3', '00779'), ('324526-16', '00779'), ('8000-0360-007', '06032'), ('Y-1061-2-33', '08484'), ('XR1857S', '14726'), ('800170-002', '19790'), ('106428', '34355'), ('1626909P1', '53711'), ('MS25036-102', '54840'), ('RA18-6', '56501'), ('AS25036', '81343'), ('316-720000-001', '90073'), ('7900310-07', '90536'), ('T2001', '92219'), ('416-0180-005', '94756'), ('304-0252-000', '95104'), ('MS250036-102', '96906'), ('2JC2969-14', '97942'), ('MS25036-102', 'K1562'), ('53901-4', '00779'), ('758412PC2', '10001'), ('8104826', '18876'), ('JCM-11066-003', '58905'), ('61205', '79061'), ('BACT12AC2', '81205'), ('M7928/2-4', '81349'), ('2210066-0007', '96214'), ('A215-06', '98410'), ('A232-06', '98410'), ('AA-832-06', '98410'), ('AA-832-06T', '98410'), ('8599442-010', '99974'), ('703-4-98297-007', 'K2523'), ('2823373', 'S4956'), ('1-31885-2', '00779'), ('327043', '00779'), ('7418448P001', '03538'), ('PN18-6R', '06383'), ('R1885SN', '14726'), ('6002-6043', '21992'), ('8599442-010', '24617'), ('LRSW-332-N-CR', '28480'), ('31882', '28726'), ('152357020', '31795'), ('05-652004', '3CPE0'), ('401-6357235-25', '53711'), ('R1885S', '54764'), ('JCM-11066-005', '58905'), ('M7928/2-11', '81349'), ('T-2700', '92219'), ('MS25036-102-V', '96906'), ('10132230', 'A486G'), ('A06479', 'K0967'), ('ASC1571175', 'Z4779'), ('2+34144+1', '00779'), ('31882', '03040'), ('8000-0207', '06032'), ('2049284-1', '10001'), ('6L1022-2', '11530'), ('483679', '30874'), ('05-652004', '31435'), ('BP101721', '34309'), ('6L1022-2', '60854'), ('R6A-6SMIL', '68505'), ('TE-089', '72914'), ('GS58W26-17', '73030'), ('91206', '79061'), ('B3751-144', '79963'), ('MS25036-102', '81343'), ('MIL-T-7928', '81349'), ('4812', '83330'), ('539D601P9', '89954'), ('607F489 GR2 PC 67', '90099'), ('416-0024-002', '94756'), ('7418487P017', '96906'), ('MS25036-102N', '96906'), ('A-832-06', '98410'), ('A532-06', '98410'), ('AA532-06', '98410'), ('31882', 'K1636'), ('0716748', 'S3002'), ('5940001441562', 'SCY13'), ('2823373', '001JK'), ('31882', '00779'), ('51862', '00779'), ('946278-2', '06481'), ('YAES18N2', '09922'), ('4692908 ITEM 38', '12934'), ('304-0252-000', '13499'), ('E59-0001-002', '14304'), ('10300257', '18876'), ('8177257', '18876'), ('8791415', '19203'), ('GT805H18-06C', '26512'), ('35-000136-001', '50460'), ('93541010', '59661'), ('990100-9', '64694'), ('035765', '89305'), ('416-0024-060', '94756'), ('M25036-102', '96906'), ('MS24036-102', '96906'), ('142014199', 'A0199'), ('890TB0007', 'A0199'), ('A21081', 'K0967'), ('990100-15', '00752'), ('2-36151-2', '00779'), ('36151', '00779'), ('55002-2', '00779'), ('4188150-003', '05869'), ('35216', '09769'), ('MS25036-102', '0P012'), ('XR26343', '14726'), ('7688741', '19200'), ('818141', '19203'), ('2HG376', '45152'), ('RA853', '56501'), ('MS25036-102', '60592'), ('401-4695443 ITE', '80064'), ('AS7928', '81343'), ('M25036-102', '81349'), ('MIL-T-7928/2', '81349'), ('MS25306-102', '96906'), ('0N002383-9', '98230'), ('890TB0070', 'A0199'), ('77301M023001', 'A0810'), ('31885', 'D8512'), ('MS25036-2', 'FB011')]&lt;/akap&gt;</t>
  </si>
  <si>
    <t>&lt;p&gt;5305015618207&lt;/p&gt;&lt;akap&gt;[('91280A838', '39428')]&lt;/akap&gt;</t>
  </si>
  <si>
    <t>&lt;p&gt;5340011361856&lt;/p&gt;&lt;akap&gt;[('0930708-3', '0AHU0'), ('2CD751', '45152'), ('C0V0711Z1', '75272')]&lt;/akap&gt;</t>
  </si>
  <si>
    <t>&lt;p&gt;5310015907083&lt;/p&gt;&lt;akap&gt;[('95610A170', '39428')]&lt;/akap&gt;</t>
  </si>
  <si>
    <t>&lt;p&gt;5340014457813&lt;/p&gt;&lt;akap&gt;[('12418353', '0FW39'), ('12418353', '19207'), ('861H', '54905')]&lt;/akap&gt;</t>
  </si>
  <si>
    <t>&lt;p&gt;5310012013513&lt;/p&gt;&lt;akap&gt;[('3175239', '15434')]&lt;/akap&gt;</t>
  </si>
  <si>
    <t>&lt;p&gt;5315012667583&lt;/p&gt;&lt;akap&gt;[('3001719', '15434')]&lt;/akap&gt;</t>
  </si>
  <si>
    <t>&lt;p&gt;5315004752575&lt;/p&gt;&lt;akap&gt;[('70662', '15434')]&lt;/akap&gt;</t>
  </si>
  <si>
    <t>&lt;p&gt;5315004752574&lt;/p&gt;&lt;akap&gt;[('UR5', '62060'), ('69519', '15434'), ('5315004752574', 'SCY13')]&lt;/akap&gt;</t>
  </si>
  <si>
    <t>&lt;p&gt;4730014700771&lt;/p&gt;&lt;akap&gt;[('2247-8-8', '01276'), ('259-2247-8-8', '01276')]&lt;/akap&gt;</t>
  </si>
  <si>
    <t>&lt;p&gt;3120012138248&lt;/p&gt;&lt;akap&gt;[('3176857', '15434'), ('205149', '15434'), ('3176857', '0B8S3')]&lt;/akap&gt;</t>
  </si>
  <si>
    <t>&lt;p&gt;5331016117085&lt;/p&gt;&lt;akap&gt;[('230354R ITEM 24', '00515'), ('M83461/1-908', '81349'), ('230354R', '00515'), ('610908', '00515')]&lt;/akap&gt;</t>
  </si>
  <si>
    <t>&lt;p&gt;5999015590569&lt;/p&gt;&lt;akap&gt;[('0460-202-2031', '11139')]&lt;/akap&gt;</t>
  </si>
  <si>
    <t>&lt;p&gt;5305014980378&lt;/p&gt;&lt;akap&gt;[('3628452', '0B8S3'), ('3044578', '15434')]&lt;/akap&gt;</t>
  </si>
  <si>
    <t>&lt;p&gt;5930015908578&lt;/p&gt;&lt;akap&gt;[('222N2F02', '58961')]&lt;/akap&gt;</t>
  </si>
  <si>
    <t>&lt;p&gt;5306010447266&lt;/p&gt;&lt;akap&gt;[('205584', '15434'), ('205584', 'K4843')]&lt;/akap&gt;</t>
  </si>
  <si>
    <t>&lt;p&gt;5310012001318&lt;/p&gt;&lt;akap&gt;[('S0006080', '15434'), ('S608', '15434')]&lt;/akap&gt;</t>
  </si>
  <si>
    <t>&lt;p&gt;5310002617340&lt;/p&gt;&lt;akap&gt;[('103221', '18876'), ('5554659', '34623'), ('019-00001-7', '59556'), ('L38', '72540'), ('M468', '79807'), ('FF-W-84 CLAST2', '80244'), ('L38', '80328'), ('11FM1A3-8', '82796'), ('5310-010-3321', 'SCY13'), ('5310002617340', 'SCY13'), ('103321', '1ML14'), ('Q1920', '31007'), ('7435-89C', '52793'), ('MS35338-8', 'D5589'), ('9284', '1XBP3'), ('54X553', '24446'), ('X529', '37159'), ('9284', '53239'), ('9284', '57526'), ('904206', '6N299'), ('120382', '80195'), ('P941', '80212'), ('A2303-12-51PC6', '81996'), ('0904206', '92392'), ('MS35338-8', 'D9893'), ('202983', '1DF03'), ('34807S', '23040'), ('40S33', '24617'), ('11591P11', '27618'), ('WA16', '3D6E9'), ('A30047400-4', '77873'), ('1042S616R', '80063'), ('MS35338-8', '96906'), ('PC103321', 'C7432'), ('04.03 OPTION BP6042 REFERENCE 18', 'K4843'), ('04.03 OPTION BP6042/18', 'K4843'), ('805058', '49185'), ('BB8809', '56442'), ('0904206-0', '6N299'), ('T61', '74410'), ('202983', '79470'), ('H22-56-52', '81361'), ('25704-281200-14-0', 'D1839'), ('25704-281200-14-0', 'D2692'), ('103321', 'F0742'), ('S604', 'K4843'), ('202983', '01276'), ('805058', '02280'), ('23265', '02978'), ('130MBC1', '05415'), ('1103995', '06350'), ('S604', '15434'), ('X7-10', '15586'), ('1103995', '22888'), ('103321', '56442'), ('WA16C', '78500'), ('103321', '7X677'), ('FF-W-84', '81348'), ('0904206-0', '92392'), ('111615', 'F0134'), ('B111615', 'F0134'), ('23265', 'R1120'), ('901008', '06848'), ('103321', '12204'), ('X529', '1DF03'), ('103321', '24617'), ('L38', '33313'), ('7435-60D', '52793'), ('40S33', '56442'), ('103321', '72582'), ('103321', '73342'), ('XB-T-61', '74410'), ('A300474', '77873'), ('WA16', '78500'), ('MC3686-37', '79500'), ('40S33', '7X677'), ('1W', '95019'), ('103321', '18876'), ('P941', '22888'), ('103321', '28265'), ('C2917', '53591'), ('901008', '55284'), ('X529', '62508'), ('21052', '64104'), ('0904206', '6N299'), ('X529', '70350'), ('X3-600', '73460'), ('B18.21.1', '80204'), ('904206', '92392')]&lt;/akap&gt;</t>
  </si>
  <si>
    <t>&lt;p&gt;5342012347833&lt;/p&gt;&lt;akap&gt;[('205684', '15434'), ('205684', 'K4843')]&lt;/akap&gt;</t>
  </si>
  <si>
    <t>&lt;p&gt;5935012144163&lt;/p&gt;&lt;akap&gt;[('1655260', '45152'), ('12010973', '77060'), ('277511', '02978'), ('12010973', '22785'), ('7212/0005', 'K7599')]&lt;/akap&gt;</t>
  </si>
  <si>
    <t>&lt;p&gt;5340016019882&lt;/p&gt;&lt;akap&gt;[('503-1872-03', '44940')]&lt;/akap&gt;</t>
  </si>
  <si>
    <t>&lt;p&gt;4730002889948&lt;/p&gt;&lt;akap&gt;[('71-4844-06', '30554'), ('10534GX', '45152'), ('8-8FX5', '45681'), ('16296', '78640'), ('2200003880', 'Q0091'), ('080118R1', '31007'), ('8-8FTX-S', '50948'), ('17302', '30076'), ('8-8 070102C', '81343'), ('663000', '89749'), ('35286426', 'U3396'), ('04306-4100', '93568'), ('CV177860', 'KCQ24'), ('35286426', 'U04M1'), ('301SH459', '12603'), ('0001159-1204', '16662'), ('383118R1', '29930'), ('8-8FTXS', '45681'), ('LT1-26', '46717'), ('J514', '81343'), ('301SH459', '89749'), ('565598', '12603'), ('656598', '12603'), ('383118R1', '31007'), ('565598', '89749'), ('8-8FTX-S', '98441'), ('2021-8-8S', '01276'), ('4R8330', '11083'), ('663000', '12603'), ('70-1112-73', '30554'), ('17302', '04627'), ('3R5387', '11083'), ('1159-1036', '16662')]&lt;/akap&gt;</t>
  </si>
  <si>
    <t>&lt;p&gt;5310015839161&lt;/p&gt;&lt;akap&gt;[('90576A103', '39428')]&lt;/akap&gt;</t>
  </si>
  <si>
    <t>&lt;p&gt;4730013988392&lt;/p&gt;&lt;akap&gt;[('1A7588CL2', '77445')]&lt;/akap&gt;</t>
  </si>
  <si>
    <t>&lt;p&gt;5305002666267&lt;/p&gt;&lt;akap&gt;[('S167A', '15434'), ('FFS85TYPE2STYLE10PGRADE2', '81348')]&lt;/akap&gt;</t>
  </si>
  <si>
    <t>&lt;p&gt;5310015140169&lt;/p&gt;&lt;akap&gt;[('526-0399-64', '44940')]&lt;/akap&gt;</t>
  </si>
  <si>
    <t>&lt;p&gt;5940013781215&lt;/p&gt;&lt;akap&gt;[('216-224', '65996'), ('C20408', '81755'), ('C20408-16S', '81755')]&lt;/akap&gt;</t>
  </si>
  <si>
    <t>&lt;p&gt;5310015140163&lt;/p&gt;&lt;akap&gt;[('526-0399-60', '44940')]&lt;/akap&gt;</t>
  </si>
  <si>
    <t>&lt;p&gt;5331001651962&lt;/p&gt;&lt;akap&gt;[('20244FIND19', '01343'), ('2002449775', '93366'), ('M83248/1-244', 'D9182'), ('20230 FIND 30', '01343'), ('32244D', '07270'), ('SW144 FIND 16', '15187'), ('MS9388-244', '96906'), ('2-244 77-545-75', 'D9182'), ('2-244 V884-75', 'D9182'), ('2-244V747-75', '02697'), ('2-244V884-75', '02697'), ('LA405-41110 ITEM 9', '07270'), ('AS568-244MILR83248CLASS1', '81343'), ('20247 FIND 19-2', '01343'), ('20256 FIND 16', '01343'), ('2-244V1164-75', '02697'), ('R149P244A', '07482'), ('SW144 FIND 23', '15187'), ('MILR83248', '81349'), ('10117053', 'A486G'), ('8-244-N300-9', 'D9182'), ('A6689.244.144', 'D9182'), ('M83248/1-244', '81349'), ('20261 FIND 23', '01343'), ('2-244V0747-75', '02697'), ('2-244V1226-75', '02697'), ('AS3209-244', '81343'), ('Z1057AE', 'D9182'), ('20218 FIND 24', '01343'), ('20279 FIND 18', '01343'), ('J221P244', '07482'), ('HBV-F3-24-0002ITEM22', '0AZ22'), ('AMS7276', '81343')]&lt;/akap&gt;</t>
  </si>
  <si>
    <t>&lt;p&gt;5310015995521&lt;/p&gt;&lt;akap&gt;[]&lt;/akap&gt;</t>
  </si>
  <si>
    <t>&lt;p&gt;5306012013504&lt;/p&gt;&lt;akap&gt;[('206527', '15434')]&lt;/akap&gt;</t>
  </si>
  <si>
    <t>&lt;p&gt;4820014816573&lt;/p&gt;&lt;akap&gt;[('3911915', '15434')]&lt;/akap&gt;</t>
  </si>
  <si>
    <t>&lt;p&gt;5340015878324&lt;/p&gt;&lt;akap&gt;[('90916K', '76700')]&lt;/akap&gt;</t>
  </si>
  <si>
    <t>&lt;p&gt;5305015516466&lt;/p&gt;&lt;akap&gt;[('10018398', '61C19'), ('3010153', '1EFH8'), ('44504', '05573'), ('S000012', '1EFH8'), ('0154002', '0Y3H3'), ('2000342', '1EFH8'), ('3011093', '1EFH8')]&lt;/akap&gt;</t>
  </si>
  <si>
    <t>&lt;p&gt;5310015335500&lt;/p&gt;&lt;akap&gt;[('91102A770', '39428')]&lt;/akap&gt;</t>
  </si>
  <si>
    <t>&lt;p&gt;3120010436837&lt;/p&gt;&lt;akap&gt;[('206580', '15434')]&lt;/akap&gt;</t>
  </si>
  <si>
    <t>&lt;p&gt;5305015344896&lt;/p&gt;&lt;akap&gt;[('92865A581', '39428')]&lt;/akap&gt;</t>
  </si>
  <si>
    <t>&lt;p&gt;5365015850914&lt;/p&gt;&lt;akap&gt;[('3678602', '15434')]&lt;/akap&gt;</t>
  </si>
  <si>
    <t>&lt;p&gt;5305015909677&lt;/p&gt;&lt;akap&gt;[('92865A716', '39428')]&lt;/akap&gt;</t>
  </si>
  <si>
    <t>&lt;p&gt;5305015531613&lt;/p&gt;&lt;akap&gt;[('10018651', '61C19'), ('0154001', '0Y3H3'), ('S000012', '1EFH8'), ('3011092', '1EFH8'), ('12759-00419', '0Y3H3')]&lt;/akap&gt;</t>
  </si>
  <si>
    <t>&lt;p&gt;5330015900070&lt;/p&gt;&lt;akap&gt;[('04-20392', '44940'), ('A026E709', '37GZ4')]&lt;/akap&gt;</t>
  </si>
  <si>
    <t>&lt;p&gt;5935015885600&lt;/p&gt;&lt;akap&gt;[('A026D103', '1HSV8'), ('04-20412', '44940')]&lt;/akap&gt;</t>
  </si>
  <si>
    <t>&lt;p&gt;5305015475340&lt;/p&gt;&lt;akap&gt;[('92095A240', '39428')]&lt;/akap&gt;</t>
  </si>
  <si>
    <t>&lt;p&gt;5310011417135&lt;/p&gt;&lt;akap&gt;[('A1051 SET 45PSI', '0F9K5'), ('A1051 SET 45PSI', '1K4J2'), ('A1051 SET 45PSI', '66291'), ('A1051 SET 45PSI', '09YD1'), ('A1051 SET 45PSI', '2U942'), ('A1051 SET 45PSI', '64042'), ('A1051 SET 45PSI', '72219'), ('A1051 SET 45PSI', '81986')]&lt;/akap&gt;</t>
  </si>
  <si>
    <t>&lt;p&gt;5970010780663&lt;/p&gt;&lt;akap&gt;[('DWP-125-1/2-0-4FT', '06090'), ('DWP-125-1/2-0-SKT', '06090'), ('DEP-125-1/2-0-4FT', '06090'), ('PD TUBING 1/2', '06090')]&lt;/akap&gt;</t>
  </si>
  <si>
    <t>&lt;p&gt;4730007375248&lt;/p&gt;&lt;akap&gt;[('DI142', '08181'), ('WWP471', '81348'), ('4730007375248', 'SCY13'), ('8757704', '19207'), ('S907A', '15434'), ('465822C1', '92679'), ('1850A79', '78500'), ('376B1', '56442'), ('7375248', '19207'), ('1850A79', '3D6E9')]&lt;/akap&gt;</t>
  </si>
  <si>
    <t>&lt;p&gt;5330015876259&lt;/p&gt;&lt;akap&gt;[('04-21204', '44940'), ('A026B892', '37GZ4')]&lt;/akap&gt;</t>
  </si>
  <si>
    <t>&lt;p&gt;5340011619990&lt;/p&gt;&lt;akap&gt;[('151355', '15434')]&lt;/akap&gt;</t>
  </si>
  <si>
    <t>&lt;p&gt;5305010102362&lt;/p&gt;&lt;akap&gt;[('69183', '13841'), ('75A130', 'D9182'), ('FF-S-85', '81348'), ('MS18154-59', '96906'), ('AES01C375875AW9A97', '05047'), ('ASME B18.2.1', '05047'), ('MS35295-59', '96906'), ('10082694', 'A486G'), ('5305005584181', 'SCY13'), ('180121', 'D9182'), ('409221', '05448'), ('180121', '80195'), ('B1821BH038C088D', '80204'), ('MS51491-021', '96906')]&lt;/akap&gt;</t>
  </si>
  <si>
    <t>&lt;p&gt;5310008206653&lt;/p&gt;&lt;akap&gt;[('Q1925', '31007'), ('14A5C120', '33968'), ('103325', '72582'), ('1A1000', '77237'), ('L58', '78550'), ('23MS35338-50', '80045'), ('836', '80212'), ('MS35338-12', '96906'), ('35W52040', '98343'), ('MS35338-31', 'D9182'), ('85418', '08683'), ('S603', '15434'), ('X533', '3D6E9'), ('N7460Y', '56442'), ('M20558', '61038'), ('2T6079', '62265'), ('T99', '74410'), ('X533', '78500'), ('68912', 'D9182'), ('MS33538-50', 'D9182'), ('805062', '02280'), ('S627', '15434'), ('3064483', '43952'), ('CW7435-57C', '52793'), ('8X45-8', '63734'), ('69W', '72447'), ('X3-1000', '73460'), ('MS35338-50', '80205'), ('193008', '98343'), ('MS35338-50', 'A9271'), ('15001-13', 'D9182'), ('SK-2400-9', '0EAK3'), ('103325', '11743'), ('L58', '72540'), ('2018', '72970'), ('103325', '97907'), ('9X-68912', 'D9182'), ('23E10', '12603'), ('103325', '18876'), ('193008-98343', '19422'), ('836', '22888'), ('34811S', '23040'), ('J10', '25567'), ('2001E001P16', '33469'), ('121574', '338X5'), ('805062', '49185'), ('145-4510923-85', '51563'), ('69W', '62265'), ('21540', '64104'), ('0904209-4', '6N299'), ('103334', 'D9182'), ('103325', '12204'), ('103325', '1ML14'), ('103325', '24617'), ('C629', '53591'), ('103325', '56442'), ('11FM1A5-8', '82796'), ('MS35338-50', '96906'), ('13207E7400-2FN25', '97403'), ('PC103325', 'C7432'), ('XX002-6897', 'H2229'), ('5310008206653', 'SCY13'), ('MS33338-50', '0158B'), ('YM121574', '03240'), ('1A1000', '12603'), ('0400508', '32MY9'), ('21540', '409BB'), ('6703C', '56442'), ('34811S', '57526'), ('92169', '89109'), ('6057182', 'D9182'), ('2300+0515+001', '06032'), ('103325', '28265'), ('C1541', '37296'), ('A2303-12-51PC12', '81996'), ('91X12', '83120'), ('0904209', '92392'), ('904209', '92392'), ('37556', '96046'), ('MS35337-50', '96906'), ('157846-10', 'D9182')]&lt;/akap&gt;</t>
  </si>
  <si>
    <t>&lt;p&gt;5340015973262&lt;/p&gt;&lt;akap&gt;[('VT10688', '7Z588'), ('B-11238', '7Z588')]&lt;/akap&gt;</t>
  </si>
  <si>
    <t>&lt;p&gt;5975013609703&lt;/p&gt;&lt;akap&gt;[('PLT1M-MP', '06383'), ('T853000010', '1JL37')]&lt;/akap&gt;</t>
  </si>
  <si>
    <t>&lt;p&gt;3020013459056&lt;/p&gt;&lt;akap&gt;[('3004594', 'K4843'), ('2007972', 'K4843'), ('3004594', '15434')]&lt;/akap&gt;</t>
  </si>
  <si>
    <t>&lt;p&gt;5331015304795&lt;/p&gt;&lt;akap&gt;[('3679139', '0B8S3'), ('3679139', '15434')]&lt;/akap&gt;</t>
  </si>
  <si>
    <t>&lt;p&gt;5975002846976&lt;/p&gt;&lt;akap&gt;[('6503', '81284'), ('10392-3', '49200'), ('6503', '15235'), ('107559-5', '00752'), ('2523', '56501'), ('066734', '31974'), ('CG-50-A560', '20465'), ('T8987106P9', '24446'), ('838', '72971'), ('1675-96-3', '60883')]&lt;/akap&gt;</t>
  </si>
  <si>
    <t>&lt;p&gt;5340010716389&lt;/p&gt;&lt;akap&gt;[('COV-0517', '75272'), ('COV-0517Z1', '75272')]&lt;/akap&gt;</t>
  </si>
  <si>
    <t>&lt;p&gt;5999015905769&lt;/p&gt;&lt;akap&gt;[('1060-16-0622', '11139'), ('04-20513', '30554')]&lt;/akap&gt;</t>
  </si>
  <si>
    <t>&lt;p&gt;5940016099987&lt;/p&gt;&lt;akap&gt;[('0602-0244', 'U0AZ9'), ('0602-0244', 'K2449'), ('2202', '1Q449')]&lt;/akap&gt;</t>
  </si>
  <si>
    <t>&lt;p&gt;4730013090949&lt;/p&gt;&lt;akap&gt;[('125HBL-6-8', '93061'), ('10506B-108', '79470')]&lt;/akap&gt;</t>
  </si>
  <si>
    <t>&lt;p&gt;5306000100122&lt;/p&gt;&lt;akap&gt;[('A1141APC80', '79218'), ('S102', '15434'), ('17918', '7X677'), ('81311S41-224PC16', '80046'), ('100122', '1ML14'), ('17918', '24617'), ('W1005-16', '79218'), ('85617', '08683'), ('81311S4105-457504PC36', '80046'), ('81311S4105-457524PC21', '80046'), ('S4700-3004865PC80', '80046'), ('HR20352', '51228'), ('CC5X16', '63734'), ('S4700-3113712PC80', '80046'), ('61828', '51228'), ('A1577PC80', '79218'), ('81311S41-295PC12', '80046'), ('AMC61S41-254PC894', '80046'), ('100122', '28265'), ('17918', '72915'), ('W1005-1', '79218'), ('AMC61S41-352PC1645', '80046'), ('HR7966', '51228'), ('81311S41-281PC4', '80046'), ('81311S4105-457685PC21', '80046'), ('AMC61S41-243PC815', '80046'), ('AMC61S41-354PC1645', '80046')]&lt;/akap&gt;</t>
  </si>
  <si>
    <t>&lt;p&gt;2815007876505&lt;/p&gt;&lt;akap&gt;[('124507', '15434')]&lt;/akap&gt;</t>
  </si>
  <si>
    <t>&lt;p&gt;2815013920359&lt;/p&gt;&lt;akap&gt;[('3053477', '15434'), ('3053477', 'K4843')]&lt;/akap&gt;</t>
  </si>
  <si>
    <t>&lt;p&gt;5305000711784&lt;/p&gt;&lt;akap&gt;[('92620A667', '39428'), ('5305000711784', 'SCY13'), ('MS90728-83', '96906'), ('MIL-DTL-1222', '81349'), ('180143', 'D9182'), ('2015HX1', '45152'), ('B1821BH044C075N', '80204'), ('7/16-14UNC-2AX3/4 IN. LG STL ZN', '80204'), ('MIL-S-1222', '81349')]&lt;/akap&gt;</t>
  </si>
  <si>
    <t>&lt;p&gt;5310015564663&lt;/p&gt;&lt;akap&gt;[('12759-00481', '0Y3H3'), ('21739R1', '89346'), ('21739R1', '338X5'), ('ESP-F-15.321-NPP', '338X5'), ('10039357', '61C19'), ('33619', '0Y3H3')]&lt;/akap&gt;</t>
  </si>
  <si>
    <t>&lt;p&gt;5920015620713&lt;/p&gt;&lt;akap&gt;[('5001', '1Q449'), ('201-8383261 NUMBER 3', '12255')]&lt;/akap&gt;</t>
  </si>
  <si>
    <t>&lt;p&gt;6685000786987&lt;/p&gt;&lt;akap&gt;[('32-3129', '61510'), ('H44A2', '27320'), ('H600A 1014', 'KCTX8'), ('H64A', '27320'), ('H64AIX0XI', '17479'), ('H600A1014', '27319'), ('H400A', '27320'), ('H600A1014', '08987'), ('H600A1014', '91929')]&lt;/akap&gt;</t>
  </si>
  <si>
    <t>&lt;p&gt;5310015564664&lt;/p&gt;&lt;akap&gt;[('10039358', '61C19'), ('33116', '0Y3H3'), ('12759-00482', '0Y3H3'), ('21760R1', '338X5')]&lt;/akap&gt;</t>
  </si>
  <si>
    <t>&lt;p&gt;5305000100149&lt;/p&gt;&lt;akap&gt;[('S140', '15434'), ('S140', 'K4843'), ('S-140', 'D9182'), ('100149', '24617'), ('FFS85', '81348'), ('100149', '56442'), ('100149', '7X677'), ('100149', '21450')]&lt;/akap&gt;</t>
  </si>
  <si>
    <t>&lt;p&gt;2590015923144&lt;/p&gt;&lt;akap&gt;[('30345T16', '39428')]&lt;/akap&gt;</t>
  </si>
  <si>
    <t>&lt;p&gt;5340012042534&lt;/p&gt;&lt;akap&gt;[('160-DR', '11117'), ('LPC215', '96207'), ('LPC215', '0USJ5'), ('8337017', '98749'), ('2603711A', '96207')]&lt;/akap&gt;</t>
  </si>
  <si>
    <t>&lt;p&gt;5306010797027&lt;/p&gt;&lt;akap&gt;[('219153', '15434')]&lt;/akap&gt;</t>
  </si>
  <si>
    <t>&lt;p&gt;5305015594600&lt;/p&gt;&lt;akap&gt;[('3627095', '15434')]&lt;/akap&gt;</t>
  </si>
  <si>
    <t>&lt;p&gt;5305016085566&lt;/p&gt;&lt;akap&gt;[('70107', '0Y3H3')]&lt;/akap&gt;</t>
  </si>
  <si>
    <t>&lt;p&gt;5305015594602&lt;/p&gt;&lt;akap&gt;[('3627945', '15434')]&lt;/akap&gt;</t>
  </si>
  <si>
    <t>&lt;p&gt;5340014964285&lt;/p&gt;&lt;akap&gt;[('3058423', '15434'), ('3058423', '0B8S3')]&lt;/akap&gt;</t>
  </si>
  <si>
    <t>&lt;p&gt;4730014570805&lt;/p&gt;&lt;akap&gt;[('3468AS800', '16236'), ('16 C50X-S', '30780')]&lt;/akap&gt;</t>
  </si>
  <si>
    <t>&lt;p&gt;3120014980368&lt;/p&gt;&lt;akap&gt;[('3076346', '0B8S3')]&lt;/akap&gt;</t>
  </si>
  <si>
    <t>&lt;p&gt;3120014980366&lt;/p&gt;&lt;akap&gt;[('207509', '0B8S3')]&lt;/akap&gt;</t>
  </si>
  <si>
    <t>&lt;p&gt;3120014980364&lt;/p&gt;&lt;akap&gt;[('3177509', '0B8S3')]&lt;/akap&gt;</t>
  </si>
  <si>
    <t>&lt;p&gt;5331010775228&lt;/p&gt;&lt;akap&gt;[('212161', '15434'), ('212161', 'K4843'), ('212161', 'Z0009')]&lt;/akap&gt;</t>
  </si>
  <si>
    <t>&lt;p&gt;5940001141331&lt;/p&gt;&lt;akap&gt;[('ASTM D2000', '81346'), ('MILR3065', '81349'), ('4860-30-1', '02032')]&lt;/akap&gt;</t>
  </si>
  <si>
    <t>&lt;p&gt;4820012682314&lt;/p&gt;&lt;akap&gt;[('3026927', '15434'), ('302692700', '15434')]&lt;/akap&gt;</t>
  </si>
  <si>
    <t>&lt;p&gt;5999015689096&lt;/p&gt;&lt;akap&gt;[('12419137', '19207'), ('1060-16-0122', 'F1983'), ('438271', 'F0016'), ('1060-16-0122', '11139')]&lt;/akap&gt;</t>
  </si>
  <si>
    <t>&lt;p&gt;3020012002447&lt;/p&gt;&lt;akap&gt;[('3004262', '15434'), ('3628798', '15434')]&lt;/akap&gt;</t>
  </si>
  <si>
    <t>&lt;p&gt;5305015691152&lt;/p&gt;&lt;akap&gt;[('100T345', '3C0M7'), ('91247A548', '39428'), ('1000921', '0WFM3')]&lt;/akap&gt;</t>
  </si>
  <si>
    <t>&lt;p&gt;5305015334876&lt;/p&gt;&lt;akap&gt;[('92865A710', '39428')]&lt;/akap&gt;</t>
  </si>
  <si>
    <t>&lt;p&gt;5325012018708&lt;/p&gt;&lt;akap&gt;[('205439', 'K4843'), ('205439', '15434')]&lt;/akap&gt;</t>
  </si>
  <si>
    <t>&lt;p&gt;3020012002449&lt;/p&gt;&lt;akap&gt;[('3004683', '15434')]&lt;/akap&gt;</t>
  </si>
  <si>
    <t>&lt;p&gt;5330012013645&lt;/p&gt;&lt;akap&gt;[('3022340', '15434'), ('363466400', '15434'), ('3177412', '15434')]&lt;/akap&gt;</t>
  </si>
  <si>
    <t>&lt;p&gt;5305015090875&lt;/p&gt;&lt;akap&gt;[('S 195 B', '15434'), ('S 195 B', '0B8S3')]&lt;/akap&gt;</t>
  </si>
  <si>
    <t>&lt;p&gt;5340015594980&lt;/p&gt;&lt;akap&gt;[('3332255', '15434')]&lt;/akap&gt;</t>
  </si>
  <si>
    <t>&lt;p&gt;5330012013640&lt;/p&gt;&lt;akap&gt;[('3040722', '15434'), ('205236', '15434')]&lt;/akap&gt;</t>
  </si>
  <si>
    <t>&lt;p&gt;5330012013642&lt;/p&gt;&lt;akap&gt;[('206407', '15434')]&lt;/akap&gt;</t>
  </si>
  <si>
    <t>&lt;p&gt;5930014149246&lt;/p&gt;&lt;akap&gt;[('HKM1', '51917'), ('S9593-BK-OMP-010 INDEX 7-3-3', '53711'), ('9001-KM1', '56365')]&lt;/akap&gt;</t>
  </si>
  <si>
    <t>&lt;p&gt;5310000818500&lt;/p&gt;&lt;akap&gt;[('127316', '15434'), ('10087976', 'A486G')]&lt;/akap&gt;</t>
  </si>
  <si>
    <t>&lt;p&gt;5340015594989&lt;/p&gt;&lt;akap&gt;[('3628969', '15434')]&lt;/akap&gt;</t>
  </si>
  <si>
    <t>&lt;p&gt;4730015146084&lt;/p&gt;&lt;akap&gt;[('6391450', '53711'), ('6391450 FIND 027', '53711'), ('4638K133', '2V507')]&lt;/akap&gt;</t>
  </si>
  <si>
    <t>&lt;p&gt;5310014672838&lt;/p&gt;&lt;akap&gt;[('S602', '15434'), ('CS602', '15434')]&lt;/akap&gt;</t>
  </si>
  <si>
    <t>&lt;p&gt;4730008018186&lt;/p&gt;&lt;akap&gt;[('495356C1', '338X5'), ('444667', '92679'), ('MSS-915-A', '62727'), ('465823C1', '92679'), ('17007R1', '0SAT8'), ('17007R1', '29510'), ('672D4', '56442'), ('823D4', '56442'), ('P28', '78500'), ('4730008018186', 'SCY13'), ('P28', '05415'), ('269-603', '17651'), ('S915A', 'K4843'), ('S-915-A', '15434'), ('444667', '45RP7'), ('104634H1', '92679'), ('005366T', '59556'), ('87979-A02T-174', '59556'), ('11F8', '12603'), ('P28', '3D6E9')]&lt;/akap&gt;</t>
  </si>
  <si>
    <t>&lt;p&gt;5330016184716&lt;/p&gt;&lt;akap&gt;[('3635395', '15434')]&lt;/akap&gt;</t>
  </si>
  <si>
    <t>&lt;p&gt;3120011117418&lt;/p&gt;&lt;akap&gt;[('3002993', '15434'), ('69236', '15434')]&lt;/akap&gt;</t>
  </si>
  <si>
    <t>&lt;p&gt;5310008461056&lt;/p&gt;&lt;akap&gt;[('S224', '15434'), ('FFN836GR0UPBTYPE4STYLE1GRADEA', '81348')]&lt;/akap&gt;</t>
  </si>
  <si>
    <t>&lt;p&gt;5365006951247&lt;/p&gt;&lt;akap&gt;[('3055069', '15434'), ('7541021', '36540'), ('CU3055069', 'K7334'), ('69962', '15434'), ('5365006951247', 'SCY13'), ('3055069', 'ZC672'), ('3055069', '0B8S3'), ('3055069', 'K4843'), ('752KQ1', '36540'), ('7544021', '36540')]&lt;/akap&gt;</t>
  </si>
  <si>
    <t>&lt;p&gt;5935010979974&lt;/p&gt;&lt;akap&gt;[('ABORD954', '0CJB0'), ('M11674728', '16528'), ('11674728', '28375'), ('MA68D-20002', '34623'), ('8.35.956', 'H0068'), ('11674728', '19207'), ('1309140', '45152'), ('11674728', '0FW39'), ('5R4467', '11083'), ('11674728', '16528'), ('9006', '21699'), ('876-14888-1', '52515'), ('419 545 70 26', 'Z0C81'), ('11674728', '21699'), ('362884', '30076'), ('000578', 'H7244'), ('99-08-565', 'U4542'), ('97-803-11674728', '19207'), ('11674728', '0N942'), ('1124139C1', '29510'), ('3001174', '1EFH8'), ('95-8165', '30554'), ('11674728', '61090'), ('8.35.956.00', 'H0068')]&lt;/akap&gt;</t>
  </si>
  <si>
    <t>&lt;p&gt;5305015642576&lt;/p&gt;&lt;akap&gt;[('12759-00746', '0Y3H3'), ('15211', '0Y3H3')]&lt;/akap&gt;</t>
  </si>
  <si>
    <t>&lt;p&gt;3120010434263&lt;/p&gt;&lt;akap&gt;[('206600', '15434')]&lt;/akap&gt;</t>
  </si>
  <si>
    <t>&lt;p&gt;3020014981297&lt;/p&gt;&lt;akap&gt;[('3628822', '0B8S3')]&lt;/akap&gt;</t>
  </si>
  <si>
    <t>&lt;p&gt;3120010434264&lt;/p&gt;&lt;akap&gt;[('206610', '15434')]&lt;/akap&gt;</t>
  </si>
  <si>
    <t>&lt;p&gt;5342012413925&lt;/p&gt;&lt;akap&gt;[('3035084', '15434')]&lt;/akap&gt;</t>
  </si>
  <si>
    <t>&lt;p&gt;5342012413924&lt;/p&gt;&lt;akap&gt;[('3035083', '15434')]&lt;/akap&gt;</t>
  </si>
  <si>
    <t>&lt;p&gt;4920015718268&lt;/p&gt;&lt;akap&gt;[('388-319', '4RPC2'), ('3004171', '5Y407')]&lt;/akap&gt;</t>
  </si>
  <si>
    <t>&lt;p&gt;5930012394025&lt;/p&gt;&lt;akap&gt;[('9007C62B2', '51918'), ('9007C62B2', '56365')]&lt;/akap&gt;</t>
  </si>
  <si>
    <t>&lt;p&gt;5320009717870&lt;/p&gt;&lt;akap&gt;[('SD43BS', '07707'), ('SD43BS', '54402'), ('SD43BS', '90030')]&lt;/akap&gt;</t>
  </si>
  <si>
    <t>&lt;p&gt;5365015090881&lt;/p&gt;&lt;akap&gt;[('3634269', '15434'), ('3634269', '0B8S3')]&lt;/akap&gt;</t>
  </si>
  <si>
    <t>&lt;p&gt;5365014545476&lt;/p&gt;&lt;akap&gt;[('367892100', '15434'), ('3678921', '15434'), ('3678922', '15434')]&lt;/akap&gt;</t>
  </si>
  <si>
    <t>&lt;p&gt;5310015316758&lt;/p&gt;&lt;akap&gt;[('90108A413', '39428'), ('W221NAAN025SN014NNCF1', '05047'), ('90108A413', '0KVE6')]&lt;/akap&gt;</t>
  </si>
  <si>
    <t>&lt;p&gt;5310015316759&lt;/p&gt;&lt;akap&gt;[('90108A415', '0KVE6'), ('W221NAAN031SN014NNCF1', '05047'), ('90108A415', '39428')]&lt;/akap&gt;</t>
  </si>
  <si>
    <t>&lt;p&gt;2815012348599&lt;/p&gt;&lt;akap&gt;[('9710920', '74480'), ('207531', '15434'), ('3628652', '15434')]&lt;/akap&gt;</t>
  </si>
  <si>
    <t>&lt;p&gt;2815016115774&lt;/p&gt;&lt;akap&gt;[('4921687', '15434'), ('2872279', '15434')]&lt;/akap&gt;</t>
  </si>
  <si>
    <t>&lt;p&gt;5310015402328&lt;/p&gt;&lt;akap&gt;[('95105A135', '39428')]&lt;/akap&gt;</t>
  </si>
  <si>
    <t>&lt;p&gt;5305015886041&lt;/p&gt;&lt;akap&gt;[('0271548', '80195'), ('92865A800', '39428')]&lt;/akap&gt;</t>
  </si>
  <si>
    <t>&lt;p&gt;5935014701978&lt;/p&gt;&lt;akap&gt;[('HD10-9-1939P', '11139'), ('12421877', '19207'), ('8HE870', '45152'), ('12421877', '0FW39'), ('1002524', '1EFH8')]&lt;/akap&gt;</t>
  </si>
  <si>
    <t>&lt;p&gt;3120012018723&lt;/p&gt;&lt;akap&gt;[('3004686', '15434'), ('3004686', 'K4843')]&lt;/akap&gt;</t>
  </si>
  <si>
    <t>&lt;p&gt;3130012375086&lt;/p&gt;&lt;akap&gt;[('206587', '15434')]&lt;/akap&gt;</t>
  </si>
  <si>
    <t>&lt;p&gt;3130012375087&lt;/p&gt;&lt;akap&gt;[('206588', '15434')]&lt;/akap&gt;</t>
  </si>
  <si>
    <t>&lt;p&gt;5940013366331&lt;/p&gt;&lt;akap&gt;[('7JA827', '45152'), ('1203 3997', '77060')]&lt;/akap&gt;</t>
  </si>
  <si>
    <t>&lt;p&gt;5975014687628&lt;/p&gt;&lt;akap&gt;[('08 01 733', '5Y407')]&lt;/akap&gt;</t>
  </si>
  <si>
    <t>&lt;p&gt;2815012625072&lt;/p&gt;&lt;akap&gt;[('3048620', '15434'), ('205121', '15434'), ('3086362', '15434'), ('30862362', '0B8S3'), ('3801445', '15434')]&lt;/akap&gt;</t>
  </si>
  <si>
    <t>&lt;p&gt;3040012645563&lt;/p&gt;&lt;akap&gt;[('03.01 OPTION BP6042 REFERENCE 26', 'K4843'), ('03.01 OPTION BP6042/26', 'K4843'), ('3176772', '15434'), ('3176772', 'K4843')]&lt;/akap&gt;</t>
  </si>
  <si>
    <t>&lt;p&gt;5315012018623&lt;/p&gt;&lt;akap&gt;[('206904', '15434')]&lt;/akap&gt;</t>
  </si>
  <si>
    <t>&lt;p&gt;5970004045659&lt;/p&gt;&lt;akap&gt;[('RNF-100-1-RD-SP', '06090'), ('RNF100-1RED', '06090')]&lt;/akap&gt;</t>
  </si>
  <si>
    <t>&lt;p&gt;5315011932253&lt;/p&gt;&lt;akap&gt;[('148547', '15434')]&lt;/akap&gt;</t>
  </si>
  <si>
    <t>&lt;p&gt;5305009473437&lt;/p&gt;&lt;akap&gt;[('168306', '15434'), ('5305009473437', 'SCY13')]&lt;/akap&gt;</t>
  </si>
  <si>
    <t>&lt;p&gt;2990015251671&lt;/p&gt;&lt;akap&gt;[('3865312', '15434')]&lt;/akap&gt;</t>
  </si>
  <si>
    <t>&lt;p&gt;5940001154991&lt;/p&gt;&lt;akap&gt;[('E972', '56501'), ('411177-131', '96214'), ('E10721', '56501'), ('R64643B', '14726'), ('BLM-6-S21', '74159'), ('YAV6C-L4', '09922'), ('MS20659-131', '96906'), ('200116', '29510')]&lt;/akap&gt;</t>
  </si>
  <si>
    <t>&lt;p&gt;6145014232634&lt;/p&gt;&lt;akap&gt;[('MIL-W-16878/16', '81349'), ('M16878/16BRL9', '81349'), ('MIL-DTL-16878/16', '81349')]&lt;/akap&gt;</t>
  </si>
  <si>
    <t>&lt;p&gt;4730014814973&lt;/p&gt;&lt;akap&gt;[('44615K411', '39428'), ('44615K411', '4X630')]&lt;/akap&gt;</t>
  </si>
  <si>
    <t>&lt;p&gt;5306012011989&lt;/p&gt;&lt;akap&gt;[('3013266', '15434'), ('3013266', 'K4843')]&lt;/akap&gt;</t>
  </si>
  <si>
    <t>&lt;p&gt;4730014940173&lt;/p&gt;&lt;akap&gt;[('3628609', '0B8S3'), ('3628609', '15434')]&lt;/akap&gt;</t>
  </si>
  <si>
    <t>&lt;p&gt;2815014954939&lt;/p&gt;&lt;akap&gt;[('3049438', '15434'), ('3049438', '0B8S3')]&lt;/akap&gt;</t>
  </si>
  <si>
    <t>&lt;p&gt;5305015956149&lt;/p&gt;&lt;akap&gt;[('56416-00012-1', '02591')]&lt;/akap&gt;</t>
  </si>
  <si>
    <t>&lt;p&gt;5310015363571&lt;/p&gt;&lt;akap&gt;[('12759-00331', '0Y3H3'), ('70856', '0Y3H3'), ('10041630', '61C19')]&lt;/akap&gt;</t>
  </si>
  <si>
    <t>&lt;p&gt;5935012629757&lt;/p&gt;&lt;akap&gt;[('0409-201-2400', '11139'), ('5029209-149-105', '99696')]&lt;/akap&gt;</t>
  </si>
  <si>
    <t>&lt;p&gt;5305000179860&lt;/p&gt;&lt;akap&gt;[('S122', '15434'), ('179860', '97907'), ('103009', 'K4843'), ('103009', '15434'), ('Q1832', '31007'), ('S2710', '78500'), ('PC179860', 'C7432'), ('179860', '31007'), ('S2710', '3D6E9'), ('BB16216', '56442'), ('14X3282', '95201'), ('179860', '24617'), ('FFS85TYPE2STYLE10PGRADE5', '81348'), ('MS35295-87', '96906'), ('179860', '21450'), ('179860', '72582')]&lt;/akap&gt;</t>
  </si>
  <si>
    <t>&lt;p&gt;5940001155023&lt;/p&gt;&lt;akap&gt;[('MS20659-124', '81343'), ('411177-124', '96214'), ('AS20659', '81343'), ('AS7928', '81343'), ('MS20659-124', '96906')]&lt;/akap&gt;</t>
  </si>
  <si>
    <t>&lt;p&gt;5975014130310&lt;/p&gt;&lt;akap&gt;[('TS102', '56501')]&lt;/akap&gt;</t>
  </si>
  <si>
    <t>&lt;p&gt;5940001152674&lt;/p&gt;&lt;akap&gt;[('2HS219', '45152'), ('411177-108', '96214'), ('FN8-8', '57057'), ('302837', 'H0G87'), ('2548HX', '45152'), ('D-10721', '56501'), ('AS7928', '81343'), ('MS20659-108', '96906'), ('BLM-8-S16', '74159'), ('YAV8C-L2', '09922'), ('R3462B', '14726')]&lt;/akap&gt;</t>
  </si>
  <si>
    <t>&lt;p&gt;5935014846537&lt;/p&gt;&lt;akap&gt;[('1002429', '1EFH8'), ('2HB211', '45152'), ('04-20472', '30557'), ('DT06-4S', 'K1316'), ('3507883', '45152'), ('DT06-4S', '11139')]&lt;/akap&gt;</t>
  </si>
  <si>
    <t>&lt;p&gt;4730014981305&lt;/p&gt;&lt;akap&gt;[('3628604', '0B8S3')]&lt;/akap&gt;</t>
  </si>
  <si>
    <t>&lt;p&gt;5305012018621&lt;/p&gt;&lt;akap&gt;[('3032633', 'K4843'), ('3007238', '15434'), ('3032633', '15434')]&lt;/akap&gt;</t>
  </si>
  <si>
    <t>&lt;p&gt;5310015673872&lt;/p&gt;&lt;akap&gt;[('90295A188', '39428')]&lt;/akap&gt;</t>
  </si>
  <si>
    <t>&lt;p&gt;4820015878062&lt;/p&gt;&lt;akap&gt;[('XV501P-12', '93061')]&lt;/akap&gt;</t>
  </si>
  <si>
    <t>&lt;p&gt;5310015304811&lt;/p&gt;&lt;akap&gt;[('70-05-657', 'U4542'), ('3963990', '0B8S3'), ('3963990', '15434')]&lt;/akap&gt;</t>
  </si>
  <si>
    <t>&lt;p&gt;6685015952855&lt;/p&gt;&lt;akap&gt;[('3085198', '15434')]&lt;/akap&gt;</t>
  </si>
  <si>
    <t>&lt;p&gt;4720010975966&lt;/p&gt;&lt;akap&gt;[('0224.03753500', '09078'), ('160D145233-639', '26512'), ('5338088-3', '53711'), ('HC2-54831', '83616'), ('NN-6-050', '61424'), ('HC2-54831', '09078'), ('160D145233-627', '26512'), ('HC1-54837', '83616'), ('NN-6-050', '98441')]&lt;/akap&gt;</t>
  </si>
  <si>
    <t>&lt;p&gt;2815013847165&lt;/p&gt;&lt;akap&gt;[('206093', '15434')]&lt;/akap&gt;</t>
  </si>
  <si>
    <t>&lt;p&gt;5310015330278&lt;/p&gt;&lt;akap&gt;[('98023A032', '39428')]&lt;/akap&gt;</t>
  </si>
  <si>
    <t>&lt;p&gt;4730007572910&lt;/p&gt;&lt;akap&gt;[('12-12-12 140424C', '0FW39'), ('100172-005', '54933'), ('2-12-12- 140424C', '81341'), ('224-12', '99103'), ('5602-12-12-12', '22031'), ('454148', '92679'), ('3-4MROS', '98441'), ('A16991-1', '13841'), ('12-12-12PC24', '59257'), ('2092-12-12S', '01276'), ('444155', '11862'), ('12PC24', '59257'), ('12-12-12 140424C', '81343'), ('J514', '81343'), ('PF3011-12', '98660'), ('65534', '29215'), ('15861-12-12-12', '98441'), ('11608804', '19207'), ('3-4MROS', '30780'), ('1003-6S', '54214'), ('441MDK4', '05415'), ('3/4 MRO-S', '36621'), ('65534', '16004')]&lt;/akap&gt;</t>
  </si>
  <si>
    <t>&lt;p&gt;4730011584198&lt;/p&gt;&lt;akap&gt;[('AA67006-16-12', '06581'), ('2021-12-16S', '01276'), ('1012-12-16S', '98441'), ('1012-12-16S', '30780'), ('16-12 070102S', '81343'), ('16-12 FTX-S', '98441'), ('2404-16-12', '22031'), ('16-12 FTX-S', '30780'), ('16-12-37-8S', '59257'), ('MS51500B16-12', '96906'), ('5217X16X12', '79470')]&lt;/akap&gt;</t>
  </si>
  <si>
    <t>&lt;p&gt;5310015544432&lt;/p&gt;&lt;akap&gt;[('91455A150', '39428')]&lt;/akap&gt;</t>
  </si>
  <si>
    <t>&lt;p&gt;2815012003222&lt;/p&gt;&lt;akap&gt;[('3628824', '15434'), ('3626494', '15434'), ('3630024', '15434'), ('3632225NX', '15434'), ('3632225', '15434'), ('3014452', '15434')]&lt;/akap&gt;</t>
  </si>
  <si>
    <t>&lt;p&gt;5305014887733&lt;/p&gt;&lt;akap&gt;[('106069', '0B8S3')]&lt;/akap&gt;</t>
  </si>
  <si>
    <t>&lt;p&gt;5315006165522&lt;/p&gt;&lt;akap&gt;[('PL4416-121H FIND NO. 66', '63600'), ('905123', '6N299'), ('B14131-46', '91340'), ('9951.0007', '92858'), ('9W00DRUFF', '93232'), ('MS35756-12', '96906'), ('124549', 'D9182'), ('606', 'D9182'), ('5315006165522', 'SCY13'), ('905123', '01506'), ('1B8708', '11083'), ('1550100426', '27477'), ('R103B46', '91340'), ('HGR50-ISO-10-8', '92858'), ('452-0630', 'A486G'), ('31954', '05573'), ('357653S', '23040'), ('2BA433', '45152'), ('5HB88', '45152'), ('7220T', '93679'), ('23A9-C-609', 'D9182'), ('70009', 'D9182'), ('106751', '12204'), ('72A', '1ML14'), ('29620-5', '64294'), ('211-10009', '9F512'), ('1612', 'D9182'), ('5011-10', 'D9182'), ('6J606', '12603'), ('3790', '73740'), ('5H2671', 'D9182'), ('S316', '15434'), ('72A', '28265'), ('357653S', '57526'), ('MS35756-12', '80205'), ('D14131-46', '91340'), ('AN280-606', 'D9182'), ('ASME B-17.2-606', '05047'), ('106751', '28265'), ('ISO-10-8', '92858'), ('977388', 'D9182'), ('MS21261-R606', 'D9182'), ('S-316', 'D9182'), ('92269', '08645'), ('106751', '1ML14'), ('10077', '24491'), ('106751', '56442'), ('7220T', '92679')]&lt;/akap&gt;</t>
  </si>
  <si>
    <t>&lt;p&gt;5331012268748&lt;/p&gt;&lt;akap&gt;[('10328397', 'A486G'), ('216187', 'U2016'), ('216187', '15434')]&lt;/akap&gt;</t>
  </si>
  <si>
    <t>&lt;p&gt;5310015545594&lt;/p&gt;&lt;akap&gt;[('L140934', '0ADD7'), ('90591A171', '39428'), ('L140934-1008', '19397')]&lt;/akap&gt;</t>
  </si>
  <si>
    <t>&lt;p&gt;5315015989590&lt;/p&gt;&lt;akap&gt;[('90170A650', '39428')]&lt;/akap&gt;</t>
  </si>
  <si>
    <t>&lt;p&gt;5975015487799&lt;/p&gt;&lt;akap&gt;[('9080MH320', '14799')]&lt;/akap&gt;</t>
  </si>
  <si>
    <t>&lt;p&gt;5305015492720&lt;/p&gt;&lt;akap&gt;[('93075A830', '3A054'), ('93075A830', '39428')]&lt;/akap&gt;</t>
  </si>
  <si>
    <t>&lt;p&gt;5935015420869&lt;/p&gt;&lt;akap&gt;[('15317832', '7X677'), ('15317832', '77060'), ('PAC/15317832', '64678')]&lt;/akap&gt;</t>
  </si>
  <si>
    <t>&lt;p&gt;6150015589882&lt;/p&gt;&lt;akap&gt;[('3977357', '0B8S3'), ('02/912329', 'K7599')]&lt;/akap&gt;</t>
  </si>
  <si>
    <t>&lt;p&gt;5310011458404&lt;/p&gt;&lt;akap&gt;[('3000082', '15434'), ('MA362-21069', '34623')]&lt;/akap&gt;</t>
  </si>
  <si>
    <t>&lt;p&gt;3120013045206&lt;/p&gt;&lt;akap&gt;[('3043909', 'K4843'), ('3043909', '15434'), ('304390900', '15434')]&lt;/akap&gt;</t>
  </si>
  <si>
    <t>&lt;p&gt;5310015088922&lt;/p&gt;&lt;akap&gt;[('92153A434', '39428'), ('12500835', '52315'), ('DIN 127B', 'D8286')]&lt;/akap&gt;</t>
  </si>
  <si>
    <t>&lt;p&gt;5310011124308&lt;/p&gt;&lt;akap&gt;[('127362', '15434')]&lt;/akap&gt;</t>
  </si>
  <si>
    <t>&lt;p&gt;5305015645768&lt;/p&gt;&lt;akap&gt;[('S000015', '1EFH8'), ('15003', '0Y3H3'), ('12759-00804', '0Y3H3'), ('10018501', '61C19'), ('3011157', '1EFH8')]&lt;/akap&gt;</t>
  </si>
  <si>
    <t>&lt;p&gt;5331015357765&lt;/p&gt;&lt;akap&gt;[('3330202', '15434')]&lt;/akap&gt;</t>
  </si>
  <si>
    <t>&lt;p&gt;5975007275153&lt;/p&gt;&lt;akap&gt;[('2001733 REV J ITEM 140', '05NF7'), ('SST1MC', '06383'), ('08432', '16956'), ('59617', '23386'), ('NT-70', '28520'), ('878338-00', '32345'), ('418212-40', '96214'), ('0016102523', 'D1988'), ('90104', 'F0296'), ('254181', 'F0556'), ('320-30', 'F0794'), ('PNUPLT1M-M', 'F6280'), ('TY23M', 'F6728'), ('BT1M', 'F9756'), ('PLT1M-C', 'F9756'), ('S316 1001F', 'H2294'), ('25P-CL00-400-A00', 'K5562'), ('GW-121200', 'K6135'), ('EX1001-01', 'S3514'), ('EX1012/01', 'S3514'), ('131A905437', '03956'), ('PLT1M-M', '06383'), ('SST1M', '06383'), ('01G009701-102', '25230'), ('88-20018-2', '30554'), ('5000093', '34257'), ('LE127-0011-0004', '43999'), ('1127-37-137', '44114'), ('362-7195P1', '52315'), ('TY23M', '56501'), ('L-4-18-9-M', '65664'), ('02-99-0357', '96169'), ('27.3906.0403', 'D0327'), ('TY23M', 'F0053'), ('0140397G00', 'F0555'), ('20494760', 'F1379'), ('77066136', 'F6204'), ('B68176', 'K0967'), ('7119-20067-05-3 ITEM 90', 'K3743'), ('7119-20067/90', 'K3743'), ('121200-GW', 'K6135'), ('7119-20067-05-3/90', 'K6894'), ('PLT-1M-MT', '06383'), ('831 00010 00', '18410'), ('TY23M', '22421'), ('696-40379', '56501'), ('G-4', '85480'), ('7191012002', '89944'), ('5975PL0810722', '9009H'), ('MS17821-4-9', '96906'), ('MS3367-4-9', '96906'), ('42P205817', '98738'), ('6-461-0110', 'D0589'), ('435004', 'D2188'), ('273.523308', 'D3683'), ('608-013', 'D8008'), ('732314', 'D8093'), ('AMG254181', 'F0556'), ('SST1', 'F0794'), ('SST1MM', 'F0794'), ('13942023-9', 'F6151'), ('352250022419', 'H0203'), ('S316 1001F', 'H0D18'), ('7031-20005-02-3 ITEM 97', 'K3743'), ('7119-20067-05-3/90', 'K3743'), ('395825', 'SCY13'), ('915/4/98207/101', 'U2982'), ('MP2777A01/N0102', 'U5602'), ('26002060390', '0124B'), ('H1104', '06811'), ('TY-23M', '15912'), ('4099-0015', '19397'), ('1400-0824', '1LQK8'), ('GT23', '21066'), ('1400-0824', '28480'), ('152201080', '31795'), ('9998-6450-001', '50027'), ('TY23MZYTEL103', '56501'), ('AS13190', '81343'), ('MS3367-4-9B', '96906'), ('22123 21005', 'D8385'), ('33564-002', 'D9853'), ('475845', 'F0057'), ('32030', 'F2693'), ('13948018-6', 'F6151'), ('91369380', 'F6481'), ('91636947', 'F6481'), ('A1232570', 'F9111'), ('SST1M', 'S3514'), ('10310538', 'S3715'), ('5975007275153', 'SCY13'), ('MP2777A', 'U0409'), ('PLT1M-M390', '06383'), ('945277-0049', '06481'), ('11741522', '19200'), ('RT-350NN', '26863'), ('35003M', '28520'), ('7946A66H01', '31442'), ('876745-00', '32345'), ('600-0097', '5U421'), ('AS33671', '81343'), ('AS33671-4-9', '81343'), ('06383 SST-1M', '89536'), ('MS18034/4NN', '96906'), ('MS3367-4-8', '96906'), ('VDP3136', 'F5316'), ('116056', 'F6177'), ('574316001', 'F6180'), ('22247314', 'FA0X2'), ('03E0007400', 'FAGJ9'), ('TY23M', 'H6869'), ('999/4/43079/304', 'K0668'), ('7031-20005-02-3/97', 'K6894'), ('FH220-9000-027N', 'K6894'), ('TY23M', 'K8516'), ('0705442', 'S3002'), ('25P-CL00-400-A00', 'U4756'), ('890AN0004', '0291H'), ('485A399H02', '11660'), ('06147', '11837'), ('076-005692-004', '26916'), ('109632-1', '37695'), ('TY523M', '56501'), ('KCF00-002', '80103'), ('MIL-S-23190', '81349'), ('890AN0004', 'A0199'), ('PLT1M-C', 'A6022'), ('H70764-A92-J210#', 'C0628'), ('TY23M', 'D2416'), ('242201505037', 'D9645'), ('242201505092', 'D9645'), ('E450230X', 'F0296'), ('91369255', 'F8294'), ('13948018-6', 'FAQ15'), ('TY23M', 'FB011'), ('TY23M', 'H5550'), ('MS3367-4-9', 'K0407'), ('7119-20067 ITEM 90', 'K3743'), ('7031-20005-02-3 ITEM 97', 'K6894'), ('7119-20067/90', 'K6894'), ('X12-9001-2', 'S3715'), ('EE420-04-9', 'U7941'), ('779530100508', '0000V'), ('3000985-001', '05NF7'), ('H104', '06811'), ('3500', '28520'), ('88-20018', '30554'), ('294300-17', '51993'), ('KCF00-002', '82577'), ('127-0603-004', '94756'), ('435-0002-050', '95105'), ('D0592271', 'A0461'), ('73202M004004', 'A0810'), ('81551410000', 'A3489'), ('Q 314 174 001', 'C2463'), ('62640225', 'D0274'), ('378.17876', 'D0800'), ('VG95387-100', 'D9477'), ('395825', 'F0016'), ('204760', 'F5350'), ('7031-20005-02-3/97', 'K3743'), ('40582001469', 'S0522'), ('2861-0110', 'U1746'), ('PC-23968-3', 'U2248'), ('MP2777A', 'U5602'), ('1722-1524', '08241'), ('50271205 ITEM 2', '0DHG4'), ('TY23M', '0WG77'), ('08-429', '16956'), ('11781344-5', '19200'), ('001-7092-001', '58657'), ('MS3367-4-9', '81343'), ('926C293P1', '89954'), ('91369255', '94404'), ('M3367-4-X', '96906'), ('MS3367-4', '96906'), ('MS3367-49', '96906'), ('TY523M', '99816'), ('PLT1M-M', 'A6022'), ('6L.3823.014.00-740835', 'D0327'), ('DZ0159038', 'D0894'), ('27.3906.0403', 'D1672'), ('77066136', 'F6180'), ('TY23MYTEL103', 'F6728'), ('3109112', 'F9111'), ('694012-001', 'FA3T1'), ('PT5562-4-838101', 'K0835'), ('FH220-9000-027N', 'K3743'), ('7119-20067 ITEM 90', 'K6894'), ('7119-20067-05-3 ITEM 90', 'K6894'), ('Q314174001', 'S3092'), ('M1150-062110', 'SZ003'), ('MP2777A01/N0102', 'U0409')]&lt;/akap&gt;</t>
  </si>
  <si>
    <t>&lt;p&gt;5310011124306&lt;/p&gt;&lt;akap&gt;[('203760', '15434'), ('851-203760', '55683')]&lt;/akap&gt;</t>
  </si>
  <si>
    <t>&lt;p&gt;5331013496182&lt;/p&gt;&lt;akap&gt;[('N0756 3-910', '02697'), ('AS568-910D7', '11314'), ('3-910N756-75', '1CA39'), ('AS910-7757', '25184'), ('AS568-910D7', '6Y960'), ('054562', 'D9182'), ('AS910-D7', '76680'), ('M83461/2-910', '81349'), ('7D0265-910', '88277'), ('070372 ITEM 3', '96046'), ('AS568-910 MIL-P-83461', '81343'), ('3-910N756-75', '02697'), ('07A568-910N', '1W025'), ('07A568-910N', '76823'), ('AMS-P-83461', '81343'), ('M83461/2-910', '81343'), ('MIL-P-83461', '81349'), ('B86002-910N', '77308')]&lt;/akap&gt;</t>
  </si>
  <si>
    <t>&lt;p&gt;5315012018624&lt;/p&gt;&lt;akap&gt;[('04.03 OPTION BP6042/3', 'K4843'), ('205438', '0B8S3'), ('04.03 OPTION BP6042 REFERENCE 3', 'K4843'), ('205438', '15434'), ('205438', 'K4843')]&lt;/akap&gt;</t>
  </si>
  <si>
    <t>&lt;p&gt;5331010728984&lt;/p&gt;&lt;akap&gt;[('3046201', '15434'), ('172049', '15434'), ('02/912724', 'K7599'), ('3046201', 'ZC672')]&lt;/akap&gt;</t>
  </si>
  <si>
    <t>&lt;p&gt;2815013910859&lt;/p&gt;&lt;akap&gt;[('3057139', '15434'), ('3057139', 'K4843'), ('04.03 OPTION BP6042/21', 'K4843'), ('04.03 OPTION BP6042 REFERENCE 21', 'K4843')]&lt;/akap&gt;</t>
  </si>
  <si>
    <t>&lt;p&gt;5305012928326&lt;/p&gt;&lt;akap&gt;[('J905372', '10988'), ('3905372', '15434')]&lt;/akap&gt;</t>
  </si>
  <si>
    <t>&lt;p&gt;5331012622372&lt;/p&gt;&lt;akap&gt;[('3042759', '15434'), ('3627961', '15434'), ('10339522', 'A486G'), ('3042759', 'U2016')]&lt;/akap&gt;</t>
  </si>
  <si>
    <t>&lt;p&gt;3110014954914&lt;/p&gt;&lt;akap&gt;[('3175281', '15434'), ('3175281', '0B8S3')]&lt;/akap&gt;</t>
  </si>
  <si>
    <t>&lt;p&gt;5325015838508&lt;/p&gt;&lt;akap&gt;[('3400817', '15434')]&lt;/akap&gt;</t>
  </si>
  <si>
    <t>&lt;p&gt;5365014964414&lt;/p&gt;&lt;akap&gt;[('3046286', '15434'), ('3046286', '0B8S3')]&lt;/akap&gt;</t>
  </si>
  <si>
    <t>&lt;p&gt;5325002633831&lt;/p&gt;&lt;akap&gt;[('5133-25', '07443'), ('2M7819', '11083'), ('1500-25', '54963'), ('200005PL FIND NO 52', '56349'), ('X1935', '77260'), ('518B29-8', '94033'), ('518C29-8-76', '94033'), ('89057', 'D9182'), ('1680180', '45152'), ('5133-25S', '79136'), ('5133-25', '82328'), ('1390', '21102'), ('3-240731-10', '3SLK7'), ('NF-7171 PIECE 727', '82328'), ('5133-25S', '07382'), ('107419-7', 'D9182'), ('332747', '0B6S1'), ('120079-001', '24821'), ('120079-1', '24821'), ('F78B25', '72314'), ('5133-25', '79136'), ('5133-25-S-PP', '79136'), ('3-240731-10', '96795'), ('1889-34', 'D9182'), ('5133-25', '07382'), ('5640G1024', '83299'), ('39-0312-01', '93230'), ('0000-095-160', '06531'), ('5133-25-S-PP', '07382'), ('8551-49', '09310'), ('332747', '30874'), ('67-18', '96652'), ('106836-015', '07623'), ('69204D', '15434')]&lt;/akap&gt;</t>
  </si>
  <si>
    <t>&lt;p&gt;2530014980911&lt;/p&gt;&lt;akap&gt;[('3069776', '0B8S3')]&lt;/akap&gt;</t>
  </si>
  <si>
    <t>&lt;p&gt;4730014980370&lt;/p&gt;&lt;akap&gt;[('3629496', '15434'), ('3629496', '0B8S3')]&lt;/akap&gt;</t>
  </si>
  <si>
    <t>&lt;p&gt;5365014966127&lt;/p&gt;&lt;akap&gt;[('3176618', '0B8S3'), ('3176618', '15434')]&lt;/akap&gt;</t>
  </si>
  <si>
    <t>&lt;p&gt;5310015333533&lt;/p&gt;&lt;akap&gt;[('91455A170', '39428')]&lt;/akap&gt;</t>
  </si>
  <si>
    <t>&lt;p&gt;5340012453163&lt;/p&gt;&lt;akap&gt;[('205401', '15434')]&lt;/akap&gt;</t>
  </si>
  <si>
    <t>&lt;p&gt;5310005626560&lt;/p&gt;&lt;akap&gt;[('S631', 'Z0009'), ('S631', 'ZC672'), ('S631', '15434'), ('S-631', 'D9182')]&lt;/akap&gt;</t>
  </si>
  <si>
    <t>&lt;p&gt;5310010666759&lt;/p&gt;&lt;akap&gt;[('21NE040', '019L2'), ('219-9011', '03533'), ('734678-0013', '10001'), ('21NE-040', '27687'), ('9419454', '72582'), ('131-71', '10988'), ('9440324', '11862'), ('9419454', '24617'), ('66419-A', '45152'), ('34272', '05573'), ('21NE-040', '72962'), ('21NE040', 'D9182'), ('SN-4', '01599'), ('5593035', '34623'), ('66419AX', '45152'), ('21NE-040', '56878'), ('6630030', 'D9182'), ('10275122', '23382'), ('5310PL0370765', '9009H')]&lt;/akap&gt;</t>
  </si>
  <si>
    <t>&lt;p&gt;2815012622436&lt;/p&gt;&lt;akap&gt;[('3038725', '15434'), ('3627921', '15434'), ('262464800', '15434'), ('3628729', '15434'), ('363464800', '15434')]&lt;/akap&gt;</t>
  </si>
  <si>
    <t>&lt;p&gt;4730001641923&lt;/p&gt;&lt;akap&gt;[('92-5660-1348', '09058'), ('S00226800', '15434'), ('S2268', '15434')]&lt;/akap&gt;</t>
  </si>
  <si>
    <t>&lt;p&gt;5940010977926&lt;/p&gt;&lt;akap&gt;[('R6B-8', '24975'), ('320565', '00779'), ('R6B-8', '68505'), ('25181738', 'KC6F9')]&lt;/akap&gt;</t>
  </si>
  <si>
    <t>&lt;p&gt;5325015475494&lt;/p&gt;&lt;akap&gt;[('90990A160', '39428')]&lt;/akap&gt;</t>
  </si>
  <si>
    <t>&lt;p&gt;5935014706194&lt;/p&gt;&lt;akap&gt;[('12421852', '19207'), ('DT04-3P-E008', '11139'), ('7HR976', '45152'), ('8KP299', '45152'), ('12421852', '0FW39')]&lt;/akap&gt;</t>
  </si>
  <si>
    <t>&lt;p&gt;5340014981312&lt;/p&gt;&lt;akap&gt;[('3629168', '0B8S3')]&lt;/akap&gt;</t>
  </si>
  <si>
    <t>&lt;p&gt;3120013039639&lt;/p&gt;&lt;akap&gt;[('3047390', 'K4843'), ('3047390', '15434')]&lt;/akap&gt;</t>
  </si>
  <si>
    <t>&lt;p&gt;5305016084005&lt;/p&gt;&lt;akap&gt;[('3093807', '15434')]&lt;/akap&gt;</t>
  </si>
  <si>
    <t>&lt;p&gt;5940014664264&lt;/p&gt;&lt;akap&gt;[('321878', '00779')]&lt;/akap&gt;</t>
  </si>
  <si>
    <t>&lt;p&gt;5340014981318&lt;/p&gt;&lt;akap&gt;[('3408250', '0B8S3')]&lt;/akap&gt;</t>
  </si>
  <si>
    <t>&lt;p&gt;2930014964359&lt;/p&gt;&lt;akap&gt;[('3035844', '0B8S3'), ('3035844', '15434')]&lt;/akap&gt;</t>
  </si>
  <si>
    <t>&lt;p&gt;5310015798540&lt;/p&gt;&lt;akap&gt;[('90710', '0Y3H3'), ('10019138', '61C19'), ('S000019', '1EFH8'), ('12759-00916', '0Y3H3'), ('40309', '0Y3H3'), ('12759-00917', '0Y3H3')]&lt;/akap&gt;</t>
  </si>
  <si>
    <t>&lt;p&gt;5306013590452&lt;/p&gt;&lt;akap&gt;[('S-153', 'K4843'), ('S-153', '15434')]&lt;/akap&gt;</t>
  </si>
  <si>
    <t>&lt;p&gt;5331015715900&lt;/p&gt;&lt;akap&gt;[('2-016 N0756', '02697')]&lt;/akap&gt;</t>
  </si>
  <si>
    <t>&lt;p&gt;5999012163648&lt;/p&gt;&lt;akap&gt;[('7-689-000704', '0MKW7'), ('3381728', '45152'), ('6HR604', '45152'), ('0460-202-16141', 'K1316'), ('CV188831STTE', 'KCQ24'), ('1817041', 'K0F76'), ('7-689-000704', '12361'), ('9HB990', '45152'), ('0460-202-16141', '11139'), ('922202.0008', 'U5503'), ('2CD920', '45152'), ('R0030620', 'SZ177'), ('7-689-000704', '0FW39'), ('04-20513', '30554'), ('10318975', 'A486G'), ('R0030620-0301', 'SZ177'), ('99-08-332', 'U4542')]&lt;/akap&gt;</t>
  </si>
  <si>
    <t>&lt;p&gt;5305015878529&lt;/p&gt;&lt;akap&gt;[('3011366', '1EFH8'), ('0154013', '0Y3H3'), ('12759-00985', '0Y3H3')]&lt;/akap&gt;</t>
  </si>
  <si>
    <t>&lt;p&gt;5999014798611&lt;/p&gt;&lt;akap&gt;[('6HR600', '45152'), ('12124075', '77060')]&lt;/akap&gt;</t>
  </si>
  <si>
    <t>&lt;p&gt;4810014964308&lt;/p&gt;&lt;akap&gt;[('3028552', '0B8S3'), ('3028552', '15434')]&lt;/akap&gt;</t>
  </si>
  <si>
    <t>&lt;p&gt;2590012771414&lt;/p&gt;&lt;akap&gt;[('68D-11', '79146'), ('600168', '79146'), ('601034', '79146')]&lt;/akap&gt;</t>
  </si>
  <si>
    <t>&lt;p&gt;5305015918571&lt;/p&gt;&lt;akap&gt;[('91247A640', '39428')]&lt;/akap&gt;</t>
  </si>
  <si>
    <t>&lt;p&gt;5310015563072&lt;/p&gt;&lt;akap&gt;[]&lt;/akap&gt;</t>
  </si>
  <si>
    <t>&lt;p&gt;5331001438485&lt;/p&gt;&lt;akap&gt;[('131026', '15434'), ('459-6370', 'A486G'), ('131026', 'K4843')]&lt;/akap&gt;</t>
  </si>
  <si>
    <t>&lt;p&gt;5325001749341&lt;/p&gt;&lt;akap&gt;[('A35718', '07860'), ('4913272-07', '03956'), ('4913272-07', '90536'), ('MS35489-52', 'D9182'), ('MS35489-23', 'D9182'), ('A35718', '0BXF1'), ('MS35489-52', '96906'), ('432-7043171 ITE', '53711'), ('MS35490-46', '96906'), ('EE43740', '45152'), ('2872', '70485'), ('MILB3036', '81349'), ('AN931A16-22', '88044'), ('5325001749341', 'SCY13')]&lt;/akap&gt;</t>
  </si>
  <si>
    <t>&lt;p&gt;5305008439529&lt;/p&gt;&lt;akap&gt;[('110266', '94012'), ('110266', '15434'), ('5GAD47', 'D9182')]&lt;/akap&gt;</t>
  </si>
  <si>
    <t>&lt;p&gt;5305015570241&lt;/p&gt;&lt;akap&gt;[('29083', '0Y3H3'), ('10018428', '61C19'), ('12759-00598', '0Y3H3'), ('1001633', '1EFH8')]&lt;/akap&gt;</t>
  </si>
  <si>
    <t>&lt;p&gt;5331015029020&lt;/p&gt;&lt;akap&gt;[('17218040-0', 'S3002'), ('4895610', '10988'), ('2 0071-919', 'S3465'), ('3678603', '15434')]&lt;/akap&gt;</t>
  </si>
  <si>
    <t>&lt;p&gt;5935011847188&lt;/p&gt;&lt;akap&gt;[('P700000505', '16786'), ('MS25043-16DA', '81343'), ('X21-564-16', 'S3715'), ('MIL-C-5015', '81349'), ('357-8843-000', '95105'), ('MS25043-16DA', '0FW39'), ('AS50151', '81343'), ('MS25043-16D', '96906'), ('MS25043-16DA', '96906'), ('9760-16-291', '02660'), ('811TA0092', 'A0199'), ('357-8843-000', '13499'), ('1925110', '45152'), ('029488-0001', '65597'), ('411035-1005', '96214'), ('MS25043-16C', '96906'), ('MS25043-36DW', '96906'), ('357-8843-00', '13499'), ('MS25043-160', '96906')]&lt;/akap&gt;</t>
  </si>
  <si>
    <t>&lt;p&gt;5310015886019&lt;/p&gt;&lt;akap&gt;[('71017', '0Y3H3'), ('12759-01021', '0Y3H3')]&lt;/akap&gt;</t>
  </si>
  <si>
    <t>&lt;p&gt;5340015727206&lt;/p&gt;&lt;akap&gt;[('HDC16-9-E004', '11139')]&lt;/akap&gt;</t>
  </si>
  <si>
    <t>&lt;p&gt;5305015594594&lt;/p&gt;&lt;akap&gt;[('3069779', '15434')]&lt;/akap&gt;</t>
  </si>
  <si>
    <t>&lt;p&gt;5970009541624&lt;/p&gt;&lt;akap&gt;[('RNF-100-3/8-BK-SP', '06090'), ('RNF100-1-3-8BLACK', '06090'), ('RNF1003-8BLK', '06090'), ('4000098', '07421'), ('2526070PC7', '10001'), ('GMS5-20-20-0', '25500'), ('1210AS185-13', '30003'), ('267M0048P046', '49956'), ('915250C1', '66195'), ('S9352-4-0', '70210'), ('6SE00682-9', '80020'), ('SAE-DTL-23053', '81343'), ('MIL-I-23053/5CL', '81349'), ('417177-7', 'C0426'), ('225154121601', '0000V'), ('6086085-7', '03640'), ('RNF-100 3/8IN BLACK', '06090'), ('RNF-100TUPE1 3/8IN BLACK', '06090'), ('RNF100BLACK', '06090'), ('065-001756-007', '26916'), ('M44791JP7E4', '31442'), ('915250C1', '55820'), ('GP0-135-3/8IN-CLASS 3,BLACK', '59659'), ('G395966-7', '64959'), ('SS7072A0375Z', '78286'), ('SAE-DTL-23053/5-107-12', '81343'), ('MIL-I-23053/2', '81349'), ('HD591-0001-0702', '89372'), ('FIT105 3/8', '92194'), ('130-005-7-21', '97499'), ('512822-10-1', '99479'), ('0097829-FH00', 'SZ177'), ('RNF-100TYPE1,3/8IN,BLACK', '06090'), ('59100-07', '09795'), ('45-033344-09', '15280'), ('11830621-153', '19203'), ('618AS337-7', '30003'), ('1130389G31', '31550'), ('GPO-135 3/8IN BLACK', '59659'), ('S9352-4-0-012', '70210'), ('M23053/5-007-0', '81349'), ('MIL-I-23053/5', '81349'), ('921C4015-01-024', '86360'), ('130-005-7', '97499'), ('44791J97AR 3/8IN BLACK', '97942'), ('417177-7', 'D1901'), ('99002493', 'D2416'), ('P0135 3/8IN BLACK', '03890'), ('119A2290-153', '05606'), ('FP-301,3/8IN,BLA', '20999'), ('6SE00682-9', '28638'), ('344636-7', '3B150'), ('532-022', '51993'), ('802033-375', '53938'), ('754-0152-004', '62143'), ('M23053/5-107-0', '81343'), ('M23053/5-107-0', '81349'), ('MILI23053ACL1-0X', '81349'), ('224845-007', '81413'), ('4000098', '99564'), ('816TE0065', 'A0199'), ('0097829', 'SZ177'), ('2576911-7', '10001'), ('SH290-3/8', '25706'), ('1147AS465-3', '30003'), ('54A0003-060', '4S536'), ('AMS-DTL-23053/5', '81343'), ('MIL-DTL-23053/5-107-12', '81349'), ('417177-7', '96214'), ('MS23053/5-107-0', '96906'), ('417177-7', 'A0267'), ('9554869492', 'F0228'), ('757592992301', '0000V'), ('RNF-100 TYPE1 3/8IN BLACK', '06090'), ('RNF100-3-8BLACK', '06090'), ('RNF1001 3-8BLACK', '06090'), ('532-022-105', '07421'), ('94-0030', '19397'), ('R2479P27', '23991'), ('ST-221-3/8IN BLACK', '56352'), ('M23053/5', '81349'), ('C2017-7', '81755'), ('FIT-221-3/8BLACK', '92194'), ('130-005-7-38', '97499'), ('44791JP3753U0', '97942'), ('99002493', 'F0053'), ('204421', 'F5350'), ('303558', 'H0G87'), ('915/4/08061/206-H', 'U2982'), ('G395966-7', '01714'), ('532-022', '06090'), ('558005-06', '08748'), ('08-196485-07', '11530'), ('874576', '19203'), ('11699912-41', '19204'), ('FP301-1 3/8IN BLACK', '20999'), ('344636-7', '49956'), ('2296632P14', '53711'), ('M81786/3-7', '81349'), ('7555405P7', '99971'), ('082201159014', 'H0203'), ('13272-11', 'U2888'), ('7230941-P57', '03538'), ('Y00037-007', '12436'), ('9979095-7', '18876'), ('S2014-18B96', '26512'), ('AMS3587-0.375DIA,BLK', '81343'), ('HD591-0001-0724', '89372'), ('7956003-01', '90536')]&lt;/akap&gt;</t>
  </si>
  <si>
    <t>&lt;p&gt;5305015594590&lt;/p&gt;&lt;akap&gt;[('3033630', '15434')]&lt;/akap&gt;</t>
  </si>
  <si>
    <t>&lt;p&gt;5305015961447&lt;/p&gt;&lt;akap&gt;[('04-21701', '44940')]&lt;/akap&gt;</t>
  </si>
  <si>
    <t>&lt;p&gt;5310012013501&lt;/p&gt;&lt;akap&gt;[('206714', '15434'), ('3178457', '15434')]&lt;/akap&gt;</t>
  </si>
  <si>
    <t>&lt;p&gt;5310012013505&lt;/p&gt;&lt;akap&gt;[('135783', '15434')]&lt;/akap&gt;</t>
  </si>
  <si>
    <t>&lt;p&gt;5310012013506&lt;/p&gt;&lt;akap&gt;[('3175027', '15434')]&lt;/akap&gt;</t>
  </si>
  <si>
    <t>&lt;p&gt;5365013817047&lt;/p&gt;&lt;akap&gt;[('3046202', '15434')]&lt;/akap&gt;</t>
  </si>
  <si>
    <t>&lt;p&gt;5310012013508&lt;/p&gt;&lt;akap&gt;[('205128', '15434'), ('205128', 'K4843')]&lt;/akap&gt;</t>
  </si>
  <si>
    <t>&lt;p&gt;4730008833790&lt;/p&gt;&lt;akap&gt;[('8K36', '73992'), ('H8-63', '97111'), ('FD45-1002-16-16', '01276'), ('1362230', '45152')]&lt;/akap&gt;</t>
  </si>
  <si>
    <t>&lt;p&gt;5935015001706&lt;/p&gt;&lt;akap&gt;[('0800886', '5Y407')]&lt;/akap&gt;</t>
  </si>
  <si>
    <t>&lt;p&gt;5305121564877&lt;/p&gt;&lt;akap&gt;[]&lt;/akap&gt;</t>
  </si>
  <si>
    <t>&lt;p&gt;5340010813419&lt;/p&gt;&lt;akap&gt;[('COV-3313', '75272'), ('A56-39', '03533'), ('2362HX', '45152'), ('04-21301', '30554'), ('EE-42691', '45152'), ('A56-0260', '03533'), ('56-260', '03533')]&lt;/akap&gt;</t>
  </si>
  <si>
    <t>&lt;p&gt;5340015873273&lt;/p&gt;&lt;akap&gt;[('9546K241', '39428')]&lt;/akap&gt;</t>
  </si>
  <si>
    <t>&lt;p&gt;4730011464016&lt;/p&gt;&lt;akap&gt;[('179904', '15434'), ('5730763', '34623')]&lt;/akap&gt;</t>
  </si>
  <si>
    <t>&lt;p&gt;5935014800358&lt;/p&gt;&lt;akap&gt;[('40006102', 'U0EX2'), ('7HE956', '45152'), ('W2S-P012', '11139')]&lt;/akap&gt;</t>
  </si>
  <si>
    <t>&lt;p&gt;5310016014304&lt;/p&gt;&lt;akap&gt;[('90725A043', '39428')]&lt;/akap&gt;</t>
  </si>
  <si>
    <t>&lt;p&gt;5331010463299&lt;/p&gt;&lt;akap&gt;[('MIL-P-83461/1', '81349'), ('8837-B ITEM 2', '90800'), ('83461/1-018', 'D9182'), ('2-018N756-75', '02697'), ('CVC4225-018', '80378'), ('M83461/1-018', '81349'), ('845-6603285ITEM9', '53711'), ('M83461/1-018', '81343'), ('080-04273-21', '76301'), ('AMS-P-83461/1', '81343'), ('2-018N756-75', '83259'), ('10154085', 'A486G')]&lt;/akap&gt;</t>
  </si>
  <si>
    <t>&lt;p&gt;5310015544749&lt;/p&gt;&lt;akap&gt;[('NLN-M12-175', '0DDW5'), ('94645A230', '39428')]&lt;/akap&gt;</t>
  </si>
  <si>
    <t>&lt;p&gt;4730008552125&lt;/p&gt;&lt;akap&gt;[('1362220', '45152'), ('FD45-1003-16-16', '00624'), ('TH8-36', '28968'), ('139426', '29510'), ('13215E6142', '97403'), ('980 0760', '34914'), ('2CF364', '45152'), ('8H361', '09971'), ('8HP36', '73992'), ('1H8-62', '97111'), ('139426', '77609'), ('1H8-62', '98441'), ('139426H1', '0SAT8'), ('TH8-36', '13330'), ('139426H1', '29510'), ('8-H36', '73992'), ('H8-62', '97111')]&lt;/akap&gt;</t>
  </si>
  <si>
    <t>&lt;p&gt;5999012456349&lt;/p&gt;&lt;akap&gt;[('RAYRIM-NR8-0-STK', '06090'), ('RAYRIM-NR8-0-4FT', '06090'), ('RAYRIM8', '06090')]&lt;/akap&gt;</t>
  </si>
  <si>
    <t>&lt;p&gt;5975016014984&lt;/p&gt;&lt;akap&gt;[('PLT4S-M120', '06383')]&lt;/akap&gt;</t>
  </si>
  <si>
    <t>&lt;p&gt;5935000329561&lt;/p&gt;&lt;akap&gt;[('P9RS1', '60563'), ('J20-0004-101', '14304'), ('CJ0276-011', '22915'), ('SD9F00000', '28198'), ('PEC9S', '60563'), ('5935000875', '0125B'), ('1-802109-1', '5X528'), ('DEA-9S-F0', '71785'), ('205203-1', '00779'), ('205203-8', '00779'), ('CD9F000', '28198'), ('539409-2', '96214')]&lt;/akap&gt;</t>
  </si>
  <si>
    <t>&lt;p&gt;4730009523180&lt;/p&gt;&lt;akap&gt;[('2083-8-6S', '01276'), ('C3069X8X6', '01276'), ('1/2X3/8FF-S', '30780'), ('SAE J514 8-6 140137C', '81343'), ('8-6 14013C', '0FW39'), ('1373270', '45152'), ('J514', '81343'), ('1/2X3/8FF-S', '98441'), ('3J926', 'K8134'), ('C3069X8X6', '79470'), ('8-6 140137C', '81343'), ('8-6 140137CA', '81343'), ('96091117', '90915'), ('911-1-2-3-8S', '54214')]&lt;/akap&gt;</t>
  </si>
  <si>
    <t>&lt;p&gt;3040014981316&lt;/p&gt;&lt;akap&gt;[('3176918', '0B8S3')]&lt;/akap&gt;</t>
  </si>
  <si>
    <t>&lt;p&gt;5305015990721&lt;/p&gt;&lt;akap&gt;[('91375A533', '39428')]&lt;/akap&gt;</t>
  </si>
  <si>
    <t>&lt;p&gt;9515014964416&lt;/p&gt;&lt;akap&gt;[('3177433', '0B8S3'), ('3177433', '15434')]&lt;/akap&gt;</t>
  </si>
  <si>
    <t>&lt;p&gt;5935002218620&lt;/p&gt;&lt;akap&gt;[('MS25043-20D', '02660'), ('7605816', '19200'), ('MS25043-20C', '96906'), ('MIL-C-5015', '81349'), ('9760-20', '88033'), ('9760-920', '88033'), ('9760-20', '82692'), ('13219E3019-2', '97403'), ('MIL-DTL-5015', '81349'), ('71011742001', '89944'), ('265-0090-003', '94756'), ('MS25043-24D', '96906'), ('754 4388', 'K3470'), ('MS25043-20D', '77820'), ('MS25043-20DA', '81343'), ('MS25043-20D', '96906'), ('402-6516', 'A486G'), ('MS25043-200A', '96906'), ('MS25043-20DA', '96906'), ('811TA0054', 'A0199'), ('5935002218620', 'SCY13')]&lt;/akap&gt;</t>
  </si>
  <si>
    <t>&lt;p&gt;5305015988653&lt;/p&gt;&lt;akap&gt;[('91247A546', '39428')]&lt;/akap&gt;</t>
  </si>
  <si>
    <t>&lt;p&gt;5306002816316&lt;/p&gt;&lt;akap&gt;[('00618', '14153'), ('11710', '59747')]&lt;/akap&gt;</t>
  </si>
  <si>
    <t>&lt;p&gt;5305003403492&lt;/p&gt;&lt;akap&gt;[('S0001520', '15434'), ('S152', '15434'), ('5305003403492', 'SCY13')]&lt;/akap&gt;</t>
  </si>
  <si>
    <t>&lt;p&gt;5365012030284&lt;/p&gt;&lt;akap&gt;[('3026312', '15434')]&lt;/akap&gt;</t>
  </si>
  <si>
    <t>&lt;p&gt;5310011139692&lt;/p&gt;&lt;akap&gt;[('10088074', 'A486G'), ('3016182', '15434')]&lt;/akap&gt;</t>
  </si>
  <si>
    <t>&lt;p&gt;5305014895227&lt;/p&gt;&lt;akap&gt;[('92095A182', '3A054')]&lt;/akap&gt;</t>
  </si>
  <si>
    <t>&lt;p&gt;4820006840880&lt;/p&gt;&lt;akap&gt;[('624VLF00373', '55207'), ('17-010-001', '43990'), ('141052', '51665'), ('73F1', '77237'), ('4820006840880', 'SCY13'), ('19146', '75418'), ('130', '01276'), ('A-A-59440', '58536'), ('AA59440/1-001', '58536'), ('B9129', '64104'), ('MS35782-1', '96906'), ('73F1', '12603'), ('MS35782-1', '30327'), ('1411052', '51665')]&lt;/akap&gt;</t>
  </si>
  <si>
    <t>&lt;p&gt;4210014938162&lt;/p&gt;&lt;akap&gt;[('B500T', '54905'), ('A500T', '54905')]&lt;/akap&gt;</t>
  </si>
  <si>
    <t>&lt;p&gt;5305004770382&lt;/p&gt;&lt;akap&gt;[('S181', '15434')]&lt;/akap&gt;</t>
  </si>
  <si>
    <t>&lt;p&gt;5340008331919&lt;/p&gt;&lt;akap&gt;[('3628411', '15434'), ('3628411', '0B8S3'), ('62182', '15434')]&lt;/akap&gt;</t>
  </si>
  <si>
    <t>&lt;p&gt;5935012127914&lt;/p&gt;&lt;akap&gt;[('2604797B01M', '96207'), ('LBI215', '96207'), ('8335987', '98749'), ('1601A3R', '11117')]&lt;/akap&gt;</t>
  </si>
  <si>
    <t>&lt;p&gt;6145014706341&lt;/p&gt;&lt;akap&gt;[('96-23688', '30554'), ('8719', '8W764')]&lt;/akap&gt;</t>
  </si>
  <si>
    <t>&lt;p&gt;5305015097945&lt;/p&gt;&lt;akap&gt;[('3102651', '0B8S3'), ('3102651', '15434')]&lt;/akap&gt;</t>
  </si>
  <si>
    <t>&lt;p&gt;5999014064110&lt;/p&gt;&lt;akap&gt;[('0636-GG5-F05', '36MV0'), ('1624100', '45152'), ('12124582', '77060'), ('12124582', '0FW39'), ('0636-GG5', '36MV0'), ('PAC 12124582', '64678')]&lt;/akap&gt;</t>
  </si>
  <si>
    <t>&lt;p&gt;5935015518077&lt;/p&gt;&lt;akap&gt;[('1062-12-01', '11139'), ('3002994', '1EFH8'), ('1062-12-0166', '11139')]&lt;/akap&gt;</t>
  </si>
  <si>
    <t>&lt;p&gt;5310008410836&lt;/p&gt;&lt;akap&gt;[('70897', '15434')]&lt;/akap&gt;</t>
  </si>
  <si>
    <t>&lt;p&gt;2940015106033&lt;/p&gt;&lt;akap&gt;[('4058965', '0B8S3'), ('4058965', '15434')]&lt;/akap&gt;</t>
  </si>
  <si>
    <t>&lt;p&gt;6145013578695&lt;/p&gt;&lt;akap&gt;[('81644', '81774'), ('13229E0886-1', '97403')]&lt;/akap&gt;</t>
  </si>
  <si>
    <t>&lt;p&gt;5315008737223&lt;/p&gt;&lt;akap&gt;[('S306', '15434')]&lt;/akap&gt;</t>
  </si>
  <si>
    <t>&lt;p&gt;5330013135729&lt;/p&gt;&lt;akap&gt;[('3000632', '15434')]&lt;/akap&gt;</t>
  </si>
  <si>
    <t>&lt;p&gt;2815014954907&lt;/p&gt;&lt;akap&gt;[('3049432', '15434'), ('3049432', '0B8S3')]&lt;/akap&gt;</t>
  </si>
  <si>
    <t>&lt;p&gt;4730014980935&lt;/p&gt;&lt;akap&gt;[('3628607', '0B8S3')]&lt;/akap&gt;</t>
  </si>
  <si>
    <t>&lt;p&gt;6145011703489&lt;/p&gt;&lt;akap&gt;[('MIL-W-16878', '81349'), ('M16878/1BGE0', '81349'), ('MIL-DTL-16878/1', '81349'), ('A2013-0', 'K0316')]&lt;/akap&gt;</t>
  </si>
  <si>
    <t>&lt;p&gt;5945008097988&lt;/p&gt;&lt;akap&gt;[('8501D0-40-120VAC60HZ', '51918'), ('8501D040-120V60HZ', '51918'), ('8501D040-115V60HZ', '51918'), ('8501X040-V02', '56365'), ('8501D0-40', '51918'), ('8501XO40V02', '51918')]&lt;/akap&gt;</t>
  </si>
  <si>
    <t>&lt;p&gt;2990014886092&lt;/p&gt;&lt;akap&gt;[('3085185', 'ZC672'), ('3085185NX', '15434'), ('3085185', '15434')]&lt;/akap&gt;</t>
  </si>
  <si>
    <t>&lt;p&gt;4730002783724&lt;/p&gt;&lt;akap&gt;[('2083-12-12S', '01276'), ('817524', '02280'), ('28-215', '24994'), ('3/4FFS', '30780'), ('1523390', '45152'), ('334467P01', '59027'), ('334467P01', '62228'), ('00311-2594', '93568'), ('217-1073', '10988'), ('5404-12', '22031'), ('70-1315-30', '30554'), ('0101-12-12', '30780'), ('3-4FFS', '45681'), ('817524', '49185'), ('334467P01', '33654'), ('6511124-002', '53711'), ('100163-010', '54933'), ('00311-2594', '79343'), ('P3069X12', '79470'), ('3-4FFS', '98441'), ('420187', 'S7650'), ('2083-12-12S', '00624'), ('259-2083-12-12', '01276'), ('P3069X12', '01276'), ('2DE547', '45152'), ('3/4 FF-S', '87373'), ('2083-12-12C', '01276'), ('S-12-HN', '02570'), ('J514', '81343'), ('3-4CDS', '45681'), ('0101-12-12C', '98441'), ('52-W-2299-31', 'D2638'), ('7350904', '19204'), ('0101-12-12', '98441'), ('PF10-12', '98660'), ('S-12-HN', '11649'), ('52-W-2299-31', '21439'), ('12-12 140137C', '81343')]&lt;/akap&gt;</t>
  </si>
  <si>
    <t>&lt;p&gt;5315012374933&lt;/p&gt;&lt;akap&gt;[('69558', '15434')]&lt;/akap&gt;</t>
  </si>
  <si>
    <t>&lt;p&gt;4720014264324&lt;/p&gt;&lt;akap&gt;[('RNF-100 1/2-2(RED)', '06090'), ('RNF100-1-2RED', '06090')]&lt;/akap&gt;</t>
  </si>
  <si>
    <t>&lt;p&gt;5940123377544&lt;/p&gt;&lt;akap&gt;[]&lt;/akap&gt;</t>
  </si>
  <si>
    <t>&lt;p&gt;5310014662747&lt;/p&gt;&lt;akap&gt;[('93475A250', '15526'), ('M26360000A20000', '0Y3H3'), ('93475A250', 'D8286'), ('DIN 125-M6', 'S3151'), ('93475A250', '39428')]&lt;/akap&gt;</t>
  </si>
  <si>
    <t>&lt;p&gt;5970012855720&lt;/p&gt;&lt;akap&gt;[('381A301-71/42-0', '06090'), ('381A301-71/42', '06090')]&lt;/akap&gt;</t>
  </si>
  <si>
    <t>&lt;p&gt;5305013981281&lt;/p&gt;&lt;akap&gt;[('12759-00197', '0Y3H3'), ('0153985', '0Y3H3'), ('2000167', '1EFH8'), ('10018581', '61C19'), ('3011076', '1EFH8'), ('7HB528', '45152')]&lt;/akap&gt;</t>
  </si>
  <si>
    <t>&lt;p&gt;5305015955334&lt;/p&gt;&lt;akap&gt;[('0800-3017-54', '44940')]&lt;/akap&gt;</t>
  </si>
  <si>
    <t>&lt;p&gt;5930012879744&lt;/p&gt;&lt;akap&gt;[('3050692', '15434'), ('8391129', 'K4365'), ('7750990002', 'K4365'), ('3050692', 'K4843')]&lt;/akap&gt;</t>
  </si>
  <si>
    <t>&lt;p&gt;5935014708342&lt;/p&gt;&lt;akap&gt;[('12421867', '0FW39'), ('3417304', '45152'), ('12421867', '19207'), ('W3S', '11139')]&lt;/akap&gt;</t>
  </si>
  <si>
    <t>&lt;p&gt;5935014708343&lt;/p&gt;&lt;akap&gt;[('12421882', '0FW39'), ('04-20697', '30554'), ('W3S-1939', 'K1316'), ('12421882', '19207'), ('W3S-1939', '11139')]&lt;/akap&gt;</t>
  </si>
  <si>
    <t>&lt;p&gt;5940001434777&lt;/p&gt;&lt;akap&gt;[('53077', '00779'), ('7900810-26', '03956'), ('YAES10-N57', '09922'), ('88-22119-17', '30554'), ('132570-005', '56200'), ('RC10-14X', '56501'), ('FV1210-S6', '57057'), ('91414', '79061'), ('416-0024-087', '94756'), ('13226E0107', '97403'), ('C830-14', '98410'), ('724-524-9005', '99193'), ('35110', 'K1010'), ('35362', '00779'), ('R5110', '14726'), ('XR5110', '14726'), ('XR5110N', '14726'), ('3130130G018', '28527'), ('35110', '2H631'), ('88-22119', '30554'), ('3153602-34', '53711'), ('RC10-250', '56501'), ('MS25036-157', '81343'), ('416-0180-037', '94756'), ('0097887-FK00', 'SZ177'), ('165034', '00779'), ('320569', '00779'), ('55014-2', '00779'), ('55014-3', '00779'), ('11697473', '19205'), ('RC713', '56501'), ('B9A14294G', '57526'), ('61414', '79061'), ('BACT12AC57', '81205'), ('AS25036', '81343'), ('7418487P021', '96906'), ('13226E0107-21', '97403'), ('YAV10H3', '09922'), ('E59-0001-018', '14304'), ('R5110N', '14726'), ('5190995-4', '53711'), ('171-00030', '80206'), ('B205', '81343'), ('5940PL0812561', '9009H'), ('2124', '94808'), ('2JC2969-8', '97942'), ('VG96933T100', 'D9477'), ('XR5110', 'K3105'), ('5940001434777', 'SCY13'), ('0097887', 'SZ177'), ('2833-015', 'U3755'), ('SYMZ-70277-47', '05624'), ('946278-57', '06481'), ('BACT12AC57', '08903'), ('2L8067', '11083'), ('GT805H10-4', '26512'), ('MS25036-157', '96906'), ('MS25036-57', '96906'), ('C530-14', '98410'), ('890TB0024', 'A0199'), ('VG88709-6-6', 'D9477'), ('34855', 'F0286'), ('2833-015', 'K0662'), ('A0/NT/12 ITEM 15', 'K0876'), ('320569', 'K1010'), ('35273', 'K1010'), ('42269-412-00-5', 'K4556'), ('44F7953 SIZE 12', '02929'), ('58A8-26', '04236'), ('7H1187', '11083'), ('R4171F', '14726'), ('01-0296 ITEM NO 79', '20019'), ('G360019-4', '24930'), ('R6C-14SMIL', '24975'), ('AS25036-157', '81343'), ('MIL-T-7928', '81349'), ('7900810-26', '90536'), ('MS2506-157', '96906'), ('0509111-11', '98230'), ('34855', '00779'), ('35110', '00779'), ('SYMZ-70276 ITEM 47', '05624'), ('223-54', '10988'), ('YAE10N3', '22526'), ('BP104700-8', '34309'), ('2586HX', '45152'), ('D-01-507', '75037'), ('D-01-507M', '75037'), ('411324-57', '96214'), ('13207E2943FN62', '97403'), ('320569', 'D8512'), ('320569', 'K1636'), ('AC20C8/70', 'U5351'), ('32545', '00779'), ('734002-1', '05869'), ('PN10-14R', '06383'), ('4692908 ITEM 43', '12934'), ('5110N', '14726'), ('R4171', '14726'), ('YAES10N57', '22526'), ('D-01-507', '53387'), ('4408661-9', '6N299'), ('AS7928', '81343'), ('10082394', 'A486G'), ('35273', 'K1636')]&lt;/akap&gt;</t>
  </si>
  <si>
    <t>&lt;p&gt;2815015088613&lt;/p&gt;&lt;akap&gt;[('3631539', '0B8S3'), ('3631539', '15434')]&lt;/akap&gt;</t>
  </si>
  <si>
    <t>&lt;p&gt;5310015600375&lt;/p&gt;&lt;akap&gt;[('94645A210', '39428')]&lt;/akap&gt;</t>
  </si>
  <si>
    <t>&lt;p&gt;5975011903330&lt;/p&gt;&lt;akap&gt;[('135223-1', '66195'), ('CP-58', '14045'), ('135223-1', '55820'), ('CP-58', '60698')]&lt;/akap&gt;</t>
  </si>
  <si>
    <t>&lt;p&gt;5310004862507&lt;/p&gt;&lt;akap&gt;[('170664', '15434'), ('170664', 'A9271'), ('CU170664', 'Z0009')]&lt;/akap&gt;</t>
  </si>
  <si>
    <t>&lt;p&gt;5306015566445&lt;/p&gt;&lt;akap&gt;[('3821002C1', '338X5'), ('14160', '0Y3H3'), ('10038587', '61C19'), ('12759-00545', '0Y3H3')]&lt;/akap&gt;</t>
  </si>
  <si>
    <t>&lt;p&gt;3120004450608&lt;/p&gt;&lt;akap&gt;[('130083', '15434'), ('130083', 'A9271')]&lt;/akap&gt;</t>
  </si>
  <si>
    <t>&lt;p&gt;5365014954978&lt;/p&gt;&lt;akap&gt;[('3627588', '0B8S3'), ('3627588', '15434')]&lt;/akap&gt;</t>
  </si>
  <si>
    <t>&lt;p&gt;5940001434771&lt;/p&gt;&lt;akap&gt;[('2+34149+1', '00779'), ('31869', '00779'), ('32836', '00779'), ('PN18-10R', '06383'), ('4879', '0RJM6'), ('R26345N', '14726'), ('R4149SF', '14726'), ('XR26345N', '14726'), ('01G009712-84', '25230'), ('05-652015', '31435'), ('8800-31', '41620'), ('15-500222', '51089'), ('M177-781', '54418'), ('S177-59', '54418'), ('RA873', '56501'), ('RAT873', '56501'), ('6L1022-75FA5', '60854'), ('5M1209-22-8', '76301'), ('8880-739000-5615', '80049'), ('BACT1259', '81205'), ('BACT12S9', '81205'), ('M7928/1-24', '81349'), ('MS20536-103', '96906'), ('MS25306-103', '96906'), ('AA-821-10', '98410'), ('10132120', 'A486G'), ('31891', 'K1010'), ('2823395', 'S4956'), ('320552', '00779'), ('52779-1', '00779'), ('946278-3', '06481'), ('R26345', '14726'), ('R4268F', '14726'), ('01G009701-87', '25230'), ('01G009709-56', '25230'), ('16760846-003', '28009'), ('R6A-10MIL', '68505'), ('MIL-T-7928', '81349'), ('136A034H11', '81412'), ('MS25036-103', '98410'), ('Z17T26556-3998', '99993'), ('2-31889-3', '00779'), ('2-36154-2', '00779'), ('M177-781', '06743'), ('433899-1', '0UU57'), ('AC853-57', '31435'), ('205019-13', '37695'), ('205019-6', '37695'), ('3153602-29', '53711'), ('AS25036', '81343'), ('341-0245-00', '95105'), ('AA521-10', '98410'), ('272.514703', 'D3683'), ('VG88709-5-1', 'D9477'), ('2-31891-2', '00779'), ('324531', '00779'), ('35153', '00779'), ('7-31891', '00779'), ('334932', '03640'), ('SE18N', '09922'), ('341-0245-000', '13499'), ('XR26345', '14726'), ('04-0060 ITEM NO 76', '20019'), ('GT805H18-3', '26512'), ('316-990041-733', '38753'), ('B-01-512', '75037'), ('MNG18-10R/LX', '75037'), ('4666831', '80064'), ('M25036-103', '81349'), ('4814', '83330'), ('244064R1', '89346'), ('416-0180-008', '94756'), ('A521-10', '98410'), ('2823395', '001JK'), ('4188150-211', '05869'), ('PNF18-10R', '06383'), ('YAE18NM', '09922'), ('GT805D18-3A2', '11809'), ('4692908 ITEM 39', '12934'), ('01G009714-26', '25230'), ('13217E3854-2', '36024'), ('332-803', '44940'), ('100343-008', '56200'), ('D57A88', '72914'), ('BACT12AC3', '77272'), ('AS25036-103', '81343'), ('MS25036-103', '81343'), ('416-0024-061', '94756'), ('411324-3', '96214'), ('MS25063-3', '96906'), ('890TB0009', 'A0199'), ('VG95212T027+MS25036-103', 'D9477'), ('31891', '00779'), ('41103', '00779'), ('31891', '03040'), ('58A8-13', '04236'), ('18329-1', '07239'), ('6L1022-75FA5', '11530'), ('2120322-001-41', '12436'), ('XR1891S', '14726'), ('244064R1', '31007'), ('332-0803', '44940'), ('RA877', '56501'), ('23036801-10', '63005'), ('136A034G11', '81412'), ('33214', '83330'), ('7418448P003', '96906'), ('MS25036-102', '96906'), ('MS25036-103', '96906'), ('13217E3852', '97403'), ('335C634H07', '97942'), ('A-221-10', '98410'), ('AA221-10T', '98410'), ('1376-81-167', 'A0199'), ('31891', 'K1636'), ('2-34146-1', '00779'), ('3291', '00779'), ('32952', '00779'), ('882667', '07342'), ('YAES18N3', '09922'), ('SC5940-0004-13', '12115'), ('G360019-13', '24930'), ('31891', '28726'), ('05-652015', '3CPE0'), ('CRS-DY-1810', '63590'), ('31891', '73446'), ('B-01-512M', '75037'), ('MS25036-103', '80205'), ('25036', '81343'), ('341-0245-000', '95105'), ('MS25036-3', '96906'), ('5940005495431', 'SCY13'), ('31889', '00779'), ('PV18-10R', '06383'), ('8105180', '18876'), ('118001 FIND 57', '24039'), ('GT80518-38', '26512'), ('3130130G004', '28527'), ('316-990046-181', '38753'), ('AC853-57', '3CPE0'), ('MNG18-10R/LX', '53387'), ('FND2216-5', '57057'), ('VD2216-5', '57057'), ('TE-142', '72914'), ('GS58W26-35', '73030'), ('STT1400-1', '78022'), ('C91210', '79061'), ('BACT12AC3', '81205'), ('AS7928', '81343'), ('7916271-25', '90536'), ('13226E0107-5', '97403'), ('2823395', 'FB459'), ('5940001434771', 'SCY13')]&lt;/akap&gt;</t>
  </si>
  <si>
    <t>&lt;p&gt;6145012097458&lt;/p&gt;&lt;akap&gt;[('MIL-W-16878/14', '81349'), ('M16878/14BFB9', '81349')]&lt;/akap&gt;</t>
  </si>
  <si>
    <t>&lt;p&gt;6145001614629&lt;/p&gt;&lt;akap&gt;[('36156', '75818'), ('G205451-8', '01714'), ('NE241036T', '74116'), ('G205451-8', '84554'), ('5076', '16428'), ('24106', '97324')]&lt;/akap&gt;</t>
  </si>
  <si>
    <t>&lt;p&gt;4730007603755&lt;/p&gt;&lt;akap&gt;[('268-P-06X06', '13174'), ('68P-6-6', '93061'), ('268-P-06X06', '30327'), ('268P3-8 3-8', '30327'), ('268P3-8X3-8', '30327'), ('268P3-8-3-8', '30327'), ('SM-A-949433-34', '80063')]&lt;/akap&gt;</t>
  </si>
  <si>
    <t>&lt;p&gt;6150015885621&lt;/p&gt;&lt;akap&gt;[('04-20422', '44940'), ('1-1708895-1', '4V1Y1')]&lt;/akap&gt;</t>
  </si>
  <si>
    <t>&lt;p&gt;5310014980996&lt;/p&gt;&lt;akap&gt;[('127571', '0B8S3')]&lt;/akap&gt;</t>
  </si>
  <si>
    <t>&lt;p&gt;5310014980994&lt;/p&gt;&lt;akap&gt;[('3628902', '0B8S3')]&lt;/akap&gt;</t>
  </si>
  <si>
    <t>&lt;p&gt;5306015754701&lt;/p&gt;&lt;akap&gt;[('91280A223', '39428')]&lt;/akap&gt;</t>
  </si>
  <si>
    <t>&lt;p&gt;5310014980993&lt;/p&gt;&lt;akap&gt;[('3629962', '0B8S3')]&lt;/akap&gt;</t>
  </si>
  <si>
    <t>&lt;p&gt;5340014964291&lt;/p&gt;&lt;akap&gt;[('3010410', '15434'), ('3010410', '0B8S3')]&lt;/akap&gt;</t>
  </si>
  <si>
    <t>&lt;p&gt;5330014874865&lt;/p&gt;&lt;akap&gt;[('3630839', '0B8S3'), ('3630839', '15434')]&lt;/akap&gt;</t>
  </si>
  <si>
    <t>&lt;p&gt;5340014964294&lt;/p&gt;&lt;akap&gt;[('3627808', '0B8S3'), ('3627808', '15434')]&lt;/akap&gt;</t>
  </si>
  <si>
    <t>&lt;p&gt;5340015590550&lt;/p&gt;&lt;akap&gt;[('3955219', '0B8S3'), ('02/911810', 'K7599')]&lt;/akap&gt;</t>
  </si>
  <si>
    <t>&lt;p&gt;5430015193685&lt;/p&gt;&lt;akap&gt;[('380043', '1PAM0'), ('23514043', '72582')]&lt;/akap&gt;</t>
  </si>
  <si>
    <t>&lt;p&gt;5310014992692&lt;/p&gt;&lt;akap&gt;[('95105A143', '2V507')]&lt;/akap&gt;</t>
  </si>
  <si>
    <t>&lt;p&gt;6150011718495&lt;/p&gt;&lt;akap&gt;[('3018924', 'K4843'), ('3018924', '15434')]&lt;/akap&gt;</t>
  </si>
  <si>
    <t>&lt;p&gt;5365012493800&lt;/p&gt;&lt;akap&gt;[('163086', '15434')]&lt;/akap&gt;</t>
  </si>
  <si>
    <t>&lt;p&gt;3020012002457&lt;/p&gt;&lt;akap&gt;[('206747', '15434')]&lt;/akap&gt;</t>
  </si>
  <si>
    <t>&lt;p&gt;5935014809083&lt;/p&gt;&lt;akap&gt;[('DT06-4S-P012', '11139'), ('5HE459', '45152')]&lt;/akap&gt;</t>
  </si>
  <si>
    <t>&lt;p&gt;3020012002459&lt;/p&gt;&lt;akap&gt;[('3004681', 'K4843'), ('362882300', '15434'), ('3004681', '15434')]&lt;/akap&gt;</t>
  </si>
  <si>
    <t>&lt;p&gt;5331012013627&lt;/p&gt;&lt;akap&gt;[('206457', '15434'), ('206457', 'U2016')]&lt;/akap&gt;</t>
  </si>
  <si>
    <t>&lt;p&gt;5315012018671&lt;/p&gt;&lt;akap&gt;[('02/911501', 'K7599'), ('131584', '15434')]&lt;/akap&gt;</t>
  </si>
  <si>
    <t>&lt;p&gt;5330012013656&lt;/p&gt;&lt;akap&gt;[('206416', 'U2016'), ('206416', '15434')]&lt;/akap&gt;</t>
  </si>
  <si>
    <t>&lt;p&gt;5330012013657&lt;/p&gt;&lt;akap&gt;[('206455', '15434'), ('206455', 'U2016')]&lt;/akap&gt;</t>
  </si>
  <si>
    <t>&lt;p&gt;5330012013654&lt;/p&gt;&lt;akap&gt;[('3009323', '15434'), ('3009323', 'U2016'), ('3637731', '0B8S3'), ('3637731', 'U2016')]&lt;/akap&gt;</t>
  </si>
  <si>
    <t>&lt;p&gt;5330012013655&lt;/p&gt;&lt;akap&gt;[('3009324', '15434'), ('3637727', '15434'), ('3009324', 'U2016')]&lt;/akap&gt;</t>
  </si>
  <si>
    <t>&lt;p&gt;4730003114960&lt;/p&gt;&lt;akap&gt;[('2084-8S-11-8', '01276'), ('2084-8S 1 1/8', '00624'), ('2084-8S 1 1/8', '01276')]&lt;/akap&gt;</t>
  </si>
  <si>
    <t>&lt;p&gt;5330012013650&lt;/p&gt;&lt;akap&gt;[('206098', '15434'), ('851-3043211', '55683'), ('3043211', '15434')]&lt;/akap&gt;</t>
  </si>
  <si>
    <t>&lt;p&gt;5340015594583&lt;/p&gt;&lt;akap&gt;[('3178743', '15434'), ('206099', '15434')]&lt;/akap&gt;</t>
  </si>
  <si>
    <t>&lt;p&gt;5310016014291&lt;/p&gt;&lt;akap&gt;[('93795A220', '39428')]&lt;/akap&gt;</t>
  </si>
  <si>
    <t>&lt;p&gt;5330012013658&lt;/p&gt;&lt;akap&gt;[('3179035', '15434'), ('207540', '15434'), ('3179035', 'K4843')]&lt;/akap&gt;</t>
  </si>
  <si>
    <t>&lt;p&gt;5340010429555&lt;/p&gt;&lt;akap&gt;[('02.01 OPTION PP6188 REFERENCE 2', 'K4843'), ('02.01 OPTION PP6188/2', 'K4843'), ('205094', 'K4843'), ('205094', '15434')]&lt;/akap&gt;</t>
  </si>
  <si>
    <t>&lt;p&gt;5305001775552&lt;/p&gt;&lt;akap&gt;[('S126', 'K4843'), ('S126', '15434'), ('10087733', 'A486G'), ('5305001775552', 'SCY13')]&lt;/akap&gt;</t>
  </si>
  <si>
    <t>&lt;p&gt;5310013038660&lt;/p&gt;&lt;akap&gt;[('3036460', '15434')]&lt;/akap&gt;</t>
  </si>
  <si>
    <t>&lt;p&gt;5975001563253&lt;/p&gt;&lt;akap&gt;[('G3403-226-1.25M', '06324'), ('LE127-0011-0002', '43999'), ('7900539-02', '90536'), ('53451261', '90915'), ('MS33672-9A', '96906'), ('EE420-02-9', 'U7941'), ('SST4S-C', '06383'), ('TY-28M', '22421'), ('107545-2', '37695'), ('LE127-011-0002', '43999'), ('PLT4S-M', 'A6022'), ('Q 314 174 004', 'C2463'), ('6-461-0127', 'D0589'), ('81974010589', 'D3273'), ('2420-0100.25', 'S3002'), ('08-477', '16956'), ('SAE AS33671', '81343'), ('MS3367-2-3', '96906'), ('Q314174004', 'S3092'), ('MS3367-2-9', '81343'), ('73202M004002', 'A0810'), ('LK3A/HS NATURAL', 'K0720'), ('MIS17332/2-7', '18876'), ('AS33671', '81343'), ('347C212H16', '97942'), ('PLT4S-C', 'A6022'), ('73202M004002', 'AC031'), ('81.97401.0589', 'D3273'), ('PLT4S-C', '06383'), ('TF8', '07693'), ('MS3367-2-4', '96906'), ('3522 500 19191', 'H0203'), ('PLT4S-M390', '06383'), ('5000266-00', '34257'), ('T301', '53421'), ('696-40968-11', '56501'), ('TY8X', '56501'), ('TY-28M', '59370'), ('000-8006-101', '94756'), ('MS3367-2-9', '96906'), ('VG95387-100', 'D9477'), ('242201505096', 'D9645'), ('2504695-2', '07187'), ('1210C3001', '0DHG4'), ('124752-002', '18338'), ('6809969-75', '53711'), ('TY-28M', '56501'), ('MIL-S-23190', '81349'), ('5975PL0810690', '9009H')]&lt;/akap&gt;</t>
  </si>
  <si>
    <t>&lt;p&gt;5310005626558&lt;/p&gt;&lt;akap&gt;[('5310005626558', 'SCY13'), ('S0006260', '15434'), ('10088023', 'A486G'), ('S626', '15434')]&lt;/akap&gt;</t>
  </si>
  <si>
    <t>&lt;p&gt;5935012975815&lt;/p&gt;&lt;akap&gt;[('7345001944', '12361'), ('4-520447-2', '00779'), ('7345001944', '0MKW7')]&lt;/akap&gt;</t>
  </si>
  <si>
    <t>&lt;p&gt;5305004264136&lt;/p&gt;&lt;akap&gt;[('S107', '15434'), ('10107236', 'A486G')]&lt;/akap&gt;</t>
  </si>
  <si>
    <t>&lt;p&gt;5310005626557&lt;/p&gt;&lt;akap&gt;[('S0006220', '15434'), ('5310005626557', 'SCY13'), ('S622', '15434')]&lt;/akap&gt;</t>
  </si>
  <si>
    <t>&lt;p&gt;4820015595018&lt;/p&gt;&lt;akap&gt;[('3638583', '15434')]&lt;/akap&gt;</t>
  </si>
  <si>
    <t>&lt;p&gt;4820001740339&lt;/p&gt;&lt;akap&gt;[('484189', '00447'), ('DS27', '18163'), ('31729D', '29510'), ('A-A-59440/1', '58536'), ('A-A-59440/1-003', '58536'), ('102489', '61465'), ('67221', '79466'), ('U1671', '92392'), ('50718R1', '92679'), ('49F9790-51', '80049'), ('2033256', '14414'), ('5112672', '24617'), ('202E', '30327'), ('274931R91', '31007'), ('73413A', '64104'), ('6-1-743-2-19', '81336'), ('31729D', '92679'), ('14756P11', '27618'), ('9923-8', '53496'), ('73413A', '71995'), ('131-10230', '01276'), ('X1017', '14351'), ('45854', '30327'), ('701043B', '64104'), ('19', '75833'), ('MS35782-3', '96906'), ('230', '01276'), ('31729D', '31007'), ('00118536', '72582'), ('6-1-743-2-19A', '72869'), ('274931R91', '92679'), ('317290', '92679'), ('DC603-6', '93061'), ('547K714', '83299'), ('PC00118536', 'C7432'), ('HW20218', 'L0782')]&lt;/akap&gt;</t>
  </si>
  <si>
    <t>&lt;p&gt;5310005626552&lt;/p&gt;&lt;akap&gt;[('10303343', 'A486G'), ('S600', '15434')]&lt;/akap&gt;</t>
  </si>
  <si>
    <t>&lt;p&gt;4730004628497&lt;/p&gt;&lt;akap&gt;[('11643844', '19207'), ('11643844-6', '19207')]&lt;/akap&gt;</t>
  </si>
  <si>
    <t>&lt;p&gt;5331010470435&lt;/p&gt;&lt;akap&gt;[('M83461/1-011', '81343'), ('MIL-P-83461/1', '81349'), ('58-011-56', '28968'), ('AMS-P-83431', '81343'), ('4589', '91816'), ('5006-59', '91816'), ('100-011-0270', 'U1068'), ('2-011N756-75', '02697'), ('ARP-011B', '0ASY6'), ('23247-41011', 'U6682'), ('90118-011', '16780'), ('803-6397247-AXX1-29', '53711'), ('M83461/1-011', '81349'), ('RV51-52ITEM8', '91816'), ('2-011 N756-75', 'C0308'), ('MC3069 PIECE 12', '0ASY6'), ('4011-77', '91816'), ('9212-0.25IN-ITEM4', '97399'), ('M83461-1-011ES', 'H2313'), ('MC3069 PIECE 18', '0ASY6'), ('2-011N756-75', '83259'), ('CVC4225-011', '80378'), ('AMS-P-83461/1', '81343'), ('2698018-011', '96214'), ('10154086', 'A486G'), ('901-03-859', '0UH71'), ('AS568-011 MIL-P-', '81343'), ('M83461/1-011', '97499'), ('643-842', 'D9182')]&lt;/akap&gt;</t>
  </si>
  <si>
    <t>&lt;p&gt;5305012013517&lt;/p&gt;&lt;akap&gt;[('3023536', '15434')]&lt;/akap&gt;</t>
  </si>
  <si>
    <t>&lt;p&gt;5930009699532&lt;/p&gt;&lt;akap&gt;[('6218XMODEL1300', '92578'), ('43N4-101', '98437'), ('A19BAC1', '92578'), ('6218XM0DEL1300', '92578')]&lt;/akap&gt;</t>
  </si>
  <si>
    <t>&lt;p&gt;5305012013510&lt;/p&gt;&lt;akap&gt;[('205393', 'K4843'), ('205393', '15434')]&lt;/akap&gt;</t>
  </si>
  <si>
    <t>&lt;p&gt;6145013431828&lt;/p&gt;&lt;akap&gt;[('78-1891-02722', '3X968'), ('02722', '81774'), ('02722', '07759')]&lt;/akap&gt;</t>
  </si>
  <si>
    <t>&lt;p&gt;4730014108600&lt;/p&gt;&lt;akap&gt;[('68138', '15434')]&lt;/akap&gt;</t>
  </si>
  <si>
    <t>&lt;p&gt;5305012022344&lt;/p&gt;&lt;akap&gt;[('108767', '15434')]&lt;/akap&gt;</t>
  </si>
  <si>
    <t>&lt;p&gt;5305014964316&lt;/p&gt;&lt;akap&gt;[('3176465', '15434'), ('3176465', '0B8S3')]&lt;/akap&gt;</t>
  </si>
  <si>
    <t>&lt;p&gt;5305014964311&lt;/p&gt;&lt;akap&gt;[('3178947', '0B8S3'), ('3178947', '15434')]&lt;/akap&gt;</t>
  </si>
  <si>
    <t>&lt;p&gt;5925015828458&lt;/p&gt;&lt;akap&gt;[('187-150-P-03-1', '71400')]&lt;/akap&gt;</t>
  </si>
  <si>
    <t>&lt;p&gt;5930015594593&lt;/p&gt;&lt;akap&gt;[('3050945', '15434')]&lt;/akap&gt;</t>
  </si>
  <si>
    <t>&lt;p&gt;5999015986070&lt;/p&gt;&lt;akap&gt;[('41000723', '0F875'), ('0460-204-12141', '4RWU5')]&lt;/akap&gt;</t>
  </si>
  <si>
    <t>&lt;p&gt;5306004838833&lt;/p&gt;&lt;akap&gt;[('10087849', 'A486G'), ('191772', '15434')]&lt;/akap&gt;</t>
  </si>
  <si>
    <t>&lt;p&gt;5310013908399&lt;/p&gt;&lt;akap&gt;[('3201128', '15434')]&lt;/akap&gt;</t>
  </si>
  <si>
    <t>&lt;p&gt;5340016007068&lt;/p&gt;&lt;akap&gt;[('COV-0909Z1', '61424')]&lt;/akap&gt;</t>
  </si>
  <si>
    <t>&lt;p&gt;2815014955870&lt;/p&gt;&lt;akap&gt;[('3176216', '0B8S3'), ('3176216', '15434')]&lt;/akap&gt;</t>
  </si>
  <si>
    <t>&lt;p&gt;5310015563021&lt;/p&gt;&lt;akap&gt;[('37018', '0Y3H3'), ('1001882', '1EFH8'), ('12759-00463', '0Y3H3'), ('10018998', '61C19')]&lt;/akap&gt;</t>
  </si>
  <si>
    <t>&lt;p&gt;4730014118483&lt;/p&gt;&lt;akap&gt;[('4638K322', '39428')]&lt;/akap&gt;</t>
  </si>
  <si>
    <t>&lt;p&gt;5330015888942&lt;/p&gt;&lt;akap&gt;[('04-20784', '44940'), ('P-1403.1', '42DK1')]&lt;/akap&gt;</t>
  </si>
  <si>
    <t>&lt;p&gt;5305015166272&lt;/p&gt;&lt;akap&gt;[('91257A804', '39428')]&lt;/akap&gt;</t>
  </si>
  <si>
    <t>&lt;p&gt;5310016040067&lt;/p&gt;&lt;akap&gt;[('92501A462', '39428')]&lt;/akap&gt;</t>
  </si>
  <si>
    <t>&lt;p&gt;5310015472709&lt;/p&gt;&lt;akap&gt;[('95795A035', '39428')]&lt;/akap&gt;</t>
  </si>
  <si>
    <t>&lt;p&gt;5935010507485&lt;/p&gt;&lt;akap&gt;[('MIL-C-81790', '81349'), ('MS3506-1', '96906'), ('MS3506-1', '81343'), ('Z00.N7709065061', 'F0086'), ('MIL-C-7974', '81349'), ('AS81790', '81343')]&lt;/akap&gt;</t>
  </si>
  <si>
    <t>&lt;p&gt;5305013909101&lt;/p&gt;&lt;akap&gt;[('3044413', 'K4843'), ('3044413', '15434')]&lt;/akap&gt;</t>
  </si>
  <si>
    <t>&lt;p&gt;5970009837136&lt;/p&gt;&lt;akap&gt;[('33PLUS3-8', '53387'), ('33PLUS', '76381'), ('33PLUS3-8', '76381'), ('SCOTCH 33 3/8 IN BLACK', '75037')]&lt;/akap&gt;</t>
  </si>
  <si>
    <t>&lt;p&gt;5935015691973&lt;/p&gt;&lt;akap&gt;[('99-08-316', 'U4542'), ('DT06-6S-CE06', '4AFU8')]&lt;/akap&gt;</t>
  </si>
  <si>
    <t>&lt;p&gt;5998015887279&lt;/p&gt;&lt;akap&gt;[('A026D370', '44940'), ('04-20639', '44940')]&lt;/akap&gt;</t>
  </si>
  <si>
    <t>&lt;p&gt;5970015669793&lt;/p&gt;&lt;akap&gt;[('ATUM-9/3-0-STK', '06090')]&lt;/akap&gt;</t>
  </si>
  <si>
    <t>&lt;p&gt;2815010861559&lt;/p&gt;&lt;akap&gt;[('68088', '15434')]&lt;/akap&gt;</t>
  </si>
  <si>
    <t>&lt;p&gt;2815015108733&lt;/p&gt;&lt;akap&gt;[('363147100', '0B8S3'), ('3178464', '15434'), ('3631471', '0B8S3')]&lt;/akap&gt;</t>
  </si>
  <si>
    <t>&lt;p&gt;5340015074684&lt;/p&gt;&lt;akap&gt;[('0708815', '0Y3H3'), ('3457320', '45152'), ('COV-2517Z1', '75272'), ('0300188', '32MY9'), ('2608605C1', '338X5'), ('12759-01198', '0Y3H3')]&lt;/akap&gt;</t>
  </si>
  <si>
    <t>&lt;p&gt;5355014954935&lt;/p&gt;&lt;akap&gt;[('206526', '0B8S3'), ('206526', '15434')]&lt;/akap&gt;</t>
  </si>
  <si>
    <t>&lt;p&gt;5305015624522&lt;/p&gt;&lt;akap&gt;[('3937692', '0B8S3')]&lt;/akap&gt;</t>
  </si>
  <si>
    <t>&lt;p&gt;5935015676167&lt;/p&gt;&lt;akap&gt;[('DT04-3P EP10', '11139'), ('DT04-3P-EP10', 'K4F06')]&lt;/akap&gt;</t>
  </si>
  <si>
    <t>&lt;p&gt;2815011996705&lt;/p&gt;&lt;akap&gt;[('302139400', '15434'), ('3021394', '15434')]&lt;/akap&gt;</t>
  </si>
  <si>
    <t>&lt;p&gt;5331011778193&lt;/p&gt;&lt;akap&gt;[('207535', '15434')]&lt;/akap&gt;</t>
  </si>
  <si>
    <t>&lt;p&gt;4810010499044&lt;/p&gt;&lt;akap&gt;[('08F23C2140ACFGC05', '81978'), ('08F23C2140ACFGC05', '93781'), ('8210G94 120VAC/60HZ', '04845'), ('HVA-162-032', '04845'), ('8210C94 120V/60HZ', '04845')]&lt;/akap&gt;</t>
  </si>
  <si>
    <t>&lt;p&gt;5305015346583&lt;/p&gt;&lt;akap&gt;[('91280A326', '39428')]&lt;/akap&gt;</t>
  </si>
  <si>
    <t>&lt;p&gt;4730015156941&lt;/p&gt;&lt;akap&gt;[('RH102020', '45152'), ('12 FLO-S', '30780')]&lt;/akap&gt;</t>
  </si>
  <si>
    <t>&lt;p&gt;5940013367095&lt;/p&gt;&lt;akap&gt;[('1624080', '45152'), ('182-8622', '34914'), ('1208 9306', '64678'), ('1208 9306', '77060'), ('PAC 12124587 L', '64678'), ('PAC1212-4587', '64678'), ('12124587', '77060')]&lt;/akap&gt;</t>
  </si>
  <si>
    <t>&lt;p&gt;5310012032649&lt;/p&gt;&lt;akap&gt;[('205126', '15434')]&lt;/akap&gt;</t>
  </si>
  <si>
    <t>&lt;p&gt;4730015875567&lt;/p&gt;&lt;akap&gt;[('3331873', '15434')]&lt;/akap&gt;</t>
  </si>
  <si>
    <t>&lt;p&gt;5305010291193&lt;/p&gt;&lt;akap&gt;[('S117', '15434'), ('10105954', 'A486G'), ('S0001170', '15434')]&lt;/akap&gt;</t>
  </si>
  <si>
    <t>&lt;p&gt;5930015942427&lt;/p&gt;&lt;akap&gt;[('222E3V02', '1HDR0')]&lt;/akap&gt;</t>
  </si>
  <si>
    <t>&lt;p&gt;5305002666288&lt;/p&gt;&lt;akap&gt;[('S120', '15434'), ('FFS85TYPE2STYLE10PGRADE2', '81348')]&lt;/akap&gt;</t>
  </si>
  <si>
    <t>&lt;p&gt;5310012022393&lt;/p&gt;&lt;akap&gt;[('3025485', '15434')]&lt;/akap&gt;</t>
  </si>
  <si>
    <t>&lt;p&gt;5305015956010&lt;/p&gt;&lt;akap&gt;[('C-04-21422', '1MMD1')]&lt;/akap&gt;</t>
  </si>
  <si>
    <t>&lt;p&gt;5945012943653&lt;/p&gt;&lt;akap&gt;[('SP2-DC24V', '61529')]&lt;/akap&gt;</t>
  </si>
  <si>
    <t>&lt;p&gt;5305001105603&lt;/p&gt;&lt;akap&gt;[('16.01 OPTION BP6042/9', 'K4843'), ('S116', '15434'), ('16.01 OPTION BP6042 REFERENCE 9', 'K4843'), ('S-116', 'K4843')]&lt;/akap&gt;</t>
  </si>
  <si>
    <t>&lt;p&gt;9515014964422&lt;/p&gt;&lt;akap&gt;[('3003379', '15434'), ('3003379', '0B8S3')]&lt;/akap&gt;</t>
  </si>
  <si>
    <t>&lt;p&gt;5310015690719&lt;/p&gt;&lt;akap&gt;[('MN2510000A40000', '0Y3H3'), ('94150A325', '39428'), ('12759-00839', '0Y3H3')]&lt;/akap&gt;</t>
  </si>
  <si>
    <t>&lt;p&gt;5310015440160&lt;/p&gt;&lt;akap&gt;[('1000496', '1EFH8'), ('120393', '338X5'), ('05FWSAEB', '8T496'), ('05FWSAEB', '36MV0'), ('10018861', '61C19'), ('120393', '0SAT8'), ('12759-00348', '0Y3H3'), ('ESP-F-15.101-GS', '338X5'), ('33114', '0Y3H3'), ('0158-BB1', '36MV0'), ('ESP-F-15.121-PP', '338X5'), ('28588R1', '45RP7')]&lt;/akap&gt;</t>
  </si>
  <si>
    <t>&lt;p&gt;5310015294410&lt;/p&gt;&lt;akap&gt;[('95462A029', '2V507'), ('95462A029', '39428')]&lt;/akap&gt;</t>
  </si>
  <si>
    <t>&lt;p&gt;5340007255280&lt;/p&gt;&lt;akap&gt;[('2521HX', '45152'), ('C0V-1113', '75272'), ('49885', '10988'), ('TA720S10', '84971'), ('5340007255280', 'SCY13'), ('MS21333-125', '96906'), ('MS21333-125', '80205')]&lt;/akap&gt;</t>
  </si>
  <si>
    <t>&lt;p&gt;5340014981271&lt;/p&gt;&lt;akap&gt;[('3629451', '0B8S3')]&lt;/akap&gt;</t>
  </si>
  <si>
    <t>&lt;p&gt;5305012011894&lt;/p&gt;&lt;akap&gt;[('102020', '15434')]&lt;/akap&gt;</t>
  </si>
  <si>
    <t>&lt;p&gt;5305012011893&lt;/p&gt;&lt;akap&gt;[('205354', '15434')]&lt;/akap&gt;</t>
  </si>
  <si>
    <t>&lt;p&gt;4730012810840&lt;/p&gt;&lt;akap&gt;[('3907541', '15434'), ('032706T', '59556'), ('3924725', '15434'), ('3907541', 'ZC672'), ('80035623', 'K0030'), ('3924725', 'KCKS7'), ('392472500', '15434')]&lt;/akap&gt;</t>
  </si>
  <si>
    <t>&lt;p&gt;5305005432419&lt;/p&gt;&lt;akap&gt;[('MS90728-61', '96906'), ('18257-016', 'D2638'), ('MS90725-61', 'D9182'), ('9418823', '11862'), ('22KP461', '45152'), ('5305PL0322350', '9009H'), ('5305005432419', 'SCY13'), ('S172B', '15434'), ('9418823', '7X677'), ('MS90728-61', 'T0720'), ('5315-210', '61796'), ('B1821BH038C113N', '80204'), ('13207E3409FN63', '97403'), ('B1831BH038C113N', '80204'), ('10082525', 'A486G'), ('MS90275-61', 'D9182'), ('18257-016', '21439'), ('N20P25018C11', '24446'), ('186619', 'D9182')]&lt;/akap&gt;</t>
  </si>
  <si>
    <t>&lt;p&gt;5340010798097&lt;/p&gt;&lt;akap&gt;[('180371', '15434')]&lt;/akap&gt;</t>
  </si>
  <si>
    <t>&lt;p&gt;5331014845873&lt;/p&gt;&lt;akap&gt;[('3330159', 'ZC672'), ('3330159', '15434')]&lt;/akap&gt;</t>
  </si>
  <si>
    <t>&lt;p&gt;5331014830311&lt;/p&gt;&lt;akap&gt;[('3627695', '0B8S3'), ('3627695', 'D9182')]&lt;/akap&gt;</t>
  </si>
  <si>
    <t>&lt;p&gt;5305012011898&lt;/p&gt;&lt;akap&gt;[('205565', '15434')]&lt;/akap&gt;</t>
  </si>
  <si>
    <t>&lt;p&gt;5310015546735&lt;/p&gt;&lt;akap&gt;[('91455A140', '39428'), ('13023477', '19200'), ('100NWSF0Z', '3CDS0')]&lt;/akap&gt;</t>
  </si>
  <si>
    <t>&lt;p&gt;5305015496541&lt;/p&gt;&lt;akap&gt;[('0832050PMSX', '36MV0'), ('72398', '0Y3H3'), ('12759-00366', '0Y3H3'), ('10018368', '61C19'), ('0832050PMSX', '8T496')]&lt;/akap&gt;</t>
  </si>
  <si>
    <t>&lt;p&gt;5305000680511&lt;/p&gt;&lt;akap&gt;[('B1821BH038C125N', '80204'), ('MS90728-62', 'D9182'), ('5305000680511', 'SCY13'), ('13014410-19', '19200'), ('9415840', '24617'), ('WG103806', '3X894'), ('508-5562718 ITE', '53711'), ('MS90728-62', '96906'), ('0826V042', 'D9182'), ('609004-056', 'D9182'), ('E103972 FIND NO 57', '3X894'), ('180124', '80195'), ('9C-00209', '62934'), ('MS90725-62', '80204'), ('186622', 'D9182'), ('MS90725-62', 'D9182'), ('17C620', '12603'), ('SF10914 REV B PC23', '59180'), ('418 757', '77294'), ('522C502007', 'D9182'), ('122-5277668 ITEM 45', '53711'), ('87750-35', '80020'), ('12Z24-43', 'D9182'), ('5305-068-0511', 'SCY13'), ('7617530', '09017'), ('SC2-169', '10904'), ('2DD63', '45152'), ('10082363', 'A486G'), ('23036269-062', 'D9182'), ('980394136', 'D9182'), ('SK-5000-13', '0EAK3'), ('91236A626', '39428'), ('5305PL0552926', '9009H'), ('MS35295-62', 'D9182')]&lt;/akap&gt;</t>
  </si>
  <si>
    <t>&lt;p&gt;5330012013649&lt;/p&gt;&lt;akap&gt;[('3043212', '15434'), ('207546', '15434')]&lt;/akap&gt;</t>
  </si>
  <si>
    <t>&lt;p&gt;5365012030283&lt;/p&gt;&lt;akap&gt;[('3026313', '15434')]&lt;/akap&gt;</t>
  </si>
  <si>
    <t>&lt;p&gt;5310012708343&lt;/p&gt;&lt;akap&gt;[('3902662', '15434'), ('02/911020', 'K7599'), ('CBU1349', 'U5612'), ('3902662', 'ZC672'), ('3902662', '0B8S3')]&lt;/akap&gt;</t>
  </si>
  <si>
    <t>&lt;p&gt;5940014085838&lt;/p&gt;&lt;akap&gt;[('BB-2262', '98410'), ('190040005', '98410')]&lt;/akap&gt;</t>
  </si>
  <si>
    <t>&lt;p&gt;3040015594975&lt;/p&gt;&lt;akap&gt;[('3078218', '15434')]&lt;/akap&gt;</t>
  </si>
  <si>
    <t>&lt;p&gt;5310015088932&lt;/p&gt;&lt;akap&gt;[('90126A033', '2V507'), ('90126A033', '39428')]&lt;/akap&gt;</t>
  </si>
  <si>
    <t>&lt;p&gt;5310015566655&lt;/p&gt;&lt;akap&gt;[('10039418', '61C19'), ('3011679', '1EFH8'), ('12759-00585', '0Y3H3'), ('5320000074-00', '338X5'), ('33800', '0Y3H3')]&lt;/akap&gt;</t>
  </si>
  <si>
    <t>&lt;p&gt;5331015357774&lt;/p&gt;&lt;akap&gt;[('2 0175-234', 'S3465'), ('4010519', '0B8S3'), ('4010519', '15434'), ('4921574', '15434')]&lt;/akap&gt;</t>
  </si>
  <si>
    <t>&lt;p&gt;5340014964395&lt;/p&gt;&lt;akap&gt;[('3036115', '0B8S3'), ('3036115', '15434')]&lt;/akap&gt;</t>
  </si>
  <si>
    <t>&lt;p&gt;5340014964393&lt;/p&gt;&lt;akap&gt;[('3175857', '15434'), ('3175857', '0B8S3')]&lt;/akap&gt;</t>
  </si>
  <si>
    <t>&lt;p&gt;5995015280018&lt;/p&gt;&lt;akap&gt;[('F3U133-B06', '68167'), ('QV9', 'KE418'), ('5KK809', '45152')]&lt;/akap&gt;</t>
  </si>
  <si>
    <t>&lt;p&gt;5305013450934&lt;/p&gt;&lt;akap&gt;[('91247A845', '39428')]&lt;/akap&gt;</t>
  </si>
  <si>
    <t>&lt;p&gt;6210014115689&lt;/p&gt;&lt;akap&gt;[('9001W31', 'D9182'), ('9001W31', '56365')]&lt;/akap&gt;</t>
  </si>
  <si>
    <t>&lt;p&gt;5305000179841&lt;/p&gt;&lt;akap&gt;[('V4B101', '14351'), ('20428S', '23040'), ('24A2C112', '30760'), ('Q1804', '31007'), ('CC6X20', '63734'), ('S2610', '63734'), ('X8-604', '73460'), ('X1-29', '15586'), ('2774791', '43952'), ('21352', '64104'), ('S944', '64161'), ('0903631-0', '6N299'), ('3210', '82722'), ('0903631-0', '92392'), ('175834', 'K4843'), ('179841', '24617'), ('3580', '77260'), ('0903631', '92392'), ('213733', '24617'), ('903631', '6N299'), ('802289', '02280'), ('S103D', '15434'), ('109258', '24617'), ('24A2C113', '30760'), ('802289', '49185'), ('FFS85', '81348'), ('11FM7A3-8X11-4', '82796'), ('903631', '92392'), ('14X3233', '95201'), ('7435-64G', '52793'), ('BB6038', '56442'), ('1X24', '83120'), ('92406', '08645'), ('S156', '15434'), ('2734', '23382'), ('182958', '24617'), ('S103D', 'K4843'), ('P102-7', '61178'), ('2X36', '63734'), ('0903631', '6N299'), ('2062', '72970'), ('2309D', '77890'), ('MS35295-62', '96906')]&lt;/akap&gt;</t>
  </si>
  <si>
    <t>&lt;p&gt;5920015560911&lt;/p&gt;&lt;akap&gt;[('BK/AMG-300', '71400')]&lt;/akap&gt;</t>
  </si>
  <si>
    <t>&lt;p&gt;5999012801438&lt;/p&gt;&lt;akap&gt;[('0462-203-12141', '11139'), ('6HR634', '45152'), ('04-20682', '30554'), ('0462-203-12141', 'KCC12'), ('7-826-000092', '12361'), ('7-826-000092', '0MKW7')]&lt;/akap&gt;</t>
  </si>
  <si>
    <t>&lt;p&gt;6150015884000&lt;/p&gt;&lt;akap&gt;[('1708894-4', '4V1Y1'), ('04-20437', '44940')]&lt;/akap&gt;</t>
  </si>
  <si>
    <t>&lt;p&gt;5940015777391&lt;/p&gt;&lt;akap&gt;[('222-413', 'H1N85'), ('10003132', '1EFH8'), ('2852259', 'H0578'), ('222-413', '65996'), ('Y00013930', 'FAFH7'), ('111009W', 'F1570')]&lt;/akap&gt;</t>
  </si>
  <si>
    <t>&lt;p&gt;5310014152650&lt;/p&gt;&lt;akap&gt;[('526-0017', '44940')]&lt;/akap&gt;</t>
  </si>
  <si>
    <t>&lt;p&gt;3040012355717&lt;/p&gt;&lt;akap&gt;[('C1174-2', '0MYH2'), ('C-11742 ITEMS 3,5,6', '44408'), ('32663', '44408')]&lt;/akap&gt;</t>
  </si>
  <si>
    <t>&lt;p&gt;5935015233294&lt;/p&gt;&lt;akap&gt;[('DT6S-BT', '11139'), ('622-2967-043', '93408')]&lt;/akap&gt;</t>
  </si>
  <si>
    <t>&lt;p&gt;5310015919666&lt;/p&gt;&lt;akap&gt;[('3043477', '15434')]&lt;/akap&gt;</t>
  </si>
  <si>
    <t>&lt;p&gt;5305012343755&lt;/p&gt;&lt;akap&gt;[('3900630', '15434'), ('CBU1145', 'U5612'), ('2 0071-674', 'S3465'), ('3900630', '0B8S3')]&lt;/akap&gt;</t>
  </si>
  <si>
    <t>&lt;p&gt;5935015150602&lt;/p&gt;&lt;akap&gt;[('DTP04-2P', '11139'), ('8HE81', '45152')]&lt;/akap&gt;</t>
  </si>
  <si>
    <t>&lt;p&gt;5305014811829&lt;/p&gt;&lt;akap&gt;[('93075A829', '39428'), ('863-000593', '4X630')]&lt;/akap&gt;</t>
  </si>
  <si>
    <t>&lt;p&gt;5331010460627&lt;/p&gt;&lt;akap&gt;[('0RS906B70M', 'D9182'), ('CVC4225-906', '80378'), ('AS568-906', 'D9182'), ('C12743PC26', '01343'), ('07A568-906N', '1W025'), ('PL-999D0838 PC NO 19', '63857'), ('AS568906D7', '6Y960'), ('07A568-906N', '76823'), ('7D0265-906', '88277'), ('ARP568-906MILP5 516-70DURM', 'D9182'), ('12619466-2', '19200'), ('D1000 ITEM 21', '5P967'), ('B86002-906N', '77308'), ('3-906N756-75', '02697'), ('906-7757', '25184'), ('ARP568-906MILP5 516', 'D9182'), ('DSR04374-1906', 'K1037'), ('3-906S604-70', '1CA39'), ('M83461/2-906', '81343'), ('3-906N168-80', '83259'), ('PRP906-7757', '25184'), ('AS568-906 MIL-P-83461', '81343'), ('M83461/2-906', '81349'), ('3-906N756-75', '83259'), ('D1000 ITEM 21', '65079'), ('DSR4374-1906', 'K1037')]&lt;/akap&gt;</t>
  </si>
  <si>
    <t>&lt;p&gt;4730002783723&lt;/p&gt;&lt;akap&gt;[('1FFS', '98441'), ('5404-16', '5E240'), ('16-16 140137C', '81343'), ('SAE J514,4-4 140137', '81343'), ('PF10-16', '98660'), ('582F0-1616', '00365'), ('SAE J514,4-4 140137', '18565'), ('1FFS', '30780'), ('171SH355', '77237'), ('7350905', '19207'), ('1 FF-S', '36621'), ('J514', '81343'), ('2083-16-16SC', '01276'), ('1FF-S', '18565'), ('0101-16-16', '45681'), ('6511124-003', '53711'), ('C3069X16', '79470'), ('582F0-0000', '00365'), ('2083-16-16S', '01276'), ('C3069X16', '01276'), ('S-16-HN', '02570'), ('1FF-S', '06383'), ('3069-16', '0L8N4'), ('171SH355', '12603'), ('1495590', '45152'), ('0101-16-16', '98441'), ('9151220', '18876'), ('0101-16-16', '30780')]&lt;/akap&gt;</t>
  </si>
  <si>
    <t>&lt;p&gt;2815014980912&lt;/p&gt;&lt;akap&gt;[('3086193', '15434'), ('3086193', '0B8S3')]&lt;/akap&gt;</t>
  </si>
  <si>
    <t>&lt;p&gt;5935015195307&lt;/p&gt;&lt;akap&gt;[('438274', 'F0016'), ('1062-16-0122', '11139')]&lt;/akap&gt;</t>
  </si>
  <si>
    <t>&lt;p&gt;5365014980955&lt;/p&gt;&lt;akap&gt;[('3040819', '0B8S3')]&lt;/akap&gt;</t>
  </si>
  <si>
    <t>&lt;p&gt;5305014964329&lt;/p&gt;&lt;akap&gt;[('3066498', '15434'), ('3066498', '0B8S3')]&lt;/akap&gt;</t>
  </si>
  <si>
    <t>&lt;p&gt;5365014980953&lt;/p&gt;&lt;akap&gt;[('3069781', '0B8S3')]&lt;/akap&gt;</t>
  </si>
  <si>
    <t>&lt;p&gt;4730014980369&lt;/p&gt;&lt;akap&gt;[('3178838', '0B8S3'), ('3178838', '15434')]&lt;/akap&gt;</t>
  </si>
  <si>
    <t>&lt;p&gt;5310002460221&lt;/p&gt;&lt;akap&gt;[('5310002460221', 'SCY13'), ('8265', 'K4843'), ('8265', '15434')]&lt;/akap&gt;</t>
  </si>
  <si>
    <t>&lt;p&gt;5310013396531&lt;/p&gt;&lt;akap&gt;[('MS35338', '80205'), ('MS35338-51', '80205'), ('7-2-27-16', 'D9182'), ('MS35338-51', '96906')]&lt;/akap&gt;</t>
  </si>
  <si>
    <t>&lt;p&gt;5935015938197&lt;/p&gt;&lt;akap&gt;[('165X15019X', '1L0R6'), ('165X15019XE', '1L0R6')]&lt;/akap&gt;</t>
  </si>
  <si>
    <t>&lt;p&gt;5305000112593&lt;/p&gt;&lt;akap&gt;[('906695', '6N299'), ('20210PCM1256', '61208'), ('0906695-2', '6N299'), ('112593', '72915'), ('C1029PC14', '7X677'), ('C1029PC14', '24617'), ('20212PCM1256', '61208'), ('X9211PCM1256', '61208'), ('X9210PCM1256', '61208'), ('112593', '7X677'), ('20555PCM1256', '61208'), ('0906695', '6N299'), ('FFS85', '81348'), ('S163', '15434'), ('112593', '24617'), ('M1256', '61208'), ('C1029PC14', '55380'), ('0E1289', '92392')]&lt;/akap&gt;</t>
  </si>
  <si>
    <t>&lt;p&gt;5940006156687&lt;/p&gt;&lt;akap&gt;[('2600HX', '45152'), ('7-33469', '00779'), ('6L1022-86FA5', '60854'), ('7100647P1', '03538'), ('6L1022-86FA5', '11530'), ('7100647P1', '24446'), ('33469', '00779'), ('8424054-2REVE', '49671'), ('9139713', '18876')]&lt;/akap&gt;</t>
  </si>
  <si>
    <t>&lt;p&gt;6110015859960&lt;/p&gt;&lt;akap&gt;[('04-20190', '44940'), ('A026F088', '3SZW3')]&lt;/akap&gt;</t>
  </si>
  <si>
    <t>&lt;p&gt;4710014954996&lt;/p&gt;&lt;akap&gt;[('3002956', '15434'), ('3002956', '0B8S3')]&lt;/akap&gt;</t>
  </si>
  <si>
    <t>&lt;p&gt;5305014980384&lt;/p&gt;&lt;akap&gt;[('3069026', '0B8S3')]&lt;/akap&gt;</t>
  </si>
  <si>
    <t>&lt;p&gt;4010012252674&lt;/p&gt;&lt;akap&gt;[('3617T 711', '39428'), ('3617T5', '39428')]&lt;/akap&gt;</t>
  </si>
  <si>
    <t>&lt;p&gt;3040013055734&lt;/p&gt;&lt;akap&gt;[('3029687', '15434')]&lt;/akap&gt;</t>
  </si>
  <si>
    <t>&lt;p&gt;3020013055639&lt;/p&gt;&lt;akap&gt;[('206091', 'K4843'), ('16.01 OPTION BP6042/5', 'K4843'), ('16.01 OPTION BP6042 REFERENCE 5', 'K4843'), ('20609100', '15434'), ('206091', '15434')]&lt;/akap&gt;</t>
  </si>
  <si>
    <t>&lt;p&gt;5970121641150&lt;/p&gt;&lt;akap&gt;[]&lt;/akap&gt;</t>
  </si>
  <si>
    <t>&lt;p&gt;5340014980402&lt;/p&gt;&lt;akap&gt;[('3629066', '0B8S3')]&lt;/akap&gt;</t>
  </si>
  <si>
    <t>&lt;p&gt;5340015891081&lt;/p&gt;&lt;akap&gt;[('15366021', '1V6F3'), ('04-20468', '30554')]&lt;/akap&gt;</t>
  </si>
  <si>
    <t>&lt;p&gt;5340004003449&lt;/p&gt;&lt;akap&gt;[('5340004003449', 'SCY13'), ('108722', '15434')]&lt;/akap&gt;</t>
  </si>
  <si>
    <t>&lt;p&gt;4720015090887&lt;/p&gt;&lt;akap&gt;[('3633950', '0B8S3'), ('3633950', '15434')]&lt;/akap&gt;</t>
  </si>
  <si>
    <t>&lt;p&gt;4010015925334&lt;/p&gt;&lt;akap&gt;[('30345T35', '39428')]&lt;/akap&gt;</t>
  </si>
  <si>
    <t>&lt;p&gt;4730012147081&lt;/p&gt;&lt;akap&gt;[('02/910066', 'K7599'), ('34 1657', 'S3465'), ('A77505', '10988'), ('3008469', '0B8S3'), ('4730012147081', 'SCY13'), ('3008469', '15434'), ('3031509', '36024'), ('2AF878', '45152'), ('2 0071-582', 'S3465'), ('3008469', 'ZC672'), ('3031509', '15434')]&lt;/akap&gt;</t>
  </si>
  <si>
    <t>&lt;p&gt;5940001139819&lt;/p&gt;&lt;akap&gt;[('R3459B', '14726'), ('445620', '29510'), ('7100474P5', '03538'), ('10503446', '56161'), ('C70', '56501'), ('2HE873', '45152'), ('AS7928', '81343'), ('92705', '08645'), ('YAV10-T2', '09922'), ('10503347', '56161'), ('411177-206', '96214'), ('10015524-023', '18876'), ('200013', '29510'), ('1769350', '45152'), ('YAV10-T3', 'K1746'), ('33459', '00779'), ('P10-56R', '06383'), ('C301-56', '98410'), ('C27', '56501'), ('YAV10T20', '80440'), ('411177-106', '96214'), ('MS20659-106', '96906'), ('C-330-56', '98410')]&lt;/akap&gt;</t>
  </si>
  <si>
    <t>&lt;p&gt;5331014981311&lt;/p&gt;&lt;akap&gt;[('3632840', '0B8S3')]&lt;/akap&gt;</t>
  </si>
  <si>
    <t>&lt;p&gt;5340004044100&lt;/p&gt;&lt;akap&gt;[('COV2113', '75272'), ('720-S20', '84971'), ('A56-147', '03533'), ('A56-39', '03533'), ('56-147', '03533'), ('2334HX', '45152')]&lt;/akap&gt;</t>
  </si>
  <si>
    <t>&lt;p&gt;5935013399574&lt;/p&gt;&lt;akap&gt;[('1201 0300', '64678'), ('1624150', '45152'), ('1201 0300', '77060')]&lt;/akap&gt;</t>
  </si>
  <si>
    <t>&lt;p&gt;5330010435492&lt;/p&gt;&lt;akap&gt;[('205176', '15434'), ('M-35747', '27418'), ('470867HC', '01212'), ('M36387', '27418'), ('K50867TAR', '01212'), ('3005874', '15434'), ('3016788', '15434'), ('362889500', '0B8S3'), ('E-K50867=TAR', '01212')]&lt;/akap&gt;</t>
  </si>
  <si>
    <t>&lt;p&gt;5305015570908&lt;/p&gt;&lt;akap&gt;[('10018701', '61C19'), ('0154003', '0Y3H3'), ('3011094', '1EFH8'), ('3309764', '1EFH8'), ('S000012', '1EFH8'), ('12759-00676', '0Y3H3')]&lt;/akap&gt;</t>
  </si>
  <si>
    <t>&lt;p&gt;5930015942442&lt;/p&gt;&lt;akap&gt;[('228N3V02', '1HDR0')]&lt;/akap&gt;</t>
  </si>
  <si>
    <t>&lt;p&gt;5305013927411&lt;/p&gt;&lt;akap&gt;[('103023', '15434')]&lt;/akap&gt;</t>
  </si>
  <si>
    <t>&lt;p&gt;5935014468180&lt;/p&gt;&lt;akap&gt;[('12422625', '19207'), ('438273', 'F0016'), ('R0030636-0301', 'SZ177'), ('W2S', '11139'), ('121330', 'Z4732'), ('2HB186', '45152'), ('04-20524', '30554'), ('R0030636', 'SZ177')]&lt;/akap&gt;</t>
  </si>
  <si>
    <t>&lt;p&gt;5330015956168&lt;/p&gt;&lt;akap&gt;[('A026J177', '37GZ4'), ('04-20450', '30554')]&lt;/akap&gt;</t>
  </si>
  <si>
    <t>&lt;p&gt;5365012380411&lt;/p&gt;&lt;akap&gt;[('3011884', '15434'), ('3011884', 'K4843'), ('3011884', '13434')]&lt;/akap&gt;</t>
  </si>
  <si>
    <t>&lt;p&gt;6680014954942&lt;/p&gt;&lt;akap&gt;[('3178858', '0B8S3'), ('3178858', '15434')]&lt;/akap&gt;</t>
  </si>
  <si>
    <t>&lt;p&gt;2920015594589&lt;/p&gt;&lt;akap&gt;[('3033628', '15434')]&lt;/akap&gt;</t>
  </si>
  <si>
    <t>&lt;p&gt;5305013911629&lt;/p&gt;&lt;akap&gt;[('3042890', '15434'), ('3042890', 'K4843')]&lt;/akap&gt;</t>
  </si>
  <si>
    <t>&lt;p&gt;5999015389028&lt;/p&gt;&lt;akap&gt;[('0462-201-2031', '11139'), ('0462-201-20**', '11139'), ('5HB928', '45152')]&lt;/akap&gt;</t>
  </si>
  <si>
    <t>&lt;p&gt;5940010791375&lt;/p&gt;&lt;akap&gt;[('320562', '00779'), ('8S4626', '11083'), ('672-501-9003', '9AA11'), ('320562', 'D8311'), ('9991-5H11', '08092'), ('B1871BN', '14726'), ('R2174P2', '23991'), ('M7928/5-4', '81343'), ('320562-0', 'D8512'), ('SNM14', '09922'), ('YSE14H', '09922'), ('327583', '2H631'), ('M7928/5-5', '81349'), ('MIL-T-7928/5', '81349'), ('672-501-9903', '99193'), ('BACT12C14N', '81205'), ('890TB0043', 'A0199'), ('8KW 044 033-80', 'D8095'), ('53548-1', '00779'), ('M7928/3-3', '81349'), ('WB-841', '98410'), ('8KW 044 033-801', 'D8095'), ('320562', 'K1010'), ('D-436-10', '06090'), ('AMP320562', '13511'), ('7689507', '19207'), ('M7928/5-4', 'K0577'), ('9991-5H11', '07188'), ('6303006', '53711'), ('2618736-2', '80064'), ('MS25181-2', '96906'), ('672-501-9003', '99193'), ('B4068', '14726'), ('31560', '58961'), ('AS7928', '81343'), ('MIL-T-7928/3', '81349')]&lt;/akap&gt;</t>
  </si>
  <si>
    <t>&lt;p&gt;4730001150166&lt;/p&gt;&lt;akap&gt;[('2021-6-12S', '01276'), ('12-6 070102C', '81343'), ('12-6FTXS', '45681'), ('12-6FTXS', '98441'), ('0103-6-12', '30780'), ('13454', '45225'), ('J514', '81343'), ('0103-6-12', '98441'), ('705KA1', '05415'), ('12-6FTXS', '30780')]&lt;/akap&gt;</t>
  </si>
  <si>
    <t>&lt;p&gt;4730014517881&lt;/p&gt;&lt;akap&gt;[('1675-011', '59150')]&lt;/akap&gt;</t>
  </si>
  <si>
    <t>&lt;p&gt;5315014980942&lt;/p&gt;&lt;akap&gt;[('4016364', '0B8S3')]&lt;/akap&gt;</t>
  </si>
  <si>
    <t>&lt;p&gt;5365014847357&lt;/p&gt;&lt;akap&gt;[('3040810', '15434')]&lt;/akap&gt;</t>
  </si>
  <si>
    <t>&lt;p&gt;9320015801153&lt;/p&gt;&lt;akap&gt;[('15324980', '77060'), ('1KK852', '45152'), ('19KP873', '45152'), ('12355107', '77060')]&lt;/akap&gt;</t>
  </si>
  <si>
    <t>&lt;p&gt;4820012622376&lt;/p&gt;&lt;akap&gt;[('3026925', '15434'), ('302692500', '15434')]&lt;/akap&gt;</t>
  </si>
  <si>
    <t>&lt;p&gt;5315014980947&lt;/p&gt;&lt;akap&gt;[('S-302', '0B8S3')]&lt;/akap&gt;</t>
  </si>
  <si>
    <t>&lt;p&gt;5310015682116&lt;/p&gt;&lt;akap&gt;[('94150A345', '39428')]&lt;/akap&gt;</t>
  </si>
  <si>
    <t>&lt;p&gt;6150015883995&lt;/p&gt;&lt;akap&gt;[('1708894-3', '4V1Y1'), ('04-20436', '44940')]&lt;/akap&gt;</t>
  </si>
  <si>
    <t>&lt;p&gt;5330014905726&lt;/p&gt;&lt;akap&gt;[('3081489', '0B8S3'), ('3081489', '15434'), ('205115', '15434')]&lt;/akap&gt;</t>
  </si>
  <si>
    <t>&lt;p&gt;3120012018769&lt;/p&gt;&lt;akap&gt;[('3016826', 'K4843'), ('3016826', '15434'), ('3007121', '15434')]&lt;/akap&gt;</t>
  </si>
  <si>
    <t>&lt;p&gt;6150015883992&lt;/p&gt;&lt;akap&gt;[('04-20434', '44940'), ('1708894-1', '4V1Y1')]&lt;/akap&gt;</t>
  </si>
  <si>
    <t>&lt;p&gt;3120010434262&lt;/p&gt;&lt;akap&gt;[('206590', '15434')]&lt;/akap&gt;</t>
  </si>
  <si>
    <t>&lt;p&gt;5940004768889&lt;/p&gt;&lt;akap&gt;[('321873', '00779')]&lt;/akap&gt;</t>
  </si>
  <si>
    <t>&lt;p&gt;5310013812338&lt;/p&gt;&lt;akap&gt;[('3042327', '15434')]&lt;/akap&gt;</t>
  </si>
  <si>
    <t>&lt;p&gt;5330014939967&lt;/p&gt;&lt;akap&gt;[('363068100', '0B8S3'), ('3642365', '0B8S3'), ('3016793', '15434'), ('3630681', '0B8S3')]&lt;/akap&gt;</t>
  </si>
  <si>
    <t>&lt;p&gt;5306013459019&lt;/p&gt;&lt;akap&gt;[('205413', '15434'), ('205413', 'K4843')]&lt;/akap&gt;</t>
  </si>
  <si>
    <t>&lt;p&gt;5306013033835&lt;/p&gt;&lt;akap&gt;[]&lt;/akap&gt;</t>
  </si>
  <si>
    <t>&lt;p&gt;5331015008013&lt;/p&gt;&lt;akap&gt;[('3085709', '15434')]&lt;/akap&gt;</t>
  </si>
  <si>
    <t>&lt;p&gt;5330014939969&lt;/p&gt;&lt;akap&gt;[('362914100', '0B8S3')]&lt;/akap&gt;</t>
  </si>
  <si>
    <t>&lt;p&gt;5360014964385&lt;/p&gt;&lt;akap&gt;[('3058424', '0B8S3'), ('3058424', '15434')]&lt;/akap&gt;</t>
  </si>
  <si>
    <t>&lt;p&gt;3120014954969&lt;/p&gt;&lt;akap&gt;[('3175805', '0B8S3'), ('3175805', '15434')]&lt;/akap&gt;</t>
  </si>
  <si>
    <t>&lt;p&gt;3110012375096&lt;/p&gt;&lt;akap&gt;[('3000138', '15434')]&lt;/akap&gt;</t>
  </si>
  <si>
    <t>&lt;p&gt;5975011239103&lt;/p&gt;&lt;akap&gt;[('W-583', '04026'), ('6253', '56501'), ('635830', '14045')]&lt;/akap&gt;</t>
  </si>
  <si>
    <t>&lt;p&gt;5305014729817&lt;/p&gt;&lt;akap&gt;[('821-6002-03', '44940')]&lt;/akap&gt;</t>
  </si>
  <si>
    <t>&lt;p&gt;5330012374960&lt;/p&gt;&lt;akap&gt;[('3016792', '0B8S3'), ('10345113', 'A486G'), ('3016787', '0B8S3'), ('3016787', '15434'), ('3016792', '15434'), ('3005884', 'D9182')]&lt;/akap&gt;</t>
  </si>
  <si>
    <t>&lt;p&gt;5331014844724&lt;/p&gt;&lt;akap&gt;[('3046943', '15434')]&lt;/akap&gt;</t>
  </si>
  <si>
    <t>&lt;p&gt;5360012622370&lt;/p&gt;&lt;akap&gt;[('3026926', '15434')]&lt;/akap&gt;</t>
  </si>
  <si>
    <t>&lt;p&gt;5940001590373&lt;/p&gt;&lt;akap&gt;[('LA-2', '74159'), ('62204', '56501'), ('ADR2', '56501'), ('A-90', '57587'), ('A-90', '01667'), ('A-90', '82168'), ('DA-2', '04429'), ('8924017', '98749'), ('TA2', '74829'), ('8924017', '98748')]&lt;/akap&gt;</t>
  </si>
  <si>
    <t>&lt;p&gt;5305015781602&lt;/p&gt;&lt;akap&gt;[('91280A638', '39428')]&lt;/akap&gt;</t>
  </si>
  <si>
    <t>&lt;p&gt;5310015594588&lt;/p&gt;&lt;akap&gt;[('3033627', '15434')]&lt;/akap&gt;</t>
  </si>
  <si>
    <t>&lt;p&gt;5305000914006&lt;/p&gt;&lt;akap&gt;[('10087741', 'A486G'), ('137795', '15434')]&lt;/akap&gt;</t>
  </si>
  <si>
    <t>&lt;p&gt;5310015247656&lt;/p&gt;&lt;akap&gt;[('MIL-001-190', '0UJB5'), ('810 420 006 4', '3D6E9'), ('91102A755', '39428'), ('810 420 006 4', '78500'), ('23KP463', '45152'), ('2HK117', '45152'), ('13015305', '19200')]&lt;/akap&gt;</t>
  </si>
  <si>
    <t>&lt;p&gt;5340012983216&lt;/p&gt;&lt;akap&gt;[('COV-1913', '75272'), ('6V1889', '11083'), ('2289HX', '45152'), ('TA720S18', '84971')]&lt;/akap&gt;</t>
  </si>
  <si>
    <t>&lt;p&gt;4730015741943&lt;/p&gt;&lt;akap&gt;[('0503-2923', '15434'), ('43828-D', '15434')]&lt;/akap&gt;</t>
  </si>
  <si>
    <t>&lt;p&gt;5342014964360&lt;/p&gt;&lt;akap&gt;[('3627324', '0B8S3'), ('3627324', '15434')]&lt;/akap&gt;</t>
  </si>
  <si>
    <t>&lt;p&gt;5940008583621&lt;/p&gt;&lt;akap&gt;[('327638', '09482'), ('10250281', '18876'), ('10250281-3', '18876'), ('327638', '00779'), ('327638', 'F0286'), ('304-1567-020', '13499'), ('8930605940', 'F0217')]&lt;/akap&gt;</t>
  </si>
  <si>
    <t>&lt;p&gt;2610014348732&lt;/p&gt;&lt;akap&gt;[('52344', '12195'), ('92676', '12195'), ('16924', '12195'), ('37840', '12195'), ('16924', '19207'), ('285/70R19.5', '19207')]&lt;/akap&gt;</t>
  </si>
  <si>
    <t>&lt;p&gt;5310012708380&lt;/p&gt;&lt;akap&gt;[('90126A035', '39428')]&lt;/akap&gt;</t>
  </si>
  <si>
    <t>&lt;p&gt;5999012036687&lt;/p&gt;&lt;akap&gt;[('0462-201-16141', '11139'), ('04-20514', '30554'), ('R0030619', 'SZ177'), ('8HE342', '45152'), ('7-826-000087', '0FW39'), ('7-826-000087', '12361'), ('99-08-336', 'U4542'), ('7-826-000087', '0MKW7'), ('2ER654', '45152'), ('3417893', '45152'), ('2CD921', '45152'), ('0462-201-16141', '4RWU5'), ('0462-201-16141', 'K1316'), ('R0030619-0301', 'SZ177')]&lt;/akap&gt;</t>
  </si>
  <si>
    <t>&lt;p&gt;6210014546835&lt;/p&gt;&lt;akap&gt;[('9001-KP1W31', '56365'), ('HC0168138B005 ITEM 3', '0FFE7'), ('9001-KP1W31', '51917')]&lt;/akap&gt;</t>
  </si>
  <si>
    <t>&lt;p&gt;5330013261891&lt;/p&gt;&lt;akap&gt;[('206808', '15434')]&lt;/akap&gt;</t>
  </si>
  <si>
    <t>&lt;p&gt;5310015305231&lt;/p&gt;&lt;akap&gt;[('3963988', '15434')]&lt;/akap&gt;</t>
  </si>
  <si>
    <t>&lt;p&gt;4730001932707&lt;/p&gt;&lt;akap&gt;[('92784', '08645'), ('902467-2', '76108'), ('CD030-0187', '90805'), ('4568K112', '39428'), ('ASTM-B687', '81346'), ('121830', '18876'), ('113B1-8X1 1-2', '30327'), ('D14092-18', '91340'), ('MS51846-6', '80996'), ('NIP505', '93234'), ('7423370P1', '03538'), ('121830', '23862'), ('MS51846-6', '88772'), ('215PNL-2-15', '93061'), ('MS51846-6', '96906'), ('MS51846-6', '30977'), ('58293', '00365'), ('003-32702', '79470'), ('3327X2', '79470'), ('B687R-6B', '81346'), ('MPD104-18', '91340')]&lt;/akap&gt;</t>
  </si>
  <si>
    <t>&lt;p&gt;5315011996609&lt;/p&gt;&lt;akap&gt;[('4009248', '15434'), ('205071', '15434')]&lt;/akap&gt;</t>
  </si>
  <si>
    <t>&lt;p&gt;5935015885541&lt;/p&gt;&lt;akap&gt;[('A026D119', '1HSV8'), ('04-20411', '44940')]&lt;/akap&gt;</t>
  </si>
  <si>
    <t>&lt;p&gt;5330009327451&lt;/p&gt;&lt;akap&gt;[('181236', '15434'), ('3200287', '15434')]&lt;/akap&gt;</t>
  </si>
  <si>
    <t>&lt;p&gt;5340011582136&lt;/p&gt;&lt;akap&gt;[('5900435', '34623'), ('COV-1413', '75272'), ('COV-1413-Z1', '75272')]&lt;/akap&gt;</t>
  </si>
  <si>
    <t>&lt;p&gt;5325012033424&lt;/p&gt;&lt;akap&gt;[('206090', 'K4843'), ('206090', '15434'), ('16.01 OPTION BP6042 REFERENCE 4', 'K4843'), ('16.01 OPTION BP6042/4', 'K4843')]&lt;/akap&gt;</t>
  </si>
  <si>
    <t>&lt;p&gt;6145007284026&lt;/p&gt;&lt;akap&gt;[('100-001A250', '06324'), ('BAC3108-2', '81205'), ('BAC3108-3D', '81205'), ('QQ-B-575', '81348'), ('2171-1/4INCH', '92194'), ('QQB575R36T250', '81348'), ('100-001A250', 'U0419'), ('10384722-2', '19204'), ('11437232-9', '18876'), ('8732470', '19207'), ('QQB575R34T250', '81348'), ('10384722-2', '18876'), ('8437432-3', '19204'), ('087-013103-034', '26916'), ('5768400-09', '27963'), ('57686400-09', '27963'), ('NEQ241636', '74116'), ('A-A-59569', '58536'), ('2250-5/16', '71002'), ('QQB575R36T0250', '81349'), ('2171', '92194'), ('S&amp;100034&amp;1-4IN', '92194'), ('400037', '07421'), ('8732470', '19204'), ('AA59569R36T0250', '58536'), ('2250-1/4', '71002'), ('QQB575R36T0250', '81348'), ('NEQ241636T', '74116'), ('425-0001-030', '95105'), ('100-001A250', 'C3471')]&lt;/akap&gt;</t>
  </si>
  <si>
    <t>&lt;p&gt;5340011582135&lt;/p&gt;&lt;akap&gt;[('COV-1013', '75272'), ('5963843', '34623')]&lt;/akap&gt;</t>
  </si>
  <si>
    <t>&lt;p&gt;4730014980928&lt;/p&gt;&lt;akap&gt;[('3628605', '0B8S3'), ('3628605', '15434')]&lt;/akap&gt;</t>
  </si>
  <si>
    <t>&lt;p&gt;4730014980929&lt;/p&gt;&lt;akap&gt;[('3628606', '0B8S3')]&lt;/akap&gt;</t>
  </si>
  <si>
    <t>&lt;p&gt;5340013412960&lt;/p&gt;&lt;akap&gt;[('3030207', '15434')]&lt;/akap&gt;</t>
  </si>
  <si>
    <t>&lt;p&gt;5935014791823&lt;/p&gt;&lt;akap&gt;[('6HB683', '45152'), ('922203.0049', 'U5503'), ('1841934', 'K0F76'), ('0413-204-2005', '11139'), ('CV189300STTE', 'KCQ24')]&lt;/akap&gt;</t>
  </si>
  <si>
    <t>&lt;p&gt;5935014722519&lt;/p&gt;&lt;akap&gt;[('W3P-1939', '11139'), ('W3P-1939', '45152'), ('7HR914', '45152'), ('12421875', '19207'), ('12421875', '0FW39')]&lt;/akap&gt;</t>
  </si>
  <si>
    <t>&lt;p&gt;5330015971378&lt;/p&gt;&lt;akap&gt;[('04-21569', '30554')]&lt;/akap&gt;</t>
  </si>
  <si>
    <t>&lt;p&gt;6145002209660&lt;/p&gt;&lt;akap&gt;[('100-001A500', '06324'), ('345085', '25778'), ('8672', '2W733'), ('FAUN', '2W733'), ('SM-A-787870-11', '80063'), ('QQ-B-575', '81348'), ('425-0938-000', '95105'), ('6080020', '03640'), ('SM10045-04', '07690'), ('13100640-3', '18876'), ('SF 48 X 11 X 36', '31415'), ('BAC3108-4', '81205'), ('QQB575R36T0500', '81348'), ('571-0078-006', '94756'), ('QQB575R36T500', '81348'), ('GB831A32-90', '26512'), ('NEQ481136', '74116'), ('QQB575R36T0300', '81348'), ('760-00086-5', '14170'), ('50508', '16428'), ('760-00086-5', '15090'), ('8437432-4', '19204'), ('A-A-59569', '58536'), ('808734-56', '96214'), ('NEQ481136T', '74116'), ('S99394-1-2IN', '92194'), ('416445-19', '96214'), ('100-001A500', 'C3471'), ('QQB575 R36T0500', '02GJ5'), ('087-013103-041', '26916'), ('8160-0058', '28480'), ('AA59569R36T0500', '58536'), ('2250-1/2', '71002'), ('C2065-11', '81755'), ('2174', '92194')]&lt;/akap&gt;</t>
  </si>
  <si>
    <t>&lt;p&gt;5340014980396&lt;/p&gt;&lt;akap&gt;[('3628229', '0B8S3')]&lt;/akap&gt;</t>
  </si>
  <si>
    <t>&lt;p&gt;4030015974972&lt;/p&gt;&lt;akap&gt;[('88-20022-1', '30554'), ('27', '06164'), ('88-20022', '30554')]&lt;/akap&gt;</t>
  </si>
  <si>
    <t>&lt;p&gt;5365001979327&lt;/p&gt;&lt;akap&gt;[('67946', 'ZC672'), ('S3050', '15434'), ('67946', 'K4843'), ('67946', '15434'), ('451-1564', 'A486G'), ('5365001979327', 'SCY13')]&lt;/akap&gt;</t>
  </si>
  <si>
    <t>&lt;p&gt;5305010886019&lt;/p&gt;&lt;akap&gt;[('3010596', '15434'), ('10087763', 'A486G'), ('MA25-21056', '34623')]&lt;/akap&gt;</t>
  </si>
  <si>
    <t>&lt;p&gt;5310012013706&lt;/p&gt;&lt;akap&gt;[('139990', '15434')]&lt;/akap&gt;</t>
  </si>
  <si>
    <t>&lt;p&gt;5310012013707&lt;/p&gt;&lt;akap&gt;[('111445', '15434')]&lt;/akap&gt;</t>
  </si>
  <si>
    <t>&lt;p&gt;5331013045149&lt;/p&gt;&lt;akap&gt;[('3818885', '15434'), ('3818885', 'ZC672'), ('70861', '15434'), ('70861', 'K4843'), ('10080226', 'A486G')]&lt;/akap&gt;</t>
  </si>
  <si>
    <t>&lt;p&gt;5331013045148&lt;/p&gt;&lt;akap&gt;[('10328367', 'A486G'), ('3028291', '15434')]&lt;/akap&gt;</t>
  </si>
  <si>
    <t>&lt;p&gt;5305014593098&lt;/p&gt;&lt;akap&gt;[('B1821BH038C130N', '80204'), ('B1821BH038C115N', '80204')]&lt;/akap&gt;</t>
  </si>
  <si>
    <t>&lt;p&gt;5360012013516&lt;/p&gt;&lt;akap&gt;[('206092', 'K4843'), ('16.01 OPTION BP6042/6', 'K4843'), ('16.01 OPTION BP6042 REFERENCE 6', 'K4843'), ('206092', '15434')]&lt;/akap&gt;</t>
  </si>
  <si>
    <t>&lt;p&gt;3020012235174&lt;/p&gt;&lt;akap&gt;[('32110', '44408'), ('C11692', '44408'), ('C11692 PIECE 4 AND 6', '44408')]&lt;/akap&gt;</t>
  </si>
  <si>
    <t>&lt;p&gt;5975014943147&lt;/p&gt;&lt;akap&gt;[('2921AL', '56501')]&lt;/akap&gt;</t>
  </si>
  <si>
    <t>C3309X8</t>
  </si>
  <si>
    <t>('3177556', '0B8S3'5331014964340</t>
  </si>
  <si>
    <t>('3177556', '15434')5331014964340</t>
  </si>
  <si>
    <t>('203933', '15434')5340012397078</t>
  </si>
  <si>
    <t>('12759-00101', '0Y3H3'5310010652596</t>
  </si>
  <si>
    <t xml:space="preserve"> ('33115', '0Y3H3'5310010652596</t>
  </si>
  <si>
    <t xml:space="preserve"> ('120394', '338X5'5310010652596</t>
  </si>
  <si>
    <t xml:space="preserve"> ('25709R1', '338X5'5310010652596</t>
  </si>
  <si>
    <t xml:space="preserve"> ('ESP-F-16.101-GS', '338X5'5310010652596</t>
  </si>
  <si>
    <t xml:space="preserve"> ('25709R1', 'Z0009'5310010652596</t>
  </si>
  <si>
    <t xml:space="preserve"> ('ESP-F-16.104-PP', '338X5'5310010652596</t>
  </si>
  <si>
    <t xml:space="preserve"> ('10039140', '61C19'5310010652596</t>
  </si>
  <si>
    <t xml:space="preserve"> ('25709R1', '31007'5310010652596</t>
  </si>
  <si>
    <t xml:space="preserve"> ('25709R1', '89346')5310010652596</t>
  </si>
  <si>
    <t>('97-50-170-11', '94222'5340013960454</t>
  </si>
  <si>
    <t xml:space="preserve"> ('88-20252', '30554')5340013960454</t>
  </si>
  <si>
    <t>('2256-12-12S', '01276')4730010698477</t>
  </si>
  <si>
    <t>('205230', 'K4843'3120010434250</t>
  </si>
  <si>
    <t xml:space="preserve"> ('205230', '15434')3120010434250</t>
  </si>
  <si>
    <t>('2EP31', '45152'5305012881012</t>
  </si>
  <si>
    <t xml:space="preserve"> ('3903464', '7U263'5305012881012</t>
  </si>
  <si>
    <t xml:space="preserve"> ('3903464', '15434'5305012881012</t>
  </si>
  <si>
    <t xml:space="preserve"> ('02/911233', 'K7599'5305012881012</t>
  </si>
  <si>
    <t xml:space="preserve"> ('3903464', 'ZC672'5305012881012</t>
  </si>
  <si>
    <t xml:space="preserve"> ('CBU1699', 'U5612')5305012881012</t>
  </si>
  <si>
    <t>('9381T24', '39428')4030015347889</t>
  </si>
  <si>
    <t>('C3309X8', '01276'4730005425598</t>
  </si>
  <si>
    <t xml:space="preserve"> ('516-4510940-16', '51563'4730005425598</t>
  </si>
  <si>
    <t xml:space="preserve"> ('1008-8-86', '98441'4730005425598</t>
  </si>
  <si>
    <t xml:space="preserve"> ('272M0075P008', '04164'4730005425598</t>
  </si>
  <si>
    <t xml:space="preserve"> ('444101', '29510'4730005425598</t>
  </si>
  <si>
    <t xml:space="preserve"> ('0202-8-8', '30780'4730005425598</t>
  </si>
  <si>
    <t xml:space="preserve"> ('272M0075P008', '49956'4730005425598</t>
  </si>
  <si>
    <t xml:space="preserve"> ('13218E0125-4', '97403'4730005425598</t>
  </si>
  <si>
    <t xml:space="preserve"> ('0202-8-8', '98441'4730005425598</t>
  </si>
  <si>
    <t xml:space="preserve"> ('444101', '19207'4730005425598</t>
  </si>
  <si>
    <t xml:space="preserve"> ('444101', '24617'4730005425598</t>
  </si>
  <si>
    <t xml:space="preserve"> ('MT10244H200-22', '63330'4730005425598</t>
  </si>
  <si>
    <t xml:space="preserve"> ('444101', '61928'4730005425598</t>
  </si>
  <si>
    <t xml:space="preserve"> ('SAE J514 8-8 140138C', '81343'4730005425598</t>
  </si>
  <si>
    <t xml:space="preserve"> ('1008-8-8S', '98441'4730005425598</t>
  </si>
  <si>
    <t xml:space="preserve"> ('1-2GGS', '98441'4730005425598</t>
  </si>
  <si>
    <t xml:space="preserve"> ('2096-8S', '00624'4730005425598</t>
  </si>
  <si>
    <t xml:space="preserve"> ('2096-8S', '01276'4730005425598</t>
  </si>
  <si>
    <t xml:space="preserve"> ('1-2GGS', '45681'4730005425598</t>
  </si>
  <si>
    <t xml:space="preserve"> ('C3309X8', '79470'4730005425598</t>
  </si>
  <si>
    <t xml:space="preserve"> ('J514', '81343'4730005425598</t>
  </si>
  <si>
    <t xml:space="preserve"> ('444101', '11083')4730005425598</t>
  </si>
  <si>
    <t>('91257A969', '39428')5305015900486</t>
  </si>
  <si>
    <t>('8885', '4K628'5315015959412</t>
  </si>
  <si>
    <t xml:space="preserve"> ('8885', '44408')5315015959412</t>
  </si>
  <si>
    <t>('60225', '5P209'5310015935320</t>
  </si>
  <si>
    <t xml:space="preserve"> ('04-20390', '44940')5310015935320</t>
  </si>
  <si>
    <t>('3032629', '0B8S3')4730014980958</t>
  </si>
  <si>
    <t>('205269', '15434')5325012030583</t>
  </si>
  <si>
    <t>('3176843', '15434'5330013045179</t>
  </si>
  <si>
    <t xml:space="preserve"> ('3630874', '15434'5330013045179</t>
  </si>
  <si>
    <t xml:space="preserve"> ('363087400', '15434')5330013045179</t>
  </si>
  <si>
    <t>('205091', '15434'2815010438803</t>
  </si>
  <si>
    <t xml:space="preserve"> ('205091', 'K4843'2815010438803</t>
  </si>
  <si>
    <t xml:space="preserve"> ('02.01 OPTION PP6188 REFERENCE 1', 'K4843'2815010438803</t>
  </si>
  <si>
    <t xml:space="preserve"> ('02.01 OPTION PP6188/1', 'K4843')2815010438803</t>
  </si>
  <si>
    <t>('3177160', '15434')5330013045177</t>
  </si>
  <si>
    <t>('3046852', '15434'5330013045176</t>
  </si>
  <si>
    <t xml:space="preserve"> ('205598', '15434')5330013045176</t>
  </si>
  <si>
    <t>('107695', '15434')5315012246778</t>
  </si>
  <si>
    <t>('3011673', '1EFH8'5310015643319</t>
  </si>
  <si>
    <t xml:space="preserve"> ('33074', '0Y3H3'5310015643319</t>
  </si>
  <si>
    <t xml:space="preserve"> ('12759-00764', '0Y3H3'5310015643319</t>
  </si>
  <si>
    <t xml:space="preserve"> ('10019106', '61C19')5310015643319</t>
  </si>
  <si>
    <t>('3175517', '15434')5330012013663</t>
  </si>
  <si>
    <t>('206443', '15434'5330012013661</t>
  </si>
  <si>
    <t xml:space="preserve"> ('206443', 'U2016')5330012013661</t>
  </si>
  <si>
    <t>('207515', 'U2016'5330012013660</t>
  </si>
  <si>
    <t xml:space="preserve"> ('207515', '15434')5330012013660</t>
  </si>
  <si>
    <t>('3011716', '15434'5305010729021</t>
  </si>
  <si>
    <t xml:space="preserve"> ('10082717', 'A486G'5305010729021</t>
  </si>
  <si>
    <t xml:space="preserve"> ('3011716', 'K4843'5305010729021</t>
  </si>
  <si>
    <t xml:space="preserve"> ('CM-3011716', 'U0747')5305010729021</t>
  </si>
  <si>
    <t>('3629112', '0B8S3')2590014980910</t>
  </si>
  <si>
    <t>('HW20460', 'L0782'5310015333410</t>
  </si>
  <si>
    <t xml:space="preserve"> ('91102A036', '39428')5310015333410</t>
  </si>
  <si>
    <t>('04-20708', '30554'5935015224172</t>
  </si>
  <si>
    <t xml:space="preserve"> ('DTP06-4S', '11139'5935015224172</t>
  </si>
  <si>
    <t xml:space="preserve"> ('8KP302', '45152'5935015224172</t>
  </si>
  <si>
    <t xml:space="preserve"> ('12485651', '19207'5935015224172</t>
  </si>
  <si>
    <t xml:space="preserve"> ('DTP06-4S', '19207'5935015224172</t>
  </si>
  <si>
    <t xml:space="preserve"> ('3002988', '1EFH8')5935015224172</t>
  </si>
  <si>
    <t>('2-321045-1', '00779')5940013609506</t>
  </si>
  <si>
    <t>('99-08-324/1', 'U4542'5935015037348</t>
  </si>
  <si>
    <t xml:space="preserve"> ('121331', 'Z4732'5935015037348</t>
  </si>
  <si>
    <t xml:space="preserve"> ('W4P', '11139'5935015037348</t>
  </si>
  <si>
    <t xml:space="preserve"> ('2HB273', '45152')5935015037348</t>
  </si>
  <si>
    <t>('169834', '15434'5340010605934</t>
  </si>
  <si>
    <t xml:space="preserve"> ('169834', 'K4843'5340010605934</t>
  </si>
  <si>
    <t xml:space="preserve"> ('16.01 OPTION BP6042 REFERENCE 3', 'K4843'5340010605934</t>
  </si>
  <si>
    <t xml:space="preserve"> ('16.01 OPTION BP6042/3', 'K4843')5340010605934</t>
  </si>
  <si>
    <t>('S34760-212G20N', '09257')5310013365365</t>
  </si>
  <si>
    <t>('213559', '15434')2815010486702</t>
  </si>
  <si>
    <t>('A026G053', '79221'5895015894472</t>
  </si>
  <si>
    <t xml:space="preserve"> ('04-20410', '44940')5895015894472</t>
  </si>
  <si>
    <t>('10087854', 'A486G'5306010291191</t>
  </si>
  <si>
    <t xml:space="preserve"> ('199919', '15434'5306010291191</t>
  </si>
  <si>
    <t xml:space="preserve"> ('199919', 'K4843')5306010291191</t>
  </si>
  <si>
    <t>('3627412', '15434'5340014964401</t>
  </si>
  <si>
    <t xml:space="preserve"> ('3627412', '0B8S3')5340014964401</t>
  </si>
  <si>
    <t>('205394', '15434')5305012013509</t>
  </si>
  <si>
    <t>('206028', '15434')5305012013502</t>
  </si>
  <si>
    <t>('S162A', '15434')5305012013503</t>
  </si>
  <si>
    <t>('9797-033', '4K628')5331015043655</t>
  </si>
  <si>
    <t>('2252-4-4S', '01276'4730014186574</t>
  </si>
  <si>
    <t xml:space="preserve"> ('551-6758859FN36', '53711'4730014186574</t>
  </si>
  <si>
    <t xml:space="preserve"> ('6758859', '53711'4730014186574</t>
  </si>
  <si>
    <t xml:space="preserve"> ('2252-4-4S', 'Z8H06'4730014186574</t>
  </si>
  <si>
    <t xml:space="preserve"> ('2252-4-4S', '53713')4730014186574</t>
  </si>
  <si>
    <t>('3332160', '15434')5330015302683</t>
  </si>
  <si>
    <t>('LT142', '72971'5975008331776</t>
  </si>
  <si>
    <t xml:space="preserve"> ('3402', '28488'5975008331776</t>
  </si>
  <si>
    <t xml:space="preserve"> ('E-20-SS', '33342'5975008331776</t>
  </si>
  <si>
    <t xml:space="preserve"> ('4Q-50FM', '83879'5975008331776</t>
  </si>
  <si>
    <t xml:space="preserve"> ('ST50F', '03743'5975008331776</t>
  </si>
  <si>
    <t xml:space="preserve"> ('5272', '56501')5975008331776</t>
  </si>
  <si>
    <t>('4088750', '0B8S3'6685015354250</t>
  </si>
  <si>
    <t xml:space="preserve"> ('101502', '47P61'6685015354250</t>
  </si>
  <si>
    <t xml:space="preserve"> ('4088750', '15434'6685015354250</t>
  </si>
  <si>
    <t xml:space="preserve"> ('101502', '57DJ2'6685015354250</t>
  </si>
  <si>
    <t xml:space="preserve"> ('2 0175-221', 'S3465'6685015354250</t>
  </si>
  <si>
    <t xml:space="preserve"> ('70-05-700', 'U4542'6685015354250</t>
  </si>
  <si>
    <t xml:space="preserve"> ('4954905', '0B8S3'6685015354250</t>
  </si>
  <si>
    <t xml:space="preserve"> ('4954905', '15434')6685015354250</t>
  </si>
  <si>
    <t>('1204 1411 ASM', '77060'5935013814054</t>
  </si>
  <si>
    <t xml:space="preserve"> ('9HE961', '45152'5935013814054</t>
  </si>
  <si>
    <t xml:space="preserve"> ('12162197', '77060'5935013814054</t>
  </si>
  <si>
    <t xml:space="preserve"> ('12419176', '19207'5935013814054</t>
  </si>
  <si>
    <t xml:space="preserve"> ('12419176', '0FW39')5935013814054</t>
  </si>
  <si>
    <t>('68908', '15434'2815003539395</t>
  </si>
  <si>
    <t xml:space="preserve"> ('68908', 'K4843')2815003539395</t>
  </si>
  <si>
    <t>('0153976', '0Y3H3'5305015800455</t>
  </si>
  <si>
    <t xml:space="preserve"> ('10018545', '61C19'5305015800455</t>
  </si>
  <si>
    <t xml:space="preserve"> ('3011061', '1EFH8'5305015800455</t>
  </si>
  <si>
    <t xml:space="preserve"> ('S000012', '1EFH8'5305015800455</t>
  </si>
  <si>
    <t xml:space="preserve"> ('12759-00922', '0Y3H3')5305015800455</t>
  </si>
  <si>
    <t>('B-106-1991', '06090')5940014728811</t>
  </si>
  <si>
    <t>('92146A031', '39428')5310014460892</t>
  </si>
  <si>
    <t>('S104', '15434')5305013852203</t>
  </si>
  <si>
    <t>('49851', '10988'5340004149846</t>
  </si>
  <si>
    <t xml:space="preserve"> ('C0V0513', '75272')5340004149846</t>
  </si>
  <si>
    <t>('3011060', '1EFH8'5305015570547</t>
  </si>
  <si>
    <t xml:space="preserve"> ('153975', '0Y3H3'5305015570547</t>
  </si>
  <si>
    <t xml:space="preserve"> ('7Y-7394', '11083'5305015570547</t>
  </si>
  <si>
    <t xml:space="preserve"> ('0153975', '0Y3H3'5305015570547</t>
  </si>
  <si>
    <t xml:space="preserve"> ('1001039', '1EFH8'5305015570547</t>
  </si>
  <si>
    <t xml:space="preserve"> ('10018445', '61C19'5305015570547</t>
  </si>
  <si>
    <t xml:space="preserve"> ('12759-00052', '0Y3H3'5305015570547</t>
  </si>
  <si>
    <t xml:space="preserve"> ('7Y-7394', 'Z0939'5305015570547</t>
  </si>
  <si>
    <t xml:space="preserve"> ('1001754', '1EFH8'5305015570547</t>
  </si>
  <si>
    <t xml:space="preserve"> ('3306860', '1EFH8'5305015570547</t>
  </si>
  <si>
    <t xml:space="preserve"> ('M08125025H7Z', '36MV0')5305015570547</t>
  </si>
  <si>
    <t>('MS20605S3C2', '96906')5999015866462</t>
  </si>
  <si>
    <t>('3630742', '0B8S3'5330014980388</t>
  </si>
  <si>
    <t xml:space="preserve"> ('10328398', 'A486G')5330014980388</t>
  </si>
  <si>
    <t>('205683', '15434')3120012013700</t>
  </si>
  <si>
    <t>('217709N', '06853'4730005111677</t>
  </si>
  <si>
    <t xml:space="preserve"> ('129-B-06X21', '30327'4730005111677</t>
  </si>
  <si>
    <t xml:space="preserve"> ('301-SU-739', '40152'4730005111677</t>
  </si>
  <si>
    <t xml:space="preserve"> ('830193', '49185'4730005111677</t>
  </si>
  <si>
    <t xml:space="preserve"> ('498316', '62265'4730005111677</t>
  </si>
  <si>
    <t xml:space="preserve"> ('698567R91', '92679'4730005111677</t>
  </si>
  <si>
    <t xml:space="preserve"> ('N-11161-A', '98343'4730005111677</t>
  </si>
  <si>
    <t xml:space="preserve"> ('1001990', '1EFH8'4730005111677</t>
  </si>
  <si>
    <t xml:space="preserve"> ('207ACBH-6', '93061'4730005111677</t>
  </si>
  <si>
    <t xml:space="preserve"> ('P-18240', '04285'4730005111677</t>
  </si>
  <si>
    <t xml:space="preserve"> ('380-0754911', '89222'4730005111677</t>
  </si>
  <si>
    <t xml:space="preserve"> ('830193', '02280'4730005111677</t>
  </si>
  <si>
    <t xml:space="preserve"> ('217709', '06853'4730005111677</t>
  </si>
  <si>
    <t xml:space="preserve"> ('8328769', '0FW39'4730005111677</t>
  </si>
  <si>
    <t xml:space="preserve"> ('1001599', '1EFH8'4730005111677</t>
  </si>
  <si>
    <t xml:space="preserve"> ('4156P11', '27618'4730005111677</t>
  </si>
  <si>
    <t xml:space="preserve"> ('0716-MM5', '36MV0'4730005111677</t>
  </si>
  <si>
    <t xml:space="preserve"> ('1891510', '45152'4730005111677</t>
  </si>
  <si>
    <t xml:space="preserve"> ('300-SB-455', '77237'4730005111677</t>
  </si>
  <si>
    <t xml:space="preserve"> ('291-E-8713', '02413'4730005111677</t>
  </si>
  <si>
    <t xml:space="preserve"> ('074-0005', '03533'4730005111677</t>
  </si>
  <si>
    <t xml:space="preserve"> ('74-5', '03533'4730005111677</t>
  </si>
  <si>
    <t xml:space="preserve"> ('A74-1', '03533'4730005111677</t>
  </si>
  <si>
    <t xml:space="preserve"> ('A74-5', '03533'4730005111677</t>
  </si>
  <si>
    <t xml:space="preserve"> ('8328769', '19207'4730005111677</t>
  </si>
  <si>
    <t xml:space="preserve"> ('217709', '22852'4730005111677</t>
  </si>
  <si>
    <t xml:space="preserve"> ('11-110-000039', '28265'4730005111677</t>
  </si>
  <si>
    <t xml:space="preserve"> ('10500868', '56161'4730005111677</t>
  </si>
  <si>
    <t xml:space="preserve"> ('301-SU-739', '77237'4730005111677</t>
  </si>
  <si>
    <t xml:space="preserve"> ('10307', '98343'4730005111677</t>
  </si>
  <si>
    <t xml:space="preserve"> ('11-110-000039', '1ML14'4730005111677</t>
  </si>
  <si>
    <t xml:space="preserve"> ('BX217709N', '338X5'4730005111677</t>
  </si>
  <si>
    <t xml:space="preserve"> ('0716-MM5-V03', '36MV0'4730005111677</t>
  </si>
  <si>
    <t xml:space="preserve"> ('217709', '62265'4730005111677</t>
  </si>
  <si>
    <t xml:space="preserve"> ('LTA13314', 'Z0655'4730005111677</t>
  </si>
  <si>
    <t xml:space="preserve"> ('300-SB-455', '40152'4730005111677</t>
  </si>
  <si>
    <t xml:space="preserve"> ('1873860', '45152')4730005111677</t>
  </si>
  <si>
    <t>('10087760', 'A486G'5305010858197</t>
  </si>
  <si>
    <t xml:space="preserve"> ('3010595', '15434')5305010858197</t>
  </si>
  <si>
    <t>('16213000 ITEM 49', '0DHG4'5920015618324</t>
  </si>
  <si>
    <t xml:space="preserve"> ('16213400 ITEM 55', '0DHG4'5920015618324</t>
  </si>
  <si>
    <t xml:space="preserve"> ('16213000 ITEM 174', '98523'5920015618324</t>
  </si>
  <si>
    <t xml:space="preserve"> ('16213200-54', '0DHG4'5920015618324</t>
  </si>
  <si>
    <t xml:space="preserve"> ('16213200-54', '98523'5920015618324</t>
  </si>
  <si>
    <t xml:space="preserve"> ('16213000 ITEM 49', '98523'5920015618324</t>
  </si>
  <si>
    <t xml:space="preserve"> ('16213400 ITEM 55', '98523'5920015618324</t>
  </si>
  <si>
    <t xml:space="preserve"> ('16213000 ITEM 174', '0DHG4'5920015618324</t>
  </si>
  <si>
    <t xml:space="preserve"> ('FNQ-R-15', '71400')5920015618324</t>
  </si>
  <si>
    <t>('3050944', '15434'5330014964338</t>
  </si>
  <si>
    <t xml:space="preserve"> ('3050944', '0B8S3')5330014964338</t>
  </si>
  <si>
    <t>('8495', '08118'4730001961494</t>
  </si>
  <si>
    <t xml:space="preserve"> ('BM11616-36', '19422'4730001961494</t>
  </si>
  <si>
    <t xml:space="preserve"> ('4549K574', '39428'4730001961494</t>
  </si>
  <si>
    <t xml:space="preserve"> ('ASTM A733', '81346'4730001961494</t>
  </si>
  <si>
    <t xml:space="preserve"> ('W138326P1', '88663'4730001961494</t>
  </si>
  <si>
    <t xml:space="preserve"> ('288572', '36378'4730001961494</t>
  </si>
  <si>
    <t xml:space="preserve"> ('MS51953-79', '96906'4730001961494</t>
  </si>
  <si>
    <t xml:space="preserve"> ('04670658', '04AR0'4730001961494</t>
  </si>
  <si>
    <t xml:space="preserve"> ('4730001961494', 'SCY13'4730001961494</t>
  </si>
  <si>
    <t xml:space="preserve"> ('51262-4-2500', '5RQL2'4730001961494</t>
  </si>
  <si>
    <t xml:space="preserve"> ('WW-N-351', '81348'4730001961494</t>
  </si>
  <si>
    <t xml:space="preserve"> ('4730005221974', 'SCY13'4730001961494</t>
  </si>
  <si>
    <t xml:space="preserve"> ('10932983', '19207'4730001961494</t>
  </si>
  <si>
    <t xml:space="preserve"> ('10932983-7', '19207'4730001961494</t>
  </si>
  <si>
    <t xml:space="preserve"> ('110-5161', '65459'4730001961494</t>
  </si>
  <si>
    <t xml:space="preserve"> ('A733S-79CFG', '81346'4730001961494</t>
  </si>
  <si>
    <t xml:space="preserve"> ('51262-4-2500', '94833')4730001961494</t>
  </si>
  <si>
    <t>('3021618', '15434')2910012348235</t>
  </si>
  <si>
    <t>('3678786', '0B8S3'5331015305179</t>
  </si>
  <si>
    <t xml:space="preserve"> ('3678786', '15434')5331015305179</t>
  </si>
  <si>
    <t>('55000335', '0F875'5305015644966</t>
  </si>
  <si>
    <t xml:space="preserve"> ('9KP945', '45152'5305015644966</t>
  </si>
  <si>
    <t xml:space="preserve"> ('15105', '324A9'5305015644966</t>
  </si>
  <si>
    <t xml:space="preserve"> ('15105', '0Y3H3'5305015644966</t>
  </si>
  <si>
    <t xml:space="preserve"> ('12759-00799', '0Y3H3')5305015644966</t>
  </si>
  <si>
    <t>('R14098', '10988'5340007630164</t>
  </si>
  <si>
    <t xml:space="preserve"> ('C0V2111', '75272'5340007630164</t>
  </si>
  <si>
    <t xml:space="preserve"> ('198428', '23382')5340007630164</t>
  </si>
  <si>
    <t>('MS20659-141', '96906'5940001139825</t>
  </si>
  <si>
    <t xml:space="preserve"> ('6HR677', '45152'5940001139825</t>
  </si>
  <si>
    <t xml:space="preserve"> ('5190995-1', '53711'5940001139825</t>
  </si>
  <si>
    <t xml:space="preserve"> ('10503340', '56161'5940001139825</t>
  </si>
  <si>
    <t xml:space="preserve"> ('MS20659-141', '81343'5940001139825</t>
  </si>
  <si>
    <t xml:space="preserve"> ('MIL-T-7928', '81349'5940001139825</t>
  </si>
  <si>
    <t xml:space="preserve"> ('F63009', '96344'5940001139825</t>
  </si>
  <si>
    <t xml:space="preserve"> ('PT5562-4-881172', 'K2193'5940001139825</t>
  </si>
  <si>
    <t xml:space="preserve"> ('322164', '77860'5940001139825</t>
  </si>
  <si>
    <t xml:space="preserve"> ('YAV4C-RS3', '09922'5940001139825</t>
  </si>
  <si>
    <t xml:space="preserve"> ('10503331', '56161'5940001139825</t>
  </si>
  <si>
    <t xml:space="preserve"> ('AS20659', '81343'5940001139825</t>
  </si>
  <si>
    <t xml:space="preserve"> ('DT350-14', '98410'5940001139825</t>
  </si>
  <si>
    <t xml:space="preserve"> ('D-10711', '56501'5940001139825</t>
  </si>
  <si>
    <t xml:space="preserve"> ('5940001139825', 'SCY13'5940001139825</t>
  </si>
  <si>
    <t xml:space="preserve"> ('ST4-10-90DEGREES-ET', '77860'5940001139825</t>
  </si>
  <si>
    <t xml:space="preserve"> ('9951.0015', '92858'5940001139825</t>
  </si>
  <si>
    <t xml:space="preserve"> ('R3461B', '14726'5940001139825</t>
  </si>
  <si>
    <t xml:space="preserve"> ('YAV8C-L1', '09922'5940001139825</t>
  </si>
  <si>
    <t xml:space="preserve"> ('33461', '2H631'5940001139825</t>
  </si>
  <si>
    <t xml:space="preserve"> ('BLM-8-S15', '74159'5940001139825</t>
  </si>
  <si>
    <t xml:space="preserve"> ('AS7928', '81343'5940001139825</t>
  </si>
  <si>
    <t xml:space="preserve"> ('411177-141', '96214'5940001139825</t>
  </si>
  <si>
    <t xml:space="preserve"> ('D-350-14', '98410')5940001139825</t>
  </si>
  <si>
    <t>('1690587', '5Y407'5935015513355</t>
  </si>
  <si>
    <t xml:space="preserve"> ('N260E002-IT96', '3L3T2')5935015513355</t>
  </si>
  <si>
    <t>('3090450', '0B8S3'2815013913290</t>
  </si>
  <si>
    <t xml:space="preserve"> ('3025451', '15434')2815013913290</t>
  </si>
  <si>
    <t>('UA1-2', '01881'5975004211317</t>
  </si>
  <si>
    <t xml:space="preserve"> ('1/2 INCH UL', '31459'5975004211317</t>
  </si>
  <si>
    <t xml:space="preserve"> ('48002', '86221'5975004211317</t>
  </si>
  <si>
    <t xml:space="preserve"> ('5502-30-00', '31459'5975004211317</t>
  </si>
  <si>
    <t xml:space="preserve"> ('LA11', '09641'5975004211317</t>
  </si>
  <si>
    <t xml:space="preserve"> ('1/2 INCH UL', '0FW39'5975004211317</t>
  </si>
  <si>
    <t xml:space="preserve"> ('9322120', '19200'5975004211317</t>
  </si>
  <si>
    <t xml:space="preserve"> ('34212', '70510'5975004211317</t>
  </si>
  <si>
    <t xml:space="preserve"> ('UA1-2', '70510')5975004211317</t>
  </si>
  <si>
    <t>('1503FZZ000-5', '15277'4730002889773</t>
  </si>
  <si>
    <t xml:space="preserve"> ('3/4DD-S', '36621'4730002889773</t>
  </si>
  <si>
    <t xml:space="preserve"> ('S18415', '80212'4730002889773</t>
  </si>
  <si>
    <t xml:space="preserve"> ('2202-12-12', '98441'4730002889773</t>
  </si>
  <si>
    <t xml:space="preserve"> ('2087-12-12S', '01276'4730002889773</t>
  </si>
  <si>
    <t xml:space="preserve"> ('C3509X12', '01276'4730002889773</t>
  </si>
  <si>
    <t xml:space="preserve"> ('25UJ12', '13174'4730002889773</t>
  </si>
  <si>
    <t xml:space="preserve"> ('C3509X12', '79470'4730002889773</t>
  </si>
  <si>
    <t xml:space="preserve"> ('3-4DDS', '98441'4730002889773</t>
  </si>
  <si>
    <t xml:space="preserve"> ('27F4', '12603'4730002889773</t>
  </si>
  <si>
    <t xml:space="preserve"> ('1X2838', '2Y614'4730002889773</t>
  </si>
  <si>
    <t xml:space="preserve"> ('716536-3', '05869'4730002889773</t>
  </si>
  <si>
    <t xml:space="preserve"> ('454088', '24617'4730002889773</t>
  </si>
  <si>
    <t xml:space="preserve"> ('248187', '2Y614'4730002889773</t>
  </si>
  <si>
    <t xml:space="preserve"> ('25UJ12', '30327'4730002889773</t>
  </si>
  <si>
    <t xml:space="preserve"> ('4-1849-60', '45681'4730002889773</t>
  </si>
  <si>
    <t xml:space="preserve"> ('12-12 140238C', '81343'4730002889773</t>
  </si>
  <si>
    <t xml:space="preserve"> ('J514', '81343'4730002889773</t>
  </si>
  <si>
    <t xml:space="preserve"> ('3-4DDS', '30780'4730002889773</t>
  </si>
  <si>
    <t xml:space="preserve"> ('4-1849-60-1', '45681'4730002889773</t>
  </si>
  <si>
    <t xml:space="preserve"> ('2202-12-12', '30780'4730002889773</t>
  </si>
  <si>
    <t xml:space="preserve"> ('3-4DDS', '45681'4730002889773</t>
  </si>
  <si>
    <t xml:space="preserve"> ('1503FZZ000-5', '51744'4730002889773</t>
  </si>
  <si>
    <t xml:space="preserve"> ('1756250', '80064')4730002889773</t>
  </si>
  <si>
    <t>('3011076', '15434'5331012013615</t>
  </si>
  <si>
    <t xml:space="preserve"> ('3011076', 'K4843'5331012013615</t>
  </si>
  <si>
    <t xml:space="preserve"> ('207524', '15434'5331012013615</t>
  </si>
  <si>
    <t xml:space="preserve"> ('10345110', 'A486G')5331012013615</t>
  </si>
  <si>
    <t>('107460', 'K4843'5340000877486</t>
  </si>
  <si>
    <t xml:space="preserve"> ('107460', '15434'5340000877486</t>
  </si>
  <si>
    <t xml:space="preserve"> ('10086631', 'A486G'5340000877486</t>
  </si>
  <si>
    <t xml:space="preserve"> ('15434', 'K4843')5340000877486</t>
  </si>
  <si>
    <t>('10345109', 'A486G'5331012013616</t>
  </si>
  <si>
    <t xml:space="preserve"> ('205182', '15434'5331012013616</t>
  </si>
  <si>
    <t xml:space="preserve"> ('3014668', '15434')5331012013616</t>
  </si>
  <si>
    <t>('208084', '15434'5320011632277</t>
  </si>
  <si>
    <t xml:space="preserve"> ('208084', 'K4843'5320011632277</t>
  </si>
  <si>
    <t xml:space="preserve"> ('CU208084', 'Z0009'5320011632277</t>
  </si>
  <si>
    <t xml:space="preserve"> ('208084', 'ZC672')5320011632277</t>
  </si>
  <si>
    <t>('CBU1448', 'U5612'5310006500187</t>
  </si>
  <si>
    <t xml:space="preserve"> ('S217', '15434')5310006500187</t>
  </si>
  <si>
    <t>('12421849', '0FW39'5999014706334</t>
  </si>
  <si>
    <t xml:space="preserve"> ('9HB412', '45152'5999014706334</t>
  </si>
  <si>
    <t xml:space="preserve"> ('12421849', '19207'5999014706334</t>
  </si>
  <si>
    <t xml:space="preserve"> ('70-75-631', 'U4542'5999014706334</t>
  </si>
  <si>
    <t xml:space="preserve"> ('0460-202-1631', '11139')5999014706334</t>
  </si>
  <si>
    <t>('CT 9416 B', '7Z588'4730014414956</t>
  </si>
  <si>
    <t xml:space="preserve"> ('10625783', '56161'4730014414956</t>
  </si>
  <si>
    <t xml:space="preserve"> ('BRZCT9410', '64678'4730014414956</t>
  </si>
  <si>
    <t xml:space="preserve"> ('CT 9416', '7Z588')4730014414956</t>
  </si>
  <si>
    <t>('1001631', '1EFH8'5305015570254</t>
  </si>
  <si>
    <t xml:space="preserve"> ('10018431', '61C19'5305015570254</t>
  </si>
  <si>
    <t xml:space="preserve"> ('12759-00600', '0Y3H3'5305015570254</t>
  </si>
  <si>
    <t xml:space="preserve"> ('29061', '0Y3H3'5305015570254</t>
  </si>
  <si>
    <t xml:space="preserve"> ('10019259', '1EFH8')5305015570254</t>
  </si>
  <si>
    <t>('MS20659-154', '96906'5940001155005</t>
  </si>
  <si>
    <t xml:space="preserve"> ('411177-154', '96214')5940001155005</t>
  </si>
  <si>
    <t>('9007HA-4', '56365'5930014605988</t>
  </si>
  <si>
    <t xml:space="preserve"> ('9007HA-4', '68301'5930014605988</t>
  </si>
  <si>
    <t xml:space="preserve"> ('9673-1', '08118')5930014605988</t>
  </si>
  <si>
    <t>('67622', '15434')4730011284598</t>
  </si>
  <si>
    <t>('93475A210', '39428')5310014932887</t>
  </si>
  <si>
    <t>('3033853', '15434')3040011996606</t>
  </si>
  <si>
    <t>('3678606', '15434'5331015026649</t>
  </si>
  <si>
    <t xml:space="preserve"> ('3678606', '0B8S3')5331015026649</t>
  </si>
  <si>
    <t>('0462-201-1631', 'K1316'5999014706330</t>
  </si>
  <si>
    <t xml:space="preserve"> ('12421876', '19207'5999014706330</t>
  </si>
  <si>
    <t xml:space="preserve"> ('70-75-632', 'U4542'5999014706330</t>
  </si>
  <si>
    <t xml:space="preserve"> ('12421876', '0FW39'5999014706330</t>
  </si>
  <si>
    <t xml:space="preserve"> ('9HR691', '45152'5999014706330</t>
  </si>
  <si>
    <t xml:space="preserve"> ('0462-201-1631', '11139')5999014706330</t>
  </si>
  <si>
    <t>('C-04-21420', '1MMD1')5305015956003</t>
  </si>
  <si>
    <t>('91102A730', '39428')5310015061020</t>
  </si>
  <si>
    <t>('94205A250', '39428')5310015535299</t>
  </si>
  <si>
    <t>('S-150-A', '15434')5305012034958</t>
  </si>
  <si>
    <t>('12421855', '0FW39'5935014708337</t>
  </si>
  <si>
    <t xml:space="preserve"> ('W3P', '11139'5935014708337</t>
  </si>
  <si>
    <t xml:space="preserve"> ('12421855', '19207'5935014708337</t>
  </si>
  <si>
    <t xml:space="preserve"> ('2HB270', '45152')5935014708337</t>
  </si>
  <si>
    <t>('108602', 'K4843'5305012868860</t>
  </si>
  <si>
    <t xml:space="preserve"> ('108602', '15434')5305012868860</t>
  </si>
  <si>
    <t>('37104', '8W765'6145012121341</t>
  </si>
  <si>
    <t xml:space="preserve"> ('8734420', '98749'6145012121341</t>
  </si>
  <si>
    <t xml:space="preserve"> ('37104', '16428'6145012121341</t>
  </si>
  <si>
    <t xml:space="preserve"> ('37004', '2W733'6145012121341</t>
  </si>
  <si>
    <t xml:space="preserve"> ('W5MF-0402-EPDM', '61917')6145012121341</t>
  </si>
  <si>
    <t>('64709', 'ZC672'5365012413903</t>
  </si>
  <si>
    <t xml:space="preserve"> ('64709', '15434')5365012413903</t>
  </si>
  <si>
    <t>('1655240', '45152'5975013604293</t>
  </si>
  <si>
    <t xml:space="preserve"> ('12015899', '77060')5975013604293</t>
  </si>
  <si>
    <t>('99-08-322/1', 'U4542'5935015191808</t>
  </si>
  <si>
    <t xml:space="preserve"> ('W2P', 'Z1W03'5935015191808</t>
  </si>
  <si>
    <t xml:space="preserve"> ('121329', 'Z4732'5935015191808</t>
  </si>
  <si>
    <t xml:space="preserve"> ('12422626', '19207'5935015191808</t>
  </si>
  <si>
    <t xml:space="preserve"> ('3381729', '45152'5935015191808</t>
  </si>
  <si>
    <t xml:space="preserve"> ('W2P', 'K1316'5935015191808</t>
  </si>
  <si>
    <t xml:space="preserve"> ('40004586', 'U0EX2'5935015191808</t>
  </si>
  <si>
    <t xml:space="preserve"> ('438270', 'F0016'5935015191808</t>
  </si>
  <si>
    <t xml:space="preserve"> ('12422626', '0FW39'5935015191808</t>
  </si>
  <si>
    <t xml:space="preserve"> ('04-20523', '11139'5935015191808</t>
  </si>
  <si>
    <t xml:space="preserve"> ('W2P', '11139')5935015191808</t>
  </si>
  <si>
    <t>('90326A130', '39428')5310015596921</t>
  </si>
  <si>
    <t>('3028088', '15434'3040012642089</t>
  </si>
  <si>
    <t xml:space="preserve"> ('04.03 OPTION BP6042 REFERENCE 7', 'K4843'3040012642089</t>
  </si>
  <si>
    <t xml:space="preserve"> ('3039164', '15434'3040012642089</t>
  </si>
  <si>
    <t xml:space="preserve"> ('04.03 OPTION BP6042/7', 'K4843'3040012642089</t>
  </si>
  <si>
    <t xml:space="preserve"> ('3039164', 'K4843')3040012642089</t>
  </si>
  <si>
    <t>('331440', '00779'5940001139828</t>
  </si>
  <si>
    <t xml:space="preserve"> ('93-123', '04320'5940001139828</t>
  </si>
  <si>
    <t xml:space="preserve"> ('AA-520-04', '18085'5940001139828</t>
  </si>
  <si>
    <t xml:space="preserve"> ('GS58W26-4', '73030'5940001139828</t>
  </si>
  <si>
    <t xml:space="preserve"> ('T2096', '92219'5940001139828</t>
  </si>
  <si>
    <t xml:space="preserve"> ('AA5110-04', '98410'5940001139828</t>
  </si>
  <si>
    <t xml:space="preserve"> ('AA520-04', '98410'5940001139828</t>
  </si>
  <si>
    <t xml:space="preserve"> ('31880', '00779'5940001139828</t>
  </si>
  <si>
    <t xml:space="preserve"> ('7418448P008', '03538'5940001139828</t>
  </si>
  <si>
    <t xml:space="preserve"> ('946278-0148-000', '06481'5940001139828</t>
  </si>
  <si>
    <t xml:space="preserve"> ('SES18N-48', '09922'5940001139828</t>
  </si>
  <si>
    <t xml:space="preserve"> ('R4141F', '14726'5940001139828</t>
  </si>
  <si>
    <t xml:space="preserve"> ('800170-001', '19790'5940001139828</t>
  </si>
  <si>
    <t xml:space="preserve"> ('G360019-9', '24930'5940001139828</t>
  </si>
  <si>
    <t xml:space="preserve"> ('MS25036-048', '96906'5940001139828</t>
  </si>
  <si>
    <t xml:space="preserve"> ('A-820-04', '98410'5940001139828</t>
  </si>
  <si>
    <t xml:space="preserve"> ('58A8-10', '04236'5940001139828</t>
  </si>
  <si>
    <t xml:space="preserve"> ('31878', '09482'5940001139828</t>
  </si>
  <si>
    <t xml:space="preserve"> ('SC5940-0004-2', '12115'5940001139828</t>
  </si>
  <si>
    <t xml:space="preserve"> ('R26341N', '14726'5940001139828</t>
  </si>
  <si>
    <t xml:space="preserve"> ('MS25036-149', '96906'5940001139828</t>
  </si>
  <si>
    <t xml:space="preserve"> ('A220-04', '98410'5940001139828</t>
  </si>
  <si>
    <t xml:space="preserve"> ('890TB0005', 'A0199'5940001139828</t>
  </si>
  <si>
    <t xml:space="preserve"> ('5800880-121214.005', 'D1149'5940001139828</t>
  </si>
  <si>
    <t xml:space="preserve"> ('272.501239', 'D3683'5940001139828</t>
  </si>
  <si>
    <t xml:space="preserve"> ('320569', '00779'5940001139828</t>
  </si>
  <si>
    <t xml:space="preserve"> ('PN18-4R', '06383'5940001139828</t>
  </si>
  <si>
    <t xml:space="preserve"> ('E59-0001-001', '14304'5940001139828</t>
  </si>
  <si>
    <t xml:space="preserve"> ('227-1238P48', '49956'5940001139828</t>
  </si>
  <si>
    <t xml:space="preserve"> ('1819496-001', '53711'5940001139828</t>
  </si>
  <si>
    <t xml:space="preserve"> ('3153602-18', '53711'5940001139828</t>
  </si>
  <si>
    <t xml:space="preserve"> ('RA18-4', '56501'5940001139828</t>
  </si>
  <si>
    <t xml:space="preserve"> ('61204', '79061'5940001139828</t>
  </si>
  <si>
    <t xml:space="preserve"> ('MS25036-148N', '96906'5940001139828</t>
  </si>
  <si>
    <t xml:space="preserve"> ('13226E0107-2', '97403'5940001139828</t>
  </si>
  <si>
    <t xml:space="preserve"> ('MS25036-148', 'D9477'5940001139828</t>
  </si>
  <si>
    <t xml:space="preserve"> ('947278-148', '06481'5940001139828</t>
  </si>
  <si>
    <t xml:space="preserve"> ('R26341', '14726'5940001139828</t>
  </si>
  <si>
    <t xml:space="preserve"> ('118-202-201', '1NSE4'5940001139828</t>
  </si>
  <si>
    <t xml:space="preserve"> ('GT805H18-04A', '26512'5940001139828</t>
  </si>
  <si>
    <t xml:space="preserve"> ('05-652000', '31435'5940001139828</t>
  </si>
  <si>
    <t xml:space="preserve"> ('100343-001', '56200'5940001139828</t>
  </si>
  <si>
    <t xml:space="preserve"> ('AS25036-148', '71468'5940001139828</t>
  </si>
  <si>
    <t xml:space="preserve"> ('AS7928', '81343'5940001139828</t>
  </si>
  <si>
    <t xml:space="preserve"> ('59511-301', '83326'5940001139828</t>
  </si>
  <si>
    <t xml:space="preserve"> ('A520-04', '98410'5940001139828</t>
  </si>
  <si>
    <t xml:space="preserve"> ('AA-820-04', '98410'5940001139828</t>
  </si>
  <si>
    <t xml:space="preserve"> ('VA-59-0177-144', 'K0668'5940001139828</t>
  </si>
  <si>
    <t xml:space="preserve"> ('27160-9835-034', 'K8084'5940001139828</t>
  </si>
  <si>
    <t xml:space="preserve"> ('5940001139828', 'SCY13'5940001139828</t>
  </si>
  <si>
    <t xml:space="preserve"> ('31878', '00779'5940001139828</t>
  </si>
  <si>
    <t xml:space="preserve"> ('320553', '00779'5940001139828</t>
  </si>
  <si>
    <t xml:space="preserve"> ('21600-2', '14632'5940001139828</t>
  </si>
  <si>
    <t xml:space="preserve"> ('6013348', '23892'5940001139828</t>
  </si>
  <si>
    <t xml:space="preserve"> ('670074-1', '51907'5940001139828</t>
  </si>
  <si>
    <t xml:space="preserve"> ('G643141', '64959'5940001139828</t>
  </si>
  <si>
    <t xml:space="preserve"> ('M57A88', '72914'5940001139828</t>
  </si>
  <si>
    <t xml:space="preserve"> ('411324-148', '96214'5940001139828</t>
  </si>
  <si>
    <t xml:space="preserve"> ('10154373', 'A486G'5940001139828</t>
  </si>
  <si>
    <t xml:space="preserve"> ('320553', 'D8512'5940001139828</t>
  </si>
  <si>
    <t xml:space="preserve"> ('27160-9835-034', 'K0663'5940001139828</t>
  </si>
  <si>
    <t xml:space="preserve"> ('52273-1', '00779'5940001139828</t>
  </si>
  <si>
    <t xml:space="preserve"> ('8000-0360-006', '06032'5940001139828</t>
  </si>
  <si>
    <t xml:space="preserve"> ('16972-003', '10138'5940001139828</t>
  </si>
  <si>
    <t xml:space="preserve"> ('705804-25', '51261'5940001139828</t>
  </si>
  <si>
    <t xml:space="preserve"> ('91204', '79061'5940001139828</t>
  </si>
  <si>
    <t xml:space="preserve"> ('BACT12AC48', '81205'5940001139828</t>
  </si>
  <si>
    <t xml:space="preserve"> ('416-0024-078', '94756'5940001139828</t>
  </si>
  <si>
    <t xml:space="preserve"> ('MS25036-148', '96906'5940001139828</t>
  </si>
  <si>
    <t xml:space="preserve"> ('31878', '00799'5940001139828</t>
  </si>
  <si>
    <t xml:space="preserve"> ('7418448P8', '03538'5940001139828</t>
  </si>
  <si>
    <t xml:space="preserve"> ('SE18-N17', '09922'5940001139828</t>
  </si>
  <si>
    <t xml:space="preserve"> ('YAES18J-48', '09922'5940001139828</t>
  </si>
  <si>
    <t xml:space="preserve"> ('YAES18N48', '09922'5940001139828</t>
  </si>
  <si>
    <t xml:space="preserve"> ('RA323', '56501'5940001139828</t>
  </si>
  <si>
    <t xml:space="preserve"> ('411324-48', '96214'5940001139828</t>
  </si>
  <si>
    <t xml:space="preserve"> ('MS25036-48', '96906')5940001139828</t>
  </si>
  <si>
    <t>('222-412', '1R0D2'5935015816132</t>
  </si>
  <si>
    <t xml:space="preserve"> ('66100', '0SUA9')5935015816132</t>
  </si>
  <si>
    <t>('94804A340', '2V507')5310015235541</t>
  </si>
  <si>
    <t>('18047', '08302'4730000504208</t>
  </si>
  <si>
    <t xml:space="preserve"> ('050-4208', '18876'4730000504208</t>
  </si>
  <si>
    <t xml:space="preserve"> ('S186', '25567'4730000504208</t>
  </si>
  <si>
    <t xml:space="preserve"> ('10500', '36251'4730000504208</t>
  </si>
  <si>
    <t xml:space="preserve"> ('5000', '36251'4730000504208</t>
  </si>
  <si>
    <t xml:space="preserve"> ('2013-54-32', '43689'4730000504208</t>
  </si>
  <si>
    <t xml:space="preserve"> ('518-4457094-44', '43689'4730000504208</t>
  </si>
  <si>
    <t xml:space="preserve"> ('185442', '51387'4730000504208</t>
  </si>
  <si>
    <t xml:space="preserve"> ('145-4510924-54', '51563'4730000504208</t>
  </si>
  <si>
    <t xml:space="preserve"> ('3B8489', '74006'4730000504208</t>
  </si>
  <si>
    <t xml:space="preserve"> ('100718', '76371'4730000504208</t>
  </si>
  <si>
    <t xml:space="preserve"> ('1610-BL', '78500'4730000504208</t>
  </si>
  <si>
    <t xml:space="preserve"> ('5-11-1841-40', '81337'4730000504208</t>
  </si>
  <si>
    <t xml:space="preserve"> ('XX002-0202', 'H2229'4730000504208</t>
  </si>
  <si>
    <t xml:space="preserve"> ('3289063R1', 'K7334'4730000504208</t>
  </si>
  <si>
    <t xml:space="preserve"> ('1610-BL', '02708'4730000504208</t>
  </si>
  <si>
    <t xml:space="preserve"> ('SP113-01', '09455'4730000504208</t>
  </si>
  <si>
    <t xml:space="preserve"> ('252-1396', '0W357'4730000504208</t>
  </si>
  <si>
    <t xml:space="preserve"> ('297710PC81', '10001'4730000504208</t>
  </si>
  <si>
    <t xml:space="preserve"> ('664076PC82', '10001'4730000504208</t>
  </si>
  <si>
    <t xml:space="preserve"> ('9011450##', '18876'4730000504208</t>
  </si>
  <si>
    <t xml:space="preserve"> ('57025', '23382'4730000504208</t>
  </si>
  <si>
    <t xml:space="preserve"> ('4304', '23834'4730000504208</t>
  </si>
  <si>
    <t xml:space="preserve"> ('1610', '29201'4730000504208</t>
  </si>
  <si>
    <t xml:space="preserve"> ('54-353', '35301'4730000504208</t>
  </si>
  <si>
    <t xml:space="preserve"> ('48730', '35795'4730000504208</t>
  </si>
  <si>
    <t xml:space="preserve"> ('E108609 FIND 206', '3X894'4730000504208</t>
  </si>
  <si>
    <t xml:space="preserve"> ('2010-143', '43689'4730000504208</t>
  </si>
  <si>
    <t xml:space="preserve"> ('GKP132', '45152'4730000504208</t>
  </si>
  <si>
    <t xml:space="preserve"> ('4759', '52304'4730000504208</t>
  </si>
  <si>
    <t xml:space="preserve"> ('M268', '61208'4730000504208</t>
  </si>
  <si>
    <t xml:space="preserve"> ('G205064-1', '64959'4730000504208</t>
  </si>
  <si>
    <t xml:space="preserve"> ('D1-3727-25', '75477'4730000504208</t>
  </si>
  <si>
    <t xml:space="preserve"> ('AS15003-1', '81343'4730000504208</t>
  </si>
  <si>
    <t xml:space="preserve"> ('MIL-F-3541B', '81349'4730000504208</t>
  </si>
  <si>
    <t xml:space="preserve"> ('MS150003-1', '96906'4730000504208</t>
  </si>
  <si>
    <t xml:space="preserve"> ('TID1951', 'F6647'4730000504208</t>
  </si>
  <si>
    <t xml:space="preserve"> ('4730-050-4208', 'SCY13'4730000504208</t>
  </si>
  <si>
    <t xml:space="preserve"> ('434890', '01014'4730000504208</t>
  </si>
  <si>
    <t xml:space="preserve"> ('19626R91', '0SAT8'4730000504208</t>
  </si>
  <si>
    <t xml:space="preserve"> ('109461', '10695'4730000504208</t>
  </si>
  <si>
    <t xml:space="preserve"> ('GF125T', '12437'4730000504208</t>
  </si>
  <si>
    <t xml:space="preserve"> ('17SK437-33', '21439'4730000504208</t>
  </si>
  <si>
    <t xml:space="preserve"> ('44Z1D10', '27315'4730000504208</t>
  </si>
  <si>
    <t xml:space="preserve"> ('E108609 FIND 206', '3S894'4730000504208</t>
  </si>
  <si>
    <t xml:space="preserve"> ('E301231 FIND 3', '3X894'4730000504208</t>
  </si>
  <si>
    <t xml:space="preserve"> ('2010-143-44', '43689'4730000504208</t>
  </si>
  <si>
    <t xml:space="preserve"> ('5372-001', '61796'4730000504208</t>
  </si>
  <si>
    <t xml:space="preserve"> ('AS35411', '81343'4730000504208</t>
  </si>
  <si>
    <t xml:space="preserve"> ('1610-B', '88033'4730000504208</t>
  </si>
  <si>
    <t xml:space="preserve"> ('MS15003', '96906'4730000504208</t>
  </si>
  <si>
    <t xml:space="preserve"> ('125PT', '08999'4730000504208</t>
  </si>
  <si>
    <t xml:space="preserve"> ('30949', '0W357'4730000504208</t>
  </si>
  <si>
    <t xml:space="preserve"> ('PDG6201', '0YGR5'4730000504208</t>
  </si>
  <si>
    <t xml:space="preserve"> ('3B8489', '11083'4730000504208</t>
  </si>
  <si>
    <t xml:space="preserve"> ('11662296-29', '19207'4730000504208</t>
  </si>
  <si>
    <t xml:space="preserve"> ('44950-5', '21439'4730000504208</t>
  </si>
  <si>
    <t xml:space="preserve"> ('163', '23834'4730000504208</t>
  </si>
  <si>
    <t xml:space="preserve"> ('21844N-3 PC58', '35795'4730000504208</t>
  </si>
  <si>
    <t xml:space="preserve"> ('372-1008P10', '49956'4730000504208</t>
  </si>
  <si>
    <t xml:space="preserve"> ('124-4322628 PC 48', '53711'4730000504208</t>
  </si>
  <si>
    <t xml:space="preserve"> ('TDA 1199N1860', '64678'4730000504208</t>
  </si>
  <si>
    <t xml:space="preserve"> ('191758', '72582'4730000504208</t>
  </si>
  <si>
    <t xml:space="preserve"> ('3B-8489', 'U8468'4730000504208</t>
  </si>
  <si>
    <t xml:space="preserve"> ('584J8-112', '00365'4730000504208</t>
  </si>
  <si>
    <t xml:space="preserve"> ('MS15003-1', '0FW39'4730000504208</t>
  </si>
  <si>
    <t xml:space="preserve"> ('5800', '0W357'4730000504208</t>
  </si>
  <si>
    <t xml:space="preserve"> ('8136767', '18876'4730000504208</t>
  </si>
  <si>
    <t xml:space="preserve"> ('504208', '19207'4730000504208</t>
  </si>
  <si>
    <t xml:space="preserve"> ('1610ALEMITE50380', '19422'4730000504208</t>
  </si>
  <si>
    <t xml:space="preserve"> ('1610-BL', '1X015'4730000504208</t>
  </si>
  <si>
    <t xml:space="preserve"> ('050-4208', '27429'4730000504208</t>
  </si>
  <si>
    <t xml:space="preserve"> ('1095K11', '39428'4730000504208</t>
  </si>
  <si>
    <t xml:space="preserve"> ('301SL0179000', '40152'4730000504208</t>
  </si>
  <si>
    <t xml:space="preserve"> ('3821396', '45152'4730000504208</t>
  </si>
  <si>
    <t xml:space="preserve"> ('124-4322603 PC 40', '53711'4730000504208</t>
  </si>
  <si>
    <t xml:space="preserve"> ('124-5588671 PC 35', '53711'4730000504208</t>
  </si>
  <si>
    <t xml:space="preserve"> ('04901-00100', '61888'4730000504208</t>
  </si>
  <si>
    <t xml:space="preserve"> ('110-0759', '65459'4730000504208</t>
  </si>
  <si>
    <t xml:space="preserve"> ('9411010', '80195'4730000504208</t>
  </si>
  <si>
    <t xml:space="preserve"> ('1PS1540', '88807'4730000504208</t>
  </si>
  <si>
    <t xml:space="preserve"> ('2640-599', '96169'4730000504208</t>
  </si>
  <si>
    <t xml:space="preserve"> ('13207E2080', '97403'4730000504208</t>
  </si>
  <si>
    <t xml:space="preserve"> ('061702071', 'F2314'4730000504208</t>
  </si>
  <si>
    <t xml:space="preserve"> ('303849', 'H0G87'4730000504208</t>
  </si>
  <si>
    <t xml:space="preserve"> ('191758', 'SCY13'4730000504208</t>
  </si>
  <si>
    <t xml:space="preserve"> ('435MAA1', '05415'4730000504208</t>
  </si>
  <si>
    <t xml:space="preserve"> ('297692PC104', '10001'4730000504208</t>
  </si>
  <si>
    <t xml:space="preserve"> ('22029', '29201'4730000504208</t>
  </si>
  <si>
    <t xml:space="preserve"> ('ESP-L-21.121-PP', '338X5'4730000504208</t>
  </si>
  <si>
    <t xml:space="preserve"> ('A5000', '36251'4730000504208</t>
  </si>
  <si>
    <t xml:space="preserve"> ('4457094', '43689'4730000504208</t>
  </si>
  <si>
    <t xml:space="preserve"> ('2BW34', '45152'4730000504208</t>
  </si>
  <si>
    <t xml:space="preserve"> ('122-6602811 PC 6', '53711'4730000504208</t>
  </si>
  <si>
    <t xml:space="preserve"> ('122-669167 PC 22', '53711'4730000504208</t>
  </si>
  <si>
    <t xml:space="preserve"> ('122-6722635 PC 37', '53711'4730000504208</t>
  </si>
  <si>
    <t xml:space="preserve"> ('IPD3B8489', '55883'4730000504208</t>
  </si>
  <si>
    <t xml:space="preserve"> ('005547T', '59556'4730000504208</t>
  </si>
  <si>
    <t xml:space="preserve"> ('M352', '61208'4730000504208</t>
  </si>
  <si>
    <t xml:space="preserve"> ('2177917-8-23', '80064'4730000504208</t>
  </si>
  <si>
    <t xml:space="preserve"> ('4730PL0894358', '9009H'4730000504208</t>
  </si>
  <si>
    <t xml:space="preserve"> ('0740654', 'S3002'4730000504208</t>
  </si>
  <si>
    <t xml:space="preserve"> ('D1-3727-25', '09519'4730000504208</t>
  </si>
  <si>
    <t xml:space="preserve"> ('219-1', '10988'4730000504208</t>
  </si>
  <si>
    <t xml:space="preserve"> ('9411010', '12204'4730000504208</t>
  </si>
  <si>
    <t xml:space="preserve"> ('9411010', '24617'4730000504208</t>
  </si>
  <si>
    <t xml:space="preserve"> ('16108', '28158'4730000504208</t>
  </si>
  <si>
    <t xml:space="preserve"> ('49503', '31654'4730000504208</t>
  </si>
  <si>
    <t xml:space="preserve"> ('35281773', '33968'4730000504208</t>
  </si>
  <si>
    <t xml:space="preserve"> ('W86707', '33968'4730000504208</t>
  </si>
  <si>
    <t xml:space="preserve"> ('100123', '47P61'4730000504208</t>
  </si>
  <si>
    <t xml:space="preserve"> ('1610ALEMITE', '50380'4730000504208</t>
  </si>
  <si>
    <t xml:space="preserve"> ('122-6600338 PC 7', '53711'4730000504208</t>
  </si>
  <si>
    <t xml:space="preserve"> ('100123', '57DJ2'4730000504208</t>
  </si>
  <si>
    <t xml:space="preserve"> ('1199N1860', '78500'4730000504208</t>
  </si>
  <si>
    <t xml:space="preserve"> ('2177917', '80064'4730000504208</t>
  </si>
  <si>
    <t xml:space="preserve"> ('0127800', '80195'4730000504208</t>
  </si>
  <si>
    <t xml:space="preserve"> ('0156279-00', '83299'4730000504208</t>
  </si>
  <si>
    <t xml:space="preserve"> ('226-40', '92858'4730000504208</t>
  </si>
  <si>
    <t xml:space="preserve"> ('062050419', 'F2314'4730000504208</t>
  </si>
  <si>
    <t xml:space="preserve"> ('50419', 'F2314'4730000504208</t>
  </si>
  <si>
    <t xml:space="preserve"> ('A10859', 'U4574'4730000504208</t>
  </si>
  <si>
    <t xml:space="preserve"> ('6000', '03990'4730000504208</t>
  </si>
  <si>
    <t xml:space="preserve"> ('125PT', '0W357'4730000504208</t>
  </si>
  <si>
    <t xml:space="preserve"> ('297749PC82', '10001'4730000504208</t>
  </si>
  <si>
    <t xml:space="preserve"> ('69168', '13841'4730000504208</t>
  </si>
  <si>
    <t xml:space="preserve"> ('PDG6201', '18631'4730000504208</t>
  </si>
  <si>
    <t xml:space="preserve"> ('AS15003-1', '1X015'4730000504208</t>
  </si>
  <si>
    <t xml:space="preserve"> ('87901S', '23040'4730000504208</t>
  </si>
  <si>
    <t xml:space="preserve"> ('456001', '23911'4730000504208</t>
  </si>
  <si>
    <t xml:space="preserve"> ('284P11', '27618'4730000504208</t>
  </si>
  <si>
    <t xml:space="preserve"> ('19626R91', '29510'4730000504208</t>
  </si>
  <si>
    <t xml:space="preserve"> ('518-4457096-32', '43689'4730000504208</t>
  </si>
  <si>
    <t xml:space="preserve"> ('122-5006519 PC 15', '53711'4730000504208</t>
  </si>
  <si>
    <t xml:space="preserve"> ('122-6602815 PC 8', '53711'4730000504208</t>
  </si>
  <si>
    <t xml:space="preserve"> ('G-7009', '64203'4730000504208</t>
  </si>
  <si>
    <t xml:space="preserve"> ('485-401', '72741'4730000504208</t>
  </si>
  <si>
    <t xml:space="preserve"> ('803-2177917', '80064'4730000504208</t>
  </si>
  <si>
    <t xml:space="preserve"> ('2640-599ASSY A', '96169'4730000504208</t>
  </si>
  <si>
    <t xml:space="preserve"> ('MS15003-1', '96906'4730000504208</t>
  </si>
  <si>
    <t xml:space="preserve"> ('9411010', '97907'4730000504208</t>
  </si>
  <si>
    <t xml:space="preserve"> ('MS15003-1', 'A9271')4730000504208</t>
  </si>
  <si>
    <t>('02183400', '92867'3040011697388</t>
  </si>
  <si>
    <t xml:space="preserve"> ('LA-889-8', '46717'3040011697388</t>
  </si>
  <si>
    <t xml:space="preserve"> ('02324400', '92867'3040011697388</t>
  </si>
  <si>
    <t xml:space="preserve"> ('LA-889-8', '13841')3040011697388</t>
  </si>
  <si>
    <t>('3177945', '15434'5306013459064</t>
  </si>
  <si>
    <t xml:space="preserve"> ('3004264', '15434'5306013459064</t>
  </si>
  <si>
    <t xml:space="preserve"> ('3177945', 'K4843')5306013459064</t>
  </si>
  <si>
    <t>('362875500', '15434'5340013905920</t>
  </si>
  <si>
    <t xml:space="preserve"> ('3009631', '15434')5340013905920</t>
  </si>
  <si>
    <t>('207373', '15434')5340012347821</t>
  </si>
  <si>
    <t>('0915019-4', '0AHU0'4730000504207</t>
  </si>
  <si>
    <t xml:space="preserve"> ('8329748', '19207'4730000504207</t>
  </si>
  <si>
    <t xml:space="preserve"> ('147613', '22852'4730000504207</t>
  </si>
  <si>
    <t xml:space="preserve"> ('16964R91', '31007'4730000504207</t>
  </si>
  <si>
    <t xml:space="preserve"> ('5412', '36215'4730000504207</t>
  </si>
  <si>
    <t xml:space="preserve"> ('MS15001-4', '36251'4730000504207</t>
  </si>
  <si>
    <t xml:space="preserve"> ('6013', '4P412'4730000504207</t>
  </si>
  <si>
    <t xml:space="preserve"> ('110-0756', '65459'4730000504207</t>
  </si>
  <si>
    <t xml:space="preserve"> ('AN944-301', '88044'4730000504207</t>
  </si>
  <si>
    <t xml:space="preserve"> ('65C35571-3', '98750'4730000504207</t>
  </si>
  <si>
    <t xml:space="preserve"> ('4730000504207', 'SCY13'4730000504207</t>
  </si>
  <si>
    <t xml:space="preserve"> ('RL-15-70', '76005'4730000504207</t>
  </si>
  <si>
    <t xml:space="preserve"> ('MIL-F-3541B', '81349'4730000504207</t>
  </si>
  <si>
    <t xml:space="preserve"> ('0915019', '89926'4730000504207</t>
  </si>
  <si>
    <t xml:space="preserve"> ('13207E2681FN5', '97403'4730000504207</t>
  </si>
  <si>
    <t xml:space="preserve"> ('65C35571-B', '98750'4730000504207</t>
  </si>
  <si>
    <t xml:space="preserve"> ('Z00.N7329061514', 'F0086'4730000504207</t>
  </si>
  <si>
    <t xml:space="preserve"> ('1911', 'F0736'4730000504207</t>
  </si>
  <si>
    <t xml:space="preserve"> ('105410', '36251'4730000504207</t>
  </si>
  <si>
    <t xml:space="preserve"> ('5410', '36251'4730000504207</t>
  </si>
  <si>
    <t xml:space="preserve"> ('NAS2-301', '80205'4730000504207</t>
  </si>
  <si>
    <t xml:space="preserve"> ('AS35411', '81343'4730000504207</t>
  </si>
  <si>
    <t xml:space="preserve"> ('1911B', '95879'4730000504207</t>
  </si>
  <si>
    <t xml:space="preserve"> ('1911B1', '95879'4730000504207</t>
  </si>
  <si>
    <t xml:space="preserve"> ('13207E5471FN77', '97403'4730000504207</t>
  </si>
  <si>
    <t xml:space="preserve"> ('11Y12044', '05415'4730000504207</t>
  </si>
  <si>
    <t xml:space="preserve"> ('45-4225-030-090', '81336'4730000504207</t>
  </si>
  <si>
    <t xml:space="preserve"> ('AS15001-4', '81343'4730000504207</t>
  </si>
  <si>
    <t xml:space="preserve"> ('274510', '92679'4730000504207</t>
  </si>
  <si>
    <t xml:space="preserve"> ('16964R91', '29510'4730000504207</t>
  </si>
  <si>
    <t xml:space="preserve"> ('32-02124', '50737'4730000504207</t>
  </si>
  <si>
    <t xml:space="preserve"> ('G231679', '64959'4730000504207</t>
  </si>
  <si>
    <t xml:space="preserve"> ('1911B', '70270'4730000504207</t>
  </si>
  <si>
    <t xml:space="preserve"> ('16964R91', '89346'4730000504207</t>
  </si>
  <si>
    <t xml:space="preserve"> ('MS15001-4', '96906'4730000504207</t>
  </si>
  <si>
    <t xml:space="preserve"> ('3Q732B', '98296'4730000504207</t>
  </si>
  <si>
    <t xml:space="preserve"> ('6013', '03990'4730000504207</t>
  </si>
  <si>
    <t xml:space="preserve"> ('16964R91', '0SAT8'4730000504207</t>
  </si>
  <si>
    <t xml:space="preserve"> ('Z1380', '10695'4730000504207</t>
  </si>
  <si>
    <t xml:space="preserve"> ('12H25', '12603'4730000504207</t>
  </si>
  <si>
    <t xml:space="preserve"> ('556-9105', '56289'4730000504207</t>
  </si>
  <si>
    <t xml:space="preserve"> ('AS15001', '81343'4730000504207</t>
  </si>
  <si>
    <t xml:space="preserve"> ('274510', '89346'4730000504207</t>
  </si>
  <si>
    <t xml:space="preserve"> ('16964R91', '92679'4730000504207</t>
  </si>
  <si>
    <t xml:space="preserve"> ('1911', '95879'4730000504207</t>
  </si>
  <si>
    <t xml:space="preserve"> ('MS15001PT4', '96906'4730000504207</t>
  </si>
  <si>
    <t xml:space="preserve"> ('946.60.25.104', 'S4080'4730000504207</t>
  </si>
  <si>
    <t xml:space="preserve"> ('3Q732B', '30003'4730000504207</t>
  </si>
  <si>
    <t xml:space="preserve"> ('806430', '34623'4730000504207</t>
  </si>
  <si>
    <t xml:space="preserve"> ('6013', '65853'4730000504207</t>
  </si>
  <si>
    <t xml:space="preserve"> ('SMD282589-4', '80063'4730000504207</t>
  </si>
  <si>
    <t xml:space="preserve"> ('AL1911', '81495'4730000504207</t>
  </si>
  <si>
    <t xml:space="preserve"> ('0915019-4', '89926'4730000504207</t>
  </si>
  <si>
    <t xml:space="preserve"> ('70915019', '89926'4730000504207</t>
  </si>
  <si>
    <t xml:space="preserve"> ('8368', '94764'4730000504207</t>
  </si>
  <si>
    <t xml:space="preserve"> ('MS15003-4', '96906'4730000504207</t>
  </si>
  <si>
    <t xml:space="preserve"> ('435MAA12', '05415'4730000504207</t>
  </si>
  <si>
    <t xml:space="preserve"> ('Z1911', '08302'4730000504207</t>
  </si>
  <si>
    <t xml:space="preserve"> ('MS15001-4', '13899'4730000504207</t>
  </si>
  <si>
    <t xml:space="preserve"> ('10234423', '18876'4730000504207</t>
  </si>
  <si>
    <t xml:space="preserve"> ('274510', '31007'4730000504207</t>
  </si>
  <si>
    <t xml:space="preserve"> ('5412', '36251'4730000504207</t>
  </si>
  <si>
    <t xml:space="preserve"> ('13612', '36378'4730000504207</t>
  </si>
  <si>
    <t xml:space="preserve"> ('6005-7018-12', '36378'4730000504207</t>
  </si>
  <si>
    <t xml:space="preserve"> ('35137', '81795'4730000504207</t>
  </si>
  <si>
    <t xml:space="preserve"> ('3228', '89926'4730000504207</t>
  </si>
  <si>
    <t xml:space="preserve"> ('70025-4', '95097'4730000504207</t>
  </si>
  <si>
    <t xml:space="preserve"> ('1790', '95879')4730000504207</t>
  </si>
  <si>
    <t>('S169', '15434')5305010605961</t>
  </si>
  <si>
    <t>('3089240', '0B8S3'5331015304801</t>
  </si>
  <si>
    <t xml:space="preserve"> ('3089240', '15434'5331015304801</t>
  </si>
  <si>
    <t xml:space="preserve"> ('02/911425', 'K7599')5331015304801</t>
  </si>
  <si>
    <t>('UD0275A1', '14934'5340015894823</t>
  </si>
  <si>
    <t xml:space="preserve"> ('04-21041', '30554'5340015894823</t>
  </si>
  <si>
    <t xml:space="preserve"> ('04-21041-3', '30554')5340015894823</t>
  </si>
  <si>
    <t>('205129', '15434')5315012101409</t>
  </si>
  <si>
    <t>('100002 ITEM 12', '097B0'5310015048245</t>
  </si>
  <si>
    <t xml:space="preserve"> ('95462A031', '39428'5310015048245</t>
  </si>
  <si>
    <t xml:space="preserve"> ('95462A031', '2V507')5310015048245</t>
  </si>
  <si>
    <t>('MIL-DTL-26482', '81349'5940015090329</t>
  </si>
  <si>
    <t xml:space="preserve"> ('MS3476A10-6P', '96906'5940015090329</t>
  </si>
  <si>
    <t xml:space="preserve"> ('MIL-C-26482', '81349')5940015090329</t>
  </si>
  <si>
    <t>('114017', '11139'5935011741235</t>
  </si>
  <si>
    <t xml:space="preserve"> ('28800-015-00', '88900'5935011741235</t>
  </si>
  <si>
    <t xml:space="preserve"> ('117907A', '45152'5935011741235</t>
  </si>
  <si>
    <t xml:space="preserve"> ('04-20703', '30554')5935011741235</t>
  </si>
  <si>
    <t>('4-035-250', '84561'4720006046497</t>
  </si>
  <si>
    <t xml:space="preserve"> ('NN-4-035', '61424'4720006046497</t>
  </si>
  <si>
    <t xml:space="preserve"> ('NN-4-035', '48294'4720006046497</t>
  </si>
  <si>
    <t xml:space="preserve"> ('150123-005', '54933')4720006046497</t>
  </si>
  <si>
    <t>('622-2967-004', '93408'5935015238855</t>
  </si>
  <si>
    <t xml:space="preserve"> ('DT06-3S', '11139'5935015238855</t>
  </si>
  <si>
    <t xml:space="preserve"> ('04-20521', '30554')5935015238855</t>
  </si>
  <si>
    <t>('EE103343', '45152'4730002783167</t>
  </si>
  <si>
    <t xml:space="preserve"> ('100061-009', '54933'4730002783167</t>
  </si>
  <si>
    <t xml:space="preserve"> ('334641-6', '56232'4730002783167</t>
  </si>
  <si>
    <t xml:space="preserve"> ('17Y1709PC748', '80064'4730002783167</t>
  </si>
  <si>
    <t xml:space="preserve"> ('AD14S49-0252PC748', '80064'4730002783167</t>
  </si>
  <si>
    <t xml:space="preserve"> ('CV22S49-65ALT4PCC470', '80064'4730002783167</t>
  </si>
  <si>
    <t xml:space="preserve"> ('DD452S4901-98ALT4PC748', '80064'4730002783167</t>
  </si>
  <si>
    <t xml:space="preserve"> ('SAE J530 12-8 130140BA', '81343'4730002783167</t>
  </si>
  <si>
    <t xml:space="preserve"> ('116724PC740', '93232'4730002783167</t>
  </si>
  <si>
    <t xml:space="preserve"> ('117526PC478', '93232'4730002783167</t>
  </si>
  <si>
    <t xml:space="preserve"> ('118230PC748', '93232'4730002783167</t>
  </si>
  <si>
    <t xml:space="preserve"> ('12RB8', '11649'4730002783167</t>
  </si>
  <si>
    <t xml:space="preserve"> ('110B 3/4X1/2', '30327'4730002783167</t>
  </si>
  <si>
    <t xml:space="preserve"> ('17Y2175PC748', '80064'4730002783167</t>
  </si>
  <si>
    <t xml:space="preserve"> ('AV10S4902-456953PC748', '80064'4730002783167</t>
  </si>
  <si>
    <t xml:space="preserve"> ('CL55S4901-658025PC748', '80064'4730002783167</t>
  </si>
  <si>
    <t xml:space="preserve"> ('DD364S49-0200PC748', '80064'4730002783167</t>
  </si>
  <si>
    <t xml:space="preserve"> ('DD445S4901-94ALT3PC748', '80064'4730002783167</t>
  </si>
  <si>
    <t xml:space="preserve"> ('DD445S4901-98ALT4PC748', '80064'4730002783167</t>
  </si>
  <si>
    <t xml:space="preserve"> ('DD453S49-0264PC748', '80064'4730002783167</t>
  </si>
  <si>
    <t xml:space="preserve"> ('DD453S49-269PC748', '80064'4730002783167</t>
  </si>
  <si>
    <t xml:space="preserve"> ('DD692S4901-98ALT4PC748', '80064'4730002783167</t>
  </si>
  <si>
    <t xml:space="preserve"> ('J530', '81343'4730002783167</t>
  </si>
  <si>
    <t xml:space="preserve"> ('209P-12-8', '93061'4730002783167</t>
  </si>
  <si>
    <t xml:space="preserve"> ('111230PC748', '93232'4730002783167</t>
  </si>
  <si>
    <t xml:space="preserve"> ('116926PC748', '93232'4730002783167</t>
  </si>
  <si>
    <t xml:space="preserve"> ('90023PC408', '93232'4730002783167</t>
  </si>
  <si>
    <t xml:space="preserve"> ('L687498-7', '06845'4730002783167</t>
  </si>
  <si>
    <t xml:space="preserve"> ('44Z210D9', '27315'4730002783167</t>
  </si>
  <si>
    <t xml:space="preserve"> ('310189-05', '36473'4730002783167</t>
  </si>
  <si>
    <t xml:space="preserve"> ('10501658', '56161'4730002783167</t>
  </si>
  <si>
    <t xml:space="preserve"> ('23-11359-006', '64678'4730002783167</t>
  </si>
  <si>
    <t xml:space="preserve"> ('0187-3-4X1-2', '72423'4730002783167</t>
  </si>
  <si>
    <t xml:space="preserve"> ('4171-3-4X1-2', '72424'4730002783167</t>
  </si>
  <si>
    <t xml:space="preserve"> ('AD14S49-0285PC740', '80064'4730002783167</t>
  </si>
  <si>
    <t xml:space="preserve"> ('AD14S49-0286PC748', '80064'4730002783167</t>
  </si>
  <si>
    <t xml:space="preserve"> ('AK29S49-25ALT2PC408', '80064'4730002783167</t>
  </si>
  <si>
    <t xml:space="preserve"> ('CL55S49-65ALT4PC740', '80064'4730002783167</t>
  </si>
  <si>
    <t xml:space="preserve"> ('CL55S4901-658029PC748', '80064'4730002783167</t>
  </si>
  <si>
    <t xml:space="preserve"> ('CV22S49-60ALT3PC740', '80064'4730002783167</t>
  </si>
  <si>
    <t xml:space="preserve"> ('DD364S49-033PC721', '80064'4730002783167</t>
  </si>
  <si>
    <t xml:space="preserve"> ('111226PC748', '93232'4730002783167</t>
  </si>
  <si>
    <t xml:space="preserve"> ('116326PC748', '93232'4730002783167</t>
  </si>
  <si>
    <t xml:space="preserve"> ('116830PC740', '93232'4730002783167</t>
  </si>
  <si>
    <t xml:space="preserve"> ('91026PC721', '93232'4730002783167</t>
  </si>
  <si>
    <t xml:space="preserve"> ('91030PC721', '93232'4730002783167</t>
  </si>
  <si>
    <t xml:space="preserve"> ('2081-12-8B', '01276'4730002783167</t>
  </si>
  <si>
    <t xml:space="preserve"> ('2081-12-8S', '01276'4730002783167</t>
  </si>
  <si>
    <t xml:space="preserve"> ('901162-9', '32537'4730002783167</t>
  </si>
  <si>
    <t xml:space="preserve"> ('0716-MM5-J10', '36MV0'4730002783167</t>
  </si>
  <si>
    <t xml:space="preserve"> ('17Y1495PC740', '80064'4730002783167</t>
  </si>
  <si>
    <t xml:space="preserve"> ('AD22S4902-520203PC740', '80064'4730002783167</t>
  </si>
  <si>
    <t xml:space="preserve"> ('AV10S4902-456952PC748', '80064'4730002783167</t>
  </si>
  <si>
    <t xml:space="preserve"> ('117030PC740', '93232'4730002783167</t>
  </si>
  <si>
    <t xml:space="preserve"> ('118830PC740', '93232'4730002783167</t>
  </si>
  <si>
    <t xml:space="preserve"> ('119730PC740', '93232'4730002783167</t>
  </si>
  <si>
    <t xml:space="preserve"> ('A124-33', '03533'4730002783167</t>
  </si>
  <si>
    <t xml:space="preserve"> ('A124-36', '03533'4730002783167</t>
  </si>
  <si>
    <t xml:space="preserve"> ('3005914', '1EFH8'4730002783167</t>
  </si>
  <si>
    <t xml:space="preserve"> ('110B3-4-1-2', '30327'4730002783167</t>
  </si>
  <si>
    <t xml:space="preserve"> ('0716-MM5', '36MV0'4730002783167</t>
  </si>
  <si>
    <t xml:space="preserve"> ('3106471', '4T674'4730002783167</t>
  </si>
  <si>
    <t xml:space="preserve"> ('342C207H09', '79500'4730002783167</t>
  </si>
  <si>
    <t xml:space="preserve"> ('17Y1489PC740', '80064'4730002783167</t>
  </si>
  <si>
    <t xml:space="preserve"> ('CB1S4903-15ALT4PC740', '80064'4730002783167</t>
  </si>
  <si>
    <t xml:space="preserve"> ('DD453S49-0269PC748', '80064'4730002783167</t>
  </si>
  <si>
    <t xml:space="preserve"> ('111126PC748', '93232'4730002783167</t>
  </si>
  <si>
    <t xml:space="preserve"> ('113424PC740', '93232'4730002783167</t>
  </si>
  <si>
    <t xml:space="preserve"> ('114724PC740', '93232'4730002783167</t>
  </si>
  <si>
    <t xml:space="preserve"> ('114730PC740', '93232'4730002783167</t>
  </si>
  <si>
    <t xml:space="preserve"> ('116630PC748', '93232'4730002783167</t>
  </si>
  <si>
    <t xml:space="preserve"> ('119630PC740', '93232'4730002783167</t>
  </si>
  <si>
    <t xml:space="preserve"> ('342C207H09', '97942'4730002783167</t>
  </si>
  <si>
    <t xml:space="preserve"> ('11152', '98343'4730002783167</t>
  </si>
  <si>
    <t xml:space="preserve"> ('4730002783167', 'SCY13'4730002783167</t>
  </si>
  <si>
    <t xml:space="preserve"> ('124-36', '03533'4730002783167</t>
  </si>
  <si>
    <t xml:space="preserve"> ('1732180', '45152'4730002783167</t>
  </si>
  <si>
    <t xml:space="preserve"> ('015-90010-58', '59556'4730002783167</t>
  </si>
  <si>
    <t xml:space="preserve"> ('610RP', '70411'4730002783167</t>
  </si>
  <si>
    <t xml:space="preserve"> ('17Y1713ALT3PC748', '80064'4730002783167</t>
  </si>
  <si>
    <t xml:space="preserve"> ('CL40S49-026PC408', '80064'4730002783167</t>
  </si>
  <si>
    <t xml:space="preserve"> ('DD364S49-0196PC748', '80064'4730002783167</t>
  </si>
  <si>
    <t xml:space="preserve"> ('DD364S49-38ALT4PC721', '80064'4730002783167</t>
  </si>
  <si>
    <t xml:space="preserve"> ('12-8 130140BA', '81343'4730002783167</t>
  </si>
  <si>
    <t xml:space="preserve"> ('114-3-4X1-2', '90146'4730002783167</t>
  </si>
  <si>
    <t xml:space="preserve"> ('110930PC740', '93232'4730002783167</t>
  </si>
  <si>
    <t xml:space="preserve"> ('113430PC740', '93232'4730002783167</t>
  </si>
  <si>
    <t xml:space="preserve"> ('114973PC408', '93232'4730002783167</t>
  </si>
  <si>
    <t xml:space="preserve"> ('117530PC748', '93232'4730002783167</t>
  </si>
  <si>
    <t xml:space="preserve"> ('KC519-50-29', '93842'4730002783167</t>
  </si>
  <si>
    <t xml:space="preserve"> ('128140', '72582'4730002783167</t>
  </si>
  <si>
    <t xml:space="preserve"> ('17Y2179PC748', '80064'4730002783167</t>
  </si>
  <si>
    <t xml:space="preserve"> ('CB1S4901-20ALT4PC740', '80064'4730002783167</t>
  </si>
  <si>
    <t xml:space="preserve"> ('CL55S49-60ALT4PC740', '80064'4730002783167</t>
  </si>
  <si>
    <t xml:space="preserve"> ('DD692D4901-94ALT3PC748', '80064'4730002783167</t>
  </si>
  <si>
    <t xml:space="preserve"> ('BM15-00-020-1-14', '80328'4730002783167</t>
  </si>
  <si>
    <t xml:space="preserve"> ('110924PC740', '93232'4730002783167</t>
  </si>
  <si>
    <t xml:space="preserve"> ('111130PC748', '93232'4730002783167</t>
  </si>
  <si>
    <t xml:space="preserve"> ('116626PC748', '93232'4730002783167</t>
  </si>
  <si>
    <t xml:space="preserve"> ('118226PC748', '93232'4730002783167</t>
  </si>
  <si>
    <t xml:space="preserve"> ('505B', '93236'4730002783167</t>
  </si>
  <si>
    <t xml:space="preserve"> ('110-B-12X08', '09505'4730002783167</t>
  </si>
  <si>
    <t xml:space="preserve"> ('G-46659', '64203'4730002783167</t>
  </si>
  <si>
    <t xml:space="preserve"> ('AV7S49-35PC740', '80064'4730002783167</t>
  </si>
  <si>
    <t xml:space="preserve"> ('CL103S4901-309447ALT2PC40', '80064'4730002783167</t>
  </si>
  <si>
    <t xml:space="preserve"> ('DD364S49-029PC721', '80064'4730002783167</t>
  </si>
  <si>
    <t xml:space="preserve"> ('DD452S4901-94ALT3PC748', '80064'4730002783167</t>
  </si>
  <si>
    <t xml:space="preserve"> ('DD453S49-273PC748', '80064'4730002783167</t>
  </si>
  <si>
    <t xml:space="preserve"> ('128140', '89346'4730002783167</t>
  </si>
  <si>
    <t xml:space="preserve"> ('116330PC748', '93232'4730002783167</t>
  </si>
  <si>
    <t xml:space="preserve"> ('116930PC748', '93232'4730002783167</t>
  </si>
  <si>
    <t xml:space="preserve"> ('MS51847-7', '96906'4730002783167</t>
  </si>
  <si>
    <t xml:space="preserve"> ('58186', '98343')4730002783167</t>
  </si>
  <si>
    <t>('91455A130', '39428')5310015492728</t>
  </si>
  <si>
    <t>('3007971', '15434'3040012347812</t>
  </si>
  <si>
    <t xml:space="preserve"> ('3007971', 'K4843')3040012347812</t>
  </si>
  <si>
    <t>('92676A470', '39428')5310016009010</t>
  </si>
  <si>
    <t>('1-1/4X3/4 PTR', '57760')4730015407331</t>
  </si>
  <si>
    <t>('S167B', '15434'5306012030209</t>
  </si>
  <si>
    <t xml:space="preserve"> ('S167B', 'U2016')5306012030209</t>
  </si>
  <si>
    <t>('C3109X8X4', '01276'4730005807417</t>
  </si>
  <si>
    <t xml:space="preserve"> ('1-2X1-4PTRS', '45681'4730005807417</t>
  </si>
  <si>
    <t xml:space="preserve"> ('06071000', '54217'4730005807417</t>
  </si>
  <si>
    <t xml:space="preserve"> ('444033', '97907'4730005807417</t>
  </si>
  <si>
    <t xml:space="preserve"> ('8772802-3', '36024'4730005807417</t>
  </si>
  <si>
    <t xml:space="preserve"> ('401072-005', '93742'4730005807417</t>
  </si>
  <si>
    <t xml:space="preserve"> ('0102-8-4', '98441'4730005807417</t>
  </si>
  <si>
    <t xml:space="preserve"> ('6B-5072', '409BB'4730005807417</t>
  </si>
  <si>
    <t xml:space="preserve"> ('C3109X8X4', '79470'4730005807417</t>
  </si>
  <si>
    <t xml:space="preserve"> ('8-4 140140C', '81343'4730005807417</t>
  </si>
  <si>
    <t xml:space="preserve"> ('4730005807417', 'SCY13'4730005807417</t>
  </si>
  <si>
    <t xml:space="preserve"> ('272M0062P010', '49956'4730005807417</t>
  </si>
  <si>
    <t xml:space="preserve"> ('171SB353', '77237'4730005807417</t>
  </si>
  <si>
    <t xml:space="preserve"> ('444033', '7X677'4730005807417</t>
  </si>
  <si>
    <t xml:space="preserve"> ('J514', '81343'4730005807417</t>
  </si>
  <si>
    <t xml:space="preserve"> ('1/2X1/4 PTRS', 'U1778'4730005807417</t>
  </si>
  <si>
    <t xml:space="preserve"> ('171SB353', '12603'4730005807417</t>
  </si>
  <si>
    <t xml:space="preserve"> ('24SB08X04', '30327'4730005807417</t>
  </si>
  <si>
    <t xml:space="preserve"> ('70-1314-25K', '30554'4730005807417</t>
  </si>
  <si>
    <t xml:space="preserve"> ('145-451093KK45', '51563'4730005807417</t>
  </si>
  <si>
    <t xml:space="preserve"> ('444033', '89346'4730005807417</t>
  </si>
  <si>
    <t xml:space="preserve"> ('F3296966PC620', '93232'4730005807417</t>
  </si>
  <si>
    <t xml:space="preserve"> ('4-1849-22-1', '98441'4730005807417</t>
  </si>
  <si>
    <t xml:space="preserve"> ('PF101-8-4', '98660'4730005807417</t>
  </si>
  <si>
    <t xml:space="preserve"> ('A08NM-04NFFC', 'B5860'4730005807417</t>
  </si>
  <si>
    <t xml:space="preserve"> ('2081-8-4', '01276'4730005807417</t>
  </si>
  <si>
    <t xml:space="preserve"> ('444033', '24617'4730005807417</t>
  </si>
  <si>
    <t xml:space="preserve"> ('4-1849-22-1', '30780'4730005807417</t>
  </si>
  <si>
    <t xml:space="preserve"> ('444033', '31007'4730005807417</t>
  </si>
  <si>
    <t xml:space="preserve"> ('1/2-1/4PTR-S', '45681'4730005807417</t>
  </si>
  <si>
    <t xml:space="preserve"> ('912-5S', '54214'4730005807417</t>
  </si>
  <si>
    <t xml:space="preserve"> ('ASL1552-86', 'U0686'4730005807417</t>
  </si>
  <si>
    <t xml:space="preserve"> ('SK-11001-2', '0EAK3'4730005807417</t>
  </si>
  <si>
    <t xml:space="preserve"> ('55617', '11083'4730005807417</t>
  </si>
  <si>
    <t xml:space="preserve"> ('6B5072', '11083'4730005807417</t>
  </si>
  <si>
    <t xml:space="preserve"> ('0102-8-4', '30780'4730005807417</t>
  </si>
  <si>
    <t xml:space="preserve"> ('A-17211', '38999'4730005807417</t>
  </si>
  <si>
    <t xml:space="preserve"> ('4535K35', '39428'4730005807417</t>
  </si>
  <si>
    <t xml:space="preserve"> ('272M0062P010', '3B150'4730005807417</t>
  </si>
  <si>
    <t xml:space="preserve"> ('1357450', '45152'4730005807417</t>
  </si>
  <si>
    <t xml:space="preserve"> ('5010-133', '61796'4730005807417</t>
  </si>
  <si>
    <t xml:space="preserve"> ('13218D0112-6', '97403'4730005807417</t>
  </si>
  <si>
    <t xml:space="preserve"> ('2081-8-4S', '01276'4730005807417</t>
  </si>
  <si>
    <t xml:space="preserve"> ('272M0062P010', '04164'4730005807417</t>
  </si>
  <si>
    <t xml:space="preserve"> ('8743065', '19207'4730005807417</t>
  </si>
  <si>
    <t xml:space="preserve"> ('1/2 X 1/4 PTR-S', '30780'4730005807417</t>
  </si>
  <si>
    <t xml:space="preserve"> ('0444033', '62145'4730005807417</t>
  </si>
  <si>
    <t xml:space="preserve"> ('1-2X1-4PTRS', '98441')4730005807417</t>
  </si>
  <si>
    <t>('138912', '15434'5315014964333</t>
  </si>
  <si>
    <t xml:space="preserve"> ('138912', '0B8S3')5315014964333</t>
  </si>
  <si>
    <t>('9291069', '19200'5975010583838</t>
  </si>
  <si>
    <t xml:space="preserve"> ('10700', '33342'5975010583838</t>
  </si>
  <si>
    <t xml:space="preserve"> ('A-50', '33342'5975010583838</t>
  </si>
  <si>
    <t xml:space="preserve"> ('141AL', '56501')5975010583838</t>
  </si>
  <si>
    <t>('9036A', '4K628'3010012358669</t>
  </si>
  <si>
    <t xml:space="preserve"> ('9036A', '44408'3010012358669</t>
  </si>
  <si>
    <t xml:space="preserve"> ('9036', '4K628')3010012358669</t>
  </si>
  <si>
    <t>('12GBTXS', '45681'4730008942524</t>
  </si>
  <si>
    <t xml:space="preserve"> ('12GBTXS', '30780'4730008942524</t>
  </si>
  <si>
    <t xml:space="preserve"> ('12GTXS', '45681'4730008942524</t>
  </si>
  <si>
    <t xml:space="preserve"> ('C5255X12', '01276'4730008942524</t>
  </si>
  <si>
    <t xml:space="preserve"> ('MS51503A12', '96906'4730008942524</t>
  </si>
  <si>
    <t xml:space="preserve"> ('12GTX-S', '30780'4730008942524</t>
  </si>
  <si>
    <t xml:space="preserve"> ('MIL-F-18866', '81349'4730008942524</t>
  </si>
  <si>
    <t xml:space="preserve"> ('12GBTXS', '98441'4730008942524</t>
  </si>
  <si>
    <t xml:space="preserve"> ('12GTX-S', '98441')4730008942524</t>
  </si>
  <si>
    <t>('225740', '06853'4730005748807</t>
  </si>
  <si>
    <t xml:space="preserve"> ('129-B-02X24', '1G635'4730005748807</t>
  </si>
  <si>
    <t xml:space="preserve"> ('10500867', '56161'4730005748807</t>
  </si>
  <si>
    <t xml:space="preserve"> ('P-26824', '04285'4730005748807</t>
  </si>
  <si>
    <t xml:space="preserve"> ('129-B1/8X1-1/2', '13174'4730005748807</t>
  </si>
  <si>
    <t xml:space="preserve"> ('129-B-02X24', '30327'4730005748807</t>
  </si>
  <si>
    <t xml:space="preserve"> ('2599972C1', '338X5'4730005748807</t>
  </si>
  <si>
    <t xml:space="preserve"> ('074-0003', '03533'4730005748807</t>
  </si>
  <si>
    <t xml:space="preserve"> ('74-3', '03533'4730005748807</t>
  </si>
  <si>
    <t xml:space="preserve"> ('225740N', '06853'4730005748807</t>
  </si>
  <si>
    <t xml:space="preserve"> ('12267088', '27996'4730005748807</t>
  </si>
  <si>
    <t xml:space="preserve"> ('207ACBH-2', '36621'4730005748807</t>
  </si>
  <si>
    <t xml:space="preserve"> ('3850410', '7X677'4730005748807</t>
  </si>
  <si>
    <t xml:space="preserve"> ('56-0578-0002', '04664'4730005748807</t>
  </si>
  <si>
    <t xml:space="preserve"> ('2185770', '45152'4730005748807</t>
  </si>
  <si>
    <t xml:space="preserve"> ('A74-1', '03533'4730005748807</t>
  </si>
  <si>
    <t xml:space="preserve"> ('88-20142', '30554'4730005748807</t>
  </si>
  <si>
    <t xml:space="preserve"> ('3850410', '11862'4730005748807</t>
  </si>
  <si>
    <t xml:space="preserve"> ('X-56329', '23862'4730005748807</t>
  </si>
  <si>
    <t xml:space="preserve"> ('9012552', '32MY9'4730005748807</t>
  </si>
  <si>
    <t xml:space="preserve"> ('11024988', '59678'4730005748807</t>
  </si>
  <si>
    <t xml:space="preserve"> ('217-226', '10988'4730005748807</t>
  </si>
  <si>
    <t xml:space="preserve"> ('V12641', '10988'4730005748807</t>
  </si>
  <si>
    <t xml:space="preserve"> ('2047037', '83299'4730005748807</t>
  </si>
  <si>
    <t xml:space="preserve"> ('207ACBH-2', '93061')4730005748807</t>
  </si>
  <si>
    <t>('129-104', '10988'5310007616882</t>
  </si>
  <si>
    <t xml:space="preserve"> ('61D4H', '12603'5310007616882</t>
  </si>
  <si>
    <t xml:space="preserve"> ('P00-5301', '18265'5310007616882</t>
  </si>
  <si>
    <t xml:space="preserve"> ('201587', '40441'5310007616882</t>
  </si>
  <si>
    <t xml:space="preserve"> ('FF-N-836 TY2ST4', '80244'5310007616882</t>
  </si>
  <si>
    <t xml:space="preserve"> ('07601-304', '94231'5310007616882</t>
  </si>
  <si>
    <t xml:space="preserve"> ('418528-2', '96214'5310007616882</t>
  </si>
  <si>
    <t xml:space="preserve"> ('ED60189D-31', '12780'5310007616882</t>
  </si>
  <si>
    <t xml:space="preserve"> ('859019', '19203'5310007616882</t>
  </si>
  <si>
    <t xml:space="preserve"> ('12387305-2', '19207'5310007616882</t>
  </si>
  <si>
    <t xml:space="preserve"> ('012316-7', '1FP59'5310007616882</t>
  </si>
  <si>
    <t xml:space="preserve"> ('90473A029', '39428'5310007616882</t>
  </si>
  <si>
    <t xml:space="preserve"> ('FA12010378', '44185'5310007616882</t>
  </si>
  <si>
    <t xml:space="preserve"> ('14H850', '75755'5310007616882</t>
  </si>
  <si>
    <t xml:space="preserve"> ('13207E3410FN33', '97403'5310007616882</t>
  </si>
  <si>
    <t xml:space="preserve"> ('251261', 'H0001'5310007616882</t>
  </si>
  <si>
    <t xml:space="preserve"> ('60730', '07464'5310007616882</t>
  </si>
  <si>
    <t xml:space="preserve"> ('MS51967-2', '10110'5310007616882</t>
  </si>
  <si>
    <t xml:space="preserve"> ('CSA46407', '82254'5310007616882</t>
  </si>
  <si>
    <t xml:space="preserve"> ('8U56102-332', '07703'5310007616882</t>
  </si>
  <si>
    <t xml:space="preserve"> ('1850', '13841'5310007616882</t>
  </si>
  <si>
    <t xml:space="preserve"> ('145-4510926B8', '51563'5310007616882</t>
  </si>
  <si>
    <t xml:space="preserve"> ('0120375', '80195'5310007616882</t>
  </si>
  <si>
    <t xml:space="preserve"> ('911C208-11', '83843'5310007616882</t>
  </si>
  <si>
    <t xml:space="preserve"> ('120375', '16004'5310007616882</t>
  </si>
  <si>
    <t xml:space="preserve"> ('859019-00', '32345'5310007616882</t>
  </si>
  <si>
    <t xml:space="preserve"> ('EE41023', '45152'5310007616882</t>
  </si>
  <si>
    <t xml:space="preserve"> ('MS51967-22', '96906'5310007616882</t>
  </si>
  <si>
    <t xml:space="preserve"> ('B18.2.2', '05047'5310007616882</t>
  </si>
  <si>
    <t xml:space="preserve"> ('71498', '10110'5310007616882</t>
  </si>
  <si>
    <t xml:space="preserve"> ('60730', '6L214'5310007616882</t>
  </si>
  <si>
    <t xml:space="preserve"> ('FF-N-836', '81348'5310007616882</t>
  </si>
  <si>
    <t xml:space="preserve"> ('0000280', '91340'5310007616882</t>
  </si>
  <si>
    <t xml:space="preserve"> ('331400', '92392'5310007616882</t>
  </si>
  <si>
    <t xml:space="preserve"> ('825204-226', '31654'5310007616882</t>
  </si>
  <si>
    <t xml:space="preserve"> ('800071-00', '32345'5310007616882</t>
  </si>
  <si>
    <t xml:space="preserve"> ('508-4510948-183', '51563'5310007616882</t>
  </si>
  <si>
    <t xml:space="preserve"> ('313-0237-000', '94756'5310007616882</t>
  </si>
  <si>
    <t xml:space="preserve"> ('MS35690-402', '96906'5310007616882</t>
  </si>
  <si>
    <t xml:space="preserve"> ('0740841', 'S3002'5310007616882</t>
  </si>
  <si>
    <t xml:space="preserve"> ('71508', '10110'5310007616882</t>
  </si>
  <si>
    <t xml:space="preserve"> ('129-101', '10988'5310007616882</t>
  </si>
  <si>
    <t xml:space="preserve"> ('862-1001', '44940'5310007616882</t>
  </si>
  <si>
    <t xml:space="preserve"> ('4000768', '62974'5310007616882</t>
  </si>
  <si>
    <t xml:space="preserve"> ('120375', '80195'5310007616882</t>
  </si>
  <si>
    <t xml:space="preserve"> ('62016-22', '90598'5310007616882</t>
  </si>
  <si>
    <t xml:space="preserve"> ('31214', '92392'5310007616882</t>
  </si>
  <si>
    <t xml:space="preserve"> ('SPE-61-23', '92392'5310007616882</t>
  </si>
  <si>
    <t xml:space="preserve"> ('MS51967-2', '96906')5310007616882</t>
  </si>
  <si>
    <t>('1011-310-0205', '11139'5999016017492</t>
  </si>
  <si>
    <t xml:space="preserve"> ('40006064', 'U0EX2')5999016017492</t>
  </si>
  <si>
    <t>('158250', '15434')5306010729115</t>
  </si>
  <si>
    <t>('TA877-G1', '05468'6350008320449</t>
  </si>
  <si>
    <t xml:space="preserve"> ('877-G1', '19557'6350008320449</t>
  </si>
  <si>
    <t xml:space="preserve"> ('85-33520', '30554'6350008320449</t>
  </si>
  <si>
    <t xml:space="preserve"> ('450-24V', '25326'6350008320449</t>
  </si>
  <si>
    <t xml:space="preserve"> ('34T-24-S', '66244'6350008320449</t>
  </si>
  <si>
    <t xml:space="preserve"> ('450-024-31', '65063'6350008320449</t>
  </si>
  <si>
    <t xml:space="preserve"> ('7901643-04', '90536'6350008320449</t>
  </si>
  <si>
    <t xml:space="preserve"> ('450 B1', '98905'6350008320449</t>
  </si>
  <si>
    <t xml:space="preserve"> ('450-24V', '98905')6350008320449</t>
  </si>
  <si>
    <t>('8HE24', '45152'5935015176030</t>
  </si>
  <si>
    <t xml:space="preserve"> ('8HE242', '45152'5935015176030</t>
  </si>
  <si>
    <t xml:space="preserve"> ('425-553', 'K2504'5935015176030</t>
  </si>
  <si>
    <t xml:space="preserve"> ('W6S-P012', '11139'5935015176030</t>
  </si>
  <si>
    <t xml:space="preserve"> ('CV195324STTE', 'KCQ24')5935015176030</t>
  </si>
  <si>
    <t>('3678912', '15434')5331014812515</t>
  </si>
  <si>
    <t>('121965', '18876'5310007320560</t>
  </si>
  <si>
    <t xml:space="preserve"> ('911C208-10', '83843'5310007320560</t>
  </si>
  <si>
    <t xml:space="preserve"> ('911C208-10', '99167'5310007320560</t>
  </si>
  <si>
    <t xml:space="preserve"> ('103128', 'D9182'5310007320560</t>
  </si>
  <si>
    <t xml:space="preserve"> ('5310007320560', 'SCY13'5310007320560</t>
  </si>
  <si>
    <t xml:space="preserve"> ('1002199-P12', '00365'5310007320560</t>
  </si>
  <si>
    <t xml:space="preserve"> ('145-4510943-54', '51563'5310007320560</t>
  </si>
  <si>
    <t xml:space="preserve"> ('M122', 'D9182'5310007320560</t>
  </si>
  <si>
    <t xml:space="preserve"> ('XX003-3011', 'H2229'5310007320560</t>
  </si>
  <si>
    <t xml:space="preserve"> ('N-48-1', '78500'5310007320560</t>
  </si>
  <si>
    <t xml:space="preserve"> ('75000', 'D9182'5310007320560</t>
  </si>
  <si>
    <t xml:space="preserve"> ('251289', 'H0001'5310007320560</t>
  </si>
  <si>
    <t xml:space="preserve"> ('FF-N-836', '81348'5310007320560</t>
  </si>
  <si>
    <t xml:space="preserve"> ('62D-08', '89749'5310007320560</t>
  </si>
  <si>
    <t xml:space="preserve"> ('750-031', '90031'5310007320560</t>
  </si>
  <si>
    <t xml:space="preserve"> ('0919423-14', 'D9182'5310007320560</t>
  </si>
  <si>
    <t xml:space="preserve"> ('T14913', '75160'5310007320560</t>
  </si>
  <si>
    <t xml:space="preserve"> ('701-4711389 PIECE 29', '80064'5310007320560</t>
  </si>
  <si>
    <t xml:space="preserve"> ('MS51968-14', '96906'5310007320560</t>
  </si>
  <si>
    <t xml:space="preserve"> ('660C1-16AB', '98425'5310007320560</t>
  </si>
  <si>
    <t xml:space="preserve"> ('403120042', 'S5652')5310007320560</t>
  </si>
  <si>
    <t>('3244045', '45152'5310015079756</t>
  </si>
  <si>
    <t xml:space="preserve"> ('12759-00281', '0Y3H3'5310015079756</t>
  </si>
  <si>
    <t xml:space="preserve"> ('10001642', '1EFH8'5310015079756</t>
  </si>
  <si>
    <t xml:space="preserve"> ('33815', '0Y3H3'5310015079756</t>
  </si>
  <si>
    <t xml:space="preserve"> ('10018815', '61C19'5310015079756</t>
  </si>
  <si>
    <t xml:space="preserve"> ('S000010', '1EFH8')5310015079756</t>
  </si>
  <si>
    <t>('S141', '15434')5305012310612</t>
  </si>
  <si>
    <t>('3035228', '15434')5330013834393</t>
  </si>
  <si>
    <t>('38708', '0Y3H3'5306015039013</t>
  </si>
  <si>
    <t xml:space="preserve"> ('83100164', '1YHH8'5306015039013</t>
  </si>
  <si>
    <t xml:space="preserve"> ('12759-00259', '0Y3H3'5306015039013</t>
  </si>
  <si>
    <t xml:space="preserve"> ('8310164', '3Y949'5306015039013</t>
  </si>
  <si>
    <t xml:space="preserve"> ('10041628', '61C19')5306015039013</t>
  </si>
  <si>
    <t>('MS51845-1', '30327'4730002493882</t>
  </si>
  <si>
    <t xml:space="preserve"> ('WWP460CLASSA', '81348'4730002493882</t>
  </si>
  <si>
    <t xml:space="preserve"> ('MS51845-1', '96906'4730002493882</t>
  </si>
  <si>
    <t xml:space="preserve"> ('MS51845-1', '72423'4730002493882</t>
  </si>
  <si>
    <t xml:space="preserve"> ('WWP460', '81348'4730002493882</t>
  </si>
  <si>
    <t xml:space="preserve"> ('C686756-4', '06845'4730002493882</t>
  </si>
  <si>
    <t xml:space="preserve"> ('10001914', '23382'4730002493882</t>
  </si>
  <si>
    <t xml:space="preserve"> ('2200P-2-2', '93061'4730002493882</t>
  </si>
  <si>
    <t xml:space="preserve"> ('119455', '21450'4730002493882</t>
  </si>
  <si>
    <t xml:space="preserve"> ('51433', '55708'4730002493882</t>
  </si>
  <si>
    <t xml:space="preserve"> ('113-138', '03533'4730002493882</t>
  </si>
  <si>
    <t xml:space="preserve"> ('908604', '07524'4730002493882</t>
  </si>
  <si>
    <t xml:space="preserve"> ('100B1-8', '30327')4730002493882</t>
  </si>
  <si>
    <t>('3011066', '1EFH8'5305015675280</t>
  </si>
  <si>
    <t xml:space="preserve"> ('0153981', '45N24')5305015675280</t>
  </si>
  <si>
    <t>('36214', '0Y3H3'5310015257683</t>
  </si>
  <si>
    <t xml:space="preserve"> ('AEN05C625375AZ4D71', '05047'5310015257683</t>
  </si>
  <si>
    <t xml:space="preserve"> ("AMSE B18.2.2 JAM NUT 5/8'X11", '05047'5310015257683</t>
  </si>
  <si>
    <t xml:space="preserve"> ('3313111', '45152'5310015257683</t>
  </si>
  <si>
    <t xml:space="preserve"> ('12759-01283', '0Y3H3')5310015257683</t>
  </si>
  <si>
    <t>('2HB192', '45152'5935015231409</t>
  </si>
  <si>
    <t xml:space="preserve"> ('622-2967-023', '93408'5935015231409</t>
  </si>
  <si>
    <t xml:space="preserve"> ('04-20494', '30554'5935015231409</t>
  </si>
  <si>
    <t xml:space="preserve"> ('W6P', '11139')5935015231409</t>
  </si>
  <si>
    <t>('879616R91', '0SAT8'4730008826942</t>
  </si>
  <si>
    <t xml:space="preserve"> ('268-P-04X02', '30327'4730008826942</t>
  </si>
  <si>
    <t xml:space="preserve"> ('268P', '30327'4730008826942</t>
  </si>
  <si>
    <t xml:space="preserve"> ('268P1-4TX1-8P', '30327'4730008826942</t>
  </si>
  <si>
    <t xml:space="preserve"> ('342C955H02', '79500'4730008826942</t>
  </si>
  <si>
    <t xml:space="preserve"> ('268P1-4X1-8', '30327'4730008826942</t>
  </si>
  <si>
    <t xml:space="preserve"> ('268P1-8', '30327'4730008826942</t>
  </si>
  <si>
    <t xml:space="preserve"> ('352250019213', 'H0203'4730008826942</t>
  </si>
  <si>
    <t xml:space="preserve"> ('10658262-2', '18876'4730008826942</t>
  </si>
  <si>
    <t xml:space="preserve"> ('91D8 ITEM NO. 42', '87103'4730008826942</t>
  </si>
  <si>
    <t xml:space="preserve"> ('268P1-4 1-8', '30327'4730008826942</t>
  </si>
  <si>
    <t xml:space="preserve"> ('268P 1-4X1-8', '09505'4730008826942</t>
  </si>
  <si>
    <t xml:space="preserve"> ('268P', '18702'4730008826942</t>
  </si>
  <si>
    <t xml:space="preserve"> ('68P-4-2', '93061'4730008826942</t>
  </si>
  <si>
    <t xml:space="preserve"> ('5262927-002', '53711'4730008826942</t>
  </si>
  <si>
    <t xml:space="preserve"> ('879616R91', '92679'4730008826942</t>
  </si>
  <si>
    <t xml:space="preserve"> ('342C955H02', '97942'4730008826942</t>
  </si>
  <si>
    <t xml:space="preserve"> ('879616R91', '29510')4730008826942</t>
  </si>
  <si>
    <t>('SC648MAN', '90201'6350015655554</t>
  </si>
  <si>
    <t xml:space="preserve"> ('842673', '65648')6350015655554</t>
  </si>
  <si>
    <t>('13MPE-301-016, PC. 67.', '58367'5945014586605</t>
  </si>
  <si>
    <t xml:space="preserve"> ('T92S11D22-24', '77342')5945014586605</t>
  </si>
  <si>
    <t>('12162193', '1V6F3'5935014660260</t>
  </si>
  <si>
    <t xml:space="preserve"> ('12162193', '45152'5935014660260</t>
  </si>
  <si>
    <t xml:space="preserve"> ('12162193', '77060'5935014660260</t>
  </si>
  <si>
    <t xml:space="preserve"> ('12421831', '0FW39'5935014660260</t>
  </si>
  <si>
    <t xml:space="preserve"> ('55002877', '0F875'5935014660260</t>
  </si>
  <si>
    <t xml:space="preserve"> ('12421831', '19207'5935014660260</t>
  </si>
  <si>
    <t xml:space="preserve"> ('23-13142-211', '64678'5935014660260</t>
  </si>
  <si>
    <t xml:space="preserve"> ('88987993', '7X677')5935014660260</t>
  </si>
  <si>
    <t>('A026J182', '37GZ4'5330015894656</t>
  </si>
  <si>
    <t xml:space="preserve"> ('04-20452', '44940')5330015894656</t>
  </si>
  <si>
    <t>('WP-4S', 'KCC12'5935015121010</t>
  </si>
  <si>
    <t xml:space="preserve"> ('WP-4S', '11139'5935015121010</t>
  </si>
  <si>
    <t xml:space="preserve"> ('04-20707', '11139'5935015121010</t>
  </si>
  <si>
    <t xml:space="preserve"> ('8KP313', '45152')5935015121010</t>
  </si>
  <si>
    <t>('207538', '15434'4730014954964</t>
  </si>
  <si>
    <t xml:space="preserve"> ('207538', '0B8S3')4730014954964</t>
  </si>
  <si>
    <t>('380048', '1PAM0'5330015247462</t>
  </si>
  <si>
    <t xml:space="preserve"> ('380072', '1PAM0')5330015247462</t>
  </si>
  <si>
    <t>('93625A300', '2V507'5310015058734</t>
  </si>
  <si>
    <t xml:space="preserve"> ('93625A300', 'D9182')5310015058734</t>
  </si>
  <si>
    <t>('DT06-2S', '11139'5935014475814</t>
  </si>
  <si>
    <t xml:space="preserve"> ('1002433', '1EFH8'5935014475814</t>
  </si>
  <si>
    <t xml:space="preserve"> ('12422623', '19207'5935014475814</t>
  </si>
  <si>
    <t xml:space="preserve"> ('438272', 'F0016'5935014475814</t>
  </si>
  <si>
    <t xml:space="preserve"> ('R0030617', 'SZ177'5935014475814</t>
  </si>
  <si>
    <t xml:space="preserve"> ('R0030617-0301', 'SZ177'5935014475814</t>
  </si>
  <si>
    <t xml:space="preserve"> ('3416493', '45152'5935014475814</t>
  </si>
  <si>
    <t xml:space="preserve"> ('04-20512', '30554')5935014475814</t>
  </si>
  <si>
    <t>('CBU1146', 'U5612'5310011898458</t>
  </si>
  <si>
    <t xml:space="preserve"> ('3900589', 'ZC672'5310011898458</t>
  </si>
  <si>
    <t xml:space="preserve"> ('3900589', '15434'5310011898458</t>
  </si>
  <si>
    <t xml:space="preserve"> ('2 0071-593', 'S3465'5310011898458</t>
  </si>
  <si>
    <t xml:space="preserve"> ('02/911117', 'K7599'5310011898458</t>
  </si>
  <si>
    <t xml:space="preserve"> ('3900589', '0B8S3'5310011898458</t>
  </si>
  <si>
    <t xml:space="preserve"> ('J90058-9', 'F2758')5310011898458</t>
  </si>
  <si>
    <t>('3179000', '0B8S3'5315014964342</t>
  </si>
  <si>
    <t xml:space="preserve"> ('3179000', '15434')5315014964342</t>
  </si>
  <si>
    <t>('3040813', '15434')5365013462897</t>
  </si>
  <si>
    <t>('800-2034', '44940')5305013262027</t>
  </si>
  <si>
    <t>('107948', '15434'5365014966657</t>
  </si>
  <si>
    <t xml:space="preserve"> ('107948', '0B8S3')5365014966657</t>
  </si>
  <si>
    <t>('BLM-4-S28', '74159'5940001154996</t>
  </si>
  <si>
    <t xml:space="preserve"> ('2962234', '77060'5940001154996</t>
  </si>
  <si>
    <t xml:space="preserve"> ('MIL-T-7928', '81349'5940001154996</t>
  </si>
  <si>
    <t xml:space="preserve"> ('2603HX', '45152'5940001154996</t>
  </si>
  <si>
    <t xml:space="preserve"> ('F-369-12', '98410'5940001154996</t>
  </si>
  <si>
    <t xml:space="preserve"> ('10503331', '56161'5940001154996</t>
  </si>
  <si>
    <t xml:space="preserve"> ('F10751', '56501'5940001154996</t>
  </si>
  <si>
    <t xml:space="preserve"> ('AS7928', '81343'5940001154996</t>
  </si>
  <si>
    <t xml:space="preserve"> ('R5007B', '14726'5940001154996</t>
  </si>
  <si>
    <t xml:space="preserve"> ('10503498', '56161'5940001154996</t>
  </si>
  <si>
    <t xml:space="preserve"> ('327175', '00779'5940001154996</t>
  </si>
  <si>
    <t xml:space="preserve"> ('MS20659-145', '96906'5940001154996</t>
  </si>
  <si>
    <t xml:space="preserve"> ('411177-145', '96214'5940001154996</t>
  </si>
  <si>
    <t xml:space="preserve"> ('51986', '00779'5940001154996</t>
  </si>
  <si>
    <t xml:space="preserve"> ('YAV4C-L5', '09922')5940001154996</t>
  </si>
  <si>
    <t>('3201740', '15434'2815014874851</t>
  </si>
  <si>
    <t xml:space="preserve"> ('3201740', '0B8S3')2815014874851</t>
  </si>
  <si>
    <t>('12759-00750', '0Y3H3'5310015642792</t>
  </si>
  <si>
    <t xml:space="preserve"> ('33079', '0Y3H3')5310015642792</t>
  </si>
  <si>
    <t>('1062-16-0622', '4RWU5'5999015564351</t>
  </si>
  <si>
    <t xml:space="preserve"> ('1062-16-0622', '89619')5999015564351</t>
  </si>
  <si>
    <t>('CBU1104', 'U0747'5305012077243</t>
  </si>
  <si>
    <t xml:space="preserve"> ('3903035', '15434'5305012077243</t>
  </si>
  <si>
    <t xml:space="preserve"> ('3903035', 'ZC672')5305012077243</t>
  </si>
  <si>
    <t>('07A568-912N', '1W025'5331012033239</t>
  </si>
  <si>
    <t xml:space="preserve"> ('07A568-912N', '76823'5331012033239</t>
  </si>
  <si>
    <t xml:space="preserve"> ('3-912N756-75', '1CA39'5331012033239</t>
  </si>
  <si>
    <t xml:space="preserve"> ('803-7106793-3-2-022', '53711'5331012033239</t>
  </si>
  <si>
    <t xml:space="preserve"> ('AS912-D7', '11314'5331012033239</t>
  </si>
  <si>
    <t xml:space="preserve"> ('B86002-912N', '77308'5331012033239</t>
  </si>
  <si>
    <t xml:space="preserve"> ('M83461/2-912', '81349'5331012033239</t>
  </si>
  <si>
    <t xml:space="preserve"> ('3-912N756-75', '02697'5331012033239</t>
  </si>
  <si>
    <t xml:space="preserve"> ('AS912-7757', '11314'5331012033239</t>
  </si>
  <si>
    <t xml:space="preserve"> ('803-7106793-4-1-022', '53711'5331012033239</t>
  </si>
  <si>
    <t xml:space="preserve"> ('MIL-P-83461', '81349'5331012033239</t>
  </si>
  <si>
    <t xml:space="preserve"> ('M83461/2-912', '81343'5331012033239</t>
  </si>
  <si>
    <t xml:space="preserve"> ('D-NGD-0-99-009', '10941'5331012033239</t>
  </si>
  <si>
    <t xml:space="preserve"> ('803-7106793-4-2-022', '53711'5331012033239</t>
  </si>
  <si>
    <t xml:space="preserve"> ('AMS-P-83461', '81343'5331012033239</t>
  </si>
  <si>
    <t xml:space="preserve"> ('12619466-4', '19200')5331012033239</t>
  </si>
  <si>
    <t>('S-38779-G3', '74159'5940002372703</t>
  </si>
  <si>
    <t xml:space="preserve"> ('69-692-4', '30554'5940002372703</t>
  </si>
  <si>
    <t xml:space="preserve"> ('MS39347-5', '96906'5940002372703</t>
  </si>
  <si>
    <t xml:space="preserve"> ('69-692-4', '55820'5940002372703</t>
  </si>
  <si>
    <t xml:space="preserve"> ('30554-69-692-4', '36024'5940002372703</t>
  </si>
  <si>
    <t xml:space="preserve"> ('DG3M13FSRPC', '82168'5940002372703</t>
  </si>
  <si>
    <t xml:space="preserve"> ('S-38779-G5', '74159'5940002372703</t>
  </si>
  <si>
    <t xml:space="preserve"> ('13208E5820-5', '97403')5940002372703</t>
  </si>
  <si>
    <t>('12422624', '19207'5935015065555</t>
  </si>
  <si>
    <t xml:space="preserve"> ('3381727', '45152'5935015065555</t>
  </si>
  <si>
    <t xml:space="preserve"> ('438269', 'F0016'5935015065555</t>
  </si>
  <si>
    <t xml:space="preserve"> ('10318009', 'A486G'5935015065555</t>
  </si>
  <si>
    <t xml:space="preserve"> ('DT04-2P', 'Z0655'5935015065555</t>
  </si>
  <si>
    <t xml:space="preserve"> ('12422624', '0FW39'5935015065555</t>
  </si>
  <si>
    <t xml:space="preserve"> ('DT04-2P', 'K1316'5935015065555</t>
  </si>
  <si>
    <t xml:space="preserve"> ('2000406703', 'Q0091'5935015065555</t>
  </si>
  <si>
    <t xml:space="preserve"> ('DT04-2P', '11139'5935015065555</t>
  </si>
  <si>
    <t xml:space="preserve"> ('40004580', 'U0EX2')5935015065555</t>
  </si>
  <si>
    <t>('A026D949', '44940'6130015887145</t>
  </si>
  <si>
    <t xml:space="preserve"> ('04-20641', '44940')6130015887145</t>
  </si>
  <si>
    <t>('3000139', '15434'3120010434254</t>
  </si>
  <si>
    <t xml:space="preserve"> ('3001710', '15434')3120010434254</t>
  </si>
  <si>
    <t>('3-350815-2', '00779'5940010499661</t>
  </si>
  <si>
    <t xml:space="preserve"> ('RB14-188', '56501'5940010499661</t>
  </si>
  <si>
    <t xml:space="preserve"> ('BB8138T', '98410'5940010499661</t>
  </si>
  <si>
    <t xml:space="preserve"> ('RBD2023', '56501'5940010499661</t>
  </si>
  <si>
    <t xml:space="preserve"> ('970019P3', '94117'5940010499661</t>
  </si>
  <si>
    <t xml:space="preserve"> ('31N2662', '02929'5940010499661</t>
  </si>
  <si>
    <t xml:space="preserve"> ('13221E9123-1', '97403'5940010499661</t>
  </si>
  <si>
    <t xml:space="preserve"> ('16763355-205', '28009'5940010499661</t>
  </si>
  <si>
    <t xml:space="preserve"> ('RB187-020', '56501'5940010499661</t>
  </si>
  <si>
    <t xml:space="preserve"> ('RBD1823', '56501')5940010499661</t>
  </si>
  <si>
    <t>('207344', '15434'3120010434252</t>
  </si>
  <si>
    <t xml:space="preserve"> ('207344', 'K4843')3120010434252</t>
  </si>
  <si>
    <t>('3037536', '15434'4730013818790</t>
  </si>
  <si>
    <t xml:space="preserve"> ('3037536', 'ZC672')4730013818790</t>
  </si>
  <si>
    <t>('MIL-P-83461/1', '81349'5331011071149</t>
  </si>
  <si>
    <t xml:space="preserve"> ('M83461-1-021', '81343'5331011071149</t>
  </si>
  <si>
    <t xml:space="preserve"> ('45122=23', '94697'5331011071149</t>
  </si>
  <si>
    <t xml:space="preserve"> ('10086614', 'A486G'5331011071149</t>
  </si>
  <si>
    <t xml:space="preserve"> ('AMS-P-83461/1', '81343'5331011071149</t>
  </si>
  <si>
    <t xml:space="preserve"> ('M83461/1-021', '81349'5331011071149</t>
  </si>
  <si>
    <t xml:space="preserve"> ('8900630P24', '97424'5331011071149</t>
  </si>
  <si>
    <t xml:space="preserve"> ('M83461/1-021', '1K697'5331011071149</t>
  </si>
  <si>
    <t xml:space="preserve"> ('58532-023', '94697')5331011071149</t>
  </si>
  <si>
    <t>('69911 A', '15434')5340007894038</t>
  </si>
  <si>
    <t>('12010293', '0FW39'5975012268078</t>
  </si>
  <si>
    <t xml:space="preserve"> ('23-12497-000', '64678'5975012268078</t>
  </si>
  <si>
    <t xml:space="preserve"> ('12010293', '1V6F3'5975012268078</t>
  </si>
  <si>
    <t xml:space="preserve"> ('1624140', '45152'5975012268078</t>
  </si>
  <si>
    <t xml:space="preserve"> ('PAC 12010293 B', '64678'5975012268078</t>
  </si>
  <si>
    <t xml:space="preserve"> ('12010293', '77060')5975012268078</t>
  </si>
  <si>
    <t>('A8876', '44408'6105012440184</t>
  </si>
  <si>
    <t xml:space="preserve"> ('8876', '44408')6105012440184</t>
  </si>
  <si>
    <t>('CV50633', '4NUE9'2910015963766</t>
  </si>
  <si>
    <t xml:space="preserve"> ('CV50633', '4NUE5')2910015963766</t>
  </si>
  <si>
    <t>('36923', '00779'5940008339520</t>
  </si>
  <si>
    <t xml:space="preserve"> ('7710727P023', '03538')5940008339520</t>
  </si>
  <si>
    <t>('14105-031', '12763'5935015971874</t>
  </si>
  <si>
    <t xml:space="preserve"> ('3200823', '5Y407')5935015971874</t>
  </si>
  <si>
    <t>('3630740', '15434')5331015932779</t>
  </si>
  <si>
    <t>('98338A270', '39428')5315015174827</t>
  </si>
  <si>
    <t>('197032', '15434')5305012040991</t>
  </si>
  <si>
    <t>('3035026', '15434')5331013039753</t>
  </si>
  <si>
    <t>('5331013039755', 'SCY13'5331013039755</t>
  </si>
  <si>
    <t xml:space="preserve"> ('3201585', '15434')5331013039755</t>
  </si>
  <si>
    <t>('ST3001-117', '00198'5331001661071</t>
  </si>
  <si>
    <t xml:space="preserve"> ('MILR83248', '81349'5331001661071</t>
  </si>
  <si>
    <t xml:space="preserve"> ('2620-929X6 PIEC', '96169'5331001661071</t>
  </si>
  <si>
    <t xml:space="preserve"> ('D0566221', 'A0461'5331001661071</t>
  </si>
  <si>
    <t xml:space="preserve"> ('2-117V747-75', 'D9182'5331001661071</t>
  </si>
  <si>
    <t xml:space="preserve"> ('M83248-1-117ES', 'H2313'5331001661071</t>
  </si>
  <si>
    <t xml:space="preserve"> ('2-117V1164-75', '02697'5331001661071</t>
  </si>
  <si>
    <t xml:space="preserve"> ('2-117V1226-75', '02697'5331001661071</t>
  </si>
  <si>
    <t xml:space="preserve"> ('AS3209-117', '1K697'5331001661071</t>
  </si>
  <si>
    <t xml:space="preserve"> ('M83248/1-117', '1K697'5331001661071</t>
  </si>
  <si>
    <t xml:space="preserve"> ('J221P117', '58828'5331001661071</t>
  </si>
  <si>
    <t xml:space="preserve"> ('M83248/1-117', '81343'5331001661071</t>
  </si>
  <si>
    <t xml:space="preserve"> ('S9413-117', '99193'5331001661071</t>
  </si>
  <si>
    <t xml:space="preserve"> ('149798 FIND NO.', 'A4867'5331001661071</t>
  </si>
  <si>
    <t xml:space="preserve"> ('166-702', 'D9182'5331001661071</t>
  </si>
  <si>
    <t xml:space="preserve"> ('649-393-117-0', '58828'5331001661071</t>
  </si>
  <si>
    <t xml:space="preserve"> ('99-2973-117', '99167'5331001661071</t>
  </si>
  <si>
    <t xml:space="preserve"> ('2-117V747-75', 'C0308'5331001661071</t>
  </si>
  <si>
    <t xml:space="preserve"> ('2-117V0747-75', '02697'5331001661071</t>
  </si>
  <si>
    <t xml:space="preserve"> ('2117V884-75', '02697'5331001661071</t>
  </si>
  <si>
    <t xml:space="preserve"> ('AS3209-117', '81343'5331001661071</t>
  </si>
  <si>
    <t xml:space="preserve"> ('2879037', 'D0272'5331001661071</t>
  </si>
  <si>
    <t xml:space="preserve"> ('399-117-72', 'D9182'5331001661071</t>
  </si>
  <si>
    <t xml:space="preserve"> ('218835 FIND 57', '78062'5331001661071</t>
  </si>
  <si>
    <t xml:space="preserve"> ('4680-117', '90166'5331001661071</t>
  </si>
  <si>
    <t xml:space="preserve"> ('393595', 'D9182'5331001661071</t>
  </si>
  <si>
    <t xml:space="preserve"> ('4400181-1190', 'D9182'5331001661071</t>
  </si>
  <si>
    <t xml:space="preserve"> ('2-117 V747-75', '02697'5331001661071</t>
  </si>
  <si>
    <t xml:space="preserve"> ('280248-01PC62', '99657'5331001661071</t>
  </si>
  <si>
    <t xml:space="preserve"> ('10137960', 'A486G'5331001661071</t>
  </si>
  <si>
    <t xml:space="preserve"> ('3334846PC7', '59364'5331001661071</t>
  </si>
  <si>
    <t xml:space="preserve"> ('21726-400 FIND 17', '78062'5331001661071</t>
  </si>
  <si>
    <t xml:space="preserve"> ('M83248/1-117', '81349'5331001661071</t>
  </si>
  <si>
    <t xml:space="preserve"> ('2879562', 'D0272'5331001661071</t>
  </si>
  <si>
    <t xml:space="preserve"> ('1220C0740', 'D9182'5331001661071</t>
  </si>
  <si>
    <t xml:space="preserve"> ('M83248-1-117', 'D9182'5331001661071</t>
  </si>
  <si>
    <t xml:space="preserve"> ('117-517', '04171'5331001661071</t>
  </si>
  <si>
    <t xml:space="preserve"> ('J221P117', '07482'5331001661071</t>
  </si>
  <si>
    <t xml:space="preserve"> ('711942', '07524'5331001661071</t>
  </si>
  <si>
    <t xml:space="preserve"> ('AMS7276', '81343'5331001661071</t>
  </si>
  <si>
    <t xml:space="preserve"> ('0287 9037', 'D0272'5331001661071</t>
  </si>
  <si>
    <t xml:space="preserve"> ('0287 9562', 'D0272'5331001661071</t>
  </si>
  <si>
    <t xml:space="preserve"> ('568117-7', 'D9182'5331001661071</t>
  </si>
  <si>
    <t xml:space="preserve"> ('ASC1442363', 'Z4779')5331001661071</t>
  </si>
  <si>
    <t>('3008404', '15434'5330013045180</t>
  </si>
  <si>
    <t xml:space="preserve"> ('3040721', '15434'5330013045180</t>
  </si>
  <si>
    <t xml:space="preserve"> ('10345133', 'A486G'5330013045180</t>
  </si>
  <si>
    <t xml:space="preserve"> ('3040721', 'K4843')5330013045180</t>
  </si>
  <si>
    <t>('1X3/4FF-S', '98441'4730012788380</t>
  </si>
  <si>
    <t xml:space="preserve"> ('1X3/4FF-S', '30780')4730012788380</t>
  </si>
  <si>
    <t>('206224', '15434')5340012022529</t>
  </si>
  <si>
    <t>('92865A712', '3A054'5305015330625</t>
  </si>
  <si>
    <t xml:space="preserve"> ('3000400-390', '05NF7')5305015330625</t>
  </si>
  <si>
    <t>('C0V0913Z1', '75272'5340004044169</t>
  </si>
  <si>
    <t xml:space="preserve"> ('C0V0913', '75272'5340004044169</t>
  </si>
  <si>
    <t xml:space="preserve"> ('49838', '10988')5340004044169</t>
  </si>
  <si>
    <t>('78013', '324A9'5310015985529</t>
  </si>
  <si>
    <t xml:space="preserve"> ('12759-01353', '0Y3H3'5310015985529</t>
  </si>
  <si>
    <t xml:space="preserve"> ('78013', '0Y3H3')5310015985529</t>
  </si>
  <si>
    <t>('205227', '15434'5340014874849</t>
  </si>
  <si>
    <t xml:space="preserve"> ('205227', '0B8S3')5340014874849</t>
  </si>
  <si>
    <t>('3177510', '15434'3120014954977</t>
  </si>
  <si>
    <t xml:space="preserve"> ('3177510', '0B8S3')3120014954977</t>
  </si>
  <si>
    <t>('04-20438', '44940')6150015885103</t>
  </si>
  <si>
    <t>('848-FS-12X12', '30327'4730013506212</t>
  </si>
  <si>
    <t xml:space="preserve"> ('848-FS-12X12', '30780'4730013506212</t>
  </si>
  <si>
    <t xml:space="preserve"> ('12 FTX-S', '30780')4730013506212</t>
  </si>
  <si>
    <t>('3903927', '15434'5330012916537</t>
  </si>
  <si>
    <t xml:space="preserve"> ('3913994', '15434'5330012916537</t>
  </si>
  <si>
    <t xml:space="preserve"> ('102827', 'A9271'5330012916537</t>
  </si>
  <si>
    <t xml:space="preserve"> ('3913994', 'ZC672'5330012916537</t>
  </si>
  <si>
    <t xml:space="preserve"> ('102827', '15434'5330012916537</t>
  </si>
  <si>
    <t xml:space="preserve"> ('154087', '15434'5330012916537</t>
  </si>
  <si>
    <t xml:space="preserve"> ('TS33-016 70 DURO BUNA N', '91265'5330012916537</t>
  </si>
  <si>
    <t xml:space="preserve"> ('30-00125', 'U0747'5330012916537</t>
  </si>
  <si>
    <t xml:space="preserve"> ('CBU1547', 'U5612'5330012916537</t>
  </si>
  <si>
    <t xml:space="preserve"> ('3903927', '12361'5330012916537</t>
  </si>
  <si>
    <t xml:space="preserve"> ('2DR578', '45152'5330012916537</t>
  </si>
  <si>
    <t xml:space="preserve"> ('30-00125-000', 'U0747')5330012916537</t>
  </si>
  <si>
    <t>('2-520181-4', '00779'5940010611216</t>
  </si>
  <si>
    <t xml:space="preserve"> ('2-520193-2', '00779'5940010611216</t>
  </si>
  <si>
    <t xml:space="preserve"> ('XS09774', '14726'5940010611216</t>
  </si>
  <si>
    <t xml:space="preserve"> ('2-520182-4', '00779'5940010611216</t>
  </si>
  <si>
    <t xml:space="preserve"> ('507112', '12909'5940010611216</t>
  </si>
  <si>
    <t xml:space="preserve"> ('FT16855', 'K1090'5940010611216</t>
  </si>
  <si>
    <t xml:space="preserve"> ('90F3878', '02929'5940010611216</t>
  </si>
  <si>
    <t xml:space="preserve"> ('28091408', '083V0'5940010611216</t>
  </si>
  <si>
    <t xml:space="preserve"> ('7488A16H01', '18323'5940010611216</t>
  </si>
  <si>
    <t xml:space="preserve"> ('0362-0682', '28480'5940010611216</t>
  </si>
  <si>
    <t xml:space="preserve"> ('2-520182-2', '00779'5940010611216</t>
  </si>
  <si>
    <t xml:space="preserve"> ('2-350800-2', '00779'5940010611216</t>
  </si>
  <si>
    <t xml:space="preserve"> ('DV18-188FI', '06383'5940010611216</t>
  </si>
  <si>
    <t xml:space="preserve"> ('J03-0001-028', '14304'5940010611216</t>
  </si>
  <si>
    <t xml:space="preserve"> ('28091408', '20227'5940010611216</t>
  </si>
  <si>
    <t xml:space="preserve"> ('XS0-9774', '71279'5940010611216</t>
  </si>
  <si>
    <t xml:space="preserve"> ('2-350799-2', '00779'5940010611216</t>
  </si>
  <si>
    <t xml:space="preserve"> ('2-520261-2', '00779'5940010611216</t>
  </si>
  <si>
    <t xml:space="preserve"> ('4900593-2', '45153'5940010611216</t>
  </si>
  <si>
    <t xml:space="preserve"> ('2-520181-2', '00779'5940010611216</t>
  </si>
  <si>
    <t xml:space="preserve"> ('PL600632 ITEM 1', '083V0')5940010611216</t>
  </si>
  <si>
    <t>('3629205', '0B8S3')6685014875229</t>
  </si>
  <si>
    <t>('3200810', '5Y407')4730015498322</t>
  </si>
  <si>
    <t>('92865A720', '3A054'5305015865449</t>
  </si>
  <si>
    <t xml:space="preserve"> ('92865A720', '07070')5305015865449</t>
  </si>
  <si>
    <t>('821-6002-02', '44940')5305015144812</t>
  </si>
  <si>
    <t>('74167', '05784'5940010823321</t>
  </si>
  <si>
    <t xml:space="preserve"> ('26982009', '08241'5940010823321</t>
  </si>
  <si>
    <t xml:space="preserve"> ('1251-4948', '28480'5940010823321</t>
  </si>
  <si>
    <t xml:space="preserve"> ('970019P1', '94117'5940010823321</t>
  </si>
  <si>
    <t xml:space="preserve"> ('3-350820-2', 'K1636'5940010823321</t>
  </si>
  <si>
    <t xml:space="preserve"> ('3-350819-2', '00779'5940010823321</t>
  </si>
  <si>
    <t xml:space="preserve"> ('3-520141-2', '00779'5940010823321</t>
  </si>
  <si>
    <t xml:space="preserve"> ('14RB-2577', '0FW39'5940010823321</t>
  </si>
  <si>
    <t xml:space="preserve"> ('6-294-005418', '12361'5940010823321</t>
  </si>
  <si>
    <t xml:space="preserve"> ('S05305F', '14726'5940010823321</t>
  </si>
  <si>
    <t xml:space="preserve"> ('723114', '16428'5940010823321</t>
  </si>
  <si>
    <t xml:space="preserve"> ('EE-101983', '45152'5940010823321</t>
  </si>
  <si>
    <t xml:space="preserve"> ('45-7166047-04', 'K0801'5940010823321</t>
  </si>
  <si>
    <t xml:space="preserve"> ('845031A6001', '01365'5940010823321</t>
  </si>
  <si>
    <t xml:space="preserve"> ('DN14-250FI', '06383'5940010823321</t>
  </si>
  <si>
    <t xml:space="preserve"> ('12420344', '0FW39'5940010823321</t>
  </si>
  <si>
    <t xml:space="preserve"> ('E10-0006-004', '14304'5940010823321</t>
  </si>
  <si>
    <t xml:space="preserve"> ('FID-DF1614T-250A', '57057'5940010823321</t>
  </si>
  <si>
    <t xml:space="preserve"> ('C-54-503', '75307'5940010823321</t>
  </si>
  <si>
    <t xml:space="preserve"> ('508/4/25559/003', 'U2982'5940010823321</t>
  </si>
  <si>
    <t xml:space="preserve"> ('3-520140-2', '00779'5940010823321</t>
  </si>
  <si>
    <t xml:space="preserve"> ('DNF14-250FIB', '06383'5940010823321</t>
  </si>
  <si>
    <t xml:space="preserve"> ('14RB-2577', '56501'5940010823321</t>
  </si>
  <si>
    <t xml:space="preserve"> ('95643258', '58536'5940010823321</t>
  </si>
  <si>
    <t xml:space="preserve"> ('N-5626', '92219'5940010823321</t>
  </si>
  <si>
    <t xml:space="preserve"> ('000-8006-183', '94756'5940010823321</t>
  </si>
  <si>
    <t xml:space="preserve"> ('3-350820-2', 'K1010'5940010823321</t>
  </si>
  <si>
    <t xml:space="preserve"> ('3-520116-2', '00779'5940010823321</t>
  </si>
  <si>
    <t xml:space="preserve"> ('DV14-250FI', '06383'5940010823321</t>
  </si>
  <si>
    <t xml:space="preserve"> ('S09787T1', '14726'5940010823321</t>
  </si>
  <si>
    <t xml:space="preserve"> ('RB2573', '15912'5940010823321</t>
  </si>
  <si>
    <t xml:space="preserve"> ('13039003-3', '18876'5940010823321</t>
  </si>
  <si>
    <t xml:space="preserve"> ('12420344', '19207'5940010823321</t>
  </si>
  <si>
    <t xml:space="preserve"> ('1251-4948', '1LQK8'5940010823321</t>
  </si>
  <si>
    <t xml:space="preserve"> ('5X425', '25795'5940010823321</t>
  </si>
  <si>
    <t xml:space="preserve"> ('58362-A', '45152'5940010823321</t>
  </si>
  <si>
    <t xml:space="preserve"> ('58362AX', '45152'5940010823321</t>
  </si>
  <si>
    <t xml:space="preserve"> ('BB-2250', '98410'5940010823321</t>
  </si>
  <si>
    <t xml:space="preserve"> ('DNF-14-250FI-C', '06383'5940010823321</t>
  </si>
  <si>
    <t xml:space="preserve"> ('7-345-001744', '0MKW7'5940010823321</t>
  </si>
  <si>
    <t xml:space="preserve"> ('705889-001', '3AF83'5940010823321</t>
  </si>
  <si>
    <t xml:space="preserve"> ('C-54-504', '75307'5940010823321</t>
  </si>
  <si>
    <t xml:space="preserve"> ('3-350820-4', '00779'5940010823321</t>
  </si>
  <si>
    <t xml:space="preserve"> ('DV14-250F1', '06383'5940010823321</t>
  </si>
  <si>
    <t xml:space="preserve"> ('DV14-250FI-C', '06383'5940010823321</t>
  </si>
  <si>
    <t xml:space="preserve"> ('XS09787', '14726'5940010823321</t>
  </si>
  <si>
    <t xml:space="preserve"> ('3-350820-2', '00779'5940010823321</t>
  </si>
  <si>
    <t xml:space="preserve"> ('3-520117-2', '00779'5940010823321</t>
  </si>
  <si>
    <t xml:space="preserve"> ('7-345-001744', '12361'5940010823321</t>
  </si>
  <si>
    <t xml:space="preserve"> ('J03-0001-023', '14304'5940010823321</t>
  </si>
  <si>
    <t xml:space="preserve"> ('S09869', '14726'5940010823321</t>
  </si>
  <si>
    <t xml:space="preserve"> ('RB14-2577', '56501'5940010823321</t>
  </si>
  <si>
    <t xml:space="preserve"> ('29931-003-00', '88900'5940010823321</t>
  </si>
  <si>
    <t xml:space="preserve"> ('13226E0095', '97403'5940010823321</t>
  </si>
  <si>
    <t xml:space="preserve"> ('13226E0095-2', '97403')5940010823321</t>
  </si>
  <si>
    <t>('821-6003-01', '44940')5305015144817</t>
  </si>
  <si>
    <t>('3175255', '0B8S3'3020014957102</t>
  </si>
  <si>
    <t xml:space="preserve"> ('3175255', '15434')3020014957102</t>
  </si>
  <si>
    <t>('205659', '15434')5360013043447</t>
  </si>
  <si>
    <t>('95462A033', '39428')5310015336193</t>
  </si>
  <si>
    <t>('3053476', 'K4843'2815013910861</t>
  </si>
  <si>
    <t xml:space="preserve"> ('03.01 OPTION BP6042/4', 'K4843'2815013910861</t>
  </si>
  <si>
    <t xml:space="preserve"> ('03.01 OPTION BP6042 REFERENCE 4', 'K4843'2815013910861</t>
  </si>
  <si>
    <t xml:space="preserve"> ('205138', '15434'2815013910861</t>
  </si>
  <si>
    <t xml:space="preserve"> ('3053476', '15434')2815013910861</t>
  </si>
  <si>
    <t>('101500', '57DJ2'6620015301201</t>
  </si>
  <si>
    <t xml:space="preserve"> ('2 0175-226', 'S3465'6620015301201</t>
  </si>
  <si>
    <t xml:space="preserve"> ('4076493', '0B8S3'6620015301201</t>
  </si>
  <si>
    <t xml:space="preserve"> ('4076493', '15434'6620015301201</t>
  </si>
  <si>
    <t xml:space="preserve"> ('CV156248', 'KCQ24'6620015301201</t>
  </si>
  <si>
    <t xml:space="preserve"> ('4076493', 'ZC672'6620015301201</t>
  </si>
  <si>
    <t xml:space="preserve"> ('3331044', '15434'6620015301201</t>
  </si>
  <si>
    <t xml:space="preserve"> ('4076493', '36MV0'6620015301201</t>
  </si>
  <si>
    <t xml:space="preserve"> ('101500', '47P61'6620015301201</t>
  </si>
  <si>
    <t xml:space="preserve"> ('3331044', 'K4843')6620015301201</t>
  </si>
  <si>
    <t>('361-66', '03533'5310010810799</t>
  </si>
  <si>
    <t xml:space="preserve"> ('EE-101243', '45152'5310010810799</t>
  </si>
  <si>
    <t xml:space="preserve"> ('R0033232', 'SZ177'5310010810799</t>
  </si>
  <si>
    <t xml:space="preserve"> ('A361-66', '03533'5310010810799</t>
  </si>
  <si>
    <t xml:space="preserve"> ('112264', '11139'5310010810799</t>
  </si>
  <si>
    <t xml:space="preserve"> ('18Z2987', '27315'5310010810799</t>
  </si>
  <si>
    <t xml:space="preserve"> ('58397AX', '45152'5310010810799</t>
  </si>
  <si>
    <t xml:space="preserve"> ('2GK823', '45152'5310010810799</t>
  </si>
  <si>
    <t xml:space="preserve"> ('23016303', '73342'5310010810799</t>
  </si>
  <si>
    <t xml:space="preserve"> ('112264', '4RWU5'5310010810799</t>
  </si>
  <si>
    <t xml:space="preserve"> ('99-08-347', 'U4542'5310010810799</t>
  </si>
  <si>
    <t xml:space="preserve"> ('R0033232-0301', 'SZ177')5310010810799</t>
  </si>
  <si>
    <t>('181643', '29930'5305005766987</t>
  </si>
  <si>
    <t xml:space="preserve"> ('60X3210', '95201'5305005766987</t>
  </si>
  <si>
    <t xml:space="preserve"> ('S125', '15434'5305005766987</t>
  </si>
  <si>
    <t xml:space="preserve"> ('181643', '7X677'5305005766987</t>
  </si>
  <si>
    <t xml:space="preserve"> ('181643', '24617'5305005766987</t>
  </si>
  <si>
    <t xml:space="preserve"> ('S165', '15434'5305005766987</t>
  </si>
  <si>
    <t xml:space="preserve"> ('S-125', 'K4843')5305005766987</t>
  </si>
  <si>
    <t>('S-610', '15434')5310013908400</t>
  </si>
  <si>
    <t>('C3069X12X8', '01276'4730010438150</t>
  </si>
  <si>
    <t xml:space="preserve"> ('3-4X1-2FFS', '30780'4730010438150</t>
  </si>
  <si>
    <t xml:space="preserve"> ('0722-MM5', '36MV0'4730010438150</t>
  </si>
  <si>
    <t xml:space="preserve"> ('0722-MM5-JJ10', '36MV0'4730010438150</t>
  </si>
  <si>
    <t xml:space="preserve"> ('LT-264-8', '46717'4730010438150</t>
  </si>
  <si>
    <t xml:space="preserve"> ('2083-12-8S', '00624'4730010438150</t>
  </si>
  <si>
    <t xml:space="preserve"> ('3-4X1-2FFS', '45681'4730010438150</t>
  </si>
  <si>
    <t xml:space="preserve"> ('J246', '81343'4730010438150</t>
  </si>
  <si>
    <t xml:space="preserve"> ('0101-8-12S', '98441'4730010438150</t>
  </si>
  <si>
    <t xml:space="preserve"> ('7M849-12-8S', '76301'4730010438150</t>
  </si>
  <si>
    <t xml:space="preserve"> ('C3069X12X8', '79470'4730010438150</t>
  </si>
  <si>
    <t xml:space="preserve"> ('SAE J514 12-8 140137', '81343'4730010438150</t>
  </si>
  <si>
    <t xml:space="preserve"> ('5029209-013-101', '99696'4730010438150</t>
  </si>
  <si>
    <t xml:space="preserve"> ('2083-12-8S', '01276'4730010438150</t>
  </si>
  <si>
    <t xml:space="preserve"> ('11200', '31849'4730010438150</t>
  </si>
  <si>
    <t xml:space="preserve"> ('0101-8-12S', '30780'4730010438150</t>
  </si>
  <si>
    <t xml:space="preserve"> ('J514', '81343'4730010438150</t>
  </si>
  <si>
    <t xml:space="preserve"> ('7M849', '76301'4730010438150</t>
  </si>
  <si>
    <t xml:space="preserve"> ('12-8 140137', '81343'4730010438150</t>
  </si>
  <si>
    <t xml:space="preserve"> ('3-4X1-2FFS', '98441'4730010438150</t>
  </si>
  <si>
    <t xml:space="preserve"> ('100163-009', '54933')4730010438150</t>
  </si>
  <si>
    <t>('1018986-044', '05037'5310005825965</t>
  </si>
  <si>
    <t xml:space="preserve"> ('112159004 PIECE', '07309'5310005825965</t>
  </si>
  <si>
    <t xml:space="preserve"> ('60824', '07464'5310005825965</t>
  </si>
  <si>
    <t xml:space="preserve"> ('1018986-044', '0HBH2'5310005825965</t>
  </si>
  <si>
    <t xml:space="preserve"> ('23CDPE3', '23382'5310005825965</t>
  </si>
  <si>
    <t xml:space="preserve"> ('10043 PIECE 13', '24658'5310005825965</t>
  </si>
  <si>
    <t xml:space="preserve"> ('004-003005-053', '26916'5310005825965</t>
  </si>
  <si>
    <t xml:space="preserve"> ('K-500-CH-0107', '59556'5310005825965</t>
  </si>
  <si>
    <t xml:space="preserve"> ('270-010', '72741'5310005825965</t>
  </si>
  <si>
    <t xml:space="preserve"> ('132634', '77445'5310005825965</t>
  </si>
  <si>
    <t xml:space="preserve"> ('5-4-1346-31-15', '81337'5310005825965</t>
  </si>
  <si>
    <t xml:space="preserve"> ('23E4', '89749'5310005825965</t>
  </si>
  <si>
    <t xml:space="preserve"> ('MS35338-25', '96906'5310005825965</t>
  </si>
  <si>
    <t xml:space="preserve"> ('2300169', 'S4956'5310005825965</t>
  </si>
  <si>
    <t xml:space="preserve"> ('5310005825965', 'SCY13'5310005825965</t>
  </si>
  <si>
    <t xml:space="preserve"> ('62.41.067', '0124B'5310005825965</t>
  </si>
  <si>
    <t xml:space="preserve"> ('563-001', '02249'5310005825965</t>
  </si>
  <si>
    <t xml:space="preserve"> ('3615V007', '27315'5310005825965</t>
  </si>
  <si>
    <t xml:space="preserve"> ('453294', '56442'5310005825965</t>
  </si>
  <si>
    <t xml:space="preserve"> ('820600G100A1', '58474'5310005825965</t>
  </si>
  <si>
    <t xml:space="preserve"> ('60824', '6L214'5310005825965</t>
  </si>
  <si>
    <t xml:space="preserve"> ('120380', '80195'5310005825965</t>
  </si>
  <si>
    <t xml:space="preserve"> ('MPD104-43', '91340'5310005825965</t>
  </si>
  <si>
    <t xml:space="preserve"> ('911C207-11', '99167'5310005825965</t>
  </si>
  <si>
    <t xml:space="preserve"> ('CBM21389', '99539'5310005825965</t>
  </si>
  <si>
    <t xml:space="preserve"> ('11048', 'D9182'5310005825965</t>
  </si>
  <si>
    <t xml:space="preserve"> ('935-416', 'D9182'5310005825965</t>
  </si>
  <si>
    <t xml:space="preserve"> ('4700-10', '0W357'5310005825965</t>
  </si>
  <si>
    <t xml:space="preserve"> ('1914655', '24617'5310005825965</t>
  </si>
  <si>
    <t xml:space="preserve"> ('6430-8075', '30367'5310005825965</t>
  </si>
  <si>
    <t xml:space="preserve"> ('14A5C55', '33968'5310005825965</t>
  </si>
  <si>
    <t xml:space="preserve"> ('2DD189', '45152'5310005825965</t>
  </si>
  <si>
    <t xml:space="preserve"> ('10516261', '56161'5310005825965</t>
  </si>
  <si>
    <t xml:space="preserve"> ('MS25338-44', '5M696'5310005825965</t>
  </si>
  <si>
    <t xml:space="preserve"> ('10018771', '61C19'5310005825965</t>
  </si>
  <si>
    <t xml:space="preserve"> ('453294', '7X677'5310005825965</t>
  </si>
  <si>
    <t xml:space="preserve"> ('911C207-11', '83843'5310005825965</t>
  </si>
  <si>
    <t xml:space="preserve"> ('AN935-416', '88044'5310005825965</t>
  </si>
  <si>
    <t xml:space="preserve"> ('28S11', '99167'5310005825965</t>
  </si>
  <si>
    <t xml:space="preserve"> ('10082537', 'A486G'5310005825965</t>
  </si>
  <si>
    <t xml:space="preserve"> ('23111-99-0412', 'D1785'5310005825965</t>
  </si>
  <si>
    <t xml:space="preserve"> ('N405P11C16', 'D9182'5310005825965</t>
  </si>
  <si>
    <t xml:space="preserve"> ('402352029', 'S5686'5310005825965</t>
  </si>
  <si>
    <t xml:space="preserve"> ('HK799G16M', '06845'5310005825965</t>
  </si>
  <si>
    <t xml:space="preserve"> ('92-2030-8', '09058'5310005825965</t>
  </si>
  <si>
    <t xml:space="preserve"> ('192-19', '10988'5310005825965</t>
  </si>
  <si>
    <t xml:space="preserve"> ('12Z22PC251', '53711'5310005825965</t>
  </si>
  <si>
    <t xml:space="preserve"> ('3059-00870-04', '75418'5310005825965</t>
  </si>
  <si>
    <t xml:space="preserve"> ('407 044', '77294'5310005825965</t>
  </si>
  <si>
    <t xml:space="preserve"> ('23MS35338-44', '80045'5310005825965</t>
  </si>
  <si>
    <t xml:space="preserve"> ('2300169', 'FB459'5310005825965</t>
  </si>
  <si>
    <t xml:space="preserve"> ('MS35338-44', 'T0813'5310005825965</t>
  </si>
  <si>
    <t xml:space="preserve"> ('P048', '0TJB5'5310005825965</t>
  </si>
  <si>
    <t xml:space="preserve"> ('KL5296', '15235'5310005825965</t>
  </si>
  <si>
    <t xml:space="preserve"> ('4361', '23834'5310005825965</t>
  </si>
  <si>
    <t xml:space="preserve"> ('628A', '28265'5310005825965</t>
  </si>
  <si>
    <t xml:space="preserve"> ('800098-00', '32345'5310005825965</t>
  </si>
  <si>
    <t xml:space="preserve"> ('852892-00', '32345'5310005825965</t>
  </si>
  <si>
    <t xml:space="preserve"> ('508-4510948-184', '51563'5310005825965</t>
  </si>
  <si>
    <t xml:space="preserve"> ('5305-000', '61796'5310005825965</t>
  </si>
  <si>
    <t xml:space="preserve"> ('23E4', '77237'5310005825965</t>
  </si>
  <si>
    <t xml:space="preserve"> ('604-14M', '82386'5310005825965</t>
  </si>
  <si>
    <t xml:space="preserve"> ('5310PL0811112', '9009H'5310005825965</t>
  </si>
  <si>
    <t xml:space="preserve"> ('4198010-5', '96906'5310005825965</t>
  </si>
  <si>
    <t xml:space="preserve"> ('MS35338-44', 'A9271'5310005825965</t>
  </si>
  <si>
    <t xml:space="preserve"> ('157846-21', 'D9182'5310005825965</t>
  </si>
  <si>
    <t xml:space="preserve"> ('3616V007', 'D9182'5310005825965</t>
  </si>
  <si>
    <t xml:space="preserve"> ('MS35337-44', 'D9182'5310005825965</t>
  </si>
  <si>
    <t xml:space="preserve"> ('MS5338-44', 'D9182'5310005825965</t>
  </si>
  <si>
    <t xml:space="preserve"> ('SPP51-0006', 'D9182'5310005825965</t>
  </si>
  <si>
    <t xml:space="preserve"> ('WMC17-4C', 'D9182'5310005825965</t>
  </si>
  <si>
    <t xml:space="preserve"> ('23111-99-0412', 'D9448'5310005825965</t>
  </si>
  <si>
    <t xml:space="preserve"> ('196', 'R1120'5310005825965</t>
  </si>
  <si>
    <t xml:space="preserve"> ('2300&amp;0151&amp;001', '06032'5310005825965</t>
  </si>
  <si>
    <t xml:space="preserve"> ('44-53830', '07666'5310005825965</t>
  </si>
  <si>
    <t xml:space="preserve"> ('33618', '0Y3H3'5310005825965</t>
  </si>
  <si>
    <t xml:space="preserve"> ('1914655', '1LW55'5310005825965</t>
  </si>
  <si>
    <t xml:space="preserve"> ('F009535', '44185'5310005825965</t>
  </si>
  <si>
    <t xml:space="preserve"> ('AA55610-44', '58536'5310005825965</t>
  </si>
  <si>
    <t xml:space="preserve"> ('P10906', '77445'5310005825965</t>
  </si>
  <si>
    <t xml:space="preserve"> ('MS35338-44', '80205'5310005825965</t>
  </si>
  <si>
    <t xml:space="preserve"> ('GM103319', '90598'5310005825965</t>
  </si>
  <si>
    <t xml:space="preserve"> ('9954.0028', '92858'5310005825965</t>
  </si>
  <si>
    <t xml:space="preserve"> ('70012-44', '95097'5310005825965</t>
  </si>
  <si>
    <t xml:space="preserve"> ('14943', '96046'5310005825965</t>
  </si>
  <si>
    <t xml:space="preserve"> ('MS35338-44', '96906'5310005825965</t>
  </si>
  <si>
    <t xml:space="preserve"> ('103319', 'D9182'5310005825965</t>
  </si>
  <si>
    <t xml:space="preserve"> ('153-0003-017', 'D9182'5310005825965</t>
  </si>
  <si>
    <t xml:space="preserve"> ('WA6-8BL', 'D9182'5310005825965</t>
  </si>
  <si>
    <t xml:space="preserve"> ('0701998', 'S3002'5310005825965</t>
  </si>
  <si>
    <t xml:space="preserve"> ('2300169', '001JK'5310005825965</t>
  </si>
  <si>
    <t xml:space="preserve"> ('N405P41B6', '02614'5310005825965</t>
  </si>
  <si>
    <t xml:space="preserve"> ('SK-11002-18', '0EAK3'5310005825965</t>
  </si>
  <si>
    <t xml:space="preserve"> ('WA2-101SC416R', '10904'5310005825965</t>
  </si>
  <si>
    <t xml:space="preserve"> ('1000256', '1EFH8'5310005825965</t>
  </si>
  <si>
    <t xml:space="preserve"> ('628A', '1ML14'5310005825965</t>
  </si>
  <si>
    <t xml:space="preserve"> ('1370ADX', '1NV02'5310005825965</t>
  </si>
  <si>
    <t xml:space="preserve"> ('453294', '24617'5310005825965</t>
  </si>
  <si>
    <t xml:space="preserve"> ('120380', '338X5'5310005825965</t>
  </si>
  <si>
    <t xml:space="preserve"> ('850-1040', '44940'5310005825965</t>
  </si>
  <si>
    <t xml:space="preserve"> ('353A', '45152'5310005825965</t>
  </si>
  <si>
    <t xml:space="preserve"> ('300122', '53964'5310005825965</t>
  </si>
  <si>
    <t xml:space="preserve"> ('23152', '61038'5310005825965</t>
  </si>
  <si>
    <t xml:space="preserve"> ('1459-245', '72452'5310005825965</t>
  </si>
  <si>
    <t xml:space="preserve"> ('88-568-30-105', '79092'5310005825965</t>
  </si>
  <si>
    <t xml:space="preserve"> ('1914655', '7X677'5310005825965</t>
  </si>
  <si>
    <t xml:space="preserve"> ('0120238', '80195'5310005825965</t>
  </si>
  <si>
    <t xml:space="preserve"> ('19297R1', 'D9182'5310005825965</t>
  </si>
  <si>
    <t xml:space="preserve"> ('3276002', 'D9182'5310005825965</t>
  </si>
  <si>
    <t xml:space="preserve"> ('6057179', 'D9182'5310005825965</t>
  </si>
  <si>
    <t xml:space="preserve"> ('196', '00198'5310005825965</t>
  </si>
  <si>
    <t xml:space="preserve"> ('563-001', '09990'5310005825965</t>
  </si>
  <si>
    <t xml:space="preserve"> ('6220-21', '0F882'5310005825965</t>
  </si>
  <si>
    <t xml:space="preserve"> ('12759-00082', '0Y3H3'5310005825965</t>
  </si>
  <si>
    <t xml:space="preserve"> ('MS35338-416', '0YJB5'5310005825965</t>
  </si>
  <si>
    <t xml:space="preserve"> ('453294', '1LW55'5310005825965</t>
  </si>
  <si>
    <t xml:space="preserve"> ('852999-00', '32345'5310005825965</t>
  </si>
  <si>
    <t xml:space="preserve"> ('2523', '35510'5310005825965</t>
  </si>
  <si>
    <t xml:space="preserve"> ('F9535', '44185'5310005825965</t>
  </si>
  <si>
    <t xml:space="preserve"> ('353AX', '45152'5310005825965</t>
  </si>
  <si>
    <t xml:space="preserve"> ('1370', '73734'5310005825965</t>
  </si>
  <si>
    <t xml:space="preserve"> ('36AX1', '89619'5310005825965</t>
  </si>
  <si>
    <t xml:space="preserve"> ('13207E7300FN56', '97403'5310005825965</t>
  </si>
  <si>
    <t xml:space="preserve"> ('TIP00024', '97403'5310005825965</t>
  </si>
  <si>
    <t xml:space="preserve"> ('MS35338-6', 'D9182'5310005825965</t>
  </si>
  <si>
    <t xml:space="preserve"> ('Y14-416', 'D9182')5310005825965</t>
  </si>
  <si>
    <t>('3040818', '15434'5365013814251</t>
  </si>
  <si>
    <t xml:space="preserve"> ('CU3040818', 'Z0009')5365013814251</t>
  </si>
  <si>
    <t>('03876', '0ZEG8'2590015528298</t>
  </si>
  <si>
    <t xml:space="preserve"> ('03876', '031T9')2590015528298</t>
  </si>
  <si>
    <t>('MAS10552', 'U7887'5305015502085</t>
  </si>
  <si>
    <t xml:space="preserve"> ('10018380', '61C19'5305015502085</t>
  </si>
  <si>
    <t xml:space="preserve"> ('M08125020H7Z', '8T496'5305015502085</t>
  </si>
  <si>
    <t xml:space="preserve"> ('0153974', '0Y3H3'5305015502085</t>
  </si>
  <si>
    <t xml:space="preserve"> ('3011059', '1EFH8'5305015502085</t>
  </si>
  <si>
    <t xml:space="preserve"> ('M08125020H7Z', '36MV0'5305015502085</t>
  </si>
  <si>
    <t xml:space="preserve"> ('0158-BB1', '36MV0'5305015502085</t>
  </si>
  <si>
    <t xml:space="preserve"> ('12759-00377', '0Y3H3')5305015502085</t>
  </si>
  <si>
    <t>('218N1F02', '58961'5930015876626</t>
  </si>
  <si>
    <t xml:space="preserve"> ('04-20962', '44940')5930015876626</t>
  </si>
  <si>
    <t>('119A2290-159', '05606'5970008151300</t>
  </si>
  <si>
    <t xml:space="preserve"> ('2576911-10', '10001'5970008151300</t>
  </si>
  <si>
    <t xml:space="preserve"> ('11830621-159', '19203'5970008151300</t>
  </si>
  <si>
    <t xml:space="preserve"> ('MMS809', '74133'5970008151300</t>
  </si>
  <si>
    <t xml:space="preserve"> ('224845-010', '81413'5970008151300</t>
  </si>
  <si>
    <t xml:space="preserve"> ('FIT-105-1', '92194'5970008151300</t>
  </si>
  <si>
    <t xml:space="preserve"> ('FIT221-1BLACK', '92194'5970008151300</t>
  </si>
  <si>
    <t xml:space="preserve"> ('417177-10', '96214'5970008151300</t>
  </si>
  <si>
    <t xml:space="preserve"> ('6086085-10', '03640'5970008151300</t>
  </si>
  <si>
    <t xml:space="preserve"> ('RNF-100-1-BK-SP', '06090'5970008151300</t>
  </si>
  <si>
    <t xml:space="preserve"> ('MPD11862', '18876'5970008151300</t>
  </si>
  <si>
    <t xml:space="preserve"> ('94-0036', '19397'5970008151300</t>
  </si>
  <si>
    <t xml:space="preserve"> ('1147AS370-4', '30003'5970008151300</t>
  </si>
  <si>
    <t xml:space="preserve"> ('1147AS375-3', '30003'5970008151300</t>
  </si>
  <si>
    <t xml:space="preserve"> ('ST-221-1IN BLACK', '56352'5970008151300</t>
  </si>
  <si>
    <t xml:space="preserve"> ('754-0152-008', '62143'5970008151300</t>
  </si>
  <si>
    <t xml:space="preserve"> ('915390C1', '66195'5970008151300</t>
  </si>
  <si>
    <t xml:space="preserve"> ('BACT63A59-0', '81205'5970008151300</t>
  </si>
  <si>
    <t xml:space="preserve"> ('M23053/5-110-0', '81343'5970008151300</t>
  </si>
  <si>
    <t xml:space="preserve"> ('7555405P10', '99971'5970008151300</t>
  </si>
  <si>
    <t xml:space="preserve"> ('816TE0071', 'A0199'5970008151300</t>
  </si>
  <si>
    <t xml:space="preserve"> ('4000201', '07421'5970008151300</t>
  </si>
  <si>
    <t xml:space="preserve"> ('12295791-10', '19207'5970008151300</t>
  </si>
  <si>
    <t xml:space="preserve"> ('R2479P30', '23991'5970008151300</t>
  </si>
  <si>
    <t xml:space="preserve"> ('1147AS407-4', '30003'5970008151300</t>
  </si>
  <si>
    <t xml:space="preserve"> ('267M0048P076', '49956'5970008151300</t>
  </si>
  <si>
    <t xml:space="preserve"> ('344636-10', '49956'5970008151300</t>
  </si>
  <si>
    <t xml:space="preserve"> ('915390C1', '55820'5970008151300</t>
  </si>
  <si>
    <t xml:space="preserve"> ('MMS809', '76301'5970008151300</t>
  </si>
  <si>
    <t xml:space="preserve"> ('MMS809-0-1', '76301'5970008151300</t>
  </si>
  <si>
    <t xml:space="preserve"> ('M23053/5-210-0', '81349'5970008151300</t>
  </si>
  <si>
    <t xml:space="preserve"> ('M81786-5-1', '81349'5970008151300</t>
  </si>
  <si>
    <t xml:space="preserve"> ('MIL-I-23053/5', '81349'5970008151300</t>
  </si>
  <si>
    <t xml:space="preserve"> ('558005-10', '08748'5970008151300</t>
  </si>
  <si>
    <t xml:space="preserve"> ('PENNTUBE V FLEXIBLE 1IN BLACK', '09795'5970008151300</t>
  </si>
  <si>
    <t xml:space="preserve"> ('Y00037-010', '12436'5970008151300</t>
  </si>
  <si>
    <t xml:space="preserve"> ('1147AS365-5', '30003'5970008151300</t>
  </si>
  <si>
    <t xml:space="preserve"> ('M23053/5-110-0', '81349'5970008151300</t>
  </si>
  <si>
    <t xml:space="preserve"> ('591-0222-020', '94756'5970008151300</t>
  </si>
  <si>
    <t xml:space="preserve"> ('P0135 1IN BLACK', '03890'5970008151300</t>
  </si>
  <si>
    <t xml:space="preserve"> ('F1270063', '04236'5970008151300</t>
  </si>
  <si>
    <t xml:space="preserve"> ('45-033344-06', '15280'5970008151300</t>
  </si>
  <si>
    <t xml:space="preserve"> ('FP301-1 1IN BLACK', '20999'5970008151300</t>
  </si>
  <si>
    <t xml:space="preserve"> ('GMS5-20-31-0', '25500'5970008151300</t>
  </si>
  <si>
    <t xml:space="preserve"> ('065-001756-010', '26916'5970008151300</t>
  </si>
  <si>
    <t xml:space="preserve"> ('1147AS364-6', '30003'5970008151300</t>
  </si>
  <si>
    <t xml:space="preserve"> ('1147AS371-5', '30003'5970008151300</t>
  </si>
  <si>
    <t xml:space="preserve"> ('1147AS620-2', '30003'5970008151300</t>
  </si>
  <si>
    <t xml:space="preserve"> ('344636-10', '3B150'5970008151300</t>
  </si>
  <si>
    <t xml:space="preserve"> ('400-7057932 PC', '53711'5970008151300</t>
  </si>
  <si>
    <t xml:space="preserve"> ('AMS-DTL-23053/5', '81343'5970008151300</t>
  </si>
  <si>
    <t xml:space="preserve"> ('M81786-3-10', '81349'5970008151300</t>
  </si>
  <si>
    <t xml:space="preserve"> ('FIT-221-1', '92194'5970008151300</t>
  </si>
  <si>
    <t xml:space="preserve"> ('417177-10', 'A0267'5970008151300</t>
  </si>
  <si>
    <t xml:space="preserve"> ('0097832-FH00', 'SZ177'5970008151300</t>
  </si>
  <si>
    <t xml:space="preserve"> ('48-00004-017', '00724'5970008151300</t>
  </si>
  <si>
    <t xml:space="preserve"> ('RNF-100TYPE1 1IN BLACK', '06090'5970008151300</t>
  </si>
  <si>
    <t xml:space="preserve"> ('9979095-10', '18876'5970008151300</t>
  </si>
  <si>
    <t xml:space="preserve"> ('MIS14310CL1BLACK1-000ID', '18876'5970008151300</t>
  </si>
  <si>
    <t xml:space="preserve"> ('1147AS379-4', '30003'5970008151300</t>
  </si>
  <si>
    <t xml:space="preserve"> ('1130389G46', '31550'5970008151300</t>
  </si>
  <si>
    <t xml:space="preserve"> ('FPS-064-BLK', '63590'5970008151300</t>
  </si>
  <si>
    <t xml:space="preserve"> ('162-0573-00', '80009'5970008151300</t>
  </si>
  <si>
    <t xml:space="preserve"> ('44791JP0010U0', '97942'5970008151300</t>
  </si>
  <si>
    <t xml:space="preserve"> ('7230941-P60', '03538'5970008151300</t>
  </si>
  <si>
    <t xml:space="preserve"> ('59100-10', '09795'5970008151300</t>
  </si>
  <si>
    <t xml:space="preserve"> ('1147AS366-4', '30003'5970008151300</t>
  </si>
  <si>
    <t xml:space="preserve"> ('1147AS605-7', '30003'5970008151300</t>
  </si>
  <si>
    <t xml:space="preserve"> ('446320-110', '37695'5970008151300</t>
  </si>
  <si>
    <t xml:space="preserve"> ('PENNTUBEV1INBLK', '09795'5970008151300</t>
  </si>
  <si>
    <t xml:space="preserve"> ('152-3975-000', '13499'5970008151300</t>
  </si>
  <si>
    <t xml:space="preserve"> ('1147AS363-6', '30003'5970008151300</t>
  </si>
  <si>
    <t xml:space="preserve"> ('SS7072A1000Z', '78286'5970008151300</t>
  </si>
  <si>
    <t xml:space="preserve"> ('2587793-1', '80064'5970008151300</t>
  </si>
  <si>
    <t xml:space="preserve"> ('921C4015-01-029', '86360'5970008151300</t>
  </si>
  <si>
    <t xml:space="preserve"> ('0097832', 'SZ177')5970008151300</t>
  </si>
  <si>
    <t>('2101-8-8', '0L8N4'4730008525654</t>
  </si>
  <si>
    <t xml:space="preserve"> ('1094-8-8', '98441'4730008525654</t>
  </si>
  <si>
    <t xml:space="preserve"> ('10514231', '56161'4730008525654</t>
  </si>
  <si>
    <t xml:space="preserve"> ('1094-8-8', '03925'4730008525654</t>
  </si>
  <si>
    <t xml:space="preserve"> ('17176', '30076'4730008525654</t>
  </si>
  <si>
    <t xml:space="preserve"> ('8PC17', '59257'4730008525654</t>
  </si>
  <si>
    <t xml:space="preserve"> ('9260274', '97907'4730008525654</t>
  </si>
  <si>
    <t xml:space="preserve"> ('2085-8-8S', '00624'4730008525654</t>
  </si>
  <si>
    <t xml:space="preserve"> ('2085-8-8S', '01276'4730008525654</t>
  </si>
  <si>
    <t xml:space="preserve"> ('1094-8-8', '30780'4730008525654</t>
  </si>
  <si>
    <t xml:space="preserve"> ('2 1/2CR-S', '30780'4730008525654</t>
  </si>
  <si>
    <t xml:space="preserve"> ('2101-8-8', '30780'4730008525654</t>
  </si>
  <si>
    <t xml:space="preserve"> ('8PC17', '75472'4730008525654</t>
  </si>
  <si>
    <t xml:space="preserve"> ('2 1/2CR-S', '98441'4730008525654</t>
  </si>
  <si>
    <t xml:space="preserve"> ('2101-8-8', '98441'4730008525654</t>
  </si>
  <si>
    <t xml:space="preserve"> ('17176', '04627'4730008525654</t>
  </si>
  <si>
    <t xml:space="preserve"> ('5029219-113-103', '99696')4730008525654</t>
  </si>
  <si>
    <t>('M24211/2-005', '81349'4730009305362</t>
  </si>
  <si>
    <t xml:space="preserve"> ('MIL-DTL-24211/2', '81349'4730009305362</t>
  </si>
  <si>
    <t xml:space="preserve"> ('M24211/2-005', 'A1615'4730009305362</t>
  </si>
  <si>
    <t xml:space="preserve"> ('MIL-G-24211/2', '81349'4730009305362</t>
  </si>
  <si>
    <t xml:space="preserve"> ('M24211', '80249')4730009305362</t>
  </si>
  <si>
    <t>('3014766', 'K4843'5305011294217</t>
  </si>
  <si>
    <t xml:space="preserve"> ('3014766', '15434'5305011294217</t>
  </si>
  <si>
    <t xml:space="preserve"> ('301766', 'K4843'5305011294217</t>
  </si>
  <si>
    <t xml:space="preserve"> ('10105865', 'A486G')5305011294217</t>
  </si>
  <si>
    <t>('68152A', '15434')4730003655815</t>
  </si>
  <si>
    <t>('10105790', 'A486G'5305011294215</t>
  </si>
  <si>
    <t xml:space="preserve"> ('3015283', '15434')5305011294215</t>
  </si>
  <si>
    <t>('5HB588', '45152'4730007182621</t>
  </si>
  <si>
    <t xml:space="preserve"> ('354174', '62983'4730007182621</t>
  </si>
  <si>
    <t xml:space="preserve"> ('16FBTXS', '98441'4730007182621</t>
  </si>
  <si>
    <t xml:space="preserve"> ('5767E-1616', '00365'4730007182621</t>
  </si>
  <si>
    <t xml:space="preserve"> ('5816X16', '01276'4730007182621</t>
  </si>
  <si>
    <t xml:space="preserve"> ('9402713', '29510'4730007182621</t>
  </si>
  <si>
    <t xml:space="preserve"> ('MS51500A16', '96906'4730007182621</t>
  </si>
  <si>
    <t xml:space="preserve"> ('MS51500A16Z', '96906'4730007182621</t>
  </si>
  <si>
    <t xml:space="preserve"> ('MS51500B16', '96906'4730007182621</t>
  </si>
  <si>
    <t xml:space="preserve"> ('9402713', 'K4285'4730007182621</t>
  </si>
  <si>
    <t xml:space="preserve"> ('2031992', '14414'4730007182621</t>
  </si>
  <si>
    <t xml:space="preserve"> ('16FBTXS', '30780'4730007182621</t>
  </si>
  <si>
    <t xml:space="preserve"> ('16-16 070102CA', '81343'4730007182621</t>
  </si>
  <si>
    <t xml:space="preserve"> ('3200-5003-0', '11939'4730007182621</t>
  </si>
  <si>
    <t xml:space="preserve"> ('23341', '16004'4730007182621</t>
  </si>
  <si>
    <t xml:space="preserve"> ('23341', '29215'4730007182621</t>
  </si>
  <si>
    <t xml:space="preserve"> ('2021-16-16', '00624'4730007182621</t>
  </si>
  <si>
    <t xml:space="preserve"> ('2021T-16-16S', '01276'4730007182621</t>
  </si>
  <si>
    <t xml:space="preserve"> ('9402713', '0SAT8'4730007182621</t>
  </si>
  <si>
    <t xml:space="preserve"> ('16FBTXS', '45681'4730007182621</t>
  </si>
  <si>
    <t xml:space="preserve"> ('A01-4510950-97', '51563'4730007182621</t>
  </si>
  <si>
    <t xml:space="preserve"> ('16-070102', '81343'4730007182621</t>
  </si>
  <si>
    <t xml:space="preserve"> ('A1000-16', '98660'4730007182621</t>
  </si>
  <si>
    <t xml:space="preserve"> ('AC1000-16CAD', '98660'4730007182621</t>
  </si>
  <si>
    <t xml:space="preserve"> ('2021-16-16', 'R1120'4730007182621</t>
  </si>
  <si>
    <t xml:space="preserve"> ('C5205X16', '01276'4730007182621</t>
  </si>
  <si>
    <t xml:space="preserve"> ('53-4024-025', '04664'4730007182621</t>
  </si>
  <si>
    <t xml:space="preserve"> ('218-448', '10988'4730007182621</t>
  </si>
  <si>
    <t xml:space="preserve"> ('00646210', '11939'4730007182621</t>
  </si>
  <si>
    <t xml:space="preserve"> ('7182621', '19204'4730007182621</t>
  </si>
  <si>
    <t xml:space="preserve"> ('9402713', '30379'4730007182621</t>
  </si>
  <si>
    <t xml:space="preserve"> ('896177', '62983'4730007182621</t>
  </si>
  <si>
    <t xml:space="preserve"> ('C5205X16', '79470'4730007182621</t>
  </si>
  <si>
    <t xml:space="preserve"> ('J514', '81343'4730007182621</t>
  </si>
  <si>
    <t xml:space="preserve"> ('AC1000-16', '98660'4730007182621</t>
  </si>
  <si>
    <t xml:space="preserve"> ('1001550-0000-1616', '00365'4730007182621</t>
  </si>
  <si>
    <t xml:space="preserve"> ('2021-16-16', '01276'4730007182621</t>
  </si>
  <si>
    <t xml:space="preserve"> ('2404-16', '22031'4730007182621</t>
  </si>
  <si>
    <t xml:space="preserve"> ('7714GX', '45152'4730007182621</t>
  </si>
  <si>
    <t xml:space="preserve"> ('16-FBTX-S-C C', '59206'4730007182621</t>
  </si>
  <si>
    <t xml:space="preserve"> ('0103-16-16', '87373'4730007182621</t>
  </si>
  <si>
    <t xml:space="preserve"> ('107A-236', '03533'4730007182621</t>
  </si>
  <si>
    <t xml:space="preserve"> ('5816X16', '79470')4730007182621</t>
  </si>
  <si>
    <t>('W4S-P012', '4AFU8'5935015176022</t>
  </si>
  <si>
    <t xml:space="preserve"> ('W4S-P012', '11139'5935015176022</t>
  </si>
  <si>
    <t xml:space="preserve"> ('5HE460', '45152'5935015176022</t>
  </si>
  <si>
    <t xml:space="preserve"> ('3665647', '45152')5935015176022</t>
  </si>
  <si>
    <t>('CU3011715', 'Z0009'5305010728816</t>
  </si>
  <si>
    <t xml:space="preserve"> ('3011715', '15434'5305010728816</t>
  </si>
  <si>
    <t xml:space="preserve"> ('CM-3011715', 'U0747')5305010728816</t>
  </si>
  <si>
    <t>('HTM 800 B', '7Z588'4730011773515</t>
  </si>
  <si>
    <t xml:space="preserve"> ('5P4869', '11083'4730011773515</t>
  </si>
  <si>
    <t xml:space="preserve"> ('23-09322-700', '64678'4730011773515</t>
  </si>
  <si>
    <t xml:space="preserve"> ('BRZHTM800', '64678'4730011773515</t>
  </si>
  <si>
    <t xml:space="preserve"> ('UT800-600', '66295'4730011773515</t>
  </si>
  <si>
    <t xml:space="preserve"> ('HTM800', '08484')4730011773515</t>
  </si>
  <si>
    <t>('3086192', '0B8S3')2815014980944</t>
  </si>
  <si>
    <t>('S145', '15434')5305012036444</t>
  </si>
  <si>
    <t>('3031544', '15434')5331013045150</t>
  </si>
  <si>
    <t>('2252-8-8S', '01276')4730014769966</t>
  </si>
  <si>
    <t>('3922794', 'ZC672'5331014843466</t>
  </si>
  <si>
    <t xml:space="preserve"> ('17218105-0', 'S3002'5331014843466</t>
  </si>
  <si>
    <t xml:space="preserve"> ('41 3644', 'S3465'5331014843466</t>
  </si>
  <si>
    <t xml:space="preserve"> ('3922794', '15434'5331014843466</t>
  </si>
  <si>
    <t xml:space="preserve"> ('2 0071-921', 'S3465')5331014843466</t>
  </si>
  <si>
    <t>('55013-9', '00779'5940001434794</t>
  </si>
  <si>
    <t xml:space="preserve"> ('58A8-25', '04236'5940001434794</t>
  </si>
  <si>
    <t xml:space="preserve"> ('SE10N', '09922'5940001434794</t>
  </si>
  <si>
    <t xml:space="preserve"> ('YAE10N', '22526'5940001434794</t>
  </si>
  <si>
    <t xml:space="preserve"> ('88-22119-19', '30554'5940001434794</t>
  </si>
  <si>
    <t xml:space="preserve"> ('0D-01-506', '75037'5940001434794</t>
  </si>
  <si>
    <t xml:space="preserve"> ('C-528-10', '98410'5940001434794</t>
  </si>
  <si>
    <t xml:space="preserve"> ('724-522-9009', '99193'5940001434794</t>
  </si>
  <si>
    <t xml:space="preserve"> ('325154', '00779'5940001434794</t>
  </si>
  <si>
    <t xml:space="preserve"> ('YAES10N12', '09922'5940001434794</t>
  </si>
  <si>
    <t xml:space="preserve"> ('XR5109N', '14726'5940001434794</t>
  </si>
  <si>
    <t xml:space="preserve"> ('316-990123-647', '38753'5940001434794</t>
  </si>
  <si>
    <t xml:space="preserve"> ('D-01-506', '75037'5940001434794</t>
  </si>
  <si>
    <t xml:space="preserve"> ('MNG10-10RX', '75037'5940001434794</t>
  </si>
  <si>
    <t xml:space="preserve"> ('2123', '94808'5940001434794</t>
  </si>
  <si>
    <t xml:space="preserve"> ('MS25036-112', '96906'5940001434794</t>
  </si>
  <si>
    <t xml:space="preserve"> ('1127-80-280', 'A0199'5940001434794</t>
  </si>
  <si>
    <t xml:space="preserve"> ('42269-293-00-99', 'K4556'5940001434794</t>
  </si>
  <si>
    <t xml:space="preserve"> ('34854', '00779'5940001434794</t>
  </si>
  <si>
    <t xml:space="preserve"> ('36161', '00779'5940001434794</t>
  </si>
  <si>
    <t xml:space="preserve"> ('1977701-004-19', '03640'5940001434794</t>
  </si>
  <si>
    <t xml:space="preserve"> ('7687-85916-020', '14170'5940001434794</t>
  </si>
  <si>
    <t xml:space="preserve"> ('XR5109', '14726'5940001434794</t>
  </si>
  <si>
    <t xml:space="preserve"> ('7687-85916-020', '15090'5940001434794</t>
  </si>
  <si>
    <t xml:space="preserve"> ('RC363', '56501'5940001434794</t>
  </si>
  <si>
    <t xml:space="preserve"> ('FVD1210-5', '57057'5940001434794</t>
  </si>
  <si>
    <t xml:space="preserve"> ('01-005967-015', '64731'5940001434794</t>
  </si>
  <si>
    <t xml:space="preserve"> ('Q137001000', '66990'5940001434794</t>
  </si>
  <si>
    <t xml:space="preserve"> ('D-01-506M', '75037'5940001434794</t>
  </si>
  <si>
    <t xml:space="preserve"> ('61410', '79061'5940001434794</t>
  </si>
  <si>
    <t xml:space="preserve"> ('91410', '79061'5940001434794</t>
  </si>
  <si>
    <t xml:space="preserve"> ('AS7928', '81343'5940001434794</t>
  </si>
  <si>
    <t xml:space="preserve"> ('MS25036-112', '81343'5940001434794</t>
  </si>
  <si>
    <t xml:space="preserve"> ('M7928/1-58', '81349'5940001434794</t>
  </si>
  <si>
    <t xml:space="preserve"> ('M83413/8-D00BB', '81349'5940001434794</t>
  </si>
  <si>
    <t xml:space="preserve"> ('MS25036-115', '96906'5940001434794</t>
  </si>
  <si>
    <t xml:space="preserve"> ('757592994407', '0000V'5940001434794</t>
  </si>
  <si>
    <t xml:space="preserve"> ('32544', '00779'5940001434794</t>
  </si>
  <si>
    <t xml:space="preserve"> ('32969', '00779'5940001434794</t>
  </si>
  <si>
    <t xml:space="preserve"> ('946278-12', '06481'5940001434794</t>
  </si>
  <si>
    <t xml:space="preserve"> ('YAE10N', '09922'5940001434794</t>
  </si>
  <si>
    <t xml:space="preserve"> ('46P07482G001', '1VPW8'5940001434794</t>
  </si>
  <si>
    <t xml:space="preserve"> ('3153602-31', '53711'5940001434794</t>
  </si>
  <si>
    <t xml:space="preserve"> ('PN10-10R', '59039'5940001434794</t>
  </si>
  <si>
    <t xml:space="preserve"> ('903850C1', '66195'5940001434794</t>
  </si>
  <si>
    <t xml:space="preserve"> ('S1367-3-10', '71379'5940001434794</t>
  </si>
  <si>
    <t xml:space="preserve"> ('C-228-10X', '98410'5940001434794</t>
  </si>
  <si>
    <t xml:space="preserve"> ('C-828-10', '98410'5940001434794</t>
  </si>
  <si>
    <t xml:space="preserve"> ('77301M023001', 'A0810'5940001434794</t>
  </si>
  <si>
    <t xml:space="preserve"> ('VG88709-5-6', 'D9477'5940001434794</t>
  </si>
  <si>
    <t xml:space="preserve"> ('E59-0001-017', '14304'5940001434794</t>
  </si>
  <si>
    <t xml:space="preserve"> ('R5109N', '14726'5940001434794</t>
  </si>
  <si>
    <t xml:space="preserve"> ('3130130G016', '28527'5940001434794</t>
  </si>
  <si>
    <t xml:space="preserve"> ('D-01-506', '53387'5940001434794</t>
  </si>
  <si>
    <t xml:space="preserve"> ('32502', '58961'5940001434794</t>
  </si>
  <si>
    <t xml:space="preserve"> ('416-0024-070', '94756'5940001434794</t>
  </si>
  <si>
    <t xml:space="preserve"> ('MS25083-2BC14', '96906'5940001434794</t>
  </si>
  <si>
    <t xml:space="preserve"> ('890TB0023', 'A0199'5940001434794</t>
  </si>
  <si>
    <t xml:space="preserve"> ('MS25036-112', 'D9477'5940001434794</t>
  </si>
  <si>
    <t xml:space="preserve"> ('2-34170-1', '00779'5940001434794</t>
  </si>
  <si>
    <t xml:space="preserve"> ('2-34854-1 PLUS 3', '00779'5940001434794</t>
  </si>
  <si>
    <t xml:space="preserve"> ('35109', '00799'5940001434794</t>
  </si>
  <si>
    <t xml:space="preserve"> ('31N229', '02929'5940001434794</t>
  </si>
  <si>
    <t xml:space="preserve"> ('23061', '05573'5940001434794</t>
  </si>
  <si>
    <t xml:space="preserve"> ('YAJ10NSV', '09922'5940001434794</t>
  </si>
  <si>
    <t xml:space="preserve"> ('4692908 ITEM 42', '12934'5940001434794</t>
  </si>
  <si>
    <t xml:space="preserve"> ('R5109', '14726'5940001434794</t>
  </si>
  <si>
    <t xml:space="preserve"> ('XR5109', '17426'5940001434794</t>
  </si>
  <si>
    <t xml:space="preserve"> ('R6C-10MIL', '24975'5940001434794</t>
  </si>
  <si>
    <t xml:space="preserve"> ('205019-38', '37695'5940001434794</t>
  </si>
  <si>
    <t xml:space="preserve"> ('BA10-38', '53397'5940001434794</t>
  </si>
  <si>
    <t xml:space="preserve"> ('XR5109N', '60592'5940001434794</t>
  </si>
  <si>
    <t xml:space="preserve"> ('MIL-T-7928', '81349'5940001434794</t>
  </si>
  <si>
    <t xml:space="preserve"> ('MS25036-12', '96906'5940001434794</t>
  </si>
  <si>
    <t xml:space="preserve"> ('00.4.341.1327', 'D2269'5940001434794</t>
  </si>
  <si>
    <t xml:space="preserve"> ('324642', '00779'5940001434794</t>
  </si>
  <si>
    <t xml:space="preserve"> ('PN10-10R', '06383'5940001434794</t>
  </si>
  <si>
    <t xml:space="preserve"> ('YAE10NM', '09922'5940001434794</t>
  </si>
  <si>
    <t xml:space="preserve"> ('2120322-001-37', '12436'5940001434794</t>
  </si>
  <si>
    <t xml:space="preserve"> ('YAES10-N12', '1NJK8'5940001434794</t>
  </si>
  <si>
    <t xml:space="preserve"> ('G360019-23', '24930'5940001434794</t>
  </si>
  <si>
    <t xml:space="preserve"> ('GT805H10-3A', '26512'5940001434794</t>
  </si>
  <si>
    <t xml:space="preserve"> ('011-001965-112', '26916'5940001434794</t>
  </si>
  <si>
    <t xml:space="preserve"> ('BP104700-7', '34309'5940001434794</t>
  </si>
  <si>
    <t xml:space="preserve"> ('332-0350', '44940'5940001434794</t>
  </si>
  <si>
    <t xml:space="preserve"> ('0D-01-506', '53387'5940001434794</t>
  </si>
  <si>
    <t xml:space="preserve"> ('M7928/1-65', '81349'5940001434794</t>
  </si>
  <si>
    <t xml:space="preserve"> ('13226E0107-20', '97403'5940001434794</t>
  </si>
  <si>
    <t xml:space="preserve"> ('C428-10TT', '98410'5940001434794</t>
  </si>
  <si>
    <t xml:space="preserve"> ('10132119', 'A486G'5940001434794</t>
  </si>
  <si>
    <t xml:space="preserve"> ('36161', 'D8512'5940001434794</t>
  </si>
  <si>
    <t xml:space="preserve"> ('VG96933T100', 'D9477'5940001434794</t>
  </si>
  <si>
    <t xml:space="preserve"> ('5940001434794', 'SCY13'5940001434794</t>
  </si>
  <si>
    <t xml:space="preserve"> ('32181', '00779'5940001434794</t>
  </si>
  <si>
    <t xml:space="preserve"> ('35109', '00779'5940001434794</t>
  </si>
  <si>
    <t xml:space="preserve"> ('35364', '00779'5940001434794</t>
  </si>
  <si>
    <t xml:space="preserve"> ('4188150-212', '05869'5940001434794</t>
  </si>
  <si>
    <t xml:space="preserve"> ('946278-0112-0009', '06481'5940001434794</t>
  </si>
  <si>
    <t xml:space="preserve"> ('886672', '07342'5940001434794</t>
  </si>
  <si>
    <t xml:space="preserve"> ('BA10E10M', '09922'5940001434794</t>
  </si>
  <si>
    <t xml:space="preserve"> ('223-51', '10988'5940001434794</t>
  </si>
  <si>
    <t xml:space="preserve"> ('R4170F', '14726'5940001434794</t>
  </si>
  <si>
    <t xml:space="preserve"> ('903850C1', '55820'5940001434794</t>
  </si>
  <si>
    <t xml:space="preserve"> ('416-0180-036', '94756'5940001434794</t>
  </si>
  <si>
    <t xml:space="preserve"> ('411324-12', '96214'5940001434794</t>
  </si>
  <si>
    <t xml:space="preserve"> ('MS25035-112', '96906'5940001434794</t>
  </si>
  <si>
    <t xml:space="preserve"> ('42269-293-00-9', 'K4556')5940001434794</t>
  </si>
  <si>
    <t>('91247A853', '39428')5305016113825</t>
  </si>
  <si>
    <t>('S149', '15434')5305004264187</t>
  </si>
  <si>
    <t>('02/911811', 'K7599'5340015595765</t>
  </si>
  <si>
    <t xml:space="preserve"> ('3955220', '0B8S3')5340015595765</t>
  </si>
  <si>
    <t>('0153977', '0Y3H3'5305013601006</t>
  </si>
  <si>
    <t xml:space="preserve"> ('2000196', '1EFH8'5305013601006</t>
  </si>
  <si>
    <t xml:space="preserve"> ('6V-5218', '11083'5305013601006</t>
  </si>
  <si>
    <t xml:space="preserve"> ('6HB991', '45152'5305013601006</t>
  </si>
  <si>
    <t xml:space="preserve"> ('3011062', '1EFH8'5305013601006</t>
  </si>
  <si>
    <t xml:space="preserve"> ('12759-00191', '0Y3H3'5305013601006</t>
  </si>
  <si>
    <t xml:space="preserve"> ('10018576', '61C19')5305013601006</t>
  </si>
  <si>
    <t>('322011-00', '00779'5940005574338</t>
  </si>
  <si>
    <t xml:space="preserve"> ('324052', '00779'5940005574338</t>
  </si>
  <si>
    <t xml:space="preserve"> ('MS25036-125', '06840'5940005574338</t>
  </si>
  <si>
    <t xml:space="preserve"> ('G360057-1', '24930'5940005574338</t>
  </si>
  <si>
    <t xml:space="preserve"> ('MS25036-125', '81349'5940005574338</t>
  </si>
  <si>
    <t xml:space="preserve"> ('GT805P4-6', '26512'5940005574338</t>
  </si>
  <si>
    <t xml:space="preserve"> ('04-0064 ITEM NO. 44', '20019'5940005574338</t>
  </si>
  <si>
    <t xml:space="preserve"> ('13217E3858-6', '36024'5940005574338</t>
  </si>
  <si>
    <t xml:space="preserve"> ('RF10731', '56501'5940005574338</t>
  </si>
  <si>
    <t xml:space="preserve"> ('MS25036-125', '81343'5940005574338</t>
  </si>
  <si>
    <t xml:space="preserve"> ('13211E6706', '97403'5940005574338</t>
  </si>
  <si>
    <t xml:space="preserve"> ('YAEV4CL2', '09922'5940005574338</t>
  </si>
  <si>
    <t xml:space="preserve"> ('9139714', '18876'5940005574338</t>
  </si>
  <si>
    <t xml:space="preserve"> ('2602HX', '45152'5940005574338</t>
  </si>
  <si>
    <t xml:space="preserve"> ('025997-0004', '65597'5940005574338</t>
  </si>
  <si>
    <t xml:space="preserve"> ('MS25036-215', '96906'5940005574338</t>
  </si>
  <si>
    <t xml:space="preserve"> ('13217E3858-6', '97403'5940005574338</t>
  </si>
  <si>
    <t xml:space="preserve"> ('322171', '00779'5940005574338</t>
  </si>
  <si>
    <t xml:space="preserve"> ('BACT12AC25', '81205'5940005574338</t>
  </si>
  <si>
    <t xml:space="preserve"> ('724-540-9020', '99193'5940005574338</t>
  </si>
  <si>
    <t xml:space="preserve"> ('7-33471', '00779'5940005574338</t>
  </si>
  <si>
    <t xml:space="preserve"> ('7903817-10', '90536'5940005574338</t>
  </si>
  <si>
    <t xml:space="preserve"> ('MS25036-125', '96906'5940005574338</t>
  </si>
  <si>
    <t xml:space="preserve"> ('YAEV4C-L2', '22526'5940005574338</t>
  </si>
  <si>
    <t xml:space="preserve"> ('AS7928', '81343'5940005574338</t>
  </si>
  <si>
    <t xml:space="preserve"> ('MS25036-25', '96906')5940005574338</t>
  </si>
  <si>
    <t>('12124581', '77060')5999015721931</t>
  </si>
  <si>
    <t>('5731640', '34623'4730011067246</t>
  </si>
  <si>
    <t xml:space="preserve"> ('ACC 40113', 'KCWQ8'4730011067246</t>
  </si>
  <si>
    <t xml:space="preserve"> ('5P4868', '11083'4730011067246</t>
  </si>
  <si>
    <t xml:space="preserve"> ('UT-362', '66295'4730011067246</t>
  </si>
  <si>
    <t xml:space="preserve"> ('HTM-350', '7Z588'4730011067246</t>
  </si>
  <si>
    <t xml:space="preserve"> ('5P4868', 'ZY243'4730011067246</t>
  </si>
  <si>
    <t xml:space="preserve"> ('HTM-350', '08484'4730011067246</t>
  </si>
  <si>
    <t xml:space="preserve"> ('5P4868', 'ZA045'4730011067246</t>
  </si>
  <si>
    <t xml:space="preserve"> ('5P-4868', '0141B'4730011067246</t>
  </si>
  <si>
    <t xml:space="preserve"> ('119023', '06991'4730011067246</t>
  </si>
  <si>
    <t xml:space="preserve"> ('5P-4868', '409BB'4730011067246</t>
  </si>
  <si>
    <t xml:space="preserve"> ('HTM 350 B', '7Z588'4730011067246</t>
  </si>
  <si>
    <t xml:space="preserve"> ('5P4868', 'U3363'4730011067246</t>
  </si>
  <si>
    <t xml:space="preserve"> ('5P4868', 'ZF912')4730011067246</t>
  </si>
  <si>
    <t>('172640', '15434'5306001636585</t>
  </si>
  <si>
    <t xml:space="preserve"> ('10087845', 'A486G')5306001636585</t>
  </si>
  <si>
    <t>('98338A100', '39428')5315015605420</t>
  </si>
  <si>
    <t>('012-7757', '25184'5331010463300</t>
  </si>
  <si>
    <t xml:space="preserve"> ('10-1514 PIECE 5', '28199'5331010463300</t>
  </si>
  <si>
    <t xml:space="preserve"> ('M93461/1-012', '2K255'5331010463300</t>
  </si>
  <si>
    <t xml:space="preserve"> ('AMS-P-83461/1', '81343'5331010463300</t>
  </si>
  <si>
    <t xml:space="preserve"> ('MIL-P-83461/1', '81349'5331010463300</t>
  </si>
  <si>
    <t xml:space="preserve"> ('4666834-3', 'D9182'5331010463300</t>
  </si>
  <si>
    <t xml:space="preserve"> ('7249529', 'D9182'5331010463300</t>
  </si>
  <si>
    <t xml:space="preserve"> ('ARP568-012MIL-P -25732', 'D9182'5331010463300</t>
  </si>
  <si>
    <t xml:space="preserve"> ('ARP568-012MILP5 516B', 'D9182'5331010463300</t>
  </si>
  <si>
    <t xml:space="preserve"> ('CWJ-1-25-6', 'D9182'5331010463300</t>
  </si>
  <si>
    <t xml:space="preserve"> ('MS28775-012', 'D9182'5331010463300</t>
  </si>
  <si>
    <t xml:space="preserve"> ('M83461/1-012', 'U7388'5331010463300</t>
  </si>
  <si>
    <t xml:space="preserve"> ('2-012N756-75', '02697'5331010463300</t>
  </si>
  <si>
    <t xml:space="preserve"> ('PA0002690', '46955'5331010463300</t>
  </si>
  <si>
    <t xml:space="preserve"> ('24-49413 PC 7', '81412'5331010463300</t>
  </si>
  <si>
    <t xml:space="preserve"> ('109-012RB', 'D9182'5331010463300</t>
  </si>
  <si>
    <t xml:space="preserve"> ('4564012EGG', 'D9182'5331010463300</t>
  </si>
  <si>
    <t xml:space="preserve"> ('54-66-5012', 'D9182'5331010463300</t>
  </si>
  <si>
    <t xml:space="preserve"> ('701003-396', 'D9182'5331010463300</t>
  </si>
  <si>
    <t xml:space="preserve"> ('ARP568-012MILP2 5732-70', 'D9182'5331010463300</t>
  </si>
  <si>
    <t xml:space="preserve"> ('R000BR-210', 'D9182'5331010463300</t>
  </si>
  <si>
    <t xml:space="preserve"> ('23247-41012', 'U6682'5331010463300</t>
  </si>
  <si>
    <t xml:space="preserve"> ('CVC4225-012', '80378'5331010463300</t>
  </si>
  <si>
    <t xml:space="preserve"> ('AS568-012 MIL-P-83461', '81343'5331010463300</t>
  </si>
  <si>
    <t xml:space="preserve"> ('2249-012', '91265'5331010463300</t>
  </si>
  <si>
    <t xml:space="preserve"> ('047-009', '91424'5331010463300</t>
  </si>
  <si>
    <t xml:space="preserve"> ('2-012 N756-75', 'C0308'5331010463300</t>
  </si>
  <si>
    <t xml:space="preserve"> ('120039-7', 'D9182'5331010463300</t>
  </si>
  <si>
    <t xml:space="preserve"> ('2-012 N302-75', 'D9182'5331010463300</t>
  </si>
  <si>
    <t xml:space="preserve"> ('230-927-012-730 -000', 'D9182'5331010463300</t>
  </si>
  <si>
    <t xml:space="preserve"> ('364-0536-457', 'D9182'5331010463300</t>
  </si>
  <si>
    <t xml:space="preserve"> ('GV88-827-7-70', 'D9182'5331010463300</t>
  </si>
  <si>
    <t xml:space="preserve"> ('M83461-1-012ES', 'H2313'5331010463300</t>
  </si>
  <si>
    <t xml:space="preserve"> ('M83461/1-012', '2K255'5331010463300</t>
  </si>
  <si>
    <t xml:space="preserve"> ('5468003-23', '53711'5331010463300</t>
  </si>
  <si>
    <t xml:space="preserve"> ('B-69392', '62983'5331010463300</t>
  </si>
  <si>
    <t xml:space="preserve"> ('004012EB', 'D9182'5331010463300</t>
  </si>
  <si>
    <t xml:space="preserve"> ('30122', 'D9182'5331010463300</t>
  </si>
  <si>
    <t xml:space="preserve"> ('60C107', 'D9182'5331010463300</t>
  </si>
  <si>
    <t xml:space="preserve"> ('SP-3107', 'D9182'5331010463300</t>
  </si>
  <si>
    <t xml:space="preserve"> ('1000120270', 'U1068'5331010463300</t>
  </si>
  <si>
    <t xml:space="preserve"> ('02690', '07270'5331010463300</t>
  </si>
  <si>
    <t xml:space="preserve"> ('23062N PIECE 30', '35795'5331010463300</t>
  </si>
  <si>
    <t xml:space="preserve"> ('AS568A-012-MIL-P-25732', '76005'5331010463300</t>
  </si>
  <si>
    <t xml:space="preserve"> ('2-012N756-75', '83259'5331010463300</t>
  </si>
  <si>
    <t xml:space="preserve"> ('P104030032', 'D9182'5331010463300</t>
  </si>
  <si>
    <t xml:space="preserve"> ('SP6115', 'D9182'5331010463300</t>
  </si>
  <si>
    <t xml:space="preserve"> ('Y330-12', 'D9182'5331010463300</t>
  </si>
  <si>
    <t xml:space="preserve"> ('012-1587', '25184'5331010463300</t>
  </si>
  <si>
    <t xml:space="preserve"> ('PRP102-7757', '25184'5331010463300</t>
  </si>
  <si>
    <t xml:space="preserve"> ('02690', '46955'5331010463300</t>
  </si>
  <si>
    <t xml:space="preserve"> ('PRP568-012-4367-70', '77308'5331010463300</t>
  </si>
  <si>
    <t xml:space="preserve"> ('516-4676660 ITE', '80064'5331010463300</t>
  </si>
  <si>
    <t xml:space="preserve"> ('M83461/1-012', '81349'5331010463300</t>
  </si>
  <si>
    <t xml:space="preserve"> ('AN6227-7', 'D9182'5331010463300</t>
  </si>
  <si>
    <t xml:space="preserve"> ('AS568-012MIL-P- 25732', 'D9182'5331010463300</t>
  </si>
  <si>
    <t xml:space="preserve"> ('C205026-1', 'D9182'5331010463300</t>
  </si>
  <si>
    <t xml:space="preserve"> ('PA00002690', 'D9182'5331010463300</t>
  </si>
  <si>
    <t xml:space="preserve"> ('60108012', '30058'5331010463300</t>
  </si>
  <si>
    <t xml:space="preserve"> ('A-012SR8014-75', '95272'5331010463300</t>
  </si>
  <si>
    <t xml:space="preserve"> ('012-7507', 'D9182'5331010463300</t>
  </si>
  <si>
    <t xml:space="preserve"> ('MS29512-012', 'D9182'5331010463300</t>
  </si>
  <si>
    <t xml:space="preserve"> ('0.364IN IDX0.070IN W COMPOUND D', '01212'5331010463300</t>
  </si>
  <si>
    <t xml:space="preserve"> ('M83461/1-012', '81343'5331010463300</t>
  </si>
  <si>
    <t xml:space="preserve"> ('10163886', 'A486G'5331010463300</t>
  </si>
  <si>
    <t xml:space="preserve"> ('2-115', 'D9182'5331010463300</t>
  </si>
  <si>
    <t xml:space="preserve"> ('2698018-12', 'D9182'5331010463300</t>
  </si>
  <si>
    <t xml:space="preserve"> ('Q4012-77', 'D9182')5331010463300</t>
  </si>
  <si>
    <t>('DUF/1060 16 0144', '64678'5999015149314</t>
  </si>
  <si>
    <t xml:space="preserve"> ('1060-16-01', '11139'5999015149314</t>
  </si>
  <si>
    <t xml:space="preserve"> ('1060-16-0144', '11139')5999015149314</t>
  </si>
  <si>
    <t>('ATQR5', '71400'5920013430294</t>
  </si>
  <si>
    <t xml:space="preserve"> ('ATQR5', '30086'5920013430294</t>
  </si>
  <si>
    <t xml:space="preserve"> ('FNQ-R-5', '71400'5920013430294</t>
  </si>
  <si>
    <t xml:space="preserve"> ('515-77205-52', '32770'5920013430294</t>
  </si>
  <si>
    <t xml:space="preserve"> ('KLDR 5', '75915')5920013430294</t>
  </si>
  <si>
    <t>('33738', '0Y3H3'5310015138506</t>
  </si>
  <si>
    <t xml:space="preserve"> ('12759-00193', '0Y3H3'5310015138506</t>
  </si>
  <si>
    <t xml:space="preserve"> ('8307027', '3Y949'5310015138506</t>
  </si>
  <si>
    <t xml:space="preserve"> ('8307027', '1YHH8')5310015138506</t>
  </si>
  <si>
    <t>('93395A257', '07BY4')5305015628569</t>
  </si>
  <si>
    <t>('3628608', '0B8S3')4730014980941</t>
  </si>
  <si>
    <t>('68143', '15434')5340013039790</t>
  </si>
  <si>
    <t>('4928599', '15434'5331015635629</t>
  </si>
  <si>
    <t xml:space="preserve"> ('2 0176-164', 'S3465')5331015635629</t>
  </si>
  <si>
    <t>('205976', '15434')5325012013679</t>
  </si>
  <si>
    <t>('44-014', '20272'5306002258499</t>
  </si>
  <si>
    <t xml:space="preserve"> ('21534R1', '66195'5306002258499</t>
  </si>
  <si>
    <t xml:space="preserve"> ('FFS85', '81348'5306002258499</t>
  </si>
  <si>
    <t xml:space="preserve"> ('800-1028', '44940'5306002258499</t>
  </si>
  <si>
    <t xml:space="preserve"> ('122017', '7X677'5306002258499</t>
  </si>
  <si>
    <t xml:space="preserve"> ('MS90725-34', '80205'5306002258499</t>
  </si>
  <si>
    <t xml:space="preserve"> ('1055D101SH1ITEM53', '99883'5306002258499</t>
  </si>
  <si>
    <t xml:space="preserve"> ('920203', 'D9182'5306002258499</t>
  </si>
  <si>
    <t xml:space="preserve"> ('M458', 'D9182'5306002258499</t>
  </si>
  <si>
    <t xml:space="preserve"> ('0702064', 'S3002'5306002258499</t>
  </si>
  <si>
    <t xml:space="preserve"> ('8100016', '15434'5306002258499</t>
  </si>
  <si>
    <t xml:space="preserve"> ('TA1078', '45320'5306002258499</t>
  </si>
  <si>
    <t xml:space="preserve"> ('21534R1', '55820'5306002258499</t>
  </si>
  <si>
    <t xml:space="preserve"> ('5306002258499', 'SCY13'5306002258499</t>
  </si>
  <si>
    <t xml:space="preserve"> ('B0504', '1G359'5306002258499</t>
  </si>
  <si>
    <t xml:space="preserve"> ('MS90725-34', '96906'5306002258499</t>
  </si>
  <si>
    <t xml:space="preserve"> ('13-516', '10988'5306002258499</t>
  </si>
  <si>
    <t xml:space="preserve"> ('B0504 15991', '25567'5306002258499</t>
  </si>
  <si>
    <t xml:space="preserve"> ('TA1078', '72600'5306002258499</t>
  </si>
  <si>
    <t xml:space="preserve"> ('MS35289-34', '96906'5306002258499</t>
  </si>
  <si>
    <t xml:space="preserve"> ('MS35297-34', '96906'5306002258499</t>
  </si>
  <si>
    <t xml:space="preserve"> ('145-544-91034', '99193'5306002258499</t>
  </si>
  <si>
    <t xml:space="preserve"> ('457-5561', 'A486G'5306002258499</t>
  </si>
  <si>
    <t xml:space="preserve"> ('S102', 'D9182'5306002258499</t>
  </si>
  <si>
    <t xml:space="preserve"> ('SK-6003-8', '0EAK3'5306002258499</t>
  </si>
  <si>
    <t xml:space="preserve"> ('122017', '24617'5306002258499</t>
  </si>
  <si>
    <t xml:space="preserve"> ('B0504', '25567'5306002258499</t>
  </si>
  <si>
    <t xml:space="preserve"> ('MS35291-34', '96906'5306002258499</t>
  </si>
  <si>
    <t xml:space="preserve"> ('0251522', 'H0001')5306002258499</t>
  </si>
  <si>
    <t>('12421939', '0FW39'5935014711122</t>
  </si>
  <si>
    <t xml:space="preserve"> ('12421939', '19207'5935014711122</t>
  </si>
  <si>
    <t xml:space="preserve"> ('10KP289', '45152'5935014711122</t>
  </si>
  <si>
    <t xml:space="preserve"> ('12020833-B', '54318'5935014711122</t>
  </si>
  <si>
    <t xml:space="preserve"> ('12020833', '7X677'5935014711122</t>
  </si>
  <si>
    <t xml:space="preserve"> ('12020833-B', '53669'5935014711122</t>
  </si>
  <si>
    <t xml:space="preserve"> ('12020833', '77060')5935014711122</t>
  </si>
  <si>
    <t>('3114025C1', '338X5'5935015088239</t>
  </si>
  <si>
    <t xml:space="preserve"> ('6012789-001', '12436'5935015088239</t>
  </si>
  <si>
    <t xml:space="preserve"> ('3302-TB', '56501')5935015088239</t>
  </si>
  <si>
    <t>('92865A718', '39428')5305015936202</t>
  </si>
  <si>
    <t>('3000204', '15434'5310014964322</t>
  </si>
  <si>
    <t xml:space="preserve"> ('3000204', '0B8S3')5310014964322</t>
  </si>
  <si>
    <t>('205059', '15434'5310012018622</t>
  </si>
  <si>
    <t xml:space="preserve"> ('205059', 'K4843')5310012018622</t>
  </si>
  <si>
    <t>('3067344', '0B8S3'5310014964320</t>
  </si>
  <si>
    <t xml:space="preserve"> ('3067344', '15434')5310014964320</t>
  </si>
  <si>
    <t>('3175058', '15434'5340015097942</t>
  </si>
  <si>
    <t xml:space="preserve"> ('3175058', '0B8S3')5340015097942</t>
  </si>
  <si>
    <t>('3037537', '15434'5331013444226</t>
  </si>
  <si>
    <t xml:space="preserve"> ('3037537', 'ZC672')5331013444226</t>
  </si>
  <si>
    <t>('4017621', '15434'5340015088100</t>
  </si>
  <si>
    <t xml:space="preserve"> ('4017621', '0B8S3')5340015088100</t>
  </si>
  <si>
    <t>('04-20383', '30554'5930015875396</t>
  </si>
  <si>
    <t xml:space="preserve"> ('DHR12 US9206 EFI S05210902JS', '10983'5930015875396</t>
  </si>
  <si>
    <t xml:space="preserve"> ('DHR12 US9206*01 EF1', '10983')5930015875396</t>
  </si>
  <si>
    <t>('3587237', '45152'5935015150573</t>
  </si>
  <si>
    <t xml:space="preserve"> ('DT04-3P', '11139'5935015150573</t>
  </si>
  <si>
    <t xml:space="preserve"> ('DT04-3P', 'C0062'5935015150573</t>
  </si>
  <si>
    <t xml:space="preserve"> ('2HB236', '45152')5935015150573</t>
  </si>
  <si>
    <t>('17KP504', '45152'5305014666474</t>
  </si>
  <si>
    <t xml:space="preserve"> ('91280A634', '39428'5305014666474</t>
  </si>
  <si>
    <t xml:space="preserve"> ('91280A634', 'D9182'5305014666474</t>
  </si>
  <si>
    <t xml:space="preserve"> ('91280A634', '4M087')5305014666474</t>
  </si>
  <si>
    <t>('1A20605H02', '97942'5940010527646</t>
  </si>
  <si>
    <t xml:space="preserve"> ('2-520264-2', '00779'5940010527646</t>
  </si>
  <si>
    <t xml:space="preserve"> ('2HG377', '45152'5940010527646</t>
  </si>
  <si>
    <t xml:space="preserve"> ('50300FT1', '14726'5940010527646</t>
  </si>
  <si>
    <t xml:space="preserve"> ('CE304765', 'U3695'5940010527646</t>
  </si>
  <si>
    <t xml:space="preserve"> ('2-520183-4', '00779'5940010527646</t>
  </si>
  <si>
    <t xml:space="preserve"> ('2-520184-4', '00779'5940010527646</t>
  </si>
  <si>
    <t xml:space="preserve"> ('J03-0001-026', '14304'5940010527646</t>
  </si>
  <si>
    <t xml:space="preserve"> ('505300FT1', '14726'5940010527646</t>
  </si>
  <si>
    <t xml:space="preserve"> ('SO5300F', '14726'5940010527646</t>
  </si>
  <si>
    <t xml:space="preserve"> ('13230E6231-1', '97403'5940010527646</t>
  </si>
  <si>
    <t xml:space="preserve"> ('210555-032', '32274'5940010527646</t>
  </si>
  <si>
    <t xml:space="preserve"> ('SO5300F', '0FW39'5940010527646</t>
  </si>
  <si>
    <t xml:space="preserve"> ('95643231', '59661')5940010527646</t>
  </si>
  <si>
    <t>('44955.6', '0RG94'5310014085847</t>
  </si>
  <si>
    <t xml:space="preserve"> ('44955.06', '0RG94')5310014085847</t>
  </si>
  <si>
    <t>('380056', '1PAM0')5360015339691</t>
  </si>
  <si>
    <t>('PD05WRLEEG11', '98752')6115015364373</t>
  </si>
  <si>
    <t>('A034P182', '44940')5310016171691</t>
  </si>
  <si>
    <t>('206158', '0B8S3')5340014980393</t>
  </si>
  <si>
    <t>('206406', '0B8S3')5340014980392</t>
  </si>
  <si>
    <t>('3627927', '0B8S3')5340014980394</t>
  </si>
  <si>
    <t>('3029702', '15434')3120013039628</t>
  </si>
  <si>
    <t>('3629065', '0B8S3')5340014980399</t>
  </si>
  <si>
    <t>('526-0399-62', '44940')5310014773500</t>
  </si>
  <si>
    <t>('3095293', '15434'4730015097912</t>
  </si>
  <si>
    <t xml:space="preserve"> ('3095293', '0B8S3')4730015097912</t>
  </si>
  <si>
    <t>('12759-00862', '0Y3H3'5305015772624</t>
  </si>
  <si>
    <t xml:space="preserve"> ('38610', '0Y3H3'5305015772624</t>
  </si>
  <si>
    <t xml:space="preserve"> ('3790080', '45152')5305015772624</t>
  </si>
  <si>
    <t>('108330', '15434'5310004862505</t>
  </si>
  <si>
    <t xml:space="preserve"> ('5310004862505', 'SCY13'5310004862505</t>
  </si>
  <si>
    <t xml:space="preserve"> ('108330', 'ZC672')5310004862505</t>
  </si>
  <si>
    <t>('69832', 'K4843'5310008284827</t>
  </si>
  <si>
    <t xml:space="preserve"> ('69832', '15434')5310008284827</t>
  </si>
  <si>
    <t>('3178450', 'K4843'3040013055696</t>
  </si>
  <si>
    <t xml:space="preserve"> ('3178450', '15434'3040013055696</t>
  </si>
  <si>
    <t xml:space="preserve"> ('3176835', '15434')3040013055696</t>
  </si>
  <si>
    <t>('5007', '4K628')5330015043654</t>
  </si>
  <si>
    <t>('206709', '15434'4710014954995</t>
  </si>
  <si>
    <t xml:space="preserve"> ('206709', '0B8S3')4710014954995</t>
  </si>
  <si>
    <t>('04-21058', '44940')6150015885631</t>
  </si>
  <si>
    <t>('DT06-3S-P012', '11139'5935014791603</t>
  </si>
  <si>
    <t xml:space="preserve"> ('9HB976', '45152')5935014791603</t>
  </si>
  <si>
    <t>('3678610', '15434')5365015638530</t>
  </si>
  <si>
    <t>('S199B', '15434')5305004041388</t>
  </si>
  <si>
    <t>('58386-0000', '00365'4730002783145</t>
  </si>
  <si>
    <t xml:space="preserve"> ('7350912', 'U0145'4730002783145</t>
  </si>
  <si>
    <t xml:space="preserve"> ('BM11383-92', '19422'4730002783145</t>
  </si>
  <si>
    <t xml:space="preserve"> ('7350912', 'K3470'4730002783145</t>
  </si>
  <si>
    <t xml:space="preserve"> ('58386-2012', '00365'4730002783145</t>
  </si>
  <si>
    <t xml:space="preserve"> ('1 1/4X3/4PTR-S', '30780'4730002783145</t>
  </si>
  <si>
    <t xml:space="preserve"> ('1-1-4X3-4PTRS', '45681'4730002783145</t>
  </si>
  <si>
    <t xml:space="preserve"> ('20-12 140140C', '81343'4730002783145</t>
  </si>
  <si>
    <t xml:space="preserve"> ('7350912', '19207'4730002783145</t>
  </si>
  <si>
    <t xml:space="preserve"> ('J514', '81343'4730002783145</t>
  </si>
  <si>
    <t xml:space="preserve"> ('SAE J514 20-20 140140C', '81343'4730002783145</t>
  </si>
  <si>
    <t xml:space="preserve"> ('24SB-20X12', '13174'4730002783145</t>
  </si>
  <si>
    <t xml:space="preserve"> ('9018110', '18876'4730002783145</t>
  </si>
  <si>
    <t xml:space="preserve"> ('1000663', '1EFH8'4730002783145</t>
  </si>
  <si>
    <t xml:space="preserve"> ('0102-20-12', '45681'4730002783145</t>
  </si>
  <si>
    <t xml:space="preserve"> ('1 3/4X3/4 PTR-S', '59206'4730002783145</t>
  </si>
  <si>
    <t xml:space="preserve"> ('7350912', '59257'4730002783145</t>
  </si>
  <si>
    <t xml:space="preserve"> ('001817V013', '59556'4730002783145</t>
  </si>
  <si>
    <t xml:space="preserve"> ('T7-0126', '88812'4730002783145</t>
  </si>
  <si>
    <t xml:space="preserve"> ('0102-20-12', '98441'4730002783145</t>
  </si>
  <si>
    <t xml:space="preserve"> ('1 1-4X3-4PTRS', '98441'4730002783145</t>
  </si>
  <si>
    <t xml:space="preserve"> ('2081-20-12S', '01276'4730002783145</t>
  </si>
  <si>
    <t xml:space="preserve"> ('1 1-4X3-4PTRS', '45681'4730002783145</t>
  </si>
  <si>
    <t xml:space="preserve"> ('C3109X20X12', '79470'4730002783145</t>
  </si>
  <si>
    <t xml:space="preserve"> ('1 1/4X3/4PTR-S', '98441'4730002783145</t>
  </si>
  <si>
    <t xml:space="preserve"> ('7350912', '98441'4730002783145</t>
  </si>
  <si>
    <t xml:space="preserve"> ('1 1-4X3-4PTRS', '30780'4730002783145</t>
  </si>
  <si>
    <t xml:space="preserve"> ('20-12HB', '59257')4730002783145</t>
  </si>
  <si>
    <t>('91280A837', '39428')5305015918568</t>
  </si>
  <si>
    <t>('DT04-4P', '11139'5935015034847</t>
  </si>
  <si>
    <t xml:space="preserve"> ('3376238', '45152'5935015034847</t>
  </si>
  <si>
    <t xml:space="preserve"> ('2HB212', '45152')5935015034847</t>
  </si>
  <si>
    <t>('B1872BN', '14726'5940010791936</t>
  </si>
  <si>
    <t xml:space="preserve"> ('B4069', '14726'5940010791936</t>
  </si>
  <si>
    <t xml:space="preserve"> ('RCC-21', '56501'5940010791936</t>
  </si>
  <si>
    <t xml:space="preserve"> ('D42-401X', '75037'5940010791936</t>
  </si>
  <si>
    <t xml:space="preserve"> ('320570', 'K0349'5940010791936</t>
  </si>
  <si>
    <t xml:space="preserve"> ('SNM10', '09922'5940010791936</t>
  </si>
  <si>
    <t xml:space="preserve"> ('BACT12C10N', '81205'5940010791936</t>
  </si>
  <si>
    <t xml:space="preserve"> ('M7928/5-5', '81343'5940010791936</t>
  </si>
  <si>
    <t xml:space="preserve"> ('320570', 'K4234'5940010791936</t>
  </si>
  <si>
    <t xml:space="preserve"> ('58A15-5', '53553'5940010791936</t>
  </si>
  <si>
    <t xml:space="preserve"> ('AS7928', '81343'5940010791936</t>
  </si>
  <si>
    <t xml:space="preserve"> ('M7928/3-4', '81349'5940010791936</t>
  </si>
  <si>
    <t xml:space="preserve"> ('M7928/5-5', '81349'5940010791936</t>
  </si>
  <si>
    <t xml:space="preserve"> ('33159', '00779'5940010791936</t>
  </si>
  <si>
    <t xml:space="preserve"> ('MV10BCX', '53387'5940010791936</t>
  </si>
  <si>
    <t xml:space="preserve"> ('RCC28', '56501'5940010791936</t>
  </si>
  <si>
    <t xml:space="preserve"> ('D42-4014', '75037'5940010791936</t>
  </si>
  <si>
    <t xml:space="preserve"> ('MV10BCX', '75037'5940010791936</t>
  </si>
  <si>
    <t xml:space="preserve"> ('NAS1387-6', '80205'5940010791936</t>
  </si>
  <si>
    <t xml:space="preserve"> ('AS7928/5', '81343'5940010791936</t>
  </si>
  <si>
    <t xml:space="preserve"> ('MIL-T-7928/5', '81349'5940010791936</t>
  </si>
  <si>
    <t xml:space="preserve"> ('33159', '00755'5940010791936</t>
  </si>
  <si>
    <t xml:space="preserve"> ('BS10', '09922'5940010791936</t>
  </si>
  <si>
    <t xml:space="preserve"> ('472028', '51818'5940010791936</t>
  </si>
  <si>
    <t xml:space="preserve"> ('2RC10X', '56501'5940010791936</t>
  </si>
  <si>
    <t xml:space="preserve"> ('MIL-T-7928/3', '81349')5940010791936</t>
  </si>
  <si>
    <t>('A219-212', '03533'5310010867726</t>
  </si>
  <si>
    <t xml:space="preserve"> ('R0033231-0301', 'SZ177'5310010867726</t>
  </si>
  <si>
    <t xml:space="preserve"> ('219-282', '03533'5310010867726</t>
  </si>
  <si>
    <t xml:space="preserve"> ('112263-90', '11139'5310010867726</t>
  </si>
  <si>
    <t xml:space="preserve"> ('58403AX', '45152'5310010867726</t>
  </si>
  <si>
    <t xml:space="preserve"> ('112263-90', '4AFU8'5310010867726</t>
  </si>
  <si>
    <t xml:space="preserve"> ('EE101244', '45152'5310010867726</t>
  </si>
  <si>
    <t xml:space="preserve"> ('23016302', '73342'5310010867726</t>
  </si>
  <si>
    <t xml:space="preserve"> ('R0033231', 'SZ177'5310010867726</t>
  </si>
  <si>
    <t xml:space="preserve"> ('99-08-346', 'U4542'5310010867726</t>
  </si>
  <si>
    <t xml:space="preserve"> ('A219-282', '03533'5310010867726</t>
  </si>
  <si>
    <t xml:space="preserve"> ('2GK822', '45152')5310010867726</t>
  </si>
  <si>
    <t>('12421836', '19207'5935014607491</t>
  </si>
  <si>
    <t xml:space="preserve"> ('7HR991', '45152'5935014607491</t>
  </si>
  <si>
    <t xml:space="preserve"> ('12129557', '77060'5935014607491</t>
  </si>
  <si>
    <t xml:space="preserve"> ('12421836', '0FW39')5935014607491</t>
  </si>
  <si>
    <t>('3678791', '0B8S3'5365015587635</t>
  </si>
  <si>
    <t xml:space="preserve"> ('3678873', '0B8S3')5365015587635</t>
  </si>
  <si>
    <t>('0400126', '32MY9'5305009422196</t>
  </si>
  <si>
    <t xml:space="preserve"> ('99-9427321', '62265'5305009422196</t>
  </si>
  <si>
    <t xml:space="preserve"> ('B1821BH038C100D', '80204'5305009422196</t>
  </si>
  <si>
    <t xml:space="preserve"> ('5305009422196', 'SCY13'5305009422196</t>
  </si>
  <si>
    <t xml:space="preserve"> ('403420', '5X050'5305009422196</t>
  </si>
  <si>
    <t xml:space="preserve"> ('MS35301+60', '96906'5305009422196</t>
  </si>
  <si>
    <t xml:space="preserve"> ('1C6175P17', '07482'5305009422196</t>
  </si>
  <si>
    <t xml:space="preserve"> ('MS18154-60', '96906'5305009422196</t>
  </si>
  <si>
    <t xml:space="preserve"> ('180122', '338X5'5305009422196</t>
  </si>
  <si>
    <t xml:space="preserve"> ('99-9427321', '65282'5305009422196</t>
  </si>
  <si>
    <t xml:space="preserve"> ('179839', '72915'5305009422196</t>
  </si>
  <si>
    <t xml:space="preserve"> ('MS35297-60', 'D9182'5305009422196</t>
  </si>
  <si>
    <t xml:space="preserve"> ('13-616', '10988'5305009422196</t>
  </si>
  <si>
    <t xml:space="preserve"> ('MS35301-60', '96906'5305009422196</t>
  </si>
  <si>
    <t xml:space="preserve"> ('MS90725-60', 'D9182'5305009422196</t>
  </si>
  <si>
    <t xml:space="preserve"> ('9427321', '11862'5305009422196</t>
  </si>
  <si>
    <t xml:space="preserve"> ('29418822', '51186'5305009422196</t>
  </si>
  <si>
    <t xml:space="preserve"> ('MS51095-360', '96906'5305009422196</t>
  </si>
  <si>
    <t xml:space="preserve"> ('21894', 'D9182'5305009422196</t>
  </si>
  <si>
    <t xml:space="preserve"> ('ESP-B-2.121-PP', '338X5'5305009422196</t>
  </si>
  <si>
    <t xml:space="preserve"> ('5305PL0837178', '9009H'5305009422196</t>
  </si>
  <si>
    <t xml:space="preserve"> ('9428M65P20', '07482'5305009422196</t>
  </si>
  <si>
    <t xml:space="preserve"> ('1993', '49576'5305009422196</t>
  </si>
  <si>
    <t xml:space="preserve"> ('9909427321', '62265'5305009422196</t>
  </si>
  <si>
    <t xml:space="preserve"> ('10082660', 'A486G'5305009422196</t>
  </si>
  <si>
    <t xml:space="preserve"> ('99121894', 'D9182')5305009422196</t>
  </si>
  <si>
    <t>('34147', '00779'5940002048966</t>
  </si>
  <si>
    <t xml:space="preserve"> ('53901-2', '00779'5940002048966</t>
  </si>
  <si>
    <t xml:space="preserve"> ('58A8-11', '04236'5940002048966</t>
  </si>
  <si>
    <t xml:space="preserve"> ('31882', '09482'5940002048966</t>
  </si>
  <si>
    <t xml:space="preserve"> ('8599442-010', '09691'5940002048966</t>
  </si>
  <si>
    <t xml:space="preserve"> ('12Z7001-2229', '10001'5940002048966</t>
  </si>
  <si>
    <t xml:space="preserve"> ('MS25036-102', '14726'5940002048966</t>
  </si>
  <si>
    <t xml:space="preserve"> ('R26343', '14726'5940002048966</t>
  </si>
  <si>
    <t xml:space="preserve"> ('R26343N', '14726'5940002048966</t>
  </si>
  <si>
    <t xml:space="preserve"> ('R4147', '14726'5940002048966</t>
  </si>
  <si>
    <t xml:space="preserve"> ('XR26343N', '14726'5940002048966</t>
  </si>
  <si>
    <t xml:space="preserve"> ('G360019-10', '24930'5940002048966</t>
  </si>
  <si>
    <t xml:space="preserve"> ('132570-001', '56200'5940002048966</t>
  </si>
  <si>
    <t xml:space="preserve"> ('S1367-1-6', '71379'5940002048966</t>
  </si>
  <si>
    <t xml:space="preserve"> ('1756526', '80064'5940002048966</t>
  </si>
  <si>
    <t xml:space="preserve"> ('51863', '00779'5940002048966</t>
  </si>
  <si>
    <t xml:space="preserve"> ('651771', '10001'5940002048966</t>
  </si>
  <si>
    <t xml:space="preserve"> ('R1885S', '14726'5940002048966</t>
  </si>
  <si>
    <t xml:space="preserve"> ('205019-15', '37695'5940002048966</t>
  </si>
  <si>
    <t xml:space="preserve"> ('205019-8', '37695'5940002048966</t>
  </si>
  <si>
    <t xml:space="preserve"> ('M7928-1-31', '81349'5940002048966</t>
  </si>
  <si>
    <t xml:space="preserve"> ('MS25036-102', '81349'5940002048966</t>
  </si>
  <si>
    <t xml:space="preserve"> ('71910050002', '89944'5940002048966</t>
  </si>
  <si>
    <t xml:space="preserve"> ('MS25036-102', '96906'5940002048966</t>
  </si>
  <si>
    <t xml:space="preserve"> ('31885', 'D8348'5940002048966</t>
  </si>
  <si>
    <t xml:space="preserve"> ('31885', 'D9448'5940002048966</t>
  </si>
  <si>
    <t xml:space="preserve"> ('703-4-98350-008', 'K2523'5940002048966</t>
  </si>
  <si>
    <t xml:space="preserve"> ('5940002048966', 'SCY13'5940002048966</t>
  </si>
  <si>
    <t xml:space="preserve"> ('2-31882-3', '00779'5940002048966</t>
  </si>
  <si>
    <t xml:space="preserve"> ('324526-16', '00779'5940002048966</t>
  </si>
  <si>
    <t xml:space="preserve"> ('8000-0360-007', '06032'5940002048966</t>
  </si>
  <si>
    <t xml:space="preserve"> ('Y-1061-2-33', '08484'5940002048966</t>
  </si>
  <si>
    <t xml:space="preserve"> ('XR1857S', '14726'5940002048966</t>
  </si>
  <si>
    <t xml:space="preserve"> ('800170-002', '19790'5940002048966</t>
  </si>
  <si>
    <t xml:space="preserve"> ('106428', '34355'5940002048966</t>
  </si>
  <si>
    <t xml:space="preserve"> ('1626909P1', '53711'5940002048966</t>
  </si>
  <si>
    <t xml:space="preserve"> ('MS25036-102', '54840'5940002048966</t>
  </si>
  <si>
    <t xml:space="preserve"> ('RA18-6', '56501'5940002048966</t>
  </si>
  <si>
    <t xml:space="preserve"> ('AS25036', '81343'5940002048966</t>
  </si>
  <si>
    <t xml:space="preserve"> ('316-720000-001', '90073'5940002048966</t>
  </si>
  <si>
    <t xml:space="preserve"> ('7900310-07', '90536'5940002048966</t>
  </si>
  <si>
    <t xml:space="preserve"> ('T2001', '92219'5940002048966</t>
  </si>
  <si>
    <t xml:space="preserve"> ('416-0180-005', '94756'5940002048966</t>
  </si>
  <si>
    <t xml:space="preserve"> ('304-0252-000', '95104'5940002048966</t>
  </si>
  <si>
    <t xml:space="preserve"> ('MS250036-102', '96906'5940002048966</t>
  </si>
  <si>
    <t xml:space="preserve"> ('2JC2969-14', '97942'5940002048966</t>
  </si>
  <si>
    <t xml:space="preserve"> ('MS25036-102', 'K1562'5940002048966</t>
  </si>
  <si>
    <t xml:space="preserve"> ('53901-4', '00779'5940002048966</t>
  </si>
  <si>
    <t xml:space="preserve"> ('758412PC2', '10001'5940002048966</t>
  </si>
  <si>
    <t xml:space="preserve"> ('8104826', '18876'5940002048966</t>
  </si>
  <si>
    <t xml:space="preserve"> ('JCM-11066-003', '58905'5940002048966</t>
  </si>
  <si>
    <t xml:space="preserve"> ('61205', '79061'5940002048966</t>
  </si>
  <si>
    <t xml:space="preserve"> ('BACT12AC2', '81205'5940002048966</t>
  </si>
  <si>
    <t xml:space="preserve"> ('M7928/2-4', '81349'5940002048966</t>
  </si>
  <si>
    <t xml:space="preserve"> ('2210066-0007', '96214'5940002048966</t>
  </si>
  <si>
    <t xml:space="preserve"> ('A215-06', '98410'5940002048966</t>
  </si>
  <si>
    <t xml:space="preserve"> ('A232-06', '98410'5940002048966</t>
  </si>
  <si>
    <t xml:space="preserve"> ('AA-832-06', '98410'5940002048966</t>
  </si>
  <si>
    <t xml:space="preserve"> ('AA-832-06T', '98410'5940002048966</t>
  </si>
  <si>
    <t xml:space="preserve"> ('8599442-010', '99974'5940002048966</t>
  </si>
  <si>
    <t xml:space="preserve"> ('703-4-98297-007', 'K2523'5940002048966</t>
  </si>
  <si>
    <t xml:space="preserve"> ('2823373', 'S4956'5940002048966</t>
  </si>
  <si>
    <t xml:space="preserve"> ('1-31885-2', '00779'5940002048966</t>
  </si>
  <si>
    <t xml:space="preserve"> ('327043', '00779'5940002048966</t>
  </si>
  <si>
    <t xml:space="preserve"> ('7418448P001', '03538'5940002048966</t>
  </si>
  <si>
    <t xml:space="preserve"> ('PN18-6R', '06383'5940002048966</t>
  </si>
  <si>
    <t xml:space="preserve"> ('R1885SN', '14726'5940002048966</t>
  </si>
  <si>
    <t xml:space="preserve"> ('6002-6043', '21992'5940002048966</t>
  </si>
  <si>
    <t xml:space="preserve"> ('8599442-010', '24617'5940002048966</t>
  </si>
  <si>
    <t xml:space="preserve"> ('LRSW-332-N-CR', '28480'5940002048966</t>
  </si>
  <si>
    <t xml:space="preserve"> ('31882', '28726'5940002048966</t>
  </si>
  <si>
    <t xml:space="preserve"> ('152357020', '31795'5940002048966</t>
  </si>
  <si>
    <t xml:space="preserve"> ('05-652004', '3CPE0'5940002048966</t>
  </si>
  <si>
    <t xml:space="preserve"> ('401-6357235-25', '53711'5940002048966</t>
  </si>
  <si>
    <t xml:space="preserve"> ('R1885S', '54764'5940002048966</t>
  </si>
  <si>
    <t xml:space="preserve"> ('JCM-11066-005', '58905'5940002048966</t>
  </si>
  <si>
    <t xml:space="preserve"> ('M7928/2-11', '81349'5940002048966</t>
  </si>
  <si>
    <t xml:space="preserve"> ('T-2700', '92219'5940002048966</t>
  </si>
  <si>
    <t xml:space="preserve"> ('MS25036-102-V', '96906'5940002048966</t>
  </si>
  <si>
    <t xml:space="preserve"> ('10132230', 'A486G'5940002048966</t>
  </si>
  <si>
    <t xml:space="preserve"> ('A06479', 'K0967'5940002048966</t>
  </si>
  <si>
    <t xml:space="preserve"> ('ASC1571175', 'Z4779'5940002048966</t>
  </si>
  <si>
    <t xml:space="preserve"> ('2+34144+1', '00779'5940002048966</t>
  </si>
  <si>
    <t xml:space="preserve"> ('31882', '03040'5940002048966</t>
  </si>
  <si>
    <t xml:space="preserve"> ('8000-0207', '06032'5940002048966</t>
  </si>
  <si>
    <t xml:space="preserve"> ('2049284-1', '10001'5940002048966</t>
  </si>
  <si>
    <t xml:space="preserve"> ('6L1022-2', '11530'5940002048966</t>
  </si>
  <si>
    <t xml:space="preserve"> ('483679', '30874'5940002048966</t>
  </si>
  <si>
    <t xml:space="preserve"> ('05-652004', '31435'5940002048966</t>
  </si>
  <si>
    <t xml:space="preserve"> ('BP101721', '34309'5940002048966</t>
  </si>
  <si>
    <t xml:space="preserve"> ('6L1022-2', '60854'5940002048966</t>
  </si>
  <si>
    <t xml:space="preserve"> ('R6A-6SMIL', '68505'5940002048966</t>
  </si>
  <si>
    <t xml:space="preserve"> ('TE-089', '72914'5940002048966</t>
  </si>
  <si>
    <t xml:space="preserve"> ('GS58W26-17', '73030'5940002048966</t>
  </si>
  <si>
    <t xml:space="preserve"> ('91206', '79061'5940002048966</t>
  </si>
  <si>
    <t xml:space="preserve"> ('B3751-144', '79963'5940002048966</t>
  </si>
  <si>
    <t xml:space="preserve"> ('MS25036-102', '81343'5940002048966</t>
  </si>
  <si>
    <t xml:space="preserve"> ('MIL-T-7928', '81349'5940002048966</t>
  </si>
  <si>
    <t xml:space="preserve"> ('4812', '83330'5940002048966</t>
  </si>
  <si>
    <t xml:space="preserve"> ('539D601P9', '89954'5940002048966</t>
  </si>
  <si>
    <t xml:space="preserve"> ('607F489 GR2 PC 67', '90099'5940002048966</t>
  </si>
  <si>
    <t xml:space="preserve"> ('416-0024-002', '94756'5940002048966</t>
  </si>
  <si>
    <t xml:space="preserve"> ('7418487P017', '96906'5940002048966</t>
  </si>
  <si>
    <t xml:space="preserve"> ('MS25036-102N', '96906'5940002048966</t>
  </si>
  <si>
    <t xml:space="preserve"> ('A-832-06', '98410'5940002048966</t>
  </si>
  <si>
    <t xml:space="preserve"> ('A532-06', '98410'5940002048966</t>
  </si>
  <si>
    <t xml:space="preserve"> ('AA532-06', '98410'5940002048966</t>
  </si>
  <si>
    <t xml:space="preserve"> ('31882', 'K1636'5940002048966</t>
  </si>
  <si>
    <t xml:space="preserve"> ('0716748', 'S3002'5940002048966</t>
  </si>
  <si>
    <t xml:space="preserve"> ('5940001441562', 'SCY13'5940002048966</t>
  </si>
  <si>
    <t xml:space="preserve"> ('2823373', '001JK'5940002048966</t>
  </si>
  <si>
    <t xml:space="preserve"> ('31882', '00779'5940002048966</t>
  </si>
  <si>
    <t xml:space="preserve"> ('51862', '00779'5940002048966</t>
  </si>
  <si>
    <t xml:space="preserve"> ('946278-2', '06481'5940002048966</t>
  </si>
  <si>
    <t xml:space="preserve"> ('YAES18N2', '09922'5940002048966</t>
  </si>
  <si>
    <t xml:space="preserve"> ('4692908 ITEM 38', '12934'5940002048966</t>
  </si>
  <si>
    <t xml:space="preserve"> ('304-0252-000', '13499'5940002048966</t>
  </si>
  <si>
    <t xml:space="preserve"> ('E59-0001-002', '14304'5940002048966</t>
  </si>
  <si>
    <t xml:space="preserve"> ('10300257', '18876'5940002048966</t>
  </si>
  <si>
    <t xml:space="preserve"> ('8177257', '18876'5940002048966</t>
  </si>
  <si>
    <t xml:space="preserve"> ('8791415', '19203'5940002048966</t>
  </si>
  <si>
    <t xml:space="preserve"> ('GT805H18-06C', '26512'5940002048966</t>
  </si>
  <si>
    <t xml:space="preserve"> ('35-000136-001', '50460'5940002048966</t>
  </si>
  <si>
    <t xml:space="preserve"> ('93541010', '59661'5940002048966</t>
  </si>
  <si>
    <t xml:space="preserve"> ('990100-9', '64694'5940002048966</t>
  </si>
  <si>
    <t xml:space="preserve"> ('035765', '89305'5940002048966</t>
  </si>
  <si>
    <t xml:space="preserve"> ('416-0024-060', '94756'5940002048966</t>
  </si>
  <si>
    <t xml:space="preserve"> ('M25036-102', '96906'5940002048966</t>
  </si>
  <si>
    <t xml:space="preserve"> ('MS24036-102', '96906'5940002048966</t>
  </si>
  <si>
    <t xml:space="preserve"> ('142014199', 'A0199'5940002048966</t>
  </si>
  <si>
    <t xml:space="preserve"> ('890TB0007', 'A0199'5940002048966</t>
  </si>
  <si>
    <t xml:space="preserve"> ('A21081', 'K0967'5940002048966</t>
  </si>
  <si>
    <t xml:space="preserve"> ('990100-15', '00752'5940002048966</t>
  </si>
  <si>
    <t xml:space="preserve"> ('2-36151-2', '00779'5940002048966</t>
  </si>
  <si>
    <t xml:space="preserve"> ('36151', '00779'5940002048966</t>
  </si>
  <si>
    <t xml:space="preserve"> ('55002-2', '00779'5940002048966</t>
  </si>
  <si>
    <t xml:space="preserve"> ('4188150-003', '05869'5940002048966</t>
  </si>
  <si>
    <t xml:space="preserve"> ('35216', '09769'5940002048966</t>
  </si>
  <si>
    <t xml:space="preserve"> ('MS25036-102', '0P012'5940002048966</t>
  </si>
  <si>
    <t xml:space="preserve"> ('XR26343', '14726'5940002048966</t>
  </si>
  <si>
    <t xml:space="preserve"> ('7688741', '19200'5940002048966</t>
  </si>
  <si>
    <t xml:space="preserve"> ('818141', '19203'5940002048966</t>
  </si>
  <si>
    <t xml:space="preserve"> ('2HG376', '45152'5940002048966</t>
  </si>
  <si>
    <t xml:space="preserve"> ('RA853', '56501'5940002048966</t>
  </si>
  <si>
    <t xml:space="preserve"> ('MS25036-102', '60592'5940002048966</t>
  </si>
  <si>
    <t xml:space="preserve"> ('401-4695443 ITE', '80064'5940002048966</t>
  </si>
  <si>
    <t xml:space="preserve"> ('AS7928', '81343'5940002048966</t>
  </si>
  <si>
    <t xml:space="preserve"> ('M25036-102', '81349'5940002048966</t>
  </si>
  <si>
    <t xml:space="preserve"> ('MIL-T-7928/2', '81349'5940002048966</t>
  </si>
  <si>
    <t xml:space="preserve"> ('MS25306-102', '96906'5940002048966</t>
  </si>
  <si>
    <t xml:space="preserve"> ('0N002383-9', '98230'5940002048966</t>
  </si>
  <si>
    <t xml:space="preserve"> ('890TB0070', 'A0199'5940002048966</t>
  </si>
  <si>
    <t xml:space="preserve"> ('77301M023001', 'A0810'5940002048966</t>
  </si>
  <si>
    <t xml:space="preserve"> ('31885', 'D8512'5940002048966</t>
  </si>
  <si>
    <t xml:space="preserve"> ('MS25036-2', 'FB011')5940002048966</t>
  </si>
  <si>
    <t>('91280A838', '39428')5305015618207</t>
  </si>
  <si>
    <t>('0930708-3', '0AHU0'5340011361856</t>
  </si>
  <si>
    <t xml:space="preserve"> ('2CD751', '45152'5340011361856</t>
  </si>
  <si>
    <t xml:space="preserve"> ('C0V0711Z1', '75272')5340011361856</t>
  </si>
  <si>
    <t>('95610A170', '39428')5310015907083</t>
  </si>
  <si>
    <t>('12418353', '0FW39'5340014457813</t>
  </si>
  <si>
    <t xml:space="preserve"> ('12418353', '19207'5340014457813</t>
  </si>
  <si>
    <t xml:space="preserve"> ('861H', '54905')5340014457813</t>
  </si>
  <si>
    <t>('3175239', '15434')5310012013513</t>
  </si>
  <si>
    <t>('3001719', '15434')5315012667583</t>
  </si>
  <si>
    <t>('70662', '15434')5315004752575</t>
  </si>
  <si>
    <t>('UR5', '62060'5315004752574</t>
  </si>
  <si>
    <t xml:space="preserve"> ('69519', '15434'5315004752574</t>
  </si>
  <si>
    <t xml:space="preserve"> ('5315004752574', 'SCY13')5315004752574</t>
  </si>
  <si>
    <t>('2247-8-8', '01276'4730014700771</t>
  </si>
  <si>
    <t xml:space="preserve"> ('259-2247-8-8', '01276')4730014700771</t>
  </si>
  <si>
    <t>('3176857', '15434'3120012138248</t>
  </si>
  <si>
    <t xml:space="preserve"> ('205149', '15434'3120012138248</t>
  </si>
  <si>
    <t xml:space="preserve"> ('3176857', '0B8S3')3120012138248</t>
  </si>
  <si>
    <t>('230354R ITEM 24', '00515'5331016117085</t>
  </si>
  <si>
    <t xml:space="preserve"> ('M83461/1-908', '81349'5331016117085</t>
  </si>
  <si>
    <t xml:space="preserve"> ('230354R', '00515'5331016117085</t>
  </si>
  <si>
    <t xml:space="preserve"> ('610908', '00515')5331016117085</t>
  </si>
  <si>
    <t>('0460-202-2031', '11139')5999015590569</t>
  </si>
  <si>
    <t>('3628452', '0B8S3'5305014980378</t>
  </si>
  <si>
    <t xml:space="preserve"> ('3044578', '15434')5305014980378</t>
  </si>
  <si>
    <t>('222N2F02', '58961')5930015908578</t>
  </si>
  <si>
    <t>('205584', '15434'5306010447266</t>
  </si>
  <si>
    <t xml:space="preserve"> ('205584', 'K4843')5306010447266</t>
  </si>
  <si>
    <t>('S0006080', '15434'5310012001318</t>
  </si>
  <si>
    <t xml:space="preserve"> ('S608', '15434')5310012001318</t>
  </si>
  <si>
    <t>('103221', '18876'5310002617340</t>
  </si>
  <si>
    <t xml:space="preserve"> ('5554659', '34623'5310002617340</t>
  </si>
  <si>
    <t xml:space="preserve"> ('019-00001-7', '59556'5310002617340</t>
  </si>
  <si>
    <t xml:space="preserve"> ('L38', '72540'5310002617340</t>
  </si>
  <si>
    <t xml:space="preserve"> ('M468', '79807'5310002617340</t>
  </si>
  <si>
    <t xml:space="preserve"> ('FF-W-84 CLAST2', '80244'5310002617340</t>
  </si>
  <si>
    <t xml:space="preserve"> ('L38', '80328'5310002617340</t>
  </si>
  <si>
    <t xml:space="preserve"> ('11FM1A3-8', '82796'5310002617340</t>
  </si>
  <si>
    <t xml:space="preserve"> ('5310-010-3321', 'SCY13'5310002617340</t>
  </si>
  <si>
    <t xml:space="preserve"> ('5310002617340', 'SCY13'5310002617340</t>
  </si>
  <si>
    <t xml:space="preserve"> ('103321', '1ML14'5310002617340</t>
  </si>
  <si>
    <t xml:space="preserve"> ('Q1920', '31007'5310002617340</t>
  </si>
  <si>
    <t xml:space="preserve"> ('7435-89C', '52793'5310002617340</t>
  </si>
  <si>
    <t xml:space="preserve"> ('MS35338-8', 'D5589'5310002617340</t>
  </si>
  <si>
    <t xml:space="preserve"> ('9284', '1XBP3'5310002617340</t>
  </si>
  <si>
    <t xml:space="preserve"> ('54X553', '24446'5310002617340</t>
  </si>
  <si>
    <t xml:space="preserve"> ('X529', '37159'5310002617340</t>
  </si>
  <si>
    <t xml:space="preserve"> ('9284', '53239'5310002617340</t>
  </si>
  <si>
    <t xml:space="preserve"> ('9284', '57526'5310002617340</t>
  </si>
  <si>
    <t xml:space="preserve"> ('904206', '6N299'5310002617340</t>
  </si>
  <si>
    <t xml:space="preserve"> ('120382', '80195'5310002617340</t>
  </si>
  <si>
    <t xml:space="preserve"> ('P941', '80212'5310002617340</t>
  </si>
  <si>
    <t xml:space="preserve"> ('A2303-12-51PC6', '81996'5310002617340</t>
  </si>
  <si>
    <t xml:space="preserve"> ('0904206', '92392'5310002617340</t>
  </si>
  <si>
    <t xml:space="preserve"> ('MS35338-8', 'D9893'5310002617340</t>
  </si>
  <si>
    <t xml:space="preserve"> ('202983', '1DF03'5310002617340</t>
  </si>
  <si>
    <t xml:space="preserve"> ('34807S', '23040'5310002617340</t>
  </si>
  <si>
    <t xml:space="preserve"> ('40S33', '24617'5310002617340</t>
  </si>
  <si>
    <t xml:space="preserve"> ('11591P11', '27618'5310002617340</t>
  </si>
  <si>
    <t xml:space="preserve"> ('WA16', '3D6E9'5310002617340</t>
  </si>
  <si>
    <t xml:space="preserve"> ('A30047400-4', '77873'5310002617340</t>
  </si>
  <si>
    <t xml:space="preserve"> ('1042S616R', '80063'5310002617340</t>
  </si>
  <si>
    <t xml:space="preserve"> ('MS35338-8', '96906'5310002617340</t>
  </si>
  <si>
    <t xml:space="preserve"> ('PC103321', 'C7432'5310002617340</t>
  </si>
  <si>
    <t xml:space="preserve"> ('04.03 OPTION BP6042 REFERENCE 18', 'K4843'5310002617340</t>
  </si>
  <si>
    <t xml:space="preserve"> ('04.03 OPTION BP6042/18', 'K4843'5310002617340</t>
  </si>
  <si>
    <t xml:space="preserve"> ('805058', '49185'5310002617340</t>
  </si>
  <si>
    <t xml:space="preserve"> ('BB8809', '56442'5310002617340</t>
  </si>
  <si>
    <t xml:space="preserve"> ('0904206-0', '6N299'5310002617340</t>
  </si>
  <si>
    <t xml:space="preserve"> ('T61', '74410'5310002617340</t>
  </si>
  <si>
    <t xml:space="preserve"> ('202983', '79470'5310002617340</t>
  </si>
  <si>
    <t xml:space="preserve"> ('H22-56-52', '81361'5310002617340</t>
  </si>
  <si>
    <t xml:space="preserve"> ('25704-281200-14-0', 'D1839'5310002617340</t>
  </si>
  <si>
    <t xml:space="preserve"> ('25704-281200-14-0', 'D2692'5310002617340</t>
  </si>
  <si>
    <t xml:space="preserve"> ('103321', 'F0742'5310002617340</t>
  </si>
  <si>
    <t xml:space="preserve"> ('S604', 'K4843'5310002617340</t>
  </si>
  <si>
    <t xml:space="preserve"> ('202983', '01276'5310002617340</t>
  </si>
  <si>
    <t xml:space="preserve"> ('805058', '02280'5310002617340</t>
  </si>
  <si>
    <t xml:space="preserve"> ('23265', '02978'5310002617340</t>
  </si>
  <si>
    <t xml:space="preserve"> ('130MBC1', '05415'5310002617340</t>
  </si>
  <si>
    <t xml:space="preserve"> ('1103995', '06350'5310002617340</t>
  </si>
  <si>
    <t xml:space="preserve"> ('S604', '15434'5310002617340</t>
  </si>
  <si>
    <t xml:space="preserve"> ('X7-10', '15586'5310002617340</t>
  </si>
  <si>
    <t xml:space="preserve"> ('1103995', '22888'5310002617340</t>
  </si>
  <si>
    <t xml:space="preserve"> ('103321', '56442'5310002617340</t>
  </si>
  <si>
    <t xml:space="preserve"> ('WA16C', '78500'5310002617340</t>
  </si>
  <si>
    <t xml:space="preserve"> ('103321', '7X677'5310002617340</t>
  </si>
  <si>
    <t xml:space="preserve"> ('FF-W-84', '81348'5310002617340</t>
  </si>
  <si>
    <t xml:space="preserve"> ('0904206-0', '92392'5310002617340</t>
  </si>
  <si>
    <t xml:space="preserve"> ('111615', 'F0134'5310002617340</t>
  </si>
  <si>
    <t xml:space="preserve"> ('B111615', 'F0134'5310002617340</t>
  </si>
  <si>
    <t xml:space="preserve"> ('23265', 'R1120'5310002617340</t>
  </si>
  <si>
    <t xml:space="preserve"> ('901008', '06848'5310002617340</t>
  </si>
  <si>
    <t xml:space="preserve"> ('103321', '12204'5310002617340</t>
  </si>
  <si>
    <t xml:space="preserve"> ('X529', '1DF03'5310002617340</t>
  </si>
  <si>
    <t xml:space="preserve"> ('103321', '24617'5310002617340</t>
  </si>
  <si>
    <t xml:space="preserve"> ('L38', '33313'5310002617340</t>
  </si>
  <si>
    <t xml:space="preserve"> ('7435-60D', '52793'5310002617340</t>
  </si>
  <si>
    <t xml:space="preserve"> ('40S33', '56442'5310002617340</t>
  </si>
  <si>
    <t xml:space="preserve"> ('103321', '72582'5310002617340</t>
  </si>
  <si>
    <t xml:space="preserve"> ('103321', '73342'5310002617340</t>
  </si>
  <si>
    <t xml:space="preserve"> ('XB-T-61', '74410'5310002617340</t>
  </si>
  <si>
    <t xml:space="preserve"> ('A300474', '77873'5310002617340</t>
  </si>
  <si>
    <t xml:space="preserve"> ('WA16', '78500'5310002617340</t>
  </si>
  <si>
    <t xml:space="preserve"> ('MC3686-37', '79500'5310002617340</t>
  </si>
  <si>
    <t xml:space="preserve"> ('40S33', '7X677'5310002617340</t>
  </si>
  <si>
    <t xml:space="preserve"> ('1W', '95019'5310002617340</t>
  </si>
  <si>
    <t xml:space="preserve"> ('103321', '18876'5310002617340</t>
  </si>
  <si>
    <t xml:space="preserve"> ('P941', '22888'5310002617340</t>
  </si>
  <si>
    <t xml:space="preserve"> ('103321', '28265'5310002617340</t>
  </si>
  <si>
    <t xml:space="preserve"> ('C2917', '53591'5310002617340</t>
  </si>
  <si>
    <t xml:space="preserve"> ('901008', '55284'5310002617340</t>
  </si>
  <si>
    <t xml:space="preserve"> ('X529', '62508'5310002617340</t>
  </si>
  <si>
    <t xml:space="preserve"> ('21052', '64104'5310002617340</t>
  </si>
  <si>
    <t xml:space="preserve"> ('0904206', '6N299'5310002617340</t>
  </si>
  <si>
    <t xml:space="preserve"> ('X529', '70350'5310002617340</t>
  </si>
  <si>
    <t xml:space="preserve"> ('X3-600', '73460'5310002617340</t>
  </si>
  <si>
    <t xml:space="preserve"> ('B18.21.1', '80204'5310002617340</t>
  </si>
  <si>
    <t xml:space="preserve"> ('904206', '92392')5310002617340</t>
  </si>
  <si>
    <t>('205684', '15434'5342012347833</t>
  </si>
  <si>
    <t xml:space="preserve"> ('205684', 'K4843')5342012347833</t>
  </si>
  <si>
    <t>('1655260', '45152'5935012144163</t>
  </si>
  <si>
    <t xml:space="preserve"> ('12010973', '77060'5935012144163</t>
  </si>
  <si>
    <t xml:space="preserve"> ('277511', '02978'5935012144163</t>
  </si>
  <si>
    <t xml:space="preserve"> ('12010973', '22785'5935012144163</t>
  </si>
  <si>
    <t xml:space="preserve"> ('7212/0005', 'K7599')5935012144163</t>
  </si>
  <si>
    <t>('503-1872-03', '44940')5340016019882</t>
  </si>
  <si>
    <t>('71-4844-06', '30554'4730002889948</t>
  </si>
  <si>
    <t xml:space="preserve"> ('10534GX', '45152'4730002889948</t>
  </si>
  <si>
    <t xml:space="preserve"> ('8-8FX5', '45681'4730002889948</t>
  </si>
  <si>
    <t xml:space="preserve"> ('16296', '78640'4730002889948</t>
  </si>
  <si>
    <t xml:space="preserve"> ('2200003880', 'Q0091'4730002889948</t>
  </si>
  <si>
    <t xml:space="preserve"> ('080118R1', '31007'4730002889948</t>
  </si>
  <si>
    <t xml:space="preserve"> ('8-8FTX-S', '50948'4730002889948</t>
  </si>
  <si>
    <t xml:space="preserve"> ('17302', '30076'4730002889948</t>
  </si>
  <si>
    <t xml:space="preserve"> ('8-8 070102C', '81343'4730002889948</t>
  </si>
  <si>
    <t xml:space="preserve"> ('663000', '89749'4730002889948</t>
  </si>
  <si>
    <t xml:space="preserve"> ('35286426', 'U3396'4730002889948</t>
  </si>
  <si>
    <t xml:space="preserve"> ('04306-4100', '93568'4730002889948</t>
  </si>
  <si>
    <t xml:space="preserve"> ('CV177860', 'KCQ24'4730002889948</t>
  </si>
  <si>
    <t xml:space="preserve"> ('35286426', 'U04M1'4730002889948</t>
  </si>
  <si>
    <t xml:space="preserve"> ('301SH459', '12603'4730002889948</t>
  </si>
  <si>
    <t xml:space="preserve"> ('0001159-1204', '16662'4730002889948</t>
  </si>
  <si>
    <t xml:space="preserve"> ('383118R1', '29930'4730002889948</t>
  </si>
  <si>
    <t xml:space="preserve"> ('8-8FTXS', '45681'4730002889948</t>
  </si>
  <si>
    <t xml:space="preserve"> ('LT1-26', '46717'4730002889948</t>
  </si>
  <si>
    <t xml:space="preserve"> ('J514', '81343'4730002889948</t>
  </si>
  <si>
    <t xml:space="preserve"> ('301SH459', '89749'4730002889948</t>
  </si>
  <si>
    <t xml:space="preserve"> ('565598', '12603'4730002889948</t>
  </si>
  <si>
    <t xml:space="preserve"> ('656598', '12603'4730002889948</t>
  </si>
  <si>
    <t xml:space="preserve"> ('383118R1', '31007'4730002889948</t>
  </si>
  <si>
    <t xml:space="preserve"> ('565598', '89749'4730002889948</t>
  </si>
  <si>
    <t xml:space="preserve"> ('8-8FTX-S', '98441'4730002889948</t>
  </si>
  <si>
    <t xml:space="preserve"> ('2021-8-8S', '01276'4730002889948</t>
  </si>
  <si>
    <t xml:space="preserve"> ('4R8330', '11083'4730002889948</t>
  </si>
  <si>
    <t xml:space="preserve"> ('663000', '12603'4730002889948</t>
  </si>
  <si>
    <t xml:space="preserve"> ('70-1112-73', '30554'4730002889948</t>
  </si>
  <si>
    <t xml:space="preserve"> ('17302', '04627'4730002889948</t>
  </si>
  <si>
    <t xml:space="preserve"> ('3R5387', '11083'4730002889948</t>
  </si>
  <si>
    <t xml:space="preserve"> ('1159-1036', '16662')4730002889948</t>
  </si>
  <si>
    <t>('90576A103', '39428')5310015839161</t>
  </si>
  <si>
    <t>('1A7588CL2', '77445')4730013988392</t>
  </si>
  <si>
    <t>('S167A', '15434'5305002666267</t>
  </si>
  <si>
    <t xml:space="preserve"> ('FFS85TYPE2STYLE10PGRADE2', '81348')5305002666267</t>
  </si>
  <si>
    <t>('526-0399-64', '44940')5310015140169</t>
  </si>
  <si>
    <t>('216-224', '65996'5940013781215</t>
  </si>
  <si>
    <t xml:space="preserve"> ('C20408', '81755'5940013781215</t>
  </si>
  <si>
    <t xml:space="preserve"> ('C20408-16S', '81755')5940013781215</t>
  </si>
  <si>
    <t>('526-0399-60', '44940')5310015140163</t>
  </si>
  <si>
    <t>('20244FIND19', '01343'5331001651962</t>
  </si>
  <si>
    <t xml:space="preserve"> ('2002449775', '93366'5331001651962</t>
  </si>
  <si>
    <t xml:space="preserve"> ('M83248/1-244', 'D9182'5331001651962</t>
  </si>
  <si>
    <t xml:space="preserve"> ('20230 FIND 30', '01343'5331001651962</t>
  </si>
  <si>
    <t xml:space="preserve"> ('32244D', '07270'5331001651962</t>
  </si>
  <si>
    <t xml:space="preserve"> ('SW144 FIND 16', '15187'5331001651962</t>
  </si>
  <si>
    <t xml:space="preserve"> ('MS9388-244', '96906'5331001651962</t>
  </si>
  <si>
    <t xml:space="preserve"> ('2-244 77-545-75', 'D9182'5331001651962</t>
  </si>
  <si>
    <t xml:space="preserve"> ('2-244 V884-75', 'D9182'5331001651962</t>
  </si>
  <si>
    <t xml:space="preserve"> ('2-244V747-75', '02697'5331001651962</t>
  </si>
  <si>
    <t xml:space="preserve"> ('2-244V884-75', '02697'5331001651962</t>
  </si>
  <si>
    <t xml:space="preserve"> ('LA405-41110 ITEM 9', '07270'5331001651962</t>
  </si>
  <si>
    <t xml:space="preserve"> ('AS568-244MILR83248CLASS1', '81343'5331001651962</t>
  </si>
  <si>
    <t xml:space="preserve"> ('20247 FIND 19-2', '01343'5331001651962</t>
  </si>
  <si>
    <t xml:space="preserve"> ('20256 FIND 16', '01343'5331001651962</t>
  </si>
  <si>
    <t xml:space="preserve"> ('2-244V1164-75', '02697'5331001651962</t>
  </si>
  <si>
    <t xml:space="preserve"> ('R149P244A', '07482'5331001651962</t>
  </si>
  <si>
    <t xml:space="preserve"> ('SW144 FIND 23', '15187'5331001651962</t>
  </si>
  <si>
    <t xml:space="preserve"> ('MILR83248', '81349'5331001651962</t>
  </si>
  <si>
    <t xml:space="preserve"> ('10117053', 'A486G'5331001651962</t>
  </si>
  <si>
    <t xml:space="preserve"> ('8-244-N300-9', 'D9182'5331001651962</t>
  </si>
  <si>
    <t xml:space="preserve"> ('A6689.244.144', 'D9182'5331001651962</t>
  </si>
  <si>
    <t xml:space="preserve"> ('M83248/1-244', '81349'5331001651962</t>
  </si>
  <si>
    <t xml:space="preserve"> ('20261 FIND 23', '01343'5331001651962</t>
  </si>
  <si>
    <t xml:space="preserve"> ('2-244V0747-75', '02697'5331001651962</t>
  </si>
  <si>
    <t xml:space="preserve"> ('2-244V1226-75', '02697'5331001651962</t>
  </si>
  <si>
    <t xml:space="preserve"> ('AS3209-244', '81343'5331001651962</t>
  </si>
  <si>
    <t xml:space="preserve"> ('Z1057AE', 'D9182'5331001651962</t>
  </si>
  <si>
    <t xml:space="preserve"> ('20218 FIND 24', '01343'5331001651962</t>
  </si>
  <si>
    <t xml:space="preserve"> ('20279 FIND 18', '01343'5331001651962</t>
  </si>
  <si>
    <t xml:space="preserve"> ('J221P244', '07482'5331001651962</t>
  </si>
  <si>
    <t xml:space="preserve"> ('HBV-F3-24-0002ITEM22', '0AZ22'5331001651962</t>
  </si>
  <si>
    <t xml:space="preserve"> ('AMS7276', '81343')5331001651962</t>
  </si>
  <si>
    <t>('206527', '15434')5306012013504</t>
  </si>
  <si>
    <t>('3911915', '15434')4820014816573</t>
  </si>
  <si>
    <t>('90916K', '76700')5340015878324</t>
  </si>
  <si>
    <t>('10018398', '61C19'5305015516466</t>
  </si>
  <si>
    <t xml:space="preserve"> ('3010153', '1EFH8'5305015516466</t>
  </si>
  <si>
    <t xml:space="preserve"> ('44504', '05573'5305015516466</t>
  </si>
  <si>
    <t xml:space="preserve"> ('S000012', '1EFH8'5305015516466</t>
  </si>
  <si>
    <t xml:space="preserve"> ('0154002', '0Y3H3'5305015516466</t>
  </si>
  <si>
    <t xml:space="preserve"> ('2000342', '1EFH8'5305015516466</t>
  </si>
  <si>
    <t xml:space="preserve"> ('3011093', '1EFH8')5305015516466</t>
  </si>
  <si>
    <t>('91102A770', '39428')5310015335500</t>
  </si>
  <si>
    <t>('206580', '15434')3120010436837</t>
  </si>
  <si>
    <t>('92865A581', '39428')5305015344896</t>
  </si>
  <si>
    <t>('3678602', '15434')5365015850914</t>
  </si>
  <si>
    <t>('92865A716', '39428')5305015909677</t>
  </si>
  <si>
    <t>('10018651', '61C19'5305015531613</t>
  </si>
  <si>
    <t xml:space="preserve"> ('0154001', '0Y3H3'5305015531613</t>
  </si>
  <si>
    <t xml:space="preserve"> ('S000012', '1EFH8'5305015531613</t>
  </si>
  <si>
    <t xml:space="preserve"> ('3011092', '1EFH8'5305015531613</t>
  </si>
  <si>
    <t xml:space="preserve"> ('12759-00419', '0Y3H3')5305015531613</t>
  </si>
  <si>
    <t>('04-20392', '44940'5330015900070</t>
  </si>
  <si>
    <t xml:space="preserve"> ('A026E709', '37GZ4')5330015900070</t>
  </si>
  <si>
    <t>('A026D103', '1HSV8'5935015885600</t>
  </si>
  <si>
    <t xml:space="preserve"> ('04-20412', '44940')5935015885600</t>
  </si>
  <si>
    <t>('92095A240', '39428')5305015475340</t>
  </si>
  <si>
    <t>('A1051 SET 45PSI', '0F9K5'5310011417135</t>
  </si>
  <si>
    <t xml:space="preserve"> ('A1051 SET 45PSI', '1K4J2'5310011417135</t>
  </si>
  <si>
    <t xml:space="preserve"> ('A1051 SET 45PSI', '66291'5310011417135</t>
  </si>
  <si>
    <t xml:space="preserve"> ('A1051 SET 45PSI', '09YD1'5310011417135</t>
  </si>
  <si>
    <t xml:space="preserve"> ('A1051 SET 45PSI', '2U942'5310011417135</t>
  </si>
  <si>
    <t xml:space="preserve"> ('A1051 SET 45PSI', '64042'5310011417135</t>
  </si>
  <si>
    <t xml:space="preserve"> ('A1051 SET 45PSI', '72219'5310011417135</t>
  </si>
  <si>
    <t xml:space="preserve"> ('A1051 SET 45PSI', '81986')5310011417135</t>
  </si>
  <si>
    <t>('DWP-125-1/2-0-4FT', '06090'5970010780663</t>
  </si>
  <si>
    <t xml:space="preserve"> ('DWP-125-1/2-0-SKT', '06090'5970010780663</t>
  </si>
  <si>
    <t xml:space="preserve"> ('DEP-125-1/2-0-4FT', '06090'5970010780663</t>
  </si>
  <si>
    <t xml:space="preserve"> ('PD TUBING 1/2', '06090')5970010780663</t>
  </si>
  <si>
    <t>('DI142', '08181'4730007375248</t>
  </si>
  <si>
    <t xml:space="preserve"> ('WWP471', '81348'4730007375248</t>
  </si>
  <si>
    <t xml:space="preserve"> ('4730007375248', 'SCY13'4730007375248</t>
  </si>
  <si>
    <t xml:space="preserve"> ('8757704', '19207'4730007375248</t>
  </si>
  <si>
    <t xml:space="preserve"> ('S907A', '15434'4730007375248</t>
  </si>
  <si>
    <t xml:space="preserve"> ('465822C1', '92679'4730007375248</t>
  </si>
  <si>
    <t xml:space="preserve"> ('1850A79', '78500'4730007375248</t>
  </si>
  <si>
    <t xml:space="preserve"> ('376B1', '56442'4730007375248</t>
  </si>
  <si>
    <t xml:space="preserve"> ('7375248', '19207'4730007375248</t>
  </si>
  <si>
    <t xml:space="preserve"> ('1850A79', '3D6E9')4730007375248</t>
  </si>
  <si>
    <t>('04-21204', '44940'5330015876259</t>
  </si>
  <si>
    <t xml:space="preserve"> ('A026B892', '37GZ4')5330015876259</t>
  </si>
  <si>
    <t>('151355', '15434')5340011619990</t>
  </si>
  <si>
    <t>('69183', '13841'5305010102362</t>
  </si>
  <si>
    <t xml:space="preserve"> ('75A130', 'D9182'5305010102362</t>
  </si>
  <si>
    <t xml:space="preserve"> ('FF-S-85', '81348'5305010102362</t>
  </si>
  <si>
    <t xml:space="preserve"> ('MS18154-59', '96906'5305010102362</t>
  </si>
  <si>
    <t xml:space="preserve"> ('AES01C375875AW9A97', '05047'5305010102362</t>
  </si>
  <si>
    <t xml:space="preserve"> ('ASME B18.2.1', '05047'5305010102362</t>
  </si>
  <si>
    <t xml:space="preserve"> ('MS35295-59', '96906'5305010102362</t>
  </si>
  <si>
    <t xml:space="preserve"> ('10082694', 'A486G'5305010102362</t>
  </si>
  <si>
    <t xml:space="preserve"> ('5305005584181', 'SCY13'5305010102362</t>
  </si>
  <si>
    <t xml:space="preserve"> ('180121', 'D9182'5305010102362</t>
  </si>
  <si>
    <t xml:space="preserve"> ('409221', '05448'5305010102362</t>
  </si>
  <si>
    <t xml:space="preserve"> ('180121', '80195'5305010102362</t>
  </si>
  <si>
    <t xml:space="preserve"> ('B1821BH038C088D', '80204'5305010102362</t>
  </si>
  <si>
    <t xml:space="preserve"> ('MS51491-021', '96906')5305010102362</t>
  </si>
  <si>
    <t>('Q1925', '31007'5310008206653</t>
  </si>
  <si>
    <t xml:space="preserve"> ('14A5C120', '33968'5310008206653</t>
  </si>
  <si>
    <t xml:space="preserve"> ('103325', '72582'5310008206653</t>
  </si>
  <si>
    <t xml:space="preserve"> ('1A1000', '77237'5310008206653</t>
  </si>
  <si>
    <t xml:space="preserve"> ('L58', '78550'5310008206653</t>
  </si>
  <si>
    <t xml:space="preserve"> ('23MS35338-50', '80045'5310008206653</t>
  </si>
  <si>
    <t xml:space="preserve"> ('836', '80212'5310008206653</t>
  </si>
  <si>
    <t xml:space="preserve"> ('MS35338-12', '96906'5310008206653</t>
  </si>
  <si>
    <t xml:space="preserve"> ('35W52040', '98343'5310008206653</t>
  </si>
  <si>
    <t xml:space="preserve"> ('MS35338-31', 'D9182'5310008206653</t>
  </si>
  <si>
    <t xml:space="preserve"> ('85418', '08683'5310008206653</t>
  </si>
  <si>
    <t xml:space="preserve"> ('S603', '15434'5310008206653</t>
  </si>
  <si>
    <t xml:space="preserve"> ('X533', '3D6E9'5310008206653</t>
  </si>
  <si>
    <t xml:space="preserve"> ('N7460Y', '56442'5310008206653</t>
  </si>
  <si>
    <t xml:space="preserve"> ('M20558', '61038'5310008206653</t>
  </si>
  <si>
    <t xml:space="preserve"> ('2T6079', '62265'5310008206653</t>
  </si>
  <si>
    <t xml:space="preserve"> ('T99', '74410'5310008206653</t>
  </si>
  <si>
    <t xml:space="preserve"> ('X533', '78500'5310008206653</t>
  </si>
  <si>
    <t xml:space="preserve"> ('68912', 'D9182'5310008206653</t>
  </si>
  <si>
    <t xml:space="preserve"> ('MS33538-50', 'D9182'5310008206653</t>
  </si>
  <si>
    <t xml:space="preserve"> ('805062', '02280'5310008206653</t>
  </si>
  <si>
    <t xml:space="preserve"> ('S627', '15434'5310008206653</t>
  </si>
  <si>
    <t xml:space="preserve"> ('3064483', '43952'5310008206653</t>
  </si>
  <si>
    <t xml:space="preserve"> ('CW7435-57C', '52793'5310008206653</t>
  </si>
  <si>
    <t xml:space="preserve"> ('8X45-8', '63734'5310008206653</t>
  </si>
  <si>
    <t xml:space="preserve"> ('69W', '72447'5310008206653</t>
  </si>
  <si>
    <t xml:space="preserve"> ('X3-1000', '73460'5310008206653</t>
  </si>
  <si>
    <t xml:space="preserve"> ('MS35338-50', '80205'5310008206653</t>
  </si>
  <si>
    <t xml:space="preserve"> ('193008', '98343'5310008206653</t>
  </si>
  <si>
    <t xml:space="preserve"> ('MS35338-50', 'A9271'5310008206653</t>
  </si>
  <si>
    <t xml:space="preserve"> ('15001-13', 'D9182'5310008206653</t>
  </si>
  <si>
    <t xml:space="preserve"> ('SK-2400-9', '0EAK3'5310008206653</t>
  </si>
  <si>
    <t xml:space="preserve"> ('103325', '11743'5310008206653</t>
  </si>
  <si>
    <t xml:space="preserve"> ('L58', '72540'5310008206653</t>
  </si>
  <si>
    <t xml:space="preserve"> ('2018', '72970'5310008206653</t>
  </si>
  <si>
    <t xml:space="preserve"> ('103325', '97907'5310008206653</t>
  </si>
  <si>
    <t xml:space="preserve"> ('9X-68912', 'D9182'5310008206653</t>
  </si>
  <si>
    <t xml:space="preserve"> ('23E10', '12603'5310008206653</t>
  </si>
  <si>
    <t xml:space="preserve"> ('103325', '18876'5310008206653</t>
  </si>
  <si>
    <t xml:space="preserve"> ('193008-98343', '19422'5310008206653</t>
  </si>
  <si>
    <t xml:space="preserve"> ('836', '22888'5310008206653</t>
  </si>
  <si>
    <t xml:space="preserve"> ('34811S', '23040'5310008206653</t>
  </si>
  <si>
    <t xml:space="preserve"> ('J10', '25567'5310008206653</t>
  </si>
  <si>
    <t xml:space="preserve"> ('2001E001P16', '33469'5310008206653</t>
  </si>
  <si>
    <t xml:space="preserve"> ('121574', '338X5'5310008206653</t>
  </si>
  <si>
    <t xml:space="preserve"> ('805062', '49185'5310008206653</t>
  </si>
  <si>
    <t xml:space="preserve"> ('145-4510923-85', '51563'5310008206653</t>
  </si>
  <si>
    <t xml:space="preserve"> ('69W', '62265'5310008206653</t>
  </si>
  <si>
    <t xml:space="preserve"> ('21540', '64104'5310008206653</t>
  </si>
  <si>
    <t xml:space="preserve"> ('0904209-4', '6N299'5310008206653</t>
  </si>
  <si>
    <t xml:space="preserve"> ('103334', 'D9182'5310008206653</t>
  </si>
  <si>
    <t xml:space="preserve"> ('103325', '12204'5310008206653</t>
  </si>
  <si>
    <t xml:space="preserve"> ('103325', '1ML14'5310008206653</t>
  </si>
  <si>
    <t xml:space="preserve"> ('103325', '24617'5310008206653</t>
  </si>
  <si>
    <t xml:space="preserve"> ('C629', '53591'5310008206653</t>
  </si>
  <si>
    <t xml:space="preserve"> ('103325', '56442'5310008206653</t>
  </si>
  <si>
    <t xml:space="preserve"> ('11FM1A5-8', '82796'5310008206653</t>
  </si>
  <si>
    <t xml:space="preserve"> ('MS35338-50', '96906'5310008206653</t>
  </si>
  <si>
    <t xml:space="preserve"> ('13207E7400-2FN25', '97403'5310008206653</t>
  </si>
  <si>
    <t xml:space="preserve"> ('PC103325', 'C7432'5310008206653</t>
  </si>
  <si>
    <t xml:space="preserve"> ('XX002-6897', 'H2229'5310008206653</t>
  </si>
  <si>
    <t xml:space="preserve"> ('5310008206653', 'SCY13'5310008206653</t>
  </si>
  <si>
    <t xml:space="preserve"> ('MS33338-50', '0158B'5310008206653</t>
  </si>
  <si>
    <t xml:space="preserve"> ('YM121574', '03240'5310008206653</t>
  </si>
  <si>
    <t xml:space="preserve"> ('1A1000', '12603'5310008206653</t>
  </si>
  <si>
    <t xml:space="preserve"> ('0400508', '32MY9'5310008206653</t>
  </si>
  <si>
    <t xml:space="preserve"> ('21540', '409BB'5310008206653</t>
  </si>
  <si>
    <t xml:space="preserve"> ('6703C', '56442'5310008206653</t>
  </si>
  <si>
    <t xml:space="preserve"> ('34811S', '57526'5310008206653</t>
  </si>
  <si>
    <t xml:space="preserve"> ('92169', '89109'5310008206653</t>
  </si>
  <si>
    <t xml:space="preserve"> ('6057182', 'D9182'5310008206653</t>
  </si>
  <si>
    <t xml:space="preserve"> ('2300+0515+001', '06032'5310008206653</t>
  </si>
  <si>
    <t xml:space="preserve"> ('103325', '28265'5310008206653</t>
  </si>
  <si>
    <t xml:space="preserve"> ('C1541', '37296'5310008206653</t>
  </si>
  <si>
    <t xml:space="preserve"> ('A2303-12-51PC12', '81996'5310008206653</t>
  </si>
  <si>
    <t xml:space="preserve"> ('91X12', '83120'5310008206653</t>
  </si>
  <si>
    <t xml:space="preserve"> ('0904209', '92392'5310008206653</t>
  </si>
  <si>
    <t xml:space="preserve"> ('904209', '92392'5310008206653</t>
  </si>
  <si>
    <t xml:space="preserve"> ('37556', '96046'5310008206653</t>
  </si>
  <si>
    <t xml:space="preserve"> ('MS35337-50', '96906'5310008206653</t>
  </si>
  <si>
    <t xml:space="preserve"> ('157846-10', 'D9182')5310008206653</t>
  </si>
  <si>
    <t>('VT10688', '7Z588'5340015973262</t>
  </si>
  <si>
    <t xml:space="preserve"> ('B-11238', '7Z588')5340015973262</t>
  </si>
  <si>
    <t>('PLT1M-MP', '06383'5975013609703</t>
  </si>
  <si>
    <t xml:space="preserve"> ('T853000010', '1JL37')5975013609703</t>
  </si>
  <si>
    <t>('3004594', 'K4843'3020013459056</t>
  </si>
  <si>
    <t xml:space="preserve"> ('2007972', 'K4843'3020013459056</t>
  </si>
  <si>
    <t xml:space="preserve"> ('3004594', '15434')3020013459056</t>
  </si>
  <si>
    <t>('3679139', '0B8S3'5331015304795</t>
  </si>
  <si>
    <t xml:space="preserve"> ('3679139', '15434')5331015304795</t>
  </si>
  <si>
    <t>('6503', '81284'5975002846976</t>
  </si>
  <si>
    <t xml:space="preserve"> ('10392-3', '49200'5975002846976</t>
  </si>
  <si>
    <t xml:space="preserve"> ('6503', '15235'5975002846976</t>
  </si>
  <si>
    <t xml:space="preserve"> ('107559-5', '00752'5975002846976</t>
  </si>
  <si>
    <t xml:space="preserve"> ('2523', '56501'5975002846976</t>
  </si>
  <si>
    <t xml:space="preserve"> ('066734', '31974'5975002846976</t>
  </si>
  <si>
    <t xml:space="preserve"> ('CG-50-A560', '20465'5975002846976</t>
  </si>
  <si>
    <t xml:space="preserve"> ('T8987106P9', '24446'5975002846976</t>
  </si>
  <si>
    <t xml:space="preserve"> ('838', '72971'5975002846976</t>
  </si>
  <si>
    <t xml:space="preserve"> ('1675-96-3', '60883')5975002846976</t>
  </si>
  <si>
    <t>('COV-0517', '75272'5340010716389</t>
  </si>
  <si>
    <t xml:space="preserve"> ('COV-0517Z1', '75272')5340010716389</t>
  </si>
  <si>
    <t>('1060-16-0622', '11139'5999015905769</t>
  </si>
  <si>
    <t xml:space="preserve"> ('04-20513', '30554')5999015905769</t>
  </si>
  <si>
    <t>('0602-0244', 'U0AZ9'5940016099987</t>
  </si>
  <si>
    <t xml:space="preserve"> ('0602-0244', 'K2449'5940016099987</t>
  </si>
  <si>
    <t xml:space="preserve"> ('2202', '1Q449')5940016099987</t>
  </si>
  <si>
    <t>('125HBL-6-8', '93061'4730013090949</t>
  </si>
  <si>
    <t xml:space="preserve"> ('10506B-108', '79470')4730013090949</t>
  </si>
  <si>
    <t>('A1141APC80', '79218'5306000100122</t>
  </si>
  <si>
    <t xml:space="preserve"> ('S102', '15434'5306000100122</t>
  </si>
  <si>
    <t xml:space="preserve"> ('17918', '7X677'5306000100122</t>
  </si>
  <si>
    <t xml:space="preserve"> ('81311S41-224PC16', '80046'5306000100122</t>
  </si>
  <si>
    <t xml:space="preserve"> ('100122', '1ML14'5306000100122</t>
  </si>
  <si>
    <t xml:space="preserve"> ('17918', '24617'5306000100122</t>
  </si>
  <si>
    <t xml:space="preserve"> ('W1005-16', '79218'5306000100122</t>
  </si>
  <si>
    <t xml:space="preserve"> ('85617', '08683'5306000100122</t>
  </si>
  <si>
    <t xml:space="preserve"> ('81311S4105-457504PC36', '80046'5306000100122</t>
  </si>
  <si>
    <t xml:space="preserve"> ('81311S4105-457524PC21', '80046'5306000100122</t>
  </si>
  <si>
    <t xml:space="preserve"> ('S4700-3004865PC80', '80046'5306000100122</t>
  </si>
  <si>
    <t xml:space="preserve"> ('HR20352', '51228'5306000100122</t>
  </si>
  <si>
    <t xml:space="preserve"> ('CC5X16', '63734'5306000100122</t>
  </si>
  <si>
    <t xml:space="preserve"> ('S4700-3113712PC80', '80046'5306000100122</t>
  </si>
  <si>
    <t xml:space="preserve"> ('61828', '51228'5306000100122</t>
  </si>
  <si>
    <t xml:space="preserve"> ('A1577PC80', '79218'5306000100122</t>
  </si>
  <si>
    <t xml:space="preserve"> ('81311S41-295PC12', '80046'5306000100122</t>
  </si>
  <si>
    <t xml:space="preserve"> ('AMC61S41-254PC894', '80046'5306000100122</t>
  </si>
  <si>
    <t xml:space="preserve"> ('100122', '28265'5306000100122</t>
  </si>
  <si>
    <t xml:space="preserve"> ('17918', '72915'5306000100122</t>
  </si>
  <si>
    <t xml:space="preserve"> ('W1005-1', '79218'5306000100122</t>
  </si>
  <si>
    <t xml:space="preserve"> ('AMC61S41-352PC1645', '80046'5306000100122</t>
  </si>
  <si>
    <t xml:space="preserve"> ('HR7966', '51228'5306000100122</t>
  </si>
  <si>
    <t xml:space="preserve"> ('81311S41-281PC4', '80046'5306000100122</t>
  </si>
  <si>
    <t xml:space="preserve"> ('81311S4105-457685PC21', '80046'5306000100122</t>
  </si>
  <si>
    <t xml:space="preserve"> ('AMC61S41-243PC815', '80046'5306000100122</t>
  </si>
  <si>
    <t xml:space="preserve"> ('AMC61S41-354PC1645', '80046')5306000100122</t>
  </si>
  <si>
    <t>('124507', '15434')2815007876505</t>
  </si>
  <si>
    <t>('3053477', '15434'2815013920359</t>
  </si>
  <si>
    <t xml:space="preserve"> ('3053477', 'K4843')2815013920359</t>
  </si>
  <si>
    <t>('92620A667', '39428'5305000711784</t>
  </si>
  <si>
    <t xml:space="preserve"> ('5305000711784', 'SCY13'5305000711784</t>
  </si>
  <si>
    <t xml:space="preserve"> ('MS90728-83', '96906'5305000711784</t>
  </si>
  <si>
    <t xml:space="preserve"> ('MIL-DTL-1222', '81349'5305000711784</t>
  </si>
  <si>
    <t xml:space="preserve"> ('180143', 'D9182'5305000711784</t>
  </si>
  <si>
    <t xml:space="preserve"> ('2015HX1', '45152'5305000711784</t>
  </si>
  <si>
    <t xml:space="preserve"> ('B1821BH044C075N', '80204'5305000711784</t>
  </si>
  <si>
    <t xml:space="preserve"> ('7/16-14UNC-2AX3/4 IN. LG STL ZN', '80204'5305000711784</t>
  </si>
  <si>
    <t xml:space="preserve"> ('MIL-S-1222', '81349')5305000711784</t>
  </si>
  <si>
    <t>('12759-00481', '0Y3H3'5310015564663</t>
  </si>
  <si>
    <t xml:space="preserve"> ('21739R1', '89346'5310015564663</t>
  </si>
  <si>
    <t xml:space="preserve"> ('21739R1', '338X5'5310015564663</t>
  </si>
  <si>
    <t xml:space="preserve"> ('ESP-F-15.321-NPP', '338X5'5310015564663</t>
  </si>
  <si>
    <t xml:space="preserve"> ('10039357', '61C19'5310015564663</t>
  </si>
  <si>
    <t xml:space="preserve"> ('33619', '0Y3H3')5310015564663</t>
  </si>
  <si>
    <t>('5001', '1Q449'5920015620713</t>
  </si>
  <si>
    <t xml:space="preserve"> ('201-8383261 NUMBER 3', '12255')5920015620713</t>
  </si>
  <si>
    <t>('32-3129', '61510'6685000786987</t>
  </si>
  <si>
    <t xml:space="preserve"> ('H44A2', '27320'6685000786987</t>
  </si>
  <si>
    <t xml:space="preserve"> ('H600A 1014', 'KCTX8'6685000786987</t>
  </si>
  <si>
    <t xml:space="preserve"> ('H64A', '27320'6685000786987</t>
  </si>
  <si>
    <t xml:space="preserve"> ('H64AIX0XI', '17479'6685000786987</t>
  </si>
  <si>
    <t xml:space="preserve"> ('H600A1014', '27319'6685000786987</t>
  </si>
  <si>
    <t xml:space="preserve"> ('H400A', '27320'6685000786987</t>
  </si>
  <si>
    <t xml:space="preserve"> ('H600A1014', '08987'6685000786987</t>
  </si>
  <si>
    <t xml:space="preserve"> ('H600A1014', '91929')6685000786987</t>
  </si>
  <si>
    <t>('10039358', '61C19'5310015564664</t>
  </si>
  <si>
    <t xml:space="preserve"> ('33116', '0Y3H3'5310015564664</t>
  </si>
  <si>
    <t xml:space="preserve"> ('12759-00482', '0Y3H3'5310015564664</t>
  </si>
  <si>
    <t xml:space="preserve"> ('21760R1', '338X5')5310015564664</t>
  </si>
  <si>
    <t>('S140', '15434'5305000100149</t>
  </si>
  <si>
    <t xml:space="preserve"> ('S140', 'K4843'5305000100149</t>
  </si>
  <si>
    <t xml:space="preserve"> ('S-140', 'D9182'5305000100149</t>
  </si>
  <si>
    <t xml:space="preserve"> ('100149', '24617'5305000100149</t>
  </si>
  <si>
    <t xml:space="preserve"> ('FFS85', '81348'5305000100149</t>
  </si>
  <si>
    <t xml:space="preserve"> ('100149', '56442'5305000100149</t>
  </si>
  <si>
    <t xml:space="preserve"> ('100149', '7X677'5305000100149</t>
  </si>
  <si>
    <t xml:space="preserve"> ('100149', '21450')5305000100149</t>
  </si>
  <si>
    <t>('30345T16', '39428')2590015923144</t>
  </si>
  <si>
    <t>('160-DR', '11117'5340012042534</t>
  </si>
  <si>
    <t xml:space="preserve"> ('LPC215', '96207'5340012042534</t>
  </si>
  <si>
    <t xml:space="preserve"> ('LPC215', '0USJ5'5340012042534</t>
  </si>
  <si>
    <t xml:space="preserve"> ('8337017', '98749'5340012042534</t>
  </si>
  <si>
    <t xml:space="preserve"> ('2603711A', '96207')5340012042534</t>
  </si>
  <si>
    <t>('219153', '15434')5306010797027</t>
  </si>
  <si>
    <t>('3627095', '15434')5305015594600</t>
  </si>
  <si>
    <t>('70107', '0Y3H3')5305016085566</t>
  </si>
  <si>
    <t>('3627945', '15434')5305015594602</t>
  </si>
  <si>
    <t>('3058423', '15434'5340014964285</t>
  </si>
  <si>
    <t xml:space="preserve"> ('3058423', '0B8S3')5340014964285</t>
  </si>
  <si>
    <t>('3468AS800', '16236'4730014570805</t>
  </si>
  <si>
    <t xml:space="preserve"> ('16 C50X-S', '30780')4730014570805</t>
  </si>
  <si>
    <t>('3076346', '0B8S3')3120014980368</t>
  </si>
  <si>
    <t>('207509', '0B8S3')3120014980366</t>
  </si>
  <si>
    <t>('3177509', '0B8S3')3120014980364</t>
  </si>
  <si>
    <t>('212161', '15434'5331010775228</t>
  </si>
  <si>
    <t xml:space="preserve"> ('212161', 'K4843'5331010775228</t>
  </si>
  <si>
    <t xml:space="preserve"> ('212161', 'Z0009')5331010775228</t>
  </si>
  <si>
    <t>('ASTM D2000', '81346'5940001141331</t>
  </si>
  <si>
    <t xml:space="preserve"> ('MILR3065', '81349'5940001141331</t>
  </si>
  <si>
    <t xml:space="preserve"> ('4860-30-1', '02032')5940001141331</t>
  </si>
  <si>
    <t>('3026927', '15434'4820012682314</t>
  </si>
  <si>
    <t xml:space="preserve"> ('302692700', '15434')4820012682314</t>
  </si>
  <si>
    <t>('12419137', '19207'5999015689096</t>
  </si>
  <si>
    <t xml:space="preserve"> ('1060-16-0122', 'F1983'5999015689096</t>
  </si>
  <si>
    <t xml:space="preserve"> ('438271', 'F0016'5999015689096</t>
  </si>
  <si>
    <t xml:space="preserve"> ('1060-16-0122', '11139')5999015689096</t>
  </si>
  <si>
    <t>('3004262', '15434'3020012002447</t>
  </si>
  <si>
    <t xml:space="preserve"> ('3628798', '15434')3020012002447</t>
  </si>
  <si>
    <t>('100T345', '3C0M7'5305015691152</t>
  </si>
  <si>
    <t xml:space="preserve"> ('91247A548', '39428'5305015691152</t>
  </si>
  <si>
    <t xml:space="preserve"> ('1000921', '0WFM3')5305015691152</t>
  </si>
  <si>
    <t>('92865A710', '39428')5305015334876</t>
  </si>
  <si>
    <t>('205439', 'K4843'5325012018708</t>
  </si>
  <si>
    <t xml:space="preserve"> ('205439', '15434')5325012018708</t>
  </si>
  <si>
    <t>('3004683', '15434')3020012002449</t>
  </si>
  <si>
    <t>('3022340', '15434'5330012013645</t>
  </si>
  <si>
    <t xml:space="preserve"> ('363466400', '15434'5330012013645</t>
  </si>
  <si>
    <t xml:space="preserve"> ('3177412', '15434')5330012013645</t>
  </si>
  <si>
    <t>('S 195 B', '15434'5305015090875</t>
  </si>
  <si>
    <t xml:space="preserve"> ('S 195 B', '0B8S3')5305015090875</t>
  </si>
  <si>
    <t>('3332255', '15434')5340015594980</t>
  </si>
  <si>
    <t>('3040722', '15434'5330012013640</t>
  </si>
  <si>
    <t xml:space="preserve"> ('205236', '15434')5330012013640</t>
  </si>
  <si>
    <t>('206407', '15434')5330012013642</t>
  </si>
  <si>
    <t>('HKM1', '51917'5930014149246</t>
  </si>
  <si>
    <t xml:space="preserve"> ('S9593-BK-OMP-010 INDEX 7-3-3', '53711'5930014149246</t>
  </si>
  <si>
    <t xml:space="preserve"> ('9001-KM1', '56365')5930014149246</t>
  </si>
  <si>
    <t>('127316', '15434'5310000818500</t>
  </si>
  <si>
    <t xml:space="preserve"> ('10087976', 'A486G')5310000818500</t>
  </si>
  <si>
    <t>('3628969', '15434')5340015594989</t>
  </si>
  <si>
    <t>('6391450', '53711'4730015146084</t>
  </si>
  <si>
    <t xml:space="preserve"> ('6391450 FIND 027', '53711'4730015146084</t>
  </si>
  <si>
    <t xml:space="preserve"> ('4638K133', '2V507')4730015146084</t>
  </si>
  <si>
    <t>('S602', '15434'5310014672838</t>
  </si>
  <si>
    <t xml:space="preserve"> ('CS602', '15434')5310014672838</t>
  </si>
  <si>
    <t>('495356C1', '338X5'4730008018186</t>
  </si>
  <si>
    <t xml:space="preserve"> ('444667', '92679'4730008018186</t>
  </si>
  <si>
    <t xml:space="preserve"> ('MSS-915-A', '62727'4730008018186</t>
  </si>
  <si>
    <t xml:space="preserve"> ('465823C1', '92679'4730008018186</t>
  </si>
  <si>
    <t xml:space="preserve"> ('17007R1', '0SAT8'4730008018186</t>
  </si>
  <si>
    <t xml:space="preserve"> ('17007R1', '29510'4730008018186</t>
  </si>
  <si>
    <t xml:space="preserve"> ('672D4', '56442'4730008018186</t>
  </si>
  <si>
    <t xml:space="preserve"> ('823D4', '56442'4730008018186</t>
  </si>
  <si>
    <t xml:space="preserve"> ('P28', '78500'4730008018186</t>
  </si>
  <si>
    <t xml:space="preserve"> ('4730008018186', 'SCY13'4730008018186</t>
  </si>
  <si>
    <t xml:space="preserve"> ('P28', '05415'4730008018186</t>
  </si>
  <si>
    <t xml:space="preserve"> ('269-603', '17651'4730008018186</t>
  </si>
  <si>
    <t xml:space="preserve"> ('S915A', 'K4843'4730008018186</t>
  </si>
  <si>
    <t xml:space="preserve"> ('S-915-A', '15434'4730008018186</t>
  </si>
  <si>
    <t xml:space="preserve"> ('444667', '45RP7'4730008018186</t>
  </si>
  <si>
    <t xml:space="preserve"> ('104634H1', '92679'4730008018186</t>
  </si>
  <si>
    <t xml:space="preserve"> ('005366T', '59556'4730008018186</t>
  </si>
  <si>
    <t xml:space="preserve"> ('87979-A02T-174', '59556'4730008018186</t>
  </si>
  <si>
    <t xml:space="preserve"> ('11F8', '12603'4730008018186</t>
  </si>
  <si>
    <t xml:space="preserve"> ('P28', '3D6E9')4730008018186</t>
  </si>
  <si>
    <t>('3635395', '15434')5330016184716</t>
  </si>
  <si>
    <t>('3002993', '15434'3120011117418</t>
  </si>
  <si>
    <t xml:space="preserve"> ('69236', '15434')3120011117418</t>
  </si>
  <si>
    <t>('S224', '15434'5310008461056</t>
  </si>
  <si>
    <t xml:space="preserve"> ('FFN836GR0UPBTYPE4STYLE1GRADEA', '81348')5310008461056</t>
  </si>
  <si>
    <t>('3055069', '15434'5365006951247</t>
  </si>
  <si>
    <t xml:space="preserve"> ('7541021', '36540'5365006951247</t>
  </si>
  <si>
    <t xml:space="preserve"> ('CU3055069', 'K7334'5365006951247</t>
  </si>
  <si>
    <t xml:space="preserve"> ('69962', '15434'5365006951247</t>
  </si>
  <si>
    <t xml:space="preserve"> ('5365006951247', 'SCY13'5365006951247</t>
  </si>
  <si>
    <t xml:space="preserve"> ('3055069', 'ZC672'5365006951247</t>
  </si>
  <si>
    <t xml:space="preserve"> ('3055069', '0B8S3'5365006951247</t>
  </si>
  <si>
    <t xml:space="preserve"> ('3055069', 'K4843'5365006951247</t>
  </si>
  <si>
    <t xml:space="preserve"> ('752KQ1', '36540'5365006951247</t>
  </si>
  <si>
    <t xml:space="preserve"> ('7544021', '36540')5365006951247</t>
  </si>
  <si>
    <t>('ABORD954', '0CJB0'5935010979974</t>
  </si>
  <si>
    <t xml:space="preserve"> ('M11674728', '16528'5935010979974</t>
  </si>
  <si>
    <t xml:space="preserve"> ('11674728', '28375'5935010979974</t>
  </si>
  <si>
    <t xml:space="preserve"> ('MA68D-20002', '34623'5935010979974</t>
  </si>
  <si>
    <t xml:space="preserve"> ('8.35.956', 'H0068'5935010979974</t>
  </si>
  <si>
    <t xml:space="preserve"> ('11674728', '19207'5935010979974</t>
  </si>
  <si>
    <t xml:space="preserve"> ('1309140', '45152'5935010979974</t>
  </si>
  <si>
    <t xml:space="preserve"> ('11674728', '0FW39'5935010979974</t>
  </si>
  <si>
    <t xml:space="preserve"> ('5R4467', '11083'5935010979974</t>
  </si>
  <si>
    <t xml:space="preserve"> ('11674728', '16528'5935010979974</t>
  </si>
  <si>
    <t xml:space="preserve"> ('9006', '21699'5935010979974</t>
  </si>
  <si>
    <t xml:space="preserve"> ('876-14888-1', '52515'5935010979974</t>
  </si>
  <si>
    <t xml:space="preserve"> ('419 545 70 26', 'Z0C81'5935010979974</t>
  </si>
  <si>
    <t xml:space="preserve"> ('11674728', '21699'5935010979974</t>
  </si>
  <si>
    <t xml:space="preserve"> ('362884', '30076'5935010979974</t>
  </si>
  <si>
    <t xml:space="preserve"> ('000578', 'H7244'5935010979974</t>
  </si>
  <si>
    <t xml:space="preserve"> ('99-08-565', 'U4542'5935010979974</t>
  </si>
  <si>
    <t xml:space="preserve"> ('97-803-11674728', '19207'5935010979974</t>
  </si>
  <si>
    <t xml:space="preserve"> ('11674728', '0N942'5935010979974</t>
  </si>
  <si>
    <t xml:space="preserve"> ('1124139C1', '29510'5935010979974</t>
  </si>
  <si>
    <t xml:space="preserve"> ('3001174', '1EFH8'5935010979974</t>
  </si>
  <si>
    <t xml:space="preserve"> ('95-8165', '30554'5935010979974</t>
  </si>
  <si>
    <t xml:space="preserve"> ('11674728', '61090'5935010979974</t>
  </si>
  <si>
    <t xml:space="preserve"> ('8.35.956.00', 'H0068')5935010979974</t>
  </si>
  <si>
    <t>('12759-00746', '0Y3H3'5305015642576</t>
  </si>
  <si>
    <t xml:space="preserve"> ('15211', '0Y3H3')5305015642576</t>
  </si>
  <si>
    <t>('206600', '15434')3120010434263</t>
  </si>
  <si>
    <t>('3628822', '0B8S3')3020014981297</t>
  </si>
  <si>
    <t>('206610', '15434')3120010434264</t>
  </si>
  <si>
    <t>('3035084', '15434')5342012413925</t>
  </si>
  <si>
    <t>('3035083', '15434')5342012413924</t>
  </si>
  <si>
    <t>('388-319', '4RPC2'4920015718268</t>
  </si>
  <si>
    <t xml:space="preserve"> ('3004171', '5Y407')4920015718268</t>
  </si>
  <si>
    <t>('9007C62B2', '51918'5930012394025</t>
  </si>
  <si>
    <t xml:space="preserve"> ('9007C62B2', '56365')5930012394025</t>
  </si>
  <si>
    <t>('SD43BS', '07707'5320009717870</t>
  </si>
  <si>
    <t xml:space="preserve"> ('SD43BS', '54402'5320009717870</t>
  </si>
  <si>
    <t xml:space="preserve"> ('SD43BS', '90030')5320009717870</t>
  </si>
  <si>
    <t>('3634269', '15434'5365015090881</t>
  </si>
  <si>
    <t xml:space="preserve"> ('3634269', '0B8S3')5365015090881</t>
  </si>
  <si>
    <t>('367892100', '15434'5365014545476</t>
  </si>
  <si>
    <t xml:space="preserve"> ('3678921', '15434'5365014545476</t>
  </si>
  <si>
    <t xml:space="preserve"> ('3678922', '15434')5365014545476</t>
  </si>
  <si>
    <t>('90108A413', '39428'5310015316758</t>
  </si>
  <si>
    <t xml:space="preserve"> ('W221NAAN025SN014NNCF1', '05047'5310015316758</t>
  </si>
  <si>
    <t xml:space="preserve"> ('90108A413', '0KVE6')5310015316758</t>
  </si>
  <si>
    <t>('90108A415', '0KVE6'5310015316759</t>
  </si>
  <si>
    <t xml:space="preserve"> ('W221NAAN031SN014NNCF1', '05047'5310015316759</t>
  </si>
  <si>
    <t xml:space="preserve"> ('90108A415', '39428')5310015316759</t>
  </si>
  <si>
    <t>('9710920', '74480'2815012348599</t>
  </si>
  <si>
    <t xml:space="preserve"> ('207531', '15434'2815012348599</t>
  </si>
  <si>
    <t xml:space="preserve"> ('3628652', '15434')2815012348599</t>
  </si>
  <si>
    <t>('4921687', '15434'2815016115774</t>
  </si>
  <si>
    <t xml:space="preserve"> ('2872279', '15434')2815016115774</t>
  </si>
  <si>
    <t>('95105A135', '39428')5310015402328</t>
  </si>
  <si>
    <t>('0271548', '80195'5305015886041</t>
  </si>
  <si>
    <t xml:space="preserve"> ('92865A800', '39428')5305015886041</t>
  </si>
  <si>
    <t>('HD10-9-1939P', '11139'5935014701978</t>
  </si>
  <si>
    <t xml:space="preserve"> ('12421877', '19207'5935014701978</t>
  </si>
  <si>
    <t xml:space="preserve"> ('8HE870', '45152'5935014701978</t>
  </si>
  <si>
    <t xml:space="preserve"> ('12421877', '0FW39'5935014701978</t>
  </si>
  <si>
    <t xml:space="preserve"> ('1002524', '1EFH8')5935014701978</t>
  </si>
  <si>
    <t>('3004686', '15434'3120012018723</t>
  </si>
  <si>
    <t xml:space="preserve"> ('3004686', 'K4843')3120012018723</t>
  </si>
  <si>
    <t>('206587', '15434')3130012375086</t>
  </si>
  <si>
    <t>('206588', '15434')3130012375087</t>
  </si>
  <si>
    <t>('7JA827', '45152'5940013366331</t>
  </si>
  <si>
    <t xml:space="preserve"> ('1203 3997', '77060')5940013366331</t>
  </si>
  <si>
    <t>('08 01 733', '5Y407')5975014687628</t>
  </si>
  <si>
    <t>('3048620', '15434'2815012625072</t>
  </si>
  <si>
    <t xml:space="preserve"> ('205121', '15434'2815012625072</t>
  </si>
  <si>
    <t xml:space="preserve"> ('3086362', '15434'2815012625072</t>
  </si>
  <si>
    <t xml:space="preserve"> ('30862362', '0B8S3'2815012625072</t>
  </si>
  <si>
    <t xml:space="preserve"> ('3801445', '15434')2815012625072</t>
  </si>
  <si>
    <t>('03.01 OPTION BP6042 REFERENCE 26', 'K4843'3040012645563</t>
  </si>
  <si>
    <t xml:space="preserve"> ('03.01 OPTION BP6042/26', 'K4843'3040012645563</t>
  </si>
  <si>
    <t xml:space="preserve"> ('3176772', '15434'3040012645563</t>
  </si>
  <si>
    <t xml:space="preserve"> ('3176772', 'K4843')3040012645563</t>
  </si>
  <si>
    <t>('206904', '15434')5315012018623</t>
  </si>
  <si>
    <t>('RNF-100-1-RD-SP', '06090'5970004045659</t>
  </si>
  <si>
    <t xml:space="preserve"> ('RNF100-1RED', '06090')5970004045659</t>
  </si>
  <si>
    <t>('148547', '15434')5315011932253</t>
  </si>
  <si>
    <t>('168306', '15434'5305009473437</t>
  </si>
  <si>
    <t xml:space="preserve"> ('5305009473437', 'SCY13')5305009473437</t>
  </si>
  <si>
    <t>('3865312', '15434')2990015251671</t>
  </si>
  <si>
    <t>('E972', '56501'5940001154991</t>
  </si>
  <si>
    <t xml:space="preserve"> ('411177-131', '96214'5940001154991</t>
  </si>
  <si>
    <t xml:space="preserve"> ('E10721', '56501'5940001154991</t>
  </si>
  <si>
    <t xml:space="preserve"> ('R64643B', '14726'5940001154991</t>
  </si>
  <si>
    <t xml:space="preserve"> ('BLM-6-S21', '74159'5940001154991</t>
  </si>
  <si>
    <t xml:space="preserve"> ('YAV6C-L4', '09922'5940001154991</t>
  </si>
  <si>
    <t xml:space="preserve"> ('MS20659-131', '96906'5940001154991</t>
  </si>
  <si>
    <t xml:space="preserve"> ('200116', '29510')5940001154991</t>
  </si>
  <si>
    <t>('MIL-W-16878/16', '81349'6145014232634</t>
  </si>
  <si>
    <t xml:space="preserve"> ('M16878/16BRL9', '81349'6145014232634</t>
  </si>
  <si>
    <t xml:space="preserve"> ('MIL-DTL-16878/16', '81349')6145014232634</t>
  </si>
  <si>
    <t>('44615K411', '39428'4730014814973</t>
  </si>
  <si>
    <t xml:space="preserve"> ('44615K411', '4X630')4730014814973</t>
  </si>
  <si>
    <t>('3013266', '15434'5306012011989</t>
  </si>
  <si>
    <t xml:space="preserve"> ('3013266', 'K4843')5306012011989</t>
  </si>
  <si>
    <t>('3628609', '0B8S3'4730014940173</t>
  </si>
  <si>
    <t xml:space="preserve"> ('3628609', '15434')4730014940173</t>
  </si>
  <si>
    <t>('3049438', '15434'2815014954939</t>
  </si>
  <si>
    <t xml:space="preserve"> ('3049438', '0B8S3')2815014954939</t>
  </si>
  <si>
    <t>('56416-00012-1', '02591')5305015956149</t>
  </si>
  <si>
    <t>('12759-00331', '0Y3H3'5310015363571</t>
  </si>
  <si>
    <t xml:space="preserve"> ('70856', '0Y3H3'5310015363571</t>
  </si>
  <si>
    <t xml:space="preserve"> ('10041630', '61C19')5310015363571</t>
  </si>
  <si>
    <t>('0409-201-2400', '11139'5935012629757</t>
  </si>
  <si>
    <t xml:space="preserve"> ('5029209-149-105', '99696')5935012629757</t>
  </si>
  <si>
    <t>('S122', '15434'5305000179860</t>
  </si>
  <si>
    <t xml:space="preserve"> ('179860', '97907'5305000179860</t>
  </si>
  <si>
    <t xml:space="preserve"> ('103009', 'K4843'5305000179860</t>
  </si>
  <si>
    <t xml:space="preserve"> ('103009', '15434'5305000179860</t>
  </si>
  <si>
    <t xml:space="preserve"> ('Q1832', '31007'5305000179860</t>
  </si>
  <si>
    <t xml:space="preserve"> ('S2710', '78500'5305000179860</t>
  </si>
  <si>
    <t xml:space="preserve"> ('PC179860', 'C7432'5305000179860</t>
  </si>
  <si>
    <t xml:space="preserve"> ('179860', '31007'5305000179860</t>
  </si>
  <si>
    <t xml:space="preserve"> ('S2710', '3D6E9'5305000179860</t>
  </si>
  <si>
    <t xml:space="preserve"> ('BB16216', '56442'5305000179860</t>
  </si>
  <si>
    <t xml:space="preserve"> ('14X3282', '95201'5305000179860</t>
  </si>
  <si>
    <t xml:space="preserve"> ('179860', '24617'5305000179860</t>
  </si>
  <si>
    <t xml:space="preserve"> ('FFS85TYPE2STYLE10PGRADE5', '81348'5305000179860</t>
  </si>
  <si>
    <t xml:space="preserve"> ('MS35295-87', '96906'5305000179860</t>
  </si>
  <si>
    <t xml:space="preserve"> ('179860', '21450'5305000179860</t>
  </si>
  <si>
    <t xml:space="preserve"> ('179860', '72582')5305000179860</t>
  </si>
  <si>
    <t>('MS20659-124', '81343'5940001155023</t>
  </si>
  <si>
    <t xml:space="preserve"> ('411177-124', '96214'5940001155023</t>
  </si>
  <si>
    <t xml:space="preserve"> ('AS20659', '81343'5940001155023</t>
  </si>
  <si>
    <t xml:space="preserve"> ('AS7928', '81343'5940001155023</t>
  </si>
  <si>
    <t xml:space="preserve"> ('MS20659-124', '96906')5940001155023</t>
  </si>
  <si>
    <t>('TS102', '56501')5975014130310</t>
  </si>
  <si>
    <t>('2HS219', '45152'5940001152674</t>
  </si>
  <si>
    <t xml:space="preserve"> ('411177-108', '96214'5940001152674</t>
  </si>
  <si>
    <t xml:space="preserve"> ('FN8-8', '57057'5940001152674</t>
  </si>
  <si>
    <t xml:space="preserve"> ('302837', 'H0G87'5940001152674</t>
  </si>
  <si>
    <t xml:space="preserve"> ('2548HX', '45152'5940001152674</t>
  </si>
  <si>
    <t xml:space="preserve"> ('D-10721', '56501'5940001152674</t>
  </si>
  <si>
    <t xml:space="preserve"> ('AS7928', '81343'5940001152674</t>
  </si>
  <si>
    <t xml:space="preserve"> ('MS20659-108', '96906'5940001152674</t>
  </si>
  <si>
    <t xml:space="preserve"> ('BLM-8-S16', '74159'5940001152674</t>
  </si>
  <si>
    <t xml:space="preserve"> ('YAV8C-L2', '09922'5940001152674</t>
  </si>
  <si>
    <t xml:space="preserve"> ('R3462B', '14726')5940001152674</t>
  </si>
  <si>
    <t>('1002429', '1EFH8'5935014846537</t>
  </si>
  <si>
    <t xml:space="preserve"> ('2HB211', '45152'5935014846537</t>
  </si>
  <si>
    <t xml:space="preserve"> ('04-20472', '30557'5935014846537</t>
  </si>
  <si>
    <t xml:space="preserve"> ('DT06-4S', 'K1316'5935014846537</t>
  </si>
  <si>
    <t xml:space="preserve"> ('3507883', '45152'5935014846537</t>
  </si>
  <si>
    <t xml:space="preserve"> ('DT06-4S', '11139')5935014846537</t>
  </si>
  <si>
    <t>('3628604', '0B8S3')4730014981305</t>
  </si>
  <si>
    <t>('3032633', 'K4843'5305012018621</t>
  </si>
  <si>
    <t xml:space="preserve"> ('3007238', '15434'5305012018621</t>
  </si>
  <si>
    <t xml:space="preserve"> ('3032633', '15434')5305012018621</t>
  </si>
  <si>
    <t>('90295A188', '39428')5310015673872</t>
  </si>
  <si>
    <t>('XV501P-12', '93061')4820015878062</t>
  </si>
  <si>
    <t>('70-05-657', 'U4542'5310015304811</t>
  </si>
  <si>
    <t xml:space="preserve"> ('3963990', '0B8S3'5310015304811</t>
  </si>
  <si>
    <t xml:space="preserve"> ('3963990', '15434')5310015304811</t>
  </si>
  <si>
    <t>('3085198', '15434')6685015952855</t>
  </si>
  <si>
    <t>('0224.03753500', '09078'4720010975966</t>
  </si>
  <si>
    <t xml:space="preserve"> ('160D145233-639', '26512'4720010975966</t>
  </si>
  <si>
    <t xml:space="preserve"> ('5338088-3', '53711'4720010975966</t>
  </si>
  <si>
    <t xml:space="preserve"> ('HC2-54831', '83616'4720010975966</t>
  </si>
  <si>
    <t xml:space="preserve"> ('NN-6-050', '61424'4720010975966</t>
  </si>
  <si>
    <t xml:space="preserve"> ('HC2-54831', '09078'4720010975966</t>
  </si>
  <si>
    <t xml:space="preserve"> ('160D145233-627', '26512'4720010975966</t>
  </si>
  <si>
    <t xml:space="preserve"> ('HC1-54837', '83616'4720010975966</t>
  </si>
  <si>
    <t xml:space="preserve"> ('NN-6-050', '98441')4720010975966</t>
  </si>
  <si>
    <t>('206093', '15434')2815013847165</t>
  </si>
  <si>
    <t>('98023A032', '39428')5310015330278</t>
  </si>
  <si>
    <t>('12-12-12 140424C', '0FW39'4730007572910</t>
  </si>
  <si>
    <t xml:space="preserve"> ('100172-005', '54933'4730007572910</t>
  </si>
  <si>
    <t xml:space="preserve"> ('2-12-12- 140424C', '81341'4730007572910</t>
  </si>
  <si>
    <t xml:space="preserve"> ('224-12', '99103'4730007572910</t>
  </si>
  <si>
    <t xml:space="preserve"> ('5602-12-12-12', '22031'4730007572910</t>
  </si>
  <si>
    <t xml:space="preserve"> ('454148', '92679'4730007572910</t>
  </si>
  <si>
    <t xml:space="preserve"> ('3-4MROS', '98441'4730007572910</t>
  </si>
  <si>
    <t xml:space="preserve"> ('A16991-1', '13841'4730007572910</t>
  </si>
  <si>
    <t xml:space="preserve"> ('12-12-12PC24', '59257'4730007572910</t>
  </si>
  <si>
    <t xml:space="preserve"> ('2092-12-12S', '01276'4730007572910</t>
  </si>
  <si>
    <t xml:space="preserve"> ('444155', '11862'4730007572910</t>
  </si>
  <si>
    <t xml:space="preserve"> ('12PC24', '59257'4730007572910</t>
  </si>
  <si>
    <t xml:space="preserve"> ('12-12-12 140424C', '81343'4730007572910</t>
  </si>
  <si>
    <t xml:space="preserve"> ('J514', '81343'4730007572910</t>
  </si>
  <si>
    <t xml:space="preserve"> ('PF3011-12', '98660'4730007572910</t>
  </si>
  <si>
    <t xml:space="preserve"> ('65534', '29215'4730007572910</t>
  </si>
  <si>
    <t xml:space="preserve"> ('15861-12-12-12', '98441'4730007572910</t>
  </si>
  <si>
    <t xml:space="preserve"> ('11608804', '19207'4730007572910</t>
  </si>
  <si>
    <t xml:space="preserve"> ('3-4MROS', '30780'4730007572910</t>
  </si>
  <si>
    <t xml:space="preserve"> ('1003-6S', '54214'4730007572910</t>
  </si>
  <si>
    <t xml:space="preserve"> ('441MDK4', '05415'4730007572910</t>
  </si>
  <si>
    <t xml:space="preserve"> ('3/4 MRO-S', '36621'4730007572910</t>
  </si>
  <si>
    <t xml:space="preserve"> ('65534', '16004')4730007572910</t>
  </si>
  <si>
    <t>('AA67006-16-12', '06581'4730011584198</t>
  </si>
  <si>
    <t xml:space="preserve"> ('2021-12-16S', '01276'4730011584198</t>
  </si>
  <si>
    <t xml:space="preserve"> ('1012-12-16S', '98441'4730011584198</t>
  </si>
  <si>
    <t xml:space="preserve"> ('1012-12-16S', '30780'4730011584198</t>
  </si>
  <si>
    <t xml:space="preserve"> ('16-12 070102S', '81343'4730011584198</t>
  </si>
  <si>
    <t xml:space="preserve"> ('16-12 FTX-S', '98441'4730011584198</t>
  </si>
  <si>
    <t xml:space="preserve"> ('2404-16-12', '22031'4730011584198</t>
  </si>
  <si>
    <t xml:space="preserve"> ('16-12 FTX-S', '30780'4730011584198</t>
  </si>
  <si>
    <t xml:space="preserve"> ('16-12-37-8S', '59257'4730011584198</t>
  </si>
  <si>
    <t xml:space="preserve"> ('MS51500B16-12', '96906'4730011584198</t>
  </si>
  <si>
    <t xml:space="preserve"> ('5217X16X12', '79470')4730011584198</t>
  </si>
  <si>
    <t>('91455A150', '39428')5310015544432</t>
  </si>
  <si>
    <t>('3628824', '15434'2815012003222</t>
  </si>
  <si>
    <t xml:space="preserve"> ('3626494', '15434'2815012003222</t>
  </si>
  <si>
    <t xml:space="preserve"> ('3630024', '15434'2815012003222</t>
  </si>
  <si>
    <t xml:space="preserve"> ('3632225NX', '15434'2815012003222</t>
  </si>
  <si>
    <t xml:space="preserve"> ('3632225', '15434'2815012003222</t>
  </si>
  <si>
    <t xml:space="preserve"> ('3014452', '15434')2815012003222</t>
  </si>
  <si>
    <t>('106069', '0B8S3')5305014887733</t>
  </si>
  <si>
    <t>('PL4416-121H FIND NO. 66', '63600'5315006165522</t>
  </si>
  <si>
    <t xml:space="preserve"> ('905123', '6N299'5315006165522</t>
  </si>
  <si>
    <t xml:space="preserve"> ('B14131-46', '91340'5315006165522</t>
  </si>
  <si>
    <t xml:space="preserve"> ('9951.0007', '92858'5315006165522</t>
  </si>
  <si>
    <t xml:space="preserve"> ('9W00DRUFF', '93232'5315006165522</t>
  </si>
  <si>
    <t xml:space="preserve"> ('MS35756-12', '96906'5315006165522</t>
  </si>
  <si>
    <t xml:space="preserve"> ('124549', 'D9182'5315006165522</t>
  </si>
  <si>
    <t xml:space="preserve"> ('606', 'D9182'5315006165522</t>
  </si>
  <si>
    <t xml:space="preserve"> ('5315006165522', 'SCY13'5315006165522</t>
  </si>
  <si>
    <t xml:space="preserve"> ('905123', '01506'5315006165522</t>
  </si>
  <si>
    <t xml:space="preserve"> ('1B8708', '11083'5315006165522</t>
  </si>
  <si>
    <t xml:space="preserve"> ('1550100426', '27477'5315006165522</t>
  </si>
  <si>
    <t xml:space="preserve"> ('R103B46', '91340'5315006165522</t>
  </si>
  <si>
    <t xml:space="preserve"> ('HGR50-ISO-10-8', '92858'5315006165522</t>
  </si>
  <si>
    <t xml:space="preserve"> ('452-0630', 'A486G'5315006165522</t>
  </si>
  <si>
    <t xml:space="preserve"> ('31954', '05573'5315006165522</t>
  </si>
  <si>
    <t xml:space="preserve"> ('357653S', '23040'5315006165522</t>
  </si>
  <si>
    <t xml:space="preserve"> ('2BA433', '45152'5315006165522</t>
  </si>
  <si>
    <t xml:space="preserve"> ('5HB88', '45152'5315006165522</t>
  </si>
  <si>
    <t xml:space="preserve"> ('7220T', '93679'5315006165522</t>
  </si>
  <si>
    <t xml:space="preserve"> ('23A9-C-609', 'D9182'5315006165522</t>
  </si>
  <si>
    <t xml:space="preserve"> ('70009', 'D9182'5315006165522</t>
  </si>
  <si>
    <t xml:space="preserve"> ('106751', '12204'5315006165522</t>
  </si>
  <si>
    <t xml:space="preserve"> ('72A', '1ML14'5315006165522</t>
  </si>
  <si>
    <t xml:space="preserve"> ('29620-5', '64294'5315006165522</t>
  </si>
  <si>
    <t xml:space="preserve"> ('211-10009', '9F512'5315006165522</t>
  </si>
  <si>
    <t xml:space="preserve"> ('1612', 'D9182'5315006165522</t>
  </si>
  <si>
    <t xml:space="preserve"> ('5011-10', 'D9182'5315006165522</t>
  </si>
  <si>
    <t xml:space="preserve"> ('6J606', '12603'5315006165522</t>
  </si>
  <si>
    <t xml:space="preserve"> ('3790', '73740'5315006165522</t>
  </si>
  <si>
    <t xml:space="preserve"> ('5H2671', 'D9182'5315006165522</t>
  </si>
  <si>
    <t xml:space="preserve"> ('S316', '15434'5315006165522</t>
  </si>
  <si>
    <t xml:space="preserve"> ('72A', '28265'5315006165522</t>
  </si>
  <si>
    <t xml:space="preserve"> ('357653S', '57526'5315006165522</t>
  </si>
  <si>
    <t xml:space="preserve"> ('MS35756-12', '80205'5315006165522</t>
  </si>
  <si>
    <t xml:space="preserve"> ('D14131-46', '91340'5315006165522</t>
  </si>
  <si>
    <t xml:space="preserve"> ('AN280-606', 'D9182'5315006165522</t>
  </si>
  <si>
    <t xml:space="preserve"> ('ASME B-17.2-606', '05047'5315006165522</t>
  </si>
  <si>
    <t xml:space="preserve"> ('106751', '28265'5315006165522</t>
  </si>
  <si>
    <t xml:space="preserve"> ('ISO-10-8', '92858'5315006165522</t>
  </si>
  <si>
    <t xml:space="preserve"> ('977388', 'D9182'5315006165522</t>
  </si>
  <si>
    <t xml:space="preserve"> ('MS21261-R606', 'D9182'5315006165522</t>
  </si>
  <si>
    <t xml:space="preserve"> ('S-316', 'D9182'5315006165522</t>
  </si>
  <si>
    <t xml:space="preserve"> ('92269', '08645'5315006165522</t>
  </si>
  <si>
    <t xml:space="preserve"> ('106751', '1ML14'5315006165522</t>
  </si>
  <si>
    <t xml:space="preserve"> ('10077', '24491'5315006165522</t>
  </si>
  <si>
    <t xml:space="preserve"> ('106751', '56442'5315006165522</t>
  </si>
  <si>
    <t xml:space="preserve"> ('7220T', '92679')5315006165522</t>
  </si>
  <si>
    <t>('10328397', 'A486G'5331012268748</t>
  </si>
  <si>
    <t xml:space="preserve"> ('216187', 'U2016'5331012268748</t>
  </si>
  <si>
    <t xml:space="preserve"> ('216187', '15434')5331012268748</t>
  </si>
  <si>
    <t>('L140934', '0ADD7'5310015545594</t>
  </si>
  <si>
    <t xml:space="preserve"> ('90591A171', '39428'5310015545594</t>
  </si>
  <si>
    <t xml:space="preserve"> ('L140934-1008', '19397')5310015545594</t>
  </si>
  <si>
    <t>('90170A650', '39428')5315015989590</t>
  </si>
  <si>
    <t>('9080MH320', '14799')5975015487799</t>
  </si>
  <si>
    <t>('93075A830', '3A054'5305015492720</t>
  </si>
  <si>
    <t xml:space="preserve"> ('93075A830', '39428')5305015492720</t>
  </si>
  <si>
    <t>('15317832', '7X677'5935015420869</t>
  </si>
  <si>
    <t xml:space="preserve"> ('15317832', '77060'5935015420869</t>
  </si>
  <si>
    <t xml:space="preserve"> ('PAC/15317832', '64678')5935015420869</t>
  </si>
  <si>
    <t>('3977357', '0B8S3'6150015589882</t>
  </si>
  <si>
    <t xml:space="preserve"> ('02/912329', 'K7599')6150015589882</t>
  </si>
  <si>
    <t>('3000082', '15434'5310011458404</t>
  </si>
  <si>
    <t xml:space="preserve"> ('MA362-21069', '34623')5310011458404</t>
  </si>
  <si>
    <t>('3043909', 'K4843'3120013045206</t>
  </si>
  <si>
    <t xml:space="preserve"> ('3043909', '15434'3120013045206</t>
  </si>
  <si>
    <t xml:space="preserve"> ('304390900', '15434')3120013045206</t>
  </si>
  <si>
    <t>('92153A434', '39428'5310015088922</t>
  </si>
  <si>
    <t xml:space="preserve"> ('12500835', '52315'5310015088922</t>
  </si>
  <si>
    <t xml:space="preserve"> ('DIN 127B', 'D8286')5310015088922</t>
  </si>
  <si>
    <t>('127362', '15434')5310011124308</t>
  </si>
  <si>
    <t>('S000015', '1EFH8'5305015645768</t>
  </si>
  <si>
    <t xml:space="preserve"> ('15003', '0Y3H3'5305015645768</t>
  </si>
  <si>
    <t xml:space="preserve"> ('12759-00804', '0Y3H3'5305015645768</t>
  </si>
  <si>
    <t xml:space="preserve"> ('10018501', '61C19'5305015645768</t>
  </si>
  <si>
    <t xml:space="preserve"> ('3011157', '1EFH8')5305015645768</t>
  </si>
  <si>
    <t>('3330202', '15434')5331015357765</t>
  </si>
  <si>
    <t>('2001733 REV J ITEM 140', '05NF7'5975007275153</t>
  </si>
  <si>
    <t xml:space="preserve"> ('SST1MC', '06383'5975007275153</t>
  </si>
  <si>
    <t xml:space="preserve"> ('08432', '16956'5975007275153</t>
  </si>
  <si>
    <t xml:space="preserve"> ('59617', '23386'5975007275153</t>
  </si>
  <si>
    <t xml:space="preserve"> ('NT-70', '28520'5975007275153</t>
  </si>
  <si>
    <t xml:space="preserve"> ('878338-00', '32345'5975007275153</t>
  </si>
  <si>
    <t xml:space="preserve"> ('418212-40', '96214'5975007275153</t>
  </si>
  <si>
    <t xml:space="preserve"> ('0016102523', 'D1988'5975007275153</t>
  </si>
  <si>
    <t xml:space="preserve"> ('90104', 'F0296'5975007275153</t>
  </si>
  <si>
    <t xml:space="preserve"> ('254181', 'F0556'5975007275153</t>
  </si>
  <si>
    <t xml:space="preserve"> ('320-30', 'F0794'5975007275153</t>
  </si>
  <si>
    <t xml:space="preserve"> ('PNUPLT1M-M', 'F6280'5975007275153</t>
  </si>
  <si>
    <t xml:space="preserve"> ('TY23M', 'F6728'5975007275153</t>
  </si>
  <si>
    <t xml:space="preserve"> ('BT1M', 'F9756'5975007275153</t>
  </si>
  <si>
    <t xml:space="preserve"> ('PLT1M-C', 'F9756'5975007275153</t>
  </si>
  <si>
    <t xml:space="preserve"> ('S316 1001F', 'H2294'5975007275153</t>
  </si>
  <si>
    <t xml:space="preserve"> ('25P-CL00-400-A00', 'K5562'5975007275153</t>
  </si>
  <si>
    <t xml:space="preserve"> ('GW-121200', 'K6135'5975007275153</t>
  </si>
  <si>
    <t xml:space="preserve"> ('EX1001-01', 'S3514'5975007275153</t>
  </si>
  <si>
    <t xml:space="preserve"> ('EX1012/01', 'S3514'5975007275153</t>
  </si>
  <si>
    <t xml:space="preserve"> ('131A905437', '03956'5975007275153</t>
  </si>
  <si>
    <t xml:space="preserve"> ('PLT1M-M', '06383'5975007275153</t>
  </si>
  <si>
    <t xml:space="preserve"> ('SST1M', '06383'5975007275153</t>
  </si>
  <si>
    <t xml:space="preserve"> ('01G009701-102', '25230'5975007275153</t>
  </si>
  <si>
    <t xml:space="preserve"> ('88-20018-2', '30554'5975007275153</t>
  </si>
  <si>
    <t xml:space="preserve"> ('5000093', '34257'5975007275153</t>
  </si>
  <si>
    <t xml:space="preserve"> ('LE127-0011-0004', '43999'5975007275153</t>
  </si>
  <si>
    <t xml:space="preserve"> ('1127-37-137', '44114'5975007275153</t>
  </si>
  <si>
    <t xml:space="preserve"> ('362-7195P1', '52315'5975007275153</t>
  </si>
  <si>
    <t xml:space="preserve"> ('TY23M', '56501'5975007275153</t>
  </si>
  <si>
    <t xml:space="preserve"> ('L-4-18-9-M', '65664'5975007275153</t>
  </si>
  <si>
    <t xml:space="preserve"> ('02-99-0357', '96169'5975007275153</t>
  </si>
  <si>
    <t xml:space="preserve"> ('27.3906.0403', 'D0327'5975007275153</t>
  </si>
  <si>
    <t xml:space="preserve"> ('TY23M', 'F0053'5975007275153</t>
  </si>
  <si>
    <t xml:space="preserve"> ('0140397G00', 'F0555'5975007275153</t>
  </si>
  <si>
    <t xml:space="preserve"> ('20494760', 'F1379'5975007275153</t>
  </si>
  <si>
    <t xml:space="preserve"> ('77066136', 'F6204'5975007275153</t>
  </si>
  <si>
    <t xml:space="preserve"> ('B68176', 'K0967'5975007275153</t>
  </si>
  <si>
    <t xml:space="preserve"> ('7119-20067-05-3 ITEM 90', 'K3743'5975007275153</t>
  </si>
  <si>
    <t xml:space="preserve"> ('7119-20067/90', 'K3743'5975007275153</t>
  </si>
  <si>
    <t xml:space="preserve"> ('121200-GW', 'K6135'5975007275153</t>
  </si>
  <si>
    <t xml:space="preserve"> ('7119-20067-05-3/90', 'K6894'5975007275153</t>
  </si>
  <si>
    <t xml:space="preserve"> ('PLT-1M-MT', '06383'5975007275153</t>
  </si>
  <si>
    <t xml:space="preserve"> ('831 00010 00', '18410'5975007275153</t>
  </si>
  <si>
    <t xml:space="preserve"> ('TY23M', '22421'5975007275153</t>
  </si>
  <si>
    <t xml:space="preserve"> ('696-40379', '56501'5975007275153</t>
  </si>
  <si>
    <t xml:space="preserve"> ('G-4', '85480'5975007275153</t>
  </si>
  <si>
    <t xml:space="preserve"> ('7191012002', '89944'5975007275153</t>
  </si>
  <si>
    <t xml:space="preserve"> ('5975PL0810722', '9009H'5975007275153</t>
  </si>
  <si>
    <t xml:space="preserve"> ('MS17821-4-9', '96906'5975007275153</t>
  </si>
  <si>
    <t xml:space="preserve"> ('MS3367-4-9', '96906'5975007275153</t>
  </si>
  <si>
    <t xml:space="preserve"> ('42P205817', '98738'5975007275153</t>
  </si>
  <si>
    <t xml:space="preserve"> ('6-461-0110', 'D0589'5975007275153</t>
  </si>
  <si>
    <t xml:space="preserve"> ('435004', 'D2188'5975007275153</t>
  </si>
  <si>
    <t xml:space="preserve"> ('273.523308', 'D3683'5975007275153</t>
  </si>
  <si>
    <t xml:space="preserve"> ('608-013', 'D8008'5975007275153</t>
  </si>
  <si>
    <t xml:space="preserve"> ('732314', 'D8093'5975007275153</t>
  </si>
  <si>
    <t xml:space="preserve"> ('AMG254181', 'F0556'5975007275153</t>
  </si>
  <si>
    <t xml:space="preserve"> ('SST1', 'F0794'5975007275153</t>
  </si>
  <si>
    <t xml:space="preserve"> ('SST1MM', 'F0794'5975007275153</t>
  </si>
  <si>
    <t xml:space="preserve"> ('13942023-9', 'F6151'5975007275153</t>
  </si>
  <si>
    <t xml:space="preserve"> ('352250022419', 'H0203'5975007275153</t>
  </si>
  <si>
    <t xml:space="preserve"> ('S316 1001F', 'H0D18'5975007275153</t>
  </si>
  <si>
    <t xml:space="preserve"> ('7031-20005-02-3 ITEM 97', 'K3743'5975007275153</t>
  </si>
  <si>
    <t xml:space="preserve"> ('7119-20067-05-3/90', 'K3743'5975007275153</t>
  </si>
  <si>
    <t xml:space="preserve"> ('395825', 'SCY13'5975007275153</t>
  </si>
  <si>
    <t xml:space="preserve"> ('915/4/98207/101', 'U2982'5975007275153</t>
  </si>
  <si>
    <t xml:space="preserve"> ('MP2777A01/N0102', 'U5602'5975007275153</t>
  </si>
  <si>
    <t xml:space="preserve"> ('26002060390', '0124B'5975007275153</t>
  </si>
  <si>
    <t xml:space="preserve"> ('H1104', '06811'5975007275153</t>
  </si>
  <si>
    <t xml:space="preserve"> ('TY-23M', '15912'5975007275153</t>
  </si>
  <si>
    <t xml:space="preserve"> ('4099-0015', '19397'5975007275153</t>
  </si>
  <si>
    <t xml:space="preserve"> ('1400-0824', '1LQK8'5975007275153</t>
  </si>
  <si>
    <t xml:space="preserve"> ('GT23', '21066'5975007275153</t>
  </si>
  <si>
    <t xml:space="preserve"> ('1400-0824', '28480'5975007275153</t>
  </si>
  <si>
    <t xml:space="preserve"> ('152201080', '31795'5975007275153</t>
  </si>
  <si>
    <t xml:space="preserve"> ('9998-6450-001', '50027'5975007275153</t>
  </si>
  <si>
    <t xml:space="preserve"> ('TY23MZYTEL103', '56501'5975007275153</t>
  </si>
  <si>
    <t xml:space="preserve"> ('AS13190', '81343'5975007275153</t>
  </si>
  <si>
    <t xml:space="preserve"> ('MS3367-4-9B', '96906'5975007275153</t>
  </si>
  <si>
    <t xml:space="preserve"> ('22123 21005', 'D8385'5975007275153</t>
  </si>
  <si>
    <t xml:space="preserve"> ('33564-002', 'D9853'5975007275153</t>
  </si>
  <si>
    <t xml:space="preserve"> ('475845', 'F0057'5975007275153</t>
  </si>
  <si>
    <t xml:space="preserve"> ('32030', 'F2693'5975007275153</t>
  </si>
  <si>
    <t xml:space="preserve"> ('13948018-6', 'F6151'5975007275153</t>
  </si>
  <si>
    <t xml:space="preserve"> ('91369380', 'F6481'5975007275153</t>
  </si>
  <si>
    <t xml:space="preserve"> ('91636947', 'F6481'5975007275153</t>
  </si>
  <si>
    <t xml:space="preserve"> ('A1232570', 'F9111'5975007275153</t>
  </si>
  <si>
    <t xml:space="preserve"> ('SST1M', 'S3514'5975007275153</t>
  </si>
  <si>
    <t xml:space="preserve"> ('10310538', 'S3715'5975007275153</t>
  </si>
  <si>
    <t xml:space="preserve"> ('5975007275153', 'SCY13'5975007275153</t>
  </si>
  <si>
    <t xml:space="preserve"> ('MP2777A', 'U0409'5975007275153</t>
  </si>
  <si>
    <t xml:space="preserve"> ('PLT1M-M390', '06383'5975007275153</t>
  </si>
  <si>
    <t xml:space="preserve"> ('945277-0049', '06481'5975007275153</t>
  </si>
  <si>
    <t xml:space="preserve"> ('11741522', '19200'5975007275153</t>
  </si>
  <si>
    <t xml:space="preserve"> ('RT-350NN', '26863'5975007275153</t>
  </si>
  <si>
    <t xml:space="preserve"> ('35003M', '28520'5975007275153</t>
  </si>
  <si>
    <t xml:space="preserve"> ('7946A66H01', '31442'5975007275153</t>
  </si>
  <si>
    <t xml:space="preserve"> ('876745-00', '32345'5975007275153</t>
  </si>
  <si>
    <t xml:space="preserve"> ('600-0097', '5U421'5975007275153</t>
  </si>
  <si>
    <t xml:space="preserve"> ('AS33671', '81343'5975007275153</t>
  </si>
  <si>
    <t xml:space="preserve"> ('AS33671-4-9', '81343'5975007275153</t>
  </si>
  <si>
    <t xml:space="preserve"> ('06383 SST-1M', '89536'5975007275153</t>
  </si>
  <si>
    <t xml:space="preserve"> ('MS18034/4NN', '96906'5975007275153</t>
  </si>
  <si>
    <t xml:space="preserve"> ('MS3367-4-8', '96906'5975007275153</t>
  </si>
  <si>
    <t xml:space="preserve"> ('VDP3136', 'F5316'5975007275153</t>
  </si>
  <si>
    <t xml:space="preserve"> ('116056', 'F6177'5975007275153</t>
  </si>
  <si>
    <t xml:space="preserve"> ('574316001', 'F6180'5975007275153</t>
  </si>
  <si>
    <t xml:space="preserve"> ('22247314', 'FA0X2'5975007275153</t>
  </si>
  <si>
    <t xml:space="preserve"> ('03E0007400', 'FAGJ9'5975007275153</t>
  </si>
  <si>
    <t xml:space="preserve"> ('TY23M', 'H6869'5975007275153</t>
  </si>
  <si>
    <t xml:space="preserve"> ('999/4/43079/304', 'K0668'5975007275153</t>
  </si>
  <si>
    <t xml:space="preserve"> ('7031-20005-02-3/97', 'K6894'5975007275153</t>
  </si>
  <si>
    <t xml:space="preserve"> ('FH220-9000-027N', 'K6894'5975007275153</t>
  </si>
  <si>
    <t xml:space="preserve"> ('TY23M', 'K8516'5975007275153</t>
  </si>
  <si>
    <t xml:space="preserve"> ('0705442', 'S3002'5975007275153</t>
  </si>
  <si>
    <t xml:space="preserve"> ('25P-CL00-400-A00', 'U4756'5975007275153</t>
  </si>
  <si>
    <t xml:space="preserve"> ('890AN0004', '0291H'5975007275153</t>
  </si>
  <si>
    <t xml:space="preserve"> ('485A399H02', '11660'5975007275153</t>
  </si>
  <si>
    <t xml:space="preserve"> ('06147', '11837'5975007275153</t>
  </si>
  <si>
    <t xml:space="preserve"> ('076-005692-004', '26916'5975007275153</t>
  </si>
  <si>
    <t xml:space="preserve"> ('109632-1', '37695'5975007275153</t>
  </si>
  <si>
    <t xml:space="preserve"> ('TY523M', '56501'5975007275153</t>
  </si>
  <si>
    <t xml:space="preserve"> ('KCF00-002', '80103'5975007275153</t>
  </si>
  <si>
    <t xml:space="preserve"> ('MIL-S-23190', '81349'5975007275153</t>
  </si>
  <si>
    <t xml:space="preserve"> ('890AN0004', 'A0199'5975007275153</t>
  </si>
  <si>
    <t xml:space="preserve"> ('PLT1M-C', 'A6022'5975007275153</t>
  </si>
  <si>
    <t xml:space="preserve"> ('H70764-A92-J210#', 'C0628'5975007275153</t>
  </si>
  <si>
    <t xml:space="preserve"> ('TY23M', 'D2416'5975007275153</t>
  </si>
  <si>
    <t xml:space="preserve"> ('242201505037', 'D9645'5975007275153</t>
  </si>
  <si>
    <t xml:space="preserve"> ('242201505092', 'D9645'5975007275153</t>
  </si>
  <si>
    <t xml:space="preserve"> ('E450230X', 'F0296'5975007275153</t>
  </si>
  <si>
    <t xml:space="preserve"> ('91369255', 'F8294'5975007275153</t>
  </si>
  <si>
    <t xml:space="preserve"> ('13948018-6', 'FAQ15'5975007275153</t>
  </si>
  <si>
    <t xml:space="preserve"> ('TY23M', 'FB011'5975007275153</t>
  </si>
  <si>
    <t xml:space="preserve"> ('TY23M', 'H5550'5975007275153</t>
  </si>
  <si>
    <t xml:space="preserve"> ('MS3367-4-9', 'K0407'5975007275153</t>
  </si>
  <si>
    <t xml:space="preserve"> ('7119-20067 ITEM 90', 'K3743'5975007275153</t>
  </si>
  <si>
    <t xml:space="preserve"> ('7031-20005-02-3 ITEM 97', 'K6894'5975007275153</t>
  </si>
  <si>
    <t xml:space="preserve"> ('7119-20067/90', 'K6894'5975007275153</t>
  </si>
  <si>
    <t xml:space="preserve"> ('X12-9001-2', 'S3715'5975007275153</t>
  </si>
  <si>
    <t xml:space="preserve"> ('EE420-04-9', 'U7941'5975007275153</t>
  </si>
  <si>
    <t xml:space="preserve"> ('779530100508', '0000V'5975007275153</t>
  </si>
  <si>
    <t xml:space="preserve"> ('3000985-001', '05NF7'5975007275153</t>
  </si>
  <si>
    <t xml:space="preserve"> ('H104', '06811'5975007275153</t>
  </si>
  <si>
    <t xml:space="preserve"> ('3500', '28520'5975007275153</t>
  </si>
  <si>
    <t xml:space="preserve"> ('88-20018', '30554'5975007275153</t>
  </si>
  <si>
    <t xml:space="preserve"> ('294300-17', '51993'5975007275153</t>
  </si>
  <si>
    <t xml:space="preserve"> ('KCF00-002', '82577'5975007275153</t>
  </si>
  <si>
    <t xml:space="preserve"> ('127-0603-004', '94756'5975007275153</t>
  </si>
  <si>
    <t xml:space="preserve"> ('435-0002-050', '95105'5975007275153</t>
  </si>
  <si>
    <t xml:space="preserve"> ('D0592271', 'A0461'5975007275153</t>
  </si>
  <si>
    <t xml:space="preserve"> ('73202M004004', 'A0810'5975007275153</t>
  </si>
  <si>
    <t xml:space="preserve"> ('81551410000', 'A3489'5975007275153</t>
  </si>
  <si>
    <t xml:space="preserve"> ('Q 314 174 001', 'C2463'5975007275153</t>
  </si>
  <si>
    <t xml:space="preserve"> ('62640225', 'D0274'5975007275153</t>
  </si>
  <si>
    <t xml:space="preserve"> ('378.17876', 'D0800'5975007275153</t>
  </si>
  <si>
    <t xml:space="preserve"> ('VG95387-100', 'D9477'5975007275153</t>
  </si>
  <si>
    <t xml:space="preserve"> ('395825', 'F0016'5975007275153</t>
  </si>
  <si>
    <t xml:space="preserve"> ('204760', 'F5350'5975007275153</t>
  </si>
  <si>
    <t xml:space="preserve"> ('7031-20005-02-3/97', 'K3743'5975007275153</t>
  </si>
  <si>
    <t xml:space="preserve"> ('40582001469', 'S0522'5975007275153</t>
  </si>
  <si>
    <t xml:space="preserve"> ('2861-0110', 'U1746'5975007275153</t>
  </si>
  <si>
    <t xml:space="preserve"> ('PC-23968-3', 'U2248'5975007275153</t>
  </si>
  <si>
    <t xml:space="preserve"> ('MP2777A', 'U5602'5975007275153</t>
  </si>
  <si>
    <t xml:space="preserve"> ('1722-1524', '08241'5975007275153</t>
  </si>
  <si>
    <t xml:space="preserve"> ('50271205 ITEM 2', '0DHG4'5975007275153</t>
  </si>
  <si>
    <t xml:space="preserve"> ('TY23M', '0WG77'5975007275153</t>
  </si>
  <si>
    <t xml:space="preserve"> ('08-429', '16956'5975007275153</t>
  </si>
  <si>
    <t xml:space="preserve"> ('11781344-5', '19200'5975007275153</t>
  </si>
  <si>
    <t xml:space="preserve"> ('001-7092-001', '58657'5975007275153</t>
  </si>
  <si>
    <t xml:space="preserve"> ('MS3367-4-9', '81343'5975007275153</t>
  </si>
  <si>
    <t xml:space="preserve"> ('926C293P1', '89954'5975007275153</t>
  </si>
  <si>
    <t xml:space="preserve"> ('91369255', '94404'5975007275153</t>
  </si>
  <si>
    <t xml:space="preserve"> ('M3367-4-X', '96906'5975007275153</t>
  </si>
  <si>
    <t xml:space="preserve"> ('MS3367-4', '96906'5975007275153</t>
  </si>
  <si>
    <t xml:space="preserve"> ('MS3367-49', '96906'5975007275153</t>
  </si>
  <si>
    <t xml:space="preserve"> ('TY523M', '99816'5975007275153</t>
  </si>
  <si>
    <t xml:space="preserve"> ('PLT1M-M', 'A6022'5975007275153</t>
  </si>
  <si>
    <t xml:space="preserve"> ('6L.3823.014.00-740835', 'D0327'5975007275153</t>
  </si>
  <si>
    <t xml:space="preserve"> ('DZ0159038', 'D0894'5975007275153</t>
  </si>
  <si>
    <t xml:space="preserve"> ('27.3906.0403', 'D1672'5975007275153</t>
  </si>
  <si>
    <t xml:space="preserve"> ('77066136', 'F6180'5975007275153</t>
  </si>
  <si>
    <t xml:space="preserve"> ('TY23MYTEL103', 'F6728'5975007275153</t>
  </si>
  <si>
    <t xml:space="preserve"> ('3109112', 'F9111'5975007275153</t>
  </si>
  <si>
    <t xml:space="preserve"> ('694012-001', 'FA3T1'5975007275153</t>
  </si>
  <si>
    <t xml:space="preserve"> ('PT5562-4-838101', 'K0835'5975007275153</t>
  </si>
  <si>
    <t xml:space="preserve"> ('FH220-9000-027N', 'K3743'5975007275153</t>
  </si>
  <si>
    <t xml:space="preserve"> ('7119-20067 ITEM 90', 'K6894'5975007275153</t>
  </si>
  <si>
    <t xml:space="preserve"> ('7119-20067-05-3 ITEM 90', 'K6894'5975007275153</t>
  </si>
  <si>
    <t xml:space="preserve"> ('Q314174001', 'S3092'5975007275153</t>
  </si>
  <si>
    <t xml:space="preserve"> ('M1150-062110', 'SZ003'5975007275153</t>
  </si>
  <si>
    <t xml:space="preserve"> ('MP2777A01/N0102', 'U0409')5975007275153</t>
  </si>
  <si>
    <t>('203760', '15434'5310011124306</t>
  </si>
  <si>
    <t xml:space="preserve"> ('851-203760', '55683')5310011124306</t>
  </si>
  <si>
    <t>('N0756 3-910', '02697'5331013496182</t>
  </si>
  <si>
    <t xml:space="preserve"> ('AS568-910D7', '11314'5331013496182</t>
  </si>
  <si>
    <t xml:space="preserve"> ('3-910N756-75', '1CA39'5331013496182</t>
  </si>
  <si>
    <t xml:space="preserve"> ('AS910-7757', '25184'5331013496182</t>
  </si>
  <si>
    <t xml:space="preserve"> ('AS568-910D7', '6Y960'5331013496182</t>
  </si>
  <si>
    <t xml:space="preserve"> ('054562', 'D9182'5331013496182</t>
  </si>
  <si>
    <t xml:space="preserve"> ('AS910-D7', '76680'5331013496182</t>
  </si>
  <si>
    <t xml:space="preserve"> ('M83461/2-910', '81349'5331013496182</t>
  </si>
  <si>
    <t xml:space="preserve"> ('7D0265-910', '88277'5331013496182</t>
  </si>
  <si>
    <t xml:space="preserve"> ('070372 ITEM 3', '96046'5331013496182</t>
  </si>
  <si>
    <t xml:space="preserve"> ('AS568-910 MIL-P-83461', '81343'5331013496182</t>
  </si>
  <si>
    <t xml:space="preserve"> ('3-910N756-75', '02697'5331013496182</t>
  </si>
  <si>
    <t xml:space="preserve"> ('07A568-910N', '1W025'5331013496182</t>
  </si>
  <si>
    <t xml:space="preserve"> ('07A568-910N', '76823'5331013496182</t>
  </si>
  <si>
    <t xml:space="preserve"> ('AMS-P-83461', '81343'5331013496182</t>
  </si>
  <si>
    <t xml:space="preserve"> ('M83461/2-910', '81343'5331013496182</t>
  </si>
  <si>
    <t xml:space="preserve"> ('MIL-P-83461', '81349'5331013496182</t>
  </si>
  <si>
    <t xml:space="preserve"> ('B86002-910N', '77308')5331013496182</t>
  </si>
  <si>
    <t>('04.03 OPTION BP6042/3', 'K4843'5315012018624</t>
  </si>
  <si>
    <t xml:space="preserve"> ('205438', '0B8S3'5315012018624</t>
  </si>
  <si>
    <t xml:space="preserve"> ('04.03 OPTION BP6042 REFERENCE 3', 'K4843'5315012018624</t>
  </si>
  <si>
    <t xml:space="preserve"> ('205438', '15434'5315012018624</t>
  </si>
  <si>
    <t xml:space="preserve"> ('205438', 'K4843')5315012018624</t>
  </si>
  <si>
    <t>('3046201', '15434'5331010728984</t>
  </si>
  <si>
    <t xml:space="preserve"> ('172049', '15434'5331010728984</t>
  </si>
  <si>
    <t xml:space="preserve"> ('02/912724', 'K7599'5331010728984</t>
  </si>
  <si>
    <t xml:space="preserve"> ('3046201', 'ZC672')5331010728984</t>
  </si>
  <si>
    <t>('3057139', '15434'2815013910859</t>
  </si>
  <si>
    <t xml:space="preserve"> ('3057139', 'K4843'2815013910859</t>
  </si>
  <si>
    <t xml:space="preserve"> ('04.03 OPTION BP6042/21', 'K4843'2815013910859</t>
  </si>
  <si>
    <t xml:space="preserve"> ('04.03 OPTION BP6042 REFERENCE 21', 'K4843')2815013910859</t>
  </si>
  <si>
    <t>('J905372', '10988'5305012928326</t>
  </si>
  <si>
    <t xml:space="preserve"> ('3905372', '15434')5305012928326</t>
  </si>
  <si>
    <t>('3042759', '15434'5331012622372</t>
  </si>
  <si>
    <t xml:space="preserve"> ('3627961', '15434'5331012622372</t>
  </si>
  <si>
    <t xml:space="preserve"> ('10339522', 'A486G'5331012622372</t>
  </si>
  <si>
    <t xml:space="preserve"> ('3042759', 'U2016')5331012622372</t>
  </si>
  <si>
    <t>('3175281', '15434'3110014954914</t>
  </si>
  <si>
    <t xml:space="preserve"> ('3175281', '0B8S3')3110014954914</t>
  </si>
  <si>
    <t>('3400817', '15434')5325015838508</t>
  </si>
  <si>
    <t>('3046286', '15434'5365014964414</t>
  </si>
  <si>
    <t xml:space="preserve"> ('3046286', '0B8S3')5365014964414</t>
  </si>
  <si>
    <t>('5133-25', '07443'5325002633831</t>
  </si>
  <si>
    <t xml:space="preserve"> ('2M7819', '11083'5325002633831</t>
  </si>
  <si>
    <t xml:space="preserve"> ('1500-25', '54963'5325002633831</t>
  </si>
  <si>
    <t xml:space="preserve"> ('200005PL FIND NO 52', '56349'5325002633831</t>
  </si>
  <si>
    <t xml:space="preserve"> ('X1935', '77260'5325002633831</t>
  </si>
  <si>
    <t xml:space="preserve"> ('518B29-8', '94033'5325002633831</t>
  </si>
  <si>
    <t xml:space="preserve"> ('518C29-8-76', '94033'5325002633831</t>
  </si>
  <si>
    <t xml:space="preserve"> ('89057', 'D9182'5325002633831</t>
  </si>
  <si>
    <t xml:space="preserve"> ('1680180', '45152'5325002633831</t>
  </si>
  <si>
    <t xml:space="preserve"> ('5133-25S', '79136'5325002633831</t>
  </si>
  <si>
    <t xml:space="preserve"> ('5133-25', '82328'5325002633831</t>
  </si>
  <si>
    <t xml:space="preserve"> ('1390', '21102'5325002633831</t>
  </si>
  <si>
    <t xml:space="preserve"> ('3-240731-10', '3SLK7'5325002633831</t>
  </si>
  <si>
    <t xml:space="preserve"> ('NF-7171 PIECE 727', '82328'5325002633831</t>
  </si>
  <si>
    <t xml:space="preserve"> ('5133-25S', '07382'5325002633831</t>
  </si>
  <si>
    <t xml:space="preserve"> ('107419-7', 'D9182'5325002633831</t>
  </si>
  <si>
    <t xml:space="preserve"> ('332747', '0B6S1'5325002633831</t>
  </si>
  <si>
    <t xml:space="preserve"> ('120079-001', '24821'5325002633831</t>
  </si>
  <si>
    <t xml:space="preserve"> ('120079-1', '24821'5325002633831</t>
  </si>
  <si>
    <t xml:space="preserve"> ('F78B25', '72314'5325002633831</t>
  </si>
  <si>
    <t xml:space="preserve"> ('5133-25', '79136'5325002633831</t>
  </si>
  <si>
    <t xml:space="preserve"> ('5133-25-S-PP', '79136'5325002633831</t>
  </si>
  <si>
    <t xml:space="preserve"> ('3-240731-10', '96795'5325002633831</t>
  </si>
  <si>
    <t xml:space="preserve"> ('1889-34', 'D9182'5325002633831</t>
  </si>
  <si>
    <t xml:space="preserve"> ('5133-25', '07382'5325002633831</t>
  </si>
  <si>
    <t xml:space="preserve"> ('5640G1024', '83299'5325002633831</t>
  </si>
  <si>
    <t xml:space="preserve"> ('39-0312-01', '93230'5325002633831</t>
  </si>
  <si>
    <t xml:space="preserve"> ('0000-095-160', '06531'5325002633831</t>
  </si>
  <si>
    <t xml:space="preserve"> ('5133-25-S-PP', '07382'5325002633831</t>
  </si>
  <si>
    <t xml:space="preserve"> ('8551-49', '09310'5325002633831</t>
  </si>
  <si>
    <t xml:space="preserve"> ('332747', '30874'5325002633831</t>
  </si>
  <si>
    <t xml:space="preserve"> ('67-18', '96652'5325002633831</t>
  </si>
  <si>
    <t xml:space="preserve"> ('106836-015', '07623'5325002633831</t>
  </si>
  <si>
    <t xml:space="preserve"> ('69204D', '15434')5325002633831</t>
  </si>
  <si>
    <t>('3069776', '0B8S3')2530014980911</t>
  </si>
  <si>
    <t>('3629496', '15434'4730014980370</t>
  </si>
  <si>
    <t xml:space="preserve"> ('3629496', '0B8S3')4730014980370</t>
  </si>
  <si>
    <t>('3176618', '0B8S3'5365014966127</t>
  </si>
  <si>
    <t xml:space="preserve"> ('3176618', '15434')5365014966127</t>
  </si>
  <si>
    <t>('91455A170', '39428')5310015333533</t>
  </si>
  <si>
    <t>('205401', '15434')5340012453163</t>
  </si>
  <si>
    <t>('S631', 'Z0009'5310005626560</t>
  </si>
  <si>
    <t xml:space="preserve"> ('S631', 'ZC672'5310005626560</t>
  </si>
  <si>
    <t xml:space="preserve"> ('S631', '15434'5310005626560</t>
  </si>
  <si>
    <t xml:space="preserve"> ('S-631', 'D9182')5310005626560</t>
  </si>
  <si>
    <t>('21NE040', '019L2'5310010666759</t>
  </si>
  <si>
    <t xml:space="preserve"> ('219-9011', '03533'5310010666759</t>
  </si>
  <si>
    <t xml:space="preserve"> ('734678-0013', '10001'5310010666759</t>
  </si>
  <si>
    <t xml:space="preserve"> ('21NE-040', '27687'5310010666759</t>
  </si>
  <si>
    <t xml:space="preserve"> ('9419454', '72582'5310010666759</t>
  </si>
  <si>
    <t xml:space="preserve"> ('131-71', '10988'5310010666759</t>
  </si>
  <si>
    <t xml:space="preserve"> ('9440324', '11862'5310010666759</t>
  </si>
  <si>
    <t xml:space="preserve"> ('9419454', '24617'5310010666759</t>
  </si>
  <si>
    <t xml:space="preserve"> ('66419-A', '45152'5310010666759</t>
  </si>
  <si>
    <t xml:space="preserve"> ('34272', '05573'5310010666759</t>
  </si>
  <si>
    <t xml:space="preserve"> ('21NE-040', '72962'5310010666759</t>
  </si>
  <si>
    <t xml:space="preserve"> ('21NE040', 'D9182'5310010666759</t>
  </si>
  <si>
    <t xml:space="preserve"> ('SN-4', '01599'5310010666759</t>
  </si>
  <si>
    <t xml:space="preserve"> ('5593035', '34623'5310010666759</t>
  </si>
  <si>
    <t xml:space="preserve"> ('66419AX', '45152'5310010666759</t>
  </si>
  <si>
    <t xml:space="preserve"> ('21NE-040', '56878'5310010666759</t>
  </si>
  <si>
    <t xml:space="preserve"> ('6630030', 'D9182'5310010666759</t>
  </si>
  <si>
    <t xml:space="preserve"> ('10275122', '23382'5310010666759</t>
  </si>
  <si>
    <t xml:space="preserve"> ('5310PL0370765', '9009H')5310010666759</t>
  </si>
  <si>
    <t>('3038725', '15434'2815012622436</t>
  </si>
  <si>
    <t xml:space="preserve"> ('3627921', '15434'2815012622436</t>
  </si>
  <si>
    <t xml:space="preserve"> ('262464800', '15434'2815012622436</t>
  </si>
  <si>
    <t xml:space="preserve"> ('3628729', '15434'2815012622436</t>
  </si>
  <si>
    <t xml:space="preserve"> ('363464800', '15434')2815012622436</t>
  </si>
  <si>
    <t>('92-5660-1348', '09058'4730001641923</t>
  </si>
  <si>
    <t xml:space="preserve"> ('S00226800', '15434'4730001641923</t>
  </si>
  <si>
    <t xml:space="preserve"> ('S2268', '15434')4730001641923</t>
  </si>
  <si>
    <t>('R6B-8', '24975'5940010977926</t>
  </si>
  <si>
    <t xml:space="preserve"> ('320565', '00779'5940010977926</t>
  </si>
  <si>
    <t xml:space="preserve"> ('R6B-8', '68505'5940010977926</t>
  </si>
  <si>
    <t xml:space="preserve"> ('25181738', 'KC6F9')5940010977926</t>
  </si>
  <si>
    <t>('90990A160', '39428')5325015475494</t>
  </si>
  <si>
    <t>('12421852', '19207'5935014706194</t>
  </si>
  <si>
    <t xml:space="preserve"> ('DT04-3P-E008', '11139'5935014706194</t>
  </si>
  <si>
    <t xml:space="preserve"> ('7HR976', '45152'5935014706194</t>
  </si>
  <si>
    <t xml:space="preserve"> ('8KP299', '45152'5935014706194</t>
  </si>
  <si>
    <t xml:space="preserve"> ('12421852', '0FW39')5935014706194</t>
  </si>
  <si>
    <t>('3629168', '0B8S3')5340014981312</t>
  </si>
  <si>
    <t>('3047390', 'K4843'3120013039639</t>
  </si>
  <si>
    <t xml:space="preserve"> ('3047390', '15434')3120013039639</t>
  </si>
  <si>
    <t>('3093807', '15434')5305016084005</t>
  </si>
  <si>
    <t>('321878', '00779')5940014664264</t>
  </si>
  <si>
    <t>('3408250', '0B8S3')5340014981318</t>
  </si>
  <si>
    <t>('3035844', '0B8S3'2930014964359</t>
  </si>
  <si>
    <t xml:space="preserve"> ('3035844', '15434')2930014964359</t>
  </si>
  <si>
    <t>('90710', '0Y3H3'5310015798540</t>
  </si>
  <si>
    <t xml:space="preserve"> ('10019138', '61C19'5310015798540</t>
  </si>
  <si>
    <t xml:space="preserve"> ('S000019', '1EFH8'5310015798540</t>
  </si>
  <si>
    <t xml:space="preserve"> ('12759-00916', '0Y3H3'5310015798540</t>
  </si>
  <si>
    <t xml:space="preserve"> ('40309', '0Y3H3'5310015798540</t>
  </si>
  <si>
    <t xml:space="preserve"> ('12759-00917', '0Y3H3')5310015798540</t>
  </si>
  <si>
    <t>('S-153', 'K4843'5306013590452</t>
  </si>
  <si>
    <t xml:space="preserve"> ('S-153', '15434')5306013590452</t>
  </si>
  <si>
    <t>('2-016 N0756', '02697')5331015715900</t>
  </si>
  <si>
    <t>('7-689-000704', '0MKW7'5999012163648</t>
  </si>
  <si>
    <t xml:space="preserve"> ('3381728', '45152'5999012163648</t>
  </si>
  <si>
    <t xml:space="preserve"> ('6HR604', '45152'5999012163648</t>
  </si>
  <si>
    <t xml:space="preserve"> ('0460-202-16141', 'K1316'5999012163648</t>
  </si>
  <si>
    <t xml:space="preserve"> ('CV188831STTE', 'KCQ24'5999012163648</t>
  </si>
  <si>
    <t xml:space="preserve"> ('1817041', 'K0F76'5999012163648</t>
  </si>
  <si>
    <t xml:space="preserve"> ('7-689-000704', '12361'5999012163648</t>
  </si>
  <si>
    <t xml:space="preserve"> ('9HB990', '45152'5999012163648</t>
  </si>
  <si>
    <t xml:space="preserve"> ('0460-202-16141', '11139'5999012163648</t>
  </si>
  <si>
    <t xml:space="preserve"> ('922202.0008', 'U5503'5999012163648</t>
  </si>
  <si>
    <t xml:space="preserve"> ('2CD920', '45152'5999012163648</t>
  </si>
  <si>
    <t xml:space="preserve"> ('R0030620', 'SZ177'5999012163648</t>
  </si>
  <si>
    <t xml:space="preserve"> ('7-689-000704', '0FW39'5999012163648</t>
  </si>
  <si>
    <t xml:space="preserve"> ('04-20513', '30554'5999012163648</t>
  </si>
  <si>
    <t xml:space="preserve"> ('10318975', 'A486G'5999012163648</t>
  </si>
  <si>
    <t xml:space="preserve"> ('R0030620-0301', 'SZ177'5999012163648</t>
  </si>
  <si>
    <t xml:space="preserve"> ('99-08-332', 'U4542')5999012163648</t>
  </si>
  <si>
    <t>('3011366', '1EFH8'5305015878529</t>
  </si>
  <si>
    <t xml:space="preserve"> ('0154013', '0Y3H3'5305015878529</t>
  </si>
  <si>
    <t xml:space="preserve"> ('12759-00985', '0Y3H3')5305015878529</t>
  </si>
  <si>
    <t>('6HR600', '45152'5999014798611</t>
  </si>
  <si>
    <t xml:space="preserve"> ('12124075', '77060')5999014798611</t>
  </si>
  <si>
    <t>('3028552', '0B8S3'4810014964308</t>
  </si>
  <si>
    <t xml:space="preserve"> ('3028552', '15434')4810014964308</t>
  </si>
  <si>
    <t>('68D-11', '79146'2590012771414</t>
  </si>
  <si>
    <t xml:space="preserve"> ('600168', '79146'2590012771414</t>
  </si>
  <si>
    <t xml:space="preserve"> ('601034', '79146')2590012771414</t>
  </si>
  <si>
    <t>('91247A640', '39428')5305015918571</t>
  </si>
  <si>
    <t>('131026', '15434'5331001438485</t>
  </si>
  <si>
    <t xml:space="preserve"> ('459-6370', 'A486G'5331001438485</t>
  </si>
  <si>
    <t xml:space="preserve"> ('131026', 'K4843')5331001438485</t>
  </si>
  <si>
    <t>('A35718', '07860'5325001749341</t>
  </si>
  <si>
    <t xml:space="preserve"> ('4913272-07', '03956'5325001749341</t>
  </si>
  <si>
    <t xml:space="preserve"> ('4913272-07', '90536'5325001749341</t>
  </si>
  <si>
    <t xml:space="preserve"> ('MS35489-52', 'D9182'5325001749341</t>
  </si>
  <si>
    <t xml:space="preserve"> ('MS35489-23', 'D9182'5325001749341</t>
  </si>
  <si>
    <t xml:space="preserve"> ('A35718', '0BXF1'5325001749341</t>
  </si>
  <si>
    <t xml:space="preserve"> ('MS35489-52', '96906'5325001749341</t>
  </si>
  <si>
    <t xml:space="preserve"> ('432-7043171 ITE', '53711'5325001749341</t>
  </si>
  <si>
    <t xml:space="preserve"> ('MS35490-46', '96906'5325001749341</t>
  </si>
  <si>
    <t xml:space="preserve"> ('EE43740', '45152'5325001749341</t>
  </si>
  <si>
    <t xml:space="preserve"> ('2872', '70485'5325001749341</t>
  </si>
  <si>
    <t xml:space="preserve"> ('MILB3036', '81349'5325001749341</t>
  </si>
  <si>
    <t xml:space="preserve"> ('AN931A16-22', '88044'5325001749341</t>
  </si>
  <si>
    <t xml:space="preserve"> ('5325001749341', 'SCY13')5325001749341</t>
  </si>
  <si>
    <t>('110266', '94012'5305008439529</t>
  </si>
  <si>
    <t xml:space="preserve"> ('110266', '15434'5305008439529</t>
  </si>
  <si>
    <t xml:space="preserve"> ('5GAD47', 'D9182')5305008439529</t>
  </si>
  <si>
    <t>('29083', '0Y3H3'5305015570241</t>
  </si>
  <si>
    <t xml:space="preserve"> ('10018428', '61C19'5305015570241</t>
  </si>
  <si>
    <t xml:space="preserve"> ('12759-00598', '0Y3H3'5305015570241</t>
  </si>
  <si>
    <t xml:space="preserve"> ('1001633', '1EFH8')5305015570241</t>
  </si>
  <si>
    <t>('17218040-0', 'S3002'5331015029020</t>
  </si>
  <si>
    <t xml:space="preserve"> ('4895610', '10988'5331015029020</t>
  </si>
  <si>
    <t xml:space="preserve"> ('2 0071-919', 'S3465'5331015029020</t>
  </si>
  <si>
    <t xml:space="preserve"> ('3678603', '15434')5331015029020</t>
  </si>
  <si>
    <t>('P700000505', '16786'5935011847188</t>
  </si>
  <si>
    <t xml:space="preserve"> ('MS25043-16DA', '81343'5935011847188</t>
  </si>
  <si>
    <t xml:space="preserve"> ('X21-564-16', 'S3715'5935011847188</t>
  </si>
  <si>
    <t xml:space="preserve"> ('MIL-C-5015', '81349'5935011847188</t>
  </si>
  <si>
    <t xml:space="preserve"> ('357-8843-000', '95105'5935011847188</t>
  </si>
  <si>
    <t xml:space="preserve"> ('MS25043-16DA', '0FW39'5935011847188</t>
  </si>
  <si>
    <t xml:space="preserve"> ('AS50151', '81343'5935011847188</t>
  </si>
  <si>
    <t xml:space="preserve"> ('MS25043-16D', '96906'5935011847188</t>
  </si>
  <si>
    <t xml:space="preserve"> ('MS25043-16DA', '96906'5935011847188</t>
  </si>
  <si>
    <t xml:space="preserve"> ('9760-16-291', '02660'5935011847188</t>
  </si>
  <si>
    <t xml:space="preserve"> ('811TA0092', 'A0199'5935011847188</t>
  </si>
  <si>
    <t xml:space="preserve"> ('357-8843-000', '13499'5935011847188</t>
  </si>
  <si>
    <t xml:space="preserve"> ('1925110', '45152'5935011847188</t>
  </si>
  <si>
    <t xml:space="preserve"> ('029488-0001', '65597'5935011847188</t>
  </si>
  <si>
    <t xml:space="preserve"> ('411035-1005', '96214'5935011847188</t>
  </si>
  <si>
    <t xml:space="preserve"> ('MS25043-16C', '96906'5935011847188</t>
  </si>
  <si>
    <t xml:space="preserve"> ('MS25043-36DW', '96906'5935011847188</t>
  </si>
  <si>
    <t xml:space="preserve"> ('357-8843-00', '13499'5935011847188</t>
  </si>
  <si>
    <t xml:space="preserve"> ('MS25043-160', '96906')5935011847188</t>
  </si>
  <si>
    <t>('71017', '0Y3H3'5310015886019</t>
  </si>
  <si>
    <t xml:space="preserve"> ('12759-01021', '0Y3H3')5310015886019</t>
  </si>
  <si>
    <t>('HDC16-9-E004', '11139')5340015727206</t>
  </si>
  <si>
    <t>('3069779', '15434')5305015594594</t>
  </si>
  <si>
    <t>('RNF-100-3/8-BK-SP', '06090'5970009541624</t>
  </si>
  <si>
    <t xml:space="preserve"> ('RNF100-1-3-8BLACK', '06090'5970009541624</t>
  </si>
  <si>
    <t xml:space="preserve"> ('RNF1003-8BLK', '06090'5970009541624</t>
  </si>
  <si>
    <t xml:space="preserve"> ('4000098', '07421'5970009541624</t>
  </si>
  <si>
    <t xml:space="preserve"> ('2526070PC7', '10001'5970009541624</t>
  </si>
  <si>
    <t xml:space="preserve"> ('GMS5-20-20-0', '25500'5970009541624</t>
  </si>
  <si>
    <t xml:space="preserve"> ('1210AS185-13', '30003'5970009541624</t>
  </si>
  <si>
    <t xml:space="preserve"> ('267M0048P046', '49956'5970009541624</t>
  </si>
  <si>
    <t xml:space="preserve"> ('915250C1', '66195'5970009541624</t>
  </si>
  <si>
    <t xml:space="preserve"> ('S9352-4-0', '70210'5970009541624</t>
  </si>
  <si>
    <t xml:space="preserve"> ('6SE00682-9', '80020'5970009541624</t>
  </si>
  <si>
    <t xml:space="preserve"> ('SAE-DTL-23053', '81343'5970009541624</t>
  </si>
  <si>
    <t xml:space="preserve"> ('MIL-I-23053/5CL', '81349'5970009541624</t>
  </si>
  <si>
    <t xml:space="preserve"> ('417177-7', 'C0426'5970009541624</t>
  </si>
  <si>
    <t xml:space="preserve"> ('225154121601', '0000V'5970009541624</t>
  </si>
  <si>
    <t xml:space="preserve"> ('6086085-7', '03640'5970009541624</t>
  </si>
  <si>
    <t xml:space="preserve"> ('RNF-100 3/8IN BLACK', '06090'5970009541624</t>
  </si>
  <si>
    <t xml:space="preserve"> ('RNF-100TUPE1 3/8IN BLACK', '06090'5970009541624</t>
  </si>
  <si>
    <t xml:space="preserve"> ('RNF100BLACK', '06090'5970009541624</t>
  </si>
  <si>
    <t xml:space="preserve"> ('065-001756-007', '26916'5970009541624</t>
  </si>
  <si>
    <t xml:space="preserve"> ('M44791JP7E4', '31442'5970009541624</t>
  </si>
  <si>
    <t xml:space="preserve"> ('915250C1', '55820'5970009541624</t>
  </si>
  <si>
    <t xml:space="preserve"> ('GP0-135-3/8IN-CLASS 3,BLACK', '59659'5970009541624</t>
  </si>
  <si>
    <t xml:space="preserve"> ('G395966-7', '64959'5970009541624</t>
  </si>
  <si>
    <t xml:space="preserve"> ('SS7072A0375Z', '78286'5970009541624</t>
  </si>
  <si>
    <t xml:space="preserve"> ('SAE-DTL-23053/5-107-12', '81343'5970009541624</t>
  </si>
  <si>
    <t xml:space="preserve"> ('MIL-I-23053/2', '81349'5970009541624</t>
  </si>
  <si>
    <t xml:space="preserve"> ('HD591-0001-0702', '89372'5970009541624</t>
  </si>
  <si>
    <t xml:space="preserve"> ('FIT105 3/8', '92194'5970009541624</t>
  </si>
  <si>
    <t xml:space="preserve"> ('130-005-7-21', '97499'5970009541624</t>
  </si>
  <si>
    <t xml:space="preserve"> ('512822-10-1', '99479'5970009541624</t>
  </si>
  <si>
    <t xml:space="preserve"> ('0097829-FH00', 'SZ177'5970009541624</t>
  </si>
  <si>
    <t xml:space="preserve"> ('RNF-100TYPE1,3/8IN,BLACK', '06090'5970009541624</t>
  </si>
  <si>
    <t xml:space="preserve"> ('59100-07', '09795'5970009541624</t>
  </si>
  <si>
    <t xml:space="preserve"> ('45-033344-09', '15280'5970009541624</t>
  </si>
  <si>
    <t xml:space="preserve"> ('11830621-153', '19203'5970009541624</t>
  </si>
  <si>
    <t xml:space="preserve"> ('618AS337-7', '30003'5970009541624</t>
  </si>
  <si>
    <t xml:space="preserve"> ('1130389G31', '31550'5970009541624</t>
  </si>
  <si>
    <t xml:space="preserve"> ('GPO-135 3/8IN BLACK', '59659'5970009541624</t>
  </si>
  <si>
    <t xml:space="preserve"> ('S9352-4-0-012', '70210'5970009541624</t>
  </si>
  <si>
    <t xml:space="preserve"> ('M23053/5-007-0', '81349'5970009541624</t>
  </si>
  <si>
    <t xml:space="preserve"> ('MIL-I-23053/5', '81349'5970009541624</t>
  </si>
  <si>
    <t xml:space="preserve"> ('921C4015-01-024', '86360'5970009541624</t>
  </si>
  <si>
    <t xml:space="preserve"> ('130-005-7', '97499'5970009541624</t>
  </si>
  <si>
    <t xml:space="preserve"> ('44791J97AR 3/8IN BLACK', '97942'5970009541624</t>
  </si>
  <si>
    <t xml:space="preserve"> ('417177-7', 'D1901'5970009541624</t>
  </si>
  <si>
    <t xml:space="preserve"> ('99002493', 'D2416'5970009541624</t>
  </si>
  <si>
    <t xml:space="preserve"> ('P0135 3/8IN BLACK', '03890'5970009541624</t>
  </si>
  <si>
    <t xml:space="preserve"> ('119A2290-153', '05606'5970009541624</t>
  </si>
  <si>
    <t xml:space="preserve"> ('FP-301,3/8IN,BLA', '20999'5970009541624</t>
  </si>
  <si>
    <t xml:space="preserve"> ('6SE00682-9', '28638'5970009541624</t>
  </si>
  <si>
    <t xml:space="preserve"> ('344636-7', '3B150'5970009541624</t>
  </si>
  <si>
    <t xml:space="preserve"> ('532-022', '51993'5970009541624</t>
  </si>
  <si>
    <t xml:space="preserve"> ('802033-375', '53938'5970009541624</t>
  </si>
  <si>
    <t xml:space="preserve"> ('754-0152-004', '62143'5970009541624</t>
  </si>
  <si>
    <t xml:space="preserve"> ('M23053/5-107-0', '81343'5970009541624</t>
  </si>
  <si>
    <t xml:space="preserve"> ('M23053/5-107-0', '81349'5970009541624</t>
  </si>
  <si>
    <t xml:space="preserve"> ('MILI23053ACL1-0X', '81349'5970009541624</t>
  </si>
  <si>
    <t xml:space="preserve"> ('224845-007', '81413'5970009541624</t>
  </si>
  <si>
    <t xml:space="preserve"> ('4000098', '99564'5970009541624</t>
  </si>
  <si>
    <t xml:space="preserve"> ('816TE0065', 'A0199'5970009541624</t>
  </si>
  <si>
    <t xml:space="preserve"> ('0097829', 'SZ177'5970009541624</t>
  </si>
  <si>
    <t xml:space="preserve"> ('2576911-7', '10001'5970009541624</t>
  </si>
  <si>
    <t xml:space="preserve"> ('SH290-3/8', '25706'5970009541624</t>
  </si>
  <si>
    <t xml:space="preserve"> ('1147AS465-3', '30003'5970009541624</t>
  </si>
  <si>
    <t xml:space="preserve"> ('54A0003-060', '4S536'5970009541624</t>
  </si>
  <si>
    <t xml:space="preserve"> ('AMS-DTL-23053/5', '81343'5970009541624</t>
  </si>
  <si>
    <t xml:space="preserve"> ('MIL-DTL-23053/5-107-12', '81349'5970009541624</t>
  </si>
  <si>
    <t xml:space="preserve"> ('417177-7', '96214'5970009541624</t>
  </si>
  <si>
    <t xml:space="preserve"> ('MS23053/5-107-0', '96906'5970009541624</t>
  </si>
  <si>
    <t xml:space="preserve"> ('417177-7', 'A0267'5970009541624</t>
  </si>
  <si>
    <t xml:space="preserve"> ('9554869492', 'F0228'5970009541624</t>
  </si>
  <si>
    <t xml:space="preserve"> ('757592992301', '0000V'5970009541624</t>
  </si>
  <si>
    <t xml:space="preserve"> ('RNF-100 TYPE1 3/8IN BLACK', '06090'5970009541624</t>
  </si>
  <si>
    <t xml:space="preserve"> ('RNF100-3-8BLACK', '06090'5970009541624</t>
  </si>
  <si>
    <t xml:space="preserve"> ('RNF1001 3-8BLACK', '06090'5970009541624</t>
  </si>
  <si>
    <t xml:space="preserve"> ('532-022-105', '07421'5970009541624</t>
  </si>
  <si>
    <t xml:space="preserve"> ('94-0030', '19397'5970009541624</t>
  </si>
  <si>
    <t xml:space="preserve"> ('R2479P27', '23991'5970009541624</t>
  </si>
  <si>
    <t xml:space="preserve"> ('ST-221-3/8IN BLACK', '56352'5970009541624</t>
  </si>
  <si>
    <t xml:space="preserve"> ('M23053/5', '81349'5970009541624</t>
  </si>
  <si>
    <t xml:space="preserve"> ('C2017-7', '81755'5970009541624</t>
  </si>
  <si>
    <t xml:space="preserve"> ('FIT-221-3/8BLACK', '92194'5970009541624</t>
  </si>
  <si>
    <t xml:space="preserve"> ('130-005-7-38', '97499'5970009541624</t>
  </si>
  <si>
    <t xml:space="preserve"> ('44791JP3753U0', '97942'5970009541624</t>
  </si>
  <si>
    <t xml:space="preserve"> ('99002493', 'F0053'5970009541624</t>
  </si>
  <si>
    <t xml:space="preserve"> ('204421', 'F5350'5970009541624</t>
  </si>
  <si>
    <t xml:space="preserve"> ('303558', 'H0G87'5970009541624</t>
  </si>
  <si>
    <t xml:space="preserve"> ('915/4/08061/206-H', 'U2982'5970009541624</t>
  </si>
  <si>
    <t xml:space="preserve"> ('G395966-7', '01714'5970009541624</t>
  </si>
  <si>
    <t xml:space="preserve"> ('532-022', '06090'5970009541624</t>
  </si>
  <si>
    <t xml:space="preserve"> ('558005-06', '08748'5970009541624</t>
  </si>
  <si>
    <t xml:space="preserve"> ('08-196485-07', '11530'5970009541624</t>
  </si>
  <si>
    <t xml:space="preserve"> ('874576', '19203'5970009541624</t>
  </si>
  <si>
    <t xml:space="preserve"> ('11699912-41', '19204'5970009541624</t>
  </si>
  <si>
    <t xml:space="preserve"> ('FP301-1 3/8IN BLACK', '20999'5970009541624</t>
  </si>
  <si>
    <t xml:space="preserve"> ('344636-7', '49956'5970009541624</t>
  </si>
  <si>
    <t xml:space="preserve"> ('2296632P14', '53711'5970009541624</t>
  </si>
  <si>
    <t xml:space="preserve"> ('M81786/3-7', '81349'5970009541624</t>
  </si>
  <si>
    <t xml:space="preserve"> ('7555405P7', '99971'5970009541624</t>
  </si>
  <si>
    <t xml:space="preserve"> ('082201159014', 'H0203'5970009541624</t>
  </si>
  <si>
    <t xml:space="preserve"> ('13272-11', 'U2888'5970009541624</t>
  </si>
  <si>
    <t xml:space="preserve"> ('7230941-P57', '03538'5970009541624</t>
  </si>
  <si>
    <t xml:space="preserve"> ('Y00037-007', '12436'5970009541624</t>
  </si>
  <si>
    <t xml:space="preserve"> ('9979095-7', '18876'5970009541624</t>
  </si>
  <si>
    <t xml:space="preserve"> ('S2014-18B96', '26512'5970009541624</t>
  </si>
  <si>
    <t xml:space="preserve"> ('AMS3587-0.375DIA,BLK', '81343'5970009541624</t>
  </si>
  <si>
    <t xml:space="preserve"> ('HD591-0001-0724', '89372'5970009541624</t>
  </si>
  <si>
    <t xml:space="preserve"> ('7956003-01', '90536')5970009541624</t>
  </si>
  <si>
    <t>('3033630', '15434')5305015594590</t>
  </si>
  <si>
    <t>('04-21701', '44940')5305015961447</t>
  </si>
  <si>
    <t>('206714', '15434'5310012013501</t>
  </si>
  <si>
    <t xml:space="preserve"> ('3178457', '15434')5310012013501</t>
  </si>
  <si>
    <t>('135783', '15434')5310012013505</t>
  </si>
  <si>
    <t>('3175027', '15434')5310012013506</t>
  </si>
  <si>
    <t>('3046202', '15434')5365013817047</t>
  </si>
  <si>
    <t>('205128', '15434'5310012013508</t>
  </si>
  <si>
    <t xml:space="preserve"> ('205128', 'K4843')5310012013508</t>
  </si>
  <si>
    <t>('8K36', '73992'4730008833790</t>
  </si>
  <si>
    <t xml:space="preserve"> ('H8-63', '97111'4730008833790</t>
  </si>
  <si>
    <t xml:space="preserve"> ('FD45-1002-16-16', '01276'4730008833790</t>
  </si>
  <si>
    <t xml:space="preserve"> ('1362230', '45152')4730008833790</t>
  </si>
  <si>
    <t>('0800886', '5Y407')5935015001706</t>
  </si>
  <si>
    <t>('COV-3313', '75272'5340010813419</t>
  </si>
  <si>
    <t xml:space="preserve"> ('A56-39', '03533'5340010813419</t>
  </si>
  <si>
    <t xml:space="preserve"> ('2362HX', '45152'5340010813419</t>
  </si>
  <si>
    <t xml:space="preserve"> ('04-21301', '30554'5340010813419</t>
  </si>
  <si>
    <t xml:space="preserve"> ('EE-42691', '45152'5340010813419</t>
  </si>
  <si>
    <t xml:space="preserve"> ('A56-0260', '03533'5340010813419</t>
  </si>
  <si>
    <t xml:space="preserve"> ('56-260', '03533')5340010813419</t>
  </si>
  <si>
    <t>('9546K241', '39428')5340015873273</t>
  </si>
  <si>
    <t>('179904', '15434'4730011464016</t>
  </si>
  <si>
    <t xml:space="preserve"> ('5730763', '34623')4730011464016</t>
  </si>
  <si>
    <t>('40006102', 'U0EX2'5935014800358</t>
  </si>
  <si>
    <t xml:space="preserve"> ('7HE956', '45152'5935014800358</t>
  </si>
  <si>
    <t xml:space="preserve"> ('W2S-P012', '11139')5935014800358</t>
  </si>
  <si>
    <t>('90725A043', '39428')5310016014304</t>
  </si>
  <si>
    <t>('MIL-P-83461/1', '81349'5331010463299</t>
  </si>
  <si>
    <t xml:space="preserve"> ('8837-B ITEM 2', '90800'5331010463299</t>
  </si>
  <si>
    <t xml:space="preserve"> ('83461/1-018', 'D9182'5331010463299</t>
  </si>
  <si>
    <t xml:space="preserve"> ('2-018N756-75', '02697'5331010463299</t>
  </si>
  <si>
    <t xml:space="preserve"> ('CVC4225-018', '80378'5331010463299</t>
  </si>
  <si>
    <t xml:space="preserve"> ('M83461/1-018', '81349'5331010463299</t>
  </si>
  <si>
    <t xml:space="preserve"> ('845-6603285ITEM9', '53711'5331010463299</t>
  </si>
  <si>
    <t xml:space="preserve"> ('M83461/1-018', '81343'5331010463299</t>
  </si>
  <si>
    <t xml:space="preserve"> ('080-04273-21', '76301'5331010463299</t>
  </si>
  <si>
    <t xml:space="preserve"> ('AMS-P-83461/1', '81343'5331010463299</t>
  </si>
  <si>
    <t xml:space="preserve"> ('2-018N756-75', '83259'5331010463299</t>
  </si>
  <si>
    <t xml:space="preserve"> ('10154085', 'A486G')5331010463299</t>
  </si>
  <si>
    <t>('NLN-M12-175', '0DDW5'5310015544749</t>
  </si>
  <si>
    <t xml:space="preserve"> ('94645A230', '39428')5310015544749</t>
  </si>
  <si>
    <t>('1362220', '45152'4730008552125</t>
  </si>
  <si>
    <t xml:space="preserve"> ('FD45-1003-16-16', '00624'4730008552125</t>
  </si>
  <si>
    <t xml:space="preserve"> ('TH8-36', '28968'4730008552125</t>
  </si>
  <si>
    <t xml:space="preserve"> ('139426', '29510'4730008552125</t>
  </si>
  <si>
    <t xml:space="preserve"> ('13215E6142', '97403'4730008552125</t>
  </si>
  <si>
    <t xml:space="preserve"> ('980 0760', '34914'4730008552125</t>
  </si>
  <si>
    <t xml:space="preserve"> ('2CF364', '45152'4730008552125</t>
  </si>
  <si>
    <t xml:space="preserve"> ('8H361', '09971'4730008552125</t>
  </si>
  <si>
    <t xml:space="preserve"> ('8HP36', '73992'4730008552125</t>
  </si>
  <si>
    <t xml:space="preserve"> ('1H8-62', '97111'4730008552125</t>
  </si>
  <si>
    <t xml:space="preserve"> ('139426', '77609'4730008552125</t>
  </si>
  <si>
    <t xml:space="preserve"> ('1H8-62', '98441'4730008552125</t>
  </si>
  <si>
    <t xml:space="preserve"> ('139426H1', '0SAT8'4730008552125</t>
  </si>
  <si>
    <t xml:space="preserve"> ('TH8-36', '13330'4730008552125</t>
  </si>
  <si>
    <t xml:space="preserve"> ('139426H1', '29510'4730008552125</t>
  </si>
  <si>
    <t xml:space="preserve"> ('8-H36', '73992'4730008552125</t>
  </si>
  <si>
    <t xml:space="preserve"> ('H8-62', '97111')4730008552125</t>
  </si>
  <si>
    <t>('RAYRIM-NR8-0-STK', '06090'5999012456349</t>
  </si>
  <si>
    <t xml:space="preserve"> ('RAYRIM-NR8-0-4FT', '06090'5999012456349</t>
  </si>
  <si>
    <t xml:space="preserve"> ('RAYRIM8', '06090')5999012456349</t>
  </si>
  <si>
    <t>('PLT4S-M120', '06383')5975016014984</t>
  </si>
  <si>
    <t>('P9RS1', '60563'5935000329561</t>
  </si>
  <si>
    <t xml:space="preserve"> ('J20-0004-101', '14304'5935000329561</t>
  </si>
  <si>
    <t xml:space="preserve"> ('CJ0276-011', '22915'5935000329561</t>
  </si>
  <si>
    <t xml:space="preserve"> ('SD9F00000', '28198'5935000329561</t>
  </si>
  <si>
    <t xml:space="preserve"> ('PEC9S', '60563'5935000329561</t>
  </si>
  <si>
    <t xml:space="preserve"> ('5935000875', '0125B'5935000329561</t>
  </si>
  <si>
    <t xml:space="preserve"> ('1-802109-1', '5X528'5935000329561</t>
  </si>
  <si>
    <t xml:space="preserve"> ('DEA-9S-F0', '71785'5935000329561</t>
  </si>
  <si>
    <t xml:space="preserve"> ('205203-1', '00779'5935000329561</t>
  </si>
  <si>
    <t xml:space="preserve"> ('205203-8', '00779'5935000329561</t>
  </si>
  <si>
    <t xml:space="preserve"> ('CD9F000', '28198'5935000329561</t>
  </si>
  <si>
    <t xml:space="preserve"> ('539409-2', '96214')5935000329561</t>
  </si>
  <si>
    <t>('2083-8-6S', '01276'4730009523180</t>
  </si>
  <si>
    <t xml:space="preserve"> ('C3069X8X6', '01276'4730009523180</t>
  </si>
  <si>
    <t xml:space="preserve"> ('1/2X3/8FF-S', '30780'4730009523180</t>
  </si>
  <si>
    <t xml:space="preserve"> ('SAE J514 8-6 140137C', '81343'4730009523180</t>
  </si>
  <si>
    <t xml:space="preserve"> ('8-6 14013C', '0FW39'4730009523180</t>
  </si>
  <si>
    <t xml:space="preserve"> ('1373270', '45152'4730009523180</t>
  </si>
  <si>
    <t xml:space="preserve"> ('J514', '81343'4730009523180</t>
  </si>
  <si>
    <t xml:space="preserve"> ('1/2X3/8FF-S', '98441'4730009523180</t>
  </si>
  <si>
    <t xml:space="preserve"> ('3J926', 'K8134'4730009523180</t>
  </si>
  <si>
    <t xml:space="preserve"> ('C3069X8X6', '79470'4730009523180</t>
  </si>
  <si>
    <t xml:space="preserve"> ('8-6 140137C', '81343'4730009523180</t>
  </si>
  <si>
    <t xml:space="preserve"> ('8-6 140137CA', '81343'4730009523180</t>
  </si>
  <si>
    <t xml:space="preserve"> ('96091117', '90915'4730009523180</t>
  </si>
  <si>
    <t xml:space="preserve"> ('911-1-2-3-8S', '54214')4730009523180</t>
  </si>
  <si>
    <t>('3176918', '0B8S3')3040014981316</t>
  </si>
  <si>
    <t>('91375A533', '39428')5305015990721</t>
  </si>
  <si>
    <t>('3177433', '0B8S3'9515014964416</t>
  </si>
  <si>
    <t xml:space="preserve"> ('3177433', '15434')9515014964416</t>
  </si>
  <si>
    <t>('MS25043-20D', '02660'5935002218620</t>
  </si>
  <si>
    <t xml:space="preserve"> ('7605816', '19200'5935002218620</t>
  </si>
  <si>
    <t xml:space="preserve"> ('MS25043-20C', '96906'5935002218620</t>
  </si>
  <si>
    <t xml:space="preserve"> ('MIL-C-5015', '81349'5935002218620</t>
  </si>
  <si>
    <t xml:space="preserve"> ('9760-20', '88033'5935002218620</t>
  </si>
  <si>
    <t xml:space="preserve"> ('9760-920', '88033'5935002218620</t>
  </si>
  <si>
    <t xml:space="preserve"> ('9760-20', '82692'5935002218620</t>
  </si>
  <si>
    <t xml:space="preserve"> ('13219E3019-2', '97403'5935002218620</t>
  </si>
  <si>
    <t xml:space="preserve"> ('MIL-DTL-5015', '81349'5935002218620</t>
  </si>
  <si>
    <t xml:space="preserve"> ('71011742001', '89944'5935002218620</t>
  </si>
  <si>
    <t xml:space="preserve"> ('265-0090-003', '94756'5935002218620</t>
  </si>
  <si>
    <t xml:space="preserve"> ('MS25043-24D', '96906'5935002218620</t>
  </si>
  <si>
    <t xml:space="preserve"> ('754 4388', 'K3470'5935002218620</t>
  </si>
  <si>
    <t xml:space="preserve"> ('MS25043-20D', '77820'5935002218620</t>
  </si>
  <si>
    <t xml:space="preserve"> ('MS25043-20DA', '81343'5935002218620</t>
  </si>
  <si>
    <t xml:space="preserve"> ('MS25043-20D', '96906'5935002218620</t>
  </si>
  <si>
    <t xml:space="preserve"> ('402-6516', 'A486G'5935002218620</t>
  </si>
  <si>
    <t xml:space="preserve"> ('MS25043-200A', '96906'5935002218620</t>
  </si>
  <si>
    <t xml:space="preserve"> ('MS25043-20DA', '96906'5935002218620</t>
  </si>
  <si>
    <t xml:space="preserve"> ('811TA0054', 'A0199'5935002218620</t>
  </si>
  <si>
    <t xml:space="preserve"> ('5935002218620', 'SCY13')5935002218620</t>
  </si>
  <si>
    <t>('91247A546', '39428')5305015988653</t>
  </si>
  <si>
    <t>('00618', '14153'5306002816316</t>
  </si>
  <si>
    <t xml:space="preserve"> ('11710', '59747')5306002816316</t>
  </si>
  <si>
    <t>('S0001520', '15434'5305003403492</t>
  </si>
  <si>
    <t xml:space="preserve"> ('S152', '15434'5305003403492</t>
  </si>
  <si>
    <t xml:space="preserve"> ('5305003403492', 'SCY13')5305003403492</t>
  </si>
  <si>
    <t>('3026312', '15434')5365012030284</t>
  </si>
  <si>
    <t>('10088074', 'A486G'5310011139692</t>
  </si>
  <si>
    <t xml:space="preserve"> ('3016182', '15434')5310011139692</t>
  </si>
  <si>
    <t>('92095A182', '3A054')5305014895227</t>
  </si>
  <si>
    <t>('624VLF00373', '55207'4820006840880</t>
  </si>
  <si>
    <t xml:space="preserve"> ('17-010-001', '43990'4820006840880</t>
  </si>
  <si>
    <t xml:space="preserve"> ('141052', '51665'4820006840880</t>
  </si>
  <si>
    <t xml:space="preserve"> ('73F1', '77237'4820006840880</t>
  </si>
  <si>
    <t xml:space="preserve"> ('4820006840880', 'SCY13'4820006840880</t>
  </si>
  <si>
    <t xml:space="preserve"> ('19146', '75418'4820006840880</t>
  </si>
  <si>
    <t xml:space="preserve"> ('130', '01276'4820006840880</t>
  </si>
  <si>
    <t xml:space="preserve"> ('A-A-59440', '58536'4820006840880</t>
  </si>
  <si>
    <t xml:space="preserve"> ('AA59440/1-001', '58536'4820006840880</t>
  </si>
  <si>
    <t xml:space="preserve"> ('B9129', '64104'4820006840880</t>
  </si>
  <si>
    <t xml:space="preserve"> ('MS35782-1', '96906'4820006840880</t>
  </si>
  <si>
    <t xml:space="preserve"> ('73F1', '12603'4820006840880</t>
  </si>
  <si>
    <t xml:space="preserve"> ('MS35782-1', '30327'4820006840880</t>
  </si>
  <si>
    <t xml:space="preserve"> ('1411052', '51665')4820006840880</t>
  </si>
  <si>
    <t>('B500T', '54905'4210014938162</t>
  </si>
  <si>
    <t xml:space="preserve"> ('A500T', '54905')4210014938162</t>
  </si>
  <si>
    <t>('S181', '15434')5305004770382</t>
  </si>
  <si>
    <t>('3628411', '15434'5340008331919</t>
  </si>
  <si>
    <t xml:space="preserve"> ('3628411', '0B8S3'5340008331919</t>
  </si>
  <si>
    <t xml:space="preserve"> ('62182', '15434')5340008331919</t>
  </si>
  <si>
    <t>('2604797B01M', '96207'5935012127914</t>
  </si>
  <si>
    <t xml:space="preserve"> ('LBI215', '96207'5935012127914</t>
  </si>
  <si>
    <t xml:space="preserve"> ('8335987', '98749'5935012127914</t>
  </si>
  <si>
    <t xml:space="preserve"> ('1601A3R', '11117')5935012127914</t>
  </si>
  <si>
    <t>('96-23688', '30554'6145014706341</t>
  </si>
  <si>
    <t xml:space="preserve"> ('8719', '8W764')6145014706341</t>
  </si>
  <si>
    <t>('3102651', '0B8S3'5305015097945</t>
  </si>
  <si>
    <t xml:space="preserve"> ('3102651', '15434')5305015097945</t>
  </si>
  <si>
    <t>('0636-GG5-F05', '36MV0'5999014064110</t>
  </si>
  <si>
    <t xml:space="preserve"> ('1624100', '45152'5999014064110</t>
  </si>
  <si>
    <t xml:space="preserve"> ('12124582', '77060'5999014064110</t>
  </si>
  <si>
    <t xml:space="preserve"> ('12124582', '0FW39'5999014064110</t>
  </si>
  <si>
    <t xml:space="preserve"> ('0636-GG5', '36MV0'5999014064110</t>
  </si>
  <si>
    <t xml:space="preserve"> ('PAC 12124582', '64678')5999014064110</t>
  </si>
  <si>
    <t>('1062-12-01', '11139'5935015518077</t>
  </si>
  <si>
    <t xml:space="preserve"> ('3002994', '1EFH8'5935015518077</t>
  </si>
  <si>
    <t xml:space="preserve"> ('1062-12-0166', '11139')5935015518077</t>
  </si>
  <si>
    <t>('70897', '15434')5310008410836</t>
  </si>
  <si>
    <t>('4058965', '0B8S3'2940015106033</t>
  </si>
  <si>
    <t xml:space="preserve"> ('4058965', '15434')2940015106033</t>
  </si>
  <si>
    <t>('81644', '81774'6145013578695</t>
  </si>
  <si>
    <t xml:space="preserve"> ('13229E0886-1', '97403')6145013578695</t>
  </si>
  <si>
    <t>('S306', '15434')5315008737223</t>
  </si>
  <si>
    <t>('3000632', '15434')5330013135729</t>
  </si>
  <si>
    <t>('3049432', '15434'2815014954907</t>
  </si>
  <si>
    <t xml:space="preserve"> ('3049432', '0B8S3')2815014954907</t>
  </si>
  <si>
    <t>('3628607', '0B8S3')4730014980935</t>
  </si>
  <si>
    <t>('MIL-W-16878', '81349'6145011703489</t>
  </si>
  <si>
    <t xml:space="preserve"> ('M16878/1BGE0', '81349'6145011703489</t>
  </si>
  <si>
    <t xml:space="preserve"> ('MIL-DTL-16878/1', '81349'6145011703489</t>
  </si>
  <si>
    <t xml:space="preserve"> ('A2013-0', 'K0316')6145011703489</t>
  </si>
  <si>
    <t>('8501D0-40-120VAC60HZ', '51918'5945008097988</t>
  </si>
  <si>
    <t xml:space="preserve"> ('8501D040-120V60HZ', '51918'5945008097988</t>
  </si>
  <si>
    <t xml:space="preserve"> ('8501D040-115V60HZ', '51918'5945008097988</t>
  </si>
  <si>
    <t xml:space="preserve"> ('8501X040-V02', '56365'5945008097988</t>
  </si>
  <si>
    <t xml:space="preserve"> ('8501D0-40', '51918'5945008097988</t>
  </si>
  <si>
    <t xml:space="preserve"> ('8501XO40V02', '51918')5945008097988</t>
  </si>
  <si>
    <t>('3085185', 'ZC672'2990014886092</t>
  </si>
  <si>
    <t xml:space="preserve"> ('3085185NX', '15434'2990014886092</t>
  </si>
  <si>
    <t xml:space="preserve"> ('3085185', '15434')2990014886092</t>
  </si>
  <si>
    <t>('2083-12-12S', '01276'4730002783724</t>
  </si>
  <si>
    <t xml:space="preserve"> ('817524', '02280'4730002783724</t>
  </si>
  <si>
    <t xml:space="preserve"> ('28-215', '24994'4730002783724</t>
  </si>
  <si>
    <t xml:space="preserve"> ('3/4FFS', '30780'4730002783724</t>
  </si>
  <si>
    <t xml:space="preserve"> ('1523390', '45152'4730002783724</t>
  </si>
  <si>
    <t xml:space="preserve"> ('334467P01', '59027'4730002783724</t>
  </si>
  <si>
    <t xml:space="preserve"> ('334467P01', '62228'4730002783724</t>
  </si>
  <si>
    <t xml:space="preserve"> ('00311-2594', '93568'4730002783724</t>
  </si>
  <si>
    <t xml:space="preserve"> ('217-1073', '10988'4730002783724</t>
  </si>
  <si>
    <t xml:space="preserve"> ('5404-12', '22031'4730002783724</t>
  </si>
  <si>
    <t xml:space="preserve"> ('70-1315-30', '30554'4730002783724</t>
  </si>
  <si>
    <t xml:space="preserve"> ('0101-12-12', '30780'4730002783724</t>
  </si>
  <si>
    <t xml:space="preserve"> ('3-4FFS', '45681'4730002783724</t>
  </si>
  <si>
    <t xml:space="preserve"> ('817524', '49185'4730002783724</t>
  </si>
  <si>
    <t xml:space="preserve"> ('334467P01', '33654'4730002783724</t>
  </si>
  <si>
    <t xml:space="preserve"> ('6511124-002', '53711'4730002783724</t>
  </si>
  <si>
    <t xml:space="preserve"> ('100163-010', '54933'4730002783724</t>
  </si>
  <si>
    <t xml:space="preserve"> ('00311-2594', '79343'4730002783724</t>
  </si>
  <si>
    <t xml:space="preserve"> ('P3069X12', '79470'4730002783724</t>
  </si>
  <si>
    <t xml:space="preserve"> ('3-4FFS', '98441'4730002783724</t>
  </si>
  <si>
    <t xml:space="preserve"> ('420187', 'S7650'4730002783724</t>
  </si>
  <si>
    <t xml:space="preserve"> ('2083-12-12S', '00624'4730002783724</t>
  </si>
  <si>
    <t xml:space="preserve"> ('259-2083-12-12', '01276'4730002783724</t>
  </si>
  <si>
    <t xml:space="preserve"> ('P3069X12', '01276'4730002783724</t>
  </si>
  <si>
    <t xml:space="preserve"> ('2DE547', '45152'4730002783724</t>
  </si>
  <si>
    <t xml:space="preserve"> ('3/4 FF-S', '87373'4730002783724</t>
  </si>
  <si>
    <t xml:space="preserve"> ('2083-12-12C', '01276'4730002783724</t>
  </si>
  <si>
    <t xml:space="preserve"> ('S-12-HN', '02570'4730002783724</t>
  </si>
  <si>
    <t xml:space="preserve"> ('J514', '81343'4730002783724</t>
  </si>
  <si>
    <t xml:space="preserve"> ('3-4CDS', '45681'4730002783724</t>
  </si>
  <si>
    <t xml:space="preserve"> ('0101-12-12C', '98441'4730002783724</t>
  </si>
  <si>
    <t xml:space="preserve"> ('52-W-2299-31', 'D2638'4730002783724</t>
  </si>
  <si>
    <t xml:space="preserve"> ('7350904', '19204'4730002783724</t>
  </si>
  <si>
    <t xml:space="preserve"> ('0101-12-12', '98441'4730002783724</t>
  </si>
  <si>
    <t xml:space="preserve"> ('PF10-12', '98660'4730002783724</t>
  </si>
  <si>
    <t xml:space="preserve"> ('S-12-HN', '11649'4730002783724</t>
  </si>
  <si>
    <t xml:space="preserve"> ('52-W-2299-31', '21439'4730002783724</t>
  </si>
  <si>
    <t xml:space="preserve"> ('12-12 140137C', '81343')4730002783724</t>
  </si>
  <si>
    <t>('69558', '15434')5315012374933</t>
  </si>
  <si>
    <t>('RNF-100 1/2-2(RED)', '06090'4720014264324</t>
  </si>
  <si>
    <t xml:space="preserve"> ('RNF100-1-2RED', '06090')4720014264324</t>
  </si>
  <si>
    <t>('93475A250', '15526'5310014662747</t>
  </si>
  <si>
    <t xml:space="preserve"> ('M26360000A20000', '0Y3H3'5310014662747</t>
  </si>
  <si>
    <t xml:space="preserve"> ('93475A250', 'D8286'5310014662747</t>
  </si>
  <si>
    <t xml:space="preserve"> ('DIN 125-M6', 'S3151'5310014662747</t>
  </si>
  <si>
    <t xml:space="preserve"> ('93475A250', '39428')5310014662747</t>
  </si>
  <si>
    <t>('381A301-71/42-0', '06090'5970012855720</t>
  </si>
  <si>
    <t xml:space="preserve"> ('381A301-71/42', '06090')5970012855720</t>
  </si>
  <si>
    <t>('12759-00197', '0Y3H3'5305013981281</t>
  </si>
  <si>
    <t xml:space="preserve"> ('0153985', '0Y3H3'5305013981281</t>
  </si>
  <si>
    <t xml:space="preserve"> ('2000167', '1EFH8'5305013981281</t>
  </si>
  <si>
    <t xml:space="preserve"> ('10018581', '61C19'5305013981281</t>
  </si>
  <si>
    <t xml:space="preserve"> ('3011076', '1EFH8'5305013981281</t>
  </si>
  <si>
    <t xml:space="preserve"> ('7HB528', '45152')5305013981281</t>
  </si>
  <si>
    <t>('0800-3017-54', '44940')5305015955334</t>
  </si>
  <si>
    <t>('3050692', '15434'5930012879744</t>
  </si>
  <si>
    <t xml:space="preserve"> ('8391129', 'K4365'5930012879744</t>
  </si>
  <si>
    <t xml:space="preserve"> ('7750990002', 'K4365'5930012879744</t>
  </si>
  <si>
    <t xml:space="preserve"> ('3050692', 'K4843')5930012879744</t>
  </si>
  <si>
    <t>('12421867', '0FW39'5935014708342</t>
  </si>
  <si>
    <t xml:space="preserve"> ('3417304', '45152'5935014708342</t>
  </si>
  <si>
    <t xml:space="preserve"> ('12421867', '19207'5935014708342</t>
  </si>
  <si>
    <t xml:space="preserve"> ('W3S', '11139')5935014708342</t>
  </si>
  <si>
    <t>('12421882', '0FW39'5935014708343</t>
  </si>
  <si>
    <t xml:space="preserve"> ('04-20697', '30554'5935014708343</t>
  </si>
  <si>
    <t xml:space="preserve"> ('W3S-1939', 'K1316'5935014708343</t>
  </si>
  <si>
    <t xml:space="preserve"> ('12421882', '19207'5935014708343</t>
  </si>
  <si>
    <t xml:space="preserve"> ('W3S-1939', '11139')5935014708343</t>
  </si>
  <si>
    <t>('53077', '00779'5940001434777</t>
  </si>
  <si>
    <t xml:space="preserve"> ('7900810-26', '03956'5940001434777</t>
  </si>
  <si>
    <t xml:space="preserve"> ('YAES10-N57', '09922'5940001434777</t>
  </si>
  <si>
    <t xml:space="preserve"> ('88-22119-17', '30554'5940001434777</t>
  </si>
  <si>
    <t xml:space="preserve"> ('132570-005', '56200'5940001434777</t>
  </si>
  <si>
    <t xml:space="preserve"> ('RC10-14X', '56501'5940001434777</t>
  </si>
  <si>
    <t xml:space="preserve"> ('FV1210-S6', '57057'5940001434777</t>
  </si>
  <si>
    <t xml:space="preserve"> ('91414', '79061'5940001434777</t>
  </si>
  <si>
    <t xml:space="preserve"> ('416-0024-087', '94756'5940001434777</t>
  </si>
  <si>
    <t xml:space="preserve"> ('13226E0107', '97403'5940001434777</t>
  </si>
  <si>
    <t xml:space="preserve"> ('C830-14', '98410'5940001434777</t>
  </si>
  <si>
    <t xml:space="preserve"> ('724-524-9005', '99193'5940001434777</t>
  </si>
  <si>
    <t xml:space="preserve"> ('35110', 'K1010'5940001434777</t>
  </si>
  <si>
    <t xml:space="preserve"> ('35362', '00779'5940001434777</t>
  </si>
  <si>
    <t xml:space="preserve"> ('R5110', '14726'5940001434777</t>
  </si>
  <si>
    <t xml:space="preserve"> ('XR5110', '14726'5940001434777</t>
  </si>
  <si>
    <t xml:space="preserve"> ('XR5110N', '14726'5940001434777</t>
  </si>
  <si>
    <t xml:space="preserve"> ('3130130G018', '28527'5940001434777</t>
  </si>
  <si>
    <t xml:space="preserve"> ('35110', '2H631'5940001434777</t>
  </si>
  <si>
    <t xml:space="preserve"> ('88-22119', '30554'5940001434777</t>
  </si>
  <si>
    <t xml:space="preserve"> ('3153602-34', '53711'5940001434777</t>
  </si>
  <si>
    <t xml:space="preserve"> ('RC10-250', '56501'5940001434777</t>
  </si>
  <si>
    <t xml:space="preserve"> ('MS25036-157', '81343'5940001434777</t>
  </si>
  <si>
    <t xml:space="preserve"> ('416-0180-037', '94756'5940001434777</t>
  </si>
  <si>
    <t xml:space="preserve"> ('0097887-FK00', 'SZ177'5940001434777</t>
  </si>
  <si>
    <t xml:space="preserve"> ('165034', '00779'5940001434777</t>
  </si>
  <si>
    <t xml:space="preserve"> ('320569', '00779'5940001434777</t>
  </si>
  <si>
    <t xml:space="preserve"> ('55014-2', '00779'5940001434777</t>
  </si>
  <si>
    <t xml:space="preserve"> ('55014-3', '00779'5940001434777</t>
  </si>
  <si>
    <t xml:space="preserve"> ('11697473', '19205'5940001434777</t>
  </si>
  <si>
    <t xml:space="preserve"> ('RC713', '56501'5940001434777</t>
  </si>
  <si>
    <t xml:space="preserve"> ('B9A14294G', '57526'5940001434777</t>
  </si>
  <si>
    <t xml:space="preserve"> ('61414', '79061'5940001434777</t>
  </si>
  <si>
    <t xml:space="preserve"> ('BACT12AC57', '81205'5940001434777</t>
  </si>
  <si>
    <t xml:space="preserve"> ('AS25036', '81343'5940001434777</t>
  </si>
  <si>
    <t xml:space="preserve"> ('7418487P021', '96906'5940001434777</t>
  </si>
  <si>
    <t xml:space="preserve"> ('13226E0107-21', '97403'5940001434777</t>
  </si>
  <si>
    <t xml:space="preserve"> ('YAV10H3', '09922'5940001434777</t>
  </si>
  <si>
    <t xml:space="preserve"> ('E59-0001-018', '14304'5940001434777</t>
  </si>
  <si>
    <t xml:space="preserve"> ('R5110N', '14726'5940001434777</t>
  </si>
  <si>
    <t xml:space="preserve"> ('5190995-4', '53711'5940001434777</t>
  </si>
  <si>
    <t xml:space="preserve"> ('171-00030', '80206'5940001434777</t>
  </si>
  <si>
    <t xml:space="preserve"> ('B205', '81343'5940001434777</t>
  </si>
  <si>
    <t xml:space="preserve"> ('5940PL0812561', '9009H'5940001434777</t>
  </si>
  <si>
    <t xml:space="preserve"> ('2124', '94808'5940001434777</t>
  </si>
  <si>
    <t xml:space="preserve"> ('2JC2969-8', '97942'5940001434777</t>
  </si>
  <si>
    <t xml:space="preserve"> ('VG96933T100', 'D9477'5940001434777</t>
  </si>
  <si>
    <t xml:space="preserve"> ('XR5110', 'K3105'5940001434777</t>
  </si>
  <si>
    <t xml:space="preserve"> ('5940001434777', 'SCY13'5940001434777</t>
  </si>
  <si>
    <t xml:space="preserve"> ('0097887', 'SZ177'5940001434777</t>
  </si>
  <si>
    <t xml:space="preserve"> ('2833-015', 'U3755'5940001434777</t>
  </si>
  <si>
    <t xml:space="preserve"> ('SYMZ-70277-47', '05624'5940001434777</t>
  </si>
  <si>
    <t xml:space="preserve"> ('946278-57', '06481'5940001434777</t>
  </si>
  <si>
    <t xml:space="preserve"> ('BACT12AC57', '08903'5940001434777</t>
  </si>
  <si>
    <t xml:space="preserve"> ('2L8067', '11083'5940001434777</t>
  </si>
  <si>
    <t xml:space="preserve"> ('GT805H10-4', '26512'5940001434777</t>
  </si>
  <si>
    <t xml:space="preserve"> ('MS25036-157', '96906'5940001434777</t>
  </si>
  <si>
    <t xml:space="preserve"> ('MS25036-57', '96906'5940001434777</t>
  </si>
  <si>
    <t xml:space="preserve"> ('C530-14', '98410'5940001434777</t>
  </si>
  <si>
    <t xml:space="preserve"> ('890TB0024', 'A0199'5940001434777</t>
  </si>
  <si>
    <t xml:space="preserve"> ('VG88709-6-6', 'D9477'5940001434777</t>
  </si>
  <si>
    <t xml:space="preserve"> ('34855', 'F0286'5940001434777</t>
  </si>
  <si>
    <t xml:space="preserve"> ('2833-015', 'K0662'5940001434777</t>
  </si>
  <si>
    <t xml:space="preserve"> ('A0/NT/12 ITEM 15', 'K0876'5940001434777</t>
  </si>
  <si>
    <t xml:space="preserve"> ('320569', 'K1010'5940001434777</t>
  </si>
  <si>
    <t xml:space="preserve"> ('35273', 'K1010'5940001434777</t>
  </si>
  <si>
    <t xml:space="preserve"> ('42269-412-00-5', 'K4556'5940001434777</t>
  </si>
  <si>
    <t xml:space="preserve"> ('44F7953 SIZE 12', '02929'5940001434777</t>
  </si>
  <si>
    <t xml:space="preserve"> ('58A8-26', '04236'5940001434777</t>
  </si>
  <si>
    <t xml:space="preserve"> ('7H1187', '11083'5940001434777</t>
  </si>
  <si>
    <t xml:space="preserve"> ('R4171F', '14726'5940001434777</t>
  </si>
  <si>
    <t xml:space="preserve"> ('01-0296 ITEM NO 79', '20019'5940001434777</t>
  </si>
  <si>
    <t xml:space="preserve"> ('G360019-4', '24930'5940001434777</t>
  </si>
  <si>
    <t xml:space="preserve"> ('R6C-14SMIL', '24975'5940001434777</t>
  </si>
  <si>
    <t xml:space="preserve"> ('AS25036-157', '81343'5940001434777</t>
  </si>
  <si>
    <t xml:space="preserve"> ('MIL-T-7928', '81349'5940001434777</t>
  </si>
  <si>
    <t xml:space="preserve"> ('7900810-26', '90536'5940001434777</t>
  </si>
  <si>
    <t xml:space="preserve"> ('MS2506-157', '96906'5940001434777</t>
  </si>
  <si>
    <t xml:space="preserve"> ('0509111-11', '98230'5940001434777</t>
  </si>
  <si>
    <t xml:space="preserve"> ('34855', '00779'5940001434777</t>
  </si>
  <si>
    <t xml:space="preserve"> ('35110', '00779'5940001434777</t>
  </si>
  <si>
    <t xml:space="preserve"> ('SYMZ-70276 ITEM 47', '05624'5940001434777</t>
  </si>
  <si>
    <t xml:space="preserve"> ('223-54', '10988'5940001434777</t>
  </si>
  <si>
    <t xml:space="preserve"> ('YAE10N3', '22526'5940001434777</t>
  </si>
  <si>
    <t xml:space="preserve"> ('BP104700-8', '34309'5940001434777</t>
  </si>
  <si>
    <t xml:space="preserve"> ('2586HX', '45152'5940001434777</t>
  </si>
  <si>
    <t xml:space="preserve"> ('D-01-507', '75037'5940001434777</t>
  </si>
  <si>
    <t xml:space="preserve"> ('D-01-507M', '75037'5940001434777</t>
  </si>
  <si>
    <t xml:space="preserve"> ('411324-57', '96214'5940001434777</t>
  </si>
  <si>
    <t xml:space="preserve"> ('13207E2943FN62', '97403'5940001434777</t>
  </si>
  <si>
    <t xml:space="preserve"> ('320569', 'D8512'5940001434777</t>
  </si>
  <si>
    <t xml:space="preserve"> ('320569', 'K1636'5940001434777</t>
  </si>
  <si>
    <t xml:space="preserve"> ('AC20C8/70', 'U5351'5940001434777</t>
  </si>
  <si>
    <t xml:space="preserve"> ('32545', '00779'5940001434777</t>
  </si>
  <si>
    <t xml:space="preserve"> ('734002-1', '05869'5940001434777</t>
  </si>
  <si>
    <t xml:space="preserve"> ('PN10-14R', '06383'5940001434777</t>
  </si>
  <si>
    <t xml:space="preserve"> ('4692908 ITEM 43', '12934'5940001434777</t>
  </si>
  <si>
    <t xml:space="preserve"> ('5110N', '14726'5940001434777</t>
  </si>
  <si>
    <t xml:space="preserve"> ('R4171', '14726'5940001434777</t>
  </si>
  <si>
    <t xml:space="preserve"> ('YAES10N57', '22526'5940001434777</t>
  </si>
  <si>
    <t xml:space="preserve"> ('D-01-507', '53387'5940001434777</t>
  </si>
  <si>
    <t xml:space="preserve"> ('4408661-9', '6N299'5940001434777</t>
  </si>
  <si>
    <t xml:space="preserve"> ('AS7928', '81343'5940001434777</t>
  </si>
  <si>
    <t xml:space="preserve"> ('10082394', 'A486G'5940001434777</t>
  </si>
  <si>
    <t xml:space="preserve"> ('35273', 'K1636')5940001434777</t>
  </si>
  <si>
    <t>('3631539', '0B8S3'2815015088613</t>
  </si>
  <si>
    <t xml:space="preserve"> ('3631539', '15434')2815015088613</t>
  </si>
  <si>
    <t>('94645A210', '39428')5310015600375</t>
  </si>
  <si>
    <t>('135223-1', '66195'5975011903330</t>
  </si>
  <si>
    <t xml:space="preserve"> ('CP-58', '14045'5975011903330</t>
  </si>
  <si>
    <t xml:space="preserve"> ('135223-1', '55820'5975011903330</t>
  </si>
  <si>
    <t xml:space="preserve"> ('CP-58', '60698')5975011903330</t>
  </si>
  <si>
    <t>('170664', '15434'5310004862507</t>
  </si>
  <si>
    <t xml:space="preserve"> ('170664', 'A9271'5310004862507</t>
  </si>
  <si>
    <t xml:space="preserve"> ('CU170664', 'Z0009')5310004862507</t>
  </si>
  <si>
    <t>('3821002C1', '338X5'5306015566445</t>
  </si>
  <si>
    <t xml:space="preserve"> ('14160', '0Y3H3'5306015566445</t>
  </si>
  <si>
    <t xml:space="preserve"> ('10038587', '61C19'5306015566445</t>
  </si>
  <si>
    <t xml:space="preserve"> ('12759-00545', '0Y3H3')5306015566445</t>
  </si>
  <si>
    <t>('130083', '15434'3120004450608</t>
  </si>
  <si>
    <t xml:space="preserve"> ('130083', 'A9271')3120004450608</t>
  </si>
  <si>
    <t>('3627588', '0B8S3'5365014954978</t>
  </si>
  <si>
    <t xml:space="preserve"> ('3627588', '15434')5365014954978</t>
  </si>
  <si>
    <t>('2+34149+1', '00779'5940001434771</t>
  </si>
  <si>
    <t xml:space="preserve"> ('31869', '00779'5940001434771</t>
  </si>
  <si>
    <t xml:space="preserve"> ('32836', '00779'5940001434771</t>
  </si>
  <si>
    <t xml:space="preserve"> ('PN18-10R', '06383'5940001434771</t>
  </si>
  <si>
    <t xml:space="preserve"> ('4879', '0RJM6'5940001434771</t>
  </si>
  <si>
    <t xml:space="preserve"> ('R26345N', '14726'5940001434771</t>
  </si>
  <si>
    <t xml:space="preserve"> ('R4149SF', '14726'5940001434771</t>
  </si>
  <si>
    <t xml:space="preserve"> ('XR26345N', '14726'5940001434771</t>
  </si>
  <si>
    <t xml:space="preserve"> ('01G009712-84', '25230'5940001434771</t>
  </si>
  <si>
    <t xml:space="preserve"> ('05-652015', '31435'5940001434771</t>
  </si>
  <si>
    <t xml:space="preserve"> ('8800-31', '41620'5940001434771</t>
  </si>
  <si>
    <t xml:space="preserve"> ('15-500222', '51089'5940001434771</t>
  </si>
  <si>
    <t xml:space="preserve"> ('M177-781', '54418'5940001434771</t>
  </si>
  <si>
    <t xml:space="preserve"> ('S177-59', '54418'5940001434771</t>
  </si>
  <si>
    <t xml:space="preserve"> ('RA873', '56501'5940001434771</t>
  </si>
  <si>
    <t xml:space="preserve"> ('RAT873', '56501'5940001434771</t>
  </si>
  <si>
    <t xml:space="preserve"> ('6L1022-75FA5', '60854'5940001434771</t>
  </si>
  <si>
    <t xml:space="preserve"> ('5M1209-22-8', '76301'5940001434771</t>
  </si>
  <si>
    <t xml:space="preserve"> ('8880-739000-5615', '80049'5940001434771</t>
  </si>
  <si>
    <t xml:space="preserve"> ('BACT1259', '81205'5940001434771</t>
  </si>
  <si>
    <t xml:space="preserve"> ('BACT12S9', '81205'5940001434771</t>
  </si>
  <si>
    <t xml:space="preserve"> ('M7928/1-24', '81349'5940001434771</t>
  </si>
  <si>
    <t xml:space="preserve"> ('MS20536-103', '96906'5940001434771</t>
  </si>
  <si>
    <t xml:space="preserve"> ('MS25306-103', '96906'5940001434771</t>
  </si>
  <si>
    <t xml:space="preserve"> ('AA-821-10', '98410'5940001434771</t>
  </si>
  <si>
    <t xml:space="preserve"> ('10132120', 'A486G'5940001434771</t>
  </si>
  <si>
    <t xml:space="preserve"> ('31891', 'K1010'5940001434771</t>
  </si>
  <si>
    <t xml:space="preserve"> ('2823395', 'S4956'5940001434771</t>
  </si>
  <si>
    <t xml:space="preserve"> ('320552', '00779'5940001434771</t>
  </si>
  <si>
    <t xml:space="preserve"> ('52779-1', '00779'5940001434771</t>
  </si>
  <si>
    <t xml:space="preserve"> ('946278-3', '06481'5940001434771</t>
  </si>
  <si>
    <t xml:space="preserve"> ('R26345', '14726'5940001434771</t>
  </si>
  <si>
    <t xml:space="preserve"> ('R4268F', '14726'5940001434771</t>
  </si>
  <si>
    <t xml:space="preserve"> ('01G009701-87', '25230'5940001434771</t>
  </si>
  <si>
    <t xml:space="preserve"> ('01G009709-56', '25230'5940001434771</t>
  </si>
  <si>
    <t xml:space="preserve"> ('16760846-003', '28009'5940001434771</t>
  </si>
  <si>
    <t xml:space="preserve"> ('R6A-10MIL', '68505'5940001434771</t>
  </si>
  <si>
    <t xml:space="preserve"> ('MIL-T-7928', '81349'5940001434771</t>
  </si>
  <si>
    <t xml:space="preserve"> ('136A034H11', '81412'5940001434771</t>
  </si>
  <si>
    <t xml:space="preserve"> ('MS25036-103', '98410'5940001434771</t>
  </si>
  <si>
    <t xml:space="preserve"> ('Z17T26556-3998', '99993'5940001434771</t>
  </si>
  <si>
    <t xml:space="preserve"> ('2-31889-3', '00779'5940001434771</t>
  </si>
  <si>
    <t xml:space="preserve"> ('2-36154-2', '00779'5940001434771</t>
  </si>
  <si>
    <t xml:space="preserve"> ('M177-781', '06743'5940001434771</t>
  </si>
  <si>
    <t xml:space="preserve"> ('433899-1', '0UU57'5940001434771</t>
  </si>
  <si>
    <t xml:space="preserve"> ('AC853-57', '31435'5940001434771</t>
  </si>
  <si>
    <t xml:space="preserve"> ('205019-13', '37695'5940001434771</t>
  </si>
  <si>
    <t xml:space="preserve"> ('205019-6', '37695'5940001434771</t>
  </si>
  <si>
    <t xml:space="preserve"> ('3153602-29', '53711'5940001434771</t>
  </si>
  <si>
    <t xml:space="preserve"> ('AS25036', '81343'5940001434771</t>
  </si>
  <si>
    <t xml:space="preserve"> ('341-0245-00', '95105'5940001434771</t>
  </si>
  <si>
    <t xml:space="preserve"> ('AA521-10', '98410'5940001434771</t>
  </si>
  <si>
    <t xml:space="preserve"> ('272.514703', 'D3683'5940001434771</t>
  </si>
  <si>
    <t xml:space="preserve"> ('VG88709-5-1', 'D9477'5940001434771</t>
  </si>
  <si>
    <t xml:space="preserve"> ('2-31891-2', '00779'5940001434771</t>
  </si>
  <si>
    <t xml:space="preserve"> ('324531', '00779'5940001434771</t>
  </si>
  <si>
    <t xml:space="preserve"> ('35153', '00779'5940001434771</t>
  </si>
  <si>
    <t xml:space="preserve"> ('7-31891', '00779'5940001434771</t>
  </si>
  <si>
    <t xml:space="preserve"> ('334932', '03640'5940001434771</t>
  </si>
  <si>
    <t xml:space="preserve"> ('SE18N', '09922'5940001434771</t>
  </si>
  <si>
    <t xml:space="preserve"> ('341-0245-000', '13499'5940001434771</t>
  </si>
  <si>
    <t xml:space="preserve"> ('XR26345', '14726'5940001434771</t>
  </si>
  <si>
    <t xml:space="preserve"> ('04-0060 ITEM NO 76', '20019'5940001434771</t>
  </si>
  <si>
    <t xml:space="preserve"> ('GT805H18-3', '26512'5940001434771</t>
  </si>
  <si>
    <t xml:space="preserve"> ('316-990041-733', '38753'5940001434771</t>
  </si>
  <si>
    <t xml:space="preserve"> ('B-01-512', '75037'5940001434771</t>
  </si>
  <si>
    <t xml:space="preserve"> ('MNG18-10R/LX', '75037'5940001434771</t>
  </si>
  <si>
    <t xml:space="preserve"> ('4666831', '80064'5940001434771</t>
  </si>
  <si>
    <t xml:space="preserve"> ('M25036-103', '81349'5940001434771</t>
  </si>
  <si>
    <t xml:space="preserve"> ('4814', '83330'5940001434771</t>
  </si>
  <si>
    <t xml:space="preserve"> ('244064R1', '89346'5940001434771</t>
  </si>
  <si>
    <t xml:space="preserve"> ('416-0180-008', '94756'5940001434771</t>
  </si>
  <si>
    <t xml:space="preserve"> ('A521-10', '98410'5940001434771</t>
  </si>
  <si>
    <t xml:space="preserve"> ('2823395', '001JK'5940001434771</t>
  </si>
  <si>
    <t xml:space="preserve"> ('4188150-211', '05869'5940001434771</t>
  </si>
  <si>
    <t xml:space="preserve"> ('PNF18-10R', '06383'5940001434771</t>
  </si>
  <si>
    <t xml:space="preserve"> ('YAE18NM', '09922'5940001434771</t>
  </si>
  <si>
    <t xml:space="preserve"> ('GT805D18-3A2', '11809'5940001434771</t>
  </si>
  <si>
    <t xml:space="preserve"> ('4692908 ITEM 39', '12934'5940001434771</t>
  </si>
  <si>
    <t xml:space="preserve"> ('01G009714-26', '25230'5940001434771</t>
  </si>
  <si>
    <t xml:space="preserve"> ('13217E3854-2', '36024'5940001434771</t>
  </si>
  <si>
    <t xml:space="preserve"> ('332-803', '44940'5940001434771</t>
  </si>
  <si>
    <t xml:space="preserve"> ('100343-008', '56200'5940001434771</t>
  </si>
  <si>
    <t xml:space="preserve"> ('D57A88', '72914'5940001434771</t>
  </si>
  <si>
    <t xml:space="preserve"> ('BACT12AC3', '77272'5940001434771</t>
  </si>
  <si>
    <t xml:space="preserve"> ('AS25036-103', '81343'5940001434771</t>
  </si>
  <si>
    <t xml:space="preserve"> ('MS25036-103', '81343'5940001434771</t>
  </si>
  <si>
    <t xml:space="preserve"> ('416-0024-061', '94756'5940001434771</t>
  </si>
  <si>
    <t xml:space="preserve"> ('411324-3', '96214'5940001434771</t>
  </si>
  <si>
    <t xml:space="preserve"> ('MS25063-3', '96906'5940001434771</t>
  </si>
  <si>
    <t xml:space="preserve"> ('890TB0009', 'A0199'5940001434771</t>
  </si>
  <si>
    <t xml:space="preserve"> ('VG95212T027+MS25036-103', 'D9477'5940001434771</t>
  </si>
  <si>
    <t xml:space="preserve"> ('31891', '00779'5940001434771</t>
  </si>
  <si>
    <t xml:space="preserve"> ('41103', '00779'5940001434771</t>
  </si>
  <si>
    <t xml:space="preserve"> ('31891', '03040'5940001434771</t>
  </si>
  <si>
    <t xml:space="preserve"> ('58A8-13', '04236'5940001434771</t>
  </si>
  <si>
    <t xml:space="preserve"> ('18329-1', '07239'5940001434771</t>
  </si>
  <si>
    <t xml:space="preserve"> ('6L1022-75FA5', '11530'5940001434771</t>
  </si>
  <si>
    <t xml:space="preserve"> ('2120322-001-41', '12436'5940001434771</t>
  </si>
  <si>
    <t xml:space="preserve"> ('XR1891S', '14726'5940001434771</t>
  </si>
  <si>
    <t xml:space="preserve"> ('244064R1', '31007'5940001434771</t>
  </si>
  <si>
    <t xml:space="preserve"> ('332-0803', '44940'5940001434771</t>
  </si>
  <si>
    <t xml:space="preserve"> ('RA877', '56501'5940001434771</t>
  </si>
  <si>
    <t xml:space="preserve"> ('23036801-10', '63005'5940001434771</t>
  </si>
  <si>
    <t xml:space="preserve"> ('136A034G11', '81412'5940001434771</t>
  </si>
  <si>
    <t xml:space="preserve"> ('33214', '83330'5940001434771</t>
  </si>
  <si>
    <t xml:space="preserve"> ('7418448P003', '96906'5940001434771</t>
  </si>
  <si>
    <t xml:space="preserve"> ('MS25036-102', '96906'5940001434771</t>
  </si>
  <si>
    <t xml:space="preserve"> ('MS25036-103', '96906'5940001434771</t>
  </si>
  <si>
    <t xml:space="preserve"> ('13217E3852', '97403'5940001434771</t>
  </si>
  <si>
    <t xml:space="preserve"> ('335C634H07', '97942'5940001434771</t>
  </si>
  <si>
    <t xml:space="preserve"> ('A-221-10', '98410'5940001434771</t>
  </si>
  <si>
    <t xml:space="preserve"> ('AA221-10T', '98410'5940001434771</t>
  </si>
  <si>
    <t xml:space="preserve"> ('1376-81-167', 'A0199'5940001434771</t>
  </si>
  <si>
    <t xml:space="preserve"> ('31891', 'K1636'5940001434771</t>
  </si>
  <si>
    <t xml:space="preserve"> ('2-34146-1', '00779'5940001434771</t>
  </si>
  <si>
    <t xml:space="preserve"> ('3291', '00779'5940001434771</t>
  </si>
  <si>
    <t xml:space="preserve"> ('32952', '00779'5940001434771</t>
  </si>
  <si>
    <t xml:space="preserve"> ('882667', '07342'5940001434771</t>
  </si>
  <si>
    <t xml:space="preserve"> ('YAES18N3', '09922'5940001434771</t>
  </si>
  <si>
    <t xml:space="preserve"> ('SC5940-0004-13', '12115'5940001434771</t>
  </si>
  <si>
    <t xml:space="preserve"> ('G360019-13', '24930'5940001434771</t>
  </si>
  <si>
    <t xml:space="preserve"> ('31891', '28726'5940001434771</t>
  </si>
  <si>
    <t xml:space="preserve"> ('05-652015', '3CPE0'5940001434771</t>
  </si>
  <si>
    <t xml:space="preserve"> ('CRS-DY-1810', '63590'5940001434771</t>
  </si>
  <si>
    <t xml:space="preserve"> ('31891', '73446'5940001434771</t>
  </si>
  <si>
    <t xml:space="preserve"> ('B-01-512M', '75037'5940001434771</t>
  </si>
  <si>
    <t xml:space="preserve"> ('MS25036-103', '80205'5940001434771</t>
  </si>
  <si>
    <t xml:space="preserve"> ('25036', '81343'5940001434771</t>
  </si>
  <si>
    <t xml:space="preserve"> ('341-0245-000', '95105'5940001434771</t>
  </si>
  <si>
    <t xml:space="preserve"> ('MS25036-3', '96906'5940001434771</t>
  </si>
  <si>
    <t xml:space="preserve"> ('5940005495431', 'SCY13'5940001434771</t>
  </si>
  <si>
    <t xml:space="preserve"> ('31889', '00779'5940001434771</t>
  </si>
  <si>
    <t xml:space="preserve"> ('PV18-10R', '06383'5940001434771</t>
  </si>
  <si>
    <t xml:space="preserve"> ('8105180', '18876'5940001434771</t>
  </si>
  <si>
    <t xml:space="preserve"> ('118001 FIND 57', '24039'5940001434771</t>
  </si>
  <si>
    <t xml:space="preserve"> ('GT80518-38', '26512'5940001434771</t>
  </si>
  <si>
    <t xml:space="preserve"> ('3130130G004', '28527'5940001434771</t>
  </si>
  <si>
    <t xml:space="preserve"> ('316-990046-181', '38753'5940001434771</t>
  </si>
  <si>
    <t xml:space="preserve"> ('AC853-57', '3CPE0'5940001434771</t>
  </si>
  <si>
    <t xml:space="preserve"> ('MNG18-10R/LX', '53387'5940001434771</t>
  </si>
  <si>
    <t xml:space="preserve"> ('FND2216-5', '57057'5940001434771</t>
  </si>
  <si>
    <t xml:space="preserve"> ('VD2216-5', '57057'5940001434771</t>
  </si>
  <si>
    <t xml:space="preserve"> ('TE-142', '72914'5940001434771</t>
  </si>
  <si>
    <t xml:space="preserve"> ('GS58W26-35', '73030'5940001434771</t>
  </si>
  <si>
    <t xml:space="preserve"> ('STT1400-1', '78022'5940001434771</t>
  </si>
  <si>
    <t xml:space="preserve"> ('C91210', '79061'5940001434771</t>
  </si>
  <si>
    <t xml:space="preserve"> ('BACT12AC3', '81205'5940001434771</t>
  </si>
  <si>
    <t xml:space="preserve"> ('AS7928', '81343'5940001434771</t>
  </si>
  <si>
    <t xml:space="preserve"> ('7916271-25', '90536'5940001434771</t>
  </si>
  <si>
    <t xml:space="preserve"> ('13226E0107-5', '97403'5940001434771</t>
  </si>
  <si>
    <t xml:space="preserve"> ('2823395', 'FB459'5940001434771</t>
  </si>
  <si>
    <t xml:space="preserve"> ('5940001434771', 'SCY13')5940001434771</t>
  </si>
  <si>
    <t>('MIL-W-16878/14', '81349'6145012097458</t>
  </si>
  <si>
    <t xml:space="preserve"> ('M16878/14BFB9', '81349')6145012097458</t>
  </si>
  <si>
    <t>('36156', '75818'6145001614629</t>
  </si>
  <si>
    <t xml:space="preserve"> ('G205451-8', '01714'6145001614629</t>
  </si>
  <si>
    <t xml:space="preserve"> ('NE241036T', '74116'6145001614629</t>
  </si>
  <si>
    <t xml:space="preserve"> ('G205451-8', '84554'6145001614629</t>
  </si>
  <si>
    <t xml:space="preserve"> ('5076', '16428'6145001614629</t>
  </si>
  <si>
    <t xml:space="preserve"> ('24106', '97324')6145001614629</t>
  </si>
  <si>
    <t>('268-P-06X06', '13174'4730007603755</t>
  </si>
  <si>
    <t xml:space="preserve"> ('68P-6-6', '93061'4730007603755</t>
  </si>
  <si>
    <t xml:space="preserve"> ('268-P-06X06', '30327'4730007603755</t>
  </si>
  <si>
    <t xml:space="preserve"> ('268P3-8 3-8', '30327'4730007603755</t>
  </si>
  <si>
    <t xml:space="preserve"> ('268P3-8X3-8', '30327'4730007603755</t>
  </si>
  <si>
    <t xml:space="preserve"> ('268P3-8-3-8', '30327'4730007603755</t>
  </si>
  <si>
    <t xml:space="preserve"> ('SM-A-949433-34', '80063')4730007603755</t>
  </si>
  <si>
    <t>('04-20422', '44940'6150015885621</t>
  </si>
  <si>
    <t xml:space="preserve"> ('1-1708895-1', '4V1Y1')6150015885621</t>
  </si>
  <si>
    <t>('127571', '0B8S3')5310014980996</t>
  </si>
  <si>
    <t>('3628902', '0B8S3')5310014980994</t>
  </si>
  <si>
    <t>('91280A223', '39428')5306015754701</t>
  </si>
  <si>
    <t>('3629962', '0B8S3')5310014980993</t>
  </si>
  <si>
    <t>('3010410', '15434'5340014964291</t>
  </si>
  <si>
    <t xml:space="preserve"> ('3010410', '0B8S3')5340014964291</t>
  </si>
  <si>
    <t>('3630839', '0B8S3'5330014874865</t>
  </si>
  <si>
    <t xml:space="preserve"> ('3630839', '15434')5330014874865</t>
  </si>
  <si>
    <t>('3627808', '0B8S3'5340014964294</t>
  </si>
  <si>
    <t xml:space="preserve"> ('3627808', '15434')5340014964294</t>
  </si>
  <si>
    <t>('3955219', '0B8S3'5340015590550</t>
  </si>
  <si>
    <t xml:space="preserve"> ('02/911810', 'K7599')5340015590550</t>
  </si>
  <si>
    <t>('380043', '1PAM0'5430015193685</t>
  </si>
  <si>
    <t xml:space="preserve"> ('23514043', '72582')5430015193685</t>
  </si>
  <si>
    <t>('95105A143', '2V507')5310014992692</t>
  </si>
  <si>
    <t>('3018924', 'K4843'6150011718495</t>
  </si>
  <si>
    <t xml:space="preserve"> ('3018924', '15434')6150011718495</t>
  </si>
  <si>
    <t>('163086', '15434')5365012493800</t>
  </si>
  <si>
    <t>('206747', '15434')3020012002457</t>
  </si>
  <si>
    <t>('DT06-4S-P012', '11139'5935014809083</t>
  </si>
  <si>
    <t xml:space="preserve"> ('5HE459', '45152')5935014809083</t>
  </si>
  <si>
    <t>('3004681', 'K4843'3020012002459</t>
  </si>
  <si>
    <t xml:space="preserve"> ('362882300', '15434'3020012002459</t>
  </si>
  <si>
    <t xml:space="preserve"> ('3004681', '15434')3020012002459</t>
  </si>
  <si>
    <t>('206457', '15434'5331012013627</t>
  </si>
  <si>
    <t xml:space="preserve"> ('206457', 'U2016')5331012013627</t>
  </si>
  <si>
    <t>('02/911501', 'K7599'5315012018671</t>
  </si>
  <si>
    <t xml:space="preserve"> ('131584', '15434')5315012018671</t>
  </si>
  <si>
    <t>('206416', 'U2016'5330012013656</t>
  </si>
  <si>
    <t xml:space="preserve"> ('206416', '15434')5330012013656</t>
  </si>
  <si>
    <t>('206455', '15434'5330012013657</t>
  </si>
  <si>
    <t xml:space="preserve"> ('206455', 'U2016')5330012013657</t>
  </si>
  <si>
    <t>('3009323', '15434'5330012013654</t>
  </si>
  <si>
    <t xml:space="preserve"> ('3009323', 'U2016'5330012013654</t>
  </si>
  <si>
    <t xml:space="preserve"> ('3637731', '0B8S3'5330012013654</t>
  </si>
  <si>
    <t xml:space="preserve"> ('3637731', 'U2016')5330012013654</t>
  </si>
  <si>
    <t>('3009324', '15434'5330012013655</t>
  </si>
  <si>
    <t xml:space="preserve"> ('3637727', '15434'5330012013655</t>
  </si>
  <si>
    <t xml:space="preserve"> ('3009324', 'U2016')5330012013655</t>
  </si>
  <si>
    <t>('2084-8S-11-8', '01276'4730003114960</t>
  </si>
  <si>
    <t xml:space="preserve"> ('2084-8S 1 1/8', '00624'4730003114960</t>
  </si>
  <si>
    <t xml:space="preserve"> ('2084-8S 1 1/8', '01276')4730003114960</t>
  </si>
  <si>
    <t>('206098', '15434'5330012013650</t>
  </si>
  <si>
    <t xml:space="preserve"> ('851-3043211', '55683'5330012013650</t>
  </si>
  <si>
    <t xml:space="preserve"> ('3043211', '15434')5330012013650</t>
  </si>
  <si>
    <t>('3178743', '15434'5340015594583</t>
  </si>
  <si>
    <t xml:space="preserve"> ('206099', '15434')5340015594583</t>
  </si>
  <si>
    <t>('93795A220', '39428')5310016014291</t>
  </si>
  <si>
    <t>('3179035', '15434'5330012013658</t>
  </si>
  <si>
    <t xml:space="preserve"> ('207540', '15434'5330012013658</t>
  </si>
  <si>
    <t xml:space="preserve"> ('3179035', 'K4843')5330012013658</t>
  </si>
  <si>
    <t>('02.01 OPTION PP6188 REFERENCE 2', 'K4843'5340010429555</t>
  </si>
  <si>
    <t xml:space="preserve"> ('02.01 OPTION PP6188/2', 'K4843'5340010429555</t>
  </si>
  <si>
    <t xml:space="preserve"> ('205094', 'K4843'5340010429555</t>
  </si>
  <si>
    <t xml:space="preserve"> ('205094', '15434')5340010429555</t>
  </si>
  <si>
    <t>('S126', 'K4843'5305001775552</t>
  </si>
  <si>
    <t xml:space="preserve"> ('S126', '15434'5305001775552</t>
  </si>
  <si>
    <t xml:space="preserve"> ('10087733', 'A486G'5305001775552</t>
  </si>
  <si>
    <t xml:space="preserve"> ('5305001775552', 'SCY13')5305001775552</t>
  </si>
  <si>
    <t>('3036460', '15434')5310013038660</t>
  </si>
  <si>
    <t>('G3403-226-1.25M', '06324'5975001563253</t>
  </si>
  <si>
    <t xml:space="preserve"> ('LE127-0011-0002', '43999'5975001563253</t>
  </si>
  <si>
    <t xml:space="preserve"> ('7900539-02', '90536'5975001563253</t>
  </si>
  <si>
    <t xml:space="preserve"> ('53451261', '90915'5975001563253</t>
  </si>
  <si>
    <t xml:space="preserve"> ('MS33672-9A', '96906'5975001563253</t>
  </si>
  <si>
    <t xml:space="preserve"> ('EE420-02-9', 'U7941'5975001563253</t>
  </si>
  <si>
    <t xml:space="preserve"> ('SST4S-C', '06383'5975001563253</t>
  </si>
  <si>
    <t xml:space="preserve"> ('TY-28M', '22421'5975001563253</t>
  </si>
  <si>
    <t xml:space="preserve"> ('107545-2', '37695'5975001563253</t>
  </si>
  <si>
    <t xml:space="preserve"> ('LE127-011-0002', '43999'5975001563253</t>
  </si>
  <si>
    <t xml:space="preserve"> ('PLT4S-M', 'A6022'5975001563253</t>
  </si>
  <si>
    <t xml:space="preserve"> ('Q 314 174 004', 'C2463'5975001563253</t>
  </si>
  <si>
    <t xml:space="preserve"> ('6-461-0127', 'D0589'5975001563253</t>
  </si>
  <si>
    <t xml:space="preserve"> ('81974010589', 'D3273'5975001563253</t>
  </si>
  <si>
    <t xml:space="preserve"> ('2420-0100.25', 'S3002'5975001563253</t>
  </si>
  <si>
    <t xml:space="preserve"> ('08-477', '16956'5975001563253</t>
  </si>
  <si>
    <t xml:space="preserve"> ('SAE AS33671', '81343'5975001563253</t>
  </si>
  <si>
    <t xml:space="preserve"> ('MS3367-2-3', '96906'5975001563253</t>
  </si>
  <si>
    <t xml:space="preserve"> ('Q314174004', 'S3092'5975001563253</t>
  </si>
  <si>
    <t xml:space="preserve"> ('MS3367-2-9', '81343'5975001563253</t>
  </si>
  <si>
    <t xml:space="preserve"> ('73202M004002', 'A0810'5975001563253</t>
  </si>
  <si>
    <t xml:space="preserve"> ('LK3A/HS NATURAL', 'K0720'5975001563253</t>
  </si>
  <si>
    <t xml:space="preserve"> ('MIS17332/2-7', '18876'5975001563253</t>
  </si>
  <si>
    <t xml:space="preserve"> ('AS33671', '81343'5975001563253</t>
  </si>
  <si>
    <t xml:space="preserve"> ('347C212H16', '97942'5975001563253</t>
  </si>
  <si>
    <t xml:space="preserve"> ('PLT4S-C', 'A6022'5975001563253</t>
  </si>
  <si>
    <t xml:space="preserve"> ('73202M004002', 'AC031'5975001563253</t>
  </si>
  <si>
    <t xml:space="preserve"> ('81.97401.0589', 'D3273'5975001563253</t>
  </si>
  <si>
    <t xml:space="preserve"> ('PLT4S-C', '06383'5975001563253</t>
  </si>
  <si>
    <t xml:space="preserve"> ('TF8', '07693'5975001563253</t>
  </si>
  <si>
    <t xml:space="preserve"> ('MS3367-2-4', '96906'5975001563253</t>
  </si>
  <si>
    <t xml:space="preserve"> ('3522 500 19191', 'H0203'5975001563253</t>
  </si>
  <si>
    <t xml:space="preserve"> ('PLT4S-M390', '06383'5975001563253</t>
  </si>
  <si>
    <t xml:space="preserve"> ('5000266-00', '34257'5975001563253</t>
  </si>
  <si>
    <t xml:space="preserve"> ('T301', '53421'5975001563253</t>
  </si>
  <si>
    <t xml:space="preserve"> ('696-40968-11', '56501'5975001563253</t>
  </si>
  <si>
    <t xml:space="preserve"> ('TY8X', '56501'5975001563253</t>
  </si>
  <si>
    <t xml:space="preserve"> ('TY-28M', '59370'5975001563253</t>
  </si>
  <si>
    <t xml:space="preserve"> ('000-8006-101', '94756'5975001563253</t>
  </si>
  <si>
    <t xml:space="preserve"> ('MS3367-2-9', '96906'5975001563253</t>
  </si>
  <si>
    <t xml:space="preserve"> ('VG95387-100', 'D9477'5975001563253</t>
  </si>
  <si>
    <t xml:space="preserve"> ('242201505096', 'D9645'5975001563253</t>
  </si>
  <si>
    <t xml:space="preserve"> ('2504695-2', '07187'5975001563253</t>
  </si>
  <si>
    <t xml:space="preserve"> ('1210C3001', '0DHG4'5975001563253</t>
  </si>
  <si>
    <t xml:space="preserve"> ('124752-002', '18338'5975001563253</t>
  </si>
  <si>
    <t xml:space="preserve"> ('6809969-75', '53711'5975001563253</t>
  </si>
  <si>
    <t xml:space="preserve"> ('TY-28M', '56501'5975001563253</t>
  </si>
  <si>
    <t xml:space="preserve"> ('MIL-S-23190', '81349'5975001563253</t>
  </si>
  <si>
    <t xml:space="preserve"> ('5975PL0810690', '9009H')5975001563253</t>
  </si>
  <si>
    <t>('5310005626558', 'SCY13'5310005626558</t>
  </si>
  <si>
    <t xml:space="preserve"> ('S0006260', '15434'5310005626558</t>
  </si>
  <si>
    <t xml:space="preserve"> ('10088023', 'A486G'5310005626558</t>
  </si>
  <si>
    <t xml:space="preserve"> ('S626', '15434')5310005626558</t>
  </si>
  <si>
    <t>('7345001944', '12361'5935012975815</t>
  </si>
  <si>
    <t xml:space="preserve"> ('4-520447-2', '00779'5935012975815</t>
  </si>
  <si>
    <t xml:space="preserve"> ('7345001944', '0MKW7')5935012975815</t>
  </si>
  <si>
    <t>('S107', '15434'5305004264136</t>
  </si>
  <si>
    <t xml:space="preserve"> ('10107236', 'A486G')5305004264136</t>
  </si>
  <si>
    <t>('S0006220', '15434'5310005626557</t>
  </si>
  <si>
    <t xml:space="preserve"> ('5310005626557', 'SCY13'5310005626557</t>
  </si>
  <si>
    <t xml:space="preserve"> ('S622', '15434')5310005626557</t>
  </si>
  <si>
    <t>('3638583', '15434')4820015595018</t>
  </si>
  <si>
    <t>('484189', '00447'4820001740339</t>
  </si>
  <si>
    <t xml:space="preserve"> ('DS27', '18163'4820001740339</t>
  </si>
  <si>
    <t xml:space="preserve"> ('31729D', '29510'4820001740339</t>
  </si>
  <si>
    <t xml:space="preserve"> ('A-A-59440/1', '58536'4820001740339</t>
  </si>
  <si>
    <t xml:space="preserve"> ('A-A-59440/1-003', '58536'4820001740339</t>
  </si>
  <si>
    <t xml:space="preserve"> ('102489', '61465'4820001740339</t>
  </si>
  <si>
    <t xml:space="preserve"> ('67221', '79466'4820001740339</t>
  </si>
  <si>
    <t xml:space="preserve"> ('U1671', '92392'4820001740339</t>
  </si>
  <si>
    <t xml:space="preserve"> ('50718R1', '92679'4820001740339</t>
  </si>
  <si>
    <t xml:space="preserve"> ('49F9790-51', '80049'4820001740339</t>
  </si>
  <si>
    <t xml:space="preserve"> ('2033256', '14414'4820001740339</t>
  </si>
  <si>
    <t xml:space="preserve"> ('5112672', '24617'4820001740339</t>
  </si>
  <si>
    <t xml:space="preserve"> ('202E', '30327'4820001740339</t>
  </si>
  <si>
    <t xml:space="preserve"> ('274931R91', '31007'4820001740339</t>
  </si>
  <si>
    <t xml:space="preserve"> ('73413A', '64104'4820001740339</t>
  </si>
  <si>
    <t xml:space="preserve"> ('6-1-743-2-19', '81336'4820001740339</t>
  </si>
  <si>
    <t xml:space="preserve"> ('31729D', '92679'4820001740339</t>
  </si>
  <si>
    <t xml:space="preserve"> ('14756P11', '27618'4820001740339</t>
  </si>
  <si>
    <t xml:space="preserve"> ('9923-8', '53496'4820001740339</t>
  </si>
  <si>
    <t xml:space="preserve"> ('73413A', '71995'4820001740339</t>
  </si>
  <si>
    <t xml:space="preserve"> ('131-10230', '01276'4820001740339</t>
  </si>
  <si>
    <t xml:space="preserve"> ('X1017', '14351'4820001740339</t>
  </si>
  <si>
    <t xml:space="preserve"> ('45854', '30327'4820001740339</t>
  </si>
  <si>
    <t xml:space="preserve"> ('701043B', '64104'4820001740339</t>
  </si>
  <si>
    <t xml:space="preserve"> ('19', '75833'4820001740339</t>
  </si>
  <si>
    <t xml:space="preserve"> ('MS35782-3', '96906'4820001740339</t>
  </si>
  <si>
    <t xml:space="preserve"> ('230', '01276'4820001740339</t>
  </si>
  <si>
    <t xml:space="preserve"> ('31729D', '31007'4820001740339</t>
  </si>
  <si>
    <t xml:space="preserve"> ('00118536', '72582'4820001740339</t>
  </si>
  <si>
    <t xml:space="preserve"> ('6-1-743-2-19A', '72869'4820001740339</t>
  </si>
  <si>
    <t xml:space="preserve"> ('274931R91', '92679'4820001740339</t>
  </si>
  <si>
    <t xml:space="preserve"> ('317290', '92679'4820001740339</t>
  </si>
  <si>
    <t xml:space="preserve"> ('DC603-6', '93061'4820001740339</t>
  </si>
  <si>
    <t xml:space="preserve"> ('547K714', '83299'4820001740339</t>
  </si>
  <si>
    <t xml:space="preserve"> ('PC00118536', 'C7432'4820001740339</t>
  </si>
  <si>
    <t xml:space="preserve"> ('HW20218', 'L0782')4820001740339</t>
  </si>
  <si>
    <t>('10303343', 'A486G'5310005626552</t>
  </si>
  <si>
    <t xml:space="preserve"> ('S600', '15434')5310005626552</t>
  </si>
  <si>
    <t>('11643844', '19207'4730004628497</t>
  </si>
  <si>
    <t xml:space="preserve"> ('11643844-6', '19207')4730004628497</t>
  </si>
  <si>
    <t>('M83461/1-011', '81343'5331010470435</t>
  </si>
  <si>
    <t xml:space="preserve"> ('MIL-P-83461/1', '81349'5331010470435</t>
  </si>
  <si>
    <t xml:space="preserve"> ('58-011-56', '28968'5331010470435</t>
  </si>
  <si>
    <t xml:space="preserve"> ('AMS-P-83431', '81343'5331010470435</t>
  </si>
  <si>
    <t xml:space="preserve"> ('4589', '91816'5331010470435</t>
  </si>
  <si>
    <t xml:space="preserve"> ('5006-59', '91816'5331010470435</t>
  </si>
  <si>
    <t xml:space="preserve"> ('100-011-0270', 'U1068'5331010470435</t>
  </si>
  <si>
    <t xml:space="preserve"> ('2-011N756-75', '02697'5331010470435</t>
  </si>
  <si>
    <t xml:space="preserve"> ('ARP-011B', '0ASY6'5331010470435</t>
  </si>
  <si>
    <t xml:space="preserve"> ('23247-41011', 'U6682'5331010470435</t>
  </si>
  <si>
    <t xml:space="preserve"> ('90118-011', '16780'5331010470435</t>
  </si>
  <si>
    <t xml:space="preserve"> ('803-6397247-AXX1-29', '53711'5331010470435</t>
  </si>
  <si>
    <t xml:space="preserve"> ('M83461/1-011', '81349'5331010470435</t>
  </si>
  <si>
    <t xml:space="preserve"> ('RV51-52ITEM8', '91816'5331010470435</t>
  </si>
  <si>
    <t xml:space="preserve"> ('2-011 N756-75', 'C0308'5331010470435</t>
  </si>
  <si>
    <t xml:space="preserve"> ('MC3069 PIECE 12', '0ASY6'5331010470435</t>
  </si>
  <si>
    <t xml:space="preserve"> ('4011-77', '91816'5331010470435</t>
  </si>
  <si>
    <t xml:space="preserve"> ('9212-0.25IN-ITEM4', '97399'5331010470435</t>
  </si>
  <si>
    <t xml:space="preserve"> ('M83461-1-011ES', 'H2313'5331010470435</t>
  </si>
  <si>
    <t xml:space="preserve"> ('MC3069 PIECE 18', '0ASY6'5331010470435</t>
  </si>
  <si>
    <t xml:space="preserve"> ('2-011N756-75', '83259'5331010470435</t>
  </si>
  <si>
    <t xml:space="preserve"> ('CVC4225-011', '80378'5331010470435</t>
  </si>
  <si>
    <t xml:space="preserve"> ('AMS-P-83461/1', '81343'5331010470435</t>
  </si>
  <si>
    <t xml:space="preserve"> ('2698018-011', '96214'5331010470435</t>
  </si>
  <si>
    <t xml:space="preserve"> ('10154086', 'A486G'5331010470435</t>
  </si>
  <si>
    <t xml:space="preserve"> ('901-03-859', '0UH71'5331010470435</t>
  </si>
  <si>
    <t xml:space="preserve"> ('AS568-011 MIL-P-', '81343'5331010470435</t>
  </si>
  <si>
    <t xml:space="preserve"> ('M83461/1-011', '97499'5331010470435</t>
  </si>
  <si>
    <t xml:space="preserve"> ('643-842', 'D9182')5331010470435</t>
  </si>
  <si>
    <t>('3023536', '15434')5305012013517</t>
  </si>
  <si>
    <t>('6218XMODEL1300', '92578'5930009699532</t>
  </si>
  <si>
    <t xml:space="preserve"> ('43N4-101', '98437'5930009699532</t>
  </si>
  <si>
    <t xml:space="preserve"> ('A19BAC1', '92578'5930009699532</t>
  </si>
  <si>
    <t xml:space="preserve"> ('6218XM0DEL1300', '92578')5930009699532</t>
  </si>
  <si>
    <t>('205393', 'K4843'5305012013510</t>
  </si>
  <si>
    <t xml:space="preserve"> ('205393', '15434')5305012013510</t>
  </si>
  <si>
    <t>('78-1891-02722', '3X968'6145013431828</t>
  </si>
  <si>
    <t xml:space="preserve"> ('02722', '81774'6145013431828</t>
  </si>
  <si>
    <t xml:space="preserve"> ('02722', '07759')6145013431828</t>
  </si>
  <si>
    <t>('68138', '15434')4730014108600</t>
  </si>
  <si>
    <t>('108767', '15434')5305012022344</t>
  </si>
  <si>
    <t>('3176465', '15434'5305014964316</t>
  </si>
  <si>
    <t xml:space="preserve"> ('3176465', '0B8S3')5305014964316</t>
  </si>
  <si>
    <t>('3178947', '0B8S3'5305014964311</t>
  </si>
  <si>
    <t xml:space="preserve"> ('3178947', '15434')5305014964311</t>
  </si>
  <si>
    <t>('187-150-P-03-1', '71400')5925015828458</t>
  </si>
  <si>
    <t>('3050945', '15434')5930015594593</t>
  </si>
  <si>
    <t>('41000723', '0F875'5999015986070</t>
  </si>
  <si>
    <t xml:space="preserve"> ('0460-204-12141', '4RWU5')5999015986070</t>
  </si>
  <si>
    <t>('10087849', 'A486G'5306004838833</t>
  </si>
  <si>
    <t xml:space="preserve"> ('191772', '15434')5306004838833</t>
  </si>
  <si>
    <t>('3201128', '15434')5310013908399</t>
  </si>
  <si>
    <t>('COV-0909Z1', '61424')5340016007068</t>
  </si>
  <si>
    <t>('3176216', '0B8S3'2815014955870</t>
  </si>
  <si>
    <t xml:space="preserve"> ('3176216', '15434')2815014955870</t>
  </si>
  <si>
    <t>('37018', '0Y3H3'5310015563021</t>
  </si>
  <si>
    <t xml:space="preserve"> ('1001882', '1EFH8'5310015563021</t>
  </si>
  <si>
    <t xml:space="preserve"> ('12759-00463', '0Y3H3'5310015563021</t>
  </si>
  <si>
    <t xml:space="preserve"> ('10018998', '61C19')5310015563021</t>
  </si>
  <si>
    <t>('4638K322', '39428')4730014118483</t>
  </si>
  <si>
    <t>('04-20784', '44940'5330015888942</t>
  </si>
  <si>
    <t xml:space="preserve"> ('P-1403.1', '42DK1')5330015888942</t>
  </si>
  <si>
    <t>('91257A804', '39428')5305015166272</t>
  </si>
  <si>
    <t>('92501A462', '39428')5310016040067</t>
  </si>
  <si>
    <t>('95795A035', '39428')5310015472709</t>
  </si>
  <si>
    <t>('MIL-C-81790', '81349'5935010507485</t>
  </si>
  <si>
    <t xml:space="preserve"> ('MS3506-1', '96906'5935010507485</t>
  </si>
  <si>
    <t xml:space="preserve"> ('MS3506-1', '81343'5935010507485</t>
  </si>
  <si>
    <t xml:space="preserve"> ('Z00.N7709065061', 'F0086'5935010507485</t>
  </si>
  <si>
    <t xml:space="preserve"> ('MIL-C-7974', '81349'5935010507485</t>
  </si>
  <si>
    <t xml:space="preserve"> ('AS81790', '81343')5935010507485</t>
  </si>
  <si>
    <t>('3044413', 'K4843'5305013909101</t>
  </si>
  <si>
    <t xml:space="preserve"> ('3044413', '15434')5305013909101</t>
  </si>
  <si>
    <t>('33PLUS3-8', '53387'5970009837136</t>
  </si>
  <si>
    <t xml:space="preserve"> ('33PLUS', '76381'5970009837136</t>
  </si>
  <si>
    <t xml:space="preserve"> ('33PLUS3-8', '76381'5970009837136</t>
  </si>
  <si>
    <t xml:space="preserve"> ('SCOTCH 33 3/8 IN BLACK', '75037')5970009837136</t>
  </si>
  <si>
    <t>('99-08-316', 'U4542'5935015691973</t>
  </si>
  <si>
    <t xml:space="preserve"> ('DT06-6S-CE06', '4AFU8')5935015691973</t>
  </si>
  <si>
    <t>('A026D370', '44940'5998015887279</t>
  </si>
  <si>
    <t xml:space="preserve"> ('04-20639', '44940')5998015887279</t>
  </si>
  <si>
    <t>('ATUM-9/3-0-STK', '06090')5970015669793</t>
  </si>
  <si>
    <t>('68088', '15434')2815010861559</t>
  </si>
  <si>
    <t>('363147100', '0B8S3'2815015108733</t>
  </si>
  <si>
    <t xml:space="preserve"> ('3178464', '15434'2815015108733</t>
  </si>
  <si>
    <t xml:space="preserve"> ('3631471', '0B8S3')2815015108733</t>
  </si>
  <si>
    <t>('0708815', '0Y3H3'5340015074684</t>
  </si>
  <si>
    <t xml:space="preserve"> ('3457320', '45152'5340015074684</t>
  </si>
  <si>
    <t xml:space="preserve"> ('COV-2517Z1', '75272'5340015074684</t>
  </si>
  <si>
    <t xml:space="preserve"> ('0300188', '32MY9'5340015074684</t>
  </si>
  <si>
    <t xml:space="preserve"> ('2608605C1', '338X5'5340015074684</t>
  </si>
  <si>
    <t xml:space="preserve"> ('12759-01198', '0Y3H3')5340015074684</t>
  </si>
  <si>
    <t>('206526', '0B8S3'5355014954935</t>
  </si>
  <si>
    <t xml:space="preserve"> ('206526', '15434')5355014954935</t>
  </si>
  <si>
    <t>('3937692', '0B8S3')5305015624522</t>
  </si>
  <si>
    <t>('DT04-3P EP10', '11139'5935015676167</t>
  </si>
  <si>
    <t xml:space="preserve"> ('DT04-3P-EP10', 'K4F06')5935015676167</t>
  </si>
  <si>
    <t>('302139400', '15434'2815011996705</t>
  </si>
  <si>
    <t xml:space="preserve"> ('3021394', '15434')2815011996705</t>
  </si>
  <si>
    <t>('207535', '15434')5331011778193</t>
  </si>
  <si>
    <t>('08F23C2140ACFGC05', '81978'4810010499044</t>
  </si>
  <si>
    <t xml:space="preserve"> ('08F23C2140ACFGC05', '93781'4810010499044</t>
  </si>
  <si>
    <t xml:space="preserve"> ('8210G94 120VAC/60HZ', '04845'4810010499044</t>
  </si>
  <si>
    <t xml:space="preserve"> ('HVA-162-032', '04845'4810010499044</t>
  </si>
  <si>
    <t xml:space="preserve"> ('8210C94 120V/60HZ', '04845')4810010499044</t>
  </si>
  <si>
    <t>('91280A326', '39428')5305015346583</t>
  </si>
  <si>
    <t>('RH102020', '45152'4730015156941</t>
  </si>
  <si>
    <t xml:space="preserve"> ('12 FLO-S', '30780')4730015156941</t>
  </si>
  <si>
    <t>('1624080', '45152'5940013367095</t>
  </si>
  <si>
    <t xml:space="preserve"> ('182-8622', '34914'5940013367095</t>
  </si>
  <si>
    <t xml:space="preserve"> ('1208 9306', '64678'5940013367095</t>
  </si>
  <si>
    <t xml:space="preserve"> ('1208 9306', '77060'5940013367095</t>
  </si>
  <si>
    <t xml:space="preserve"> ('PAC 12124587 L', '64678'5940013367095</t>
  </si>
  <si>
    <t xml:space="preserve"> ('PAC1212-4587', '64678'5940013367095</t>
  </si>
  <si>
    <t xml:space="preserve"> ('12124587', '77060')5940013367095</t>
  </si>
  <si>
    <t>('205126', '15434')5310012032649</t>
  </si>
  <si>
    <t>('3331873', '15434')4730015875567</t>
  </si>
  <si>
    <t>('S117', '15434'5305010291193</t>
  </si>
  <si>
    <t xml:space="preserve"> ('10105954', 'A486G'5305010291193</t>
  </si>
  <si>
    <t xml:space="preserve"> ('S0001170', '15434')5305010291193</t>
  </si>
  <si>
    <t>('222E3V02', '1HDR0')5930015942427</t>
  </si>
  <si>
    <t>('S120', '15434'5305002666288</t>
  </si>
  <si>
    <t xml:space="preserve"> ('FFS85TYPE2STYLE10PGRADE2', '81348')5305002666288</t>
  </si>
  <si>
    <t>('3025485', '15434')5310012022393</t>
  </si>
  <si>
    <t>('C-04-21422', '1MMD1')5305015956010</t>
  </si>
  <si>
    <t>('SP2-DC24V', '61529')5945012943653</t>
  </si>
  <si>
    <t>('16.01 OPTION BP6042/9', 'K4843'5305001105603</t>
  </si>
  <si>
    <t xml:space="preserve"> ('S116', '15434'5305001105603</t>
  </si>
  <si>
    <t xml:space="preserve"> ('16.01 OPTION BP6042 REFERENCE 9', 'K4843'5305001105603</t>
  </si>
  <si>
    <t xml:space="preserve"> ('S-116', 'K4843')5305001105603</t>
  </si>
  <si>
    <t>('3003379', '15434'9515014964422</t>
  </si>
  <si>
    <t xml:space="preserve"> ('3003379', '0B8S3')9515014964422</t>
  </si>
  <si>
    <t>('MN2510000A40000', '0Y3H3'5310015690719</t>
  </si>
  <si>
    <t xml:space="preserve"> ('94150A325', '39428'5310015690719</t>
  </si>
  <si>
    <t xml:space="preserve"> ('12759-00839', '0Y3H3')5310015690719</t>
  </si>
  <si>
    <t>('1000496', '1EFH8'5310015440160</t>
  </si>
  <si>
    <t xml:space="preserve"> ('120393', '338X5'5310015440160</t>
  </si>
  <si>
    <t xml:space="preserve"> ('05FWSAEB', '8T496'5310015440160</t>
  </si>
  <si>
    <t xml:space="preserve"> ('05FWSAEB', '36MV0'5310015440160</t>
  </si>
  <si>
    <t xml:space="preserve"> ('10018861', '61C19'5310015440160</t>
  </si>
  <si>
    <t xml:space="preserve"> ('120393', '0SAT8'5310015440160</t>
  </si>
  <si>
    <t xml:space="preserve"> ('12759-00348', '0Y3H3'5310015440160</t>
  </si>
  <si>
    <t xml:space="preserve"> ('ESP-F-15.101-GS', '338X5'5310015440160</t>
  </si>
  <si>
    <t xml:space="preserve"> ('33114', '0Y3H3'5310015440160</t>
  </si>
  <si>
    <t xml:space="preserve"> ('0158-BB1', '36MV0'5310015440160</t>
  </si>
  <si>
    <t xml:space="preserve"> ('ESP-F-15.121-PP', '338X5'5310015440160</t>
  </si>
  <si>
    <t xml:space="preserve"> ('28588R1', '45RP7')5310015440160</t>
  </si>
  <si>
    <t>('95462A029', '2V507'5310015294410</t>
  </si>
  <si>
    <t xml:space="preserve"> ('95462A029', '39428')5310015294410</t>
  </si>
  <si>
    <t>('2521HX', '45152'5340007255280</t>
  </si>
  <si>
    <t xml:space="preserve"> ('C0V-1113', '75272'5340007255280</t>
  </si>
  <si>
    <t xml:space="preserve"> ('49885', '10988'5340007255280</t>
  </si>
  <si>
    <t xml:space="preserve"> ('TA720S10', '84971'5340007255280</t>
  </si>
  <si>
    <t xml:space="preserve"> ('5340007255280', 'SCY13'5340007255280</t>
  </si>
  <si>
    <t xml:space="preserve"> ('MS21333-125', '96906'5340007255280</t>
  </si>
  <si>
    <t xml:space="preserve"> ('MS21333-125', '80205')5340007255280</t>
  </si>
  <si>
    <t>('3629451', '0B8S3')5340014981271</t>
  </si>
  <si>
    <t>('102020', '15434')5305012011894</t>
  </si>
  <si>
    <t>('205354', '15434')5305012011893</t>
  </si>
  <si>
    <t>('3907541', '15434'4730012810840</t>
  </si>
  <si>
    <t xml:space="preserve"> ('032706T', '59556'4730012810840</t>
  </si>
  <si>
    <t xml:space="preserve"> ('3924725', '15434'4730012810840</t>
  </si>
  <si>
    <t xml:space="preserve"> ('3907541', 'ZC672'4730012810840</t>
  </si>
  <si>
    <t xml:space="preserve"> ('80035623', 'K0030'4730012810840</t>
  </si>
  <si>
    <t xml:space="preserve"> ('3924725', 'KCKS7'4730012810840</t>
  </si>
  <si>
    <t xml:space="preserve"> ('392472500', '15434')4730012810840</t>
  </si>
  <si>
    <t>('MS90728-61', '96906'5305005432419</t>
  </si>
  <si>
    <t xml:space="preserve"> ('18257-016', 'D2638'5305005432419</t>
  </si>
  <si>
    <t xml:space="preserve"> ('MS90725-61', 'D9182'5305005432419</t>
  </si>
  <si>
    <t xml:space="preserve"> ('9418823', '11862'5305005432419</t>
  </si>
  <si>
    <t xml:space="preserve"> ('22KP461', '45152'5305005432419</t>
  </si>
  <si>
    <t xml:space="preserve"> ('5305PL0322350', '9009H'5305005432419</t>
  </si>
  <si>
    <t xml:space="preserve"> ('5305005432419', 'SCY13'5305005432419</t>
  </si>
  <si>
    <t xml:space="preserve"> ('S172B', '15434'5305005432419</t>
  </si>
  <si>
    <t xml:space="preserve"> ('9418823', '7X677'5305005432419</t>
  </si>
  <si>
    <t xml:space="preserve"> ('MS90728-61', 'T0720'5305005432419</t>
  </si>
  <si>
    <t xml:space="preserve"> ('5315-210', '61796'5305005432419</t>
  </si>
  <si>
    <t xml:space="preserve"> ('B1821BH038C113N', '80204'5305005432419</t>
  </si>
  <si>
    <t xml:space="preserve"> ('13207E3409FN63', '97403'5305005432419</t>
  </si>
  <si>
    <t xml:space="preserve"> ('B1831BH038C113N', '80204'5305005432419</t>
  </si>
  <si>
    <t xml:space="preserve"> ('10082525', 'A486G'5305005432419</t>
  </si>
  <si>
    <t xml:space="preserve"> ('MS90275-61', 'D9182'5305005432419</t>
  </si>
  <si>
    <t xml:space="preserve"> ('18257-016', '21439'5305005432419</t>
  </si>
  <si>
    <t xml:space="preserve"> ('N20P25018C11', '24446'5305005432419</t>
  </si>
  <si>
    <t xml:space="preserve"> ('186619', 'D9182')5305005432419</t>
  </si>
  <si>
    <t>('180371', '15434')5340010798097</t>
  </si>
  <si>
    <t>('3330159', 'ZC672'5331014845873</t>
  </si>
  <si>
    <t xml:space="preserve"> ('3330159', '15434')5331014845873</t>
  </si>
  <si>
    <t>('3627695', '0B8S3'5331014830311</t>
  </si>
  <si>
    <t xml:space="preserve"> ('3627695', 'D9182')5331014830311</t>
  </si>
  <si>
    <t>('205565', '15434')5305012011898</t>
  </si>
  <si>
    <t>('91455A140', '39428'5310015546735</t>
  </si>
  <si>
    <t xml:space="preserve"> ('13023477', '19200'5310015546735</t>
  </si>
  <si>
    <t xml:space="preserve"> ('100NWSF0Z', '3CDS0')5310015546735</t>
  </si>
  <si>
    <t>('0832050PMSX', '36MV0'5305015496541</t>
  </si>
  <si>
    <t xml:space="preserve"> ('72398', '0Y3H3'5305015496541</t>
  </si>
  <si>
    <t xml:space="preserve"> ('12759-00366', '0Y3H3'5305015496541</t>
  </si>
  <si>
    <t xml:space="preserve"> ('10018368', '61C19'5305015496541</t>
  </si>
  <si>
    <t xml:space="preserve"> ('0832050PMSX', '8T496')5305015496541</t>
  </si>
  <si>
    <t>('B1821BH038C125N', '80204'5305000680511</t>
  </si>
  <si>
    <t xml:space="preserve"> ('MS90728-62', 'D9182'5305000680511</t>
  </si>
  <si>
    <t xml:space="preserve"> ('5305000680511', 'SCY13'5305000680511</t>
  </si>
  <si>
    <t xml:space="preserve"> ('13014410-19', '19200'5305000680511</t>
  </si>
  <si>
    <t xml:space="preserve"> ('9415840', '24617'5305000680511</t>
  </si>
  <si>
    <t xml:space="preserve"> ('WG103806', '3X894'5305000680511</t>
  </si>
  <si>
    <t xml:space="preserve"> ('508-5562718 ITE', '53711'5305000680511</t>
  </si>
  <si>
    <t xml:space="preserve"> ('MS90728-62', '96906'5305000680511</t>
  </si>
  <si>
    <t xml:space="preserve"> ('0826V042', 'D9182'5305000680511</t>
  </si>
  <si>
    <t xml:space="preserve"> ('609004-056', 'D9182'5305000680511</t>
  </si>
  <si>
    <t xml:space="preserve"> ('E103972 FIND NO 57', '3X894'5305000680511</t>
  </si>
  <si>
    <t xml:space="preserve"> ('180124', '80195'5305000680511</t>
  </si>
  <si>
    <t xml:space="preserve"> ('9C-00209', '62934'5305000680511</t>
  </si>
  <si>
    <t xml:space="preserve"> ('MS90725-62', '80204'5305000680511</t>
  </si>
  <si>
    <t xml:space="preserve"> ('186622', 'D9182'5305000680511</t>
  </si>
  <si>
    <t xml:space="preserve"> ('MS90725-62', 'D9182'5305000680511</t>
  </si>
  <si>
    <t xml:space="preserve"> ('17C620', '12603'5305000680511</t>
  </si>
  <si>
    <t xml:space="preserve"> ('SF10914 REV B PC23', '59180'5305000680511</t>
  </si>
  <si>
    <t xml:space="preserve"> ('418 757', '77294'5305000680511</t>
  </si>
  <si>
    <t xml:space="preserve"> ('522C502007', 'D9182'5305000680511</t>
  </si>
  <si>
    <t xml:space="preserve"> ('122-5277668 ITEM 45', '53711'5305000680511</t>
  </si>
  <si>
    <t xml:space="preserve"> ('87750-35', '80020'5305000680511</t>
  </si>
  <si>
    <t xml:space="preserve"> ('12Z24-43', 'D9182'5305000680511</t>
  </si>
  <si>
    <t xml:space="preserve"> ('5305-068-0511', 'SCY13'5305000680511</t>
  </si>
  <si>
    <t xml:space="preserve"> ('7617530', '09017'5305000680511</t>
  </si>
  <si>
    <t xml:space="preserve"> ('SC2-169', '10904'5305000680511</t>
  </si>
  <si>
    <t xml:space="preserve"> ('2DD63', '45152'5305000680511</t>
  </si>
  <si>
    <t xml:space="preserve"> ('10082363', 'A486G'5305000680511</t>
  </si>
  <si>
    <t xml:space="preserve"> ('23036269-062', 'D9182'5305000680511</t>
  </si>
  <si>
    <t xml:space="preserve"> ('980394136', 'D9182'5305000680511</t>
  </si>
  <si>
    <t xml:space="preserve"> ('SK-5000-13', '0EAK3'5305000680511</t>
  </si>
  <si>
    <t xml:space="preserve"> ('91236A626', '39428'5305000680511</t>
  </si>
  <si>
    <t xml:space="preserve"> ('5305PL0552926', '9009H'5305000680511</t>
  </si>
  <si>
    <t xml:space="preserve"> ('MS35295-62', 'D9182')5305000680511</t>
  </si>
  <si>
    <t>('3043212', '15434'5330012013649</t>
  </si>
  <si>
    <t xml:space="preserve"> ('207546', '15434')5330012013649</t>
  </si>
  <si>
    <t>('3026313', '15434')5365012030283</t>
  </si>
  <si>
    <t>('3902662', '15434'5310012708343</t>
  </si>
  <si>
    <t xml:space="preserve"> ('02/911020', 'K7599'5310012708343</t>
  </si>
  <si>
    <t xml:space="preserve"> ('CBU1349', 'U5612'5310012708343</t>
  </si>
  <si>
    <t xml:space="preserve"> ('3902662', 'ZC672'5310012708343</t>
  </si>
  <si>
    <t xml:space="preserve"> ('3902662', '0B8S3')5310012708343</t>
  </si>
  <si>
    <t>('BB-2262', '98410'5940014085838</t>
  </si>
  <si>
    <t xml:space="preserve"> ('190040005', '98410')5940014085838</t>
  </si>
  <si>
    <t>('3078218', '15434')3040015594975</t>
  </si>
  <si>
    <t>('90126A033', '2V507'5310015088932</t>
  </si>
  <si>
    <t xml:space="preserve"> ('90126A033', '39428')5310015088932</t>
  </si>
  <si>
    <t>('10039418', '61C19'5310015566655</t>
  </si>
  <si>
    <t xml:space="preserve"> ('3011679', '1EFH8'5310015566655</t>
  </si>
  <si>
    <t xml:space="preserve"> ('12759-00585', '0Y3H3'5310015566655</t>
  </si>
  <si>
    <t xml:space="preserve"> ('5320000074-00', '338X5'5310015566655</t>
  </si>
  <si>
    <t xml:space="preserve"> ('33800', '0Y3H3')5310015566655</t>
  </si>
  <si>
    <t>('2 0175-234', 'S3465'5331015357774</t>
  </si>
  <si>
    <t xml:space="preserve"> ('4010519', '0B8S3'5331015357774</t>
  </si>
  <si>
    <t xml:space="preserve"> ('4010519', '15434'5331015357774</t>
  </si>
  <si>
    <t xml:space="preserve"> ('4921574', '15434')5331015357774</t>
  </si>
  <si>
    <t>('3036115', '0B8S3'5340014964395</t>
  </si>
  <si>
    <t xml:space="preserve"> ('3036115', '15434')5340014964395</t>
  </si>
  <si>
    <t>('3175857', '15434'5340014964393</t>
  </si>
  <si>
    <t xml:space="preserve"> ('3175857', '0B8S3')5340014964393</t>
  </si>
  <si>
    <t>('F3U133-B06', '68167'5995015280018</t>
  </si>
  <si>
    <t xml:space="preserve"> ('QV9', 'KE418'5995015280018</t>
  </si>
  <si>
    <t xml:space="preserve"> ('5KK809', '45152')5995015280018</t>
  </si>
  <si>
    <t>('91247A845', '39428')5305013450934</t>
  </si>
  <si>
    <t>('9001W31', 'D9182'6210014115689</t>
  </si>
  <si>
    <t xml:space="preserve"> ('9001W31', '56365')6210014115689</t>
  </si>
  <si>
    <t>('V4B101', '14351'5305000179841</t>
  </si>
  <si>
    <t xml:space="preserve"> ('20428S', '23040'5305000179841</t>
  </si>
  <si>
    <t xml:space="preserve"> ('24A2C112', '30760'5305000179841</t>
  </si>
  <si>
    <t xml:space="preserve"> ('Q1804', '31007'5305000179841</t>
  </si>
  <si>
    <t xml:space="preserve"> ('CC6X20', '63734'5305000179841</t>
  </si>
  <si>
    <t xml:space="preserve"> ('S2610', '63734'5305000179841</t>
  </si>
  <si>
    <t xml:space="preserve"> ('X8-604', '73460'5305000179841</t>
  </si>
  <si>
    <t xml:space="preserve"> ('X1-29', '15586'5305000179841</t>
  </si>
  <si>
    <t xml:space="preserve"> ('2774791', '43952'5305000179841</t>
  </si>
  <si>
    <t xml:space="preserve"> ('21352', '64104'5305000179841</t>
  </si>
  <si>
    <t xml:space="preserve"> ('S944', '64161'5305000179841</t>
  </si>
  <si>
    <t xml:space="preserve"> ('0903631-0', '6N299'5305000179841</t>
  </si>
  <si>
    <t xml:space="preserve"> ('3210', '82722'5305000179841</t>
  </si>
  <si>
    <t xml:space="preserve"> ('0903631-0', '92392'5305000179841</t>
  </si>
  <si>
    <t xml:space="preserve"> ('175834', 'K4843'5305000179841</t>
  </si>
  <si>
    <t xml:space="preserve"> ('179841', '24617'5305000179841</t>
  </si>
  <si>
    <t xml:space="preserve"> ('3580', '77260'5305000179841</t>
  </si>
  <si>
    <t xml:space="preserve"> ('0903631', '92392'5305000179841</t>
  </si>
  <si>
    <t xml:space="preserve"> ('213733', '24617'5305000179841</t>
  </si>
  <si>
    <t xml:space="preserve"> ('903631', '6N299'5305000179841</t>
  </si>
  <si>
    <t xml:space="preserve"> ('802289', '02280'5305000179841</t>
  </si>
  <si>
    <t xml:space="preserve"> ('S103D', '15434'5305000179841</t>
  </si>
  <si>
    <t xml:space="preserve"> ('109258', '24617'5305000179841</t>
  </si>
  <si>
    <t xml:space="preserve"> ('24A2C113', '30760'5305000179841</t>
  </si>
  <si>
    <t xml:space="preserve"> ('802289', '49185'5305000179841</t>
  </si>
  <si>
    <t xml:space="preserve"> ('FFS85', '81348'5305000179841</t>
  </si>
  <si>
    <t xml:space="preserve"> ('11FM7A3-8X11-4', '82796'5305000179841</t>
  </si>
  <si>
    <t xml:space="preserve"> ('903631', '92392'5305000179841</t>
  </si>
  <si>
    <t xml:space="preserve"> ('14X3233', '95201'5305000179841</t>
  </si>
  <si>
    <t xml:space="preserve"> ('7435-64G', '52793'5305000179841</t>
  </si>
  <si>
    <t xml:space="preserve"> ('BB6038', '56442'5305000179841</t>
  </si>
  <si>
    <t xml:space="preserve"> ('1X24', '83120'5305000179841</t>
  </si>
  <si>
    <t xml:space="preserve"> ('92406', '08645'5305000179841</t>
  </si>
  <si>
    <t xml:space="preserve"> ('S156', '15434'5305000179841</t>
  </si>
  <si>
    <t xml:space="preserve"> ('2734', '23382'5305000179841</t>
  </si>
  <si>
    <t xml:space="preserve"> ('182958', '24617'5305000179841</t>
  </si>
  <si>
    <t xml:space="preserve"> ('S103D', 'K4843'5305000179841</t>
  </si>
  <si>
    <t xml:space="preserve"> ('P102-7', '61178'5305000179841</t>
  </si>
  <si>
    <t xml:space="preserve"> ('2X36', '63734'5305000179841</t>
  </si>
  <si>
    <t xml:space="preserve"> ('0903631', '6N299'5305000179841</t>
  </si>
  <si>
    <t xml:space="preserve"> ('2062', '72970'5305000179841</t>
  </si>
  <si>
    <t xml:space="preserve"> ('2309D', '77890'5305000179841</t>
  </si>
  <si>
    <t xml:space="preserve"> ('MS35295-62', '96906')5305000179841</t>
  </si>
  <si>
    <t>('BK/AMG-300', '71400')5920015560911</t>
  </si>
  <si>
    <t>('0462-203-12141', '11139'5999012801438</t>
  </si>
  <si>
    <t xml:space="preserve"> ('6HR634', '45152'5999012801438</t>
  </si>
  <si>
    <t xml:space="preserve"> ('04-20682', '30554'5999012801438</t>
  </si>
  <si>
    <t xml:space="preserve"> ('0462-203-12141', 'KCC12'5999012801438</t>
  </si>
  <si>
    <t xml:space="preserve"> ('7-826-000092', '12361'5999012801438</t>
  </si>
  <si>
    <t xml:space="preserve"> ('7-826-000092', '0MKW7')5999012801438</t>
  </si>
  <si>
    <t>('1708894-4', '4V1Y1'6150015884000</t>
  </si>
  <si>
    <t xml:space="preserve"> ('04-20437', '44940')6150015884000</t>
  </si>
  <si>
    <t>('222-413', 'H1N85'5940015777391</t>
  </si>
  <si>
    <t xml:space="preserve"> ('10003132', '1EFH8'5940015777391</t>
  </si>
  <si>
    <t xml:space="preserve"> ('2852259', 'H0578'5940015777391</t>
  </si>
  <si>
    <t xml:space="preserve"> ('222-413', '65996'5940015777391</t>
  </si>
  <si>
    <t xml:space="preserve"> ('Y00013930', 'FAFH7'5940015777391</t>
  </si>
  <si>
    <t xml:space="preserve"> ('111009W', 'F1570')5940015777391</t>
  </si>
  <si>
    <t>('526-0017', '44940')5310014152650</t>
  </si>
  <si>
    <t>('C1174-2', '0MYH2'3040012355717</t>
  </si>
  <si>
    <t xml:space="preserve"> ('C-11742 ITEMS 3,5,6', '44408'3040012355717</t>
  </si>
  <si>
    <t xml:space="preserve"> ('32663', '44408')3040012355717</t>
  </si>
  <si>
    <t>('DT6S-BT', '11139'5935015233294</t>
  </si>
  <si>
    <t xml:space="preserve"> ('622-2967-043', '93408')5935015233294</t>
  </si>
  <si>
    <t>('3043477', '15434')5310015919666</t>
  </si>
  <si>
    <t>('3900630', '15434'5305012343755</t>
  </si>
  <si>
    <t xml:space="preserve"> ('CBU1145', 'U5612'5305012343755</t>
  </si>
  <si>
    <t xml:space="preserve"> ('2 0071-674', 'S3465'5305012343755</t>
  </si>
  <si>
    <t xml:space="preserve"> ('3900630', '0B8S3')5305012343755</t>
  </si>
  <si>
    <t>('DTP04-2P', '11139'5935015150602</t>
  </si>
  <si>
    <t xml:space="preserve"> ('8HE81', '45152')5935015150602</t>
  </si>
  <si>
    <t>('93075A829', '39428'5305014811829</t>
  </si>
  <si>
    <t xml:space="preserve"> ('863-000593', '4X630')5305014811829</t>
  </si>
  <si>
    <t>('0RS906B70M', 'D9182'5331010460627</t>
  </si>
  <si>
    <t xml:space="preserve"> ('CVC4225-906', '80378'5331010460627</t>
  </si>
  <si>
    <t xml:space="preserve"> ('AS568-906', 'D9182'5331010460627</t>
  </si>
  <si>
    <t xml:space="preserve"> ('C12743PC26', '01343'5331010460627</t>
  </si>
  <si>
    <t xml:space="preserve"> ('07A568-906N', '1W025'5331010460627</t>
  </si>
  <si>
    <t xml:space="preserve"> ('PL-999D0838 PC NO 19', '63857'5331010460627</t>
  </si>
  <si>
    <t xml:space="preserve"> ('AS568906D7', '6Y960'5331010460627</t>
  </si>
  <si>
    <t xml:space="preserve"> ('07A568-906N', '76823'5331010460627</t>
  </si>
  <si>
    <t xml:space="preserve"> ('7D0265-906', '88277'5331010460627</t>
  </si>
  <si>
    <t xml:space="preserve"> ('ARP568-906MILP5 516-70DURM', 'D9182'5331010460627</t>
  </si>
  <si>
    <t xml:space="preserve"> ('12619466-2', '19200'5331010460627</t>
  </si>
  <si>
    <t xml:space="preserve"> ('D1000 ITEM 21', '5P967'5331010460627</t>
  </si>
  <si>
    <t xml:space="preserve"> ('B86002-906N', '77308'5331010460627</t>
  </si>
  <si>
    <t xml:space="preserve"> ('3-906N756-75', '02697'5331010460627</t>
  </si>
  <si>
    <t xml:space="preserve"> ('906-7757', '25184'5331010460627</t>
  </si>
  <si>
    <t xml:space="preserve"> ('ARP568-906MILP5 516', 'D9182'5331010460627</t>
  </si>
  <si>
    <t xml:space="preserve"> ('DSR04374-1906', 'K1037'5331010460627</t>
  </si>
  <si>
    <t xml:space="preserve"> ('3-906S604-70', '1CA39'5331010460627</t>
  </si>
  <si>
    <t xml:space="preserve"> ('M83461/2-906', '81343'5331010460627</t>
  </si>
  <si>
    <t xml:space="preserve"> ('3-906N168-80', '83259'5331010460627</t>
  </si>
  <si>
    <t xml:space="preserve"> ('PRP906-7757', '25184'5331010460627</t>
  </si>
  <si>
    <t xml:space="preserve"> ('AS568-906 MIL-P-83461', '81343'5331010460627</t>
  </si>
  <si>
    <t xml:space="preserve"> ('M83461/2-906', '81349'5331010460627</t>
  </si>
  <si>
    <t xml:space="preserve"> ('3-906N756-75', '83259'5331010460627</t>
  </si>
  <si>
    <t xml:space="preserve"> ('D1000 ITEM 21', '65079'5331010460627</t>
  </si>
  <si>
    <t xml:space="preserve"> ('DSR4374-1906', 'K1037')5331010460627</t>
  </si>
  <si>
    <t>('1FFS', '98441'4730002783723</t>
  </si>
  <si>
    <t xml:space="preserve"> ('5404-16', '5E240'4730002783723</t>
  </si>
  <si>
    <t xml:space="preserve"> ('16-16 140137C', '81343'4730002783723</t>
  </si>
  <si>
    <t xml:space="preserve"> ('SAE J514,4-4 140137', '81343'4730002783723</t>
  </si>
  <si>
    <t xml:space="preserve"> ('PF10-16', '98660'4730002783723</t>
  </si>
  <si>
    <t xml:space="preserve"> ('582F0-1616', '00365'4730002783723</t>
  </si>
  <si>
    <t xml:space="preserve"> ('SAE J514,4-4 140137', '18565'4730002783723</t>
  </si>
  <si>
    <t xml:space="preserve"> ('1FFS', '30780'4730002783723</t>
  </si>
  <si>
    <t xml:space="preserve"> ('171SH355', '77237'4730002783723</t>
  </si>
  <si>
    <t xml:space="preserve"> ('7350905', '19207'4730002783723</t>
  </si>
  <si>
    <t xml:space="preserve"> ('1 FF-S', '36621'4730002783723</t>
  </si>
  <si>
    <t xml:space="preserve"> ('J514', '81343'4730002783723</t>
  </si>
  <si>
    <t xml:space="preserve"> ('2083-16-16SC', '01276'4730002783723</t>
  </si>
  <si>
    <t xml:space="preserve"> ('1FF-S', '18565'4730002783723</t>
  </si>
  <si>
    <t xml:space="preserve"> ('0101-16-16', '45681'4730002783723</t>
  </si>
  <si>
    <t xml:space="preserve"> ('6511124-003', '53711'4730002783723</t>
  </si>
  <si>
    <t xml:space="preserve"> ('C3069X16', '79470'4730002783723</t>
  </si>
  <si>
    <t xml:space="preserve"> ('582F0-0000', '00365'4730002783723</t>
  </si>
  <si>
    <t xml:space="preserve"> ('2083-16-16S', '01276'4730002783723</t>
  </si>
  <si>
    <t xml:space="preserve"> ('C3069X16', '01276'4730002783723</t>
  </si>
  <si>
    <t xml:space="preserve"> ('S-16-HN', '02570'4730002783723</t>
  </si>
  <si>
    <t xml:space="preserve"> ('1FF-S', '06383'4730002783723</t>
  </si>
  <si>
    <t xml:space="preserve"> ('3069-16', '0L8N4'4730002783723</t>
  </si>
  <si>
    <t xml:space="preserve"> ('171SH355', '12603'4730002783723</t>
  </si>
  <si>
    <t xml:space="preserve"> ('1495590', '45152'4730002783723</t>
  </si>
  <si>
    <t xml:space="preserve"> ('0101-16-16', '98441'4730002783723</t>
  </si>
  <si>
    <t xml:space="preserve"> ('9151220', '18876'4730002783723</t>
  </si>
  <si>
    <t xml:space="preserve"> ('0101-16-16', '30780')4730002783723</t>
  </si>
  <si>
    <t>('3086193', '15434'2815014980912</t>
  </si>
  <si>
    <t xml:space="preserve"> ('3086193', '0B8S3')2815014980912</t>
  </si>
  <si>
    <t>('438274', 'F0016'5935015195307</t>
  </si>
  <si>
    <t xml:space="preserve"> ('1062-16-0122', '11139')5935015195307</t>
  </si>
  <si>
    <t>('3040819', '0B8S3')5365014980955</t>
  </si>
  <si>
    <t>('3066498', '15434'5305014964329</t>
  </si>
  <si>
    <t xml:space="preserve"> ('3066498', '0B8S3')5305014964329</t>
  </si>
  <si>
    <t>('3069781', '0B8S3')5365014980953</t>
  </si>
  <si>
    <t>('3178838', '0B8S3'4730014980369</t>
  </si>
  <si>
    <t xml:space="preserve"> ('3178838', '15434')4730014980369</t>
  </si>
  <si>
    <t>('5310002460221', 'SCY13'5310002460221</t>
  </si>
  <si>
    <t xml:space="preserve"> ('8265', 'K4843'5310002460221</t>
  </si>
  <si>
    <t xml:space="preserve"> ('8265', '15434')5310002460221</t>
  </si>
  <si>
    <t>('MS35338', '80205'5310013396531</t>
  </si>
  <si>
    <t xml:space="preserve"> ('MS35338-51', '80205'5310013396531</t>
  </si>
  <si>
    <t xml:space="preserve"> ('7-2-27-16', 'D9182'5310013396531</t>
  </si>
  <si>
    <t xml:space="preserve"> ('MS35338-51', '96906')5310013396531</t>
  </si>
  <si>
    <t>('165X15019X', '1L0R6'5935015938197</t>
  </si>
  <si>
    <t xml:space="preserve"> ('165X15019XE', '1L0R6')5935015938197</t>
  </si>
  <si>
    <t>('906695', '6N299'5305000112593</t>
  </si>
  <si>
    <t xml:space="preserve"> ('20210PCM1256', '61208'5305000112593</t>
  </si>
  <si>
    <t xml:space="preserve"> ('0906695-2', '6N299'5305000112593</t>
  </si>
  <si>
    <t xml:space="preserve"> ('112593', '72915'5305000112593</t>
  </si>
  <si>
    <t xml:space="preserve"> ('C1029PC14', '7X677'5305000112593</t>
  </si>
  <si>
    <t xml:space="preserve"> ('C1029PC14', '24617'5305000112593</t>
  </si>
  <si>
    <t xml:space="preserve"> ('20212PCM1256', '61208'5305000112593</t>
  </si>
  <si>
    <t xml:space="preserve"> ('X9211PCM1256', '61208'5305000112593</t>
  </si>
  <si>
    <t xml:space="preserve"> ('X9210PCM1256', '61208'5305000112593</t>
  </si>
  <si>
    <t xml:space="preserve"> ('112593', '7X677'5305000112593</t>
  </si>
  <si>
    <t xml:space="preserve"> ('20555PCM1256', '61208'5305000112593</t>
  </si>
  <si>
    <t xml:space="preserve"> ('0906695', '6N299'5305000112593</t>
  </si>
  <si>
    <t xml:space="preserve"> ('FFS85', '81348'5305000112593</t>
  </si>
  <si>
    <t xml:space="preserve"> ('S163', '15434'5305000112593</t>
  </si>
  <si>
    <t xml:space="preserve"> ('112593', '24617'5305000112593</t>
  </si>
  <si>
    <t xml:space="preserve"> ('M1256', '61208'5305000112593</t>
  </si>
  <si>
    <t xml:space="preserve"> ('C1029PC14', '55380'5305000112593</t>
  </si>
  <si>
    <t xml:space="preserve"> ('0E1289', '92392')5305000112593</t>
  </si>
  <si>
    <t>('2600HX', '45152'5940006156687</t>
  </si>
  <si>
    <t xml:space="preserve"> ('7-33469', '00779'5940006156687</t>
  </si>
  <si>
    <t xml:space="preserve"> ('6L1022-86FA5', '60854'5940006156687</t>
  </si>
  <si>
    <t xml:space="preserve"> ('7100647P1', '03538'5940006156687</t>
  </si>
  <si>
    <t xml:space="preserve"> ('6L1022-86FA5', '11530'5940006156687</t>
  </si>
  <si>
    <t xml:space="preserve"> ('7100647P1', '24446'5940006156687</t>
  </si>
  <si>
    <t xml:space="preserve"> ('33469', '00779'5940006156687</t>
  </si>
  <si>
    <t xml:space="preserve"> ('8424054-2REVE', '49671'5940006156687</t>
  </si>
  <si>
    <t xml:space="preserve"> ('9139713', '18876')5940006156687</t>
  </si>
  <si>
    <t>('04-20190', '44940'6110015859960</t>
  </si>
  <si>
    <t xml:space="preserve"> ('A026F088', '3SZW3')6110015859960</t>
  </si>
  <si>
    <t>('3002956', '15434'4710014954996</t>
  </si>
  <si>
    <t xml:space="preserve"> ('3002956', '0B8S3')4710014954996</t>
  </si>
  <si>
    <t>('3069026', '0B8S3')5305014980384</t>
  </si>
  <si>
    <t>('3617T 711', '39428'4010012252674</t>
  </si>
  <si>
    <t xml:space="preserve"> ('3617T5', '39428')4010012252674</t>
  </si>
  <si>
    <t>('3029687', '15434')3040013055734</t>
  </si>
  <si>
    <t>('206091', 'K4843'3020013055639</t>
  </si>
  <si>
    <t xml:space="preserve"> ('16.01 OPTION BP6042/5', 'K4843'3020013055639</t>
  </si>
  <si>
    <t xml:space="preserve"> ('16.01 OPTION BP6042 REFERENCE 5', 'K4843'3020013055639</t>
  </si>
  <si>
    <t xml:space="preserve"> ('20609100', '15434'3020013055639</t>
  </si>
  <si>
    <t xml:space="preserve"> ('206091', '15434')3020013055639</t>
  </si>
  <si>
    <t>('3629066', '0B8S3')5340014980402</t>
  </si>
  <si>
    <t>('15366021', '1V6F3'5340015891081</t>
  </si>
  <si>
    <t xml:space="preserve"> ('04-20468', '30554')5340015891081</t>
  </si>
  <si>
    <t>('5340004003449', 'SCY13'5340004003449</t>
  </si>
  <si>
    <t xml:space="preserve"> ('108722', '15434')5340004003449</t>
  </si>
  <si>
    <t>('3633950', '0B8S3'4720015090887</t>
  </si>
  <si>
    <t xml:space="preserve"> ('3633950', '15434')4720015090887</t>
  </si>
  <si>
    <t>('30345T35', '39428')4010015925334</t>
  </si>
  <si>
    <t>('02/910066', 'K7599'4730012147081</t>
  </si>
  <si>
    <t xml:space="preserve"> ('34 1657', 'S3465'4730012147081</t>
  </si>
  <si>
    <t xml:space="preserve"> ('A77505', '10988'4730012147081</t>
  </si>
  <si>
    <t xml:space="preserve"> ('3008469', '0B8S3'4730012147081</t>
  </si>
  <si>
    <t xml:space="preserve"> ('4730012147081', 'SCY13'4730012147081</t>
  </si>
  <si>
    <t xml:space="preserve"> ('3008469', '15434'4730012147081</t>
  </si>
  <si>
    <t xml:space="preserve"> ('3031509', '36024'4730012147081</t>
  </si>
  <si>
    <t xml:space="preserve"> ('2AF878', '45152'4730012147081</t>
  </si>
  <si>
    <t xml:space="preserve"> ('2 0071-582', 'S3465'4730012147081</t>
  </si>
  <si>
    <t xml:space="preserve"> ('3008469', 'ZC672'4730012147081</t>
  </si>
  <si>
    <t xml:space="preserve"> ('3031509', '15434')4730012147081</t>
  </si>
  <si>
    <t>('R3459B', '14726'5940001139819</t>
  </si>
  <si>
    <t xml:space="preserve"> ('445620', '29510'5940001139819</t>
  </si>
  <si>
    <t xml:space="preserve"> ('7100474P5', '03538'5940001139819</t>
  </si>
  <si>
    <t xml:space="preserve"> ('10503446', '56161'5940001139819</t>
  </si>
  <si>
    <t xml:space="preserve"> ('C70', '56501'5940001139819</t>
  </si>
  <si>
    <t xml:space="preserve"> ('2HE873', '45152'5940001139819</t>
  </si>
  <si>
    <t xml:space="preserve"> ('AS7928', '81343'5940001139819</t>
  </si>
  <si>
    <t xml:space="preserve"> ('92705', '08645'5940001139819</t>
  </si>
  <si>
    <t xml:space="preserve"> ('YAV10-T2', '09922'5940001139819</t>
  </si>
  <si>
    <t xml:space="preserve"> ('10503347', '56161'5940001139819</t>
  </si>
  <si>
    <t xml:space="preserve"> ('411177-206', '96214'5940001139819</t>
  </si>
  <si>
    <t xml:space="preserve"> ('10015524-023', '18876'5940001139819</t>
  </si>
  <si>
    <t xml:space="preserve"> ('200013', '29510'5940001139819</t>
  </si>
  <si>
    <t xml:space="preserve"> ('1769350', '45152'5940001139819</t>
  </si>
  <si>
    <t xml:space="preserve"> ('YAV10-T3', 'K1746'5940001139819</t>
  </si>
  <si>
    <t xml:space="preserve"> ('33459', '00779'5940001139819</t>
  </si>
  <si>
    <t xml:space="preserve"> ('P10-56R', '06383'5940001139819</t>
  </si>
  <si>
    <t xml:space="preserve"> ('C301-56', '98410'5940001139819</t>
  </si>
  <si>
    <t xml:space="preserve"> ('C27', '56501'5940001139819</t>
  </si>
  <si>
    <t xml:space="preserve"> ('YAV10T20', '80440'5940001139819</t>
  </si>
  <si>
    <t xml:space="preserve"> ('411177-106', '96214'5940001139819</t>
  </si>
  <si>
    <t xml:space="preserve"> ('MS20659-106', '96906'5940001139819</t>
  </si>
  <si>
    <t xml:space="preserve"> ('C-330-56', '98410')5940001139819</t>
  </si>
  <si>
    <t>('3632840', '0B8S3')5331014981311</t>
  </si>
  <si>
    <t>('COV2113', '75272'5340004044100</t>
  </si>
  <si>
    <t xml:space="preserve"> ('720-S20', '84971'5340004044100</t>
  </si>
  <si>
    <t xml:space="preserve"> ('A56-147', '03533'5340004044100</t>
  </si>
  <si>
    <t xml:space="preserve"> ('A56-39', '03533'5340004044100</t>
  </si>
  <si>
    <t xml:space="preserve"> ('56-147', '03533'5340004044100</t>
  </si>
  <si>
    <t xml:space="preserve"> ('2334HX', '45152')5340004044100</t>
  </si>
  <si>
    <t>('1201 0300', '64678'5935013399574</t>
  </si>
  <si>
    <t xml:space="preserve"> ('1624150', '45152'5935013399574</t>
  </si>
  <si>
    <t xml:space="preserve"> ('1201 0300', '77060')5935013399574</t>
  </si>
  <si>
    <t>('205176', '15434'5330010435492</t>
  </si>
  <si>
    <t xml:space="preserve"> ('M-35747', '27418'5330010435492</t>
  </si>
  <si>
    <t xml:space="preserve"> ('470867HC', '01212'5330010435492</t>
  </si>
  <si>
    <t xml:space="preserve"> ('M36387', '27418'5330010435492</t>
  </si>
  <si>
    <t xml:space="preserve"> ('K50867TAR', '01212'5330010435492</t>
  </si>
  <si>
    <t xml:space="preserve"> ('3005874', '15434'5330010435492</t>
  </si>
  <si>
    <t xml:space="preserve"> ('3016788', '15434'5330010435492</t>
  </si>
  <si>
    <t xml:space="preserve"> ('362889500', '0B8S3'5330010435492</t>
  </si>
  <si>
    <t xml:space="preserve"> ('E-K50867=TAR', '01212')5330010435492</t>
  </si>
  <si>
    <t>('10018701', '61C19'5305015570908</t>
  </si>
  <si>
    <t xml:space="preserve"> ('0154003', '0Y3H3'5305015570908</t>
  </si>
  <si>
    <t xml:space="preserve"> ('3011094', '1EFH8'5305015570908</t>
  </si>
  <si>
    <t xml:space="preserve"> ('3309764', '1EFH8'5305015570908</t>
  </si>
  <si>
    <t xml:space="preserve"> ('S000012', '1EFH8'5305015570908</t>
  </si>
  <si>
    <t xml:space="preserve"> ('12759-00676', '0Y3H3')5305015570908</t>
  </si>
  <si>
    <t>('228N3V02', '1HDR0')5930015942442</t>
  </si>
  <si>
    <t>('103023', '15434')5305013927411</t>
  </si>
  <si>
    <t>('12422625', '19207'5935014468180</t>
  </si>
  <si>
    <t xml:space="preserve"> ('438273', 'F0016'5935014468180</t>
  </si>
  <si>
    <t xml:space="preserve"> ('R0030636-0301', 'SZ177'5935014468180</t>
  </si>
  <si>
    <t xml:space="preserve"> ('W2S', '11139'5935014468180</t>
  </si>
  <si>
    <t xml:space="preserve"> ('121330', 'Z4732'5935014468180</t>
  </si>
  <si>
    <t xml:space="preserve"> ('2HB186', '45152'5935014468180</t>
  </si>
  <si>
    <t xml:space="preserve"> ('04-20524', '30554'5935014468180</t>
  </si>
  <si>
    <t xml:space="preserve"> ('R0030636', 'SZ177')5935014468180</t>
  </si>
  <si>
    <t>('A026J177', '37GZ4'5330015956168</t>
  </si>
  <si>
    <t xml:space="preserve"> ('04-20450', '30554')5330015956168</t>
  </si>
  <si>
    <t>('3011884', '15434'5365012380411</t>
  </si>
  <si>
    <t xml:space="preserve"> ('3011884', 'K4843'5365012380411</t>
  </si>
  <si>
    <t xml:space="preserve"> ('3011884', '13434')5365012380411</t>
  </si>
  <si>
    <t>('3178858', '0B8S3'6680014954942</t>
  </si>
  <si>
    <t xml:space="preserve"> ('3178858', '15434')6680014954942</t>
  </si>
  <si>
    <t>('3033628', '15434')2920015594589</t>
  </si>
  <si>
    <t>('3042890', '15434'5305013911629</t>
  </si>
  <si>
    <t xml:space="preserve"> ('3042890', 'K4843')5305013911629</t>
  </si>
  <si>
    <t>('0462-201-2031', '11139'5999015389028</t>
  </si>
  <si>
    <t xml:space="preserve"> ('0462-201-20**', '11139'5999015389028</t>
  </si>
  <si>
    <t xml:space="preserve"> ('5HB928', '45152')5999015389028</t>
  </si>
  <si>
    <t>('320562', '00779'5940010791375</t>
  </si>
  <si>
    <t xml:space="preserve"> ('8S4626', '11083'5940010791375</t>
  </si>
  <si>
    <t xml:space="preserve"> ('672-501-9003', '9AA11'5940010791375</t>
  </si>
  <si>
    <t xml:space="preserve"> ('320562', 'D8311'5940010791375</t>
  </si>
  <si>
    <t xml:space="preserve"> ('9991-5H11', '08092'5940010791375</t>
  </si>
  <si>
    <t xml:space="preserve"> ('B1871BN', '14726'5940010791375</t>
  </si>
  <si>
    <t xml:space="preserve"> ('R2174P2', '23991'5940010791375</t>
  </si>
  <si>
    <t xml:space="preserve"> ('M7928/5-4', '81343'5940010791375</t>
  </si>
  <si>
    <t xml:space="preserve"> ('320562-0', 'D8512'5940010791375</t>
  </si>
  <si>
    <t xml:space="preserve"> ('SNM14', '09922'5940010791375</t>
  </si>
  <si>
    <t xml:space="preserve"> ('YSE14H', '09922'5940010791375</t>
  </si>
  <si>
    <t xml:space="preserve"> ('327583', '2H631'5940010791375</t>
  </si>
  <si>
    <t xml:space="preserve"> ('M7928/5-5', '81349'5940010791375</t>
  </si>
  <si>
    <t xml:space="preserve"> ('MIL-T-7928/5', '81349'5940010791375</t>
  </si>
  <si>
    <t xml:space="preserve"> ('672-501-9903', '99193'5940010791375</t>
  </si>
  <si>
    <t xml:space="preserve"> ('BACT12C14N', '81205'5940010791375</t>
  </si>
  <si>
    <t xml:space="preserve"> ('890TB0043', 'A0199'5940010791375</t>
  </si>
  <si>
    <t xml:space="preserve"> ('8KW 044 033-80', 'D8095'5940010791375</t>
  </si>
  <si>
    <t xml:space="preserve"> ('53548-1', '00779'5940010791375</t>
  </si>
  <si>
    <t xml:space="preserve"> ('M7928/3-3', '81349'5940010791375</t>
  </si>
  <si>
    <t xml:space="preserve"> ('WB-841', '98410'5940010791375</t>
  </si>
  <si>
    <t xml:space="preserve"> ('8KW 044 033-801', 'D8095'5940010791375</t>
  </si>
  <si>
    <t xml:space="preserve"> ('320562', 'K1010'5940010791375</t>
  </si>
  <si>
    <t xml:space="preserve"> ('D-436-10', '06090'5940010791375</t>
  </si>
  <si>
    <t xml:space="preserve"> ('AMP320562', '13511'5940010791375</t>
  </si>
  <si>
    <t xml:space="preserve"> ('7689507', '19207'5940010791375</t>
  </si>
  <si>
    <t xml:space="preserve"> ('M7928/5-4', 'K0577'5940010791375</t>
  </si>
  <si>
    <t xml:space="preserve"> ('9991-5H11', '07188'5940010791375</t>
  </si>
  <si>
    <t xml:space="preserve"> ('6303006', '53711'5940010791375</t>
  </si>
  <si>
    <t xml:space="preserve"> ('2618736-2', '80064'5940010791375</t>
  </si>
  <si>
    <t xml:space="preserve"> ('MS25181-2', '96906'5940010791375</t>
  </si>
  <si>
    <t xml:space="preserve"> ('672-501-9003', '99193'5940010791375</t>
  </si>
  <si>
    <t xml:space="preserve"> ('B4068', '14726'5940010791375</t>
  </si>
  <si>
    <t xml:space="preserve"> ('31560', '58961'5940010791375</t>
  </si>
  <si>
    <t xml:space="preserve"> ('AS7928', '81343'5940010791375</t>
  </si>
  <si>
    <t xml:space="preserve"> ('MIL-T-7928/3', '81349')5940010791375</t>
  </si>
  <si>
    <t>('2021-6-12S', '01276'4730001150166</t>
  </si>
  <si>
    <t xml:space="preserve"> ('12-6 070102C', '81343'4730001150166</t>
  </si>
  <si>
    <t xml:space="preserve"> ('12-6FTXS', '45681'4730001150166</t>
  </si>
  <si>
    <t xml:space="preserve"> ('12-6FTXS', '98441'4730001150166</t>
  </si>
  <si>
    <t xml:space="preserve"> ('0103-6-12', '30780'4730001150166</t>
  </si>
  <si>
    <t xml:space="preserve"> ('13454', '45225'4730001150166</t>
  </si>
  <si>
    <t xml:space="preserve"> ('J514', '81343'4730001150166</t>
  </si>
  <si>
    <t xml:space="preserve"> ('0103-6-12', '98441'4730001150166</t>
  </si>
  <si>
    <t xml:space="preserve"> ('705KA1', '05415'4730001150166</t>
  </si>
  <si>
    <t xml:space="preserve"> ('12-6FTXS', '30780')4730001150166</t>
  </si>
  <si>
    <t>('1675-011', '59150')4730014517881</t>
  </si>
  <si>
    <t>('4016364', '0B8S3')5315014980942</t>
  </si>
  <si>
    <t>('3040810', '15434')5365014847357</t>
  </si>
  <si>
    <t>('15324980', '77060'9320015801153</t>
  </si>
  <si>
    <t xml:space="preserve"> ('1KK852', '45152'9320015801153</t>
  </si>
  <si>
    <t xml:space="preserve"> ('19KP873', '45152'9320015801153</t>
  </si>
  <si>
    <t xml:space="preserve"> ('12355107', '77060')9320015801153</t>
  </si>
  <si>
    <t>('3026925', '15434'4820012622376</t>
  </si>
  <si>
    <t xml:space="preserve"> ('302692500', '15434')4820012622376</t>
  </si>
  <si>
    <t>('S-302', '0B8S3')5315014980947</t>
  </si>
  <si>
    <t>('94150A345', '39428')5310015682116</t>
  </si>
  <si>
    <t>('1708894-3', '4V1Y1'6150015883995</t>
  </si>
  <si>
    <t xml:space="preserve"> ('04-20436', '44940')6150015883995</t>
  </si>
  <si>
    <t>('3081489', '0B8S3'5330014905726</t>
  </si>
  <si>
    <t xml:space="preserve"> ('3081489', '15434'5330014905726</t>
  </si>
  <si>
    <t xml:space="preserve"> ('205115', '15434')5330014905726</t>
  </si>
  <si>
    <t>('3016826', 'K4843'3120012018769</t>
  </si>
  <si>
    <t xml:space="preserve"> ('3016826', '15434'3120012018769</t>
  </si>
  <si>
    <t xml:space="preserve"> ('3007121', '15434')3120012018769</t>
  </si>
  <si>
    <t>('04-20434', '44940'6150015883992</t>
  </si>
  <si>
    <t xml:space="preserve"> ('1708894-1', '4V1Y1')6150015883992</t>
  </si>
  <si>
    <t>('206590', '15434')3120010434262</t>
  </si>
  <si>
    <t>('321873', '00779')5940004768889</t>
  </si>
  <si>
    <t>('3042327', '15434')5310013812338</t>
  </si>
  <si>
    <t>('363068100', '0B8S3'5330014939967</t>
  </si>
  <si>
    <t xml:space="preserve"> ('3642365', '0B8S3'5330014939967</t>
  </si>
  <si>
    <t xml:space="preserve"> ('3016793', '15434'5330014939967</t>
  </si>
  <si>
    <t xml:space="preserve"> ('3630681', '0B8S3')5330014939967</t>
  </si>
  <si>
    <t>('205413', '15434'5306013459019</t>
  </si>
  <si>
    <t xml:space="preserve"> ('205413', 'K4843')5306013459019</t>
  </si>
  <si>
    <t>('3085709', '15434')5331015008013</t>
  </si>
  <si>
    <t>('362914100', '0B8S3')5330014939969</t>
  </si>
  <si>
    <t>('3058424', '0B8S3'5360014964385</t>
  </si>
  <si>
    <t xml:space="preserve"> ('3058424', '15434')5360014964385</t>
  </si>
  <si>
    <t>('3175805', '0B8S3'3120014954969</t>
  </si>
  <si>
    <t xml:space="preserve"> ('3175805', '15434')3120014954969</t>
  </si>
  <si>
    <t>('3000138', '15434')3110012375096</t>
  </si>
  <si>
    <t>('W-583', '04026'5975011239103</t>
  </si>
  <si>
    <t xml:space="preserve"> ('6253', '56501'5975011239103</t>
  </si>
  <si>
    <t xml:space="preserve"> ('635830', '14045')5975011239103</t>
  </si>
  <si>
    <t>('821-6002-03', '44940')5305014729817</t>
  </si>
  <si>
    <t>('3016792', '0B8S3'5330012374960</t>
  </si>
  <si>
    <t xml:space="preserve"> ('10345113', 'A486G'5330012374960</t>
  </si>
  <si>
    <t xml:space="preserve"> ('3016787', '0B8S3'5330012374960</t>
  </si>
  <si>
    <t xml:space="preserve"> ('3016787', '15434'5330012374960</t>
  </si>
  <si>
    <t xml:space="preserve"> ('3016792', '15434'5330012374960</t>
  </si>
  <si>
    <t xml:space="preserve"> ('3005884', 'D9182')5330012374960</t>
  </si>
  <si>
    <t>('3046943', '15434')5331014844724</t>
  </si>
  <si>
    <t>('3026926', '15434')5360012622370</t>
  </si>
  <si>
    <t>('LA-2', '74159'5940001590373</t>
  </si>
  <si>
    <t xml:space="preserve"> ('62204', '56501'5940001590373</t>
  </si>
  <si>
    <t xml:space="preserve"> ('ADR2', '56501'5940001590373</t>
  </si>
  <si>
    <t xml:space="preserve"> ('A-90', '57587'5940001590373</t>
  </si>
  <si>
    <t xml:space="preserve"> ('A-90', '01667'5940001590373</t>
  </si>
  <si>
    <t xml:space="preserve"> ('A-90', '82168'5940001590373</t>
  </si>
  <si>
    <t xml:space="preserve"> ('DA-2', '04429'5940001590373</t>
  </si>
  <si>
    <t xml:space="preserve"> ('8924017', '98749'5940001590373</t>
  </si>
  <si>
    <t xml:space="preserve"> ('TA2', '74829'5940001590373</t>
  </si>
  <si>
    <t xml:space="preserve"> ('8924017', '98748')5940001590373</t>
  </si>
  <si>
    <t>('91280A638', '39428')5305015781602</t>
  </si>
  <si>
    <t>('3033627', '15434')5310015594588</t>
  </si>
  <si>
    <t>('10087741', 'A486G'5305000914006</t>
  </si>
  <si>
    <t xml:space="preserve"> ('137795', '15434')5305000914006</t>
  </si>
  <si>
    <t>('MIL-001-190', '0UJB5'5310015247656</t>
  </si>
  <si>
    <t xml:space="preserve"> ('810 420 006 4', '3D6E9'5310015247656</t>
  </si>
  <si>
    <t xml:space="preserve"> ('91102A755', '39428'5310015247656</t>
  </si>
  <si>
    <t xml:space="preserve"> ('810 420 006 4', '78500'5310015247656</t>
  </si>
  <si>
    <t xml:space="preserve"> ('23KP463', '45152'5310015247656</t>
  </si>
  <si>
    <t xml:space="preserve"> ('2HK117', '45152'5310015247656</t>
  </si>
  <si>
    <t xml:space="preserve"> ('13015305', '19200')5310015247656</t>
  </si>
  <si>
    <t>('COV-1913', '75272'5340012983216</t>
  </si>
  <si>
    <t xml:space="preserve"> ('6V1889', '11083'5340012983216</t>
  </si>
  <si>
    <t xml:space="preserve"> ('2289HX', '45152'5340012983216</t>
  </si>
  <si>
    <t xml:space="preserve"> ('TA720S18', '84971')5340012983216</t>
  </si>
  <si>
    <t>('0503-2923', '15434'4730015741943</t>
  </si>
  <si>
    <t xml:space="preserve"> ('43828-D', '15434')4730015741943</t>
  </si>
  <si>
    <t>('3627324', '0B8S3'5342014964360</t>
  </si>
  <si>
    <t xml:space="preserve"> ('3627324', '15434')5342014964360</t>
  </si>
  <si>
    <t>('327638', '09482'5940008583621</t>
  </si>
  <si>
    <t xml:space="preserve"> ('10250281', '18876'5940008583621</t>
  </si>
  <si>
    <t xml:space="preserve"> ('10250281-3', '18876'5940008583621</t>
  </si>
  <si>
    <t xml:space="preserve"> ('327638', '00779'5940008583621</t>
  </si>
  <si>
    <t xml:space="preserve"> ('327638', 'F0286'5940008583621</t>
  </si>
  <si>
    <t xml:space="preserve"> ('304-1567-020', '13499'5940008583621</t>
  </si>
  <si>
    <t xml:space="preserve"> ('8930605940', 'F0217')5940008583621</t>
  </si>
  <si>
    <t>('52344', '12195'2610014348732</t>
  </si>
  <si>
    <t xml:space="preserve"> ('92676', '12195'2610014348732</t>
  </si>
  <si>
    <t xml:space="preserve"> ('16924', '12195'2610014348732</t>
  </si>
  <si>
    <t xml:space="preserve"> ('37840', '12195'2610014348732</t>
  </si>
  <si>
    <t xml:space="preserve"> ('16924', '19207'2610014348732</t>
  </si>
  <si>
    <t xml:space="preserve"> ('285/70R19.5', '19207')2610014348732</t>
  </si>
  <si>
    <t>('90126A035', '39428')5310012708380</t>
  </si>
  <si>
    <t>('0462-201-16141', '11139'5999012036687</t>
  </si>
  <si>
    <t xml:space="preserve"> ('04-20514', '30554'5999012036687</t>
  </si>
  <si>
    <t xml:space="preserve"> ('R0030619', 'SZ177'5999012036687</t>
  </si>
  <si>
    <t xml:space="preserve"> ('8HE342', '45152'5999012036687</t>
  </si>
  <si>
    <t xml:space="preserve"> ('7-826-000087', '0FW39'5999012036687</t>
  </si>
  <si>
    <t xml:space="preserve"> ('7-826-000087', '12361'5999012036687</t>
  </si>
  <si>
    <t xml:space="preserve"> ('99-08-336', 'U4542'5999012036687</t>
  </si>
  <si>
    <t xml:space="preserve"> ('7-826-000087', '0MKW7'5999012036687</t>
  </si>
  <si>
    <t xml:space="preserve"> ('2ER654', '45152'5999012036687</t>
  </si>
  <si>
    <t xml:space="preserve"> ('3417893', '45152'5999012036687</t>
  </si>
  <si>
    <t xml:space="preserve"> ('2CD921', '45152'5999012036687</t>
  </si>
  <si>
    <t xml:space="preserve"> ('0462-201-16141', '4RWU5'5999012036687</t>
  </si>
  <si>
    <t xml:space="preserve"> ('0462-201-16141', 'K1316'5999012036687</t>
  </si>
  <si>
    <t xml:space="preserve"> ('R0030619-0301', 'SZ177')5999012036687</t>
  </si>
  <si>
    <t>('9001-KP1W31', '56365'6210014546835</t>
  </si>
  <si>
    <t xml:space="preserve"> ('HC0168138B005 ITEM 3', '0FFE7'6210014546835</t>
  </si>
  <si>
    <t xml:space="preserve"> ('9001-KP1W31', '51917')6210014546835</t>
  </si>
  <si>
    <t>('206808', '15434')5330013261891</t>
  </si>
  <si>
    <t>('3963988', '15434')5310015305231</t>
  </si>
  <si>
    <t>('92784', '08645'4730001932707</t>
  </si>
  <si>
    <t xml:space="preserve"> ('902467-2', '76108'4730001932707</t>
  </si>
  <si>
    <t xml:space="preserve"> ('CD030-0187', '90805'4730001932707</t>
  </si>
  <si>
    <t xml:space="preserve"> ('4568K112', '39428'4730001932707</t>
  </si>
  <si>
    <t xml:space="preserve"> ('ASTM-B687', '81346'4730001932707</t>
  </si>
  <si>
    <t xml:space="preserve"> ('121830', '18876'4730001932707</t>
  </si>
  <si>
    <t xml:space="preserve"> ('113B1-8X1 1-2', '30327'4730001932707</t>
  </si>
  <si>
    <t xml:space="preserve"> ('D14092-18', '91340'4730001932707</t>
  </si>
  <si>
    <t xml:space="preserve"> ('MS51846-6', '80996'4730001932707</t>
  </si>
  <si>
    <t xml:space="preserve"> ('NIP505', '93234'4730001932707</t>
  </si>
  <si>
    <t xml:space="preserve"> ('7423370P1', '03538'4730001932707</t>
  </si>
  <si>
    <t xml:space="preserve"> ('121830', '23862'4730001932707</t>
  </si>
  <si>
    <t xml:space="preserve"> ('MS51846-6', '88772'4730001932707</t>
  </si>
  <si>
    <t xml:space="preserve"> ('215PNL-2-15', '93061'4730001932707</t>
  </si>
  <si>
    <t xml:space="preserve"> ('MS51846-6', '96906'4730001932707</t>
  </si>
  <si>
    <t xml:space="preserve"> ('MS51846-6', '30977'4730001932707</t>
  </si>
  <si>
    <t xml:space="preserve"> ('58293', '00365'4730001932707</t>
  </si>
  <si>
    <t xml:space="preserve"> ('003-32702', '79470'4730001932707</t>
  </si>
  <si>
    <t xml:space="preserve"> ('3327X2', '79470'4730001932707</t>
  </si>
  <si>
    <t xml:space="preserve"> ('B687R-6B', '81346'4730001932707</t>
  </si>
  <si>
    <t xml:space="preserve"> ('MPD104-18', '91340')4730001932707</t>
  </si>
  <si>
    <t>('4009248', '15434'5315011996609</t>
  </si>
  <si>
    <t xml:space="preserve"> ('205071', '15434')5315011996609</t>
  </si>
  <si>
    <t>('A026D119', '1HSV8'5935015885541</t>
  </si>
  <si>
    <t xml:space="preserve"> ('04-20411', '44940')5935015885541</t>
  </si>
  <si>
    <t>('181236', '15434'5330009327451</t>
  </si>
  <si>
    <t xml:space="preserve"> ('3200287', '15434')5330009327451</t>
  </si>
  <si>
    <t>('5900435', '34623'5340011582136</t>
  </si>
  <si>
    <t xml:space="preserve"> ('COV-1413', '75272'5340011582136</t>
  </si>
  <si>
    <t xml:space="preserve"> ('COV-1413-Z1', '75272')5340011582136</t>
  </si>
  <si>
    <t>('206090', 'K4843'5325012033424</t>
  </si>
  <si>
    <t xml:space="preserve"> ('206090', '15434'5325012033424</t>
  </si>
  <si>
    <t xml:space="preserve"> ('16.01 OPTION BP6042 REFERENCE 4', 'K4843'5325012033424</t>
  </si>
  <si>
    <t xml:space="preserve"> ('16.01 OPTION BP6042/4', 'K4843')5325012033424</t>
  </si>
  <si>
    <t>('100-001A250', '06324'6145007284026</t>
  </si>
  <si>
    <t xml:space="preserve"> ('BAC3108-2', '81205'6145007284026</t>
  </si>
  <si>
    <t xml:space="preserve"> ('BAC3108-3D', '81205'6145007284026</t>
  </si>
  <si>
    <t xml:space="preserve"> ('QQ-B-575', '81348'6145007284026</t>
  </si>
  <si>
    <t xml:space="preserve"> ('2171-1/4INCH', '92194'6145007284026</t>
  </si>
  <si>
    <t xml:space="preserve"> ('QQB575R36T250', '81348'6145007284026</t>
  </si>
  <si>
    <t xml:space="preserve"> ('100-001A250', 'U0419'6145007284026</t>
  </si>
  <si>
    <t xml:space="preserve"> ('10384722-2', '19204'6145007284026</t>
  </si>
  <si>
    <t xml:space="preserve"> ('11437232-9', '18876'6145007284026</t>
  </si>
  <si>
    <t xml:space="preserve"> ('8732470', '19207'6145007284026</t>
  </si>
  <si>
    <t xml:space="preserve"> ('QQB575R34T250', '81348'6145007284026</t>
  </si>
  <si>
    <t xml:space="preserve"> ('10384722-2', '18876'6145007284026</t>
  </si>
  <si>
    <t xml:space="preserve"> ('8437432-3', '19204'6145007284026</t>
  </si>
  <si>
    <t xml:space="preserve"> ('087-013103-034', '26916'6145007284026</t>
  </si>
  <si>
    <t xml:space="preserve"> ('5768400-09', '27963'6145007284026</t>
  </si>
  <si>
    <t xml:space="preserve"> ('57686400-09', '27963'6145007284026</t>
  </si>
  <si>
    <t xml:space="preserve"> ('NEQ241636', '74116'6145007284026</t>
  </si>
  <si>
    <t xml:space="preserve"> ('A-A-59569', '58536'6145007284026</t>
  </si>
  <si>
    <t xml:space="preserve"> ('2250-5/16', '71002'6145007284026</t>
  </si>
  <si>
    <t xml:space="preserve"> ('QQB575R36T0250', '81349'6145007284026</t>
  </si>
  <si>
    <t xml:space="preserve"> ('2171', '92194'6145007284026</t>
  </si>
  <si>
    <t xml:space="preserve"> ('S&amp;100034&amp;1-4IN', '92194'6145007284026</t>
  </si>
  <si>
    <t xml:space="preserve"> ('400037', '07421'6145007284026</t>
  </si>
  <si>
    <t xml:space="preserve"> ('8732470', '19204'6145007284026</t>
  </si>
  <si>
    <t xml:space="preserve"> ('AA59569R36T0250', '58536'6145007284026</t>
  </si>
  <si>
    <t xml:space="preserve"> ('2250-1/4', '71002'6145007284026</t>
  </si>
  <si>
    <t xml:space="preserve"> ('QQB575R36T0250', '81348'6145007284026</t>
  </si>
  <si>
    <t xml:space="preserve"> ('NEQ241636T', '74116'6145007284026</t>
  </si>
  <si>
    <t xml:space="preserve"> ('425-0001-030', '95105'6145007284026</t>
  </si>
  <si>
    <t xml:space="preserve"> ('100-001A250', 'C3471')6145007284026</t>
  </si>
  <si>
    <t>('COV-1013', '75272'5340011582135</t>
  </si>
  <si>
    <t xml:space="preserve"> ('5963843', '34623')5340011582135</t>
  </si>
  <si>
    <t>('3628605', '0B8S3'4730014980928</t>
  </si>
  <si>
    <t xml:space="preserve"> ('3628605', '15434')4730014980928</t>
  </si>
  <si>
    <t>('3628606', '0B8S3')4730014980929</t>
  </si>
  <si>
    <t>('3030207', '15434')5340013412960</t>
  </si>
  <si>
    <t>('6HB683', '45152'5935014791823</t>
  </si>
  <si>
    <t xml:space="preserve"> ('922203.0049', 'U5503'5935014791823</t>
  </si>
  <si>
    <t xml:space="preserve"> ('1841934', 'K0F76'5935014791823</t>
  </si>
  <si>
    <t xml:space="preserve"> ('0413-204-2005', '11139'5935014791823</t>
  </si>
  <si>
    <t xml:space="preserve"> ('CV189300STTE', 'KCQ24')5935014791823</t>
  </si>
  <si>
    <t>('W3P-1939', '11139'5935014722519</t>
  </si>
  <si>
    <t xml:space="preserve"> ('W3P-1939', '45152'5935014722519</t>
  </si>
  <si>
    <t xml:space="preserve"> ('7HR914', '45152'5935014722519</t>
  </si>
  <si>
    <t xml:space="preserve"> ('12421875', '19207'5935014722519</t>
  </si>
  <si>
    <t xml:space="preserve"> ('12421875', '0FW39')5935014722519</t>
  </si>
  <si>
    <t>('04-21569', '30554')5330015971378</t>
  </si>
  <si>
    <t>('100-001A500', '06324'6145002209660</t>
  </si>
  <si>
    <t xml:space="preserve"> ('345085', '25778'6145002209660</t>
  </si>
  <si>
    <t xml:space="preserve"> ('8672', '2W733'6145002209660</t>
  </si>
  <si>
    <t xml:space="preserve"> ('FAUN', '2W733'6145002209660</t>
  </si>
  <si>
    <t xml:space="preserve"> ('SM-A-787870-11', '80063'6145002209660</t>
  </si>
  <si>
    <t xml:space="preserve"> ('QQ-B-575', '81348'6145002209660</t>
  </si>
  <si>
    <t xml:space="preserve"> ('425-0938-000', '95105'6145002209660</t>
  </si>
  <si>
    <t xml:space="preserve"> ('6080020', '03640'6145002209660</t>
  </si>
  <si>
    <t xml:space="preserve"> ('SM10045-04', '07690'6145002209660</t>
  </si>
  <si>
    <t xml:space="preserve"> ('13100640-3', '18876'6145002209660</t>
  </si>
  <si>
    <t xml:space="preserve"> ('SF 48 X 11 X 36', '31415'6145002209660</t>
  </si>
  <si>
    <t xml:space="preserve"> ('BAC3108-4', '81205'6145002209660</t>
  </si>
  <si>
    <t xml:space="preserve"> ('QQB575R36T0500', '81348'6145002209660</t>
  </si>
  <si>
    <t xml:space="preserve"> ('571-0078-006', '94756'6145002209660</t>
  </si>
  <si>
    <t xml:space="preserve"> ('QQB575R36T500', '81348'6145002209660</t>
  </si>
  <si>
    <t xml:space="preserve"> ('GB831A32-90', '26512'6145002209660</t>
  </si>
  <si>
    <t xml:space="preserve"> ('NEQ481136', '74116'6145002209660</t>
  </si>
  <si>
    <t xml:space="preserve"> ('QQB575R36T0300', '81348'6145002209660</t>
  </si>
  <si>
    <t xml:space="preserve"> ('760-00086-5', '14170'6145002209660</t>
  </si>
  <si>
    <t xml:space="preserve"> ('50508', '16428'6145002209660</t>
  </si>
  <si>
    <t xml:space="preserve"> ('760-00086-5', '15090'6145002209660</t>
  </si>
  <si>
    <t xml:space="preserve"> ('8437432-4', '19204'6145002209660</t>
  </si>
  <si>
    <t xml:space="preserve"> ('A-A-59569', '58536'6145002209660</t>
  </si>
  <si>
    <t xml:space="preserve"> ('808734-56', '96214'6145002209660</t>
  </si>
  <si>
    <t xml:space="preserve"> ('NEQ481136T', '74116'6145002209660</t>
  </si>
  <si>
    <t xml:space="preserve"> ('S99394-1-2IN', '92194'6145002209660</t>
  </si>
  <si>
    <t xml:space="preserve"> ('416445-19', '96214'6145002209660</t>
  </si>
  <si>
    <t xml:space="preserve"> ('100-001A500', 'C3471'6145002209660</t>
  </si>
  <si>
    <t xml:space="preserve"> ('QQB575 R36T0500', '02GJ5'6145002209660</t>
  </si>
  <si>
    <t xml:space="preserve"> ('087-013103-041', '26916'6145002209660</t>
  </si>
  <si>
    <t xml:space="preserve"> ('8160-0058', '28480'6145002209660</t>
  </si>
  <si>
    <t xml:space="preserve"> ('AA59569R36T0500', '58536'6145002209660</t>
  </si>
  <si>
    <t xml:space="preserve"> ('2250-1/2', '71002'6145002209660</t>
  </si>
  <si>
    <t xml:space="preserve"> ('C2065-11', '81755'6145002209660</t>
  </si>
  <si>
    <t xml:space="preserve"> ('2174', '92194')6145002209660</t>
  </si>
  <si>
    <t>('3628229', '0B8S3')5340014980396</t>
  </si>
  <si>
    <t>('88-20022-1', '30554'4030015974972</t>
  </si>
  <si>
    <t xml:space="preserve"> ('27', '06164'4030015974972</t>
  </si>
  <si>
    <t xml:space="preserve"> ('88-20022', '30554')4030015974972</t>
  </si>
  <si>
    <t>('67946', 'ZC672'5365001979327</t>
  </si>
  <si>
    <t xml:space="preserve"> ('S3050', '15434'5365001979327</t>
  </si>
  <si>
    <t xml:space="preserve"> ('67946', 'K4843'5365001979327</t>
  </si>
  <si>
    <t xml:space="preserve"> ('67946', '15434'5365001979327</t>
  </si>
  <si>
    <t xml:space="preserve"> ('451-1564', 'A486G'5365001979327</t>
  </si>
  <si>
    <t xml:space="preserve"> ('5365001979327', 'SCY13')5365001979327</t>
  </si>
  <si>
    <t>('3010596', '15434'5305010886019</t>
  </si>
  <si>
    <t xml:space="preserve"> ('10087763', 'A486G'5305010886019</t>
  </si>
  <si>
    <t xml:space="preserve"> ('MA25-21056', '34623')5305010886019</t>
  </si>
  <si>
    <t>('139990', '15434')5310012013706</t>
  </si>
  <si>
    <t>('111445', '15434')5310012013707</t>
  </si>
  <si>
    <t>('3818885', '15434'5331013045149</t>
  </si>
  <si>
    <t xml:space="preserve"> ('3818885', 'ZC672'5331013045149</t>
  </si>
  <si>
    <t xml:space="preserve"> ('70861', '15434'5331013045149</t>
  </si>
  <si>
    <t xml:space="preserve"> ('70861', 'K4843'5331013045149</t>
  </si>
  <si>
    <t xml:space="preserve"> ('10080226', 'A486G')5331013045149</t>
  </si>
  <si>
    <t>('10328367', 'A486G'5331013045148</t>
  </si>
  <si>
    <t xml:space="preserve"> ('3028291', '15434')5331013045148</t>
  </si>
  <si>
    <t>('B1821BH038C130N', '80204'5305014593098</t>
  </si>
  <si>
    <t xml:space="preserve"> ('B1821BH038C115N', '80204')5305014593098</t>
  </si>
  <si>
    <t>('206092', 'K4843'5360012013516</t>
  </si>
  <si>
    <t>'3177556', '0B8S3'</t>
  </si>
  <si>
    <t>3177556</t>
  </si>
  <si>
    <t>0B8S3'</t>
  </si>
  <si>
    <t>'3177556', '15434')</t>
  </si>
  <si>
    <t>15434')</t>
  </si>
  <si>
    <t>'203933', '15434')</t>
  </si>
  <si>
    <t>203933</t>
  </si>
  <si>
    <t>'12759-00101', '0Y3H3'</t>
  </si>
  <si>
    <t>12759-00101</t>
  </si>
  <si>
    <t>0Y3H3'</t>
  </si>
  <si>
    <t>'33115', '0Y3H3'5</t>
  </si>
  <si>
    <t>33115</t>
  </si>
  <si>
    <t>0Y3H3'5</t>
  </si>
  <si>
    <t>'120394', '338X5'5</t>
  </si>
  <si>
    <t>120394</t>
  </si>
  <si>
    <t>338X5'5</t>
  </si>
  <si>
    <t>'25709R1', '338X5'5</t>
  </si>
  <si>
    <t>25709R1</t>
  </si>
  <si>
    <t>'ESP-F-16.101-GS', '338X5'5</t>
  </si>
  <si>
    <t>ESP-F-16.101-GS</t>
  </si>
  <si>
    <t>'25709R1', 'Z0009'5</t>
  </si>
  <si>
    <t>Z0009'5</t>
  </si>
  <si>
    <t>'ESP-F-16.104-PP', '338X5'5</t>
  </si>
  <si>
    <t>ESP-F-16.104-PP</t>
  </si>
  <si>
    <t>'10039140', '61C19'5</t>
  </si>
  <si>
    <t>10039140</t>
  </si>
  <si>
    <t>61C19'5</t>
  </si>
  <si>
    <t>'25709R1', '31007'5</t>
  </si>
  <si>
    <t>31007'5</t>
  </si>
  <si>
    <t>'25709R1', '89346')5</t>
  </si>
  <si>
    <t>89346')5</t>
  </si>
  <si>
    <t>'97-50-170-11', '94222'</t>
  </si>
  <si>
    <t>97-50-170-11</t>
  </si>
  <si>
    <t>94222'</t>
  </si>
  <si>
    <t>'88-20252', '30554')5</t>
  </si>
  <si>
    <t>88-20252</t>
  </si>
  <si>
    <t>30554')5</t>
  </si>
  <si>
    <t>'2256-12-12S', '01276')</t>
  </si>
  <si>
    <t>2256-12-12S</t>
  </si>
  <si>
    <t>01276')</t>
  </si>
  <si>
    <t>'205230', 'K4843'</t>
  </si>
  <si>
    <t>205230</t>
  </si>
  <si>
    <t>K4843'</t>
  </si>
  <si>
    <t>'205230', '15434')3</t>
  </si>
  <si>
    <t>15434')3</t>
  </si>
  <si>
    <t>'2EP31', '45152'</t>
  </si>
  <si>
    <t>2EP31</t>
  </si>
  <si>
    <t>45152'</t>
  </si>
  <si>
    <t>'3903464', '7U263'5</t>
  </si>
  <si>
    <t>3903464</t>
  </si>
  <si>
    <t>7U263'5</t>
  </si>
  <si>
    <t>'3903464', '15434'5</t>
  </si>
  <si>
    <t>15434'5</t>
  </si>
  <si>
    <t>'02/911233', 'K7599'5</t>
  </si>
  <si>
    <t>02/911233</t>
  </si>
  <si>
    <t>K7599'5</t>
  </si>
  <si>
    <t>'3903464', 'ZC672'5</t>
  </si>
  <si>
    <t>ZC672'5</t>
  </si>
  <si>
    <t>'CBU1699', 'U5612')5</t>
  </si>
  <si>
    <t>CBU1699</t>
  </si>
  <si>
    <t>U5612')5</t>
  </si>
  <si>
    <t>'9381T24', '39428')</t>
  </si>
  <si>
    <t>9381T24</t>
  </si>
  <si>
    <t>39428')</t>
  </si>
  <si>
    <t>'C3309X8', '01276'</t>
  </si>
  <si>
    <t>01276'</t>
  </si>
  <si>
    <t>'516-4510940-16', '51563'4</t>
  </si>
  <si>
    <t>516-4510940-16</t>
  </si>
  <si>
    <t>51563'4</t>
  </si>
  <si>
    <t>'1008-8-86', '98441'4</t>
  </si>
  <si>
    <t>1008-8-86</t>
  </si>
  <si>
    <t>98441'4</t>
  </si>
  <si>
    <t>'272M0075P008', '04164'4</t>
  </si>
  <si>
    <t>272M0075P008</t>
  </si>
  <si>
    <t>04164'4</t>
  </si>
  <si>
    <t>'444101', '29510'4</t>
  </si>
  <si>
    <t>444101</t>
  </si>
  <si>
    <t>29510'4</t>
  </si>
  <si>
    <t>'0202-8-8', '30780'4</t>
  </si>
  <si>
    <t>0202-8-8</t>
  </si>
  <si>
    <t>30780'4</t>
  </si>
  <si>
    <t>'272M0075P008', '49956'4</t>
  </si>
  <si>
    <t>49956'4</t>
  </si>
  <si>
    <t>'13218E0125-4', '97403'4</t>
  </si>
  <si>
    <t>13218E0125-4</t>
  </si>
  <si>
    <t>97403'4</t>
  </si>
  <si>
    <t>'0202-8-8', '98441'4</t>
  </si>
  <si>
    <t>'444101', '19207'4</t>
  </si>
  <si>
    <t>19207'4</t>
  </si>
  <si>
    <t>'444101', '24617'4</t>
  </si>
  <si>
    <t>24617'4</t>
  </si>
  <si>
    <t>'MT10244H200-22', '63330'4</t>
  </si>
  <si>
    <t>MT10244H200-22</t>
  </si>
  <si>
    <t>63330'4</t>
  </si>
  <si>
    <t>'444101', '61928'4</t>
  </si>
  <si>
    <t>61928'4</t>
  </si>
  <si>
    <t>'SAE J514 8-8 140138C', '81343'4</t>
  </si>
  <si>
    <t>SAE J514 8-8 140138C</t>
  </si>
  <si>
    <t>81343'4</t>
  </si>
  <si>
    <t>'1008-8-8S', '98441'4</t>
  </si>
  <si>
    <t>1008-8-8S</t>
  </si>
  <si>
    <t>'1-2GGS', '98441'4</t>
  </si>
  <si>
    <t>1-2GGS</t>
  </si>
  <si>
    <t>'2096-8S', '00624'4</t>
  </si>
  <si>
    <t>2096-8S</t>
  </si>
  <si>
    <t>00624'4</t>
  </si>
  <si>
    <t>'2096-8S', '01276'4</t>
  </si>
  <si>
    <t>01276'4</t>
  </si>
  <si>
    <t>'1-2GGS', '45681'4</t>
  </si>
  <si>
    <t>45681'4</t>
  </si>
  <si>
    <t>'C3309X8', '79470'4</t>
  </si>
  <si>
    <t>79470'4</t>
  </si>
  <si>
    <t>'J514', '81343'4</t>
  </si>
  <si>
    <t>J514</t>
  </si>
  <si>
    <t>'444101', '11083')4</t>
  </si>
  <si>
    <t>11083')4</t>
  </si>
  <si>
    <t>'91257A969', '39428')</t>
  </si>
  <si>
    <t>91257A969</t>
  </si>
  <si>
    <t>'8885', '4K628'</t>
  </si>
  <si>
    <t>8885</t>
  </si>
  <si>
    <t>4K628'</t>
  </si>
  <si>
    <t>'8885', '44408')5</t>
  </si>
  <si>
    <t>44408')5</t>
  </si>
  <si>
    <t>'60225', '5P209'</t>
  </si>
  <si>
    <t>60225</t>
  </si>
  <si>
    <t>5P209'</t>
  </si>
  <si>
    <t>'04-20390', '44940')5</t>
  </si>
  <si>
    <t>04-20390</t>
  </si>
  <si>
    <t>44940')5</t>
  </si>
  <si>
    <t>'3032629', '0B8S3')</t>
  </si>
  <si>
    <t>3032629</t>
  </si>
  <si>
    <t>0B8S3')</t>
  </si>
  <si>
    <t>'205269', '15434')</t>
  </si>
  <si>
    <t>205269</t>
  </si>
  <si>
    <t>'3176843', '15434'</t>
  </si>
  <si>
    <t>3176843</t>
  </si>
  <si>
    <t>15434'</t>
  </si>
  <si>
    <t>'3630874', '15434'5</t>
  </si>
  <si>
    <t>3630874</t>
  </si>
  <si>
    <t>'363087400', '15434')5</t>
  </si>
  <si>
    <t>363087400</t>
  </si>
  <si>
    <t>15434')5</t>
  </si>
  <si>
    <t>'205091', '15434'</t>
  </si>
  <si>
    <t>205091</t>
  </si>
  <si>
    <t>'205091', 'K4843'2</t>
  </si>
  <si>
    <t>K4843'2</t>
  </si>
  <si>
    <t>'02.01 OPTION PP6188 REFERENCE 1', 'K4843'2</t>
  </si>
  <si>
    <t>02.01 OPTION PP6188 REFERENCE 1</t>
  </si>
  <si>
    <t>'02.01 OPTION PP6188/1', 'K4843')2</t>
  </si>
  <si>
    <t>02.01 OPTION PP6188/1</t>
  </si>
  <si>
    <t>K4843')2</t>
  </si>
  <si>
    <t>'3177160', '15434')</t>
  </si>
  <si>
    <t>3177160</t>
  </si>
  <si>
    <t>'3046852', '15434'</t>
  </si>
  <si>
    <t>3046852</t>
  </si>
  <si>
    <t>'205598', '15434')5</t>
  </si>
  <si>
    <t>205598</t>
  </si>
  <si>
    <t>'107695', '15434')</t>
  </si>
  <si>
    <t>107695</t>
  </si>
  <si>
    <t>'3011673', '1EFH8'</t>
  </si>
  <si>
    <t>3011673</t>
  </si>
  <si>
    <t>1EFH8'</t>
  </si>
  <si>
    <t>'33074', '0Y3H3'5</t>
  </si>
  <si>
    <t>33074</t>
  </si>
  <si>
    <t>'12759-00764', '0Y3H3'5</t>
  </si>
  <si>
    <t>12759-00764</t>
  </si>
  <si>
    <t>'10019106', '61C19')5</t>
  </si>
  <si>
    <t>10019106</t>
  </si>
  <si>
    <t>61C19')5</t>
  </si>
  <si>
    <t>'3175517', '15434')</t>
  </si>
  <si>
    <t>3175517</t>
  </si>
  <si>
    <t>'206443', '15434'</t>
  </si>
  <si>
    <t>206443</t>
  </si>
  <si>
    <t>'206443', 'U2016')5</t>
  </si>
  <si>
    <t>U2016')5</t>
  </si>
  <si>
    <t>'207515', 'U2016'</t>
  </si>
  <si>
    <t>207515</t>
  </si>
  <si>
    <t>U2016'</t>
  </si>
  <si>
    <t>'207515', '15434')5</t>
  </si>
  <si>
    <t>'3011716', '15434'</t>
  </si>
  <si>
    <t>3011716</t>
  </si>
  <si>
    <t>'10082717', 'A486G'5</t>
  </si>
  <si>
    <t>10082717</t>
  </si>
  <si>
    <t>A486G'5</t>
  </si>
  <si>
    <t>'3011716', 'K4843'5</t>
  </si>
  <si>
    <t>K4843'5</t>
  </si>
  <si>
    <t>'CM-3011716', 'U0747')5</t>
  </si>
  <si>
    <t>CM-3011716</t>
  </si>
  <si>
    <t>U0747')5</t>
  </si>
  <si>
    <t>'3629112', '0B8S3')</t>
  </si>
  <si>
    <t>3629112</t>
  </si>
  <si>
    <t>'HW20460', 'L0782'</t>
  </si>
  <si>
    <t>HW20460</t>
  </si>
  <si>
    <t>L0782'</t>
  </si>
  <si>
    <t>'91102A036', '39428')5</t>
  </si>
  <si>
    <t>91102A036</t>
  </si>
  <si>
    <t>39428')5</t>
  </si>
  <si>
    <t>'04-20708', '30554'</t>
  </si>
  <si>
    <t>04-20708</t>
  </si>
  <si>
    <t>30554'</t>
  </si>
  <si>
    <t>'DTP06-4S', '11139'5</t>
  </si>
  <si>
    <t>DTP06-4S</t>
  </si>
  <si>
    <t>11139'5</t>
  </si>
  <si>
    <t>'8KP302', '45152'5</t>
  </si>
  <si>
    <t>8KP302</t>
  </si>
  <si>
    <t>45152'5</t>
  </si>
  <si>
    <t>'12485651', '19207'5</t>
  </si>
  <si>
    <t>12485651</t>
  </si>
  <si>
    <t>19207'5</t>
  </si>
  <si>
    <t>'DTP06-4S', '19207'5</t>
  </si>
  <si>
    <t>'3002988', '1EFH8')5</t>
  </si>
  <si>
    <t>3002988</t>
  </si>
  <si>
    <t>1EFH8')5</t>
  </si>
  <si>
    <t>'2-321045-1', '00779')</t>
  </si>
  <si>
    <t>2-321045-1</t>
  </si>
  <si>
    <t>00779')</t>
  </si>
  <si>
    <t>'99-08-324/1', 'U4542'</t>
  </si>
  <si>
    <t>99-08-324/1</t>
  </si>
  <si>
    <t>U4542'</t>
  </si>
  <si>
    <t>'121331', 'Z4732'5</t>
  </si>
  <si>
    <t>121331</t>
  </si>
  <si>
    <t>Z4732'5</t>
  </si>
  <si>
    <t>'W4P', '11139'5</t>
  </si>
  <si>
    <t>W4P</t>
  </si>
  <si>
    <t>'2HB273', '45152')5</t>
  </si>
  <si>
    <t>2HB273</t>
  </si>
  <si>
    <t>45152')5</t>
  </si>
  <si>
    <t>'169834', '15434'</t>
  </si>
  <si>
    <t>169834</t>
  </si>
  <si>
    <t>'169834', 'K4843'5</t>
  </si>
  <si>
    <t>'16.01 OPTION BP6042 REFERENCE 3', 'K4843'5</t>
  </si>
  <si>
    <t>16.01 OPTION BP6042 REFERENCE 3</t>
  </si>
  <si>
    <t>'16.01 OPTION BP6042/3', 'K4843')5</t>
  </si>
  <si>
    <t>16.01 OPTION BP6042/3</t>
  </si>
  <si>
    <t>K4843')5</t>
  </si>
  <si>
    <t>'S34760-212G20N', '09257')</t>
  </si>
  <si>
    <t>S34760-212G20N</t>
  </si>
  <si>
    <t>09257')</t>
  </si>
  <si>
    <t>'213559', '15434')</t>
  </si>
  <si>
    <t>213559</t>
  </si>
  <si>
    <t>'A026G053', '79221'</t>
  </si>
  <si>
    <t>A026G053</t>
  </si>
  <si>
    <t>79221'</t>
  </si>
  <si>
    <t>'04-20410', '44940')5</t>
  </si>
  <si>
    <t>04-20410</t>
  </si>
  <si>
    <t>'10087854', 'A486G'</t>
  </si>
  <si>
    <t>10087854</t>
  </si>
  <si>
    <t>A486G'</t>
  </si>
  <si>
    <t>'199919', '15434'5</t>
  </si>
  <si>
    <t>199919</t>
  </si>
  <si>
    <t>'199919', 'K4843')5</t>
  </si>
  <si>
    <t>'3627412', '15434'</t>
  </si>
  <si>
    <t>3627412</t>
  </si>
  <si>
    <t>'3627412', '0B8S3')5</t>
  </si>
  <si>
    <t>0B8S3')5</t>
  </si>
  <si>
    <t>'205394', '15434')</t>
  </si>
  <si>
    <t>205394</t>
  </si>
  <si>
    <t>'206028', '15434')</t>
  </si>
  <si>
    <t>206028</t>
  </si>
  <si>
    <t>'S162A', '15434')</t>
  </si>
  <si>
    <t>S162A</t>
  </si>
  <si>
    <t>'9797-033', '4K628')</t>
  </si>
  <si>
    <t>9797-033</t>
  </si>
  <si>
    <t>4K628')</t>
  </si>
  <si>
    <t>'2252-4-4S', '01276'</t>
  </si>
  <si>
    <t>2252-4-4S</t>
  </si>
  <si>
    <t>'551-6758859FN36', '53711'4</t>
  </si>
  <si>
    <t>551-6758859FN36</t>
  </si>
  <si>
    <t>53711'4</t>
  </si>
  <si>
    <t>'6758859', '53711'4</t>
  </si>
  <si>
    <t>6758859</t>
  </si>
  <si>
    <t>'2252-4-4S', 'Z8H06'4</t>
  </si>
  <si>
    <t>Z8H06'4</t>
  </si>
  <si>
    <t>'2252-4-4S', '53713')4</t>
  </si>
  <si>
    <t>53713')4</t>
  </si>
  <si>
    <t>'3332160', '15434')</t>
  </si>
  <si>
    <t>3332160</t>
  </si>
  <si>
    <t>'LT142', '72971'</t>
  </si>
  <si>
    <t>LT142</t>
  </si>
  <si>
    <t>72971'</t>
  </si>
  <si>
    <t>'3402', '28488'5</t>
  </si>
  <si>
    <t>3402</t>
  </si>
  <si>
    <t>28488'5</t>
  </si>
  <si>
    <t>'E-20-SS', '33342'5</t>
  </si>
  <si>
    <t>E-20-SS</t>
  </si>
  <si>
    <t>33342'5</t>
  </si>
  <si>
    <t>'4Q-50FM', '83879'5</t>
  </si>
  <si>
    <t>4Q-50FM</t>
  </si>
  <si>
    <t>83879'5</t>
  </si>
  <si>
    <t>'ST50F', '03743'5</t>
  </si>
  <si>
    <t>ST50F</t>
  </si>
  <si>
    <t>03743'5</t>
  </si>
  <si>
    <t>'5272', '56501')5</t>
  </si>
  <si>
    <t>5272</t>
  </si>
  <si>
    <t>56501')5</t>
  </si>
  <si>
    <t>'4088750', '0B8S3'</t>
  </si>
  <si>
    <t>4088750</t>
  </si>
  <si>
    <t>'101502', '47P61'6</t>
  </si>
  <si>
    <t>101502</t>
  </si>
  <si>
    <t>47P61'6</t>
  </si>
  <si>
    <t>'4088750', '15434'6</t>
  </si>
  <si>
    <t>15434'6</t>
  </si>
  <si>
    <t>'101502', '57DJ2'6</t>
  </si>
  <si>
    <t>57DJ2'6</t>
  </si>
  <si>
    <t>'2 0175-221', 'S3465'6</t>
  </si>
  <si>
    <t>2 0175-221</t>
  </si>
  <si>
    <t>S3465'6</t>
  </si>
  <si>
    <t>'70-05-700', 'U4542'6</t>
  </si>
  <si>
    <t>70-05-700</t>
  </si>
  <si>
    <t>U4542'6</t>
  </si>
  <si>
    <t>'4954905', '0B8S3'6</t>
  </si>
  <si>
    <t>4954905</t>
  </si>
  <si>
    <t>0B8S3'6</t>
  </si>
  <si>
    <t>'4954905', '15434')6</t>
  </si>
  <si>
    <t>15434')6</t>
  </si>
  <si>
    <t>'1204 1411 ASM', '77060'</t>
  </si>
  <si>
    <t>1204 1411 ASM</t>
  </si>
  <si>
    <t>77060'</t>
  </si>
  <si>
    <t>'9HE961', '45152'5</t>
  </si>
  <si>
    <t>9HE961</t>
  </si>
  <si>
    <t>'12162197', '77060'5</t>
  </si>
  <si>
    <t>12162197</t>
  </si>
  <si>
    <t>77060'5</t>
  </si>
  <si>
    <t>'12419176', '19207'5</t>
  </si>
  <si>
    <t>12419176</t>
  </si>
  <si>
    <t>'12419176', '0FW39')5</t>
  </si>
  <si>
    <t>0FW39')5</t>
  </si>
  <si>
    <t>'68908', '15434'</t>
  </si>
  <si>
    <t>68908</t>
  </si>
  <si>
    <t>'68908', 'K4843')2</t>
  </si>
  <si>
    <t>'0153976', '0Y3H3'</t>
  </si>
  <si>
    <t>0153976</t>
  </si>
  <si>
    <t>'10018545', '61C19'5</t>
  </si>
  <si>
    <t>10018545</t>
  </si>
  <si>
    <t>'3011061', '1EFH8'5</t>
  </si>
  <si>
    <t>3011061</t>
  </si>
  <si>
    <t>1EFH8'5</t>
  </si>
  <si>
    <t>'S000012', '1EFH8'5</t>
  </si>
  <si>
    <t>S000012</t>
  </si>
  <si>
    <t>'12759-00922', '0Y3H3')5</t>
  </si>
  <si>
    <t>12759-00922</t>
  </si>
  <si>
    <t>0Y3H3')5</t>
  </si>
  <si>
    <t>'B-106-1991', '06090')</t>
  </si>
  <si>
    <t>B-106-1991</t>
  </si>
  <si>
    <t>06090')</t>
  </si>
  <si>
    <t>'92146A031', '39428')</t>
  </si>
  <si>
    <t>92146A031</t>
  </si>
  <si>
    <t>'S104', '15434')</t>
  </si>
  <si>
    <t>S104</t>
  </si>
  <si>
    <t>'49851', '10988'</t>
  </si>
  <si>
    <t>49851</t>
  </si>
  <si>
    <t>10988'</t>
  </si>
  <si>
    <t>'C0V0513', '75272')5</t>
  </si>
  <si>
    <t>C0V0513</t>
  </si>
  <si>
    <t>75272')5</t>
  </si>
  <si>
    <t>'3011060', '1EFH8'</t>
  </si>
  <si>
    <t>3011060</t>
  </si>
  <si>
    <t>'153975', '0Y3H3'5</t>
  </si>
  <si>
    <t>153975</t>
  </si>
  <si>
    <t>'7Y-7394', '11083'5</t>
  </si>
  <si>
    <t>7Y-7394</t>
  </si>
  <si>
    <t>11083'5</t>
  </si>
  <si>
    <t>'0153975', '0Y3H3'5</t>
  </si>
  <si>
    <t>0153975</t>
  </si>
  <si>
    <t>'1001039', '1EFH8'5</t>
  </si>
  <si>
    <t>1001039</t>
  </si>
  <si>
    <t>'10018445', '61C19'5</t>
  </si>
  <si>
    <t>10018445</t>
  </si>
  <si>
    <t>'12759-00052', '0Y3H3'5</t>
  </si>
  <si>
    <t>12759-00052</t>
  </si>
  <si>
    <t>'7Y-7394', 'Z0939'5</t>
  </si>
  <si>
    <t>Z0939'5</t>
  </si>
  <si>
    <t>'1001754', '1EFH8'5</t>
  </si>
  <si>
    <t>1001754</t>
  </si>
  <si>
    <t>'3306860', '1EFH8'5</t>
  </si>
  <si>
    <t>3306860</t>
  </si>
  <si>
    <t>'M08125025H7Z', '36MV0')5</t>
  </si>
  <si>
    <t>M08125025H7Z</t>
  </si>
  <si>
    <t>36MV0')5</t>
  </si>
  <si>
    <t>'MS20605S3C2', '96906')</t>
  </si>
  <si>
    <t>MS20605S3C2</t>
  </si>
  <si>
    <t>96906')</t>
  </si>
  <si>
    <t>'3630742', '0B8S3'</t>
  </si>
  <si>
    <t>3630742</t>
  </si>
  <si>
    <t>'10328398', 'A486G')5</t>
  </si>
  <si>
    <t>10328398</t>
  </si>
  <si>
    <t>A486G')5</t>
  </si>
  <si>
    <t>'205683', '15434')</t>
  </si>
  <si>
    <t>205683</t>
  </si>
  <si>
    <t>'217709N', '06853'</t>
  </si>
  <si>
    <t>217709N</t>
  </si>
  <si>
    <t>06853'</t>
  </si>
  <si>
    <t>'129-B-06X21', '30327'4</t>
  </si>
  <si>
    <t>129-B-06X21</t>
  </si>
  <si>
    <t>30327'4</t>
  </si>
  <si>
    <t>'301-SU-739', '40152'4</t>
  </si>
  <si>
    <t>301-SU-739</t>
  </si>
  <si>
    <t>40152'4</t>
  </si>
  <si>
    <t>'830193', '49185'4</t>
  </si>
  <si>
    <t>830193</t>
  </si>
  <si>
    <t>49185'4</t>
  </si>
  <si>
    <t>'498316', '62265'4</t>
  </si>
  <si>
    <t>498316</t>
  </si>
  <si>
    <t>62265'4</t>
  </si>
  <si>
    <t>'698567R91', '92679'4</t>
  </si>
  <si>
    <t>698567R91</t>
  </si>
  <si>
    <t>92679'4</t>
  </si>
  <si>
    <t>'N-11161-A', '98343'4</t>
  </si>
  <si>
    <t>N-11161-A</t>
  </si>
  <si>
    <t>98343'4</t>
  </si>
  <si>
    <t>'1001990', '1EFH8'4</t>
  </si>
  <si>
    <t>1001990</t>
  </si>
  <si>
    <t>1EFH8'4</t>
  </si>
  <si>
    <t>'207ACBH-6', '93061'4</t>
  </si>
  <si>
    <t>207ACBH-6</t>
  </si>
  <si>
    <t>93061'4</t>
  </si>
  <si>
    <t>'P-18240', '04285'4</t>
  </si>
  <si>
    <t>P-18240</t>
  </si>
  <si>
    <t>04285'4</t>
  </si>
  <si>
    <t>'380-0754911', '89222'4</t>
  </si>
  <si>
    <t>380-0754911</t>
  </si>
  <si>
    <t>89222'4</t>
  </si>
  <si>
    <t>'830193', '02280'4</t>
  </si>
  <si>
    <t>02280'4</t>
  </si>
  <si>
    <t>'217709', '06853'4</t>
  </si>
  <si>
    <t>217709</t>
  </si>
  <si>
    <t>06853'4</t>
  </si>
  <si>
    <t>'8328769', '0FW39'4</t>
  </si>
  <si>
    <t>8328769</t>
  </si>
  <si>
    <t>0FW39'4</t>
  </si>
  <si>
    <t>'1001599', '1EFH8'4</t>
  </si>
  <si>
    <t>1001599</t>
  </si>
  <si>
    <t>'4156P11', '27618'4</t>
  </si>
  <si>
    <t>4156P11</t>
  </si>
  <si>
    <t>27618'4</t>
  </si>
  <si>
    <t>'0716-MM5', '36MV0'4</t>
  </si>
  <si>
    <t>0716-MM5</t>
  </si>
  <si>
    <t>36MV0'4</t>
  </si>
  <si>
    <t>'1891510', '45152'4</t>
  </si>
  <si>
    <t>1891510</t>
  </si>
  <si>
    <t>45152'4</t>
  </si>
  <si>
    <t>'300-SB-455', '77237'4</t>
  </si>
  <si>
    <t>300-SB-455</t>
  </si>
  <si>
    <t>77237'4</t>
  </si>
  <si>
    <t>'291-E-8713', '02413'4</t>
  </si>
  <si>
    <t>291-E-8713</t>
  </si>
  <si>
    <t>02413'4</t>
  </si>
  <si>
    <t>'074-0005', '03533'4</t>
  </si>
  <si>
    <t>074-0005</t>
  </si>
  <si>
    <t>03533'4</t>
  </si>
  <si>
    <t>'74-5', '03533'4</t>
  </si>
  <si>
    <t>74-5</t>
  </si>
  <si>
    <t>'A74-1', '03533'4</t>
  </si>
  <si>
    <t>A74-1</t>
  </si>
  <si>
    <t>'A74-5', '03533'4</t>
  </si>
  <si>
    <t>A74-5</t>
  </si>
  <si>
    <t>'8328769', '19207'4</t>
  </si>
  <si>
    <t>'217709', '22852'4</t>
  </si>
  <si>
    <t>22852'4</t>
  </si>
  <si>
    <t>'11-110-000039', '28265'4</t>
  </si>
  <si>
    <t>11-110-000039</t>
  </si>
  <si>
    <t>28265'4</t>
  </si>
  <si>
    <t>'10500868', '56161'4</t>
  </si>
  <si>
    <t>10500868</t>
  </si>
  <si>
    <t>56161'4</t>
  </si>
  <si>
    <t>'301-SU-739', '77237'4</t>
  </si>
  <si>
    <t>'10307', '98343'4</t>
  </si>
  <si>
    <t>10307</t>
  </si>
  <si>
    <t>'11-110-000039', '1ML14'4</t>
  </si>
  <si>
    <t>1ML14'4</t>
  </si>
  <si>
    <t>'BX217709N', '338X5'4</t>
  </si>
  <si>
    <t>BX217709N</t>
  </si>
  <si>
    <t>338X5'4</t>
  </si>
  <si>
    <t>'0716-MM5-V03', '36MV0'4</t>
  </si>
  <si>
    <t>0716-MM5-V03</t>
  </si>
  <si>
    <t>'217709', '62265'4</t>
  </si>
  <si>
    <t>'LTA13314', 'Z0655'4</t>
  </si>
  <si>
    <t>LTA13314</t>
  </si>
  <si>
    <t>Z0655'4</t>
  </si>
  <si>
    <t>'300-SB-455', '40152'4</t>
  </si>
  <si>
    <t>'1873860', '45152')4</t>
  </si>
  <si>
    <t>1873860</t>
  </si>
  <si>
    <t>45152')4</t>
  </si>
  <si>
    <t>'10087760', 'A486G'</t>
  </si>
  <si>
    <t>10087760</t>
  </si>
  <si>
    <t>'3010595', '15434')5</t>
  </si>
  <si>
    <t>3010595</t>
  </si>
  <si>
    <t>'16213000 ITEM 49', '0DHG4'</t>
  </si>
  <si>
    <t>16213000 ITEM 49</t>
  </si>
  <si>
    <t>0DHG4'</t>
  </si>
  <si>
    <t>'16213400 ITEM 55', '0DHG4'5</t>
  </si>
  <si>
    <t>16213400 ITEM 55</t>
  </si>
  <si>
    <t>0DHG4'5</t>
  </si>
  <si>
    <t>'16213000 ITEM 174', '98523'5</t>
  </si>
  <si>
    <t>16213000 ITEM 174</t>
  </si>
  <si>
    <t>98523'5</t>
  </si>
  <si>
    <t>'16213200-54', '0DHG4'5</t>
  </si>
  <si>
    <t>16213200-54</t>
  </si>
  <si>
    <t>'16213200-54', '98523'5</t>
  </si>
  <si>
    <t>'16213000 ITEM 49', '98523'5</t>
  </si>
  <si>
    <t>'16213400 ITEM 55', '98523'5</t>
  </si>
  <si>
    <t>'16213000 ITEM 174', '0DHG4'5</t>
  </si>
  <si>
    <t>'FNQ-R-15', '71400')5</t>
  </si>
  <si>
    <t>FNQ-R-15</t>
  </si>
  <si>
    <t>71400')5</t>
  </si>
  <si>
    <t>'3050944', '15434'</t>
  </si>
  <si>
    <t>3050944</t>
  </si>
  <si>
    <t>'3050944', '0B8S3')5</t>
  </si>
  <si>
    <t>'8495', '08118'</t>
  </si>
  <si>
    <t>8495</t>
  </si>
  <si>
    <t>08118'</t>
  </si>
  <si>
    <t>'BM11616-36', '19422'4</t>
  </si>
  <si>
    <t>BM11616-36</t>
  </si>
  <si>
    <t>19422'4</t>
  </si>
  <si>
    <t>'4549K574', '39428'4</t>
  </si>
  <si>
    <t>4549K574</t>
  </si>
  <si>
    <t>39428'4</t>
  </si>
  <si>
    <t>'ASTM A733', '81346'4</t>
  </si>
  <si>
    <t>ASTM A733</t>
  </si>
  <si>
    <t>81346'4</t>
  </si>
  <si>
    <t>'W138326P1', '88663'4</t>
  </si>
  <si>
    <t>W138326P1</t>
  </si>
  <si>
    <t>88663'4</t>
  </si>
  <si>
    <t>'288572', '36378'4</t>
  </si>
  <si>
    <t>288572</t>
  </si>
  <si>
    <t>36378'4</t>
  </si>
  <si>
    <t>'MS51953-79', '96906'4</t>
  </si>
  <si>
    <t>MS51953-79</t>
  </si>
  <si>
    <t>96906'4</t>
  </si>
  <si>
    <t>'04670658', '04AR0'4</t>
  </si>
  <si>
    <t>04670658</t>
  </si>
  <si>
    <t>04AR0'4</t>
  </si>
  <si>
    <t>'4730001961494', 'SCY13'4</t>
  </si>
  <si>
    <t>SCY13'4</t>
  </si>
  <si>
    <t>'51262-4-2500', '5RQL2'4</t>
  </si>
  <si>
    <t>51262-4-2500</t>
  </si>
  <si>
    <t>5RQL2'4</t>
  </si>
  <si>
    <t>'WW-N-351', '81348'4</t>
  </si>
  <si>
    <t>WW-N-351</t>
  </si>
  <si>
    <t>81348'4</t>
  </si>
  <si>
    <t>'4730005221974', 'SCY13'4</t>
  </si>
  <si>
    <t>4730005221974</t>
  </si>
  <si>
    <t>'10932983', '19207'4</t>
  </si>
  <si>
    <t>10932983</t>
  </si>
  <si>
    <t>'10932983-7', '19207'4</t>
  </si>
  <si>
    <t>10932983-7</t>
  </si>
  <si>
    <t>'110-5161', '65459'4</t>
  </si>
  <si>
    <t>110-5161</t>
  </si>
  <si>
    <t>65459'4</t>
  </si>
  <si>
    <t>'A733S-79CFG', '81346'4</t>
  </si>
  <si>
    <t>A733S-79CFG</t>
  </si>
  <si>
    <t>'51262-4-2500', '94833')4</t>
  </si>
  <si>
    <t>94833')4</t>
  </si>
  <si>
    <t>'3021618', '15434')</t>
  </si>
  <si>
    <t>3021618</t>
  </si>
  <si>
    <t>'3678786', '0B8S3'</t>
  </si>
  <si>
    <t>3678786</t>
  </si>
  <si>
    <t>'3678786', '15434')5</t>
  </si>
  <si>
    <t>'55000335', '0F875'</t>
  </si>
  <si>
    <t>55000335</t>
  </si>
  <si>
    <t>0F875'</t>
  </si>
  <si>
    <t>'9KP945', '45152'5</t>
  </si>
  <si>
    <t>9KP945</t>
  </si>
  <si>
    <t>'15105', '324A9'5</t>
  </si>
  <si>
    <t>15105</t>
  </si>
  <si>
    <t>324A9'5</t>
  </si>
  <si>
    <t>'15105', '0Y3H3'5</t>
  </si>
  <si>
    <t>'12759-00799', '0Y3H3')5</t>
  </si>
  <si>
    <t>12759-00799</t>
  </si>
  <si>
    <t>'R14098', '10988'</t>
  </si>
  <si>
    <t>R14098</t>
  </si>
  <si>
    <t>'C0V2111', '75272'5</t>
  </si>
  <si>
    <t>C0V2111</t>
  </si>
  <si>
    <t>75272'5</t>
  </si>
  <si>
    <t>'198428', '23382')5</t>
  </si>
  <si>
    <t>198428</t>
  </si>
  <si>
    <t>23382')5</t>
  </si>
  <si>
    <t>'MS20659-141', '96906'</t>
  </si>
  <si>
    <t>MS20659-141</t>
  </si>
  <si>
    <t>96906'</t>
  </si>
  <si>
    <t>'6HR677', '45152'5</t>
  </si>
  <si>
    <t>6HR677</t>
  </si>
  <si>
    <t>'5190995-1', '53711'5</t>
  </si>
  <si>
    <t>5190995-1</t>
  </si>
  <si>
    <t>53711'5</t>
  </si>
  <si>
    <t>'10503340', '56161'5</t>
  </si>
  <si>
    <t>10503340</t>
  </si>
  <si>
    <t>56161'5</t>
  </si>
  <si>
    <t>'MS20659-141', '81343'5</t>
  </si>
  <si>
    <t>81343'5</t>
  </si>
  <si>
    <t>'MIL-T-7928', '81349'5</t>
  </si>
  <si>
    <t>MIL-T-7928</t>
  </si>
  <si>
    <t>81349'5</t>
  </si>
  <si>
    <t>'F63009', '96344'5</t>
  </si>
  <si>
    <t>F63009</t>
  </si>
  <si>
    <t>96344'5</t>
  </si>
  <si>
    <t>'PT5562-4-881172', 'K2193'5</t>
  </si>
  <si>
    <t>PT5562-4-881172</t>
  </si>
  <si>
    <t>K2193'5</t>
  </si>
  <si>
    <t>'322164', '77860'5</t>
  </si>
  <si>
    <t>322164</t>
  </si>
  <si>
    <t>77860'5</t>
  </si>
  <si>
    <t>'YAV4C-RS3', '09922'5</t>
  </si>
  <si>
    <t>YAV4C-RS3</t>
  </si>
  <si>
    <t>09922'5</t>
  </si>
  <si>
    <t>'10503331', '56161'5</t>
  </si>
  <si>
    <t>10503331</t>
  </si>
  <si>
    <t>'AS20659', '81343'5</t>
  </si>
  <si>
    <t>AS20659</t>
  </si>
  <si>
    <t>'DT350-14', '98410'5</t>
  </si>
  <si>
    <t>DT350-14</t>
  </si>
  <si>
    <t>98410'5</t>
  </si>
  <si>
    <t>'D-10711', '56501'5</t>
  </si>
  <si>
    <t>D-10711</t>
  </si>
  <si>
    <t>56501'5</t>
  </si>
  <si>
    <t>'5940001139825', 'SCY13'5</t>
  </si>
  <si>
    <t>SCY13'5</t>
  </si>
  <si>
    <t>'ST4-10-90DEGREES-ET', '77860'5</t>
  </si>
  <si>
    <t>ST4-10-90DEGREES-ET</t>
  </si>
  <si>
    <t>'9951.0015', '92858'5</t>
  </si>
  <si>
    <t>9951.0015</t>
  </si>
  <si>
    <t>92858'5</t>
  </si>
  <si>
    <t>'R3461B', '14726'5</t>
  </si>
  <si>
    <t>R3461B</t>
  </si>
  <si>
    <t>14726'5</t>
  </si>
  <si>
    <t>'YAV8C-L1', '09922'5</t>
  </si>
  <si>
    <t>YAV8C-L1</t>
  </si>
  <si>
    <t>'33461', '2H631'5</t>
  </si>
  <si>
    <t>33461</t>
  </si>
  <si>
    <t>2H631'5</t>
  </si>
  <si>
    <t>'BLM-8-S15', '74159'5</t>
  </si>
  <si>
    <t>BLM-8-S15</t>
  </si>
  <si>
    <t>74159'5</t>
  </si>
  <si>
    <t>'AS7928', '81343'5</t>
  </si>
  <si>
    <t>AS7928</t>
  </si>
  <si>
    <t>'411177-141', '96214'5</t>
  </si>
  <si>
    <t>411177-141</t>
  </si>
  <si>
    <t>96214'5</t>
  </si>
  <si>
    <t>'D-350-14', '98410')5</t>
  </si>
  <si>
    <t>D-350-14</t>
  </si>
  <si>
    <t>98410')5</t>
  </si>
  <si>
    <t>'1690587', '5Y407'</t>
  </si>
  <si>
    <t>1690587</t>
  </si>
  <si>
    <t>5Y407'</t>
  </si>
  <si>
    <t>'N260E002-IT96', '3L3T2')5</t>
  </si>
  <si>
    <t>N260E002-IT96</t>
  </si>
  <si>
    <t>3L3T2')5</t>
  </si>
  <si>
    <t>'3090450', '0B8S3'</t>
  </si>
  <si>
    <t>3090450</t>
  </si>
  <si>
    <t>'3025451', '15434')2</t>
  </si>
  <si>
    <t>3025451</t>
  </si>
  <si>
    <t>15434')2</t>
  </si>
  <si>
    <t>'UA1-2', '01881'</t>
  </si>
  <si>
    <t>UA1-2</t>
  </si>
  <si>
    <t>01881'</t>
  </si>
  <si>
    <t>'1/2 INCH UL', '31459'5</t>
  </si>
  <si>
    <t>1/2 INCH UL</t>
  </si>
  <si>
    <t>31459'5</t>
  </si>
  <si>
    <t>'48002', '86221'5</t>
  </si>
  <si>
    <t>48002</t>
  </si>
  <si>
    <t>86221'5</t>
  </si>
  <si>
    <t>'5502-30-00', '31459'5</t>
  </si>
  <si>
    <t>5502-30-00</t>
  </si>
  <si>
    <t>'LA11', '09641'5</t>
  </si>
  <si>
    <t>LA11</t>
  </si>
  <si>
    <t>09641'5</t>
  </si>
  <si>
    <t>'1/2 INCH UL', '0FW39'5</t>
  </si>
  <si>
    <t>0FW39'5</t>
  </si>
  <si>
    <t>'9322120', '19200'5</t>
  </si>
  <si>
    <t>9322120</t>
  </si>
  <si>
    <t>19200'5</t>
  </si>
  <si>
    <t>'34212', '70510'5</t>
  </si>
  <si>
    <t>34212</t>
  </si>
  <si>
    <t>70510'5</t>
  </si>
  <si>
    <t>'UA1-2', '70510')5</t>
  </si>
  <si>
    <t>70510')5</t>
  </si>
  <si>
    <t>'1503FZZ000-5', '15277'</t>
  </si>
  <si>
    <t>1503FZZ000-5</t>
  </si>
  <si>
    <t>15277'</t>
  </si>
  <si>
    <t>'3/4DD-S', '36621'4</t>
  </si>
  <si>
    <t>3/4DD-S</t>
  </si>
  <si>
    <t>36621'4</t>
  </si>
  <si>
    <t>'S18415', '80212'4</t>
  </si>
  <si>
    <t>S18415</t>
  </si>
  <si>
    <t>80212'4</t>
  </si>
  <si>
    <t>'2202-12-12', '98441'4</t>
  </si>
  <si>
    <t>2202-12-12</t>
  </si>
  <si>
    <t>'2087-12-12S', '01276'4</t>
  </si>
  <si>
    <t>2087-12-12S</t>
  </si>
  <si>
    <t>'C3509X12', '01276'4</t>
  </si>
  <si>
    <t>C3509X12</t>
  </si>
  <si>
    <t>'25UJ12', '13174'4</t>
  </si>
  <si>
    <t>25UJ12</t>
  </si>
  <si>
    <t>13174'4</t>
  </si>
  <si>
    <t>'C3509X12', '79470'4</t>
  </si>
  <si>
    <t>'3-4DDS', '98441'4</t>
  </si>
  <si>
    <t>3-4DDS</t>
  </si>
  <si>
    <t>'27F4', '12603'4</t>
  </si>
  <si>
    <t>27F4</t>
  </si>
  <si>
    <t>12603'4</t>
  </si>
  <si>
    <t>'1X2838', '2Y614'4</t>
  </si>
  <si>
    <t>1X2838</t>
  </si>
  <si>
    <t>2Y614'4</t>
  </si>
  <si>
    <t>'716536-3', '05869'4</t>
  </si>
  <si>
    <t>716536-3</t>
  </si>
  <si>
    <t>05869'4</t>
  </si>
  <si>
    <t>'454088', '24617'4</t>
  </si>
  <si>
    <t>454088</t>
  </si>
  <si>
    <t>'248187', '2Y614'4</t>
  </si>
  <si>
    <t>248187</t>
  </si>
  <si>
    <t>'25UJ12', '30327'4</t>
  </si>
  <si>
    <t>'4-1849-60', '45681'4</t>
  </si>
  <si>
    <t>4-1849-60</t>
  </si>
  <si>
    <t>'12-12 140238C', '81343'4</t>
  </si>
  <si>
    <t>12-12 140238C</t>
  </si>
  <si>
    <t>'3-4DDS', '30780'4</t>
  </si>
  <si>
    <t>'4-1849-60-1', '45681'4</t>
  </si>
  <si>
    <t>4-1849-60-1</t>
  </si>
  <si>
    <t>'2202-12-12', '30780'4</t>
  </si>
  <si>
    <t>'3-4DDS', '45681'4</t>
  </si>
  <si>
    <t>'1503FZZ000-5', '51744'4</t>
  </si>
  <si>
    <t>51744'4</t>
  </si>
  <si>
    <t>'1756250', '80064')4</t>
  </si>
  <si>
    <t>1756250</t>
  </si>
  <si>
    <t>80064')4</t>
  </si>
  <si>
    <t>'3011076', '15434'</t>
  </si>
  <si>
    <t>3011076</t>
  </si>
  <si>
    <t>'3011076', 'K4843'5</t>
  </si>
  <si>
    <t>'207524', '15434'5</t>
  </si>
  <si>
    <t>207524</t>
  </si>
  <si>
    <t>'10345110', 'A486G')5</t>
  </si>
  <si>
    <t>10345110</t>
  </si>
  <si>
    <t>'107460', 'K4843'</t>
  </si>
  <si>
    <t>107460</t>
  </si>
  <si>
    <t>'107460', '15434'5</t>
  </si>
  <si>
    <t>'10086631', 'A486G'5</t>
  </si>
  <si>
    <t>10086631</t>
  </si>
  <si>
    <t>'15434', 'K4843')5</t>
  </si>
  <si>
    <t>'10345109', 'A486G'</t>
  </si>
  <si>
    <t>10345109</t>
  </si>
  <si>
    <t>'205182', '15434'5</t>
  </si>
  <si>
    <t>205182</t>
  </si>
  <si>
    <t>'3014668', '15434')5</t>
  </si>
  <si>
    <t>3014668</t>
  </si>
  <si>
    <t>'208084', '15434'</t>
  </si>
  <si>
    <t>208084</t>
  </si>
  <si>
    <t>'208084', 'K4843'5</t>
  </si>
  <si>
    <t>'CU208084', 'Z0009'5</t>
  </si>
  <si>
    <t>CU208084</t>
  </si>
  <si>
    <t>'208084', 'ZC672')5</t>
  </si>
  <si>
    <t>ZC672')5</t>
  </si>
  <si>
    <t>'CBU1448', 'U5612'</t>
  </si>
  <si>
    <t>CBU1448</t>
  </si>
  <si>
    <t>U5612'</t>
  </si>
  <si>
    <t>'S217', '15434')5</t>
  </si>
  <si>
    <t>S217</t>
  </si>
  <si>
    <t>'12421849', '0FW39'</t>
  </si>
  <si>
    <t>12421849</t>
  </si>
  <si>
    <t>0FW39'</t>
  </si>
  <si>
    <t>'9HB412', '45152'5</t>
  </si>
  <si>
    <t>9HB412</t>
  </si>
  <si>
    <t>'12421849', '19207'5</t>
  </si>
  <si>
    <t>'70-75-631', 'U4542'5</t>
  </si>
  <si>
    <t>70-75-631</t>
  </si>
  <si>
    <t>U4542'5</t>
  </si>
  <si>
    <t>'0460-202-1631', '11139')5</t>
  </si>
  <si>
    <t>0460-202-1631</t>
  </si>
  <si>
    <t>11139')5</t>
  </si>
  <si>
    <t>'CT 9416 B', '7Z588'</t>
  </si>
  <si>
    <t>CT 9416 B</t>
  </si>
  <si>
    <t>7Z588'</t>
  </si>
  <si>
    <t>'10625783', '56161'4</t>
  </si>
  <si>
    <t>10625783</t>
  </si>
  <si>
    <t>'BRZCT9410', '64678'4</t>
  </si>
  <si>
    <t>BRZCT9410</t>
  </si>
  <si>
    <t>64678'4</t>
  </si>
  <si>
    <t>'CT 9416', '7Z588')4</t>
  </si>
  <si>
    <t>CT 9416</t>
  </si>
  <si>
    <t>7Z588')4</t>
  </si>
  <si>
    <t>'1001631', '1EFH8'</t>
  </si>
  <si>
    <t>1001631</t>
  </si>
  <si>
    <t>'10018431', '61C19'5</t>
  </si>
  <si>
    <t>10018431</t>
  </si>
  <si>
    <t>'12759-00600', '0Y3H3'5</t>
  </si>
  <si>
    <t>12759-00600</t>
  </si>
  <si>
    <t>'29061', '0Y3H3'5</t>
  </si>
  <si>
    <t>29061</t>
  </si>
  <si>
    <t>'10019259', '1EFH8')5</t>
  </si>
  <si>
    <t>10019259</t>
  </si>
  <si>
    <t>'MS20659-154', '96906'</t>
  </si>
  <si>
    <t>MS20659-154</t>
  </si>
  <si>
    <t>'411177-154', '96214')5</t>
  </si>
  <si>
    <t>411177-154</t>
  </si>
  <si>
    <t>96214')5</t>
  </si>
  <si>
    <t>'9007HA-4', '56365'</t>
  </si>
  <si>
    <t>9007HA-4</t>
  </si>
  <si>
    <t>56365'</t>
  </si>
  <si>
    <t>'9007HA-4', '68301'5</t>
  </si>
  <si>
    <t>68301'5</t>
  </si>
  <si>
    <t>'9673-1', '08118')5</t>
  </si>
  <si>
    <t>9673-1</t>
  </si>
  <si>
    <t>08118')5</t>
  </si>
  <si>
    <t>'67622', '15434')</t>
  </si>
  <si>
    <t>67622</t>
  </si>
  <si>
    <t>'93475A210', '39428')</t>
  </si>
  <si>
    <t>93475A210</t>
  </si>
  <si>
    <t>'3033853', '15434')</t>
  </si>
  <si>
    <t>3033853</t>
  </si>
  <si>
    <t>'3678606', '15434'</t>
  </si>
  <si>
    <t>3678606</t>
  </si>
  <si>
    <t>'3678606', '0B8S3')5</t>
  </si>
  <si>
    <t>'0462-201-1631', 'K1316'</t>
  </si>
  <si>
    <t>0462-201-1631</t>
  </si>
  <si>
    <t>K1316'</t>
  </si>
  <si>
    <t>'12421876', '19207'5</t>
  </si>
  <si>
    <t>12421876</t>
  </si>
  <si>
    <t>'70-75-632', 'U4542'5</t>
  </si>
  <si>
    <t>70-75-632</t>
  </si>
  <si>
    <t>'12421876', '0FW39'5</t>
  </si>
  <si>
    <t>'9HR691', '45152'5</t>
  </si>
  <si>
    <t>9HR691</t>
  </si>
  <si>
    <t>'0462-201-1631', '11139')5</t>
  </si>
  <si>
    <t>'C-04-21420', '1MMD1')</t>
  </si>
  <si>
    <t>C-04-21420</t>
  </si>
  <si>
    <t>1MMD1')</t>
  </si>
  <si>
    <t>'91102A730', '39428')</t>
  </si>
  <si>
    <t>91102A730</t>
  </si>
  <si>
    <t>'94205A250', '39428')</t>
  </si>
  <si>
    <t>94205A250</t>
  </si>
  <si>
    <t>'S-150-A', '15434')</t>
  </si>
  <si>
    <t>S-150-A</t>
  </si>
  <si>
    <t>'12421855', '0FW39'</t>
  </si>
  <si>
    <t>12421855</t>
  </si>
  <si>
    <t>'W3P', '11139'5</t>
  </si>
  <si>
    <t>W3P</t>
  </si>
  <si>
    <t>'12421855', '19207'5</t>
  </si>
  <si>
    <t>'2HB270', '45152')5</t>
  </si>
  <si>
    <t>2HB270</t>
  </si>
  <si>
    <t>'108602', 'K4843'</t>
  </si>
  <si>
    <t>108602</t>
  </si>
  <si>
    <t>'108602', '15434')5</t>
  </si>
  <si>
    <t>'37104', '8W765'</t>
  </si>
  <si>
    <t>37104</t>
  </si>
  <si>
    <t>8W765'</t>
  </si>
  <si>
    <t>'8734420', '98749'6</t>
  </si>
  <si>
    <t>8734420</t>
  </si>
  <si>
    <t>98749'6</t>
  </si>
  <si>
    <t>'37104', '16428'6</t>
  </si>
  <si>
    <t>16428'6</t>
  </si>
  <si>
    <t>'37004', '2W733'6</t>
  </si>
  <si>
    <t>37004</t>
  </si>
  <si>
    <t>2W733'6</t>
  </si>
  <si>
    <t>'W5MF-0402-EPDM', '61917')6</t>
  </si>
  <si>
    <t>W5MF-0402-EPDM</t>
  </si>
  <si>
    <t>61917')6</t>
  </si>
  <si>
    <t>'64709', 'ZC672'</t>
  </si>
  <si>
    <t>64709</t>
  </si>
  <si>
    <t>ZC672'</t>
  </si>
  <si>
    <t>'64709', '15434')5</t>
  </si>
  <si>
    <t>'1655240', '45152'</t>
  </si>
  <si>
    <t>1655240</t>
  </si>
  <si>
    <t>'12015899', '77060')5</t>
  </si>
  <si>
    <t>12015899</t>
  </si>
  <si>
    <t>77060')5</t>
  </si>
  <si>
    <t>'99-08-322/1', 'U4542'</t>
  </si>
  <si>
    <t>99-08-322/1</t>
  </si>
  <si>
    <t>'W2P', 'Z1W03'5</t>
  </si>
  <si>
    <t>W2P</t>
  </si>
  <si>
    <t>Z1W03'5</t>
  </si>
  <si>
    <t>'121329', 'Z4732'5</t>
  </si>
  <si>
    <t>121329</t>
  </si>
  <si>
    <t>'12422626', '19207'5</t>
  </si>
  <si>
    <t>12422626</t>
  </si>
  <si>
    <t>'3381729', '45152'5</t>
  </si>
  <si>
    <t>3381729</t>
  </si>
  <si>
    <t>'W2P', 'K1316'5</t>
  </si>
  <si>
    <t>K1316'5</t>
  </si>
  <si>
    <t>'40004586', 'U0EX2'5</t>
  </si>
  <si>
    <t>40004586</t>
  </si>
  <si>
    <t>U0EX2'5</t>
  </si>
  <si>
    <t>'438270', 'F0016'5</t>
  </si>
  <si>
    <t>438270</t>
  </si>
  <si>
    <t>F0016'5</t>
  </si>
  <si>
    <t>'12422626', '0FW39'5</t>
  </si>
  <si>
    <t>'04-20523', '11139'5</t>
  </si>
  <si>
    <t>04-20523</t>
  </si>
  <si>
    <t>'W2P', '11139')5</t>
  </si>
  <si>
    <t>'90326A130', '39428')</t>
  </si>
  <si>
    <t>90326A130</t>
  </si>
  <si>
    <t>'3028088', '15434'</t>
  </si>
  <si>
    <t>3028088</t>
  </si>
  <si>
    <t>'04.03 OPTION BP6042 REFERENCE 7', 'K4843'3</t>
  </si>
  <si>
    <t>04.03 OPTION BP6042 REFERENCE 7</t>
  </si>
  <si>
    <t>K4843'3</t>
  </si>
  <si>
    <t>'3039164', '15434'3</t>
  </si>
  <si>
    <t>3039164</t>
  </si>
  <si>
    <t>15434'3</t>
  </si>
  <si>
    <t>'04.03 OPTION BP6042/7', 'K4843'3</t>
  </si>
  <si>
    <t>04.03 OPTION BP6042/7</t>
  </si>
  <si>
    <t>'3039164', 'K4843')3</t>
  </si>
  <si>
    <t>K4843')3</t>
  </si>
  <si>
    <t>'331440', '00779'</t>
  </si>
  <si>
    <t>331440</t>
  </si>
  <si>
    <t>00779'</t>
  </si>
  <si>
    <t>'93-123', '04320'5</t>
  </si>
  <si>
    <t>93-123</t>
  </si>
  <si>
    <t>04320'5</t>
  </si>
  <si>
    <t>'AA-520-04', '18085'5</t>
  </si>
  <si>
    <t>AA-520-04</t>
  </si>
  <si>
    <t>18085'5</t>
  </si>
  <si>
    <t>'GS58W26-4', '73030'5</t>
  </si>
  <si>
    <t>GS58W26-4</t>
  </si>
  <si>
    <t>73030'5</t>
  </si>
  <si>
    <t>'T2096', '92219'5</t>
  </si>
  <si>
    <t>T2096</t>
  </si>
  <si>
    <t>92219'5</t>
  </si>
  <si>
    <t>'AA5110-04', '98410'5</t>
  </si>
  <si>
    <t>AA5110-04</t>
  </si>
  <si>
    <t>'AA520-04', '98410'5</t>
  </si>
  <si>
    <t>AA520-04</t>
  </si>
  <si>
    <t>'31880', '00779'5</t>
  </si>
  <si>
    <t>31880</t>
  </si>
  <si>
    <t>00779'5</t>
  </si>
  <si>
    <t>'7418448P008', '03538'5</t>
  </si>
  <si>
    <t>7418448P008</t>
  </si>
  <si>
    <t>03538'5</t>
  </si>
  <si>
    <t>'946278-0148-000', '06481'5</t>
  </si>
  <si>
    <t>946278-0148-000</t>
  </si>
  <si>
    <t>06481'5</t>
  </si>
  <si>
    <t>'SES18N-48', '09922'5</t>
  </si>
  <si>
    <t>SES18N-48</t>
  </si>
  <si>
    <t>'R4141F', '14726'5</t>
  </si>
  <si>
    <t>R4141F</t>
  </si>
  <si>
    <t>'800170-001', '19790'5</t>
  </si>
  <si>
    <t>800170-001</t>
  </si>
  <si>
    <t>19790'5</t>
  </si>
  <si>
    <t>'G360019-9', '24930'5</t>
  </si>
  <si>
    <t>G360019-9</t>
  </si>
  <si>
    <t>24930'5</t>
  </si>
  <si>
    <t>'MS25036-048', '96906'5</t>
  </si>
  <si>
    <t>MS25036-048</t>
  </si>
  <si>
    <t>96906'5</t>
  </si>
  <si>
    <t>'A-820-04', '98410'5</t>
  </si>
  <si>
    <t>A-820-04</t>
  </si>
  <si>
    <t>'58A8-10', '04236'5</t>
  </si>
  <si>
    <t>58A8-10</t>
  </si>
  <si>
    <t>04236'5</t>
  </si>
  <si>
    <t>'31878', '09482'5</t>
  </si>
  <si>
    <t>31878</t>
  </si>
  <si>
    <t>09482'5</t>
  </si>
  <si>
    <t>'SC5940-0004-2', '12115'5</t>
  </si>
  <si>
    <t>SC5940-0004-2</t>
  </si>
  <si>
    <t>12115'5</t>
  </si>
  <si>
    <t>'R26341N', '14726'5</t>
  </si>
  <si>
    <t>R26341N</t>
  </si>
  <si>
    <t>'MS25036-149', '96906'5</t>
  </si>
  <si>
    <t>MS25036-149</t>
  </si>
  <si>
    <t>'A220-04', '98410'5</t>
  </si>
  <si>
    <t>A220-04</t>
  </si>
  <si>
    <t>'890TB0005', 'A0199'5</t>
  </si>
  <si>
    <t>890TB0005</t>
  </si>
  <si>
    <t>A0199'5</t>
  </si>
  <si>
    <t>'5800880-121214.005', 'D1149'5</t>
  </si>
  <si>
    <t>5800880-121214.005</t>
  </si>
  <si>
    <t>D1149'5</t>
  </si>
  <si>
    <t>'272.501239', 'D3683'5</t>
  </si>
  <si>
    <t>272.501239</t>
  </si>
  <si>
    <t>D3683'5</t>
  </si>
  <si>
    <t>'320569', '00779'5</t>
  </si>
  <si>
    <t>320569</t>
  </si>
  <si>
    <t>'PN18-4R', '06383'5</t>
  </si>
  <si>
    <t>PN18-4R</t>
  </si>
  <si>
    <t>06383'5</t>
  </si>
  <si>
    <t>'E59-0001-001', '14304'5</t>
  </si>
  <si>
    <t>E59-0001-001</t>
  </si>
  <si>
    <t>14304'5</t>
  </si>
  <si>
    <t>'227-1238P48', '49956'5</t>
  </si>
  <si>
    <t>227-1238P48</t>
  </si>
  <si>
    <t>49956'5</t>
  </si>
  <si>
    <t>'1819496-001', '53711'5</t>
  </si>
  <si>
    <t>1819496-001</t>
  </si>
  <si>
    <t>'3153602-18', '53711'5</t>
  </si>
  <si>
    <t>3153602-18</t>
  </si>
  <si>
    <t>'RA18-4', '56501'5</t>
  </si>
  <si>
    <t>RA18-4</t>
  </si>
  <si>
    <t>'61204', '79061'5</t>
  </si>
  <si>
    <t>61204</t>
  </si>
  <si>
    <t>79061'5</t>
  </si>
  <si>
    <t>'MS25036-148N', '96906'5</t>
  </si>
  <si>
    <t>MS25036-148N</t>
  </si>
  <si>
    <t>'13226E0107-2', '97403'5</t>
  </si>
  <si>
    <t>13226E0107-2</t>
  </si>
  <si>
    <t>97403'5</t>
  </si>
  <si>
    <t>'MS25036-148', 'D9477'5</t>
  </si>
  <si>
    <t>MS25036-148</t>
  </si>
  <si>
    <t>D9477'5</t>
  </si>
  <si>
    <t>'947278-148', '06481'5</t>
  </si>
  <si>
    <t>947278-148</t>
  </si>
  <si>
    <t>'R26341', '14726'5</t>
  </si>
  <si>
    <t>R26341</t>
  </si>
  <si>
    <t>'118-202-201', '1NSE4'5</t>
  </si>
  <si>
    <t>118-202-201</t>
  </si>
  <si>
    <t>1NSE4'5</t>
  </si>
  <si>
    <t>'GT805H18-04A', '26512'5</t>
  </si>
  <si>
    <t>GT805H18-04A</t>
  </si>
  <si>
    <t>26512'5</t>
  </si>
  <si>
    <t>'05-652000', '31435'5</t>
  </si>
  <si>
    <t>05-652000</t>
  </si>
  <si>
    <t>31435'5</t>
  </si>
  <si>
    <t>'100343-001', '56200'5</t>
  </si>
  <si>
    <t>100343-001</t>
  </si>
  <si>
    <t>56200'5</t>
  </si>
  <si>
    <t>'AS25036-148', '71468'5</t>
  </si>
  <si>
    <t>AS25036-148</t>
  </si>
  <si>
    <t>71468'5</t>
  </si>
  <si>
    <t>'59511-301', '83326'5</t>
  </si>
  <si>
    <t>59511-301</t>
  </si>
  <si>
    <t>83326'5</t>
  </si>
  <si>
    <t>'A520-04', '98410'5</t>
  </si>
  <si>
    <t>A520-04</t>
  </si>
  <si>
    <t>'AA-820-04', '98410'5</t>
  </si>
  <si>
    <t>AA-820-04</t>
  </si>
  <si>
    <t>'VA-59-0177-144', 'K0668'5</t>
  </si>
  <si>
    <t>VA-59-0177-144</t>
  </si>
  <si>
    <t>K0668'5</t>
  </si>
  <si>
    <t>'27160-9835-034', 'K8084'5</t>
  </si>
  <si>
    <t>27160-9835-034</t>
  </si>
  <si>
    <t>K8084'5</t>
  </si>
  <si>
    <t>'5940001139828', 'SCY13'5</t>
  </si>
  <si>
    <t>'31878', '00779'5</t>
  </si>
  <si>
    <t>'320553', '00779'5</t>
  </si>
  <si>
    <t>320553</t>
  </si>
  <si>
    <t>'21600-2', '14632'5</t>
  </si>
  <si>
    <t>21600-2</t>
  </si>
  <si>
    <t>14632'5</t>
  </si>
  <si>
    <t>'6013348', '23892'5</t>
  </si>
  <si>
    <t>6013348</t>
  </si>
  <si>
    <t>23892'5</t>
  </si>
  <si>
    <t>'670074-1', '51907'5</t>
  </si>
  <si>
    <t>670074-1</t>
  </si>
  <si>
    <t>51907'5</t>
  </si>
  <si>
    <t>'G643141', '64959'5</t>
  </si>
  <si>
    <t>G643141</t>
  </si>
  <si>
    <t>64959'5</t>
  </si>
  <si>
    <t>'M57A88', '72914'5</t>
  </si>
  <si>
    <t>M57A88</t>
  </si>
  <si>
    <t>72914'5</t>
  </si>
  <si>
    <t>'411324-148', '96214'5</t>
  </si>
  <si>
    <t>411324-148</t>
  </si>
  <si>
    <t>'10154373', 'A486G'5</t>
  </si>
  <si>
    <t>10154373</t>
  </si>
  <si>
    <t>'320553', 'D8512'5</t>
  </si>
  <si>
    <t>D8512'5</t>
  </si>
  <si>
    <t>'27160-9835-034', 'K0663'5</t>
  </si>
  <si>
    <t>K0663'5</t>
  </si>
  <si>
    <t>'52273-1', '00779'5</t>
  </si>
  <si>
    <t>52273-1</t>
  </si>
  <si>
    <t>'8000-0360-006', '06032'5</t>
  </si>
  <si>
    <t>8000-0360-006</t>
  </si>
  <si>
    <t>06032'5</t>
  </si>
  <si>
    <t>'16972-003', '10138'5</t>
  </si>
  <si>
    <t>16972-003</t>
  </si>
  <si>
    <t>10138'5</t>
  </si>
  <si>
    <t>'705804-25', '51261'5</t>
  </si>
  <si>
    <t>705804-25</t>
  </si>
  <si>
    <t>51261'5</t>
  </si>
  <si>
    <t>'91204', '79061'5</t>
  </si>
  <si>
    <t>91204</t>
  </si>
  <si>
    <t>'BACT12AC48', '81205'5</t>
  </si>
  <si>
    <t>BACT12AC48</t>
  </si>
  <si>
    <t>81205'5</t>
  </si>
  <si>
    <t>'416-0024-078', '94756'5</t>
  </si>
  <si>
    <t>416-0024-078</t>
  </si>
  <si>
    <t>94756'5</t>
  </si>
  <si>
    <t>'MS25036-148', '96906'5</t>
  </si>
  <si>
    <t>'31878', '00799'5</t>
  </si>
  <si>
    <t>00799'5</t>
  </si>
  <si>
    <t>'7418448P8', '03538'5</t>
  </si>
  <si>
    <t>7418448P8</t>
  </si>
  <si>
    <t>'SE18-N17', '09922'5</t>
  </si>
  <si>
    <t>SE18-N17</t>
  </si>
  <si>
    <t>'YAES18J-48', '09922'5</t>
  </si>
  <si>
    <t>YAES18J-48</t>
  </si>
  <si>
    <t>'YAES18N48', '09922'5</t>
  </si>
  <si>
    <t>YAES18N48</t>
  </si>
  <si>
    <t>'RA323', '56501'5</t>
  </si>
  <si>
    <t>RA323</t>
  </si>
  <si>
    <t>'411324-48', '96214'5</t>
  </si>
  <si>
    <t>411324-48</t>
  </si>
  <si>
    <t>'MS25036-48', '96906')5</t>
  </si>
  <si>
    <t>MS25036-48</t>
  </si>
  <si>
    <t>96906')5</t>
  </si>
  <si>
    <t>'222-412', '1R0D2'</t>
  </si>
  <si>
    <t>222-412</t>
  </si>
  <si>
    <t>1R0D2'</t>
  </si>
  <si>
    <t>'66100', '0SUA9')5</t>
  </si>
  <si>
    <t>66100</t>
  </si>
  <si>
    <t>0SUA9')5</t>
  </si>
  <si>
    <t>'94804A340', '2V507')</t>
  </si>
  <si>
    <t>94804A340</t>
  </si>
  <si>
    <t>2V507')</t>
  </si>
  <si>
    <t>'18047', '08302'</t>
  </si>
  <si>
    <t>18047</t>
  </si>
  <si>
    <t>08302'</t>
  </si>
  <si>
    <t>'050-4208', '18876'4</t>
  </si>
  <si>
    <t>050-4208</t>
  </si>
  <si>
    <t>18876'4</t>
  </si>
  <si>
    <t>'S186', '25567'4</t>
  </si>
  <si>
    <t>S186</t>
  </si>
  <si>
    <t>25567'4</t>
  </si>
  <si>
    <t>'10500', '36251'4</t>
  </si>
  <si>
    <t>10500</t>
  </si>
  <si>
    <t>36251'4</t>
  </si>
  <si>
    <t>'5000', '36251'4</t>
  </si>
  <si>
    <t>5000</t>
  </si>
  <si>
    <t>'2013-54-32', '43689'4</t>
  </si>
  <si>
    <t>2013-54-32</t>
  </si>
  <si>
    <t>43689'4</t>
  </si>
  <si>
    <t>'518-4457094-44', '43689'4</t>
  </si>
  <si>
    <t>518-4457094-44</t>
  </si>
  <si>
    <t>'185442', '51387'4</t>
  </si>
  <si>
    <t>185442</t>
  </si>
  <si>
    <t>51387'4</t>
  </si>
  <si>
    <t>'145-4510924-54', '51563'4</t>
  </si>
  <si>
    <t>145-4510924-54</t>
  </si>
  <si>
    <t>'3B8489', '74006'4</t>
  </si>
  <si>
    <t>3B8489</t>
  </si>
  <si>
    <t>74006'4</t>
  </si>
  <si>
    <t>'100718', '76371'4</t>
  </si>
  <si>
    <t>100718</t>
  </si>
  <si>
    <t>76371'4</t>
  </si>
  <si>
    <t>'1610-BL', '78500'4</t>
  </si>
  <si>
    <t>1610-BL</t>
  </si>
  <si>
    <t>78500'4</t>
  </si>
  <si>
    <t>'5-11-1841-40', '81337'4</t>
  </si>
  <si>
    <t>5-11-1841-40</t>
  </si>
  <si>
    <t>81337'4</t>
  </si>
  <si>
    <t>'XX002-0202', 'H2229'4</t>
  </si>
  <si>
    <t>XX002-0202</t>
  </si>
  <si>
    <t>H2229'4</t>
  </si>
  <si>
    <t>'3289063R1', 'K7334'4</t>
  </si>
  <si>
    <t>3289063R1</t>
  </si>
  <si>
    <t>K7334'4</t>
  </si>
  <si>
    <t>'1610-BL', '02708'4</t>
  </si>
  <si>
    <t>02708'4</t>
  </si>
  <si>
    <t>'SP113-01', '09455'4</t>
  </si>
  <si>
    <t>SP113-01</t>
  </si>
  <si>
    <t>09455'4</t>
  </si>
  <si>
    <t>'252-1396', '0W357'4</t>
  </si>
  <si>
    <t>252-1396</t>
  </si>
  <si>
    <t>0W357'4</t>
  </si>
  <si>
    <t>'297710PC81', '10001'4</t>
  </si>
  <si>
    <t>297710PC81</t>
  </si>
  <si>
    <t>10001'4</t>
  </si>
  <si>
    <t>'664076PC82', '10001'4</t>
  </si>
  <si>
    <t>664076PC82</t>
  </si>
  <si>
    <t>'9011450##', '18876'4</t>
  </si>
  <si>
    <t>9011450##</t>
  </si>
  <si>
    <t>'57025', '23382'4</t>
  </si>
  <si>
    <t>57025</t>
  </si>
  <si>
    <t>23382'4</t>
  </si>
  <si>
    <t>'4304', '23834'4</t>
  </si>
  <si>
    <t>4304</t>
  </si>
  <si>
    <t>23834'4</t>
  </si>
  <si>
    <t>'1610', '29201'4</t>
  </si>
  <si>
    <t>1610</t>
  </si>
  <si>
    <t>29201'4</t>
  </si>
  <si>
    <t>'54-353', '35301'4</t>
  </si>
  <si>
    <t>54-353</t>
  </si>
  <si>
    <t>35301'4</t>
  </si>
  <si>
    <t>'48730', '35795'4</t>
  </si>
  <si>
    <t>48730</t>
  </si>
  <si>
    <t>35795'4</t>
  </si>
  <si>
    <t>'E108609 FIND 206', '3X894'4</t>
  </si>
  <si>
    <t>E108609 FIND 206</t>
  </si>
  <si>
    <t>3X894'4</t>
  </si>
  <si>
    <t>'2010-143', '43689'4</t>
  </si>
  <si>
    <t>2010-143</t>
  </si>
  <si>
    <t>'GKP132', '45152'4</t>
  </si>
  <si>
    <t>GKP132</t>
  </si>
  <si>
    <t>'4759', '52304'4</t>
  </si>
  <si>
    <t>4759</t>
  </si>
  <si>
    <t>52304'4</t>
  </si>
  <si>
    <t>'M268', '61208'4</t>
  </si>
  <si>
    <t>M268</t>
  </si>
  <si>
    <t>61208'4</t>
  </si>
  <si>
    <t>'G205064-1', '64959'4</t>
  </si>
  <si>
    <t>G205064-1</t>
  </si>
  <si>
    <t>64959'4</t>
  </si>
  <si>
    <t>'D1-3727-25', '75477'4</t>
  </si>
  <si>
    <t>D1-3727-25</t>
  </si>
  <si>
    <t>75477'4</t>
  </si>
  <si>
    <t>'AS15003-1', '81343'4</t>
  </si>
  <si>
    <t>AS15003-1</t>
  </si>
  <si>
    <t>'MIL-F-3541B', '81349'4</t>
  </si>
  <si>
    <t>MIL-F-3541B</t>
  </si>
  <si>
    <t>81349'4</t>
  </si>
  <si>
    <t>'MS150003-1', '96906'4</t>
  </si>
  <si>
    <t>MS150003-1</t>
  </si>
  <si>
    <t>'TID1951', 'F6647'4</t>
  </si>
  <si>
    <t>TID1951</t>
  </si>
  <si>
    <t>F6647'4</t>
  </si>
  <si>
    <t>'4730-050-4208', 'SCY13'4</t>
  </si>
  <si>
    <t>4730-050-4208</t>
  </si>
  <si>
    <t>'434890', '01014'4</t>
  </si>
  <si>
    <t>434890</t>
  </si>
  <si>
    <t>01014'4</t>
  </si>
  <si>
    <t>'19626R91', '0SAT8'4</t>
  </si>
  <si>
    <t>19626R91</t>
  </si>
  <si>
    <t>0SAT8'4</t>
  </si>
  <si>
    <t>'109461', '10695'4</t>
  </si>
  <si>
    <t>109461</t>
  </si>
  <si>
    <t>10695'4</t>
  </si>
  <si>
    <t>'GF125T', '12437'4</t>
  </si>
  <si>
    <t>GF125T</t>
  </si>
  <si>
    <t>12437'4</t>
  </si>
  <si>
    <t>'17SK437-33', '21439'4</t>
  </si>
  <si>
    <t>17SK437-33</t>
  </si>
  <si>
    <t>21439'4</t>
  </si>
  <si>
    <t>'44Z1D10', '27315'4</t>
  </si>
  <si>
    <t>44Z1D10</t>
  </si>
  <si>
    <t>27315'4</t>
  </si>
  <si>
    <t>'E108609 FIND 206', '3S894'4</t>
  </si>
  <si>
    <t>3S894'4</t>
  </si>
  <si>
    <t>'E301231 FIND 3', '3X894'4</t>
  </si>
  <si>
    <t>E301231 FIND 3</t>
  </si>
  <si>
    <t>'2010-143-44', '43689'4</t>
  </si>
  <si>
    <t>2010-143-44</t>
  </si>
  <si>
    <t>'5372-001', '61796'4</t>
  </si>
  <si>
    <t>5372-001</t>
  </si>
  <si>
    <t>61796'4</t>
  </si>
  <si>
    <t>'AS35411', '81343'4</t>
  </si>
  <si>
    <t>AS35411</t>
  </si>
  <si>
    <t>'1610-B', '88033'4</t>
  </si>
  <si>
    <t>1610-B</t>
  </si>
  <si>
    <t>88033'4</t>
  </si>
  <si>
    <t>'MS15003', '96906'4</t>
  </si>
  <si>
    <t>MS15003</t>
  </si>
  <si>
    <t>'125PT', '08999'4</t>
  </si>
  <si>
    <t>125PT</t>
  </si>
  <si>
    <t>08999'4</t>
  </si>
  <si>
    <t>'30949', '0W357'4</t>
  </si>
  <si>
    <t>30949</t>
  </si>
  <si>
    <t>'PDG6201', '0YGR5'4</t>
  </si>
  <si>
    <t>PDG6201</t>
  </si>
  <si>
    <t>0YGR5'4</t>
  </si>
  <si>
    <t>'3B8489', '11083'4</t>
  </si>
  <si>
    <t>11083'4</t>
  </si>
  <si>
    <t>'11662296-29', '19207'4</t>
  </si>
  <si>
    <t>11662296-29</t>
  </si>
  <si>
    <t>'44950-5', '21439'4</t>
  </si>
  <si>
    <t>44950-5</t>
  </si>
  <si>
    <t>'163', '23834'4</t>
  </si>
  <si>
    <t>163</t>
  </si>
  <si>
    <t>'21844N-3 PC58', '35795'4</t>
  </si>
  <si>
    <t>21844N-3 PC58</t>
  </si>
  <si>
    <t>'372-1008P10', '49956'4</t>
  </si>
  <si>
    <t>372-1008P10</t>
  </si>
  <si>
    <t>'124-4322628 PC 48', '53711'4</t>
  </si>
  <si>
    <t>124-4322628 PC 48</t>
  </si>
  <si>
    <t>'TDA 1199N1860', '64678'4</t>
  </si>
  <si>
    <t>TDA 1199N1860</t>
  </si>
  <si>
    <t>'191758', '72582'4</t>
  </si>
  <si>
    <t>191758</t>
  </si>
  <si>
    <t>72582'4</t>
  </si>
  <si>
    <t>'3B-8489', 'U8468'4</t>
  </si>
  <si>
    <t>3B-8489</t>
  </si>
  <si>
    <t>U8468'4</t>
  </si>
  <si>
    <t>'584J8-112', '00365'4</t>
  </si>
  <si>
    <t>584J8-112</t>
  </si>
  <si>
    <t>00365'4</t>
  </si>
  <si>
    <t>'MS15003-1', '0FW39'4</t>
  </si>
  <si>
    <t>MS15003-1</t>
  </si>
  <si>
    <t>'5800', '0W357'4</t>
  </si>
  <si>
    <t>5800</t>
  </si>
  <si>
    <t>'8136767', '18876'4</t>
  </si>
  <si>
    <t>8136767</t>
  </si>
  <si>
    <t>'504208', '19207'4</t>
  </si>
  <si>
    <t>504208</t>
  </si>
  <si>
    <t>'1610ALEMITE50380', '19422'4</t>
  </si>
  <si>
    <t>1610ALEMITE50380</t>
  </si>
  <si>
    <t>'1610-BL', '1X015'4</t>
  </si>
  <si>
    <t>1X015'4</t>
  </si>
  <si>
    <t>'050-4208', '27429'4</t>
  </si>
  <si>
    <t>27429'4</t>
  </si>
  <si>
    <t>'1095K11', '39428'4</t>
  </si>
  <si>
    <t>1095K11</t>
  </si>
  <si>
    <t>'301SL0179000', '40152'4</t>
  </si>
  <si>
    <t>301SL0179000</t>
  </si>
  <si>
    <t>'3821396', '45152'4</t>
  </si>
  <si>
    <t>3821396</t>
  </si>
  <si>
    <t>'124-4322603 PC 40', '53711'4</t>
  </si>
  <si>
    <t>124-4322603 PC 40</t>
  </si>
  <si>
    <t>'124-5588671 PC 35', '53711'4</t>
  </si>
  <si>
    <t>124-5588671 PC 35</t>
  </si>
  <si>
    <t>'04901-00100', '61888'4</t>
  </si>
  <si>
    <t>04901-00100</t>
  </si>
  <si>
    <t>61888'4</t>
  </si>
  <si>
    <t>'110-0759', '65459'4</t>
  </si>
  <si>
    <t>110-0759</t>
  </si>
  <si>
    <t>'9411010', '80195'4</t>
  </si>
  <si>
    <t>9411010</t>
  </si>
  <si>
    <t>80195'4</t>
  </si>
  <si>
    <t>'1PS1540', '88807'4</t>
  </si>
  <si>
    <t>1PS1540</t>
  </si>
  <si>
    <t>88807'4</t>
  </si>
  <si>
    <t>'2640-599', '96169'4</t>
  </si>
  <si>
    <t>2640-599</t>
  </si>
  <si>
    <t>96169'4</t>
  </si>
  <si>
    <t>'13207E2080', '97403'4</t>
  </si>
  <si>
    <t>13207E2080</t>
  </si>
  <si>
    <t>'061702071', 'F2314'4</t>
  </si>
  <si>
    <t>061702071</t>
  </si>
  <si>
    <t>F2314'4</t>
  </si>
  <si>
    <t>'303849', 'H0G87'4</t>
  </si>
  <si>
    <t>303849</t>
  </si>
  <si>
    <t>H0G87'4</t>
  </si>
  <si>
    <t>'191758', 'SCY13'4</t>
  </si>
  <si>
    <t>'435MAA1', '05415'4</t>
  </si>
  <si>
    <t>435MAA1</t>
  </si>
  <si>
    <t>05415'4</t>
  </si>
  <si>
    <t>'297692PC104', '10001'4</t>
  </si>
  <si>
    <t>297692PC104</t>
  </si>
  <si>
    <t>'22029', '29201'4</t>
  </si>
  <si>
    <t>22029</t>
  </si>
  <si>
    <t>'ESP-L-21.121-PP', '338X5'4</t>
  </si>
  <si>
    <t>ESP-L-21.121-PP</t>
  </si>
  <si>
    <t>'A5000', '36251'4</t>
  </si>
  <si>
    <t>A5000</t>
  </si>
  <si>
    <t>'4457094', '43689'4</t>
  </si>
  <si>
    <t>4457094</t>
  </si>
  <si>
    <t>'2BW34', '45152'4</t>
  </si>
  <si>
    <t>2BW34</t>
  </si>
  <si>
    <t>'122-6602811 PC 6', '53711'4</t>
  </si>
  <si>
    <t>122-6602811 PC 6</t>
  </si>
  <si>
    <t>'122-669167 PC 22', '53711'4</t>
  </si>
  <si>
    <t>122-669167 PC 22</t>
  </si>
  <si>
    <t>'122-6722635 PC 37', '53711'4</t>
  </si>
  <si>
    <t>122-6722635 PC 37</t>
  </si>
  <si>
    <t>'IPD3B8489', '55883'4</t>
  </si>
  <si>
    <t>IPD3B8489</t>
  </si>
  <si>
    <t>55883'4</t>
  </si>
  <si>
    <t>'005547T', '59556'4</t>
  </si>
  <si>
    <t>005547T</t>
  </si>
  <si>
    <t>59556'4</t>
  </si>
  <si>
    <t>'M352', '61208'4</t>
  </si>
  <si>
    <t>M352</t>
  </si>
  <si>
    <t>'2177917-8-23', '80064'4</t>
  </si>
  <si>
    <t>2177917-8-23</t>
  </si>
  <si>
    <t>80064'4</t>
  </si>
  <si>
    <t>'4730PL0894358', '9009H'4</t>
  </si>
  <si>
    <t>4730PL0894358</t>
  </si>
  <si>
    <t>9009H'4</t>
  </si>
  <si>
    <t>'0740654', 'S3002'4</t>
  </si>
  <si>
    <t>0740654</t>
  </si>
  <si>
    <t>S3002'4</t>
  </si>
  <si>
    <t>'D1-3727-25', '09519'4</t>
  </si>
  <si>
    <t>09519'4</t>
  </si>
  <si>
    <t>'219-1', '10988'4</t>
  </si>
  <si>
    <t>219-1</t>
  </si>
  <si>
    <t>10988'4</t>
  </si>
  <si>
    <t>'9411010', '12204'4</t>
  </si>
  <si>
    <t>12204'4</t>
  </si>
  <si>
    <t>'9411010', '24617'4</t>
  </si>
  <si>
    <t>'16108', '28158'4</t>
  </si>
  <si>
    <t>16108</t>
  </si>
  <si>
    <t>28158'4</t>
  </si>
  <si>
    <t>'49503', '31654'4</t>
  </si>
  <si>
    <t>49503</t>
  </si>
  <si>
    <t>31654'4</t>
  </si>
  <si>
    <t>'35281773', '33968'4</t>
  </si>
  <si>
    <t>35281773</t>
  </si>
  <si>
    <t>33968'4</t>
  </si>
  <si>
    <t>'W86707', '33968'4</t>
  </si>
  <si>
    <t>W86707</t>
  </si>
  <si>
    <t>'100123', '47P61'4</t>
  </si>
  <si>
    <t>100123</t>
  </si>
  <si>
    <t>47P61'4</t>
  </si>
  <si>
    <t>'1610ALEMITE', '50380'4</t>
  </si>
  <si>
    <t>1610ALEMITE</t>
  </si>
  <si>
    <t>50380'4</t>
  </si>
  <si>
    <t>'122-6600338 PC 7', '53711'4</t>
  </si>
  <si>
    <t>122-6600338 PC 7</t>
  </si>
  <si>
    <t>'100123', '57DJ2'4</t>
  </si>
  <si>
    <t>57DJ2'4</t>
  </si>
  <si>
    <t>'1199N1860', '78500'4</t>
  </si>
  <si>
    <t>1199N1860</t>
  </si>
  <si>
    <t>'2177917', '80064'4</t>
  </si>
  <si>
    <t>2177917</t>
  </si>
  <si>
    <t>'0127800', '80195'4</t>
  </si>
  <si>
    <t>0127800</t>
  </si>
  <si>
    <t>'0156279-00', '83299'4</t>
  </si>
  <si>
    <t>0156279-00</t>
  </si>
  <si>
    <t>83299'4</t>
  </si>
  <si>
    <t>'226-40', '92858'4</t>
  </si>
  <si>
    <t>226-40</t>
  </si>
  <si>
    <t>92858'4</t>
  </si>
  <si>
    <t>'062050419', 'F2314'4</t>
  </si>
  <si>
    <t>062050419</t>
  </si>
  <si>
    <t>'50419', 'F2314'4</t>
  </si>
  <si>
    <t>50419</t>
  </si>
  <si>
    <t>'A10859', 'U4574'4</t>
  </si>
  <si>
    <t>A10859</t>
  </si>
  <si>
    <t>U4574'4</t>
  </si>
  <si>
    <t>'6000', '03990'4</t>
  </si>
  <si>
    <t>6000</t>
  </si>
  <si>
    <t>03990'4</t>
  </si>
  <si>
    <t>'125PT', '0W357'4</t>
  </si>
  <si>
    <t>'297749PC82', '10001'4</t>
  </si>
  <si>
    <t>297749PC82</t>
  </si>
  <si>
    <t>'69168', '13841'4</t>
  </si>
  <si>
    <t>69168</t>
  </si>
  <si>
    <t>13841'4</t>
  </si>
  <si>
    <t>'PDG6201', '18631'4</t>
  </si>
  <si>
    <t>18631'4</t>
  </si>
  <si>
    <t>'AS15003-1', '1X015'4</t>
  </si>
  <si>
    <t>'87901S', '23040'4</t>
  </si>
  <si>
    <t>87901S</t>
  </si>
  <si>
    <t>23040'4</t>
  </si>
  <si>
    <t>'456001', '23911'4</t>
  </si>
  <si>
    <t>456001</t>
  </si>
  <si>
    <t>23911'4</t>
  </si>
  <si>
    <t>'284P11', '27618'4</t>
  </si>
  <si>
    <t>284P11</t>
  </si>
  <si>
    <t>'19626R91', '29510'4</t>
  </si>
  <si>
    <t>'518-4457096-32', '43689'4</t>
  </si>
  <si>
    <t>518-4457096-32</t>
  </si>
  <si>
    <t>'122-5006519 PC 15', '53711'4</t>
  </si>
  <si>
    <t>122-5006519 PC 15</t>
  </si>
  <si>
    <t>'122-6602815 PC 8', '53711'4</t>
  </si>
  <si>
    <t>122-6602815 PC 8</t>
  </si>
  <si>
    <t>'G-7009', '64203'4</t>
  </si>
  <si>
    <t>G-7009</t>
  </si>
  <si>
    <t>64203'4</t>
  </si>
  <si>
    <t>'485-401', '72741'4</t>
  </si>
  <si>
    <t>485-401</t>
  </si>
  <si>
    <t>72741'4</t>
  </si>
  <si>
    <t>'803-2177917', '80064'4</t>
  </si>
  <si>
    <t>803-2177917</t>
  </si>
  <si>
    <t>'2640-599ASSY A', '96169'4</t>
  </si>
  <si>
    <t>2640-599ASSY A</t>
  </si>
  <si>
    <t>'MS15003-1', '96906'4</t>
  </si>
  <si>
    <t>'9411010', '97907'4</t>
  </si>
  <si>
    <t>97907'4</t>
  </si>
  <si>
    <t>'MS15003-1', 'A9271')4</t>
  </si>
  <si>
    <t>A9271')4</t>
  </si>
  <si>
    <t>'02183400', '92867'</t>
  </si>
  <si>
    <t>02183400</t>
  </si>
  <si>
    <t>92867'</t>
  </si>
  <si>
    <t>'LA-889-8', '46717'3</t>
  </si>
  <si>
    <t>LA-889-8</t>
  </si>
  <si>
    <t>46717'3</t>
  </si>
  <si>
    <t>'02324400', '92867'3</t>
  </si>
  <si>
    <t>02324400</t>
  </si>
  <si>
    <t>92867'3</t>
  </si>
  <si>
    <t>'LA-889-8', '13841')3</t>
  </si>
  <si>
    <t>13841')3</t>
  </si>
  <si>
    <t>'3177945', '15434'</t>
  </si>
  <si>
    <t>3177945</t>
  </si>
  <si>
    <t>'3004264', '15434'5</t>
  </si>
  <si>
    <t>3004264</t>
  </si>
  <si>
    <t>'3177945', 'K4843')5</t>
  </si>
  <si>
    <t>'362875500', '15434'</t>
  </si>
  <si>
    <t>362875500</t>
  </si>
  <si>
    <t>'3009631', '15434')5</t>
  </si>
  <si>
    <t>3009631</t>
  </si>
  <si>
    <t>'207373', '15434')</t>
  </si>
  <si>
    <t>207373</t>
  </si>
  <si>
    <t>'0915019-4', '0AHU0'</t>
  </si>
  <si>
    <t>0915019-4</t>
  </si>
  <si>
    <t>0AHU0'</t>
  </si>
  <si>
    <t>'8329748', '19207'4</t>
  </si>
  <si>
    <t>8329748</t>
  </si>
  <si>
    <t>'147613', '22852'4</t>
  </si>
  <si>
    <t>147613</t>
  </si>
  <si>
    <t>'16964R91', '31007'4</t>
  </si>
  <si>
    <t>16964R91</t>
  </si>
  <si>
    <t>31007'4</t>
  </si>
  <si>
    <t>'5412', '36215'4</t>
  </si>
  <si>
    <t>5412</t>
  </si>
  <si>
    <t>36215'4</t>
  </si>
  <si>
    <t>'MS15001-4', '36251'4</t>
  </si>
  <si>
    <t>MS15001-4</t>
  </si>
  <si>
    <t>'6013', '4P412'4</t>
  </si>
  <si>
    <t>6013</t>
  </si>
  <si>
    <t>4P412'4</t>
  </si>
  <si>
    <t>'110-0756', '65459'4</t>
  </si>
  <si>
    <t>110-0756</t>
  </si>
  <si>
    <t>'AN944-301', '88044'4</t>
  </si>
  <si>
    <t>AN944-301</t>
  </si>
  <si>
    <t>88044'4</t>
  </si>
  <si>
    <t>'65C35571-3', '98750'4</t>
  </si>
  <si>
    <t>65C35571-3</t>
  </si>
  <si>
    <t>98750'4</t>
  </si>
  <si>
    <t>'4730000504207', 'SCY13'4</t>
  </si>
  <si>
    <t>'RL-15-70', '76005'4</t>
  </si>
  <si>
    <t>RL-15-70</t>
  </si>
  <si>
    <t>76005'4</t>
  </si>
  <si>
    <t>'0915019', '89926'4</t>
  </si>
  <si>
    <t>0915019</t>
  </si>
  <si>
    <t>89926'4</t>
  </si>
  <si>
    <t>'13207E2681FN5', '97403'4</t>
  </si>
  <si>
    <t>13207E2681FN5</t>
  </si>
  <si>
    <t>'65C35571-B', '98750'4</t>
  </si>
  <si>
    <t>65C35571-B</t>
  </si>
  <si>
    <t>'Z00.N7329061514', 'F0086'4</t>
  </si>
  <si>
    <t>Z00.N7329061514</t>
  </si>
  <si>
    <t>F0086'4</t>
  </si>
  <si>
    <t>'1911', 'F0736'4</t>
  </si>
  <si>
    <t>1911</t>
  </si>
  <si>
    <t>F0736'4</t>
  </si>
  <si>
    <t>'105410', '36251'4</t>
  </si>
  <si>
    <t>105410</t>
  </si>
  <si>
    <t>'5410', '36251'4</t>
  </si>
  <si>
    <t>5410</t>
  </si>
  <si>
    <t>'NAS2-301', '80205'4</t>
  </si>
  <si>
    <t>NAS2-301</t>
  </si>
  <si>
    <t>80205'4</t>
  </si>
  <si>
    <t>'1911B', '95879'4</t>
  </si>
  <si>
    <t>1911B</t>
  </si>
  <si>
    <t>95879'4</t>
  </si>
  <si>
    <t>'1911B1', '95879'4</t>
  </si>
  <si>
    <t>1911B1</t>
  </si>
  <si>
    <t>'13207E5471FN77', '97403'4</t>
  </si>
  <si>
    <t>13207E5471FN77</t>
  </si>
  <si>
    <t>'11Y12044', '05415'4</t>
  </si>
  <si>
    <t>11Y12044</t>
  </si>
  <si>
    <t>'45-4225-030-090', '81336'4</t>
  </si>
  <si>
    <t>45-4225-030-090</t>
  </si>
  <si>
    <t>81336'4</t>
  </si>
  <si>
    <t>'AS15001-4', '81343'4</t>
  </si>
  <si>
    <t>AS15001-4</t>
  </si>
  <si>
    <t>'274510', '92679'4</t>
  </si>
  <si>
    <t>274510</t>
  </si>
  <si>
    <t>'16964R91', '29510'4</t>
  </si>
  <si>
    <t>'32-02124', '50737'4</t>
  </si>
  <si>
    <t>32-02124</t>
  </si>
  <si>
    <t>50737'4</t>
  </si>
  <si>
    <t>'G231679', '64959'4</t>
  </si>
  <si>
    <t>G231679</t>
  </si>
  <si>
    <t>'1911B', '70270'4</t>
  </si>
  <si>
    <t>70270'4</t>
  </si>
  <si>
    <t>'16964R91', '89346'4</t>
  </si>
  <si>
    <t>89346'4</t>
  </si>
  <si>
    <t>'MS15001-4', '96906'4</t>
  </si>
  <si>
    <t>'3Q732B', '98296'4</t>
  </si>
  <si>
    <t>3Q732B</t>
  </si>
  <si>
    <t>98296'4</t>
  </si>
  <si>
    <t>'6013', '03990'4</t>
  </si>
  <si>
    <t>'16964R91', '0SAT8'4</t>
  </si>
  <si>
    <t>'Z1380', '10695'4</t>
  </si>
  <si>
    <t>Z1380</t>
  </si>
  <si>
    <t>'12H25', '12603'4</t>
  </si>
  <si>
    <t>12H25</t>
  </si>
  <si>
    <t>'556-9105', '56289'4</t>
  </si>
  <si>
    <t>556-9105</t>
  </si>
  <si>
    <t>56289'4</t>
  </si>
  <si>
    <t>'AS15001', '81343'4</t>
  </si>
  <si>
    <t>AS15001</t>
  </si>
  <si>
    <t>'274510', '89346'4</t>
  </si>
  <si>
    <t>'16964R91', '92679'4</t>
  </si>
  <si>
    <t>'1911', '95879'4</t>
  </si>
  <si>
    <t>'MS15001PT4', '96906'4</t>
  </si>
  <si>
    <t>MS15001PT4</t>
  </si>
  <si>
    <t>'946.60.25.104', 'S4080'4</t>
  </si>
  <si>
    <t>946.60.25.104</t>
  </si>
  <si>
    <t>S4080'4</t>
  </si>
  <si>
    <t>'3Q732B', '30003'4</t>
  </si>
  <si>
    <t>30003'4</t>
  </si>
  <si>
    <t>'806430', '34623'4</t>
  </si>
  <si>
    <t>806430</t>
  </si>
  <si>
    <t>34623'4</t>
  </si>
  <si>
    <t>'6013', '65853'4</t>
  </si>
  <si>
    <t>65853'4</t>
  </si>
  <si>
    <t>'SMD282589-4', '80063'4</t>
  </si>
  <si>
    <t>SMD282589-4</t>
  </si>
  <si>
    <t>80063'4</t>
  </si>
  <si>
    <t>'AL1911', '81495'4</t>
  </si>
  <si>
    <t>AL1911</t>
  </si>
  <si>
    <t>81495'4</t>
  </si>
  <si>
    <t>'0915019-4', '89926'4</t>
  </si>
  <si>
    <t>'70915019', '89926'4</t>
  </si>
  <si>
    <t>70915019</t>
  </si>
  <si>
    <t>'8368', '94764'4</t>
  </si>
  <si>
    <t>8368</t>
  </si>
  <si>
    <t>94764'4</t>
  </si>
  <si>
    <t>'MS15003-4', '96906'4</t>
  </si>
  <si>
    <t>MS15003-4</t>
  </si>
  <si>
    <t>'435MAA12', '05415'4</t>
  </si>
  <si>
    <t>435MAA12</t>
  </si>
  <si>
    <t>'Z1911', '08302'4</t>
  </si>
  <si>
    <t>Z1911</t>
  </si>
  <si>
    <t>08302'4</t>
  </si>
  <si>
    <t>'MS15001-4', '13899'4</t>
  </si>
  <si>
    <t>13899'4</t>
  </si>
  <si>
    <t>'10234423', '18876'4</t>
  </si>
  <si>
    <t>10234423</t>
  </si>
  <si>
    <t>'274510', '31007'4</t>
  </si>
  <si>
    <t>'5412', '36251'4</t>
  </si>
  <si>
    <t>'13612', '36378'4</t>
  </si>
  <si>
    <t>13612</t>
  </si>
  <si>
    <t>'6005-7018-12', '36378'4</t>
  </si>
  <si>
    <t>6005-7018-12</t>
  </si>
  <si>
    <t>'35137', '81795'4</t>
  </si>
  <si>
    <t>35137</t>
  </si>
  <si>
    <t>81795'4</t>
  </si>
  <si>
    <t>'3228', '89926'4</t>
  </si>
  <si>
    <t>3228</t>
  </si>
  <si>
    <t>'70025-4', '95097'4</t>
  </si>
  <si>
    <t>70025-4</t>
  </si>
  <si>
    <t>95097'4</t>
  </si>
  <si>
    <t>'1790', '95879')4</t>
  </si>
  <si>
    <t>1790</t>
  </si>
  <si>
    <t>95879')4</t>
  </si>
  <si>
    <t>'S169', '15434')</t>
  </si>
  <si>
    <t>S169</t>
  </si>
  <si>
    <t>'3089240', '0B8S3'</t>
  </si>
  <si>
    <t>3089240</t>
  </si>
  <si>
    <t>'3089240', '15434'5</t>
  </si>
  <si>
    <t>'02/911425', 'K7599')5</t>
  </si>
  <si>
    <t>02/911425</t>
  </si>
  <si>
    <t>K7599')5</t>
  </si>
  <si>
    <t>'UD0275A1', '14934'</t>
  </si>
  <si>
    <t>UD0275A1</t>
  </si>
  <si>
    <t>14934'</t>
  </si>
  <si>
    <t>'04-21041', '30554'5</t>
  </si>
  <si>
    <t>04-21041</t>
  </si>
  <si>
    <t>30554'5</t>
  </si>
  <si>
    <t>'04-21041-3', '30554')5</t>
  </si>
  <si>
    <t>04-21041-3</t>
  </si>
  <si>
    <t>'205129', '15434')</t>
  </si>
  <si>
    <t>205129</t>
  </si>
  <si>
    <t>'100002 ITEM 12', '097B0'</t>
  </si>
  <si>
    <t>100002 ITEM 12</t>
  </si>
  <si>
    <t>097B0'</t>
  </si>
  <si>
    <t>'95462A031', '39428'5</t>
  </si>
  <si>
    <t>95462A031</t>
  </si>
  <si>
    <t>39428'5</t>
  </si>
  <si>
    <t>'95462A031', '2V507')5</t>
  </si>
  <si>
    <t>2V507')5</t>
  </si>
  <si>
    <t>'MIL-DTL-26482', '81349'</t>
  </si>
  <si>
    <t>MIL-DTL-26482</t>
  </si>
  <si>
    <t>81349'</t>
  </si>
  <si>
    <t>'MS3476A10-6P', '96906'5</t>
  </si>
  <si>
    <t>MS3476A10-6P</t>
  </si>
  <si>
    <t>'MIL-C-26482', '81349')5</t>
  </si>
  <si>
    <t>MIL-C-26482</t>
  </si>
  <si>
    <t>81349')5</t>
  </si>
  <si>
    <t>'114017', '11139'</t>
  </si>
  <si>
    <t>114017</t>
  </si>
  <si>
    <t>11139'</t>
  </si>
  <si>
    <t>'28800-015-00', '88900'5</t>
  </si>
  <si>
    <t>28800-015-00</t>
  </si>
  <si>
    <t>88900'5</t>
  </si>
  <si>
    <t>'117907A', '45152'5</t>
  </si>
  <si>
    <t>117907A</t>
  </si>
  <si>
    <t>'04-20703', '30554')5</t>
  </si>
  <si>
    <t>04-20703</t>
  </si>
  <si>
    <t>'4-035-250', '84561'</t>
  </si>
  <si>
    <t>4-035-250</t>
  </si>
  <si>
    <t>84561'</t>
  </si>
  <si>
    <t>'NN-4-035', '61424'4</t>
  </si>
  <si>
    <t>NN-4-035</t>
  </si>
  <si>
    <t>61424'4</t>
  </si>
  <si>
    <t>'NN-4-035', '48294'4</t>
  </si>
  <si>
    <t>48294'4</t>
  </si>
  <si>
    <t>'150123-005', '54933')4</t>
  </si>
  <si>
    <t>150123-005</t>
  </si>
  <si>
    <t>54933')4</t>
  </si>
  <si>
    <t>'622-2967-004', '93408'</t>
  </si>
  <si>
    <t>622-2967-004</t>
  </si>
  <si>
    <t>93408'</t>
  </si>
  <si>
    <t>'DT06-3S', '11139'5</t>
  </si>
  <si>
    <t>DT06-3S</t>
  </si>
  <si>
    <t>'04-20521', '30554')5</t>
  </si>
  <si>
    <t>04-20521</t>
  </si>
  <si>
    <t>'EE103343', '45152'</t>
  </si>
  <si>
    <t>EE103343</t>
  </si>
  <si>
    <t>'100061-009', '54933'4</t>
  </si>
  <si>
    <t>100061-009</t>
  </si>
  <si>
    <t>54933'4</t>
  </si>
  <si>
    <t>'334641-6', '56232'4</t>
  </si>
  <si>
    <t>334641-6</t>
  </si>
  <si>
    <t>56232'4</t>
  </si>
  <si>
    <t>'17Y1709PC748', '80064'4</t>
  </si>
  <si>
    <t>17Y1709PC748</t>
  </si>
  <si>
    <t>'AD14S49-0252PC748', '80064'4</t>
  </si>
  <si>
    <t>AD14S49-0252PC748</t>
  </si>
  <si>
    <t>'CV22S49-65ALT4PCC470', '80064'4</t>
  </si>
  <si>
    <t>CV22S49-65ALT4PCC470</t>
  </si>
  <si>
    <t>'DD452S4901-98ALT4PC748', '80064'4</t>
  </si>
  <si>
    <t>DD452S4901-98ALT4PC748</t>
  </si>
  <si>
    <t>'SAE J530 12-8 130140BA', '81343'4</t>
  </si>
  <si>
    <t>SAE J530 12-8 130140BA</t>
  </si>
  <si>
    <t>'116724PC740', '93232'4</t>
  </si>
  <si>
    <t>116724PC740</t>
  </si>
  <si>
    <t>93232'4</t>
  </si>
  <si>
    <t>'117526PC478', '93232'4</t>
  </si>
  <si>
    <t>117526PC478</t>
  </si>
  <si>
    <t>'118230PC748', '93232'4</t>
  </si>
  <si>
    <t>118230PC748</t>
  </si>
  <si>
    <t>'12RB8', '11649'4</t>
  </si>
  <si>
    <t>12RB8</t>
  </si>
  <si>
    <t>11649'4</t>
  </si>
  <si>
    <t>'110B 3/4X1/2', '30327'4</t>
  </si>
  <si>
    <t>110B 3/4X1/2</t>
  </si>
  <si>
    <t>'17Y2175PC748', '80064'4</t>
  </si>
  <si>
    <t>17Y2175PC748</t>
  </si>
  <si>
    <t>'AV10S4902-456953PC748', '80064'4</t>
  </si>
  <si>
    <t>AV10S4902-456953PC748</t>
  </si>
  <si>
    <t>'CL55S4901-658025PC748', '80064'4</t>
  </si>
  <si>
    <t>CL55S4901-658025PC748</t>
  </si>
  <si>
    <t>'DD364S49-0200PC748', '80064'4</t>
  </si>
  <si>
    <t>DD364S49-0200PC748</t>
  </si>
  <si>
    <t>'DD445S4901-94ALT3PC748', '80064'4</t>
  </si>
  <si>
    <t>DD445S4901-94ALT3PC748</t>
  </si>
  <si>
    <t>'DD445S4901-98ALT4PC748', '80064'4</t>
  </si>
  <si>
    <t>DD445S4901-98ALT4PC748</t>
  </si>
  <si>
    <t>'DD453S49-0264PC748', '80064'4</t>
  </si>
  <si>
    <t>DD453S49-0264PC748</t>
  </si>
  <si>
    <t>'DD453S49-269PC748', '80064'4</t>
  </si>
  <si>
    <t>DD453S49-269PC748</t>
  </si>
  <si>
    <t>'DD692S4901-98ALT4PC748', '80064'4</t>
  </si>
  <si>
    <t>DD692S4901-98ALT4PC748</t>
  </si>
  <si>
    <t>'J530', '81343'4</t>
  </si>
  <si>
    <t>J530</t>
  </si>
  <si>
    <t>'209P-12-8', '93061'4</t>
  </si>
  <si>
    <t>209P-12-8</t>
  </si>
  <si>
    <t>'111230PC748', '93232'4</t>
  </si>
  <si>
    <t>111230PC748</t>
  </si>
  <si>
    <t>'116926PC748', '93232'4</t>
  </si>
  <si>
    <t>116926PC748</t>
  </si>
  <si>
    <t>'90023PC408', '93232'4</t>
  </si>
  <si>
    <t>90023PC408</t>
  </si>
  <si>
    <t>'L687498-7', '06845'4</t>
  </si>
  <si>
    <t>L687498-7</t>
  </si>
  <si>
    <t>06845'4</t>
  </si>
  <si>
    <t>'44Z210D9', '27315'4</t>
  </si>
  <si>
    <t>44Z210D9</t>
  </si>
  <si>
    <t>'310189-05', '36473'4</t>
  </si>
  <si>
    <t>310189-05</t>
  </si>
  <si>
    <t>36473'4</t>
  </si>
  <si>
    <t>'10501658', '56161'4</t>
  </si>
  <si>
    <t>10501658</t>
  </si>
  <si>
    <t>'23-11359-006', '64678'4</t>
  </si>
  <si>
    <t>23-11359-006</t>
  </si>
  <si>
    <t>'0187-3-4X1-2', '72423'4</t>
  </si>
  <si>
    <t>0187-3-4X1-2</t>
  </si>
  <si>
    <t>72423'4</t>
  </si>
  <si>
    <t>'4171-3-4X1-2', '72424'4</t>
  </si>
  <si>
    <t>4171-3-4X1-2</t>
  </si>
  <si>
    <t>72424'4</t>
  </si>
  <si>
    <t>'AD14S49-0285PC740', '80064'4</t>
  </si>
  <si>
    <t>AD14S49-0285PC740</t>
  </si>
  <si>
    <t>'AD14S49-0286PC748', '80064'4</t>
  </si>
  <si>
    <t>AD14S49-0286PC748</t>
  </si>
  <si>
    <t>'AK29S49-25ALT2PC408', '80064'4</t>
  </si>
  <si>
    <t>AK29S49-25ALT2PC408</t>
  </si>
  <si>
    <t>'CL55S49-65ALT4PC740', '80064'4</t>
  </si>
  <si>
    <t>CL55S49-65ALT4PC740</t>
  </si>
  <si>
    <t>'CL55S4901-658029PC748', '80064'4</t>
  </si>
  <si>
    <t>CL55S4901-658029PC748</t>
  </si>
  <si>
    <t>'CV22S49-60ALT3PC740', '80064'4</t>
  </si>
  <si>
    <t>CV22S49-60ALT3PC740</t>
  </si>
  <si>
    <t>'DD364S49-033PC721', '80064'4</t>
  </si>
  <si>
    <t>DD364S49-033PC721</t>
  </si>
  <si>
    <t>'111226PC748', '93232'4</t>
  </si>
  <si>
    <t>111226PC748</t>
  </si>
  <si>
    <t>'116326PC748', '93232'4</t>
  </si>
  <si>
    <t>116326PC748</t>
  </si>
  <si>
    <t>'116830PC740', '93232'4</t>
  </si>
  <si>
    <t>116830PC740</t>
  </si>
  <si>
    <t>'91026PC721', '93232'4</t>
  </si>
  <si>
    <t>91026PC721</t>
  </si>
  <si>
    <t>'91030PC721', '93232'4</t>
  </si>
  <si>
    <t>91030PC721</t>
  </si>
  <si>
    <t>'2081-12-8B', '01276'4</t>
  </si>
  <si>
    <t>2081-12-8B</t>
  </si>
  <si>
    <t>'2081-12-8S', '01276'4</t>
  </si>
  <si>
    <t>2081-12-8S</t>
  </si>
  <si>
    <t>'901162-9', '32537'4</t>
  </si>
  <si>
    <t>901162-9</t>
  </si>
  <si>
    <t>32537'4</t>
  </si>
  <si>
    <t>'0716-MM5-J10', '36MV0'4</t>
  </si>
  <si>
    <t>0716-MM5-J10</t>
  </si>
  <si>
    <t>'17Y1495PC740', '80064'4</t>
  </si>
  <si>
    <t>17Y1495PC740</t>
  </si>
  <si>
    <t>'AD22S4902-520203PC740', '80064'4</t>
  </si>
  <si>
    <t>AD22S4902-520203PC740</t>
  </si>
  <si>
    <t>'AV10S4902-456952PC748', '80064'4</t>
  </si>
  <si>
    <t>AV10S4902-456952PC748</t>
  </si>
  <si>
    <t>'117030PC740', '93232'4</t>
  </si>
  <si>
    <t>117030PC740</t>
  </si>
  <si>
    <t>'118830PC740', '93232'4</t>
  </si>
  <si>
    <t>118830PC740</t>
  </si>
  <si>
    <t>'119730PC740', '93232'4</t>
  </si>
  <si>
    <t>119730PC740</t>
  </si>
  <si>
    <t>'A124-33', '03533'4</t>
  </si>
  <si>
    <t>A124-33</t>
  </si>
  <si>
    <t>'A124-36', '03533'4</t>
  </si>
  <si>
    <t>A124-36</t>
  </si>
  <si>
    <t>'3005914', '1EFH8'4</t>
  </si>
  <si>
    <t>3005914</t>
  </si>
  <si>
    <t>'110B3-4-1-2', '30327'4</t>
  </si>
  <si>
    <t>110B3-4-1-2</t>
  </si>
  <si>
    <t>'3106471', '4T674'4</t>
  </si>
  <si>
    <t>3106471</t>
  </si>
  <si>
    <t>4T674'4</t>
  </si>
  <si>
    <t>'342C207H09', '79500'4</t>
  </si>
  <si>
    <t>342C207H09</t>
  </si>
  <si>
    <t>79500'4</t>
  </si>
  <si>
    <t>'17Y1489PC740', '80064'4</t>
  </si>
  <si>
    <t>17Y1489PC740</t>
  </si>
  <si>
    <t>'CB1S4903-15ALT4PC740', '80064'4</t>
  </si>
  <si>
    <t>CB1S4903-15ALT4PC740</t>
  </si>
  <si>
    <t>'DD453S49-0269PC748', '80064'4</t>
  </si>
  <si>
    <t>DD453S49-0269PC748</t>
  </si>
  <si>
    <t>'111126PC748', '93232'4</t>
  </si>
  <si>
    <t>111126PC748</t>
  </si>
  <si>
    <t>'113424PC740', '93232'4</t>
  </si>
  <si>
    <t>113424PC740</t>
  </si>
  <si>
    <t>'114724PC740', '93232'4</t>
  </si>
  <si>
    <t>114724PC740</t>
  </si>
  <si>
    <t>'114730PC740', '93232'4</t>
  </si>
  <si>
    <t>114730PC740</t>
  </si>
  <si>
    <t>'116630PC748', '93232'4</t>
  </si>
  <si>
    <t>116630PC748</t>
  </si>
  <si>
    <t>'119630PC740', '93232'4</t>
  </si>
  <si>
    <t>119630PC740</t>
  </si>
  <si>
    <t>'342C207H09', '97942'4</t>
  </si>
  <si>
    <t>97942'4</t>
  </si>
  <si>
    <t>'11152', '98343'4</t>
  </si>
  <si>
    <t>11152</t>
  </si>
  <si>
    <t>'4730002783167', 'SCY13'4</t>
  </si>
  <si>
    <t>'124-36', '03533'4</t>
  </si>
  <si>
    <t>124-36</t>
  </si>
  <si>
    <t>'1732180', '45152'4</t>
  </si>
  <si>
    <t>1732180</t>
  </si>
  <si>
    <t>'015-90010-58', '59556'4</t>
  </si>
  <si>
    <t>015-90010-58</t>
  </si>
  <si>
    <t>'610RP', '70411'4</t>
  </si>
  <si>
    <t>610RP</t>
  </si>
  <si>
    <t>70411'4</t>
  </si>
  <si>
    <t>'17Y1713ALT3PC748', '80064'4</t>
  </si>
  <si>
    <t>17Y1713ALT3PC748</t>
  </si>
  <si>
    <t>'CL40S49-026PC408', '80064'4</t>
  </si>
  <si>
    <t>CL40S49-026PC408</t>
  </si>
  <si>
    <t>'DD364S49-0196PC748', '80064'4</t>
  </si>
  <si>
    <t>DD364S49-0196PC748</t>
  </si>
  <si>
    <t>'DD364S49-38ALT4PC721', '80064'4</t>
  </si>
  <si>
    <t>DD364S49-38ALT4PC721</t>
  </si>
  <si>
    <t>'12-8 130140BA', '81343'4</t>
  </si>
  <si>
    <t>12-8 130140BA</t>
  </si>
  <si>
    <t>'114-3-4X1-2', '90146'4</t>
  </si>
  <si>
    <t>114-3-4X1-2</t>
  </si>
  <si>
    <t>90146'4</t>
  </si>
  <si>
    <t>'110930PC740', '93232'4</t>
  </si>
  <si>
    <t>110930PC740</t>
  </si>
  <si>
    <t>'113430PC740', '93232'4</t>
  </si>
  <si>
    <t>113430PC740</t>
  </si>
  <si>
    <t>'114973PC408', '93232'4</t>
  </si>
  <si>
    <t>114973PC408</t>
  </si>
  <si>
    <t>'117530PC748', '93232'4</t>
  </si>
  <si>
    <t>117530PC748</t>
  </si>
  <si>
    <t>'KC519-50-29', '93842'4</t>
  </si>
  <si>
    <t>KC519-50-29</t>
  </si>
  <si>
    <t>93842'4</t>
  </si>
  <si>
    <t>'128140', '72582'4</t>
  </si>
  <si>
    <t>128140</t>
  </si>
  <si>
    <t>'17Y2179PC748', '80064'4</t>
  </si>
  <si>
    <t>17Y2179PC748</t>
  </si>
  <si>
    <t>'CB1S4901-20ALT4PC740', '80064'4</t>
  </si>
  <si>
    <t>CB1S4901-20ALT4PC740</t>
  </si>
  <si>
    <t>'CL55S49-60ALT4PC740', '80064'4</t>
  </si>
  <si>
    <t>CL55S49-60ALT4PC740</t>
  </si>
  <si>
    <t>'DD692D4901-94ALT3PC748', '80064'4</t>
  </si>
  <si>
    <t>DD692D4901-94ALT3PC748</t>
  </si>
  <si>
    <t>'BM15-00-020-1-14', '80328'4</t>
  </si>
  <si>
    <t>BM15-00-020-1-14</t>
  </si>
  <si>
    <t>80328'4</t>
  </si>
  <si>
    <t>'110924PC740', '93232'4</t>
  </si>
  <si>
    <t>110924PC740</t>
  </si>
  <si>
    <t>'111130PC748', '93232'4</t>
  </si>
  <si>
    <t>111130PC748</t>
  </si>
  <si>
    <t>'116626PC748', '93232'4</t>
  </si>
  <si>
    <t>116626PC748</t>
  </si>
  <si>
    <t>'118226PC748', '93232'4</t>
  </si>
  <si>
    <t>118226PC748</t>
  </si>
  <si>
    <t>'505B', '93236'4</t>
  </si>
  <si>
    <t>505B</t>
  </si>
  <si>
    <t>93236'4</t>
  </si>
  <si>
    <t>'110-B-12X08', '09505'4</t>
  </si>
  <si>
    <t>110-B-12X08</t>
  </si>
  <si>
    <t>09505'4</t>
  </si>
  <si>
    <t>'G-46659', '64203'4</t>
  </si>
  <si>
    <t>G-46659</t>
  </si>
  <si>
    <t>'AV7S49-35PC740', '80064'4</t>
  </si>
  <si>
    <t>AV7S49-35PC740</t>
  </si>
  <si>
    <t>'CL103S4901-309447ALT2PC40', '80064'4</t>
  </si>
  <si>
    <t>CL103S4901-309447ALT2PC40</t>
  </si>
  <si>
    <t>'DD364S49-029PC721', '80064'4</t>
  </si>
  <si>
    <t>DD364S49-029PC721</t>
  </si>
  <si>
    <t>'DD452S4901-94ALT3PC748', '80064'4</t>
  </si>
  <si>
    <t>DD452S4901-94ALT3PC748</t>
  </si>
  <si>
    <t>'DD453S49-273PC748', '80064'4</t>
  </si>
  <si>
    <t>DD453S49-273PC748</t>
  </si>
  <si>
    <t>'128140', '89346'4</t>
  </si>
  <si>
    <t>'116330PC748', '93232'4</t>
  </si>
  <si>
    <t>116330PC748</t>
  </si>
  <si>
    <t>'116930PC748', '93232'4</t>
  </si>
  <si>
    <t>116930PC748</t>
  </si>
  <si>
    <t>'MS51847-7', '96906'4</t>
  </si>
  <si>
    <t>MS51847-7</t>
  </si>
  <si>
    <t>'58186', '98343')4</t>
  </si>
  <si>
    <t>58186</t>
  </si>
  <si>
    <t>98343')4</t>
  </si>
  <si>
    <t>'91455A130', '39428')</t>
  </si>
  <si>
    <t>91455A130</t>
  </si>
  <si>
    <t>'3007971', '15434'</t>
  </si>
  <si>
    <t>3007971</t>
  </si>
  <si>
    <t>'3007971', 'K4843')3</t>
  </si>
  <si>
    <t>'92676A470', '39428')</t>
  </si>
  <si>
    <t>92676A470</t>
  </si>
  <si>
    <t>'1-1/4X3/4 PTR', '57760')</t>
  </si>
  <si>
    <t>1-1/4X3/4 PTR</t>
  </si>
  <si>
    <t>57760')</t>
  </si>
  <si>
    <t>'S167B', '15434'</t>
  </si>
  <si>
    <t>S167B</t>
  </si>
  <si>
    <t>'S167B', 'U2016')5</t>
  </si>
  <si>
    <t>'C3109X8X4', '01276'</t>
  </si>
  <si>
    <t>C3109X8X4</t>
  </si>
  <si>
    <t>'1-2X1-4PTRS', '45681'4</t>
  </si>
  <si>
    <t>1-2X1-4PTRS</t>
  </si>
  <si>
    <t>'06071000', '54217'4</t>
  </si>
  <si>
    <t>06071000</t>
  </si>
  <si>
    <t>54217'4</t>
  </si>
  <si>
    <t>'444033', '97907'4</t>
  </si>
  <si>
    <t>444033</t>
  </si>
  <si>
    <t>'8772802-3', '36024'4</t>
  </si>
  <si>
    <t>8772802-3</t>
  </si>
  <si>
    <t>36024'4</t>
  </si>
  <si>
    <t>'401072-005', '93742'4</t>
  </si>
  <si>
    <t>401072-005</t>
  </si>
  <si>
    <t>93742'4</t>
  </si>
  <si>
    <t>'0102-8-4', '98441'4</t>
  </si>
  <si>
    <t>0102-8-4</t>
  </si>
  <si>
    <t>'6B-5072', '409BB'4</t>
  </si>
  <si>
    <t>6B-5072</t>
  </si>
  <si>
    <t>409BB'4</t>
  </si>
  <si>
    <t>'C3109X8X4', '79470'4</t>
  </si>
  <si>
    <t>'8-4 140140C', '81343'4</t>
  </si>
  <si>
    <t>8-4 140140C</t>
  </si>
  <si>
    <t>'4730005807417', 'SCY13'4</t>
  </si>
  <si>
    <t>'272M0062P010', '49956'4</t>
  </si>
  <si>
    <t>272M0062P010</t>
  </si>
  <si>
    <t>'171SB353', '77237'4</t>
  </si>
  <si>
    <t>171SB353</t>
  </si>
  <si>
    <t>'444033', '7X677'4</t>
  </si>
  <si>
    <t>7X677'4</t>
  </si>
  <si>
    <t>'1/2X1/4 PTRS', 'U1778'4</t>
  </si>
  <si>
    <t>1/2X1/4 PTRS</t>
  </si>
  <si>
    <t>U1778'4</t>
  </si>
  <si>
    <t>'171SB353', '12603'4</t>
  </si>
  <si>
    <t>'24SB08X04', '30327'4</t>
  </si>
  <si>
    <t>24SB08X04</t>
  </si>
  <si>
    <t>'70-1314-25K', '30554'4</t>
  </si>
  <si>
    <t>70-1314-25K</t>
  </si>
  <si>
    <t>30554'4</t>
  </si>
  <si>
    <t>'145-451093KK45', '51563'4</t>
  </si>
  <si>
    <t>145-451093KK45</t>
  </si>
  <si>
    <t>'444033', '89346'4</t>
  </si>
  <si>
    <t>'F3296966PC620', '93232'4</t>
  </si>
  <si>
    <t>F3296966PC620</t>
  </si>
  <si>
    <t>'4-1849-22-1', '98441'4</t>
  </si>
  <si>
    <t>4-1849-22-1</t>
  </si>
  <si>
    <t>'PF101-8-4', '98660'4</t>
  </si>
  <si>
    <t>PF101-8-4</t>
  </si>
  <si>
    <t>98660'4</t>
  </si>
  <si>
    <t>'A08NM-04NFFC', 'B5860'4</t>
  </si>
  <si>
    <t>A08NM-04NFFC</t>
  </si>
  <si>
    <t>B5860'4</t>
  </si>
  <si>
    <t>'2081-8-4', '01276'4</t>
  </si>
  <si>
    <t>2081-8-4</t>
  </si>
  <si>
    <t>'444033', '24617'4</t>
  </si>
  <si>
    <t>'4-1849-22-1', '30780'4</t>
  </si>
  <si>
    <t>'444033', '31007'4</t>
  </si>
  <si>
    <t>'1/2-1/4PTR-S', '45681'4</t>
  </si>
  <si>
    <t>1/2-1/4PTR-S</t>
  </si>
  <si>
    <t>'912-5S', '54214'4</t>
  </si>
  <si>
    <t>912-5S</t>
  </si>
  <si>
    <t>54214'4</t>
  </si>
  <si>
    <t>'ASL1552-86', 'U0686'4</t>
  </si>
  <si>
    <t>ASL1552-86</t>
  </si>
  <si>
    <t>U0686'4</t>
  </si>
  <si>
    <t>'SK-11001-2', '0EAK3'4</t>
  </si>
  <si>
    <t>SK-11001-2</t>
  </si>
  <si>
    <t>0EAK3'4</t>
  </si>
  <si>
    <t>'55617', '11083'4</t>
  </si>
  <si>
    <t>55617</t>
  </si>
  <si>
    <t>'6B5072', '11083'4</t>
  </si>
  <si>
    <t>6B5072</t>
  </si>
  <si>
    <t>'0102-8-4', '30780'4</t>
  </si>
  <si>
    <t>'A-17211', '38999'4</t>
  </si>
  <si>
    <t>A-17211</t>
  </si>
  <si>
    <t>38999'4</t>
  </si>
  <si>
    <t>'4535K35', '39428'4</t>
  </si>
  <si>
    <t>4535K35</t>
  </si>
  <si>
    <t>'272M0062P010', '3B150'4</t>
  </si>
  <si>
    <t>3B150'4</t>
  </si>
  <si>
    <t>'1357450', '45152'4</t>
  </si>
  <si>
    <t>1357450</t>
  </si>
  <si>
    <t>'5010-133', '61796'4</t>
  </si>
  <si>
    <t>5010-133</t>
  </si>
  <si>
    <t>'13218D0112-6', '97403'4</t>
  </si>
  <si>
    <t>13218D0112-6</t>
  </si>
  <si>
    <t>'2081-8-4S', '01276'4</t>
  </si>
  <si>
    <t>2081-8-4S</t>
  </si>
  <si>
    <t>'272M0062P010', '04164'4</t>
  </si>
  <si>
    <t>'8743065', '19207'4</t>
  </si>
  <si>
    <t>8743065</t>
  </si>
  <si>
    <t>'1/2 X 1/4 PTR-S', '30780'4</t>
  </si>
  <si>
    <t>1/2 X 1/4 PTR-S</t>
  </si>
  <si>
    <t>'0444033', '62145'4</t>
  </si>
  <si>
    <t>0444033</t>
  </si>
  <si>
    <t>62145'4</t>
  </si>
  <si>
    <t>'1-2X1-4PTRS', '98441')4</t>
  </si>
  <si>
    <t>98441')4</t>
  </si>
  <si>
    <t>'138912', '15434'</t>
  </si>
  <si>
    <t>138912</t>
  </si>
  <si>
    <t>'138912', '0B8S3')5</t>
  </si>
  <si>
    <t>'9291069', '19200'</t>
  </si>
  <si>
    <t>9291069</t>
  </si>
  <si>
    <t>19200'</t>
  </si>
  <si>
    <t>'10700', '33342'5</t>
  </si>
  <si>
    <t>10700</t>
  </si>
  <si>
    <t>'A-50', '33342'5</t>
  </si>
  <si>
    <t>A-50</t>
  </si>
  <si>
    <t>'141AL', '56501')5</t>
  </si>
  <si>
    <t>141AL</t>
  </si>
  <si>
    <t>'9036A', '4K628'</t>
  </si>
  <si>
    <t>9036A</t>
  </si>
  <si>
    <t>'9036A', '44408'3</t>
  </si>
  <si>
    <t>44408'3</t>
  </si>
  <si>
    <t>'9036', '4K628')3</t>
  </si>
  <si>
    <t>9036</t>
  </si>
  <si>
    <t>4K628')3</t>
  </si>
  <si>
    <t>'12GBTXS', '45681'</t>
  </si>
  <si>
    <t>12GBTXS</t>
  </si>
  <si>
    <t>45681'</t>
  </si>
  <si>
    <t>'12GBTXS', '30780'4</t>
  </si>
  <si>
    <t>'12GTXS', '45681'4</t>
  </si>
  <si>
    <t>12GTXS</t>
  </si>
  <si>
    <t>'C5255X12', '01276'4</t>
  </si>
  <si>
    <t>C5255X12</t>
  </si>
  <si>
    <t>'MS51503A12', '96906'4</t>
  </si>
  <si>
    <t>MS51503A12</t>
  </si>
  <si>
    <t>'12GTX-S', '30780'4</t>
  </si>
  <si>
    <t>12GTX-S</t>
  </si>
  <si>
    <t>'MIL-F-18866', '81349'4</t>
  </si>
  <si>
    <t>MIL-F-18866</t>
  </si>
  <si>
    <t>'12GBTXS', '98441'4</t>
  </si>
  <si>
    <t>'12GTX-S', '98441')4</t>
  </si>
  <si>
    <t>'225740', '06853'</t>
  </si>
  <si>
    <t>225740</t>
  </si>
  <si>
    <t>'129-B-02X24', '1G635'4</t>
  </si>
  <si>
    <t>129-B-02X24</t>
  </si>
  <si>
    <t>1G635'4</t>
  </si>
  <si>
    <t>'10500867', '56161'4</t>
  </si>
  <si>
    <t>10500867</t>
  </si>
  <si>
    <t>'P-26824', '04285'4</t>
  </si>
  <si>
    <t>P-26824</t>
  </si>
  <si>
    <t>'129-B1/8X1-1/2', '13174'4</t>
  </si>
  <si>
    <t>129-B1/8X1-1/2</t>
  </si>
  <si>
    <t>'129-B-02X24', '30327'4</t>
  </si>
  <si>
    <t>'2599972C1', '338X5'4</t>
  </si>
  <si>
    <t>2599972C1</t>
  </si>
  <si>
    <t>'074-0003', '03533'4</t>
  </si>
  <si>
    <t>074-0003</t>
  </si>
  <si>
    <t>'74-3', '03533'4</t>
  </si>
  <si>
    <t>74-3</t>
  </si>
  <si>
    <t>'225740N', '06853'4</t>
  </si>
  <si>
    <t>225740N</t>
  </si>
  <si>
    <t>'12267088', '27996'4</t>
  </si>
  <si>
    <t>12267088</t>
  </si>
  <si>
    <t>27996'4</t>
  </si>
  <si>
    <t>'207ACBH-2', '36621'4</t>
  </si>
  <si>
    <t>207ACBH-2</t>
  </si>
  <si>
    <t>'3850410', '7X677'4</t>
  </si>
  <si>
    <t>3850410</t>
  </si>
  <si>
    <t>'56-0578-0002', '04664'4</t>
  </si>
  <si>
    <t>56-0578-0002</t>
  </si>
  <si>
    <t>04664'4</t>
  </si>
  <si>
    <t>'2185770', '45152'4</t>
  </si>
  <si>
    <t>2185770</t>
  </si>
  <si>
    <t>'88-20142', '30554'4</t>
  </si>
  <si>
    <t>88-20142</t>
  </si>
  <si>
    <t>'3850410', '11862'4</t>
  </si>
  <si>
    <t>11862'4</t>
  </si>
  <si>
    <t>'X-56329', '23862'4</t>
  </si>
  <si>
    <t>X-56329</t>
  </si>
  <si>
    <t>23862'4</t>
  </si>
  <si>
    <t>'9012552', '32MY9'4</t>
  </si>
  <si>
    <t>9012552</t>
  </si>
  <si>
    <t>32MY9'4</t>
  </si>
  <si>
    <t>'11024988', '59678'4</t>
  </si>
  <si>
    <t>11024988</t>
  </si>
  <si>
    <t>59678'4</t>
  </si>
  <si>
    <t>'217-226', '10988'4</t>
  </si>
  <si>
    <t>217-226</t>
  </si>
  <si>
    <t>'V12641', '10988'4</t>
  </si>
  <si>
    <t>V12641</t>
  </si>
  <si>
    <t>'2047037', '83299'4</t>
  </si>
  <si>
    <t>2047037</t>
  </si>
  <si>
    <t>'207ACBH-2', '93061')4</t>
  </si>
  <si>
    <t>93061')4</t>
  </si>
  <si>
    <t>'129-104', '10988'</t>
  </si>
  <si>
    <t>129-104</t>
  </si>
  <si>
    <t>'61D4H', '12603'5</t>
  </si>
  <si>
    <t>61D4H</t>
  </si>
  <si>
    <t>12603'5</t>
  </si>
  <si>
    <t>'P00-5301', '18265'5</t>
  </si>
  <si>
    <t>P00-5301</t>
  </si>
  <si>
    <t>18265'5</t>
  </si>
  <si>
    <t>'201587', '40441'5</t>
  </si>
  <si>
    <t>201587</t>
  </si>
  <si>
    <t>40441'5</t>
  </si>
  <si>
    <t>'FF-N-836 TY2ST4', '80244'5</t>
  </si>
  <si>
    <t>FF-N-836 TY2ST4</t>
  </si>
  <si>
    <t>80244'5</t>
  </si>
  <si>
    <t>'07601-304', '94231'5</t>
  </si>
  <si>
    <t>07601-304</t>
  </si>
  <si>
    <t>94231'5</t>
  </si>
  <si>
    <t>'418528-2', '96214'5</t>
  </si>
  <si>
    <t>418528-2</t>
  </si>
  <si>
    <t>'ED60189D-31', '12780'5</t>
  </si>
  <si>
    <t>ED60189D-31</t>
  </si>
  <si>
    <t>12780'5</t>
  </si>
  <si>
    <t>'859019', '19203'5</t>
  </si>
  <si>
    <t>859019</t>
  </si>
  <si>
    <t>19203'5</t>
  </si>
  <si>
    <t>'12387305-2', '19207'5</t>
  </si>
  <si>
    <t>12387305-2</t>
  </si>
  <si>
    <t>'012316-7', '1FP59'5</t>
  </si>
  <si>
    <t>012316-7</t>
  </si>
  <si>
    <t>1FP59'5</t>
  </si>
  <si>
    <t>'90473A029', '39428'5</t>
  </si>
  <si>
    <t>90473A029</t>
  </si>
  <si>
    <t>'FA12010378', '44185'5</t>
  </si>
  <si>
    <t>FA12010378</t>
  </si>
  <si>
    <t>44185'5</t>
  </si>
  <si>
    <t>'14H850', '75755'5</t>
  </si>
  <si>
    <t>14H850</t>
  </si>
  <si>
    <t>75755'5</t>
  </si>
  <si>
    <t>'13207E3410FN33', '97403'5</t>
  </si>
  <si>
    <t>13207E3410FN33</t>
  </si>
  <si>
    <t>'251261', 'H0001'5</t>
  </si>
  <si>
    <t>251261</t>
  </si>
  <si>
    <t>H0001'5</t>
  </si>
  <si>
    <t>'60730', '07464'5</t>
  </si>
  <si>
    <t>60730</t>
  </si>
  <si>
    <t>07464'5</t>
  </si>
  <si>
    <t>'MS51967-2', '10110'5</t>
  </si>
  <si>
    <t>MS51967-2</t>
  </si>
  <si>
    <t>10110'5</t>
  </si>
  <si>
    <t>'CSA46407', '82254'5</t>
  </si>
  <si>
    <t>CSA46407</t>
  </si>
  <si>
    <t>82254'5</t>
  </si>
  <si>
    <t>'8U56102-332', '07703'5</t>
  </si>
  <si>
    <t>8U56102-332</t>
  </si>
  <si>
    <t>07703'5</t>
  </si>
  <si>
    <t>'1850', '13841'5</t>
  </si>
  <si>
    <t>1850</t>
  </si>
  <si>
    <t>13841'5</t>
  </si>
  <si>
    <t>'145-4510926B8', '51563'5</t>
  </si>
  <si>
    <t>145-4510926B8</t>
  </si>
  <si>
    <t>51563'5</t>
  </si>
  <si>
    <t>'0120375', '80195'5</t>
  </si>
  <si>
    <t>0120375</t>
  </si>
  <si>
    <t>80195'5</t>
  </si>
  <si>
    <t>'911C208-11', '83843'5</t>
  </si>
  <si>
    <t>911C208-11</t>
  </si>
  <si>
    <t>83843'5</t>
  </si>
  <si>
    <t>'120375', '16004'5</t>
  </si>
  <si>
    <t>120375</t>
  </si>
  <si>
    <t>16004'5</t>
  </si>
  <si>
    <t>'859019-00', '32345'5</t>
  </si>
  <si>
    <t>859019-00</t>
  </si>
  <si>
    <t>32345'5</t>
  </si>
  <si>
    <t>'EE41023', '45152'5</t>
  </si>
  <si>
    <t>EE41023</t>
  </si>
  <si>
    <t>'MS51967-22', '96906'5</t>
  </si>
  <si>
    <t>MS51967-22</t>
  </si>
  <si>
    <t>'B18.2.2', '05047'5</t>
  </si>
  <si>
    <t>B18.2.2</t>
  </si>
  <si>
    <t>05047'5</t>
  </si>
  <si>
    <t>'71498', '10110'5</t>
  </si>
  <si>
    <t>71498</t>
  </si>
  <si>
    <t>'60730', '6L214'5</t>
  </si>
  <si>
    <t>6L214'5</t>
  </si>
  <si>
    <t>'FF-N-836', '81348'5</t>
  </si>
  <si>
    <t>FF-N-836</t>
  </si>
  <si>
    <t>81348'5</t>
  </si>
  <si>
    <t>'0000280', '91340'5</t>
  </si>
  <si>
    <t>0000280</t>
  </si>
  <si>
    <t>91340'5</t>
  </si>
  <si>
    <t>'331400', '92392'5</t>
  </si>
  <si>
    <t>331400</t>
  </si>
  <si>
    <t>92392'5</t>
  </si>
  <si>
    <t>'825204-226', '31654'5</t>
  </si>
  <si>
    <t>825204-226</t>
  </si>
  <si>
    <t>31654'5</t>
  </si>
  <si>
    <t>'800071-00', '32345'5</t>
  </si>
  <si>
    <t>800071-00</t>
  </si>
  <si>
    <t>'508-4510948-183', '51563'5</t>
  </si>
  <si>
    <t>508-4510948-183</t>
  </si>
  <si>
    <t>'313-0237-000', '94756'5</t>
  </si>
  <si>
    <t>313-0237-000</t>
  </si>
  <si>
    <t>'MS35690-402', '96906'5</t>
  </si>
  <si>
    <t>MS35690-402</t>
  </si>
  <si>
    <t>'0740841', 'S3002'5</t>
  </si>
  <si>
    <t>0740841</t>
  </si>
  <si>
    <t>S3002'5</t>
  </si>
  <si>
    <t>'71508', '10110'5</t>
  </si>
  <si>
    <t>71508</t>
  </si>
  <si>
    <t>'129-101', '10988'5</t>
  </si>
  <si>
    <t>129-101</t>
  </si>
  <si>
    <t>10988'5</t>
  </si>
  <si>
    <t>'862-1001', '44940'5</t>
  </si>
  <si>
    <t>862-1001</t>
  </si>
  <si>
    <t>44940'5</t>
  </si>
  <si>
    <t>'4000768', '62974'5</t>
  </si>
  <si>
    <t>4000768</t>
  </si>
  <si>
    <t>62974'5</t>
  </si>
  <si>
    <t>'120375', '80195'5</t>
  </si>
  <si>
    <t>'62016-22', '90598'5</t>
  </si>
  <si>
    <t>62016-22</t>
  </si>
  <si>
    <t>90598'5</t>
  </si>
  <si>
    <t>'31214', '92392'5</t>
  </si>
  <si>
    <t>31214</t>
  </si>
  <si>
    <t>'SPE-61-23', '92392'5</t>
  </si>
  <si>
    <t>SPE-61-23</t>
  </si>
  <si>
    <t>'MS51967-2', '96906')5</t>
  </si>
  <si>
    <t>'1011-310-0205', '11139'</t>
  </si>
  <si>
    <t>1011-310-0205</t>
  </si>
  <si>
    <t>'40006064', 'U0EX2')5</t>
  </si>
  <si>
    <t>40006064</t>
  </si>
  <si>
    <t>U0EX2')5</t>
  </si>
  <si>
    <t>'158250', '15434')</t>
  </si>
  <si>
    <t>158250</t>
  </si>
  <si>
    <t>'TA877-G1', '05468'</t>
  </si>
  <si>
    <t>TA877-G1</t>
  </si>
  <si>
    <t>05468'</t>
  </si>
  <si>
    <t>'877-G1', '19557'6</t>
  </si>
  <si>
    <t>877-G1</t>
  </si>
  <si>
    <t>19557'6</t>
  </si>
  <si>
    <t>'85-33520', '30554'6</t>
  </si>
  <si>
    <t>85-33520</t>
  </si>
  <si>
    <t>30554'6</t>
  </si>
  <si>
    <t>'450-24V', '25326'6</t>
  </si>
  <si>
    <t>450-24V</t>
  </si>
  <si>
    <t>25326'6</t>
  </si>
  <si>
    <t>'34T-24-S', '66244'6</t>
  </si>
  <si>
    <t>34T-24-S</t>
  </si>
  <si>
    <t>66244'6</t>
  </si>
  <si>
    <t>'450-024-31', '65063'6</t>
  </si>
  <si>
    <t>450-024-31</t>
  </si>
  <si>
    <t>65063'6</t>
  </si>
  <si>
    <t>'7901643-04', '90536'6</t>
  </si>
  <si>
    <t>7901643-04</t>
  </si>
  <si>
    <t>90536'6</t>
  </si>
  <si>
    <t>'450 B1', '98905'6</t>
  </si>
  <si>
    <t>450 B1</t>
  </si>
  <si>
    <t>98905'6</t>
  </si>
  <si>
    <t>'450-24V', '98905')6</t>
  </si>
  <si>
    <t>98905')6</t>
  </si>
  <si>
    <t>'8HE24', '45152'</t>
  </si>
  <si>
    <t>8HE24</t>
  </si>
  <si>
    <t>'8HE242', '45152'5</t>
  </si>
  <si>
    <t>8HE242</t>
  </si>
  <si>
    <t>'425-553', 'K2504'5</t>
  </si>
  <si>
    <t>425-553</t>
  </si>
  <si>
    <t>K2504'5</t>
  </si>
  <si>
    <t>'W6S-P012', '11139'5</t>
  </si>
  <si>
    <t>W6S-P012</t>
  </si>
  <si>
    <t>'CV195324STTE', 'KCQ24')5</t>
  </si>
  <si>
    <t>CV195324STTE</t>
  </si>
  <si>
    <t>KCQ24')5</t>
  </si>
  <si>
    <t>'3678912', '15434')</t>
  </si>
  <si>
    <t>3678912</t>
  </si>
  <si>
    <t>'121965', '18876'</t>
  </si>
  <si>
    <t>121965</t>
  </si>
  <si>
    <t>18876'</t>
  </si>
  <si>
    <t>'911C208-10', '83843'5</t>
  </si>
  <si>
    <t>911C208-10</t>
  </si>
  <si>
    <t>'911C208-10', '99167'5</t>
  </si>
  <si>
    <t>99167'5</t>
  </si>
  <si>
    <t>'103128', 'D9182'5</t>
  </si>
  <si>
    <t>103128</t>
  </si>
  <si>
    <t>D9182'5</t>
  </si>
  <si>
    <t>'5310007320560', 'SCY13'5</t>
  </si>
  <si>
    <t>'1002199-P12', '00365'5</t>
  </si>
  <si>
    <t>1002199-P12</t>
  </si>
  <si>
    <t>00365'5</t>
  </si>
  <si>
    <t>'145-4510943-54', '51563'5</t>
  </si>
  <si>
    <t>145-4510943-54</t>
  </si>
  <si>
    <t>'M122', 'D9182'5</t>
  </si>
  <si>
    <t>M122</t>
  </si>
  <si>
    <t>'XX003-3011', 'H2229'5</t>
  </si>
  <si>
    <t>XX003-3011</t>
  </si>
  <si>
    <t>H2229'5</t>
  </si>
  <si>
    <t>'N-48-1', '78500'5</t>
  </si>
  <si>
    <t>N-48-1</t>
  </si>
  <si>
    <t>78500'5</t>
  </si>
  <si>
    <t>'75000', 'D9182'5</t>
  </si>
  <si>
    <t>75000</t>
  </si>
  <si>
    <t>'251289', 'H0001'5</t>
  </si>
  <si>
    <t>251289</t>
  </si>
  <si>
    <t>'62D-08', '89749'5</t>
  </si>
  <si>
    <t>62D-08</t>
  </si>
  <si>
    <t>89749'5</t>
  </si>
  <si>
    <t>'750-031', '90031'5</t>
  </si>
  <si>
    <t>750-031</t>
  </si>
  <si>
    <t>90031'5</t>
  </si>
  <si>
    <t>'0919423-14', 'D9182'5</t>
  </si>
  <si>
    <t>0919423-14</t>
  </si>
  <si>
    <t>'T14913', '75160'5</t>
  </si>
  <si>
    <t>T14913</t>
  </si>
  <si>
    <t>75160'5</t>
  </si>
  <si>
    <t>'701-4711389 PIECE 29', '80064'5</t>
  </si>
  <si>
    <t>701-4711389 PIECE 29</t>
  </si>
  <si>
    <t>80064'5</t>
  </si>
  <si>
    <t>'MS51968-14', '96906'5</t>
  </si>
  <si>
    <t>MS51968-14</t>
  </si>
  <si>
    <t>'660C1-16AB', '98425'5</t>
  </si>
  <si>
    <t>660C1-16AB</t>
  </si>
  <si>
    <t>98425'5</t>
  </si>
  <si>
    <t>'403120042', 'S5652')5</t>
  </si>
  <si>
    <t>403120042</t>
  </si>
  <si>
    <t>S5652')5</t>
  </si>
  <si>
    <t>'3244045', '45152'</t>
  </si>
  <si>
    <t>3244045</t>
  </si>
  <si>
    <t>'12759-00281', '0Y3H3'5</t>
  </si>
  <si>
    <t>12759-00281</t>
  </si>
  <si>
    <t>'10001642', '1EFH8'5</t>
  </si>
  <si>
    <t>10001642</t>
  </si>
  <si>
    <t>'33815', '0Y3H3'5</t>
  </si>
  <si>
    <t>33815</t>
  </si>
  <si>
    <t>'10018815', '61C19'5</t>
  </si>
  <si>
    <t>10018815</t>
  </si>
  <si>
    <t>'S000010', '1EFH8')5</t>
  </si>
  <si>
    <t>S000010</t>
  </si>
  <si>
    <t>'S141', '15434')</t>
  </si>
  <si>
    <t>S141</t>
  </si>
  <si>
    <t>'3035228', '15434')</t>
  </si>
  <si>
    <t>3035228</t>
  </si>
  <si>
    <t>'38708', '0Y3H3'</t>
  </si>
  <si>
    <t>38708</t>
  </si>
  <si>
    <t>'83100164', '1YHH8'5</t>
  </si>
  <si>
    <t>83100164</t>
  </si>
  <si>
    <t>1YHH8'5</t>
  </si>
  <si>
    <t>'12759-00259', '0Y3H3'5</t>
  </si>
  <si>
    <t>12759-00259</t>
  </si>
  <si>
    <t>'8310164', '3Y949'5</t>
  </si>
  <si>
    <t>8310164</t>
  </si>
  <si>
    <t>3Y949'5</t>
  </si>
  <si>
    <t>'10041628', '61C19')5</t>
  </si>
  <si>
    <t>10041628</t>
  </si>
  <si>
    <t>'MS51845-1', '30327'</t>
  </si>
  <si>
    <t>MS51845-1</t>
  </si>
  <si>
    <t>30327'</t>
  </si>
  <si>
    <t>'WWP460CLASSA', '81348'4</t>
  </si>
  <si>
    <t>WWP460CLASSA</t>
  </si>
  <si>
    <t>'MS51845-1', '96906'4</t>
  </si>
  <si>
    <t>'MS51845-1', '72423'4</t>
  </si>
  <si>
    <t>'WWP460', '81348'4</t>
  </si>
  <si>
    <t>WWP460</t>
  </si>
  <si>
    <t>'C686756-4', '06845'4</t>
  </si>
  <si>
    <t>C686756-4</t>
  </si>
  <si>
    <t>'10001914', '23382'4</t>
  </si>
  <si>
    <t>10001914</t>
  </si>
  <si>
    <t>'2200P-2-2', '93061'4</t>
  </si>
  <si>
    <t>2200P-2-2</t>
  </si>
  <si>
    <t>'119455', '21450'4</t>
  </si>
  <si>
    <t>119455</t>
  </si>
  <si>
    <t>21450'4</t>
  </si>
  <si>
    <t>'51433', '55708'4</t>
  </si>
  <si>
    <t>51433</t>
  </si>
  <si>
    <t>55708'4</t>
  </si>
  <si>
    <t>'113-138', '03533'4</t>
  </si>
  <si>
    <t>113-138</t>
  </si>
  <si>
    <t>'908604', '07524'4</t>
  </si>
  <si>
    <t>908604</t>
  </si>
  <si>
    <t>07524'4</t>
  </si>
  <si>
    <t>'100B1-8', '30327')4</t>
  </si>
  <si>
    <t>100B1-8</t>
  </si>
  <si>
    <t>30327')4</t>
  </si>
  <si>
    <t>'3011066', '1EFH8'</t>
  </si>
  <si>
    <t>3011066</t>
  </si>
  <si>
    <t>'0153981', '45N24')5</t>
  </si>
  <si>
    <t>0153981</t>
  </si>
  <si>
    <t>45N24')5</t>
  </si>
  <si>
    <t>'36214', '0Y3H3'</t>
  </si>
  <si>
    <t>36214</t>
  </si>
  <si>
    <t>'AEN05C625375AZ4D71', '05047'5</t>
  </si>
  <si>
    <t>AEN05C625375AZ4D71</t>
  </si>
  <si>
    <t>"AMSE B18.2.2 JAM NUT 5/8'X11", '05047'5</t>
  </si>
  <si>
    <t>'3313111', '45152'5</t>
  </si>
  <si>
    <t>3313111</t>
  </si>
  <si>
    <t>'12759-01283', '0Y3H3')5</t>
  </si>
  <si>
    <t>12759-01283</t>
  </si>
  <si>
    <t>'2HB192', '45152'</t>
  </si>
  <si>
    <t>2HB192</t>
  </si>
  <si>
    <t>'622-2967-023', '93408'5</t>
  </si>
  <si>
    <t>622-2967-023</t>
  </si>
  <si>
    <t>93408'5</t>
  </si>
  <si>
    <t>'04-20494', '30554'5</t>
  </si>
  <si>
    <t>04-20494</t>
  </si>
  <si>
    <t>'W6P', '11139')5</t>
  </si>
  <si>
    <t>W6P</t>
  </si>
  <si>
    <t>'879616R91', '0SAT8'</t>
  </si>
  <si>
    <t>879616R91</t>
  </si>
  <si>
    <t>0SAT8'</t>
  </si>
  <si>
    <t>'268-P-04X02', '30327'4</t>
  </si>
  <si>
    <t>268-P-04X02</t>
  </si>
  <si>
    <t>'268P', '30327'4</t>
  </si>
  <si>
    <t>268P</t>
  </si>
  <si>
    <t>'268P1-4TX1-8P', '30327'4</t>
  </si>
  <si>
    <t>268P1-4TX1-8P</t>
  </si>
  <si>
    <t>'342C955H02', '79500'4</t>
  </si>
  <si>
    <t>342C955H02</t>
  </si>
  <si>
    <t>'268P1-4X1-8', '30327'4</t>
  </si>
  <si>
    <t>268P1-4X1-8</t>
  </si>
  <si>
    <t>'268P1-8', '30327'4</t>
  </si>
  <si>
    <t>268P1-8</t>
  </si>
  <si>
    <t>'352250019213', 'H0203'4</t>
  </si>
  <si>
    <t>352250019213</t>
  </si>
  <si>
    <t>H0203'4</t>
  </si>
  <si>
    <t>'10658262-2', '18876'4</t>
  </si>
  <si>
    <t>10658262-2</t>
  </si>
  <si>
    <t>'91D8 ITEM NO. 42', '87103'4</t>
  </si>
  <si>
    <t>91D8 ITEM NO. 42</t>
  </si>
  <si>
    <t>87103'4</t>
  </si>
  <si>
    <t>'268P1-4 1-8', '30327'4</t>
  </si>
  <si>
    <t>268P1-4 1-8</t>
  </si>
  <si>
    <t>'268P 1-4X1-8', '09505'4</t>
  </si>
  <si>
    <t>268P 1-4X1-8</t>
  </si>
  <si>
    <t>'268P', '18702'4</t>
  </si>
  <si>
    <t>18702'4</t>
  </si>
  <si>
    <t>'68P-4-2', '93061'4</t>
  </si>
  <si>
    <t>68P-4-2</t>
  </si>
  <si>
    <t>'5262927-002', '53711'4</t>
  </si>
  <si>
    <t>5262927-002</t>
  </si>
  <si>
    <t>'879616R91', '92679'4</t>
  </si>
  <si>
    <t>'342C955H02', '97942'4</t>
  </si>
  <si>
    <t>'879616R91', '29510')4</t>
  </si>
  <si>
    <t>29510')4</t>
  </si>
  <si>
    <t>'SC648MAN', '90201'</t>
  </si>
  <si>
    <t>SC648MAN</t>
  </si>
  <si>
    <t>90201'</t>
  </si>
  <si>
    <t>'842673', '65648')6</t>
  </si>
  <si>
    <t>842673</t>
  </si>
  <si>
    <t>65648')6</t>
  </si>
  <si>
    <t>'13MPE-301-016, PC. 67.', '58367'</t>
  </si>
  <si>
    <t>13MPE-301-016, PC. 67.</t>
  </si>
  <si>
    <t>58367'</t>
  </si>
  <si>
    <t>'T92S11D22-24', '77342')5</t>
  </si>
  <si>
    <t>T92S11D22-24</t>
  </si>
  <si>
    <t>77342')5</t>
  </si>
  <si>
    <t>'12162193', '1V6F3'</t>
  </si>
  <si>
    <t>12162193</t>
  </si>
  <si>
    <t>1V6F3'</t>
  </si>
  <si>
    <t>'12162193', '45152'5</t>
  </si>
  <si>
    <t>'12162193', '77060'5</t>
  </si>
  <si>
    <t>'12421831', '0FW39'5</t>
  </si>
  <si>
    <t>12421831</t>
  </si>
  <si>
    <t>'55002877', '0F875'5</t>
  </si>
  <si>
    <t>55002877</t>
  </si>
  <si>
    <t>0F875'5</t>
  </si>
  <si>
    <t>'12421831', '19207'5</t>
  </si>
  <si>
    <t>'23-13142-211', '64678'5</t>
  </si>
  <si>
    <t>23-13142-211</t>
  </si>
  <si>
    <t>64678'5</t>
  </si>
  <si>
    <t>'88987993', '7X677')5</t>
  </si>
  <si>
    <t>88987993</t>
  </si>
  <si>
    <t>7X677')5</t>
  </si>
  <si>
    <t>'A026J182', '37GZ4'</t>
  </si>
  <si>
    <t>A026J182</t>
  </si>
  <si>
    <t>37GZ4'</t>
  </si>
  <si>
    <t>'04-20452', '44940')5</t>
  </si>
  <si>
    <t>04-20452</t>
  </si>
  <si>
    <t>'WP-4S', 'KCC12'</t>
  </si>
  <si>
    <t>WP-4S</t>
  </si>
  <si>
    <t>KCC12'</t>
  </si>
  <si>
    <t>'WP-4S', '11139'5</t>
  </si>
  <si>
    <t>'04-20707', '11139'5</t>
  </si>
  <si>
    <t>04-20707</t>
  </si>
  <si>
    <t>'8KP313', '45152')5</t>
  </si>
  <si>
    <t>8KP313</t>
  </si>
  <si>
    <t>'207538', '15434'</t>
  </si>
  <si>
    <t>207538</t>
  </si>
  <si>
    <t>'207538', '0B8S3')4</t>
  </si>
  <si>
    <t>0B8S3')4</t>
  </si>
  <si>
    <t>'380048', '1PAM0'</t>
  </si>
  <si>
    <t>380048</t>
  </si>
  <si>
    <t>1PAM0'</t>
  </si>
  <si>
    <t>'380072', '1PAM0')5</t>
  </si>
  <si>
    <t>380072</t>
  </si>
  <si>
    <t>1PAM0')5</t>
  </si>
  <si>
    <t>'93625A300', '2V507'</t>
  </si>
  <si>
    <t>93625A300</t>
  </si>
  <si>
    <t>2V507'</t>
  </si>
  <si>
    <t>'93625A300', 'D9182')5</t>
  </si>
  <si>
    <t>D9182')5</t>
  </si>
  <si>
    <t>'DT06-2S', '11139'</t>
  </si>
  <si>
    <t>DT06-2S</t>
  </si>
  <si>
    <t>'1002433', '1EFH8'5</t>
  </si>
  <si>
    <t>1002433</t>
  </si>
  <si>
    <t>'12422623', '19207'5</t>
  </si>
  <si>
    <t>12422623</t>
  </si>
  <si>
    <t>'438272', 'F0016'5</t>
  </si>
  <si>
    <t>438272</t>
  </si>
  <si>
    <t>'R0030617', 'SZ177'5</t>
  </si>
  <si>
    <t>R0030617</t>
  </si>
  <si>
    <t>SZ177'5</t>
  </si>
  <si>
    <t>'R0030617-0301', 'SZ177'5</t>
  </si>
  <si>
    <t>R0030617-0301</t>
  </si>
  <si>
    <t>'3416493', '45152'5</t>
  </si>
  <si>
    <t>3416493</t>
  </si>
  <si>
    <t>'04-20512', '30554')5</t>
  </si>
  <si>
    <t>04-20512</t>
  </si>
  <si>
    <t>'CBU1146', 'U5612'</t>
  </si>
  <si>
    <t>CBU1146</t>
  </si>
  <si>
    <t>'3900589', 'ZC672'5</t>
  </si>
  <si>
    <t>3900589</t>
  </si>
  <si>
    <t>'3900589', '15434'5</t>
  </si>
  <si>
    <t>'2 0071-593', 'S3465'5</t>
  </si>
  <si>
    <t>2 0071-593</t>
  </si>
  <si>
    <t>S3465'5</t>
  </si>
  <si>
    <t>'02/911117', 'K7599'5</t>
  </si>
  <si>
    <t>02/911117</t>
  </si>
  <si>
    <t>'3900589', '0B8S3'5</t>
  </si>
  <si>
    <t>0B8S3'5</t>
  </si>
  <si>
    <t>'J90058-9', 'F2758')5</t>
  </si>
  <si>
    <t>J90058-9</t>
  </si>
  <si>
    <t>F2758')5</t>
  </si>
  <si>
    <t>'3179000', '0B8S3'</t>
  </si>
  <si>
    <t>3179000</t>
  </si>
  <si>
    <t>'3179000', '15434')5</t>
  </si>
  <si>
    <t>'3040813', '15434')</t>
  </si>
  <si>
    <t>3040813</t>
  </si>
  <si>
    <t>'800-2034', '44940')</t>
  </si>
  <si>
    <t>800-2034</t>
  </si>
  <si>
    <t>44940')</t>
  </si>
  <si>
    <t>'107948', '15434'</t>
  </si>
  <si>
    <t>107948</t>
  </si>
  <si>
    <t>'107948', '0B8S3')5</t>
  </si>
  <si>
    <t>'BLM-4-S28', '74159'</t>
  </si>
  <si>
    <t>BLM-4-S28</t>
  </si>
  <si>
    <t>74159'</t>
  </si>
  <si>
    <t>'2962234', '77060'5</t>
  </si>
  <si>
    <t>2962234</t>
  </si>
  <si>
    <t>'2603HX', '45152'5</t>
  </si>
  <si>
    <t>2603HX</t>
  </si>
  <si>
    <t>'F-369-12', '98410'5</t>
  </si>
  <si>
    <t>F-369-12</t>
  </si>
  <si>
    <t>'F10751', '56501'5</t>
  </si>
  <si>
    <t>F10751</t>
  </si>
  <si>
    <t>'R5007B', '14726'5</t>
  </si>
  <si>
    <t>R5007B</t>
  </si>
  <si>
    <t>'10503498', '56161'5</t>
  </si>
  <si>
    <t>10503498</t>
  </si>
  <si>
    <t>'327175', '00779'5</t>
  </si>
  <si>
    <t>327175</t>
  </si>
  <si>
    <t>'MS20659-145', '96906'5</t>
  </si>
  <si>
    <t>MS20659-145</t>
  </si>
  <si>
    <t>'411177-145', '96214'5</t>
  </si>
  <si>
    <t>411177-145</t>
  </si>
  <si>
    <t>'51986', '00779'5</t>
  </si>
  <si>
    <t>51986</t>
  </si>
  <si>
    <t>'YAV4C-L5', '09922')5</t>
  </si>
  <si>
    <t>YAV4C-L5</t>
  </si>
  <si>
    <t>09922')5</t>
  </si>
  <si>
    <t>'3201740', '15434'</t>
  </si>
  <si>
    <t>3201740</t>
  </si>
  <si>
    <t>'3201740', '0B8S3')2</t>
  </si>
  <si>
    <t>0B8S3')2</t>
  </si>
  <si>
    <t>'12759-00750', '0Y3H3'</t>
  </si>
  <si>
    <t>12759-00750</t>
  </si>
  <si>
    <t>'33079', '0Y3H3')5</t>
  </si>
  <si>
    <t>33079</t>
  </si>
  <si>
    <t>'1062-16-0622', '4RWU5'</t>
  </si>
  <si>
    <t>1062-16-0622</t>
  </si>
  <si>
    <t>4RWU5'</t>
  </si>
  <si>
    <t>'1062-16-0622', '89619')5</t>
  </si>
  <si>
    <t>89619')5</t>
  </si>
  <si>
    <t>'CBU1104', 'U0747'</t>
  </si>
  <si>
    <t>CBU1104</t>
  </si>
  <si>
    <t>U0747'</t>
  </si>
  <si>
    <t>'3903035', '15434'5</t>
  </si>
  <si>
    <t>3903035</t>
  </si>
  <si>
    <t>'3903035', 'ZC672')5</t>
  </si>
  <si>
    <t>'07A568-912N', '1W025'</t>
  </si>
  <si>
    <t>07A568-912N</t>
  </si>
  <si>
    <t>1W025'</t>
  </si>
  <si>
    <t>'07A568-912N', '76823'5</t>
  </si>
  <si>
    <t>76823'5</t>
  </si>
  <si>
    <t>'3-912N756-75', '1CA39'5</t>
  </si>
  <si>
    <t>3-912N756-75</t>
  </si>
  <si>
    <t>1CA39'5</t>
  </si>
  <si>
    <t>'803-7106793-3-2-022', '53711'5</t>
  </si>
  <si>
    <t>803-7106793-3-2-022</t>
  </si>
  <si>
    <t>'AS912-D7', '11314'5</t>
  </si>
  <si>
    <t>AS912-D7</t>
  </si>
  <si>
    <t>11314'5</t>
  </si>
  <si>
    <t>'B86002-912N', '77308'5</t>
  </si>
  <si>
    <t>B86002-912N</t>
  </si>
  <si>
    <t>77308'5</t>
  </si>
  <si>
    <t>'M83461/2-912', '81349'5</t>
  </si>
  <si>
    <t>M83461/2-912</t>
  </si>
  <si>
    <t>'3-912N756-75', '02697'5</t>
  </si>
  <si>
    <t>02697'5</t>
  </si>
  <si>
    <t>'AS912-7757', '11314'5</t>
  </si>
  <si>
    <t>AS912-7757</t>
  </si>
  <si>
    <t>'803-7106793-4-1-022', '53711'5</t>
  </si>
  <si>
    <t>803-7106793-4-1-022</t>
  </si>
  <si>
    <t>'MIL-P-83461', '81349'5</t>
  </si>
  <si>
    <t>MIL-P-83461</t>
  </si>
  <si>
    <t>'M83461/2-912', '81343'5</t>
  </si>
  <si>
    <t>'D-NGD-0-99-009', '10941'5</t>
  </si>
  <si>
    <t>D-NGD-0-99-009</t>
  </si>
  <si>
    <t>10941'5</t>
  </si>
  <si>
    <t>'803-7106793-4-2-022', '53711'5</t>
  </si>
  <si>
    <t>803-7106793-4-2-022</t>
  </si>
  <si>
    <t>'AMS-P-83461', '81343'5</t>
  </si>
  <si>
    <t>AMS-P-83461</t>
  </si>
  <si>
    <t>'12619466-4', '19200')5</t>
  </si>
  <si>
    <t>12619466-4</t>
  </si>
  <si>
    <t>19200')5</t>
  </si>
  <si>
    <t>'S-38779-G3', '74159'</t>
  </si>
  <si>
    <t>S-38779-G3</t>
  </si>
  <si>
    <t>'69-692-4', '30554'5</t>
  </si>
  <si>
    <t>69-692-4</t>
  </si>
  <si>
    <t>'MS39347-5', '96906'5</t>
  </si>
  <si>
    <t>MS39347-5</t>
  </si>
  <si>
    <t>'69-692-4', '55820'5</t>
  </si>
  <si>
    <t>55820'5</t>
  </si>
  <si>
    <t>'30554-69-692-4', '36024'5</t>
  </si>
  <si>
    <t>30554-69-692-4</t>
  </si>
  <si>
    <t>36024'5</t>
  </si>
  <si>
    <t>'DG3M13FSRPC', '82168'5</t>
  </si>
  <si>
    <t>DG3M13FSRPC</t>
  </si>
  <si>
    <t>82168'5</t>
  </si>
  <si>
    <t>'S-38779-G5', '74159'5</t>
  </si>
  <si>
    <t>S-38779-G5</t>
  </si>
  <si>
    <t>'13208E5820-5', '97403')5</t>
  </si>
  <si>
    <t>13208E5820-5</t>
  </si>
  <si>
    <t>97403')5</t>
  </si>
  <si>
    <t>'12422624', '19207'</t>
  </si>
  <si>
    <t>12422624</t>
  </si>
  <si>
    <t>19207'</t>
  </si>
  <si>
    <t>'3381727', '45152'5</t>
  </si>
  <si>
    <t>3381727</t>
  </si>
  <si>
    <t>'438269', 'F0016'5</t>
  </si>
  <si>
    <t>438269</t>
  </si>
  <si>
    <t>'10318009', 'A486G'5</t>
  </si>
  <si>
    <t>10318009</t>
  </si>
  <si>
    <t>'DT04-2P', 'Z0655'5</t>
  </si>
  <si>
    <t>DT04-2P</t>
  </si>
  <si>
    <t>Z0655'5</t>
  </si>
  <si>
    <t>'12422624', '0FW39'5</t>
  </si>
  <si>
    <t>'DT04-2P', 'K1316'5</t>
  </si>
  <si>
    <t>'2000406703', 'Q0091'5</t>
  </si>
  <si>
    <t>2000406703</t>
  </si>
  <si>
    <t>Q0091'5</t>
  </si>
  <si>
    <t>'DT04-2P', '11139'5</t>
  </si>
  <si>
    <t>'40004580', 'U0EX2')5</t>
  </si>
  <si>
    <t>40004580</t>
  </si>
  <si>
    <t>'A026D949', '44940'</t>
  </si>
  <si>
    <t>A026D949</t>
  </si>
  <si>
    <t>44940'</t>
  </si>
  <si>
    <t>'04-20641', '44940')6</t>
  </si>
  <si>
    <t>04-20641</t>
  </si>
  <si>
    <t>44940')6</t>
  </si>
  <si>
    <t>'3000139', '15434'</t>
  </si>
  <si>
    <t>3000139</t>
  </si>
  <si>
    <t>'3001710', '15434')3</t>
  </si>
  <si>
    <t>3001710</t>
  </si>
  <si>
    <t>'3-350815-2', '00779'</t>
  </si>
  <si>
    <t>3-350815-2</t>
  </si>
  <si>
    <t>'RB14-188', '56501'5</t>
  </si>
  <si>
    <t>RB14-188</t>
  </si>
  <si>
    <t>'BB8138T', '98410'5</t>
  </si>
  <si>
    <t>BB8138T</t>
  </si>
  <si>
    <t>'RBD2023', '56501'5</t>
  </si>
  <si>
    <t>RBD2023</t>
  </si>
  <si>
    <t>'970019P3', '94117'5</t>
  </si>
  <si>
    <t>970019P3</t>
  </si>
  <si>
    <t>94117'5</t>
  </si>
  <si>
    <t>'31N2662', '02929'5</t>
  </si>
  <si>
    <t>31N2662</t>
  </si>
  <si>
    <t>02929'5</t>
  </si>
  <si>
    <t>'13221E9123-1', '97403'5</t>
  </si>
  <si>
    <t>13221E9123-1</t>
  </si>
  <si>
    <t>'16763355-205', '28009'5</t>
  </si>
  <si>
    <t>16763355-205</t>
  </si>
  <si>
    <t>28009'5</t>
  </si>
  <si>
    <t>'RB187-020', '56501'5</t>
  </si>
  <si>
    <t>RB187-020</t>
  </si>
  <si>
    <t>'RBD1823', '56501')5</t>
  </si>
  <si>
    <t>RBD1823</t>
  </si>
  <si>
    <t>'207344', '15434'</t>
  </si>
  <si>
    <t>207344</t>
  </si>
  <si>
    <t>'207344', 'K4843')3</t>
  </si>
  <si>
    <t>'3037536', '15434'</t>
  </si>
  <si>
    <t>3037536</t>
  </si>
  <si>
    <t>'3037536', 'ZC672')4</t>
  </si>
  <si>
    <t>ZC672')4</t>
  </si>
  <si>
    <t>'MIL-P-83461/1', '81349'</t>
  </si>
  <si>
    <t>MIL-P-83461/1</t>
  </si>
  <si>
    <t>'M83461-1-021', '81343'5</t>
  </si>
  <si>
    <t>M83461-1-021</t>
  </si>
  <si>
    <t>'45122=23', '94697'5</t>
  </si>
  <si>
    <t>45122=23</t>
  </si>
  <si>
    <t>94697'5</t>
  </si>
  <si>
    <t>'10086614', 'A486G'5</t>
  </si>
  <si>
    <t>10086614</t>
  </si>
  <si>
    <t>'AMS-P-83461/1', '81343'5</t>
  </si>
  <si>
    <t>AMS-P-83461/1</t>
  </si>
  <si>
    <t>'M83461/1-021', '81349'5</t>
  </si>
  <si>
    <t>M83461/1-021</t>
  </si>
  <si>
    <t>'8900630P24', '97424'5</t>
  </si>
  <si>
    <t>8900630P24</t>
  </si>
  <si>
    <t>97424'5</t>
  </si>
  <si>
    <t>'M83461/1-021', '1K697'5</t>
  </si>
  <si>
    <t>1K697'5</t>
  </si>
  <si>
    <t>'58532-023', '94697')5</t>
  </si>
  <si>
    <t>58532-023</t>
  </si>
  <si>
    <t>94697')5</t>
  </si>
  <si>
    <t>'69911 A', '15434')</t>
  </si>
  <si>
    <t>69911 A</t>
  </si>
  <si>
    <t>'12010293', '0FW39'</t>
  </si>
  <si>
    <t>12010293</t>
  </si>
  <si>
    <t>'23-12497-000', '64678'5</t>
  </si>
  <si>
    <t>23-12497-000</t>
  </si>
  <si>
    <t>'12010293', '1V6F3'5</t>
  </si>
  <si>
    <t>1V6F3'5</t>
  </si>
  <si>
    <t>'1624140', '45152'5</t>
  </si>
  <si>
    <t>1624140</t>
  </si>
  <si>
    <t>'PAC 12010293 B', '64678'5</t>
  </si>
  <si>
    <t>PAC 12010293 B</t>
  </si>
  <si>
    <t>'12010293', '77060')5</t>
  </si>
  <si>
    <t>'A8876', '44408'</t>
  </si>
  <si>
    <t>A8876</t>
  </si>
  <si>
    <t>44408'</t>
  </si>
  <si>
    <t>'8876', '44408')6</t>
  </si>
  <si>
    <t>8876</t>
  </si>
  <si>
    <t>44408')6</t>
  </si>
  <si>
    <t>'CV50633', '4NUE9'</t>
  </si>
  <si>
    <t>CV50633</t>
  </si>
  <si>
    <t>4NUE9'</t>
  </si>
  <si>
    <t>'CV50633', '4NUE5')2</t>
  </si>
  <si>
    <t>4NUE5')2</t>
  </si>
  <si>
    <t>'36923', '00779'</t>
  </si>
  <si>
    <t>36923</t>
  </si>
  <si>
    <t>'7710727P023', '03538')5</t>
  </si>
  <si>
    <t>7710727P023</t>
  </si>
  <si>
    <t>03538')5</t>
  </si>
  <si>
    <t>'14105-031', '12763'</t>
  </si>
  <si>
    <t>14105-031</t>
  </si>
  <si>
    <t>12763'</t>
  </si>
  <si>
    <t>'3200823', '5Y407')5</t>
  </si>
  <si>
    <t>3200823</t>
  </si>
  <si>
    <t>5Y407')5</t>
  </si>
  <si>
    <t>'3630740', '15434')</t>
  </si>
  <si>
    <t>3630740</t>
  </si>
  <si>
    <t>'98338A270', '39428')</t>
  </si>
  <si>
    <t>98338A270</t>
  </si>
  <si>
    <t>'197032', '15434')</t>
  </si>
  <si>
    <t>197032</t>
  </si>
  <si>
    <t>'3035026', '15434')</t>
  </si>
  <si>
    <t>3035026</t>
  </si>
  <si>
    <t>'5331013039755', 'SCY13'</t>
  </si>
  <si>
    <t>SCY13'</t>
  </si>
  <si>
    <t>'3201585', '15434')5</t>
  </si>
  <si>
    <t>3201585</t>
  </si>
  <si>
    <t>'ST3001-117', '00198'</t>
  </si>
  <si>
    <t>ST3001-117</t>
  </si>
  <si>
    <t>00198'</t>
  </si>
  <si>
    <t>'MILR83248', '81349'5</t>
  </si>
  <si>
    <t>MILR83248</t>
  </si>
  <si>
    <t>'2620-929X6 PIEC', '96169'5</t>
  </si>
  <si>
    <t>2620-929X6 PIEC</t>
  </si>
  <si>
    <t>96169'5</t>
  </si>
  <si>
    <t>'D0566221', 'A0461'5</t>
  </si>
  <si>
    <t>D0566221</t>
  </si>
  <si>
    <t>A0461'5</t>
  </si>
  <si>
    <t>'2-117V747-75', 'D9182'5</t>
  </si>
  <si>
    <t>2-117V747-75</t>
  </si>
  <si>
    <t>'M83248-1-117ES', 'H2313'5</t>
  </si>
  <si>
    <t>M83248-1-117ES</t>
  </si>
  <si>
    <t>H2313'5</t>
  </si>
  <si>
    <t>'2-117V1164-75', '02697'5</t>
  </si>
  <si>
    <t>2-117V1164-75</t>
  </si>
  <si>
    <t>'2-117V1226-75', '02697'5</t>
  </si>
  <si>
    <t>2-117V1226-75</t>
  </si>
  <si>
    <t>'AS3209-117', '1K697'5</t>
  </si>
  <si>
    <t>AS3209-117</t>
  </si>
  <si>
    <t>'M83248/1-117', '1K697'5</t>
  </si>
  <si>
    <t>M83248/1-117</t>
  </si>
  <si>
    <t>'J221P117', '58828'5</t>
  </si>
  <si>
    <t>J221P117</t>
  </si>
  <si>
    <t>58828'5</t>
  </si>
  <si>
    <t>'M83248/1-117', '81343'5</t>
  </si>
  <si>
    <t>'S9413-117', '99193'5</t>
  </si>
  <si>
    <t>S9413-117</t>
  </si>
  <si>
    <t>99193'5</t>
  </si>
  <si>
    <t>'149798 FIND NO.', 'A4867'5</t>
  </si>
  <si>
    <t>149798 FIND NO.</t>
  </si>
  <si>
    <t>A4867'5</t>
  </si>
  <si>
    <t>'166-702', 'D9182'5</t>
  </si>
  <si>
    <t>166-702</t>
  </si>
  <si>
    <t>'649-393-117-0', '58828'5</t>
  </si>
  <si>
    <t>649-393-117-0</t>
  </si>
  <si>
    <t>'99-2973-117', '99167'5</t>
  </si>
  <si>
    <t>99-2973-117</t>
  </si>
  <si>
    <t>'2-117V747-75', 'C0308'5</t>
  </si>
  <si>
    <t>C0308'5</t>
  </si>
  <si>
    <t>'2-117V0747-75', '02697'5</t>
  </si>
  <si>
    <t>2-117V0747-75</t>
  </si>
  <si>
    <t>'2117V884-75', '02697'5</t>
  </si>
  <si>
    <t>2117V884-75</t>
  </si>
  <si>
    <t>'AS3209-117', '81343'5</t>
  </si>
  <si>
    <t>'2879037', 'D0272'5</t>
  </si>
  <si>
    <t>2879037</t>
  </si>
  <si>
    <t>D0272'5</t>
  </si>
  <si>
    <t>'399-117-72', 'D9182'5</t>
  </si>
  <si>
    <t>399-117-72</t>
  </si>
  <si>
    <t>'218835 FIND 57', '78062'5</t>
  </si>
  <si>
    <t>218835 FIND 57</t>
  </si>
  <si>
    <t>78062'5</t>
  </si>
  <si>
    <t>'4680-117', '90166'5</t>
  </si>
  <si>
    <t>4680-117</t>
  </si>
  <si>
    <t>90166'5</t>
  </si>
  <si>
    <t>'393595', 'D9182'5</t>
  </si>
  <si>
    <t>393595</t>
  </si>
  <si>
    <t>'4400181-1190', 'D9182'5</t>
  </si>
  <si>
    <t>4400181-1190</t>
  </si>
  <si>
    <t>'2-117 V747-75', '02697'5</t>
  </si>
  <si>
    <t>2-117 V747-75</t>
  </si>
  <si>
    <t>'280248-01PC62', '99657'5</t>
  </si>
  <si>
    <t>280248-01PC62</t>
  </si>
  <si>
    <t>99657'5</t>
  </si>
  <si>
    <t>'10137960', 'A486G'5</t>
  </si>
  <si>
    <t>10137960</t>
  </si>
  <si>
    <t>'3334846PC7', '59364'5</t>
  </si>
  <si>
    <t>3334846PC7</t>
  </si>
  <si>
    <t>59364'5</t>
  </si>
  <si>
    <t>'21726-400 FIND 17', '78062'5</t>
  </si>
  <si>
    <t>21726-400 FIND 17</t>
  </si>
  <si>
    <t>'M83248/1-117', '81349'5</t>
  </si>
  <si>
    <t>'2879562', 'D0272'5</t>
  </si>
  <si>
    <t>2879562</t>
  </si>
  <si>
    <t>'1220C0740', 'D9182'5</t>
  </si>
  <si>
    <t>1220C0740</t>
  </si>
  <si>
    <t>'M83248-1-117', 'D9182'5</t>
  </si>
  <si>
    <t>M83248-1-117</t>
  </si>
  <si>
    <t>'117-517', '04171'5</t>
  </si>
  <si>
    <t>117-517</t>
  </si>
  <si>
    <t>04171'5</t>
  </si>
  <si>
    <t>'J221P117', '07482'5</t>
  </si>
  <si>
    <t>07482'5</t>
  </si>
  <si>
    <t>'711942', '07524'5</t>
  </si>
  <si>
    <t>711942</t>
  </si>
  <si>
    <t>07524'5</t>
  </si>
  <si>
    <t>'AMS7276', '81343'5</t>
  </si>
  <si>
    <t>AMS7276</t>
  </si>
  <si>
    <t>'0287 9037', 'D0272'5</t>
  </si>
  <si>
    <t>0287 9037</t>
  </si>
  <si>
    <t>'0287 9562', 'D0272'5</t>
  </si>
  <si>
    <t>0287 9562</t>
  </si>
  <si>
    <t>'568117-7', 'D9182'5</t>
  </si>
  <si>
    <t>568117-7</t>
  </si>
  <si>
    <t>'ASC1442363', 'Z4779')5</t>
  </si>
  <si>
    <t>ASC1442363</t>
  </si>
  <si>
    <t>Z4779')5</t>
  </si>
  <si>
    <t>'3008404', '15434'</t>
  </si>
  <si>
    <t>3008404</t>
  </si>
  <si>
    <t>'3040721', '15434'5</t>
  </si>
  <si>
    <t>3040721</t>
  </si>
  <si>
    <t>'10345133', 'A486G'5</t>
  </si>
  <si>
    <t>10345133</t>
  </si>
  <si>
    <t>'3040721', 'K4843')5</t>
  </si>
  <si>
    <t>'1X3/4FF-S', '98441'</t>
  </si>
  <si>
    <t>1X3/4FF-S</t>
  </si>
  <si>
    <t>98441'</t>
  </si>
  <si>
    <t>'1X3/4FF-S', '30780')4</t>
  </si>
  <si>
    <t>30780')4</t>
  </si>
  <si>
    <t>'206224', '15434')</t>
  </si>
  <si>
    <t>206224</t>
  </si>
  <si>
    <t>'92865A712', '3A054'</t>
  </si>
  <si>
    <t>92865A712</t>
  </si>
  <si>
    <t>3A054'</t>
  </si>
  <si>
    <t>'3000400-390', '05NF7')5</t>
  </si>
  <si>
    <t>3000400-390</t>
  </si>
  <si>
    <t>05NF7')5</t>
  </si>
  <si>
    <t>'C0V0913Z1', '75272'</t>
  </si>
  <si>
    <t>C0V0913Z1</t>
  </si>
  <si>
    <t>75272'</t>
  </si>
  <si>
    <t>'C0V0913', '75272'5</t>
  </si>
  <si>
    <t>C0V0913</t>
  </si>
  <si>
    <t>'49838', '10988')5</t>
  </si>
  <si>
    <t>49838</t>
  </si>
  <si>
    <t>10988')5</t>
  </si>
  <si>
    <t>'78013', '324A9'</t>
  </si>
  <si>
    <t>78013</t>
  </si>
  <si>
    <t>324A9'</t>
  </si>
  <si>
    <t>'12759-01353', '0Y3H3'5</t>
  </si>
  <si>
    <t>12759-01353</t>
  </si>
  <si>
    <t>'78013', '0Y3H3')5</t>
  </si>
  <si>
    <t>'205227', '15434'</t>
  </si>
  <si>
    <t>205227</t>
  </si>
  <si>
    <t>'205227', '0B8S3')5</t>
  </si>
  <si>
    <t>'3177510', '15434'</t>
  </si>
  <si>
    <t>3177510</t>
  </si>
  <si>
    <t>'3177510', '0B8S3')3</t>
  </si>
  <si>
    <t>0B8S3')3</t>
  </si>
  <si>
    <t>'04-20438', '44940')</t>
  </si>
  <si>
    <t>04-20438</t>
  </si>
  <si>
    <t>'848-FS-12X12', '30327'</t>
  </si>
  <si>
    <t>848-FS-12X12</t>
  </si>
  <si>
    <t>'848-FS-12X12', '30780'4</t>
  </si>
  <si>
    <t>'12 FTX-S', '30780')4</t>
  </si>
  <si>
    <t>12 FTX-S</t>
  </si>
  <si>
    <t>'3903927', '15434'</t>
  </si>
  <si>
    <t>3903927</t>
  </si>
  <si>
    <t>'3913994', '15434'5</t>
  </si>
  <si>
    <t>3913994</t>
  </si>
  <si>
    <t>'102827', 'A9271'5</t>
  </si>
  <si>
    <t>102827</t>
  </si>
  <si>
    <t>A9271'5</t>
  </si>
  <si>
    <t>'3913994', 'ZC672'5</t>
  </si>
  <si>
    <t>'102827', '15434'5</t>
  </si>
  <si>
    <t>'154087', '15434'5</t>
  </si>
  <si>
    <t>154087</t>
  </si>
  <si>
    <t>'TS33-016 70 DURO BUNA N', '91265'5</t>
  </si>
  <si>
    <t>TS33-016 70 DURO BUNA N</t>
  </si>
  <si>
    <t>91265'5</t>
  </si>
  <si>
    <t>'30-00125', 'U0747'5</t>
  </si>
  <si>
    <t>30-00125</t>
  </si>
  <si>
    <t>U0747'5</t>
  </si>
  <si>
    <t>'CBU1547', 'U5612'5</t>
  </si>
  <si>
    <t>CBU1547</t>
  </si>
  <si>
    <t>U5612'5</t>
  </si>
  <si>
    <t>'3903927', '12361'5</t>
  </si>
  <si>
    <t>12361'5</t>
  </si>
  <si>
    <t>'2DR578', '45152'5</t>
  </si>
  <si>
    <t>2DR578</t>
  </si>
  <si>
    <t>'30-00125-000', 'U0747')5</t>
  </si>
  <si>
    <t>30-00125-000</t>
  </si>
  <si>
    <t>'2-520181-4', '00779'</t>
  </si>
  <si>
    <t>2-520181-4</t>
  </si>
  <si>
    <t>'2-520193-2', '00779'5</t>
  </si>
  <si>
    <t>2-520193-2</t>
  </si>
  <si>
    <t>'XS09774', '14726'5</t>
  </si>
  <si>
    <t>XS09774</t>
  </si>
  <si>
    <t>'2-520182-4', '00779'5</t>
  </si>
  <si>
    <t>2-520182-4</t>
  </si>
  <si>
    <t>'507112', '12909'5</t>
  </si>
  <si>
    <t>507112</t>
  </si>
  <si>
    <t>12909'5</t>
  </si>
  <si>
    <t>'FT16855', 'K1090'5</t>
  </si>
  <si>
    <t>FT16855</t>
  </si>
  <si>
    <t>K1090'5</t>
  </si>
  <si>
    <t>'90F3878', '02929'5</t>
  </si>
  <si>
    <t>90F3878</t>
  </si>
  <si>
    <t>'28091408', '083V0'5</t>
  </si>
  <si>
    <t>28091408</t>
  </si>
  <si>
    <t>083V0'5</t>
  </si>
  <si>
    <t>'7488A16H01', '18323'5</t>
  </si>
  <si>
    <t>7488A16H01</t>
  </si>
  <si>
    <t>18323'5</t>
  </si>
  <si>
    <t>'0362-0682', '28480'5</t>
  </si>
  <si>
    <t>0362-0682</t>
  </si>
  <si>
    <t>28480'5</t>
  </si>
  <si>
    <t>'2-520182-2', '00779'5</t>
  </si>
  <si>
    <t>2-520182-2</t>
  </si>
  <si>
    <t>'2-350800-2', '00779'5</t>
  </si>
  <si>
    <t>2-350800-2</t>
  </si>
  <si>
    <t>'DV18-188FI', '06383'5</t>
  </si>
  <si>
    <t>DV18-188FI</t>
  </si>
  <si>
    <t>'J03-0001-028', '14304'5</t>
  </si>
  <si>
    <t>J03-0001-028</t>
  </si>
  <si>
    <t>'28091408', '20227'5</t>
  </si>
  <si>
    <t>20227'5</t>
  </si>
  <si>
    <t>'XS0-9774', '71279'5</t>
  </si>
  <si>
    <t>XS0-9774</t>
  </si>
  <si>
    <t>71279'5</t>
  </si>
  <si>
    <t>'2-350799-2', '00779'5</t>
  </si>
  <si>
    <t>2-350799-2</t>
  </si>
  <si>
    <t>'2-520261-2', '00779'5</t>
  </si>
  <si>
    <t>2-520261-2</t>
  </si>
  <si>
    <t>'4900593-2', '45153'5</t>
  </si>
  <si>
    <t>4900593-2</t>
  </si>
  <si>
    <t>45153'5</t>
  </si>
  <si>
    <t>'2-520181-2', '00779'5</t>
  </si>
  <si>
    <t>2-520181-2</t>
  </si>
  <si>
    <t>'PL600632 ITEM 1', '083V0')5</t>
  </si>
  <si>
    <t>PL600632 ITEM 1</t>
  </si>
  <si>
    <t>083V0')5</t>
  </si>
  <si>
    <t>'3629205', '0B8S3')</t>
  </si>
  <si>
    <t>3629205</t>
  </si>
  <si>
    <t>'3200810', '5Y407')</t>
  </si>
  <si>
    <t>3200810</t>
  </si>
  <si>
    <t>5Y407')</t>
  </si>
  <si>
    <t>'92865A720', '3A054'</t>
  </si>
  <si>
    <t>92865A720</t>
  </si>
  <si>
    <t>'92865A720', '07070')5</t>
  </si>
  <si>
    <t>07070')5</t>
  </si>
  <si>
    <t>'821-6002-02', '44940')</t>
  </si>
  <si>
    <t>821-6002-02</t>
  </si>
  <si>
    <t>'74167', '05784'</t>
  </si>
  <si>
    <t>74167</t>
  </si>
  <si>
    <t>05784'</t>
  </si>
  <si>
    <t>'26982009', '08241'5</t>
  </si>
  <si>
    <t>26982009</t>
  </si>
  <si>
    <t>08241'5</t>
  </si>
  <si>
    <t>'1251-4948', '28480'5</t>
  </si>
  <si>
    <t>1251-4948</t>
  </si>
  <si>
    <t>'970019P1', '94117'5</t>
  </si>
  <si>
    <t>970019P1</t>
  </si>
  <si>
    <t>'3-350820-2', 'K1636'5</t>
  </si>
  <si>
    <t>3-350820-2</t>
  </si>
  <si>
    <t>K1636'5</t>
  </si>
  <si>
    <t>'3-350819-2', '00779'5</t>
  </si>
  <si>
    <t>3-350819-2</t>
  </si>
  <si>
    <t>'3-520141-2', '00779'5</t>
  </si>
  <si>
    <t>3-520141-2</t>
  </si>
  <si>
    <t>'14RB-2577', '0FW39'5</t>
  </si>
  <si>
    <t>14RB-2577</t>
  </si>
  <si>
    <t>'6-294-005418', '12361'5</t>
  </si>
  <si>
    <t>6-294-005418</t>
  </si>
  <si>
    <t>'S05305F', '14726'5</t>
  </si>
  <si>
    <t>S05305F</t>
  </si>
  <si>
    <t>'723114', '16428'5</t>
  </si>
  <si>
    <t>723114</t>
  </si>
  <si>
    <t>16428'5</t>
  </si>
  <si>
    <t>'EE-101983', '45152'5</t>
  </si>
  <si>
    <t>EE-101983</t>
  </si>
  <si>
    <t>'45-7166047-04', 'K0801'5</t>
  </si>
  <si>
    <t>45-7166047-04</t>
  </si>
  <si>
    <t>K0801'5</t>
  </si>
  <si>
    <t>'845031A6001', '01365'5</t>
  </si>
  <si>
    <t>845031A6001</t>
  </si>
  <si>
    <t>01365'5</t>
  </si>
  <si>
    <t>'DN14-250FI', '06383'5</t>
  </si>
  <si>
    <t>DN14-250FI</t>
  </si>
  <si>
    <t>'12420344', '0FW39'5</t>
  </si>
  <si>
    <t>12420344</t>
  </si>
  <si>
    <t>'E10-0006-004', '14304'5</t>
  </si>
  <si>
    <t>E10-0006-004</t>
  </si>
  <si>
    <t>'FID-DF1614T-250A', '57057'5</t>
  </si>
  <si>
    <t>FID-DF1614T-250A</t>
  </si>
  <si>
    <t>57057'5</t>
  </si>
  <si>
    <t>'C-54-503', '75307'5</t>
  </si>
  <si>
    <t>C-54-503</t>
  </si>
  <si>
    <t>75307'5</t>
  </si>
  <si>
    <t>'508/4/25559/003', 'U2982'5</t>
  </si>
  <si>
    <t>508/4/25559/003</t>
  </si>
  <si>
    <t>U2982'5</t>
  </si>
  <si>
    <t>'3-520140-2', '00779'5</t>
  </si>
  <si>
    <t>3-520140-2</t>
  </si>
  <si>
    <t>'DNF14-250FIB', '06383'5</t>
  </si>
  <si>
    <t>DNF14-250FIB</t>
  </si>
  <si>
    <t>'14RB-2577', '56501'5</t>
  </si>
  <si>
    <t>'95643258', '58536'5</t>
  </si>
  <si>
    <t>95643258</t>
  </si>
  <si>
    <t>58536'5</t>
  </si>
  <si>
    <t>'N-5626', '92219'5</t>
  </si>
  <si>
    <t>N-5626</t>
  </si>
  <si>
    <t>'000-8006-183', '94756'5</t>
  </si>
  <si>
    <t>000-8006-183</t>
  </si>
  <si>
    <t>'3-350820-2', 'K1010'5</t>
  </si>
  <si>
    <t>K1010'5</t>
  </si>
  <si>
    <t>'3-520116-2', '00779'5</t>
  </si>
  <si>
    <t>3-520116-2</t>
  </si>
  <si>
    <t>'DV14-250FI', '06383'5</t>
  </si>
  <si>
    <t>DV14-250FI</t>
  </si>
  <si>
    <t>'S09787T1', '14726'5</t>
  </si>
  <si>
    <t>S09787T1</t>
  </si>
  <si>
    <t>'RB2573', '15912'5</t>
  </si>
  <si>
    <t>RB2573</t>
  </si>
  <si>
    <t>15912'5</t>
  </si>
  <si>
    <t>'13039003-3', '18876'5</t>
  </si>
  <si>
    <t>13039003-3</t>
  </si>
  <si>
    <t>18876'5</t>
  </si>
  <si>
    <t>'12420344', '19207'5</t>
  </si>
  <si>
    <t>'1251-4948', '1LQK8'5</t>
  </si>
  <si>
    <t>1LQK8'5</t>
  </si>
  <si>
    <t>'5X425', '25795'5</t>
  </si>
  <si>
    <t>5X425</t>
  </si>
  <si>
    <t>25795'5</t>
  </si>
  <si>
    <t>'58362-A', '45152'5</t>
  </si>
  <si>
    <t>58362-A</t>
  </si>
  <si>
    <t>'58362AX', '45152'5</t>
  </si>
  <si>
    <t>58362AX</t>
  </si>
  <si>
    <t>'BB-2250', '98410'5</t>
  </si>
  <si>
    <t>BB-2250</t>
  </si>
  <si>
    <t>'DNF-14-250FI-C', '06383'5</t>
  </si>
  <si>
    <t>DNF-14-250FI-C</t>
  </si>
  <si>
    <t>'7-345-001744', '0MKW7'5</t>
  </si>
  <si>
    <t>7-345-001744</t>
  </si>
  <si>
    <t>0MKW7'5</t>
  </si>
  <si>
    <t>'705889-001', '3AF83'5</t>
  </si>
  <si>
    <t>705889-001</t>
  </si>
  <si>
    <t>3AF83'5</t>
  </si>
  <si>
    <t>'C-54-504', '75307'5</t>
  </si>
  <si>
    <t>C-54-504</t>
  </si>
  <si>
    <t>'3-350820-4', '00779'5</t>
  </si>
  <si>
    <t>3-350820-4</t>
  </si>
  <si>
    <t>'DV14-250F1', '06383'5</t>
  </si>
  <si>
    <t>DV14-250F1</t>
  </si>
  <si>
    <t>'DV14-250FI-C', '06383'5</t>
  </si>
  <si>
    <t>DV14-250FI-C</t>
  </si>
  <si>
    <t>'XS09787', '14726'5</t>
  </si>
  <si>
    <t>XS09787</t>
  </si>
  <si>
    <t>'3-350820-2', '00779'5</t>
  </si>
  <si>
    <t>'3-520117-2', '00779'5</t>
  </si>
  <si>
    <t>3-520117-2</t>
  </si>
  <si>
    <t>'7-345-001744', '12361'5</t>
  </si>
  <si>
    <t>'J03-0001-023', '14304'5</t>
  </si>
  <si>
    <t>J03-0001-023</t>
  </si>
  <si>
    <t>'S09869', '14726'5</t>
  </si>
  <si>
    <t>S09869</t>
  </si>
  <si>
    <t>'RB14-2577', '56501'5</t>
  </si>
  <si>
    <t>RB14-2577</t>
  </si>
  <si>
    <t>'29931-003-00', '88900'5</t>
  </si>
  <si>
    <t>29931-003-00</t>
  </si>
  <si>
    <t>'13226E0095', '97403'5</t>
  </si>
  <si>
    <t>13226E0095</t>
  </si>
  <si>
    <t>'13226E0095-2', '97403')5</t>
  </si>
  <si>
    <t>13226E0095-2</t>
  </si>
  <si>
    <t>'821-6003-01', '44940')</t>
  </si>
  <si>
    <t>821-6003-01</t>
  </si>
  <si>
    <t>'3175255', '0B8S3'</t>
  </si>
  <si>
    <t>3175255</t>
  </si>
  <si>
    <t>'3175255', '15434')3</t>
  </si>
  <si>
    <t>'205659', '15434')</t>
  </si>
  <si>
    <t>205659</t>
  </si>
  <si>
    <t>'95462A033', '39428')</t>
  </si>
  <si>
    <t>95462A033</t>
  </si>
  <si>
    <t>'3053476', 'K4843'</t>
  </si>
  <si>
    <t>3053476</t>
  </si>
  <si>
    <t>'03.01 OPTION BP6042/4', 'K4843'2</t>
  </si>
  <si>
    <t>03.01 OPTION BP6042/4</t>
  </si>
  <si>
    <t>'03.01 OPTION BP6042 REFERENCE 4', 'K4843'2</t>
  </si>
  <si>
    <t>03.01 OPTION BP6042 REFERENCE 4</t>
  </si>
  <si>
    <t>'205138', '15434'2</t>
  </si>
  <si>
    <t>205138</t>
  </si>
  <si>
    <t>15434'2</t>
  </si>
  <si>
    <t>'3053476', '15434')2</t>
  </si>
  <si>
    <t>'101500', '57DJ2'</t>
  </si>
  <si>
    <t>101500</t>
  </si>
  <si>
    <t>57DJ2'</t>
  </si>
  <si>
    <t>'2 0175-226', 'S3465'6</t>
  </si>
  <si>
    <t>2 0175-226</t>
  </si>
  <si>
    <t>'4076493', '0B8S3'6</t>
  </si>
  <si>
    <t>4076493</t>
  </si>
  <si>
    <t>'4076493', '15434'6</t>
  </si>
  <si>
    <t>'CV156248', 'KCQ24'6</t>
  </si>
  <si>
    <t>CV156248</t>
  </si>
  <si>
    <t>KCQ24'6</t>
  </si>
  <si>
    <t>'4076493', 'ZC672'6</t>
  </si>
  <si>
    <t>ZC672'6</t>
  </si>
  <si>
    <t>'3331044', '15434'6</t>
  </si>
  <si>
    <t>3331044</t>
  </si>
  <si>
    <t>'4076493', '36MV0'6</t>
  </si>
  <si>
    <t>36MV0'6</t>
  </si>
  <si>
    <t>'101500', '47P61'6</t>
  </si>
  <si>
    <t>'3331044', 'K4843')6</t>
  </si>
  <si>
    <t>K4843')6</t>
  </si>
  <si>
    <t>'361-66', '03533'</t>
  </si>
  <si>
    <t>361-66</t>
  </si>
  <si>
    <t>03533'</t>
  </si>
  <si>
    <t>'EE-101243', '45152'5</t>
  </si>
  <si>
    <t>EE-101243</t>
  </si>
  <si>
    <t>'R0033232', 'SZ177'5</t>
  </si>
  <si>
    <t>R0033232</t>
  </si>
  <si>
    <t>'A361-66', '03533'5</t>
  </si>
  <si>
    <t>A361-66</t>
  </si>
  <si>
    <t>03533'5</t>
  </si>
  <si>
    <t>'112264', '11139'5</t>
  </si>
  <si>
    <t>112264</t>
  </si>
  <si>
    <t>'18Z2987', '27315'5</t>
  </si>
  <si>
    <t>18Z2987</t>
  </si>
  <si>
    <t>27315'5</t>
  </si>
  <si>
    <t>'58397AX', '45152'5</t>
  </si>
  <si>
    <t>58397AX</t>
  </si>
  <si>
    <t>'2GK823', '45152'5</t>
  </si>
  <si>
    <t>2GK823</t>
  </si>
  <si>
    <t>'23016303', '73342'5</t>
  </si>
  <si>
    <t>23016303</t>
  </si>
  <si>
    <t>73342'5</t>
  </si>
  <si>
    <t>'112264', '4RWU5'5</t>
  </si>
  <si>
    <t>4RWU5'5</t>
  </si>
  <si>
    <t>'99-08-347', 'U4542'5</t>
  </si>
  <si>
    <t>99-08-347</t>
  </si>
  <si>
    <t>'R0033232-0301', 'SZ177')5</t>
  </si>
  <si>
    <t>R0033232-0301</t>
  </si>
  <si>
    <t>SZ177')5</t>
  </si>
  <si>
    <t>'181643', '29930'</t>
  </si>
  <si>
    <t>181643</t>
  </si>
  <si>
    <t>29930'</t>
  </si>
  <si>
    <t>'60X3210', '95201'5</t>
  </si>
  <si>
    <t>60X3210</t>
  </si>
  <si>
    <t>95201'5</t>
  </si>
  <si>
    <t>'S125', '15434'5</t>
  </si>
  <si>
    <t>S125</t>
  </si>
  <si>
    <t>'181643', '7X677'5</t>
  </si>
  <si>
    <t>7X677'5</t>
  </si>
  <si>
    <t>'181643', '24617'5</t>
  </si>
  <si>
    <t>24617'5</t>
  </si>
  <si>
    <t>'S165', '15434'5</t>
  </si>
  <si>
    <t>S165</t>
  </si>
  <si>
    <t>'S-125', 'K4843')5</t>
  </si>
  <si>
    <t>S-125</t>
  </si>
  <si>
    <t>'S-610', '15434')</t>
  </si>
  <si>
    <t>S-610</t>
  </si>
  <si>
    <t>'C3069X12X8', '01276'</t>
  </si>
  <si>
    <t>C3069X12X8</t>
  </si>
  <si>
    <t>'3-4X1-2FFS', '30780'4</t>
  </si>
  <si>
    <t>3-4X1-2FFS</t>
  </si>
  <si>
    <t>'0722-MM5', '36MV0'4</t>
  </si>
  <si>
    <t>0722-MM5</t>
  </si>
  <si>
    <t>'0722-MM5-JJ10', '36MV0'4</t>
  </si>
  <si>
    <t>0722-MM5-JJ10</t>
  </si>
  <si>
    <t>'LT-264-8', '46717'4</t>
  </si>
  <si>
    <t>LT-264-8</t>
  </si>
  <si>
    <t>46717'4</t>
  </si>
  <si>
    <t>'2083-12-8S', '00624'4</t>
  </si>
  <si>
    <t>2083-12-8S</t>
  </si>
  <si>
    <t>'3-4X1-2FFS', '45681'4</t>
  </si>
  <si>
    <t>'J246', '81343'4</t>
  </si>
  <si>
    <t>J246</t>
  </si>
  <si>
    <t>'0101-8-12S', '98441'4</t>
  </si>
  <si>
    <t>0101-8-12S</t>
  </si>
  <si>
    <t>'7M849-12-8S', '76301'4</t>
  </si>
  <si>
    <t>7M849-12-8S</t>
  </si>
  <si>
    <t>76301'4</t>
  </si>
  <si>
    <t>'C3069X12X8', '79470'4</t>
  </si>
  <si>
    <t>'SAE J514 12-8 140137', '81343'4</t>
  </si>
  <si>
    <t>SAE J514 12-8 140137</t>
  </si>
  <si>
    <t>'5029209-013-101', '99696'4</t>
  </si>
  <si>
    <t>5029209-013-101</t>
  </si>
  <si>
    <t>99696'4</t>
  </si>
  <si>
    <t>'2083-12-8S', '01276'4</t>
  </si>
  <si>
    <t>'11200', '31849'4</t>
  </si>
  <si>
    <t>11200</t>
  </si>
  <si>
    <t>31849'4</t>
  </si>
  <si>
    <t>'0101-8-12S', '30780'4</t>
  </si>
  <si>
    <t>'7M849', '76301'4</t>
  </si>
  <si>
    <t>7M849</t>
  </si>
  <si>
    <t>'12-8 140137', '81343'4</t>
  </si>
  <si>
    <t>12-8 140137</t>
  </si>
  <si>
    <t>'3-4X1-2FFS', '98441'4</t>
  </si>
  <si>
    <t>'100163-009', '54933')4</t>
  </si>
  <si>
    <t>100163-009</t>
  </si>
  <si>
    <t>'1018986-044', '05037'</t>
  </si>
  <si>
    <t>1018986-044</t>
  </si>
  <si>
    <t>05037'</t>
  </si>
  <si>
    <t>'112159004 PIECE', '07309'5</t>
  </si>
  <si>
    <t>112159004 PIECE</t>
  </si>
  <si>
    <t>07309'5</t>
  </si>
  <si>
    <t>'60824', '07464'5</t>
  </si>
  <si>
    <t>60824</t>
  </si>
  <si>
    <t>'1018986-044', '0HBH2'5</t>
  </si>
  <si>
    <t>0HBH2'5</t>
  </si>
  <si>
    <t>'23CDPE3', '23382'5</t>
  </si>
  <si>
    <t>23CDPE3</t>
  </si>
  <si>
    <t>23382'5</t>
  </si>
  <si>
    <t>'10043 PIECE 13', '24658'5</t>
  </si>
  <si>
    <t>10043 PIECE 13</t>
  </si>
  <si>
    <t>24658'5</t>
  </si>
  <si>
    <t>'004-003005-053', '26916'5</t>
  </si>
  <si>
    <t>004-003005-053</t>
  </si>
  <si>
    <t>26916'5</t>
  </si>
  <si>
    <t>'K-500-CH-0107', '59556'5</t>
  </si>
  <si>
    <t>K-500-CH-0107</t>
  </si>
  <si>
    <t>59556'5</t>
  </si>
  <si>
    <t>'270-010', '72741'5</t>
  </si>
  <si>
    <t>270-010</t>
  </si>
  <si>
    <t>72741'5</t>
  </si>
  <si>
    <t>'132634', '77445'5</t>
  </si>
  <si>
    <t>132634</t>
  </si>
  <si>
    <t>77445'5</t>
  </si>
  <si>
    <t>'5-4-1346-31-15', '81337'5</t>
  </si>
  <si>
    <t>5-4-1346-31-15</t>
  </si>
  <si>
    <t>81337'5</t>
  </si>
  <si>
    <t>'23E4', '89749'5</t>
  </si>
  <si>
    <t>23E4</t>
  </si>
  <si>
    <t>'MS35338-25', '96906'5</t>
  </si>
  <si>
    <t>MS35338-25</t>
  </si>
  <si>
    <t>'2300169', 'S4956'5</t>
  </si>
  <si>
    <t>2300169</t>
  </si>
  <si>
    <t>S4956'5</t>
  </si>
  <si>
    <t>'5310005825965', 'SCY13'5</t>
  </si>
  <si>
    <t>'62.41.067', '0124B'5</t>
  </si>
  <si>
    <t>62.41.067</t>
  </si>
  <si>
    <t>0124B'5</t>
  </si>
  <si>
    <t>'563-001', '02249'5</t>
  </si>
  <si>
    <t>563-001</t>
  </si>
  <si>
    <t>02249'5</t>
  </si>
  <si>
    <t>'3615V007', '27315'5</t>
  </si>
  <si>
    <t>3615V007</t>
  </si>
  <si>
    <t>'453294', '56442'5</t>
  </si>
  <si>
    <t>453294</t>
  </si>
  <si>
    <t>56442'5</t>
  </si>
  <si>
    <t>'820600G100A1', '58474'5</t>
  </si>
  <si>
    <t>820600G100A1</t>
  </si>
  <si>
    <t>58474'5</t>
  </si>
  <si>
    <t>'60824', '6L214'5</t>
  </si>
  <si>
    <t>'120380', '80195'5</t>
  </si>
  <si>
    <t>120380</t>
  </si>
  <si>
    <t>'MPD104-43', '91340'5</t>
  </si>
  <si>
    <t>MPD104-43</t>
  </si>
  <si>
    <t>'911C207-11', '99167'5</t>
  </si>
  <si>
    <t>911C207-11</t>
  </si>
  <si>
    <t>'CBM21389', '99539'5</t>
  </si>
  <si>
    <t>CBM21389</t>
  </si>
  <si>
    <t>99539'5</t>
  </si>
  <si>
    <t>'11048', 'D9182'5</t>
  </si>
  <si>
    <t>11048</t>
  </si>
  <si>
    <t>'935-416', 'D9182'5</t>
  </si>
  <si>
    <t>935-416</t>
  </si>
  <si>
    <t>'4700-10', '0W357'5</t>
  </si>
  <si>
    <t>4700-10</t>
  </si>
  <si>
    <t>0W357'5</t>
  </si>
  <si>
    <t>'1914655', '24617'5</t>
  </si>
  <si>
    <t>1914655</t>
  </si>
  <si>
    <t>'6430-8075', '30367'5</t>
  </si>
  <si>
    <t>6430-8075</t>
  </si>
  <si>
    <t>30367'5</t>
  </si>
  <si>
    <t>'14A5C55', '33968'5</t>
  </si>
  <si>
    <t>14A5C55</t>
  </si>
  <si>
    <t>33968'5</t>
  </si>
  <si>
    <t>'2DD189', '45152'5</t>
  </si>
  <si>
    <t>2DD189</t>
  </si>
  <si>
    <t>'10516261', '56161'5</t>
  </si>
  <si>
    <t>10516261</t>
  </si>
  <si>
    <t>'MS25338-44', '5M696'5</t>
  </si>
  <si>
    <t>MS25338-44</t>
  </si>
  <si>
    <t>5M696'5</t>
  </si>
  <si>
    <t>'10018771', '61C19'5</t>
  </si>
  <si>
    <t>10018771</t>
  </si>
  <si>
    <t>'453294', '7X677'5</t>
  </si>
  <si>
    <t>'911C207-11', '83843'5</t>
  </si>
  <si>
    <t>'AN935-416', '88044'5</t>
  </si>
  <si>
    <t>AN935-416</t>
  </si>
  <si>
    <t>88044'5</t>
  </si>
  <si>
    <t>'28S11', '99167'5</t>
  </si>
  <si>
    <t>28S11</t>
  </si>
  <si>
    <t>'10082537', 'A486G'5</t>
  </si>
  <si>
    <t>10082537</t>
  </si>
  <si>
    <t>'23111-99-0412', 'D1785'5</t>
  </si>
  <si>
    <t>23111-99-0412</t>
  </si>
  <si>
    <t>D1785'5</t>
  </si>
  <si>
    <t>'N405P11C16', 'D9182'5</t>
  </si>
  <si>
    <t>N405P11C16</t>
  </si>
  <si>
    <t>'402352029', 'S5686'5</t>
  </si>
  <si>
    <t>402352029</t>
  </si>
  <si>
    <t>S5686'5</t>
  </si>
  <si>
    <t>'HK799G16M', '06845'5</t>
  </si>
  <si>
    <t>HK799G16M</t>
  </si>
  <si>
    <t>06845'5</t>
  </si>
  <si>
    <t>'92-2030-8', '09058'5</t>
  </si>
  <si>
    <t>92-2030-8</t>
  </si>
  <si>
    <t>09058'5</t>
  </si>
  <si>
    <t>'192-19', '10988'5</t>
  </si>
  <si>
    <t>192-19</t>
  </si>
  <si>
    <t>'12Z22PC251', '53711'5</t>
  </si>
  <si>
    <t>12Z22PC251</t>
  </si>
  <si>
    <t>'3059-00870-04', '75418'5</t>
  </si>
  <si>
    <t>3059-00870-04</t>
  </si>
  <si>
    <t>75418'5</t>
  </si>
  <si>
    <t>'407 044', '77294'5</t>
  </si>
  <si>
    <t>407 044</t>
  </si>
  <si>
    <t>77294'5</t>
  </si>
  <si>
    <t>'23MS35338-44', '80045'5</t>
  </si>
  <si>
    <t>23MS35338-44</t>
  </si>
  <si>
    <t>80045'5</t>
  </si>
  <si>
    <t>'2300169', 'FB459'5</t>
  </si>
  <si>
    <t>FB459'5</t>
  </si>
  <si>
    <t>'MS35338-44', 'T0813'5</t>
  </si>
  <si>
    <t>MS35338-44</t>
  </si>
  <si>
    <t>T0813'5</t>
  </si>
  <si>
    <t>'P048', '0TJB5'5</t>
  </si>
  <si>
    <t>P048</t>
  </si>
  <si>
    <t>0TJB5'5</t>
  </si>
  <si>
    <t>'KL5296', '15235'5</t>
  </si>
  <si>
    <t>KL5296</t>
  </si>
  <si>
    <t>15235'5</t>
  </si>
  <si>
    <t>'4361', '23834'5</t>
  </si>
  <si>
    <t>4361</t>
  </si>
  <si>
    <t>23834'5</t>
  </si>
  <si>
    <t>'628A', '28265'5</t>
  </si>
  <si>
    <t>628A</t>
  </si>
  <si>
    <t>28265'5</t>
  </si>
  <si>
    <t>'800098-00', '32345'5</t>
  </si>
  <si>
    <t>800098-00</t>
  </si>
  <si>
    <t>'852892-00', '32345'5</t>
  </si>
  <si>
    <t>852892-00</t>
  </si>
  <si>
    <t>'508-4510948-184', '51563'5</t>
  </si>
  <si>
    <t>508-4510948-184</t>
  </si>
  <si>
    <t>'5305-000', '61796'5</t>
  </si>
  <si>
    <t>5305-000</t>
  </si>
  <si>
    <t>61796'5</t>
  </si>
  <si>
    <t>'23E4', '77237'5</t>
  </si>
  <si>
    <t>77237'5</t>
  </si>
  <si>
    <t>'604-14M', '82386'5</t>
  </si>
  <si>
    <t>604-14M</t>
  </si>
  <si>
    <t>82386'5</t>
  </si>
  <si>
    <t>'5310PL0811112', '9009H'5</t>
  </si>
  <si>
    <t>5310PL0811112</t>
  </si>
  <si>
    <t>9009H'5</t>
  </si>
  <si>
    <t>'4198010-5', '96906'5</t>
  </si>
  <si>
    <t>4198010-5</t>
  </si>
  <si>
    <t>'MS35338-44', 'A9271'5</t>
  </si>
  <si>
    <t>'157846-21', 'D9182'5</t>
  </si>
  <si>
    <t>157846-21</t>
  </si>
  <si>
    <t>'3616V007', 'D9182'5</t>
  </si>
  <si>
    <t>3616V007</t>
  </si>
  <si>
    <t>'MS35337-44', 'D9182'5</t>
  </si>
  <si>
    <t>MS35337-44</t>
  </si>
  <si>
    <t>'MS5338-44', 'D9182'5</t>
  </si>
  <si>
    <t>MS5338-44</t>
  </si>
  <si>
    <t>'SPP51-0006', 'D9182'5</t>
  </si>
  <si>
    <t>SPP51-0006</t>
  </si>
  <si>
    <t>'WMC17-4C', 'D9182'5</t>
  </si>
  <si>
    <t>WMC17-4C</t>
  </si>
  <si>
    <t>'23111-99-0412', 'D9448'5</t>
  </si>
  <si>
    <t>D9448'5</t>
  </si>
  <si>
    <t>'196', 'R1120'5</t>
  </si>
  <si>
    <t>196</t>
  </si>
  <si>
    <t>R1120'5</t>
  </si>
  <si>
    <t>'2300&amp;0151&amp;001', '06032'5</t>
  </si>
  <si>
    <t>2300&amp;0151&amp;001</t>
  </si>
  <si>
    <t>'44-53830', '07666'5</t>
  </si>
  <si>
    <t>44-53830</t>
  </si>
  <si>
    <t>07666'5</t>
  </si>
  <si>
    <t>'33618', '0Y3H3'5</t>
  </si>
  <si>
    <t>33618</t>
  </si>
  <si>
    <t>'1914655', '1LW55'5</t>
  </si>
  <si>
    <t>1LW55'5</t>
  </si>
  <si>
    <t>'F009535', '44185'5</t>
  </si>
  <si>
    <t>F009535</t>
  </si>
  <si>
    <t>'AA55610-44', '58536'5</t>
  </si>
  <si>
    <t>AA55610-44</t>
  </si>
  <si>
    <t>'P10906', '77445'5</t>
  </si>
  <si>
    <t>P10906</t>
  </si>
  <si>
    <t>'MS35338-44', '80205'5</t>
  </si>
  <si>
    <t>80205'5</t>
  </si>
  <si>
    <t>'GM103319', '90598'5</t>
  </si>
  <si>
    <t>GM103319</t>
  </si>
  <si>
    <t>'9954.0028', '92858'5</t>
  </si>
  <si>
    <t>9954.0028</t>
  </si>
  <si>
    <t>'70012-44', '95097'5</t>
  </si>
  <si>
    <t>70012-44</t>
  </si>
  <si>
    <t>95097'5</t>
  </si>
  <si>
    <t>'14943', '96046'5</t>
  </si>
  <si>
    <t>14943</t>
  </si>
  <si>
    <t>96046'5</t>
  </si>
  <si>
    <t>'MS35338-44', '96906'5</t>
  </si>
  <si>
    <t>'103319', 'D9182'5</t>
  </si>
  <si>
    <t>103319</t>
  </si>
  <si>
    <t>'153-0003-017', 'D9182'5</t>
  </si>
  <si>
    <t>153-0003-017</t>
  </si>
  <si>
    <t>'WA6-8BL', 'D9182'5</t>
  </si>
  <si>
    <t>WA6-8BL</t>
  </si>
  <si>
    <t>'0701998', 'S3002'5</t>
  </si>
  <si>
    <t>0701998</t>
  </si>
  <si>
    <t>'2300169', '001JK'5</t>
  </si>
  <si>
    <t>001JK'5</t>
  </si>
  <si>
    <t>'N405P41B6', '02614'5</t>
  </si>
  <si>
    <t>N405P41B6</t>
  </si>
  <si>
    <t>02614'5</t>
  </si>
  <si>
    <t>'SK-11002-18', '0EAK3'5</t>
  </si>
  <si>
    <t>SK-11002-18</t>
  </si>
  <si>
    <t>0EAK3'5</t>
  </si>
  <si>
    <t>'WA2-101SC416R', '10904'5</t>
  </si>
  <si>
    <t>WA2-101SC416R</t>
  </si>
  <si>
    <t>10904'5</t>
  </si>
  <si>
    <t>'1000256', '1EFH8'5</t>
  </si>
  <si>
    <t>1000256</t>
  </si>
  <si>
    <t>'628A', '1ML14'5</t>
  </si>
  <si>
    <t>1ML14'5</t>
  </si>
  <si>
    <t>'1370ADX', '1NV02'5</t>
  </si>
  <si>
    <t>1370ADX</t>
  </si>
  <si>
    <t>1NV02'5</t>
  </si>
  <si>
    <t>'453294', '24617'5</t>
  </si>
  <si>
    <t>'120380', '338X5'5</t>
  </si>
  <si>
    <t>'850-1040', '44940'5</t>
  </si>
  <si>
    <t>850-1040</t>
  </si>
  <si>
    <t>'353A', '45152'5</t>
  </si>
  <si>
    <t>353A</t>
  </si>
  <si>
    <t>'300122', '53964'5</t>
  </si>
  <si>
    <t>300122</t>
  </si>
  <si>
    <t>53964'5</t>
  </si>
  <si>
    <t>'23152', '61038'5</t>
  </si>
  <si>
    <t>23152</t>
  </si>
  <si>
    <t>61038'5</t>
  </si>
  <si>
    <t>'1459-245', '72452'5</t>
  </si>
  <si>
    <t>1459-245</t>
  </si>
  <si>
    <t>72452'5</t>
  </si>
  <si>
    <t>'88-568-30-105', '79092'5</t>
  </si>
  <si>
    <t>88-568-30-105</t>
  </si>
  <si>
    <t>79092'5</t>
  </si>
  <si>
    <t>'1914655', '7X677'5</t>
  </si>
  <si>
    <t>'0120238', '80195'5</t>
  </si>
  <si>
    <t>0120238</t>
  </si>
  <si>
    <t>'19297R1', 'D9182'5</t>
  </si>
  <si>
    <t>19297R1</t>
  </si>
  <si>
    <t>'3276002', 'D9182'5</t>
  </si>
  <si>
    <t>3276002</t>
  </si>
  <si>
    <t>'6057179', 'D9182'5</t>
  </si>
  <si>
    <t>6057179</t>
  </si>
  <si>
    <t>'196', '00198'5</t>
  </si>
  <si>
    <t>00198'5</t>
  </si>
  <si>
    <t>'563-001', '09990'5</t>
  </si>
  <si>
    <t>09990'5</t>
  </si>
  <si>
    <t>'6220-21', '0F882'5</t>
  </si>
  <si>
    <t>6220-21</t>
  </si>
  <si>
    <t>0F882'5</t>
  </si>
  <si>
    <t>'12759-00082', '0Y3H3'5</t>
  </si>
  <si>
    <t>12759-00082</t>
  </si>
  <si>
    <t>'MS35338-416', '0YJB5'5</t>
  </si>
  <si>
    <t>MS35338-416</t>
  </si>
  <si>
    <t>0YJB5'5</t>
  </si>
  <si>
    <t>'453294', '1LW55'5</t>
  </si>
  <si>
    <t>'852999-00', '32345'5</t>
  </si>
  <si>
    <t>852999-00</t>
  </si>
  <si>
    <t>'2523', '35510'5</t>
  </si>
  <si>
    <t>2523</t>
  </si>
  <si>
    <t>35510'5</t>
  </si>
  <si>
    <t>'F9535', '44185'5</t>
  </si>
  <si>
    <t>F9535</t>
  </si>
  <si>
    <t>'353AX', '45152'5</t>
  </si>
  <si>
    <t>353AX</t>
  </si>
  <si>
    <t>'1370', '73734'5</t>
  </si>
  <si>
    <t>1370</t>
  </si>
  <si>
    <t>73734'5</t>
  </si>
  <si>
    <t>'36AX1', '89619'5</t>
  </si>
  <si>
    <t>36AX1</t>
  </si>
  <si>
    <t>89619'5</t>
  </si>
  <si>
    <t>'13207E7300FN56', '97403'5</t>
  </si>
  <si>
    <t>13207E7300FN56</t>
  </si>
  <si>
    <t>'TIP00024', '97403'5</t>
  </si>
  <si>
    <t>TIP00024</t>
  </si>
  <si>
    <t>'MS35338-6', 'D9182'5</t>
  </si>
  <si>
    <t>MS35338-6</t>
  </si>
  <si>
    <t>'Y14-416', 'D9182')5</t>
  </si>
  <si>
    <t>Y14-416</t>
  </si>
  <si>
    <t>'3040818', '15434'</t>
  </si>
  <si>
    <t>3040818</t>
  </si>
  <si>
    <t>'CU3040818', 'Z0009')5</t>
  </si>
  <si>
    <t>CU3040818</t>
  </si>
  <si>
    <t>Z0009')5</t>
  </si>
  <si>
    <t>'03876', '0ZEG8'</t>
  </si>
  <si>
    <t>03876</t>
  </si>
  <si>
    <t>0ZEG8'</t>
  </si>
  <si>
    <t>'03876', '031T9')2</t>
  </si>
  <si>
    <t>031T9')2</t>
  </si>
  <si>
    <t>'MAS10552', 'U7887'</t>
  </si>
  <si>
    <t>MAS10552</t>
  </si>
  <si>
    <t>U7887'</t>
  </si>
  <si>
    <t>'10018380', '61C19'5</t>
  </si>
  <si>
    <t>10018380</t>
  </si>
  <si>
    <t>'M08125020H7Z', '8T496'5</t>
  </si>
  <si>
    <t>M08125020H7Z</t>
  </si>
  <si>
    <t>8T496'5</t>
  </si>
  <si>
    <t>'0153974', '0Y3H3'5</t>
  </si>
  <si>
    <t>0153974</t>
  </si>
  <si>
    <t>'3011059', '1EFH8'5</t>
  </si>
  <si>
    <t>3011059</t>
  </si>
  <si>
    <t>'M08125020H7Z', '36MV0'5</t>
  </si>
  <si>
    <t>36MV0'5</t>
  </si>
  <si>
    <t>'0158-BB1', '36MV0'5</t>
  </si>
  <si>
    <t>0158-BB1</t>
  </si>
  <si>
    <t>'12759-00377', '0Y3H3')5</t>
  </si>
  <si>
    <t>12759-00377</t>
  </si>
  <si>
    <t>'218N1F02', '58961'</t>
  </si>
  <si>
    <t>218N1F02</t>
  </si>
  <si>
    <t>58961'</t>
  </si>
  <si>
    <t>'04-20962', '44940')5</t>
  </si>
  <si>
    <t>04-20962</t>
  </si>
  <si>
    <t>'119A2290-159', '05606'</t>
  </si>
  <si>
    <t>119A2290-159</t>
  </si>
  <si>
    <t>05606'</t>
  </si>
  <si>
    <t>'2576911-10', '10001'5</t>
  </si>
  <si>
    <t>2576911-10</t>
  </si>
  <si>
    <t>10001'5</t>
  </si>
  <si>
    <t>'11830621-159', '19203'5</t>
  </si>
  <si>
    <t>11830621-159</t>
  </si>
  <si>
    <t>'MMS809', '74133'5</t>
  </si>
  <si>
    <t>MMS809</t>
  </si>
  <si>
    <t>74133'5</t>
  </si>
  <si>
    <t>'224845-010', '81413'5</t>
  </si>
  <si>
    <t>224845-010</t>
  </si>
  <si>
    <t>81413'5</t>
  </si>
  <si>
    <t>'FIT-105-1', '92194'5</t>
  </si>
  <si>
    <t>FIT-105-1</t>
  </si>
  <si>
    <t>92194'5</t>
  </si>
  <si>
    <t>'FIT221-1BLACK', '92194'5</t>
  </si>
  <si>
    <t>FIT221-1BLACK</t>
  </si>
  <si>
    <t>'417177-10', '96214'5</t>
  </si>
  <si>
    <t>417177-10</t>
  </si>
  <si>
    <t>'6086085-10', '03640'5</t>
  </si>
  <si>
    <t>6086085-10</t>
  </si>
  <si>
    <t>03640'5</t>
  </si>
  <si>
    <t>'RNF-100-1-BK-SP', '06090'5</t>
  </si>
  <si>
    <t>RNF-100-1-BK-SP</t>
  </si>
  <si>
    <t>06090'5</t>
  </si>
  <si>
    <t>'MPD11862', '18876'5</t>
  </si>
  <si>
    <t>MPD11862</t>
  </si>
  <si>
    <t>'94-0036', '19397'5</t>
  </si>
  <si>
    <t>94-0036</t>
  </si>
  <si>
    <t>19397'5</t>
  </si>
  <si>
    <t>'1147AS370-4', '30003'5</t>
  </si>
  <si>
    <t>1147AS370-4</t>
  </si>
  <si>
    <t>30003'5</t>
  </si>
  <si>
    <t>'1147AS375-3', '30003'5</t>
  </si>
  <si>
    <t>1147AS375-3</t>
  </si>
  <si>
    <t>'ST-221-1IN BLACK', '56352'5</t>
  </si>
  <si>
    <t>ST-221-1IN BLACK</t>
  </si>
  <si>
    <t>56352'5</t>
  </si>
  <si>
    <t>'754-0152-008', '62143'5</t>
  </si>
  <si>
    <t>754-0152-008</t>
  </si>
  <si>
    <t>62143'5</t>
  </si>
  <si>
    <t>'915390C1', '66195'5</t>
  </si>
  <si>
    <t>915390C1</t>
  </si>
  <si>
    <t>66195'5</t>
  </si>
  <si>
    <t>'BACT63A59-0', '81205'5</t>
  </si>
  <si>
    <t>BACT63A59-0</t>
  </si>
  <si>
    <t>'M23053/5-110-0', '81343'5</t>
  </si>
  <si>
    <t>M23053/5-110-0</t>
  </si>
  <si>
    <t>'7555405P10', '99971'5</t>
  </si>
  <si>
    <t>7555405P10</t>
  </si>
  <si>
    <t>99971'5</t>
  </si>
  <si>
    <t>'816TE0071', 'A0199'5</t>
  </si>
  <si>
    <t>816TE0071</t>
  </si>
  <si>
    <t>'4000201', '07421'5</t>
  </si>
  <si>
    <t>4000201</t>
  </si>
  <si>
    <t>07421'5</t>
  </si>
  <si>
    <t>'12295791-10', '19207'5</t>
  </si>
  <si>
    <t>12295791-10</t>
  </si>
  <si>
    <t>'R2479P30', '23991'5</t>
  </si>
  <si>
    <t>R2479P30</t>
  </si>
  <si>
    <t>23991'5</t>
  </si>
  <si>
    <t>'1147AS407-4', '30003'5</t>
  </si>
  <si>
    <t>1147AS407-4</t>
  </si>
  <si>
    <t>'267M0048P076', '49956'5</t>
  </si>
  <si>
    <t>267M0048P076</t>
  </si>
  <si>
    <t>'344636-10', '49956'5</t>
  </si>
  <si>
    <t>344636-10</t>
  </si>
  <si>
    <t>'915390C1', '55820'5</t>
  </si>
  <si>
    <t>'MMS809', '76301'5</t>
  </si>
  <si>
    <t>76301'5</t>
  </si>
  <si>
    <t>'MMS809-0-1', '76301'5</t>
  </si>
  <si>
    <t>MMS809-0-1</t>
  </si>
  <si>
    <t>'M23053/5-210-0', '81349'5</t>
  </si>
  <si>
    <t>M23053/5-210-0</t>
  </si>
  <si>
    <t>'M81786-5-1', '81349'5</t>
  </si>
  <si>
    <t>M81786-5-1</t>
  </si>
  <si>
    <t>'MIL-I-23053/5', '81349'5</t>
  </si>
  <si>
    <t>MIL-I-23053/5</t>
  </si>
  <si>
    <t>'558005-10', '08748'5</t>
  </si>
  <si>
    <t>558005-10</t>
  </si>
  <si>
    <t>08748'5</t>
  </si>
  <si>
    <t>'PENNTUBE V FLEXIBLE 1IN BLACK', '09795'5</t>
  </si>
  <si>
    <t>PENNTUBE V FLEXIBLE 1IN BLACK</t>
  </si>
  <si>
    <t>09795'5</t>
  </si>
  <si>
    <t>'Y00037-010', '12436'5</t>
  </si>
  <si>
    <t>Y00037-010</t>
  </si>
  <si>
    <t>12436'5</t>
  </si>
  <si>
    <t>'1147AS365-5', '30003'5</t>
  </si>
  <si>
    <t>1147AS365-5</t>
  </si>
  <si>
    <t>'M23053/5-110-0', '81349'5</t>
  </si>
  <si>
    <t>'591-0222-020', '94756'5</t>
  </si>
  <si>
    <t>591-0222-020</t>
  </si>
  <si>
    <t>'P0135 1IN BLACK', '03890'5</t>
  </si>
  <si>
    <t>P0135 1IN BLACK</t>
  </si>
  <si>
    <t>03890'5</t>
  </si>
  <si>
    <t>'F1270063', '04236'5</t>
  </si>
  <si>
    <t>F1270063</t>
  </si>
  <si>
    <t>'45-033344-06', '15280'5</t>
  </si>
  <si>
    <t>45-033344-06</t>
  </si>
  <si>
    <t>15280'5</t>
  </si>
  <si>
    <t>'FP301-1 1IN BLACK', '20999'5</t>
  </si>
  <si>
    <t>FP301-1 1IN BLACK</t>
  </si>
  <si>
    <t>20999'5</t>
  </si>
  <si>
    <t>'GMS5-20-31-0', '25500'5</t>
  </si>
  <si>
    <t>GMS5-20-31-0</t>
  </si>
  <si>
    <t>25500'5</t>
  </si>
  <si>
    <t>'065-001756-010', '26916'5</t>
  </si>
  <si>
    <t>065-001756-010</t>
  </si>
  <si>
    <t>'1147AS364-6', '30003'5</t>
  </si>
  <si>
    <t>1147AS364-6</t>
  </si>
  <si>
    <t>'1147AS371-5', '30003'5</t>
  </si>
  <si>
    <t>1147AS371-5</t>
  </si>
  <si>
    <t>'1147AS620-2', '30003'5</t>
  </si>
  <si>
    <t>1147AS620-2</t>
  </si>
  <si>
    <t>'344636-10', '3B150'5</t>
  </si>
  <si>
    <t>3B150'5</t>
  </si>
  <si>
    <t>'400-7057932 PC', '53711'5</t>
  </si>
  <si>
    <t>400-7057932 PC</t>
  </si>
  <si>
    <t>'AMS-DTL-23053/5', '81343'5</t>
  </si>
  <si>
    <t>AMS-DTL-23053/5</t>
  </si>
  <si>
    <t>'M81786-3-10', '81349'5</t>
  </si>
  <si>
    <t>M81786-3-10</t>
  </si>
  <si>
    <t>'FIT-221-1', '92194'5</t>
  </si>
  <si>
    <t>FIT-221-1</t>
  </si>
  <si>
    <t>'417177-10', 'A0267'5</t>
  </si>
  <si>
    <t>A0267'5</t>
  </si>
  <si>
    <t>'0097832-FH00', 'SZ177'5</t>
  </si>
  <si>
    <t>0097832-FH00</t>
  </si>
  <si>
    <t>'48-00004-017', '00724'5</t>
  </si>
  <si>
    <t>48-00004-017</t>
  </si>
  <si>
    <t>00724'5</t>
  </si>
  <si>
    <t>'RNF-100TYPE1 1IN BLACK', '06090'5</t>
  </si>
  <si>
    <t>RNF-100TYPE1 1IN BLACK</t>
  </si>
  <si>
    <t>'9979095-10', '18876'5</t>
  </si>
  <si>
    <t>9979095-10</t>
  </si>
  <si>
    <t>'MIS14310CL1BLACK1-000ID', '18876'5</t>
  </si>
  <si>
    <t>MIS14310CL1BLACK1-000ID</t>
  </si>
  <si>
    <t>'1147AS379-4', '30003'5</t>
  </si>
  <si>
    <t>1147AS379-4</t>
  </si>
  <si>
    <t>'1130389G46', '31550'5</t>
  </si>
  <si>
    <t>1130389G46</t>
  </si>
  <si>
    <t>31550'5</t>
  </si>
  <si>
    <t>'FPS-064-BLK', '63590'5</t>
  </si>
  <si>
    <t>FPS-064-BLK</t>
  </si>
  <si>
    <t>63590'5</t>
  </si>
  <si>
    <t>'162-0573-00', '80009'5</t>
  </si>
  <si>
    <t>162-0573-00</t>
  </si>
  <si>
    <t>80009'5</t>
  </si>
  <si>
    <t>'44791JP0010U0', '97942'5</t>
  </si>
  <si>
    <t>44791JP0010U0</t>
  </si>
  <si>
    <t>97942'5</t>
  </si>
  <si>
    <t>'7230941-P60', '03538'5</t>
  </si>
  <si>
    <t>7230941-P60</t>
  </si>
  <si>
    <t>'59100-10', '09795'5</t>
  </si>
  <si>
    <t>59100-10</t>
  </si>
  <si>
    <t>'1147AS366-4', '30003'5</t>
  </si>
  <si>
    <t>1147AS366-4</t>
  </si>
  <si>
    <t>'1147AS605-7', '30003'5</t>
  </si>
  <si>
    <t>1147AS605-7</t>
  </si>
  <si>
    <t>'446320-110', '37695'5</t>
  </si>
  <si>
    <t>446320-110</t>
  </si>
  <si>
    <t>37695'5</t>
  </si>
  <si>
    <t>'PENNTUBEV1INBLK', '09795'5</t>
  </si>
  <si>
    <t>PENNTUBEV1INBLK</t>
  </si>
  <si>
    <t>'152-3975-000', '13499'5</t>
  </si>
  <si>
    <t>152-3975-000</t>
  </si>
  <si>
    <t>13499'5</t>
  </si>
  <si>
    <t>'1147AS363-6', '30003'5</t>
  </si>
  <si>
    <t>1147AS363-6</t>
  </si>
  <si>
    <t>'SS7072A1000Z', '78286'5</t>
  </si>
  <si>
    <t>SS7072A1000Z</t>
  </si>
  <si>
    <t>78286'5</t>
  </si>
  <si>
    <t>'2587793-1', '80064'5</t>
  </si>
  <si>
    <t>2587793-1</t>
  </si>
  <si>
    <t>'921C4015-01-029', '86360'5</t>
  </si>
  <si>
    <t>921C4015-01-029</t>
  </si>
  <si>
    <t>86360'5</t>
  </si>
  <si>
    <t>'0097832', 'SZ177')5</t>
  </si>
  <si>
    <t>0097832</t>
  </si>
  <si>
    <t>'2101-8-8', '0L8N4'</t>
  </si>
  <si>
    <t>2101-8-8</t>
  </si>
  <si>
    <t>0L8N4'</t>
  </si>
  <si>
    <t>'1094-8-8', '98441'4</t>
  </si>
  <si>
    <t>1094-8-8</t>
  </si>
  <si>
    <t>'10514231', '56161'4</t>
  </si>
  <si>
    <t>10514231</t>
  </si>
  <si>
    <t>'1094-8-8', '03925'4</t>
  </si>
  <si>
    <t>03925'4</t>
  </si>
  <si>
    <t>'17176', '30076'4</t>
  </si>
  <si>
    <t>17176</t>
  </si>
  <si>
    <t>30076'4</t>
  </si>
  <si>
    <t>'8PC17', '59257'4</t>
  </si>
  <si>
    <t>8PC17</t>
  </si>
  <si>
    <t>59257'4</t>
  </si>
  <si>
    <t>'9260274', '97907'4</t>
  </si>
  <si>
    <t>9260274</t>
  </si>
  <si>
    <t>'2085-8-8S', '00624'4</t>
  </si>
  <si>
    <t>2085-8-8S</t>
  </si>
  <si>
    <t>'2085-8-8S', '01276'4</t>
  </si>
  <si>
    <t>'1094-8-8', '30780'4</t>
  </si>
  <si>
    <t>'2 1/2CR-S', '30780'4</t>
  </si>
  <si>
    <t>2 1/2CR-S</t>
  </si>
  <si>
    <t>'2101-8-8', '30780'4</t>
  </si>
  <si>
    <t>'8PC17', '75472'4</t>
  </si>
  <si>
    <t>75472'4</t>
  </si>
  <si>
    <t>'2 1/2CR-S', '98441'4</t>
  </si>
  <si>
    <t>'2101-8-8', '98441'4</t>
  </si>
  <si>
    <t>'17176', '04627'4</t>
  </si>
  <si>
    <t>04627'4</t>
  </si>
  <si>
    <t>'5029219-113-103', '99696')4</t>
  </si>
  <si>
    <t>5029219-113-103</t>
  </si>
  <si>
    <t>99696')4</t>
  </si>
  <si>
    <t>'M24211/2-005', '81349'</t>
  </si>
  <si>
    <t>M24211/2-005</t>
  </si>
  <si>
    <t>'MIL-DTL-24211/2', '81349'4</t>
  </si>
  <si>
    <t>MIL-DTL-24211/2</t>
  </si>
  <si>
    <t>'M24211/2-005', 'A1615'4</t>
  </si>
  <si>
    <t>A1615'4</t>
  </si>
  <si>
    <t>'MIL-G-24211/2', '81349'4</t>
  </si>
  <si>
    <t>MIL-G-24211/2</t>
  </si>
  <si>
    <t>'M24211', '80249')4</t>
  </si>
  <si>
    <t>M24211</t>
  </si>
  <si>
    <t>80249')4</t>
  </si>
  <si>
    <t>'3014766', 'K4843'</t>
  </si>
  <si>
    <t>3014766</t>
  </si>
  <si>
    <t>'3014766', '15434'5</t>
  </si>
  <si>
    <t>'301766', 'K4843'5</t>
  </si>
  <si>
    <t>301766</t>
  </si>
  <si>
    <t>'10105865', 'A486G')5</t>
  </si>
  <si>
    <t>10105865</t>
  </si>
  <si>
    <t>'68152A', '15434')</t>
  </si>
  <si>
    <t>68152A</t>
  </si>
  <si>
    <t>'10105790', 'A486G'</t>
  </si>
  <si>
    <t>10105790</t>
  </si>
  <si>
    <t>'3015283', '15434')5</t>
  </si>
  <si>
    <t>3015283</t>
  </si>
  <si>
    <t>'5HB588', '45152'</t>
  </si>
  <si>
    <t>5HB588</t>
  </si>
  <si>
    <t>'354174', '62983'4</t>
  </si>
  <si>
    <t>354174</t>
  </si>
  <si>
    <t>62983'4</t>
  </si>
  <si>
    <t>'16FBTXS', '98441'4</t>
  </si>
  <si>
    <t>16FBTXS</t>
  </si>
  <si>
    <t>'5767E-1616', '00365'4</t>
  </si>
  <si>
    <t>5767E-1616</t>
  </si>
  <si>
    <t>'5816X16', '01276'4</t>
  </si>
  <si>
    <t>5816X16</t>
  </si>
  <si>
    <t>'9402713', '29510'4</t>
  </si>
  <si>
    <t>9402713</t>
  </si>
  <si>
    <t>'MS51500A16', '96906'4</t>
  </si>
  <si>
    <t>MS51500A16</t>
  </si>
  <si>
    <t>'MS51500A16Z', '96906'4</t>
  </si>
  <si>
    <t>MS51500A16Z</t>
  </si>
  <si>
    <t>'MS51500B16', '96906'4</t>
  </si>
  <si>
    <t>MS51500B16</t>
  </si>
  <si>
    <t>'9402713', 'K4285'4</t>
  </si>
  <si>
    <t>K4285'4</t>
  </si>
  <si>
    <t>'2031992', '14414'4</t>
  </si>
  <si>
    <t>2031992</t>
  </si>
  <si>
    <t>14414'4</t>
  </si>
  <si>
    <t>'16FBTXS', '30780'4</t>
  </si>
  <si>
    <t>'16-16 070102CA', '81343'4</t>
  </si>
  <si>
    <t>16-16 070102CA</t>
  </si>
  <si>
    <t>'3200-5003-0', '11939'4</t>
  </si>
  <si>
    <t>3200-5003-0</t>
  </si>
  <si>
    <t>11939'4</t>
  </si>
  <si>
    <t>'23341', '16004'4</t>
  </si>
  <si>
    <t>23341</t>
  </si>
  <si>
    <t>16004'4</t>
  </si>
  <si>
    <t>'23341', '29215'4</t>
  </si>
  <si>
    <t>29215'4</t>
  </si>
  <si>
    <t>'2021-16-16', '00624'4</t>
  </si>
  <si>
    <t>2021-16-16</t>
  </si>
  <si>
    <t>'2021T-16-16S', '01276'4</t>
  </si>
  <si>
    <t>2021T-16-16S</t>
  </si>
  <si>
    <t>'9402713', '0SAT8'4</t>
  </si>
  <si>
    <t>'16FBTXS', '45681'4</t>
  </si>
  <si>
    <t>'A01-4510950-97', '51563'4</t>
  </si>
  <si>
    <t>A01-4510950-97</t>
  </si>
  <si>
    <t>'16-070102', '81343'4</t>
  </si>
  <si>
    <t>16-070102</t>
  </si>
  <si>
    <t>'A1000-16', '98660'4</t>
  </si>
  <si>
    <t>A1000-16</t>
  </si>
  <si>
    <t>'AC1000-16CAD', '98660'4</t>
  </si>
  <si>
    <t>AC1000-16CAD</t>
  </si>
  <si>
    <t>'2021-16-16', 'R1120'4</t>
  </si>
  <si>
    <t>R1120'4</t>
  </si>
  <si>
    <t>'C5205X16', '01276'4</t>
  </si>
  <si>
    <t>C5205X16</t>
  </si>
  <si>
    <t>'53-4024-025', '04664'4</t>
  </si>
  <si>
    <t>53-4024-025</t>
  </si>
  <si>
    <t>'218-448', '10988'4</t>
  </si>
  <si>
    <t>218-448</t>
  </si>
  <si>
    <t>'00646210', '11939'4</t>
  </si>
  <si>
    <t>00646210</t>
  </si>
  <si>
    <t>'7182621', '19204'4</t>
  </si>
  <si>
    <t>7182621</t>
  </si>
  <si>
    <t>19204'4</t>
  </si>
  <si>
    <t>'9402713', '30379'4</t>
  </si>
  <si>
    <t>30379'4</t>
  </si>
  <si>
    <t>'896177', '62983'4</t>
  </si>
  <si>
    <t>896177</t>
  </si>
  <si>
    <t>'C5205X16', '79470'4</t>
  </si>
  <si>
    <t>'AC1000-16', '98660'4</t>
  </si>
  <si>
    <t>AC1000-16</t>
  </si>
  <si>
    <t>'1001550-0000-1616', '00365'4</t>
  </si>
  <si>
    <t>1001550-0000-1616</t>
  </si>
  <si>
    <t>'2021-16-16', '01276'4</t>
  </si>
  <si>
    <t>'2404-16', '22031'4</t>
  </si>
  <si>
    <t>2404-16</t>
  </si>
  <si>
    <t>22031'4</t>
  </si>
  <si>
    <t>'7714GX', '45152'4</t>
  </si>
  <si>
    <t>7714GX</t>
  </si>
  <si>
    <t>'16-FBTX-S-C C', '59206'4</t>
  </si>
  <si>
    <t>16-FBTX-S-C C</t>
  </si>
  <si>
    <t>59206'4</t>
  </si>
  <si>
    <t>'0103-16-16', '87373'4</t>
  </si>
  <si>
    <t>0103-16-16</t>
  </si>
  <si>
    <t>87373'4</t>
  </si>
  <si>
    <t>'107A-236', '03533'4</t>
  </si>
  <si>
    <t>107A-236</t>
  </si>
  <si>
    <t>'5816X16', '79470')4</t>
  </si>
  <si>
    <t>79470')4</t>
  </si>
  <si>
    <t>'W4S-P012', '4AFU8'</t>
  </si>
  <si>
    <t>W4S-P012</t>
  </si>
  <si>
    <t>4AFU8'</t>
  </si>
  <si>
    <t>'W4S-P012', '11139'5</t>
  </si>
  <si>
    <t>'5HE460', '45152'5</t>
  </si>
  <si>
    <t>5HE460</t>
  </si>
  <si>
    <t>'3665647', '45152')5</t>
  </si>
  <si>
    <t>3665647</t>
  </si>
  <si>
    <t>'CU3011715', 'Z0009'</t>
  </si>
  <si>
    <t>CU3011715</t>
  </si>
  <si>
    <t>Z0009'</t>
  </si>
  <si>
    <t>'3011715', '15434'5</t>
  </si>
  <si>
    <t>3011715</t>
  </si>
  <si>
    <t>'CM-3011715', 'U0747')5</t>
  </si>
  <si>
    <t>CM-3011715</t>
  </si>
  <si>
    <t>'HTM 800 B', '7Z588'</t>
  </si>
  <si>
    <t>HTM 800 B</t>
  </si>
  <si>
    <t>'5P4869', '11083'4</t>
  </si>
  <si>
    <t>5P4869</t>
  </si>
  <si>
    <t>'23-09322-700', '64678'4</t>
  </si>
  <si>
    <t>23-09322-700</t>
  </si>
  <si>
    <t>'BRZHTM800', '64678'4</t>
  </si>
  <si>
    <t>BRZHTM800</t>
  </si>
  <si>
    <t>'UT800-600', '66295'4</t>
  </si>
  <si>
    <t>UT800-600</t>
  </si>
  <si>
    <t>66295'4</t>
  </si>
  <si>
    <t>'HTM800', '08484')4</t>
  </si>
  <si>
    <t>HTM800</t>
  </si>
  <si>
    <t>08484')4</t>
  </si>
  <si>
    <t>'3086192', '0B8S3')</t>
  </si>
  <si>
    <t>3086192</t>
  </si>
  <si>
    <t>'S145', '15434')</t>
  </si>
  <si>
    <t>S145</t>
  </si>
  <si>
    <t>'3031544', '15434')</t>
  </si>
  <si>
    <t>3031544</t>
  </si>
  <si>
    <t>'2252-8-8S', '01276')</t>
  </si>
  <si>
    <t>2252-8-8S</t>
  </si>
  <si>
    <t>'3922794', 'ZC672'</t>
  </si>
  <si>
    <t>3922794</t>
  </si>
  <si>
    <t>'17218105-0', 'S3002'5</t>
  </si>
  <si>
    <t>17218105-0</t>
  </si>
  <si>
    <t>'41 3644', 'S3465'5</t>
  </si>
  <si>
    <t>41 3644</t>
  </si>
  <si>
    <t>'3922794', '15434'5</t>
  </si>
  <si>
    <t>'2 0071-921', 'S3465')5</t>
  </si>
  <si>
    <t>2 0071-921</t>
  </si>
  <si>
    <t>S3465')5</t>
  </si>
  <si>
    <t>'55013-9', '00779'</t>
  </si>
  <si>
    <t>55013-9</t>
  </si>
  <si>
    <t>'58A8-25', '04236'5</t>
  </si>
  <si>
    <t>58A8-25</t>
  </si>
  <si>
    <t>'SE10N', '09922'5</t>
  </si>
  <si>
    <t>SE10N</t>
  </si>
  <si>
    <t>'YAE10N', '22526'5</t>
  </si>
  <si>
    <t>YAE10N</t>
  </si>
  <si>
    <t>22526'5</t>
  </si>
  <si>
    <t>'88-22119-19', '30554'5</t>
  </si>
  <si>
    <t>88-22119-19</t>
  </si>
  <si>
    <t>'0D-01-506', '75037'5</t>
  </si>
  <si>
    <t>0D-01-506</t>
  </si>
  <si>
    <t>75037'5</t>
  </si>
  <si>
    <t>'C-528-10', '98410'5</t>
  </si>
  <si>
    <t>C-528-10</t>
  </si>
  <si>
    <t>'724-522-9009', '99193'5</t>
  </si>
  <si>
    <t>724-522-9009</t>
  </si>
  <si>
    <t>'325154', '00779'5</t>
  </si>
  <si>
    <t>325154</t>
  </si>
  <si>
    <t>'YAES10N12', '09922'5</t>
  </si>
  <si>
    <t>YAES10N12</t>
  </si>
  <si>
    <t>'XR5109N', '14726'5</t>
  </si>
  <si>
    <t>XR5109N</t>
  </si>
  <si>
    <t>'316-990123-647', '38753'5</t>
  </si>
  <si>
    <t>316-990123-647</t>
  </si>
  <si>
    <t>38753'5</t>
  </si>
  <si>
    <t>'D-01-506', '75037'5</t>
  </si>
  <si>
    <t>D-01-506</t>
  </si>
  <si>
    <t>'MNG10-10RX', '75037'5</t>
  </si>
  <si>
    <t>MNG10-10RX</t>
  </si>
  <si>
    <t>'2123', '94808'5</t>
  </si>
  <si>
    <t>2123</t>
  </si>
  <si>
    <t>94808'5</t>
  </si>
  <si>
    <t>'MS25036-112', '96906'5</t>
  </si>
  <si>
    <t>MS25036-112</t>
  </si>
  <si>
    <t>'1127-80-280', 'A0199'5</t>
  </si>
  <si>
    <t>1127-80-280</t>
  </si>
  <si>
    <t>'42269-293-00-99', 'K4556'5</t>
  </si>
  <si>
    <t>42269-293-00-99</t>
  </si>
  <si>
    <t>K4556'5</t>
  </si>
  <si>
    <t>'34854', '00779'5</t>
  </si>
  <si>
    <t>34854</t>
  </si>
  <si>
    <t>'36161', '00779'5</t>
  </si>
  <si>
    <t>36161</t>
  </si>
  <si>
    <t>'1977701-004-19', '03640'5</t>
  </si>
  <si>
    <t>1977701-004-19</t>
  </si>
  <si>
    <t>'7687-85916-020', '14170'5</t>
  </si>
  <si>
    <t>7687-85916-020</t>
  </si>
  <si>
    <t>14170'5</t>
  </si>
  <si>
    <t>'XR5109', '14726'5</t>
  </si>
  <si>
    <t>XR5109</t>
  </si>
  <si>
    <t>'7687-85916-020', '15090'5</t>
  </si>
  <si>
    <t>15090'5</t>
  </si>
  <si>
    <t>'RC363', '56501'5</t>
  </si>
  <si>
    <t>RC363</t>
  </si>
  <si>
    <t>'FVD1210-5', '57057'5</t>
  </si>
  <si>
    <t>FVD1210-5</t>
  </si>
  <si>
    <t>'01-005967-015', '64731'5</t>
  </si>
  <si>
    <t>01-005967-015</t>
  </si>
  <si>
    <t>64731'5</t>
  </si>
  <si>
    <t>'Q137001000', '66990'5</t>
  </si>
  <si>
    <t>Q137001000</t>
  </si>
  <si>
    <t>66990'5</t>
  </si>
  <si>
    <t>'D-01-506M', '75037'5</t>
  </si>
  <si>
    <t>D-01-506M</t>
  </si>
  <si>
    <t>'61410', '79061'5</t>
  </si>
  <si>
    <t>61410</t>
  </si>
  <si>
    <t>'91410', '79061'5</t>
  </si>
  <si>
    <t>91410</t>
  </si>
  <si>
    <t>'MS25036-112', '81343'5</t>
  </si>
  <si>
    <t>'M7928/1-58', '81349'5</t>
  </si>
  <si>
    <t>M7928/1-58</t>
  </si>
  <si>
    <t>'M83413/8-D00BB', '81349'5</t>
  </si>
  <si>
    <t>M83413/8-D00BB</t>
  </si>
  <si>
    <t>'MS25036-115', '96906'5</t>
  </si>
  <si>
    <t>MS25036-115</t>
  </si>
  <si>
    <t>'757592994407', '0000V'5</t>
  </si>
  <si>
    <t>757592994407</t>
  </si>
  <si>
    <t>0000V'5</t>
  </si>
  <si>
    <t>'32544', '00779'5</t>
  </si>
  <si>
    <t>32544</t>
  </si>
  <si>
    <t>'32969', '00779'5</t>
  </si>
  <si>
    <t>32969</t>
  </si>
  <si>
    <t>'946278-12', '06481'5</t>
  </si>
  <si>
    <t>946278-12</t>
  </si>
  <si>
    <t>'YAE10N', '09922'5</t>
  </si>
  <si>
    <t>'46P07482G001', '1VPW8'5</t>
  </si>
  <si>
    <t>46P07482G001</t>
  </si>
  <si>
    <t>1VPW8'5</t>
  </si>
  <si>
    <t>'3153602-31', '53711'5</t>
  </si>
  <si>
    <t>3153602-31</t>
  </si>
  <si>
    <t>'PN10-10R', '59039'5</t>
  </si>
  <si>
    <t>PN10-10R</t>
  </si>
  <si>
    <t>59039'5</t>
  </si>
  <si>
    <t>'903850C1', '66195'5</t>
  </si>
  <si>
    <t>903850C1</t>
  </si>
  <si>
    <t>'S1367-3-10', '71379'5</t>
  </si>
  <si>
    <t>S1367-3-10</t>
  </si>
  <si>
    <t>71379'5</t>
  </si>
  <si>
    <t>'C-228-10X', '98410'5</t>
  </si>
  <si>
    <t>C-228-10X</t>
  </si>
  <si>
    <t>'C-828-10', '98410'5</t>
  </si>
  <si>
    <t>C-828-10</t>
  </si>
  <si>
    <t>'77301M023001', 'A0810'5</t>
  </si>
  <si>
    <t>77301M023001</t>
  </si>
  <si>
    <t>A0810'5</t>
  </si>
  <si>
    <t>'VG88709-5-6', 'D9477'5</t>
  </si>
  <si>
    <t>VG88709-5-6</t>
  </si>
  <si>
    <t>'E59-0001-017', '14304'5</t>
  </si>
  <si>
    <t>E59-0001-017</t>
  </si>
  <si>
    <t>'R5109N', '14726'5</t>
  </si>
  <si>
    <t>R5109N</t>
  </si>
  <si>
    <t>'3130130G016', '28527'5</t>
  </si>
  <si>
    <t>3130130G016</t>
  </si>
  <si>
    <t>28527'5</t>
  </si>
  <si>
    <t>'D-01-506', '53387'5</t>
  </si>
  <si>
    <t>53387'5</t>
  </si>
  <si>
    <t>'32502', '58961'5</t>
  </si>
  <si>
    <t>32502</t>
  </si>
  <si>
    <t>58961'5</t>
  </si>
  <si>
    <t>'416-0024-070', '94756'5</t>
  </si>
  <si>
    <t>416-0024-070</t>
  </si>
  <si>
    <t>'MS25083-2BC14', '96906'5</t>
  </si>
  <si>
    <t>MS25083-2BC14</t>
  </si>
  <si>
    <t>'890TB0023', 'A0199'5</t>
  </si>
  <si>
    <t>890TB0023</t>
  </si>
  <si>
    <t>'MS25036-112', 'D9477'5</t>
  </si>
  <si>
    <t>'2-34170-1', '00779'5</t>
  </si>
  <si>
    <t>2-34170-1</t>
  </si>
  <si>
    <t>'2-34854-1 PLUS 3', '00779'5</t>
  </si>
  <si>
    <t>2-34854-1 PLUS 3</t>
  </si>
  <si>
    <t>'35109', '00799'5</t>
  </si>
  <si>
    <t>35109</t>
  </si>
  <si>
    <t>'31N229', '02929'5</t>
  </si>
  <si>
    <t>31N229</t>
  </si>
  <si>
    <t>'23061', '05573'5</t>
  </si>
  <si>
    <t>23061</t>
  </si>
  <si>
    <t>05573'5</t>
  </si>
  <si>
    <t>'YAJ10NSV', '09922'5</t>
  </si>
  <si>
    <t>YAJ10NSV</t>
  </si>
  <si>
    <t>'4692908 ITEM 42', '12934'5</t>
  </si>
  <si>
    <t>4692908 ITEM 42</t>
  </si>
  <si>
    <t>12934'5</t>
  </si>
  <si>
    <t>'R5109', '14726'5</t>
  </si>
  <si>
    <t>R5109</t>
  </si>
  <si>
    <t>'XR5109', '17426'5</t>
  </si>
  <si>
    <t>17426'5</t>
  </si>
  <si>
    <t>'R6C-10MIL', '24975'5</t>
  </si>
  <si>
    <t>R6C-10MIL</t>
  </si>
  <si>
    <t>24975'5</t>
  </si>
  <si>
    <t>'205019-38', '37695'5</t>
  </si>
  <si>
    <t>205019-38</t>
  </si>
  <si>
    <t>'BA10-38', '53397'5</t>
  </si>
  <si>
    <t>BA10-38</t>
  </si>
  <si>
    <t>53397'5</t>
  </si>
  <si>
    <t>'XR5109N', '60592'5</t>
  </si>
  <si>
    <t>60592'5</t>
  </si>
  <si>
    <t>'MS25036-12', '96906'5</t>
  </si>
  <si>
    <t>MS25036-12</t>
  </si>
  <si>
    <t>'00.4.341.1327', 'D2269'5</t>
  </si>
  <si>
    <t>00.4.341.1327</t>
  </si>
  <si>
    <t>D2269'5</t>
  </si>
  <si>
    <t>'324642', '00779'5</t>
  </si>
  <si>
    <t>324642</t>
  </si>
  <si>
    <t>'PN10-10R', '06383'5</t>
  </si>
  <si>
    <t>'YAE10NM', '09922'5</t>
  </si>
  <si>
    <t>YAE10NM</t>
  </si>
  <si>
    <t>'2120322-001-37', '12436'5</t>
  </si>
  <si>
    <t>2120322-001-37</t>
  </si>
  <si>
    <t>'YAES10-N12', '1NJK8'5</t>
  </si>
  <si>
    <t>YAES10-N12</t>
  </si>
  <si>
    <t>1NJK8'5</t>
  </si>
  <si>
    <t>'G360019-23', '24930'5</t>
  </si>
  <si>
    <t>G360019-23</t>
  </si>
  <si>
    <t>'GT805H10-3A', '26512'5</t>
  </si>
  <si>
    <t>GT805H10-3A</t>
  </si>
  <si>
    <t>'011-001965-112', '26916'5</t>
  </si>
  <si>
    <t>011-001965-112</t>
  </si>
  <si>
    <t>'BP104700-7', '34309'5</t>
  </si>
  <si>
    <t>BP104700-7</t>
  </si>
  <si>
    <t>34309'5</t>
  </si>
  <si>
    <t>'332-0350', '44940'5</t>
  </si>
  <si>
    <t>332-0350</t>
  </si>
  <si>
    <t>'0D-01-506', '53387'5</t>
  </si>
  <si>
    <t>'M7928/1-65', '81349'5</t>
  </si>
  <si>
    <t>M7928/1-65</t>
  </si>
  <si>
    <t>'13226E0107-20', '97403'5</t>
  </si>
  <si>
    <t>13226E0107-20</t>
  </si>
  <si>
    <t>'C428-10TT', '98410'5</t>
  </si>
  <si>
    <t>C428-10TT</t>
  </si>
  <si>
    <t>'10132119', 'A486G'5</t>
  </si>
  <si>
    <t>10132119</t>
  </si>
  <si>
    <t>'36161', 'D8512'5</t>
  </si>
  <si>
    <t>'VG96933T100', 'D9477'5</t>
  </si>
  <si>
    <t>VG96933T100</t>
  </si>
  <si>
    <t>'5940001434794', 'SCY13'5</t>
  </si>
  <si>
    <t>'32181', '00779'5</t>
  </si>
  <si>
    <t>32181</t>
  </si>
  <si>
    <t>'35109', '00779'5</t>
  </si>
  <si>
    <t>'35364', '00779'5</t>
  </si>
  <si>
    <t>35364</t>
  </si>
  <si>
    <t>'4188150-212', '05869'5</t>
  </si>
  <si>
    <t>4188150-212</t>
  </si>
  <si>
    <t>05869'5</t>
  </si>
  <si>
    <t>'946278-0112-0009', '06481'5</t>
  </si>
  <si>
    <t>946278-0112-0009</t>
  </si>
  <si>
    <t>'886672', '07342'5</t>
  </si>
  <si>
    <t>886672</t>
  </si>
  <si>
    <t>07342'5</t>
  </si>
  <si>
    <t>'BA10E10M', '09922'5</t>
  </si>
  <si>
    <t>BA10E10M</t>
  </si>
  <si>
    <t>'223-51', '10988'5</t>
  </si>
  <si>
    <t>223-51</t>
  </si>
  <si>
    <t>'R4170F', '14726'5</t>
  </si>
  <si>
    <t>R4170F</t>
  </si>
  <si>
    <t>'903850C1', '55820'5</t>
  </si>
  <si>
    <t>'416-0180-036', '94756'5</t>
  </si>
  <si>
    <t>416-0180-036</t>
  </si>
  <si>
    <t>'411324-12', '96214'5</t>
  </si>
  <si>
    <t>411324-12</t>
  </si>
  <si>
    <t>'MS25035-112', '96906'5</t>
  </si>
  <si>
    <t>MS25035-112</t>
  </si>
  <si>
    <t>'42269-293-00-9', 'K4556')5</t>
  </si>
  <si>
    <t>42269-293-00-9</t>
  </si>
  <si>
    <t>K4556')5</t>
  </si>
  <si>
    <t>'91247A853', '39428')</t>
  </si>
  <si>
    <t>91247A853</t>
  </si>
  <si>
    <t>'S149', '15434')</t>
  </si>
  <si>
    <t>S149</t>
  </si>
  <si>
    <t>'02/911811', 'K7599'</t>
  </si>
  <si>
    <t>02/911811</t>
  </si>
  <si>
    <t>K7599'</t>
  </si>
  <si>
    <t>'3955220', '0B8S3')5</t>
  </si>
  <si>
    <t>3955220</t>
  </si>
  <si>
    <t>'0153977', '0Y3H3'</t>
  </si>
  <si>
    <t>0153977</t>
  </si>
  <si>
    <t>'2000196', '1EFH8'5</t>
  </si>
  <si>
    <t>2000196</t>
  </si>
  <si>
    <t>'6V-5218', '11083'5</t>
  </si>
  <si>
    <t>6V-5218</t>
  </si>
  <si>
    <t>'6HB991', '45152'5</t>
  </si>
  <si>
    <t>6HB991</t>
  </si>
  <si>
    <t>'3011062', '1EFH8'5</t>
  </si>
  <si>
    <t>3011062</t>
  </si>
  <si>
    <t>'12759-00191', '0Y3H3'5</t>
  </si>
  <si>
    <t>12759-00191</t>
  </si>
  <si>
    <t>'10018576', '61C19')5</t>
  </si>
  <si>
    <t>10018576</t>
  </si>
  <si>
    <t>'322011-00', '00779'</t>
  </si>
  <si>
    <t>322011-00</t>
  </si>
  <si>
    <t>'324052', '00779'5</t>
  </si>
  <si>
    <t>324052</t>
  </si>
  <si>
    <t>'MS25036-125', '06840'5</t>
  </si>
  <si>
    <t>MS25036-125</t>
  </si>
  <si>
    <t>06840'5</t>
  </si>
  <si>
    <t>'G360057-1', '24930'5</t>
  </si>
  <si>
    <t>G360057-1</t>
  </si>
  <si>
    <t>'MS25036-125', '81349'5</t>
  </si>
  <si>
    <t>'GT805P4-6', '26512'5</t>
  </si>
  <si>
    <t>GT805P4-6</t>
  </si>
  <si>
    <t>'04-0064 ITEM NO. 44', '20019'5</t>
  </si>
  <si>
    <t>04-0064 ITEM NO. 44</t>
  </si>
  <si>
    <t>20019'5</t>
  </si>
  <si>
    <t>'13217E3858-6', '36024'5</t>
  </si>
  <si>
    <t>13217E3858-6</t>
  </si>
  <si>
    <t>'RF10731', '56501'5</t>
  </si>
  <si>
    <t>RF10731</t>
  </si>
  <si>
    <t>'MS25036-125', '81343'5</t>
  </si>
  <si>
    <t>'13211E6706', '97403'5</t>
  </si>
  <si>
    <t>13211E6706</t>
  </si>
  <si>
    <t>'YAEV4CL2', '09922'5</t>
  </si>
  <si>
    <t>YAEV4CL2</t>
  </si>
  <si>
    <t>'9139714', '18876'5</t>
  </si>
  <si>
    <t>9139714</t>
  </si>
  <si>
    <t>'2602HX', '45152'5</t>
  </si>
  <si>
    <t>2602HX</t>
  </si>
  <si>
    <t>'025997-0004', '65597'5</t>
  </si>
  <si>
    <t>025997-0004</t>
  </si>
  <si>
    <t>65597'5</t>
  </si>
  <si>
    <t>'MS25036-215', '96906'5</t>
  </si>
  <si>
    <t>MS25036-215</t>
  </si>
  <si>
    <t>'13217E3858-6', '97403'5</t>
  </si>
  <si>
    <t>'322171', '00779'5</t>
  </si>
  <si>
    <t>322171</t>
  </si>
  <si>
    <t>'BACT12AC25', '81205'5</t>
  </si>
  <si>
    <t>BACT12AC25</t>
  </si>
  <si>
    <t>'724-540-9020', '99193'5</t>
  </si>
  <si>
    <t>724-540-9020</t>
  </si>
  <si>
    <t>'7-33471', '00779'5</t>
  </si>
  <si>
    <t>7-33471</t>
  </si>
  <si>
    <t>'7903817-10', '90536'5</t>
  </si>
  <si>
    <t>7903817-10</t>
  </si>
  <si>
    <t>90536'5</t>
  </si>
  <si>
    <t>'MS25036-125', '96906'5</t>
  </si>
  <si>
    <t>'YAEV4C-L2', '22526'5</t>
  </si>
  <si>
    <t>YAEV4C-L2</t>
  </si>
  <si>
    <t>'MS25036-25', '96906')5</t>
  </si>
  <si>
    <t>MS25036-25</t>
  </si>
  <si>
    <t>'12124581', '77060')</t>
  </si>
  <si>
    <t>12124581</t>
  </si>
  <si>
    <t>77060')</t>
  </si>
  <si>
    <t>'5731640', '34623'</t>
  </si>
  <si>
    <t>5731640</t>
  </si>
  <si>
    <t>34623'</t>
  </si>
  <si>
    <t>'ACC 40113', 'KCWQ8'4</t>
  </si>
  <si>
    <t>ACC 40113</t>
  </si>
  <si>
    <t>KCWQ8'4</t>
  </si>
  <si>
    <t>'5P4868', '11083'4</t>
  </si>
  <si>
    <t>5P4868</t>
  </si>
  <si>
    <t>'UT-362', '66295'4</t>
  </si>
  <si>
    <t>UT-362</t>
  </si>
  <si>
    <t>'HTM-350', '7Z588'4</t>
  </si>
  <si>
    <t>HTM-350</t>
  </si>
  <si>
    <t>7Z588'4</t>
  </si>
  <si>
    <t>'5P4868', 'ZY243'4</t>
  </si>
  <si>
    <t>ZY243'4</t>
  </si>
  <si>
    <t>'HTM-350', '08484'4</t>
  </si>
  <si>
    <t>08484'4</t>
  </si>
  <si>
    <t>'5P4868', 'ZA045'4</t>
  </si>
  <si>
    <t>ZA045'4</t>
  </si>
  <si>
    <t>'5P-4868', '0141B'4</t>
  </si>
  <si>
    <t>5P-4868</t>
  </si>
  <si>
    <t>0141B'4</t>
  </si>
  <si>
    <t>'119023', '06991'4</t>
  </si>
  <si>
    <t>119023</t>
  </si>
  <si>
    <t>06991'4</t>
  </si>
  <si>
    <t>'5P-4868', '409BB'4</t>
  </si>
  <si>
    <t>'HTM 350 B', '7Z588'4</t>
  </si>
  <si>
    <t>HTM 350 B</t>
  </si>
  <si>
    <t>'5P4868', 'U3363'4</t>
  </si>
  <si>
    <t>U3363'4</t>
  </si>
  <si>
    <t>'5P4868', 'ZF912')4</t>
  </si>
  <si>
    <t>ZF912')4</t>
  </si>
  <si>
    <t>'172640', '15434'</t>
  </si>
  <si>
    <t>172640</t>
  </si>
  <si>
    <t>'10087845', 'A486G')5</t>
  </si>
  <si>
    <t>10087845</t>
  </si>
  <si>
    <t>'98338A100', '39428')</t>
  </si>
  <si>
    <t>98338A100</t>
  </si>
  <si>
    <t>'012-7757', '25184'</t>
  </si>
  <si>
    <t>012-7757</t>
  </si>
  <si>
    <t>25184'</t>
  </si>
  <si>
    <t>'10-1514 PIECE 5', '28199'5</t>
  </si>
  <si>
    <t>10-1514 PIECE 5</t>
  </si>
  <si>
    <t>28199'5</t>
  </si>
  <si>
    <t>'M93461/1-012', '2K255'5</t>
  </si>
  <si>
    <t>M93461/1-012</t>
  </si>
  <si>
    <t>2K255'5</t>
  </si>
  <si>
    <t>'MIL-P-83461/1', '81349'5</t>
  </si>
  <si>
    <t>'4666834-3', 'D9182'5</t>
  </si>
  <si>
    <t>4666834-3</t>
  </si>
  <si>
    <t>'7249529', 'D9182'5</t>
  </si>
  <si>
    <t>7249529</t>
  </si>
  <si>
    <t>'ARP568-012MIL-P -25732', 'D9182'5</t>
  </si>
  <si>
    <t>ARP568-012MIL-P -25732</t>
  </si>
  <si>
    <t>'ARP568-012MILP5 516B', 'D9182'5</t>
  </si>
  <si>
    <t>ARP568-012MILP5 516B</t>
  </si>
  <si>
    <t>'CWJ-1-25-6', 'D9182'5</t>
  </si>
  <si>
    <t>CWJ-1-25-6</t>
  </si>
  <si>
    <t>'MS28775-012', 'D9182'5</t>
  </si>
  <si>
    <t>MS28775-012</t>
  </si>
  <si>
    <t>'M83461/1-012', 'U7388'5</t>
  </si>
  <si>
    <t>M83461/1-012</t>
  </si>
  <si>
    <t>U7388'5</t>
  </si>
  <si>
    <t>'2-012N756-75', '02697'5</t>
  </si>
  <si>
    <t>2-012N756-75</t>
  </si>
  <si>
    <t>'PA0002690', '46955'5</t>
  </si>
  <si>
    <t>PA0002690</t>
  </si>
  <si>
    <t>46955'5</t>
  </si>
  <si>
    <t>'24-49413 PC 7', '81412'5</t>
  </si>
  <si>
    <t>24-49413 PC 7</t>
  </si>
  <si>
    <t>81412'5</t>
  </si>
  <si>
    <t>'109-012RB', 'D9182'5</t>
  </si>
  <si>
    <t>109-012RB</t>
  </si>
  <si>
    <t>'4564012EGG', 'D9182'5</t>
  </si>
  <si>
    <t>4564012EGG</t>
  </si>
  <si>
    <t>'54-66-5012', 'D9182'5</t>
  </si>
  <si>
    <t>54-66-5012</t>
  </si>
  <si>
    <t>'701003-396', 'D9182'5</t>
  </si>
  <si>
    <t>701003-396</t>
  </si>
  <si>
    <t>'ARP568-012MILP2 5732-70', 'D9182'5</t>
  </si>
  <si>
    <t>ARP568-012MILP2 5732-70</t>
  </si>
  <si>
    <t>'R000BR-210', 'D9182'5</t>
  </si>
  <si>
    <t>R000BR-210</t>
  </si>
  <si>
    <t>'23247-41012', 'U6682'5</t>
  </si>
  <si>
    <t>23247-41012</t>
  </si>
  <si>
    <t>U6682'5</t>
  </si>
  <si>
    <t>'CVC4225-012', '80378'5</t>
  </si>
  <si>
    <t>CVC4225-012</t>
  </si>
  <si>
    <t>80378'5</t>
  </si>
  <si>
    <t>'AS568-012 MIL-P-83461', '81343'5</t>
  </si>
  <si>
    <t>AS568-012 MIL-P-83461</t>
  </si>
  <si>
    <t>'2249-012', '91265'5</t>
  </si>
  <si>
    <t>2249-012</t>
  </si>
  <si>
    <t>'047-009', '91424'5</t>
  </si>
  <si>
    <t>047-009</t>
  </si>
  <si>
    <t>91424'5</t>
  </si>
  <si>
    <t>'2-012 N756-75', 'C0308'5</t>
  </si>
  <si>
    <t>2-012 N756-75</t>
  </si>
  <si>
    <t>'120039-7', 'D9182'5</t>
  </si>
  <si>
    <t>120039-7</t>
  </si>
  <si>
    <t>'2-012 N302-75', 'D9182'5</t>
  </si>
  <si>
    <t>2-012 N302-75</t>
  </si>
  <si>
    <t>'230-927-012-730 -000', 'D9182'5</t>
  </si>
  <si>
    <t>230-927-012-730 -000</t>
  </si>
  <si>
    <t>'364-0536-457', 'D9182'5</t>
  </si>
  <si>
    <t>364-0536-457</t>
  </si>
  <si>
    <t>'GV88-827-7-70', 'D9182'5</t>
  </si>
  <si>
    <t>GV88-827-7-70</t>
  </si>
  <si>
    <t>'M83461-1-012ES', 'H2313'5</t>
  </si>
  <si>
    <t>M83461-1-012ES</t>
  </si>
  <si>
    <t>'M83461/1-012', '2K255'5</t>
  </si>
  <si>
    <t>'5468003-23', '53711'5</t>
  </si>
  <si>
    <t>5468003-23</t>
  </si>
  <si>
    <t>'B-69392', '62983'5</t>
  </si>
  <si>
    <t>B-69392</t>
  </si>
  <si>
    <t>62983'5</t>
  </si>
  <si>
    <t>'004012EB', 'D9182'5</t>
  </si>
  <si>
    <t>004012EB</t>
  </si>
  <si>
    <t>'30122', 'D9182'5</t>
  </si>
  <si>
    <t>30122</t>
  </si>
  <si>
    <t>'60C107', 'D9182'5</t>
  </si>
  <si>
    <t>60C107</t>
  </si>
  <si>
    <t>'SP-3107', 'D9182'5</t>
  </si>
  <si>
    <t>SP-3107</t>
  </si>
  <si>
    <t>'1000120270', 'U1068'5</t>
  </si>
  <si>
    <t>1000120270</t>
  </si>
  <si>
    <t>U1068'5</t>
  </si>
  <si>
    <t>'02690', '07270'5</t>
  </si>
  <si>
    <t>02690</t>
  </si>
  <si>
    <t>07270'5</t>
  </si>
  <si>
    <t>'23062N PIECE 30', '35795'5</t>
  </si>
  <si>
    <t>23062N PIECE 30</t>
  </si>
  <si>
    <t>35795'5</t>
  </si>
  <si>
    <t>'AS568A-012-MIL-P-25732', '76005'5</t>
  </si>
  <si>
    <t>AS568A-012-MIL-P-25732</t>
  </si>
  <si>
    <t>76005'5</t>
  </si>
  <si>
    <t>'2-012N756-75', '83259'5</t>
  </si>
  <si>
    <t>83259'5</t>
  </si>
  <si>
    <t>'P104030032', 'D9182'5</t>
  </si>
  <si>
    <t>P104030032</t>
  </si>
  <si>
    <t>'SP6115', 'D9182'5</t>
  </si>
  <si>
    <t>SP6115</t>
  </si>
  <si>
    <t>'Y330-12', 'D9182'5</t>
  </si>
  <si>
    <t>Y330-12</t>
  </si>
  <si>
    <t>'012-1587', '25184'5</t>
  </si>
  <si>
    <t>012-1587</t>
  </si>
  <si>
    <t>25184'5</t>
  </si>
  <si>
    <t>'PRP102-7757', '25184'5</t>
  </si>
  <si>
    <t>PRP102-7757</t>
  </si>
  <si>
    <t>'02690', '46955'5</t>
  </si>
  <si>
    <t>'PRP568-012-4367-70', '77308'5</t>
  </si>
  <si>
    <t>PRP568-012-4367-70</t>
  </si>
  <si>
    <t>'516-4676660 ITE', '80064'5</t>
  </si>
  <si>
    <t>516-4676660 ITE</t>
  </si>
  <si>
    <t>'M83461/1-012', '81349'5</t>
  </si>
  <si>
    <t>'AN6227-7', 'D9182'5</t>
  </si>
  <si>
    <t>AN6227-7</t>
  </si>
  <si>
    <t>'AS568-012MIL-P- 25732', 'D9182'5</t>
  </si>
  <si>
    <t>AS568-012MIL-P- 25732</t>
  </si>
  <si>
    <t>'C205026-1', 'D9182'5</t>
  </si>
  <si>
    <t>C205026-1</t>
  </si>
  <si>
    <t>'PA00002690', 'D9182'5</t>
  </si>
  <si>
    <t>PA00002690</t>
  </si>
  <si>
    <t>'60108012', '30058'5</t>
  </si>
  <si>
    <t>60108012</t>
  </si>
  <si>
    <t>30058'5</t>
  </si>
  <si>
    <t>'A-012SR8014-75', '95272'5</t>
  </si>
  <si>
    <t>A-012SR8014-75</t>
  </si>
  <si>
    <t>95272'5</t>
  </si>
  <si>
    <t>'012-7507', 'D9182'5</t>
  </si>
  <si>
    <t>012-7507</t>
  </si>
  <si>
    <t>'MS29512-012', 'D9182'5</t>
  </si>
  <si>
    <t>MS29512-012</t>
  </si>
  <si>
    <t>'0.364IN IDX0.070IN W COMPOUND D', '01212'5</t>
  </si>
  <si>
    <t>0.364IN IDX0.070IN W COMPOUND D</t>
  </si>
  <si>
    <t>01212'5</t>
  </si>
  <si>
    <t>'M83461/1-012', '81343'5</t>
  </si>
  <si>
    <t>'10163886', 'A486G'5</t>
  </si>
  <si>
    <t>10163886</t>
  </si>
  <si>
    <t>'2-115', 'D9182'5</t>
  </si>
  <si>
    <t>2-115</t>
  </si>
  <si>
    <t>'2698018-12', 'D9182'5</t>
  </si>
  <si>
    <t>2698018-12</t>
  </si>
  <si>
    <t>'Q4012-77', 'D9182')5</t>
  </si>
  <si>
    <t>Q4012-77</t>
  </si>
  <si>
    <t>'DUF/1060 16 0144', '64678'</t>
  </si>
  <si>
    <t>DUF/1060 16 0144</t>
  </si>
  <si>
    <t>64678'</t>
  </si>
  <si>
    <t>'1060-16-01', '11139'5</t>
  </si>
  <si>
    <t>1060-16-01</t>
  </si>
  <si>
    <t>'1060-16-0144', '11139')5</t>
  </si>
  <si>
    <t>1060-16-0144</t>
  </si>
  <si>
    <t>'ATQR5', '71400'</t>
  </si>
  <si>
    <t>ATQR5</t>
  </si>
  <si>
    <t>71400'</t>
  </si>
  <si>
    <t>'ATQR5', '30086'5</t>
  </si>
  <si>
    <t>30086'5</t>
  </si>
  <si>
    <t>'FNQ-R-5', '71400'5</t>
  </si>
  <si>
    <t>FNQ-R-5</t>
  </si>
  <si>
    <t>71400'5</t>
  </si>
  <si>
    <t>'515-77205-52', '32770'5</t>
  </si>
  <si>
    <t>515-77205-52</t>
  </si>
  <si>
    <t>32770'5</t>
  </si>
  <si>
    <t>'KLDR 5', '75915')5</t>
  </si>
  <si>
    <t>KLDR 5</t>
  </si>
  <si>
    <t>75915')5</t>
  </si>
  <si>
    <t>'33738', '0Y3H3'</t>
  </si>
  <si>
    <t>33738</t>
  </si>
  <si>
    <t>'12759-00193', '0Y3H3'5</t>
  </si>
  <si>
    <t>12759-00193</t>
  </si>
  <si>
    <t>'8307027', '3Y949'5</t>
  </si>
  <si>
    <t>8307027</t>
  </si>
  <si>
    <t>'8307027', '1YHH8')5</t>
  </si>
  <si>
    <t>1YHH8')5</t>
  </si>
  <si>
    <t>'93395A257', '07BY4')</t>
  </si>
  <si>
    <t>93395A257</t>
  </si>
  <si>
    <t>07BY4')</t>
  </si>
  <si>
    <t>'3628608', '0B8S3')</t>
  </si>
  <si>
    <t>3628608</t>
  </si>
  <si>
    <t>'68143', '15434')</t>
  </si>
  <si>
    <t>68143</t>
  </si>
  <si>
    <t>'4928599', '15434'</t>
  </si>
  <si>
    <t>4928599</t>
  </si>
  <si>
    <t>'2 0176-164', 'S3465')5</t>
  </si>
  <si>
    <t>2 0176-164</t>
  </si>
  <si>
    <t>'205976', '15434')</t>
  </si>
  <si>
    <t>205976</t>
  </si>
  <si>
    <t>'44-014', '20272'</t>
  </si>
  <si>
    <t>44-014</t>
  </si>
  <si>
    <t>20272'</t>
  </si>
  <si>
    <t>'21534R1', '66195'5</t>
  </si>
  <si>
    <t>21534R1</t>
  </si>
  <si>
    <t>'FFS85', '81348'5</t>
  </si>
  <si>
    <t>FFS85</t>
  </si>
  <si>
    <t>'800-1028', '44940'5</t>
  </si>
  <si>
    <t>800-1028</t>
  </si>
  <si>
    <t>'122017', '7X677'5</t>
  </si>
  <si>
    <t>122017</t>
  </si>
  <si>
    <t>'MS90725-34', '80205'5</t>
  </si>
  <si>
    <t>MS90725-34</t>
  </si>
  <si>
    <t>'1055D101SH1ITEM53', '99883'5</t>
  </si>
  <si>
    <t>1055D101SH1ITEM53</t>
  </si>
  <si>
    <t>99883'5</t>
  </si>
  <si>
    <t>'920203', 'D9182'5</t>
  </si>
  <si>
    <t>920203</t>
  </si>
  <si>
    <t>'M458', 'D9182'5</t>
  </si>
  <si>
    <t>M458</t>
  </si>
  <si>
    <t>'0702064', 'S3002'5</t>
  </si>
  <si>
    <t>0702064</t>
  </si>
  <si>
    <t>'8100016', '15434'5</t>
  </si>
  <si>
    <t>8100016</t>
  </si>
  <si>
    <t>'TA1078', '45320'5</t>
  </si>
  <si>
    <t>TA1078</t>
  </si>
  <si>
    <t>45320'5</t>
  </si>
  <si>
    <t>'21534R1', '55820'5</t>
  </si>
  <si>
    <t>'5306002258499', 'SCY13'5</t>
  </si>
  <si>
    <t>'B0504', '1G359'5</t>
  </si>
  <si>
    <t>B0504</t>
  </si>
  <si>
    <t>1G359'5</t>
  </si>
  <si>
    <t>'MS90725-34', '96906'5</t>
  </si>
  <si>
    <t>'13-516', '10988'5</t>
  </si>
  <si>
    <t>13-516</t>
  </si>
  <si>
    <t>'B0504 15991', '25567'5</t>
  </si>
  <si>
    <t>B0504 15991</t>
  </si>
  <si>
    <t>25567'5</t>
  </si>
  <si>
    <t>'TA1078', '72600'5</t>
  </si>
  <si>
    <t>72600'5</t>
  </si>
  <si>
    <t>'MS35289-34', '96906'5</t>
  </si>
  <si>
    <t>MS35289-34</t>
  </si>
  <si>
    <t>'MS35297-34', '96906'5</t>
  </si>
  <si>
    <t>MS35297-34</t>
  </si>
  <si>
    <t>'145-544-91034', '99193'5</t>
  </si>
  <si>
    <t>145-544-91034</t>
  </si>
  <si>
    <t>'457-5561', 'A486G'5</t>
  </si>
  <si>
    <t>457-5561</t>
  </si>
  <si>
    <t>'S102', 'D9182'5</t>
  </si>
  <si>
    <t>S102</t>
  </si>
  <si>
    <t>'SK-6003-8', '0EAK3'5</t>
  </si>
  <si>
    <t>SK-6003-8</t>
  </si>
  <si>
    <t>'122017', '24617'5</t>
  </si>
  <si>
    <t>'B0504', '25567'5</t>
  </si>
  <si>
    <t>'MS35291-34', '96906'5</t>
  </si>
  <si>
    <t>MS35291-34</t>
  </si>
  <si>
    <t>'0251522', 'H0001')5</t>
  </si>
  <si>
    <t>0251522</t>
  </si>
  <si>
    <t>H0001')5</t>
  </si>
  <si>
    <t>'12421939', '0FW39'</t>
  </si>
  <si>
    <t>12421939</t>
  </si>
  <si>
    <t>'12421939', '19207'5</t>
  </si>
  <si>
    <t>'10KP289', '45152'5</t>
  </si>
  <si>
    <t>10KP289</t>
  </si>
  <si>
    <t>'12020833-B', '54318'5</t>
  </si>
  <si>
    <t>12020833-B</t>
  </si>
  <si>
    <t>54318'5</t>
  </si>
  <si>
    <t>'12020833', '7X677'5</t>
  </si>
  <si>
    <t>12020833</t>
  </si>
  <si>
    <t>'12020833-B', '53669'5</t>
  </si>
  <si>
    <t>53669'5</t>
  </si>
  <si>
    <t>'12020833', '77060')5</t>
  </si>
  <si>
    <t>'3114025C1', '338X5'</t>
  </si>
  <si>
    <t>3114025C1</t>
  </si>
  <si>
    <t>338X5'</t>
  </si>
  <si>
    <t>'6012789-001', '12436'5</t>
  </si>
  <si>
    <t>6012789-001</t>
  </si>
  <si>
    <t>'3302-TB', '56501')5</t>
  </si>
  <si>
    <t>3302-TB</t>
  </si>
  <si>
    <t>'92865A718', '39428')</t>
  </si>
  <si>
    <t>92865A718</t>
  </si>
  <si>
    <t>'3000204', '15434'</t>
  </si>
  <si>
    <t>3000204</t>
  </si>
  <si>
    <t>'3000204', '0B8S3')5</t>
  </si>
  <si>
    <t>'205059', '15434'</t>
  </si>
  <si>
    <t>205059</t>
  </si>
  <si>
    <t>'205059', 'K4843')5</t>
  </si>
  <si>
    <t>'3067344', '0B8S3'</t>
  </si>
  <si>
    <t>3067344</t>
  </si>
  <si>
    <t>'3067344', '15434')5</t>
  </si>
  <si>
    <t>'3175058', '15434'</t>
  </si>
  <si>
    <t>3175058</t>
  </si>
  <si>
    <t>'3175058', '0B8S3')5</t>
  </si>
  <si>
    <t>'3037537', '15434'</t>
  </si>
  <si>
    <t>3037537</t>
  </si>
  <si>
    <t>'3037537', 'ZC672')5</t>
  </si>
  <si>
    <t>'4017621', '15434'</t>
  </si>
  <si>
    <t>4017621</t>
  </si>
  <si>
    <t>'4017621', '0B8S3')5</t>
  </si>
  <si>
    <t>'04-20383', '30554'</t>
  </si>
  <si>
    <t>04-20383</t>
  </si>
  <si>
    <t>'DHR12 US9206 EFI S05210902JS', '10983'5</t>
  </si>
  <si>
    <t>DHR12 US9206 EFI S05210902JS</t>
  </si>
  <si>
    <t>10983'5</t>
  </si>
  <si>
    <t>'DHR12 US9206*01 EF1', '10983')5</t>
  </si>
  <si>
    <t>DHR12 US9206*01 EF1</t>
  </si>
  <si>
    <t>10983')5</t>
  </si>
  <si>
    <t>'3587237', '45152'</t>
  </si>
  <si>
    <t>3587237</t>
  </si>
  <si>
    <t>'DT04-3P', '11139'5</t>
  </si>
  <si>
    <t>DT04-3P</t>
  </si>
  <si>
    <t>'DT04-3P', 'C0062'5</t>
  </si>
  <si>
    <t>C0062'5</t>
  </si>
  <si>
    <t>'2HB236', '45152')5</t>
  </si>
  <si>
    <t>2HB236</t>
  </si>
  <si>
    <t>'17KP504', '45152'</t>
  </si>
  <si>
    <t>17KP504</t>
  </si>
  <si>
    <t>'91280A634', '39428'5</t>
  </si>
  <si>
    <t>91280A634</t>
  </si>
  <si>
    <t>'91280A634', 'D9182'5</t>
  </si>
  <si>
    <t>'91280A634', '4M087')5</t>
  </si>
  <si>
    <t>4M087')5</t>
  </si>
  <si>
    <t>'1A20605H02', '97942'</t>
  </si>
  <si>
    <t>1A20605H02</t>
  </si>
  <si>
    <t>97942'</t>
  </si>
  <si>
    <t>'2-520264-2', '00779'5</t>
  </si>
  <si>
    <t>2-520264-2</t>
  </si>
  <si>
    <t>'2HG377', '45152'5</t>
  </si>
  <si>
    <t>2HG377</t>
  </si>
  <si>
    <t>'50300FT1', '14726'5</t>
  </si>
  <si>
    <t>50300FT1</t>
  </si>
  <si>
    <t>'CE304765', 'U3695'5</t>
  </si>
  <si>
    <t>CE304765</t>
  </si>
  <si>
    <t>U3695'5</t>
  </si>
  <si>
    <t>'2-520183-4', '00779'5</t>
  </si>
  <si>
    <t>2-520183-4</t>
  </si>
  <si>
    <t>'2-520184-4', '00779'5</t>
  </si>
  <si>
    <t>2-520184-4</t>
  </si>
  <si>
    <t>'J03-0001-026', '14304'5</t>
  </si>
  <si>
    <t>J03-0001-026</t>
  </si>
  <si>
    <t>'505300FT1', '14726'5</t>
  </si>
  <si>
    <t>505300FT1</t>
  </si>
  <si>
    <t>'SO5300F', '14726'5</t>
  </si>
  <si>
    <t>SO5300F</t>
  </si>
  <si>
    <t>'13230E6231-1', '97403'5</t>
  </si>
  <si>
    <t>13230E6231-1</t>
  </si>
  <si>
    <t>'210555-032', '32274'5</t>
  </si>
  <si>
    <t>210555-032</t>
  </si>
  <si>
    <t>32274'5</t>
  </si>
  <si>
    <t>'SO5300F', '0FW39'5</t>
  </si>
  <si>
    <t>'95643231', '59661')5</t>
  </si>
  <si>
    <t>95643231</t>
  </si>
  <si>
    <t>59661')5</t>
  </si>
  <si>
    <t>'44955.6', '0RG94'</t>
  </si>
  <si>
    <t>44955.6</t>
  </si>
  <si>
    <t>0RG94'</t>
  </si>
  <si>
    <t>'44955.06', '0RG94')5</t>
  </si>
  <si>
    <t>44955.06</t>
  </si>
  <si>
    <t>0RG94')5</t>
  </si>
  <si>
    <t>'380056', '1PAM0')</t>
  </si>
  <si>
    <t>380056</t>
  </si>
  <si>
    <t>1PAM0')</t>
  </si>
  <si>
    <t>'PD05WRLEEG11', '98752')</t>
  </si>
  <si>
    <t>PD05WRLEEG11</t>
  </si>
  <si>
    <t>98752')</t>
  </si>
  <si>
    <t>'A034P182', '44940')</t>
  </si>
  <si>
    <t>A034P182</t>
  </si>
  <si>
    <t>'206158', '0B8S3')</t>
  </si>
  <si>
    <t>206158</t>
  </si>
  <si>
    <t>'206406', '0B8S3')</t>
  </si>
  <si>
    <t>206406</t>
  </si>
  <si>
    <t>'3627927', '0B8S3')</t>
  </si>
  <si>
    <t>3627927</t>
  </si>
  <si>
    <t>'3029702', '15434')</t>
  </si>
  <si>
    <t>3029702</t>
  </si>
  <si>
    <t>'3629065', '0B8S3')</t>
  </si>
  <si>
    <t>3629065</t>
  </si>
  <si>
    <t>'526-0399-62', '44940')</t>
  </si>
  <si>
    <t>526-0399-62</t>
  </si>
  <si>
    <t>'3095293', '15434'</t>
  </si>
  <si>
    <t>3095293</t>
  </si>
  <si>
    <t>'3095293', '0B8S3')4</t>
  </si>
  <si>
    <t>'12759-00862', '0Y3H3'</t>
  </si>
  <si>
    <t>12759-00862</t>
  </si>
  <si>
    <t>'38610', '0Y3H3'5</t>
  </si>
  <si>
    <t>38610</t>
  </si>
  <si>
    <t>'3790080', '45152')5</t>
  </si>
  <si>
    <t>3790080</t>
  </si>
  <si>
    <t>'108330', '15434'</t>
  </si>
  <si>
    <t>108330</t>
  </si>
  <si>
    <t>'5310004862505', 'SCY13'5</t>
  </si>
  <si>
    <t>'108330', 'ZC672')5</t>
  </si>
  <si>
    <t>'69832', 'K4843'</t>
  </si>
  <si>
    <t>69832</t>
  </si>
  <si>
    <t>'69832', '15434')5</t>
  </si>
  <si>
    <t>'3178450', 'K4843'</t>
  </si>
  <si>
    <t>3178450</t>
  </si>
  <si>
    <t>'3178450', '15434'3</t>
  </si>
  <si>
    <t>'3176835', '15434')3</t>
  </si>
  <si>
    <t>3176835</t>
  </si>
  <si>
    <t>'5007', '4K628')</t>
  </si>
  <si>
    <t>5007</t>
  </si>
  <si>
    <t>'206709', '15434'</t>
  </si>
  <si>
    <t>206709</t>
  </si>
  <si>
    <t>'206709', '0B8S3')4</t>
  </si>
  <si>
    <t>'04-21058', '44940')</t>
  </si>
  <si>
    <t>04-21058</t>
  </si>
  <si>
    <t>'DT06-3S-P012', '11139'</t>
  </si>
  <si>
    <t>DT06-3S-P012</t>
  </si>
  <si>
    <t>'9HB976', '45152')5</t>
  </si>
  <si>
    <t>9HB976</t>
  </si>
  <si>
    <t>'3678610', '15434')</t>
  </si>
  <si>
    <t>3678610</t>
  </si>
  <si>
    <t>'S199B', '15434')</t>
  </si>
  <si>
    <t>S199B</t>
  </si>
  <si>
    <t>'58386-0000', '00365'</t>
  </si>
  <si>
    <t>58386-0000</t>
  </si>
  <si>
    <t>00365'</t>
  </si>
  <si>
    <t>'7350912', 'U0145'4</t>
  </si>
  <si>
    <t>7350912</t>
  </si>
  <si>
    <t>U0145'4</t>
  </si>
  <si>
    <t>'BM11383-92', '19422'4</t>
  </si>
  <si>
    <t>BM11383-92</t>
  </si>
  <si>
    <t>'7350912', 'K3470'4</t>
  </si>
  <si>
    <t>K3470'4</t>
  </si>
  <si>
    <t>'58386-2012', '00365'4</t>
  </si>
  <si>
    <t>58386-2012</t>
  </si>
  <si>
    <t>'1 1/4X3/4PTR-S', '30780'4</t>
  </si>
  <si>
    <t>1 1/4X3/4PTR-S</t>
  </si>
  <si>
    <t>'1-1-4X3-4PTRS', '45681'4</t>
  </si>
  <si>
    <t>1-1-4X3-4PTRS</t>
  </si>
  <si>
    <t>'20-12 140140C', '81343'4</t>
  </si>
  <si>
    <t>20-12 140140C</t>
  </si>
  <si>
    <t>'7350912', '19207'4</t>
  </si>
  <si>
    <t>'SAE J514 20-20 140140C', '81343'4</t>
  </si>
  <si>
    <t>SAE J514 20-20 140140C</t>
  </si>
  <si>
    <t>'24SB-20X12', '13174'4</t>
  </si>
  <si>
    <t>24SB-20X12</t>
  </si>
  <si>
    <t>'9018110', '18876'4</t>
  </si>
  <si>
    <t>9018110</t>
  </si>
  <si>
    <t>'1000663', '1EFH8'4</t>
  </si>
  <si>
    <t>1000663</t>
  </si>
  <si>
    <t>'0102-20-12', '45681'4</t>
  </si>
  <si>
    <t>0102-20-12</t>
  </si>
  <si>
    <t>'1 3/4X3/4 PTR-S', '59206'4</t>
  </si>
  <si>
    <t>1 3/4X3/4 PTR-S</t>
  </si>
  <si>
    <t>'7350912', '59257'4</t>
  </si>
  <si>
    <t>'001817V013', '59556'4</t>
  </si>
  <si>
    <t>001817V013</t>
  </si>
  <si>
    <t>'T7-0126', '88812'4</t>
  </si>
  <si>
    <t>T7-0126</t>
  </si>
  <si>
    <t>88812'4</t>
  </si>
  <si>
    <t>'0102-20-12', '98441'4</t>
  </si>
  <si>
    <t>'1 1-4X3-4PTRS', '98441'4</t>
  </si>
  <si>
    <t>1 1-4X3-4PTRS</t>
  </si>
  <si>
    <t>'2081-20-12S', '01276'4</t>
  </si>
  <si>
    <t>2081-20-12S</t>
  </si>
  <si>
    <t>'1 1-4X3-4PTRS', '45681'4</t>
  </si>
  <si>
    <t>'C3109X20X12', '79470'4</t>
  </si>
  <si>
    <t>C3109X20X12</t>
  </si>
  <si>
    <t>'1 1/4X3/4PTR-S', '98441'4</t>
  </si>
  <si>
    <t>'7350912', '98441'4</t>
  </si>
  <si>
    <t>'1 1-4X3-4PTRS', '30780'4</t>
  </si>
  <si>
    <t>'20-12HB', '59257')4</t>
  </si>
  <si>
    <t>20-12HB</t>
  </si>
  <si>
    <t>59257')4</t>
  </si>
  <si>
    <t>'91280A837', '39428')</t>
  </si>
  <si>
    <t>91280A837</t>
  </si>
  <si>
    <t>'DT04-4P', '11139'</t>
  </si>
  <si>
    <t>DT04-4P</t>
  </si>
  <si>
    <t>'3376238', '45152'5</t>
  </si>
  <si>
    <t>3376238</t>
  </si>
  <si>
    <t>'2HB212', '45152')5</t>
  </si>
  <si>
    <t>2HB212</t>
  </si>
  <si>
    <t>'B1872BN', '14726'</t>
  </si>
  <si>
    <t>B1872BN</t>
  </si>
  <si>
    <t>14726'</t>
  </si>
  <si>
    <t>'B4069', '14726'5</t>
  </si>
  <si>
    <t>B4069</t>
  </si>
  <si>
    <t>'RCC-21', '56501'5</t>
  </si>
  <si>
    <t>RCC-21</t>
  </si>
  <si>
    <t>'D42-401X', '75037'5</t>
  </si>
  <si>
    <t>D42-401X</t>
  </si>
  <si>
    <t>'320570', 'K0349'5</t>
  </si>
  <si>
    <t>320570</t>
  </si>
  <si>
    <t>K0349'5</t>
  </si>
  <si>
    <t>'SNM10', '09922'5</t>
  </si>
  <si>
    <t>SNM10</t>
  </si>
  <si>
    <t>'BACT12C10N', '81205'5</t>
  </si>
  <si>
    <t>BACT12C10N</t>
  </si>
  <si>
    <t>'M7928/5-5', '81343'5</t>
  </si>
  <si>
    <t>M7928/5-5</t>
  </si>
  <si>
    <t>'320570', 'K4234'5</t>
  </si>
  <si>
    <t>K4234'5</t>
  </si>
  <si>
    <t>'58A15-5', '53553'5</t>
  </si>
  <si>
    <t>58A15-5</t>
  </si>
  <si>
    <t>53553'5</t>
  </si>
  <si>
    <t>'M7928/3-4', '81349'5</t>
  </si>
  <si>
    <t>M7928/3-4</t>
  </si>
  <si>
    <t>'M7928/5-5', '81349'5</t>
  </si>
  <si>
    <t>'33159', '00779'5</t>
  </si>
  <si>
    <t>33159</t>
  </si>
  <si>
    <t>'MV10BCX', '53387'5</t>
  </si>
  <si>
    <t>MV10BCX</t>
  </si>
  <si>
    <t>'RCC28', '56501'5</t>
  </si>
  <si>
    <t>RCC28</t>
  </si>
  <si>
    <t>'D42-4014', '75037'5</t>
  </si>
  <si>
    <t>D42-4014</t>
  </si>
  <si>
    <t>'MV10BCX', '75037'5</t>
  </si>
  <si>
    <t>'NAS1387-6', '80205'5</t>
  </si>
  <si>
    <t>NAS1387-6</t>
  </si>
  <si>
    <t>'AS7928/5', '81343'5</t>
  </si>
  <si>
    <t>AS7928/5</t>
  </si>
  <si>
    <t>'MIL-T-7928/5', '81349'5</t>
  </si>
  <si>
    <t>MIL-T-7928/5</t>
  </si>
  <si>
    <t>'33159', '00755'5</t>
  </si>
  <si>
    <t>00755'5</t>
  </si>
  <si>
    <t>'BS10', '09922'5</t>
  </si>
  <si>
    <t>BS10</t>
  </si>
  <si>
    <t>'472028', '51818'5</t>
  </si>
  <si>
    <t>472028</t>
  </si>
  <si>
    <t>51818'5</t>
  </si>
  <si>
    <t>'2RC10X', '56501'5</t>
  </si>
  <si>
    <t>2RC10X</t>
  </si>
  <si>
    <t>'MIL-T-7928/3', '81349')5</t>
  </si>
  <si>
    <t>MIL-T-7928/3</t>
  </si>
  <si>
    <t>'A219-212', '03533'</t>
  </si>
  <si>
    <t>A219-212</t>
  </si>
  <si>
    <t>'R0033231-0301', 'SZ177'5</t>
  </si>
  <si>
    <t>R0033231-0301</t>
  </si>
  <si>
    <t>'219-282', '03533'5</t>
  </si>
  <si>
    <t>219-282</t>
  </si>
  <si>
    <t>'112263-90', '11139'5</t>
  </si>
  <si>
    <t>112263-90</t>
  </si>
  <si>
    <t>'58403AX', '45152'5</t>
  </si>
  <si>
    <t>58403AX</t>
  </si>
  <si>
    <t>'112263-90', '4AFU8'5</t>
  </si>
  <si>
    <t>4AFU8'5</t>
  </si>
  <si>
    <t>'EE101244', '45152'5</t>
  </si>
  <si>
    <t>EE101244</t>
  </si>
  <si>
    <t>'23016302', '73342'5</t>
  </si>
  <si>
    <t>23016302</t>
  </si>
  <si>
    <t>'R0033231', 'SZ177'5</t>
  </si>
  <si>
    <t>R0033231</t>
  </si>
  <si>
    <t>'99-08-346', 'U4542'5</t>
  </si>
  <si>
    <t>99-08-346</t>
  </si>
  <si>
    <t>'A219-282', '03533'5</t>
  </si>
  <si>
    <t>A219-282</t>
  </si>
  <si>
    <t>'2GK822', '45152')5</t>
  </si>
  <si>
    <t>2GK822</t>
  </si>
  <si>
    <t>'12421836', '19207'</t>
  </si>
  <si>
    <t>12421836</t>
  </si>
  <si>
    <t>'7HR991', '45152'5</t>
  </si>
  <si>
    <t>7HR991</t>
  </si>
  <si>
    <t>'12129557', '77060'5</t>
  </si>
  <si>
    <t>12129557</t>
  </si>
  <si>
    <t>'12421836', '0FW39')5</t>
  </si>
  <si>
    <t>'3678791', '0B8S3'</t>
  </si>
  <si>
    <t>3678791</t>
  </si>
  <si>
    <t>'3678873', '0B8S3')5</t>
  </si>
  <si>
    <t>3678873</t>
  </si>
  <si>
    <t>'0400126', '32MY9'</t>
  </si>
  <si>
    <t>0400126</t>
  </si>
  <si>
    <t>32MY9'</t>
  </si>
  <si>
    <t>'99-9427321', '62265'5</t>
  </si>
  <si>
    <t>99-9427321</t>
  </si>
  <si>
    <t>62265'5</t>
  </si>
  <si>
    <t>'B1821BH038C100D', '80204'5</t>
  </si>
  <si>
    <t>B1821BH038C100D</t>
  </si>
  <si>
    <t>80204'5</t>
  </si>
  <si>
    <t>'5305009422196', 'SCY13'5</t>
  </si>
  <si>
    <t>'403420', '5X050'5</t>
  </si>
  <si>
    <t>403420</t>
  </si>
  <si>
    <t>5X050'5</t>
  </si>
  <si>
    <t>'MS35301+60', '96906'5</t>
  </si>
  <si>
    <t>MS35301+60</t>
  </si>
  <si>
    <t>'1C6175P17', '07482'5</t>
  </si>
  <si>
    <t>1C6175P17</t>
  </si>
  <si>
    <t>'MS18154-60', '96906'5</t>
  </si>
  <si>
    <t>MS18154-60</t>
  </si>
  <si>
    <t>'180122', '338X5'5</t>
  </si>
  <si>
    <t>180122</t>
  </si>
  <si>
    <t>'99-9427321', '65282'5</t>
  </si>
  <si>
    <t>65282'5</t>
  </si>
  <si>
    <t>'179839', '72915'5</t>
  </si>
  <si>
    <t>179839</t>
  </si>
  <si>
    <t>72915'5</t>
  </si>
  <si>
    <t>'MS35297-60', 'D9182'5</t>
  </si>
  <si>
    <t>MS35297-60</t>
  </si>
  <si>
    <t>'13-616', '10988'5</t>
  </si>
  <si>
    <t>13-616</t>
  </si>
  <si>
    <t>'MS35301-60', '96906'5</t>
  </si>
  <si>
    <t>MS35301-60</t>
  </si>
  <si>
    <t>'MS90725-60', 'D9182'5</t>
  </si>
  <si>
    <t>MS90725-60</t>
  </si>
  <si>
    <t>'9427321', '11862'5</t>
  </si>
  <si>
    <t>9427321</t>
  </si>
  <si>
    <t>11862'5</t>
  </si>
  <si>
    <t>'29418822', '51186'5</t>
  </si>
  <si>
    <t>29418822</t>
  </si>
  <si>
    <t>51186'5</t>
  </si>
  <si>
    <t>'MS51095-360', '96906'5</t>
  </si>
  <si>
    <t>MS51095-360</t>
  </si>
  <si>
    <t>'21894', 'D9182'5</t>
  </si>
  <si>
    <t>21894</t>
  </si>
  <si>
    <t>'ESP-B-2.121-PP', '338X5'5</t>
  </si>
  <si>
    <t>ESP-B-2.121-PP</t>
  </si>
  <si>
    <t>'5305PL0837178', '9009H'5</t>
  </si>
  <si>
    <t>5305PL0837178</t>
  </si>
  <si>
    <t>'9428M65P20', '07482'5</t>
  </si>
  <si>
    <t>9428M65P20</t>
  </si>
  <si>
    <t>'1993', '49576'5</t>
  </si>
  <si>
    <t>1993</t>
  </si>
  <si>
    <t>49576'5</t>
  </si>
  <si>
    <t>'9909427321', '62265'5</t>
  </si>
  <si>
    <t>9909427321</t>
  </si>
  <si>
    <t>'10082660', 'A486G'5</t>
  </si>
  <si>
    <t>10082660</t>
  </si>
  <si>
    <t>'99121894', 'D9182')5</t>
  </si>
  <si>
    <t>99121894</t>
  </si>
  <si>
    <t>'34147', '00779'</t>
  </si>
  <si>
    <t>34147</t>
  </si>
  <si>
    <t>'53901-2', '00779'5</t>
  </si>
  <si>
    <t>53901-2</t>
  </si>
  <si>
    <t>'58A8-11', '04236'5</t>
  </si>
  <si>
    <t>58A8-11</t>
  </si>
  <si>
    <t>'31882', '09482'5</t>
  </si>
  <si>
    <t>31882</t>
  </si>
  <si>
    <t>'8599442-010', '09691'5</t>
  </si>
  <si>
    <t>8599442-010</t>
  </si>
  <si>
    <t>09691'5</t>
  </si>
  <si>
    <t>'12Z7001-2229', '10001'5</t>
  </si>
  <si>
    <t>12Z7001-2229</t>
  </si>
  <si>
    <t>'MS25036-102', '14726'5</t>
  </si>
  <si>
    <t>MS25036-102</t>
  </si>
  <si>
    <t>'R26343', '14726'5</t>
  </si>
  <si>
    <t>R26343</t>
  </si>
  <si>
    <t>'R26343N', '14726'5</t>
  </si>
  <si>
    <t>R26343N</t>
  </si>
  <si>
    <t>'R4147', '14726'5</t>
  </si>
  <si>
    <t>R4147</t>
  </si>
  <si>
    <t>'XR26343N', '14726'5</t>
  </si>
  <si>
    <t>XR26343N</t>
  </si>
  <si>
    <t>'G360019-10', '24930'5</t>
  </si>
  <si>
    <t>G360019-10</t>
  </si>
  <si>
    <t>'132570-001', '56200'5</t>
  </si>
  <si>
    <t>132570-001</t>
  </si>
  <si>
    <t>'S1367-1-6', '71379'5</t>
  </si>
  <si>
    <t>S1367-1-6</t>
  </si>
  <si>
    <t>'1756526', '80064'5</t>
  </si>
  <si>
    <t>1756526</t>
  </si>
  <si>
    <t>'51863', '00779'5</t>
  </si>
  <si>
    <t>51863</t>
  </si>
  <si>
    <t>'651771', '10001'5</t>
  </si>
  <si>
    <t>651771</t>
  </si>
  <si>
    <t>'R1885S', '14726'5</t>
  </si>
  <si>
    <t>R1885S</t>
  </si>
  <si>
    <t>'205019-15', '37695'5</t>
  </si>
  <si>
    <t>205019-15</t>
  </si>
  <si>
    <t>'205019-8', '37695'5</t>
  </si>
  <si>
    <t>205019-8</t>
  </si>
  <si>
    <t>'M7928-1-31', '81349'5</t>
  </si>
  <si>
    <t>M7928-1-31</t>
  </si>
  <si>
    <t>'MS25036-102', '81349'5</t>
  </si>
  <si>
    <t>'71910050002', '89944'5</t>
  </si>
  <si>
    <t>71910050002</t>
  </si>
  <si>
    <t>89944'5</t>
  </si>
  <si>
    <t>'MS25036-102', '96906'5</t>
  </si>
  <si>
    <t>'31885', 'D8348'5</t>
  </si>
  <si>
    <t>31885</t>
  </si>
  <si>
    <t>D8348'5</t>
  </si>
  <si>
    <t>'31885', 'D9448'5</t>
  </si>
  <si>
    <t>'703-4-98350-008', 'K2523'5</t>
  </si>
  <si>
    <t>703-4-98350-008</t>
  </si>
  <si>
    <t>K2523'5</t>
  </si>
  <si>
    <t>'5940002048966', 'SCY13'5</t>
  </si>
  <si>
    <t>'2-31882-3', '00779'5</t>
  </si>
  <si>
    <t>2-31882-3</t>
  </si>
  <si>
    <t>'324526-16', '00779'5</t>
  </si>
  <si>
    <t>324526-16</t>
  </si>
  <si>
    <t>'8000-0360-007', '06032'5</t>
  </si>
  <si>
    <t>8000-0360-007</t>
  </si>
  <si>
    <t>'Y-1061-2-33', '08484'5</t>
  </si>
  <si>
    <t>Y-1061-2-33</t>
  </si>
  <si>
    <t>08484'5</t>
  </si>
  <si>
    <t>'XR1857S', '14726'5</t>
  </si>
  <si>
    <t>XR1857S</t>
  </si>
  <si>
    <t>'800170-002', '19790'5</t>
  </si>
  <si>
    <t>800170-002</t>
  </si>
  <si>
    <t>'106428', '34355'5</t>
  </si>
  <si>
    <t>106428</t>
  </si>
  <si>
    <t>34355'5</t>
  </si>
  <si>
    <t>'1626909P1', '53711'5</t>
  </si>
  <si>
    <t>1626909P1</t>
  </si>
  <si>
    <t>'MS25036-102', '54840'5</t>
  </si>
  <si>
    <t>54840'5</t>
  </si>
  <si>
    <t>'RA18-6', '56501'5</t>
  </si>
  <si>
    <t>RA18-6</t>
  </si>
  <si>
    <t>'AS25036', '81343'5</t>
  </si>
  <si>
    <t>AS25036</t>
  </si>
  <si>
    <t>'316-720000-001', '90073'5</t>
  </si>
  <si>
    <t>316-720000-001</t>
  </si>
  <si>
    <t>90073'5</t>
  </si>
  <si>
    <t>'7900310-07', '90536'5</t>
  </si>
  <si>
    <t>7900310-07</t>
  </si>
  <si>
    <t>'T2001', '92219'5</t>
  </si>
  <si>
    <t>T2001</t>
  </si>
  <si>
    <t>'416-0180-005', '94756'5</t>
  </si>
  <si>
    <t>416-0180-005</t>
  </si>
  <si>
    <t>'304-0252-000', '95104'5</t>
  </si>
  <si>
    <t>304-0252-000</t>
  </si>
  <si>
    <t>95104'5</t>
  </si>
  <si>
    <t>'MS250036-102', '96906'5</t>
  </si>
  <si>
    <t>MS250036-102</t>
  </si>
  <si>
    <t>'2JC2969-14', '97942'5</t>
  </si>
  <si>
    <t>2JC2969-14</t>
  </si>
  <si>
    <t>'MS25036-102', 'K1562'5</t>
  </si>
  <si>
    <t>K1562'5</t>
  </si>
  <si>
    <t>'53901-4', '00779'5</t>
  </si>
  <si>
    <t>53901-4</t>
  </si>
  <si>
    <t>'758412PC2', '10001'5</t>
  </si>
  <si>
    <t>758412PC2</t>
  </si>
  <si>
    <t>'8104826', '18876'5</t>
  </si>
  <si>
    <t>8104826</t>
  </si>
  <si>
    <t>'JCM-11066-003', '58905'5</t>
  </si>
  <si>
    <t>JCM-11066-003</t>
  </si>
  <si>
    <t>58905'5</t>
  </si>
  <si>
    <t>'61205', '79061'5</t>
  </si>
  <si>
    <t>61205</t>
  </si>
  <si>
    <t>'BACT12AC2', '81205'5</t>
  </si>
  <si>
    <t>BACT12AC2</t>
  </si>
  <si>
    <t>'M7928/2-4', '81349'5</t>
  </si>
  <si>
    <t>M7928/2-4</t>
  </si>
  <si>
    <t>'2210066-0007', '96214'5</t>
  </si>
  <si>
    <t>2210066-0007</t>
  </si>
  <si>
    <t>'A215-06', '98410'5</t>
  </si>
  <si>
    <t>A215-06</t>
  </si>
  <si>
    <t>'A232-06', '98410'5</t>
  </si>
  <si>
    <t>A232-06</t>
  </si>
  <si>
    <t>'AA-832-06', '98410'5</t>
  </si>
  <si>
    <t>AA-832-06</t>
  </si>
  <si>
    <t>'AA-832-06T', '98410'5</t>
  </si>
  <si>
    <t>AA-832-06T</t>
  </si>
  <si>
    <t>'8599442-010', '99974'5</t>
  </si>
  <si>
    <t>99974'5</t>
  </si>
  <si>
    <t>'703-4-98297-007', 'K2523'5</t>
  </si>
  <si>
    <t>703-4-98297-007</t>
  </si>
  <si>
    <t>'2823373', 'S4956'5</t>
  </si>
  <si>
    <t>2823373</t>
  </si>
  <si>
    <t>'1-31885-2', '00779'5</t>
  </si>
  <si>
    <t>1-31885-2</t>
  </si>
  <si>
    <t>'327043', '00779'5</t>
  </si>
  <si>
    <t>327043</t>
  </si>
  <si>
    <t>'7418448P001', '03538'5</t>
  </si>
  <si>
    <t>7418448P001</t>
  </si>
  <si>
    <t>'PN18-6R', '06383'5</t>
  </si>
  <si>
    <t>PN18-6R</t>
  </si>
  <si>
    <t>'R1885SN', '14726'5</t>
  </si>
  <si>
    <t>R1885SN</t>
  </si>
  <si>
    <t>'6002-6043', '21992'5</t>
  </si>
  <si>
    <t>6002-6043</t>
  </si>
  <si>
    <t>21992'5</t>
  </si>
  <si>
    <t>'8599442-010', '24617'5</t>
  </si>
  <si>
    <t>'LRSW-332-N-CR', '28480'5</t>
  </si>
  <si>
    <t>LRSW-332-N-CR</t>
  </si>
  <si>
    <t>'31882', '28726'5</t>
  </si>
  <si>
    <t>28726'5</t>
  </si>
  <si>
    <t>'152357020', '31795'5</t>
  </si>
  <si>
    <t>152357020</t>
  </si>
  <si>
    <t>31795'5</t>
  </si>
  <si>
    <t>'05-652004', '3CPE0'5</t>
  </si>
  <si>
    <t>05-652004</t>
  </si>
  <si>
    <t>3CPE0'5</t>
  </si>
  <si>
    <t>'401-6357235-25', '53711'5</t>
  </si>
  <si>
    <t>401-6357235-25</t>
  </si>
  <si>
    <t>'R1885S', '54764'5</t>
  </si>
  <si>
    <t>54764'5</t>
  </si>
  <si>
    <t>'JCM-11066-005', '58905'5</t>
  </si>
  <si>
    <t>JCM-11066-005</t>
  </si>
  <si>
    <t>'M7928/2-11', '81349'5</t>
  </si>
  <si>
    <t>M7928/2-11</t>
  </si>
  <si>
    <t>'T-2700', '92219'5</t>
  </si>
  <si>
    <t>T-2700</t>
  </si>
  <si>
    <t>'MS25036-102-V', '96906'5</t>
  </si>
  <si>
    <t>MS25036-102-V</t>
  </si>
  <si>
    <t>'10132230', 'A486G'5</t>
  </si>
  <si>
    <t>10132230</t>
  </si>
  <si>
    <t>'A06479', 'K0967'5</t>
  </si>
  <si>
    <t>A06479</t>
  </si>
  <si>
    <t>K0967'5</t>
  </si>
  <si>
    <t>'ASC1571175', 'Z4779'5</t>
  </si>
  <si>
    <t>ASC1571175</t>
  </si>
  <si>
    <t>Z4779'5</t>
  </si>
  <si>
    <t>'2+34144+1', '00779'5</t>
  </si>
  <si>
    <t>2+34144+1</t>
  </si>
  <si>
    <t>'31882', '03040'5</t>
  </si>
  <si>
    <t>03040'5</t>
  </si>
  <si>
    <t>'8000-0207', '06032'5</t>
  </si>
  <si>
    <t>8000-0207</t>
  </si>
  <si>
    <t>'2049284-1', '10001'5</t>
  </si>
  <si>
    <t>2049284-1</t>
  </si>
  <si>
    <t>'6L1022-2', '11530'5</t>
  </si>
  <si>
    <t>6L1022-2</t>
  </si>
  <si>
    <t>11530'5</t>
  </si>
  <si>
    <t>'483679', '30874'5</t>
  </si>
  <si>
    <t>483679</t>
  </si>
  <si>
    <t>30874'5</t>
  </si>
  <si>
    <t>'05-652004', '31435'5</t>
  </si>
  <si>
    <t>'BP101721', '34309'5</t>
  </si>
  <si>
    <t>BP101721</t>
  </si>
  <si>
    <t>'6L1022-2', '60854'5</t>
  </si>
  <si>
    <t>60854'5</t>
  </si>
  <si>
    <t>'R6A-6SMIL', '68505'5</t>
  </si>
  <si>
    <t>R6A-6SMIL</t>
  </si>
  <si>
    <t>68505'5</t>
  </si>
  <si>
    <t>'TE-089', '72914'5</t>
  </si>
  <si>
    <t>TE-089</t>
  </si>
  <si>
    <t>'GS58W26-17', '73030'5</t>
  </si>
  <si>
    <t>GS58W26-17</t>
  </si>
  <si>
    <t>'91206', '79061'5</t>
  </si>
  <si>
    <t>91206</t>
  </si>
  <si>
    <t>'B3751-144', '79963'5</t>
  </si>
  <si>
    <t>B3751-144</t>
  </si>
  <si>
    <t>79963'5</t>
  </si>
  <si>
    <t>'MS25036-102', '81343'5</t>
  </si>
  <si>
    <t>'4812', '83330'5</t>
  </si>
  <si>
    <t>4812</t>
  </si>
  <si>
    <t>83330'5</t>
  </si>
  <si>
    <t>'539D601P9', '89954'5</t>
  </si>
  <si>
    <t>539D601P9</t>
  </si>
  <si>
    <t>89954'5</t>
  </si>
  <si>
    <t>'607F489 GR2 PC 67', '90099'5</t>
  </si>
  <si>
    <t>607F489 GR2 PC 67</t>
  </si>
  <si>
    <t>90099'5</t>
  </si>
  <si>
    <t>'416-0024-002', '94756'5</t>
  </si>
  <si>
    <t>416-0024-002</t>
  </si>
  <si>
    <t>'7418487P017', '96906'5</t>
  </si>
  <si>
    <t>7418487P017</t>
  </si>
  <si>
    <t>'MS25036-102N', '96906'5</t>
  </si>
  <si>
    <t>MS25036-102N</t>
  </si>
  <si>
    <t>'A-832-06', '98410'5</t>
  </si>
  <si>
    <t>A-832-06</t>
  </si>
  <si>
    <t>'A532-06', '98410'5</t>
  </si>
  <si>
    <t>A532-06</t>
  </si>
  <si>
    <t>'AA532-06', '98410'5</t>
  </si>
  <si>
    <t>AA532-06</t>
  </si>
  <si>
    <t>'31882', 'K1636'5</t>
  </si>
  <si>
    <t>'0716748', 'S3002'5</t>
  </si>
  <si>
    <t>0716748</t>
  </si>
  <si>
    <t>'5940001441562', 'SCY13'5</t>
  </si>
  <si>
    <t>5940001441562</t>
  </si>
  <si>
    <t>'2823373', '001JK'5</t>
  </si>
  <si>
    <t>'31882', '00779'5</t>
  </si>
  <si>
    <t>'51862', '00779'5</t>
  </si>
  <si>
    <t>51862</t>
  </si>
  <si>
    <t>'946278-2', '06481'5</t>
  </si>
  <si>
    <t>946278-2</t>
  </si>
  <si>
    <t>'YAES18N2', '09922'5</t>
  </si>
  <si>
    <t>YAES18N2</t>
  </si>
  <si>
    <t>'4692908 ITEM 38', '12934'5</t>
  </si>
  <si>
    <t>4692908 ITEM 38</t>
  </si>
  <si>
    <t>'304-0252-000', '13499'5</t>
  </si>
  <si>
    <t>'E59-0001-002', '14304'5</t>
  </si>
  <si>
    <t>E59-0001-002</t>
  </si>
  <si>
    <t>'10300257', '18876'5</t>
  </si>
  <si>
    <t>10300257</t>
  </si>
  <si>
    <t>'8177257', '18876'5</t>
  </si>
  <si>
    <t>8177257</t>
  </si>
  <si>
    <t>'8791415', '19203'5</t>
  </si>
  <si>
    <t>8791415</t>
  </si>
  <si>
    <t>'GT805H18-06C', '26512'5</t>
  </si>
  <si>
    <t>GT805H18-06C</t>
  </si>
  <si>
    <t>'35-000136-001', '50460'5</t>
  </si>
  <si>
    <t>35-000136-001</t>
  </si>
  <si>
    <t>50460'5</t>
  </si>
  <si>
    <t>'93541010', '59661'5</t>
  </si>
  <si>
    <t>93541010</t>
  </si>
  <si>
    <t>59661'5</t>
  </si>
  <si>
    <t>'990100-9', '64694'5</t>
  </si>
  <si>
    <t>990100-9</t>
  </si>
  <si>
    <t>64694'5</t>
  </si>
  <si>
    <t>'035765', '89305'5</t>
  </si>
  <si>
    <t>035765</t>
  </si>
  <si>
    <t>89305'5</t>
  </si>
  <si>
    <t>'416-0024-060', '94756'5</t>
  </si>
  <si>
    <t>416-0024-060</t>
  </si>
  <si>
    <t>'M25036-102', '96906'5</t>
  </si>
  <si>
    <t>M25036-102</t>
  </si>
  <si>
    <t>'MS24036-102', '96906'5</t>
  </si>
  <si>
    <t>MS24036-102</t>
  </si>
  <si>
    <t>'142014199', 'A0199'5</t>
  </si>
  <si>
    <t>142014199</t>
  </si>
  <si>
    <t>'890TB0007', 'A0199'5</t>
  </si>
  <si>
    <t>890TB0007</t>
  </si>
  <si>
    <t>'A21081', 'K0967'5</t>
  </si>
  <si>
    <t>A21081</t>
  </si>
  <si>
    <t>'990100-15', '00752'5</t>
  </si>
  <si>
    <t>990100-15</t>
  </si>
  <si>
    <t>00752'5</t>
  </si>
  <si>
    <t>'2-36151-2', '00779'5</t>
  </si>
  <si>
    <t>2-36151-2</t>
  </si>
  <si>
    <t>'36151', '00779'5</t>
  </si>
  <si>
    <t>36151</t>
  </si>
  <si>
    <t>'55002-2', '00779'5</t>
  </si>
  <si>
    <t>55002-2</t>
  </si>
  <si>
    <t>'4188150-003', '05869'5</t>
  </si>
  <si>
    <t>4188150-003</t>
  </si>
  <si>
    <t>'35216', '09769'5</t>
  </si>
  <si>
    <t>35216</t>
  </si>
  <si>
    <t>09769'5</t>
  </si>
  <si>
    <t>'MS25036-102', '0P012'5</t>
  </si>
  <si>
    <t>0P012'5</t>
  </si>
  <si>
    <t>'XR26343', '14726'5</t>
  </si>
  <si>
    <t>XR26343</t>
  </si>
  <si>
    <t>'7688741', '19200'5</t>
  </si>
  <si>
    <t>7688741</t>
  </si>
  <si>
    <t>'818141', '19203'5</t>
  </si>
  <si>
    <t>818141</t>
  </si>
  <si>
    <t>'2HG376', '45152'5</t>
  </si>
  <si>
    <t>2HG376</t>
  </si>
  <si>
    <t>'RA853', '56501'5</t>
  </si>
  <si>
    <t>RA853</t>
  </si>
  <si>
    <t>'MS25036-102', '60592'5</t>
  </si>
  <si>
    <t>'401-4695443 ITE', '80064'5</t>
  </si>
  <si>
    <t>401-4695443 ITE</t>
  </si>
  <si>
    <t>'M25036-102', '81349'5</t>
  </si>
  <si>
    <t>'MIL-T-7928/2', '81349'5</t>
  </si>
  <si>
    <t>MIL-T-7928/2</t>
  </si>
  <si>
    <t>'MS25306-102', '96906'5</t>
  </si>
  <si>
    <t>MS25306-102</t>
  </si>
  <si>
    <t>'0N002383-9', '98230'5</t>
  </si>
  <si>
    <t>0N002383-9</t>
  </si>
  <si>
    <t>98230'5</t>
  </si>
  <si>
    <t>'890TB0070', 'A0199'5</t>
  </si>
  <si>
    <t>890TB0070</t>
  </si>
  <si>
    <t>'31885', 'D8512'5</t>
  </si>
  <si>
    <t>'MS25036-2', 'FB011')5</t>
  </si>
  <si>
    <t>MS25036-2</t>
  </si>
  <si>
    <t>FB011')5</t>
  </si>
  <si>
    <t>'91280A838', '39428')</t>
  </si>
  <si>
    <t>91280A838</t>
  </si>
  <si>
    <t>'0930708-3', '0AHU0'</t>
  </si>
  <si>
    <t>0930708-3</t>
  </si>
  <si>
    <t>'2CD751', '45152'5</t>
  </si>
  <si>
    <t>2CD751</t>
  </si>
  <si>
    <t>'C0V0711Z1', '75272')5</t>
  </si>
  <si>
    <t>C0V0711Z1</t>
  </si>
  <si>
    <t>'95610A170', '39428')</t>
  </si>
  <si>
    <t>95610A170</t>
  </si>
  <si>
    <t>'12418353', '0FW39'</t>
  </si>
  <si>
    <t>12418353</t>
  </si>
  <si>
    <t>'12418353', '19207'5</t>
  </si>
  <si>
    <t>'861H', '54905')5</t>
  </si>
  <si>
    <t>861H</t>
  </si>
  <si>
    <t>54905')5</t>
  </si>
  <si>
    <t>'3175239', '15434')</t>
  </si>
  <si>
    <t>3175239</t>
  </si>
  <si>
    <t>'3001719', '15434')</t>
  </si>
  <si>
    <t>3001719</t>
  </si>
  <si>
    <t>'70662', '15434')</t>
  </si>
  <si>
    <t>70662</t>
  </si>
  <si>
    <t>'UR5', '62060'</t>
  </si>
  <si>
    <t>UR5</t>
  </si>
  <si>
    <t>62060'</t>
  </si>
  <si>
    <t>'69519', '15434'5</t>
  </si>
  <si>
    <t>69519</t>
  </si>
  <si>
    <t>'5315004752574', 'SCY13')5</t>
  </si>
  <si>
    <t>SCY13')5</t>
  </si>
  <si>
    <t>'2247-8-8', '01276'</t>
  </si>
  <si>
    <t>2247-8-8</t>
  </si>
  <si>
    <t>'259-2247-8-8', '01276')4</t>
  </si>
  <si>
    <t>259-2247-8-8</t>
  </si>
  <si>
    <t>01276')4</t>
  </si>
  <si>
    <t>'3176857', '15434'</t>
  </si>
  <si>
    <t>3176857</t>
  </si>
  <si>
    <t>'205149', '15434'3</t>
  </si>
  <si>
    <t>205149</t>
  </si>
  <si>
    <t>'3176857', '0B8S3')3</t>
  </si>
  <si>
    <t>'230354R ITEM 24', '00515'</t>
  </si>
  <si>
    <t>230354R ITEM 24</t>
  </si>
  <si>
    <t>00515'</t>
  </si>
  <si>
    <t>'M83461/1-908', '81349'5</t>
  </si>
  <si>
    <t>M83461/1-908</t>
  </si>
  <si>
    <t>'230354R', '00515'5</t>
  </si>
  <si>
    <t>230354R</t>
  </si>
  <si>
    <t>00515'5</t>
  </si>
  <si>
    <t>'610908', '00515')5</t>
  </si>
  <si>
    <t>610908</t>
  </si>
  <si>
    <t>00515')5</t>
  </si>
  <si>
    <t>'0460-202-2031', '11139')</t>
  </si>
  <si>
    <t>0460-202-2031</t>
  </si>
  <si>
    <t>11139')</t>
  </si>
  <si>
    <t>'3628452', '0B8S3'</t>
  </si>
  <si>
    <t>3628452</t>
  </si>
  <si>
    <t>'3044578', '15434')5</t>
  </si>
  <si>
    <t>3044578</t>
  </si>
  <si>
    <t>'222N2F02', '58961')</t>
  </si>
  <si>
    <t>222N2F02</t>
  </si>
  <si>
    <t>58961')</t>
  </si>
  <si>
    <t>'205584', '15434'</t>
  </si>
  <si>
    <t>205584</t>
  </si>
  <si>
    <t>'205584', 'K4843')5</t>
  </si>
  <si>
    <t>'S0006080', '15434'</t>
  </si>
  <si>
    <t>S0006080</t>
  </si>
  <si>
    <t>'S608', '15434')5</t>
  </si>
  <si>
    <t>S608</t>
  </si>
  <si>
    <t>'103221', '18876'</t>
  </si>
  <si>
    <t>103221</t>
  </si>
  <si>
    <t>'5554659', '34623'5</t>
  </si>
  <si>
    <t>5554659</t>
  </si>
  <si>
    <t>34623'5</t>
  </si>
  <si>
    <t>'019-00001-7', '59556'5</t>
  </si>
  <si>
    <t>019-00001-7</t>
  </si>
  <si>
    <t>'L38', '72540'5</t>
  </si>
  <si>
    <t>L38</t>
  </si>
  <si>
    <t>72540'5</t>
  </si>
  <si>
    <t>'M468', '79807'5</t>
  </si>
  <si>
    <t>M468</t>
  </si>
  <si>
    <t>79807'5</t>
  </si>
  <si>
    <t>'FF-W-84 CLAST2', '80244'5</t>
  </si>
  <si>
    <t>FF-W-84 CLAST2</t>
  </si>
  <si>
    <t>'L38', '80328'5</t>
  </si>
  <si>
    <t>80328'5</t>
  </si>
  <si>
    <t>'11FM1A3-8', '82796'5</t>
  </si>
  <si>
    <t>11FM1A3-8</t>
  </si>
  <si>
    <t>82796'5</t>
  </si>
  <si>
    <t>'5310-010-3321', 'SCY13'5</t>
  </si>
  <si>
    <t>5310-010-3321</t>
  </si>
  <si>
    <t>'5310002617340', 'SCY13'5</t>
  </si>
  <si>
    <t>'103321', '1ML14'5</t>
  </si>
  <si>
    <t>103321</t>
  </si>
  <si>
    <t>'Q1920', '31007'5</t>
  </si>
  <si>
    <t>Q1920</t>
  </si>
  <si>
    <t>'7435-89C', '52793'5</t>
  </si>
  <si>
    <t>7435-89C</t>
  </si>
  <si>
    <t>52793'5</t>
  </si>
  <si>
    <t>'MS35338-8', 'D5589'5</t>
  </si>
  <si>
    <t>MS35338-8</t>
  </si>
  <si>
    <t>D5589'5</t>
  </si>
  <si>
    <t>'9284', '1XBP3'5</t>
  </si>
  <si>
    <t>9284</t>
  </si>
  <si>
    <t>1XBP3'5</t>
  </si>
  <si>
    <t>'54X553', '24446'5</t>
  </si>
  <si>
    <t>54X553</t>
  </si>
  <si>
    <t>24446'5</t>
  </si>
  <si>
    <t>'X529', '37159'5</t>
  </si>
  <si>
    <t>X529</t>
  </si>
  <si>
    <t>37159'5</t>
  </si>
  <si>
    <t>'9284', '53239'5</t>
  </si>
  <si>
    <t>53239'5</t>
  </si>
  <si>
    <t>'9284', '57526'5</t>
  </si>
  <si>
    <t>57526'5</t>
  </si>
  <si>
    <t>'904206', '6N299'5</t>
  </si>
  <si>
    <t>904206</t>
  </si>
  <si>
    <t>6N299'5</t>
  </si>
  <si>
    <t>'120382', '80195'5</t>
  </si>
  <si>
    <t>120382</t>
  </si>
  <si>
    <t>'P941', '80212'5</t>
  </si>
  <si>
    <t>P941</t>
  </si>
  <si>
    <t>80212'5</t>
  </si>
  <si>
    <t>'A2303-12-51PC6', '81996'5</t>
  </si>
  <si>
    <t>A2303-12-51PC6</t>
  </si>
  <si>
    <t>81996'5</t>
  </si>
  <si>
    <t>'0904206', '92392'5</t>
  </si>
  <si>
    <t>0904206</t>
  </si>
  <si>
    <t>'MS35338-8', 'D9893'5</t>
  </si>
  <si>
    <t>D9893'5</t>
  </si>
  <si>
    <t>'202983', '1DF03'5</t>
  </si>
  <si>
    <t>202983</t>
  </si>
  <si>
    <t>1DF03'5</t>
  </si>
  <si>
    <t>'34807S', '23040'5</t>
  </si>
  <si>
    <t>34807S</t>
  </si>
  <si>
    <t>23040'5</t>
  </si>
  <si>
    <t>'40S33', '24617'5</t>
  </si>
  <si>
    <t>40S33</t>
  </si>
  <si>
    <t>'11591P11', '27618'5</t>
  </si>
  <si>
    <t>11591P11</t>
  </si>
  <si>
    <t>27618'5</t>
  </si>
  <si>
    <t>'WA16', '3D6E9'5</t>
  </si>
  <si>
    <t>WA16</t>
  </si>
  <si>
    <t>3D6E9'5</t>
  </si>
  <si>
    <t>'A30047400-4', '77873'5</t>
  </si>
  <si>
    <t>A30047400-4</t>
  </si>
  <si>
    <t>77873'5</t>
  </si>
  <si>
    <t>'1042S616R', '80063'5</t>
  </si>
  <si>
    <t>1042S616R</t>
  </si>
  <si>
    <t>80063'5</t>
  </si>
  <si>
    <t>'MS35338-8', '96906'5</t>
  </si>
  <si>
    <t>'PC103321', 'C7432'5</t>
  </si>
  <si>
    <t>PC103321</t>
  </si>
  <si>
    <t>C7432'5</t>
  </si>
  <si>
    <t>'04.03 OPTION BP6042 REFERENCE 18', 'K4843'5</t>
  </si>
  <si>
    <t>04.03 OPTION BP6042 REFERENCE 18</t>
  </si>
  <si>
    <t>'04.03 OPTION BP6042/18', 'K4843'5</t>
  </si>
  <si>
    <t>04.03 OPTION BP6042/18</t>
  </si>
  <si>
    <t>'805058', '49185'5</t>
  </si>
  <si>
    <t>805058</t>
  </si>
  <si>
    <t>49185'5</t>
  </si>
  <si>
    <t>'BB8809', '56442'5</t>
  </si>
  <si>
    <t>BB8809</t>
  </si>
  <si>
    <t>'0904206-0', '6N299'5</t>
  </si>
  <si>
    <t>0904206-0</t>
  </si>
  <si>
    <t>'T61', '74410'5</t>
  </si>
  <si>
    <t>T61</t>
  </si>
  <si>
    <t>74410'5</t>
  </si>
  <si>
    <t>'202983', '79470'5</t>
  </si>
  <si>
    <t>79470'5</t>
  </si>
  <si>
    <t>'H22-56-52', '81361'5</t>
  </si>
  <si>
    <t>H22-56-52</t>
  </si>
  <si>
    <t>81361'5</t>
  </si>
  <si>
    <t>'25704-281200-14-0', 'D1839'5</t>
  </si>
  <si>
    <t>25704-281200-14-0</t>
  </si>
  <si>
    <t>D1839'5</t>
  </si>
  <si>
    <t>'25704-281200-14-0', 'D2692'5</t>
  </si>
  <si>
    <t>D2692'5</t>
  </si>
  <si>
    <t>'103321', 'F0742'5</t>
  </si>
  <si>
    <t>F0742'5</t>
  </si>
  <si>
    <t>'S604', 'K4843'5</t>
  </si>
  <si>
    <t>S604</t>
  </si>
  <si>
    <t>'202983', '01276'5</t>
  </si>
  <si>
    <t>01276'5</t>
  </si>
  <si>
    <t>'805058', '02280'5</t>
  </si>
  <si>
    <t>02280'5</t>
  </si>
  <si>
    <t>'23265', '02978'5</t>
  </si>
  <si>
    <t>23265</t>
  </si>
  <si>
    <t>02978'5</t>
  </si>
  <si>
    <t>'130MBC1', '05415'5</t>
  </si>
  <si>
    <t>130MBC1</t>
  </si>
  <si>
    <t>05415'5</t>
  </si>
  <si>
    <t>'1103995', '06350'5</t>
  </si>
  <si>
    <t>1103995</t>
  </si>
  <si>
    <t>06350'5</t>
  </si>
  <si>
    <t>'S604', '15434'5</t>
  </si>
  <si>
    <t>'X7-10', '15586'5</t>
  </si>
  <si>
    <t>X7-10</t>
  </si>
  <si>
    <t>15586'5</t>
  </si>
  <si>
    <t>'1103995', '22888'5</t>
  </si>
  <si>
    <t>22888'5</t>
  </si>
  <si>
    <t>'103321', '56442'5</t>
  </si>
  <si>
    <t>'WA16C', '78500'5</t>
  </si>
  <si>
    <t>WA16C</t>
  </si>
  <si>
    <t>'103321', '7X677'5</t>
  </si>
  <si>
    <t>'FF-W-84', '81348'5</t>
  </si>
  <si>
    <t>FF-W-84</t>
  </si>
  <si>
    <t>'0904206-0', '92392'5</t>
  </si>
  <si>
    <t>'111615', 'F0134'5</t>
  </si>
  <si>
    <t>111615</t>
  </si>
  <si>
    <t>F0134'5</t>
  </si>
  <si>
    <t>'B111615', 'F0134'5</t>
  </si>
  <si>
    <t>B111615</t>
  </si>
  <si>
    <t>'23265', 'R1120'5</t>
  </si>
  <si>
    <t>'901008', '06848'5</t>
  </si>
  <si>
    <t>901008</t>
  </si>
  <si>
    <t>06848'5</t>
  </si>
  <si>
    <t>'103321', '12204'5</t>
  </si>
  <si>
    <t>12204'5</t>
  </si>
  <si>
    <t>'X529', '1DF03'5</t>
  </si>
  <si>
    <t>'103321', '24617'5</t>
  </si>
  <si>
    <t>'L38', '33313'5</t>
  </si>
  <si>
    <t>33313'5</t>
  </si>
  <si>
    <t>'7435-60D', '52793'5</t>
  </si>
  <si>
    <t>7435-60D</t>
  </si>
  <si>
    <t>'40S33', '56442'5</t>
  </si>
  <si>
    <t>'103321', '72582'5</t>
  </si>
  <si>
    <t>72582'5</t>
  </si>
  <si>
    <t>'103321', '73342'5</t>
  </si>
  <si>
    <t>'XB-T-61', '74410'5</t>
  </si>
  <si>
    <t>XB-T-61</t>
  </si>
  <si>
    <t>'A300474', '77873'5</t>
  </si>
  <si>
    <t>A300474</t>
  </si>
  <si>
    <t>'WA16', '78500'5</t>
  </si>
  <si>
    <t>'MC3686-37', '79500'5</t>
  </si>
  <si>
    <t>MC3686-37</t>
  </si>
  <si>
    <t>79500'5</t>
  </si>
  <si>
    <t>'40S33', '7X677'5</t>
  </si>
  <si>
    <t>'1W', '95019'5</t>
  </si>
  <si>
    <t>1W</t>
  </si>
  <si>
    <t>95019'5</t>
  </si>
  <si>
    <t>'103321', '18876'5</t>
  </si>
  <si>
    <t>'P941', '22888'5</t>
  </si>
  <si>
    <t>'103321', '28265'5</t>
  </si>
  <si>
    <t>'C2917', '53591'5</t>
  </si>
  <si>
    <t>C2917</t>
  </si>
  <si>
    <t>53591'5</t>
  </si>
  <si>
    <t>'901008', '55284'5</t>
  </si>
  <si>
    <t>55284'5</t>
  </si>
  <si>
    <t>'X529', '62508'5</t>
  </si>
  <si>
    <t>62508'5</t>
  </si>
  <si>
    <t>'21052', '64104'5</t>
  </si>
  <si>
    <t>21052</t>
  </si>
  <si>
    <t>64104'5</t>
  </si>
  <si>
    <t>'0904206', '6N299'5</t>
  </si>
  <si>
    <t>'X529', '70350'5</t>
  </si>
  <si>
    <t>70350'5</t>
  </si>
  <si>
    <t>'X3-600', '73460'5</t>
  </si>
  <si>
    <t>X3-600</t>
  </si>
  <si>
    <t>73460'5</t>
  </si>
  <si>
    <t>'B18.21.1', '80204'5</t>
  </si>
  <si>
    <t>B18.21.1</t>
  </si>
  <si>
    <t>'904206', '92392')5</t>
  </si>
  <si>
    <t>92392')5</t>
  </si>
  <si>
    <t>'205684', '15434'</t>
  </si>
  <si>
    <t>205684</t>
  </si>
  <si>
    <t>'205684', 'K4843')5</t>
  </si>
  <si>
    <t>'1655260', '45152'</t>
  </si>
  <si>
    <t>1655260</t>
  </si>
  <si>
    <t>'12010973', '77060'5</t>
  </si>
  <si>
    <t>12010973</t>
  </si>
  <si>
    <t>'277511', '02978'5</t>
  </si>
  <si>
    <t>277511</t>
  </si>
  <si>
    <t>'12010973', '22785'5</t>
  </si>
  <si>
    <t>22785'5</t>
  </si>
  <si>
    <t>'7212/0005', 'K7599')5</t>
  </si>
  <si>
    <t>7212/0005</t>
  </si>
  <si>
    <t>'503-1872-03', '44940')</t>
  </si>
  <si>
    <t>503-1872-03</t>
  </si>
  <si>
    <t>'71-4844-06', '30554'</t>
  </si>
  <si>
    <t>71-4844-06</t>
  </si>
  <si>
    <t>'10534GX', '45152'4</t>
  </si>
  <si>
    <t>10534GX</t>
  </si>
  <si>
    <t>'8-8FX5', '45681'4</t>
  </si>
  <si>
    <t>8-8FX5</t>
  </si>
  <si>
    <t>'16296', '78640'4</t>
  </si>
  <si>
    <t>16296</t>
  </si>
  <si>
    <t>78640'4</t>
  </si>
  <si>
    <t>'2200003880', 'Q0091'4</t>
  </si>
  <si>
    <t>2200003880</t>
  </si>
  <si>
    <t>Q0091'4</t>
  </si>
  <si>
    <t>'080118R1', '31007'4</t>
  </si>
  <si>
    <t>080118R1</t>
  </si>
  <si>
    <t>'8-8FTX-S', '50948'4</t>
  </si>
  <si>
    <t>8-8FTX-S</t>
  </si>
  <si>
    <t>50948'4</t>
  </si>
  <si>
    <t>'17302', '30076'4</t>
  </si>
  <si>
    <t>17302</t>
  </si>
  <si>
    <t>'8-8 070102C', '81343'4</t>
  </si>
  <si>
    <t>8-8 070102C</t>
  </si>
  <si>
    <t>'663000', '89749'4</t>
  </si>
  <si>
    <t>663000</t>
  </si>
  <si>
    <t>89749'4</t>
  </si>
  <si>
    <t>'35286426', 'U3396'4</t>
  </si>
  <si>
    <t>35286426</t>
  </si>
  <si>
    <t>U3396'4</t>
  </si>
  <si>
    <t>'04306-4100', '93568'4</t>
  </si>
  <si>
    <t>04306-4100</t>
  </si>
  <si>
    <t>93568'4</t>
  </si>
  <si>
    <t>'CV177860', 'KCQ24'4</t>
  </si>
  <si>
    <t>CV177860</t>
  </si>
  <si>
    <t>KCQ24'4</t>
  </si>
  <si>
    <t>'35286426', 'U04M1'4</t>
  </si>
  <si>
    <t>U04M1'4</t>
  </si>
  <si>
    <t>'301SH459', '12603'4</t>
  </si>
  <si>
    <t>301SH459</t>
  </si>
  <si>
    <t>'0001159-1204', '16662'4</t>
  </si>
  <si>
    <t>0001159-1204</t>
  </si>
  <si>
    <t>16662'4</t>
  </si>
  <si>
    <t>'383118R1', '29930'4</t>
  </si>
  <si>
    <t>383118R1</t>
  </si>
  <si>
    <t>29930'4</t>
  </si>
  <si>
    <t>'8-8FTXS', '45681'4</t>
  </si>
  <si>
    <t>8-8FTXS</t>
  </si>
  <si>
    <t>'LT1-26', '46717'4</t>
  </si>
  <si>
    <t>LT1-26</t>
  </si>
  <si>
    <t>'301SH459', '89749'4</t>
  </si>
  <si>
    <t>'565598', '12603'4</t>
  </si>
  <si>
    <t>565598</t>
  </si>
  <si>
    <t>'656598', '12603'4</t>
  </si>
  <si>
    <t>656598</t>
  </si>
  <si>
    <t>'383118R1', '31007'4</t>
  </si>
  <si>
    <t>'565598', '89749'4</t>
  </si>
  <si>
    <t>'8-8FTX-S', '98441'4</t>
  </si>
  <si>
    <t>'2021-8-8S', '01276'4</t>
  </si>
  <si>
    <t>2021-8-8S</t>
  </si>
  <si>
    <t>'4R8330', '11083'4</t>
  </si>
  <si>
    <t>4R8330</t>
  </si>
  <si>
    <t>'663000', '12603'4</t>
  </si>
  <si>
    <t>'70-1112-73', '30554'4</t>
  </si>
  <si>
    <t>70-1112-73</t>
  </si>
  <si>
    <t>'17302', '04627'4</t>
  </si>
  <si>
    <t>'3R5387', '11083'4</t>
  </si>
  <si>
    <t>3R5387</t>
  </si>
  <si>
    <t>'1159-1036', '16662')4</t>
  </si>
  <si>
    <t>1159-1036</t>
  </si>
  <si>
    <t>16662')4</t>
  </si>
  <si>
    <t>'90576A103', '39428')</t>
  </si>
  <si>
    <t>90576A103</t>
  </si>
  <si>
    <t>'1A7588CL2', '77445')</t>
  </si>
  <si>
    <t>1A7588CL2</t>
  </si>
  <si>
    <t>77445')</t>
  </si>
  <si>
    <t>'S167A', '15434'</t>
  </si>
  <si>
    <t>S167A</t>
  </si>
  <si>
    <t>'FFS85TYPE2STYLE10PGRADE2', '81348')5</t>
  </si>
  <si>
    <t>FFS85TYPE2STYLE10PGRADE2</t>
  </si>
  <si>
    <t>81348')5</t>
  </si>
  <si>
    <t>'526-0399-64', '44940')</t>
  </si>
  <si>
    <t>526-0399-64</t>
  </si>
  <si>
    <t>'216-224', '65996'</t>
  </si>
  <si>
    <t>216-224</t>
  </si>
  <si>
    <t>65996'</t>
  </si>
  <si>
    <t>'C20408', '81755'5</t>
  </si>
  <si>
    <t>C20408</t>
  </si>
  <si>
    <t>81755'5</t>
  </si>
  <si>
    <t>'C20408-16S', '81755')5</t>
  </si>
  <si>
    <t>C20408-16S</t>
  </si>
  <si>
    <t>81755')5</t>
  </si>
  <si>
    <t>'526-0399-60', '44940')</t>
  </si>
  <si>
    <t>526-0399-60</t>
  </si>
  <si>
    <t>'20244FIND19', '01343'</t>
  </si>
  <si>
    <t>20244FIND19</t>
  </si>
  <si>
    <t>01343'</t>
  </si>
  <si>
    <t>'2002449775', '93366'5</t>
  </si>
  <si>
    <t>2002449775</t>
  </si>
  <si>
    <t>93366'5</t>
  </si>
  <si>
    <t>'M83248/1-244', 'D9182'5</t>
  </si>
  <si>
    <t>M83248/1-244</t>
  </si>
  <si>
    <t>'20230 FIND 30', '01343'5</t>
  </si>
  <si>
    <t>20230 FIND 30</t>
  </si>
  <si>
    <t>01343'5</t>
  </si>
  <si>
    <t>'32244D', '07270'5</t>
  </si>
  <si>
    <t>32244D</t>
  </si>
  <si>
    <t>'SW144 FIND 16', '15187'5</t>
  </si>
  <si>
    <t>SW144 FIND 16</t>
  </si>
  <si>
    <t>15187'5</t>
  </si>
  <si>
    <t>'MS9388-244', '96906'5</t>
  </si>
  <si>
    <t>MS9388-244</t>
  </si>
  <si>
    <t>'2-244 77-545-75', 'D9182'5</t>
  </si>
  <si>
    <t>2-244 77-545-75</t>
  </si>
  <si>
    <t>'2-244 V884-75', 'D9182'5</t>
  </si>
  <si>
    <t>2-244 V884-75</t>
  </si>
  <si>
    <t>'2-244V747-75', '02697'5</t>
  </si>
  <si>
    <t>2-244V747-75</t>
  </si>
  <si>
    <t>'2-244V884-75', '02697'5</t>
  </si>
  <si>
    <t>2-244V884-75</t>
  </si>
  <si>
    <t>'LA405-41110 ITEM 9', '07270'5</t>
  </si>
  <si>
    <t>LA405-41110 ITEM 9</t>
  </si>
  <si>
    <t>'AS568-244MILR83248CLASS1', '81343'5</t>
  </si>
  <si>
    <t>AS568-244MILR83248CLASS1</t>
  </si>
  <si>
    <t>'20247 FIND 19-2', '01343'5</t>
  </si>
  <si>
    <t>20247 FIND 19-2</t>
  </si>
  <si>
    <t>'20256 FIND 16', '01343'5</t>
  </si>
  <si>
    <t>20256 FIND 16</t>
  </si>
  <si>
    <t>'2-244V1164-75', '02697'5</t>
  </si>
  <si>
    <t>2-244V1164-75</t>
  </si>
  <si>
    <t>'R149P244A', '07482'5</t>
  </si>
  <si>
    <t>R149P244A</t>
  </si>
  <si>
    <t>'SW144 FIND 23', '15187'5</t>
  </si>
  <si>
    <t>SW144 FIND 23</t>
  </si>
  <si>
    <t>'10117053', 'A486G'5</t>
  </si>
  <si>
    <t>10117053</t>
  </si>
  <si>
    <t>'8-244-N300-9', 'D9182'5</t>
  </si>
  <si>
    <t>8-244-N300-9</t>
  </si>
  <si>
    <t>'A6689.244.144', 'D9182'5</t>
  </si>
  <si>
    <t>A6689.244.144</t>
  </si>
  <si>
    <t>'M83248/1-244', '81349'5</t>
  </si>
  <si>
    <t>'20261 FIND 23', '01343'5</t>
  </si>
  <si>
    <t>20261 FIND 23</t>
  </si>
  <si>
    <t>'2-244V0747-75', '02697'5</t>
  </si>
  <si>
    <t>2-244V0747-75</t>
  </si>
  <si>
    <t>'2-244V1226-75', '02697'5</t>
  </si>
  <si>
    <t>2-244V1226-75</t>
  </si>
  <si>
    <t>'AS3209-244', '81343'5</t>
  </si>
  <si>
    <t>AS3209-244</t>
  </si>
  <si>
    <t>'Z1057AE', 'D9182'5</t>
  </si>
  <si>
    <t>Z1057AE</t>
  </si>
  <si>
    <t>'20218 FIND 24', '01343'5</t>
  </si>
  <si>
    <t>20218 FIND 24</t>
  </si>
  <si>
    <t>'20279 FIND 18', '01343'5</t>
  </si>
  <si>
    <t>20279 FIND 18</t>
  </si>
  <si>
    <t>'J221P244', '07482'5</t>
  </si>
  <si>
    <t>J221P244</t>
  </si>
  <si>
    <t>'HBV-F3-24-0002ITEM22', '0AZ22'5</t>
  </si>
  <si>
    <t>HBV-F3-24-0002ITEM22</t>
  </si>
  <si>
    <t>0AZ22'5</t>
  </si>
  <si>
    <t>'AMS7276', '81343')5</t>
  </si>
  <si>
    <t>81343')5</t>
  </si>
  <si>
    <t>'206527', '15434')</t>
  </si>
  <si>
    <t>206527</t>
  </si>
  <si>
    <t>'3911915', '15434')</t>
  </si>
  <si>
    <t>3911915</t>
  </si>
  <si>
    <t>'90916K', '76700')</t>
  </si>
  <si>
    <t>90916K</t>
  </si>
  <si>
    <t>76700')</t>
  </si>
  <si>
    <t>'10018398', '61C19'</t>
  </si>
  <si>
    <t>10018398</t>
  </si>
  <si>
    <t>61C19'</t>
  </si>
  <si>
    <t>'3010153', '1EFH8'5</t>
  </si>
  <si>
    <t>3010153</t>
  </si>
  <si>
    <t>'44504', '05573'5</t>
  </si>
  <si>
    <t>44504</t>
  </si>
  <si>
    <t>'0154002', '0Y3H3'5</t>
  </si>
  <si>
    <t>0154002</t>
  </si>
  <si>
    <t>'2000342', '1EFH8'5</t>
  </si>
  <si>
    <t>2000342</t>
  </si>
  <si>
    <t>'3011093', '1EFH8')5</t>
  </si>
  <si>
    <t>3011093</t>
  </si>
  <si>
    <t>'91102A770', '39428')</t>
  </si>
  <si>
    <t>91102A770</t>
  </si>
  <si>
    <t>'206580', '15434')</t>
  </si>
  <si>
    <t>206580</t>
  </si>
  <si>
    <t>'92865A581', '39428')</t>
  </si>
  <si>
    <t>92865A581</t>
  </si>
  <si>
    <t>'3678602', '15434')</t>
  </si>
  <si>
    <t>3678602</t>
  </si>
  <si>
    <t>'92865A716', '39428')</t>
  </si>
  <si>
    <t>92865A716</t>
  </si>
  <si>
    <t>'10018651', '61C19'</t>
  </si>
  <si>
    <t>10018651</t>
  </si>
  <si>
    <t>'0154001', '0Y3H3'5</t>
  </si>
  <si>
    <t>0154001</t>
  </si>
  <si>
    <t>'3011092', '1EFH8'5</t>
  </si>
  <si>
    <t>3011092</t>
  </si>
  <si>
    <t>'12759-00419', '0Y3H3')5</t>
  </si>
  <si>
    <t>12759-00419</t>
  </si>
  <si>
    <t>'04-20392', '44940'</t>
  </si>
  <si>
    <t>04-20392</t>
  </si>
  <si>
    <t>'A026E709', '37GZ4')5</t>
  </si>
  <si>
    <t>A026E709</t>
  </si>
  <si>
    <t>37GZ4')5</t>
  </si>
  <si>
    <t>'A026D103', '1HSV8'</t>
  </si>
  <si>
    <t>A026D103</t>
  </si>
  <si>
    <t>1HSV8'</t>
  </si>
  <si>
    <t>'04-20412', '44940')5</t>
  </si>
  <si>
    <t>04-20412</t>
  </si>
  <si>
    <t>'92095A240', '39428')</t>
  </si>
  <si>
    <t>92095A240</t>
  </si>
  <si>
    <t>'A1051 SET 45PSI', '0F9K5'</t>
  </si>
  <si>
    <t>A1051 SET 45PSI</t>
  </si>
  <si>
    <t>0F9K5'</t>
  </si>
  <si>
    <t>'A1051 SET 45PSI', '1K4J2'5</t>
  </si>
  <si>
    <t>1K4J2'5</t>
  </si>
  <si>
    <t>'A1051 SET 45PSI', '66291'5</t>
  </si>
  <si>
    <t>66291'5</t>
  </si>
  <si>
    <t>'A1051 SET 45PSI', '09YD1'5</t>
  </si>
  <si>
    <t>09YD1'5</t>
  </si>
  <si>
    <t>'A1051 SET 45PSI', '2U942'5</t>
  </si>
  <si>
    <t>2U942'5</t>
  </si>
  <si>
    <t>'A1051 SET 45PSI', '64042'5</t>
  </si>
  <si>
    <t>64042'5</t>
  </si>
  <si>
    <t>'A1051 SET 45PSI', '72219'5</t>
  </si>
  <si>
    <t>72219'5</t>
  </si>
  <si>
    <t>'A1051 SET 45PSI', '81986')5</t>
  </si>
  <si>
    <t>81986')5</t>
  </si>
  <si>
    <t>'DWP-125-1/2-0-4FT', '06090'</t>
  </si>
  <si>
    <t>DWP-125-1/2-0-4FT</t>
  </si>
  <si>
    <t>06090'</t>
  </si>
  <si>
    <t>'DWP-125-1/2-0-SKT', '06090'5</t>
  </si>
  <si>
    <t>DWP-125-1/2-0-SKT</t>
  </si>
  <si>
    <t>'DEP-125-1/2-0-4FT', '06090'5</t>
  </si>
  <si>
    <t>DEP-125-1/2-0-4FT</t>
  </si>
  <si>
    <t>'PD TUBING 1/2', '06090')5</t>
  </si>
  <si>
    <t>PD TUBING 1/2</t>
  </si>
  <si>
    <t>06090')5</t>
  </si>
  <si>
    <t>'DI142', '08181'</t>
  </si>
  <si>
    <t>DI142</t>
  </si>
  <si>
    <t>08181'</t>
  </si>
  <si>
    <t>'WWP471', '81348'4</t>
  </si>
  <si>
    <t>WWP471</t>
  </si>
  <si>
    <t>'4730007375248', 'SCY13'4</t>
  </si>
  <si>
    <t>'8757704', '19207'4</t>
  </si>
  <si>
    <t>8757704</t>
  </si>
  <si>
    <t>'S907A', '15434'4</t>
  </si>
  <si>
    <t>S907A</t>
  </si>
  <si>
    <t>15434'4</t>
  </si>
  <si>
    <t>'465822C1', '92679'4</t>
  </si>
  <si>
    <t>465822C1</t>
  </si>
  <si>
    <t>'1850A79', '78500'4</t>
  </si>
  <si>
    <t>1850A79</t>
  </si>
  <si>
    <t>'376B1', '56442'4</t>
  </si>
  <si>
    <t>376B1</t>
  </si>
  <si>
    <t>56442'4</t>
  </si>
  <si>
    <t>'7375248', '19207'4</t>
  </si>
  <si>
    <t>7375248</t>
  </si>
  <si>
    <t>'1850A79', '3D6E9')4</t>
  </si>
  <si>
    <t>3D6E9')4</t>
  </si>
  <si>
    <t>'04-21204', '44940'</t>
  </si>
  <si>
    <t>04-21204</t>
  </si>
  <si>
    <t>'A026B892', '37GZ4')5</t>
  </si>
  <si>
    <t>A026B892</t>
  </si>
  <si>
    <t>'151355', '15434')</t>
  </si>
  <si>
    <t>151355</t>
  </si>
  <si>
    <t>'69183', '13841'</t>
  </si>
  <si>
    <t>69183</t>
  </si>
  <si>
    <t>13841'</t>
  </si>
  <si>
    <t>'75A130', 'D9182'5</t>
  </si>
  <si>
    <t>75A130</t>
  </si>
  <si>
    <t>'FF-S-85', '81348'5</t>
  </si>
  <si>
    <t>FF-S-85</t>
  </si>
  <si>
    <t>'MS18154-59', '96906'5</t>
  </si>
  <si>
    <t>MS18154-59</t>
  </si>
  <si>
    <t>'AES01C375875AW9A97', '05047'5</t>
  </si>
  <si>
    <t>AES01C375875AW9A97</t>
  </si>
  <si>
    <t>'ASME B18.2.1', '05047'5</t>
  </si>
  <si>
    <t>ASME B18.2.1</t>
  </si>
  <si>
    <t>'MS35295-59', '96906'5</t>
  </si>
  <si>
    <t>MS35295-59</t>
  </si>
  <si>
    <t>'10082694', 'A486G'5</t>
  </si>
  <si>
    <t>10082694</t>
  </si>
  <si>
    <t>'5305005584181', 'SCY13'5</t>
  </si>
  <si>
    <t>5305005584181</t>
  </si>
  <si>
    <t>'180121', 'D9182'5</t>
  </si>
  <si>
    <t>180121</t>
  </si>
  <si>
    <t>'409221', '05448'5</t>
  </si>
  <si>
    <t>409221</t>
  </si>
  <si>
    <t>05448'5</t>
  </si>
  <si>
    <t>'180121', '80195'5</t>
  </si>
  <si>
    <t>'B1821BH038C088D', '80204'5</t>
  </si>
  <si>
    <t>B1821BH038C088D</t>
  </si>
  <si>
    <t>'MS51491-021', '96906')5</t>
  </si>
  <si>
    <t>MS51491-021</t>
  </si>
  <si>
    <t>'Q1925', '31007'</t>
  </si>
  <si>
    <t>Q1925</t>
  </si>
  <si>
    <t>31007'</t>
  </si>
  <si>
    <t>'14A5C120', '33968'5</t>
  </si>
  <si>
    <t>14A5C120</t>
  </si>
  <si>
    <t>'103325', '72582'5</t>
  </si>
  <si>
    <t>103325</t>
  </si>
  <si>
    <t>'1A1000', '77237'5</t>
  </si>
  <si>
    <t>1A1000</t>
  </si>
  <si>
    <t>'L58', '78550'5</t>
  </si>
  <si>
    <t>L58</t>
  </si>
  <si>
    <t>78550'5</t>
  </si>
  <si>
    <t>'23MS35338-50', '80045'5</t>
  </si>
  <si>
    <t>23MS35338-50</t>
  </si>
  <si>
    <t>'836', '80212'5</t>
  </si>
  <si>
    <t>836</t>
  </si>
  <si>
    <t>'MS35338-12', '96906'5</t>
  </si>
  <si>
    <t>MS35338-12</t>
  </si>
  <si>
    <t>'35W52040', '98343'5</t>
  </si>
  <si>
    <t>35W52040</t>
  </si>
  <si>
    <t>98343'5</t>
  </si>
  <si>
    <t>'MS35338-31', 'D9182'5</t>
  </si>
  <si>
    <t>MS35338-31</t>
  </si>
  <si>
    <t>'85418', '08683'5</t>
  </si>
  <si>
    <t>85418</t>
  </si>
  <si>
    <t>08683'5</t>
  </si>
  <si>
    <t>'S603', '15434'5</t>
  </si>
  <si>
    <t>S603</t>
  </si>
  <si>
    <t>'X533', '3D6E9'5</t>
  </si>
  <si>
    <t>X533</t>
  </si>
  <si>
    <t>'N7460Y', '56442'5</t>
  </si>
  <si>
    <t>N7460Y</t>
  </si>
  <si>
    <t>'M20558', '61038'5</t>
  </si>
  <si>
    <t>M20558</t>
  </si>
  <si>
    <t>'2T6079', '62265'5</t>
  </si>
  <si>
    <t>2T6079</t>
  </si>
  <si>
    <t>'T99', '74410'5</t>
  </si>
  <si>
    <t>T99</t>
  </si>
  <si>
    <t>'X533', '78500'5</t>
  </si>
  <si>
    <t>'68912', 'D9182'5</t>
  </si>
  <si>
    <t>68912</t>
  </si>
  <si>
    <t>'MS33538-50', 'D9182'5</t>
  </si>
  <si>
    <t>MS33538-50</t>
  </si>
  <si>
    <t>'805062', '02280'5</t>
  </si>
  <si>
    <t>805062</t>
  </si>
  <si>
    <t>'S627', '15434'5</t>
  </si>
  <si>
    <t>S627</t>
  </si>
  <si>
    <t>'3064483', '43952'5</t>
  </si>
  <si>
    <t>3064483</t>
  </si>
  <si>
    <t>43952'5</t>
  </si>
  <si>
    <t>'CW7435-57C', '52793'5</t>
  </si>
  <si>
    <t>CW7435-57C</t>
  </si>
  <si>
    <t>'8X45-8', '63734'5</t>
  </si>
  <si>
    <t>8X45-8</t>
  </si>
  <si>
    <t>63734'5</t>
  </si>
  <si>
    <t>'69W', '72447'5</t>
  </si>
  <si>
    <t>69W</t>
  </si>
  <si>
    <t>72447'5</t>
  </si>
  <si>
    <t>'X3-1000', '73460'5</t>
  </si>
  <si>
    <t>X3-1000</t>
  </si>
  <si>
    <t>'MS35338-50', '80205'5</t>
  </si>
  <si>
    <t>MS35338-50</t>
  </si>
  <si>
    <t>'193008', '98343'5</t>
  </si>
  <si>
    <t>193008</t>
  </si>
  <si>
    <t>'MS35338-50', 'A9271'5</t>
  </si>
  <si>
    <t>'15001-13', 'D9182'5</t>
  </si>
  <si>
    <t>15001-13</t>
  </si>
  <si>
    <t>'SK-2400-9', '0EAK3'5</t>
  </si>
  <si>
    <t>SK-2400-9</t>
  </si>
  <si>
    <t>'103325', '11743'5</t>
  </si>
  <si>
    <t>11743'5</t>
  </si>
  <si>
    <t>'L58', '72540'5</t>
  </si>
  <si>
    <t>'2018', '72970'5</t>
  </si>
  <si>
    <t>2018</t>
  </si>
  <si>
    <t>72970'5</t>
  </si>
  <si>
    <t>'103325', '97907'5</t>
  </si>
  <si>
    <t>97907'5</t>
  </si>
  <si>
    <t>'9X-68912', 'D9182'5</t>
  </si>
  <si>
    <t>9X-68912</t>
  </si>
  <si>
    <t>'23E10', '12603'5</t>
  </si>
  <si>
    <t>23E10</t>
  </si>
  <si>
    <t>'103325', '18876'5</t>
  </si>
  <si>
    <t>'193008-98343', '19422'5</t>
  </si>
  <si>
    <t>193008-98343</t>
  </si>
  <si>
    <t>19422'5</t>
  </si>
  <si>
    <t>'836', '22888'5</t>
  </si>
  <si>
    <t>'34811S', '23040'5</t>
  </si>
  <si>
    <t>34811S</t>
  </si>
  <si>
    <t>'J10', '25567'5</t>
  </si>
  <si>
    <t>J10</t>
  </si>
  <si>
    <t>'2001E001P16', '33469'5</t>
  </si>
  <si>
    <t>2001E001P16</t>
  </si>
  <si>
    <t>33469'5</t>
  </si>
  <si>
    <t>'121574', '338X5'5</t>
  </si>
  <si>
    <t>121574</t>
  </si>
  <si>
    <t>'805062', '49185'5</t>
  </si>
  <si>
    <t>'145-4510923-85', '51563'5</t>
  </si>
  <si>
    <t>145-4510923-85</t>
  </si>
  <si>
    <t>'69W', '62265'5</t>
  </si>
  <si>
    <t>'21540', '64104'5</t>
  </si>
  <si>
    <t>21540</t>
  </si>
  <si>
    <t>'0904209-4', '6N299'5</t>
  </si>
  <si>
    <t>0904209-4</t>
  </si>
  <si>
    <t>'103334', 'D9182'5</t>
  </si>
  <si>
    <t>103334</t>
  </si>
  <si>
    <t>'103325', '12204'5</t>
  </si>
  <si>
    <t>'103325', '1ML14'5</t>
  </si>
  <si>
    <t>'103325', '24617'5</t>
  </si>
  <si>
    <t>'C629', '53591'5</t>
  </si>
  <si>
    <t>C629</t>
  </si>
  <si>
    <t>'103325', '56442'5</t>
  </si>
  <si>
    <t>'11FM1A5-8', '82796'5</t>
  </si>
  <si>
    <t>11FM1A5-8</t>
  </si>
  <si>
    <t>'MS35338-50', '96906'5</t>
  </si>
  <si>
    <t>'13207E7400-2FN25', '97403'5</t>
  </si>
  <si>
    <t>13207E7400-2FN25</t>
  </si>
  <si>
    <t>'PC103325', 'C7432'5</t>
  </si>
  <si>
    <t>PC103325</t>
  </si>
  <si>
    <t>'XX002-6897', 'H2229'5</t>
  </si>
  <si>
    <t>XX002-6897</t>
  </si>
  <si>
    <t>'5310008206653', 'SCY13'5</t>
  </si>
  <si>
    <t>'MS33338-50', '0158B'5</t>
  </si>
  <si>
    <t>MS33338-50</t>
  </si>
  <si>
    <t>0158B'5</t>
  </si>
  <si>
    <t>'YM121574', '03240'5</t>
  </si>
  <si>
    <t>YM121574</t>
  </si>
  <si>
    <t>03240'5</t>
  </si>
  <si>
    <t>'1A1000', '12603'5</t>
  </si>
  <si>
    <t>'0400508', '32MY9'5</t>
  </si>
  <si>
    <t>0400508</t>
  </si>
  <si>
    <t>32MY9'5</t>
  </si>
  <si>
    <t>'21540', '409BB'5</t>
  </si>
  <si>
    <t>409BB'5</t>
  </si>
  <si>
    <t>'6703C', '56442'5</t>
  </si>
  <si>
    <t>6703C</t>
  </si>
  <si>
    <t>'34811S', '57526'5</t>
  </si>
  <si>
    <t>'92169', '89109'5</t>
  </si>
  <si>
    <t>92169</t>
  </si>
  <si>
    <t>89109'5</t>
  </si>
  <si>
    <t>'6057182', 'D9182'5</t>
  </si>
  <si>
    <t>6057182</t>
  </si>
  <si>
    <t>'2300+0515+001', '06032'5</t>
  </si>
  <si>
    <t>2300+0515+001</t>
  </si>
  <si>
    <t>'103325', '28265'5</t>
  </si>
  <si>
    <t>'C1541', '37296'5</t>
  </si>
  <si>
    <t>C1541</t>
  </si>
  <si>
    <t>37296'5</t>
  </si>
  <si>
    <t>'A2303-12-51PC12', '81996'5</t>
  </si>
  <si>
    <t>A2303-12-51PC12</t>
  </si>
  <si>
    <t>'91X12', '83120'5</t>
  </si>
  <si>
    <t>91X12</t>
  </si>
  <si>
    <t>83120'5</t>
  </si>
  <si>
    <t>'0904209', '92392'5</t>
  </si>
  <si>
    <t>0904209</t>
  </si>
  <si>
    <t>'904209', '92392'5</t>
  </si>
  <si>
    <t>904209</t>
  </si>
  <si>
    <t>'37556', '96046'5</t>
  </si>
  <si>
    <t>37556</t>
  </si>
  <si>
    <t>'MS35337-50', '96906'5</t>
  </si>
  <si>
    <t>MS35337-50</t>
  </si>
  <si>
    <t>'157846-10', 'D9182')5</t>
  </si>
  <si>
    <t>157846-10</t>
  </si>
  <si>
    <t>'VT10688', '7Z588'</t>
  </si>
  <si>
    <t>VT10688</t>
  </si>
  <si>
    <t>'B-11238', '7Z588')5</t>
  </si>
  <si>
    <t>B-11238</t>
  </si>
  <si>
    <t>7Z588')5</t>
  </si>
  <si>
    <t>'PLT1M-MP', '06383'</t>
  </si>
  <si>
    <t>PLT1M-MP</t>
  </si>
  <si>
    <t>06383'</t>
  </si>
  <si>
    <t>'T853000010', '1JL37')5</t>
  </si>
  <si>
    <t>T853000010</t>
  </si>
  <si>
    <t>1JL37')5</t>
  </si>
  <si>
    <t>'3004594', 'K4843'</t>
  </si>
  <si>
    <t>3004594</t>
  </si>
  <si>
    <t>'2007972', 'K4843'3</t>
  </si>
  <si>
    <t>2007972</t>
  </si>
  <si>
    <t>'3004594', '15434')3</t>
  </si>
  <si>
    <t>'3679139', '0B8S3'</t>
  </si>
  <si>
    <t>3679139</t>
  </si>
  <si>
    <t>'3679139', '15434')5</t>
  </si>
  <si>
    <t>'6503', '81284'</t>
  </si>
  <si>
    <t>6503</t>
  </si>
  <si>
    <t>81284'</t>
  </si>
  <si>
    <t>'10392-3', '49200'5</t>
  </si>
  <si>
    <t>10392-3</t>
  </si>
  <si>
    <t>49200'5</t>
  </si>
  <si>
    <t>'6503', '15235'5</t>
  </si>
  <si>
    <t>'107559-5', '00752'5</t>
  </si>
  <si>
    <t>107559-5</t>
  </si>
  <si>
    <t>'2523', '56501'5</t>
  </si>
  <si>
    <t>'066734', '31974'5</t>
  </si>
  <si>
    <t>066734</t>
  </si>
  <si>
    <t>31974'5</t>
  </si>
  <si>
    <t>'CG-50-A560', '20465'5</t>
  </si>
  <si>
    <t>CG-50-A560</t>
  </si>
  <si>
    <t>20465'5</t>
  </si>
  <si>
    <t>'T8987106P9', '24446'5</t>
  </si>
  <si>
    <t>T8987106P9</t>
  </si>
  <si>
    <t>'838', '72971'5</t>
  </si>
  <si>
    <t>838</t>
  </si>
  <si>
    <t>72971'5</t>
  </si>
  <si>
    <t>'1675-96-3', '60883')5</t>
  </si>
  <si>
    <t>1675-96-3</t>
  </si>
  <si>
    <t>60883')5</t>
  </si>
  <si>
    <t>'COV-0517', '75272'</t>
  </si>
  <si>
    <t>COV-0517</t>
  </si>
  <si>
    <t>'COV-0517Z1', '75272')5</t>
  </si>
  <si>
    <t>COV-0517Z1</t>
  </si>
  <si>
    <t>'1060-16-0622', '11139'</t>
  </si>
  <si>
    <t>1060-16-0622</t>
  </si>
  <si>
    <t>'04-20513', '30554')5</t>
  </si>
  <si>
    <t>04-20513</t>
  </si>
  <si>
    <t>'0602-0244', 'U0AZ9'</t>
  </si>
  <si>
    <t>0602-0244</t>
  </si>
  <si>
    <t>U0AZ9'</t>
  </si>
  <si>
    <t>'0602-0244', 'K2449'5</t>
  </si>
  <si>
    <t>K2449'5</t>
  </si>
  <si>
    <t>'2202', '1Q449')5</t>
  </si>
  <si>
    <t>2202</t>
  </si>
  <si>
    <t>1Q449')5</t>
  </si>
  <si>
    <t>'125HBL-6-8', '93061'</t>
  </si>
  <si>
    <t>125HBL-6-8</t>
  </si>
  <si>
    <t>93061'</t>
  </si>
  <si>
    <t>'10506B-108', '79470')4</t>
  </si>
  <si>
    <t>10506B-108</t>
  </si>
  <si>
    <t>'A1141APC80', '79218'</t>
  </si>
  <si>
    <t>A1141APC80</t>
  </si>
  <si>
    <t>79218'</t>
  </si>
  <si>
    <t>'S102', '15434'5</t>
  </si>
  <si>
    <t>'17918', '7X677'5</t>
  </si>
  <si>
    <t>17918</t>
  </si>
  <si>
    <t>'81311S41-224PC16', '80046'5</t>
  </si>
  <si>
    <t>81311S41-224PC16</t>
  </si>
  <si>
    <t>80046'5</t>
  </si>
  <si>
    <t>'100122', '1ML14'5</t>
  </si>
  <si>
    <t>100122</t>
  </si>
  <si>
    <t>'17918', '24617'5</t>
  </si>
  <si>
    <t>'W1005-16', '79218'5</t>
  </si>
  <si>
    <t>W1005-16</t>
  </si>
  <si>
    <t>79218'5</t>
  </si>
  <si>
    <t>'85617', '08683'5</t>
  </si>
  <si>
    <t>85617</t>
  </si>
  <si>
    <t>'81311S4105-457504PC36', '80046'5</t>
  </si>
  <si>
    <t>81311S4105-457504PC36</t>
  </si>
  <si>
    <t>'81311S4105-457524PC21', '80046'5</t>
  </si>
  <si>
    <t>81311S4105-457524PC21</t>
  </si>
  <si>
    <t>'S4700-3004865PC80', '80046'5</t>
  </si>
  <si>
    <t>S4700-3004865PC80</t>
  </si>
  <si>
    <t>'HR20352', '51228'5</t>
  </si>
  <si>
    <t>HR20352</t>
  </si>
  <si>
    <t>51228'5</t>
  </si>
  <si>
    <t>'CC5X16', '63734'5</t>
  </si>
  <si>
    <t>CC5X16</t>
  </si>
  <si>
    <t>'S4700-3113712PC80', '80046'5</t>
  </si>
  <si>
    <t>S4700-3113712PC80</t>
  </si>
  <si>
    <t>'61828', '51228'5</t>
  </si>
  <si>
    <t>61828</t>
  </si>
  <si>
    <t>'A1577PC80', '79218'5</t>
  </si>
  <si>
    <t>A1577PC80</t>
  </si>
  <si>
    <t>'81311S41-295PC12', '80046'5</t>
  </si>
  <si>
    <t>81311S41-295PC12</t>
  </si>
  <si>
    <t>'AMC61S41-254PC894', '80046'5</t>
  </si>
  <si>
    <t>AMC61S41-254PC894</t>
  </si>
  <si>
    <t>'100122', '28265'5</t>
  </si>
  <si>
    <t>'17918', '72915'5</t>
  </si>
  <si>
    <t>'W1005-1', '79218'5</t>
  </si>
  <si>
    <t>W1005-1</t>
  </si>
  <si>
    <t>'AMC61S41-352PC1645', '80046'5</t>
  </si>
  <si>
    <t>AMC61S41-352PC1645</t>
  </si>
  <si>
    <t>'HR7966', '51228'5</t>
  </si>
  <si>
    <t>HR7966</t>
  </si>
  <si>
    <t>'81311S41-281PC4', '80046'5</t>
  </si>
  <si>
    <t>81311S41-281PC4</t>
  </si>
  <si>
    <t>'81311S4105-457685PC21', '80046'5</t>
  </si>
  <si>
    <t>81311S4105-457685PC21</t>
  </si>
  <si>
    <t>'AMC61S41-243PC815', '80046'5</t>
  </si>
  <si>
    <t>AMC61S41-243PC815</t>
  </si>
  <si>
    <t>'AMC61S41-354PC1645', '80046')5</t>
  </si>
  <si>
    <t>AMC61S41-354PC1645</t>
  </si>
  <si>
    <t>80046')5</t>
  </si>
  <si>
    <t>'124507', '15434')</t>
  </si>
  <si>
    <t>124507</t>
  </si>
  <si>
    <t>'3053477', '15434'</t>
  </si>
  <si>
    <t>3053477</t>
  </si>
  <si>
    <t>'3053477', 'K4843')2</t>
  </si>
  <si>
    <t>'92620A667', '39428'</t>
  </si>
  <si>
    <t>92620A667</t>
  </si>
  <si>
    <t>39428'</t>
  </si>
  <si>
    <t>'5305000711784', 'SCY13'5</t>
  </si>
  <si>
    <t>'MS90728-83', '96906'5</t>
  </si>
  <si>
    <t>MS90728-83</t>
  </si>
  <si>
    <t>'MIL-DTL-1222', '81349'5</t>
  </si>
  <si>
    <t>MIL-DTL-1222</t>
  </si>
  <si>
    <t>'180143', 'D9182'5</t>
  </si>
  <si>
    <t>180143</t>
  </si>
  <si>
    <t>'2015HX1', '45152'5</t>
  </si>
  <si>
    <t>2015HX1</t>
  </si>
  <si>
    <t>'B1821BH044C075N', '80204'5</t>
  </si>
  <si>
    <t>B1821BH044C075N</t>
  </si>
  <si>
    <t>'7/16-14UNC-2AX3/4 IN. LG STL ZN', '80204'5</t>
  </si>
  <si>
    <t>7/16-14UNC-2AX3/4 IN. LG STL ZN</t>
  </si>
  <si>
    <t>'MIL-S-1222', '81349')5</t>
  </si>
  <si>
    <t>MIL-S-1222</t>
  </si>
  <si>
    <t>'12759-00481', '0Y3H3'</t>
  </si>
  <si>
    <t>12759-00481</t>
  </si>
  <si>
    <t>'21739R1', '89346'5</t>
  </si>
  <si>
    <t>21739R1</t>
  </si>
  <si>
    <t>89346'5</t>
  </si>
  <si>
    <t>'21739R1', '338X5'5</t>
  </si>
  <si>
    <t>'ESP-F-15.321-NPP', '338X5'5</t>
  </si>
  <si>
    <t>ESP-F-15.321-NPP</t>
  </si>
  <si>
    <t>'10039357', '61C19'5</t>
  </si>
  <si>
    <t>10039357</t>
  </si>
  <si>
    <t>'33619', '0Y3H3')5</t>
  </si>
  <si>
    <t>33619</t>
  </si>
  <si>
    <t>'5001', '1Q449'</t>
  </si>
  <si>
    <t>5001</t>
  </si>
  <si>
    <t>1Q449'</t>
  </si>
  <si>
    <t>'201-8383261 NUMBER 3', '12255')5</t>
  </si>
  <si>
    <t>201-8383261 NUMBER 3</t>
  </si>
  <si>
    <t>12255')5</t>
  </si>
  <si>
    <t>'32-3129', '61510'</t>
  </si>
  <si>
    <t>32-3129</t>
  </si>
  <si>
    <t>61510'</t>
  </si>
  <si>
    <t>'H44A2', '27320'6</t>
  </si>
  <si>
    <t>H44A2</t>
  </si>
  <si>
    <t>27320'6</t>
  </si>
  <si>
    <t>'H600A 1014', 'KCTX8'6</t>
  </si>
  <si>
    <t>H600A 1014</t>
  </si>
  <si>
    <t>KCTX8'6</t>
  </si>
  <si>
    <t>'H64A', '27320'6</t>
  </si>
  <si>
    <t>H64A</t>
  </si>
  <si>
    <t>'H64AIX0XI', '17479'6</t>
  </si>
  <si>
    <t>H64AIX0XI</t>
  </si>
  <si>
    <t>17479'6</t>
  </si>
  <si>
    <t>'H600A1014', '27319'6</t>
  </si>
  <si>
    <t>H600A1014</t>
  </si>
  <si>
    <t>27319'6</t>
  </si>
  <si>
    <t>'H400A', '27320'6</t>
  </si>
  <si>
    <t>H400A</t>
  </si>
  <si>
    <t>'H600A1014', '08987'6</t>
  </si>
  <si>
    <t>08987'6</t>
  </si>
  <si>
    <t>'H600A1014', '91929')6</t>
  </si>
  <si>
    <t>91929')6</t>
  </si>
  <si>
    <t>'10039358', '61C19'</t>
  </si>
  <si>
    <t>10039358</t>
  </si>
  <si>
    <t>'33116', '0Y3H3'5</t>
  </si>
  <si>
    <t>33116</t>
  </si>
  <si>
    <t>'12759-00482', '0Y3H3'5</t>
  </si>
  <si>
    <t>12759-00482</t>
  </si>
  <si>
    <t>'21760R1', '338X5')5</t>
  </si>
  <si>
    <t>21760R1</t>
  </si>
  <si>
    <t>338X5')5</t>
  </si>
  <si>
    <t>'S140', '15434'</t>
  </si>
  <si>
    <t>S140</t>
  </si>
  <si>
    <t>'S140', 'K4843'5</t>
  </si>
  <si>
    <t>'S-140', 'D9182'5</t>
  </si>
  <si>
    <t>S-140</t>
  </si>
  <si>
    <t>'100149', '24617'5</t>
  </si>
  <si>
    <t>100149</t>
  </si>
  <si>
    <t>'100149', '56442'5</t>
  </si>
  <si>
    <t>'100149', '7X677'5</t>
  </si>
  <si>
    <t>'100149', '21450')5</t>
  </si>
  <si>
    <t>21450')5</t>
  </si>
  <si>
    <t>'30345T16', '39428')</t>
  </si>
  <si>
    <t>30345T16</t>
  </si>
  <si>
    <t>'160-DR', '11117'</t>
  </si>
  <si>
    <t>160-DR</t>
  </si>
  <si>
    <t>11117'</t>
  </si>
  <si>
    <t>'LPC215', '96207'5</t>
  </si>
  <si>
    <t>LPC215</t>
  </si>
  <si>
    <t>96207'5</t>
  </si>
  <si>
    <t>'LPC215', '0USJ5'5</t>
  </si>
  <si>
    <t>0USJ5'5</t>
  </si>
  <si>
    <t>'8337017', '98749'5</t>
  </si>
  <si>
    <t>8337017</t>
  </si>
  <si>
    <t>98749'5</t>
  </si>
  <si>
    <t>'2603711A', '96207')5</t>
  </si>
  <si>
    <t>2603711A</t>
  </si>
  <si>
    <t>96207')5</t>
  </si>
  <si>
    <t>'219153', '15434')</t>
  </si>
  <si>
    <t>219153</t>
  </si>
  <si>
    <t>'3627095', '15434')</t>
  </si>
  <si>
    <t>3627095</t>
  </si>
  <si>
    <t>'70107', '0Y3H3')</t>
  </si>
  <si>
    <t>70107</t>
  </si>
  <si>
    <t>0Y3H3')</t>
  </si>
  <si>
    <t>'3627945', '15434')</t>
  </si>
  <si>
    <t>3627945</t>
  </si>
  <si>
    <t>'3058423', '15434'</t>
  </si>
  <si>
    <t>3058423</t>
  </si>
  <si>
    <t>'3058423', '0B8S3')5</t>
  </si>
  <si>
    <t>'3468AS800', '16236'</t>
  </si>
  <si>
    <t>3468AS800</t>
  </si>
  <si>
    <t>16236'</t>
  </si>
  <si>
    <t>'16 C50X-S', '30780')4</t>
  </si>
  <si>
    <t>16 C50X-S</t>
  </si>
  <si>
    <t>'3076346', '0B8S3')</t>
  </si>
  <si>
    <t>3076346</t>
  </si>
  <si>
    <t>'207509', '0B8S3')</t>
  </si>
  <si>
    <t>207509</t>
  </si>
  <si>
    <t>'3177509', '0B8S3')</t>
  </si>
  <si>
    <t>3177509</t>
  </si>
  <si>
    <t>'212161', '15434'</t>
  </si>
  <si>
    <t>212161</t>
  </si>
  <si>
    <t>'212161', 'K4843'5</t>
  </si>
  <si>
    <t>'212161', 'Z0009')5</t>
  </si>
  <si>
    <t>'ASTM D2000', '81346'</t>
  </si>
  <si>
    <t>ASTM D2000</t>
  </si>
  <si>
    <t>81346'</t>
  </si>
  <si>
    <t>'MILR3065', '81349'5</t>
  </si>
  <si>
    <t>MILR3065</t>
  </si>
  <si>
    <t>'4860-30-1', '02032')5</t>
  </si>
  <si>
    <t>4860-30-1</t>
  </si>
  <si>
    <t>02032')5</t>
  </si>
  <si>
    <t>'3026927', '15434'</t>
  </si>
  <si>
    <t>3026927</t>
  </si>
  <si>
    <t>'302692700', '15434')4</t>
  </si>
  <si>
    <t>302692700</t>
  </si>
  <si>
    <t>15434')4</t>
  </si>
  <si>
    <t>'12419137', '19207'</t>
  </si>
  <si>
    <t>12419137</t>
  </si>
  <si>
    <t>'1060-16-0122', 'F1983'5</t>
  </si>
  <si>
    <t>1060-16-0122</t>
  </si>
  <si>
    <t>F1983'5</t>
  </si>
  <si>
    <t>'438271', 'F0016'5</t>
  </si>
  <si>
    <t>438271</t>
  </si>
  <si>
    <t>'1060-16-0122', '11139')5</t>
  </si>
  <si>
    <t>'3004262', '15434'</t>
  </si>
  <si>
    <t>3004262</t>
  </si>
  <si>
    <t>'3628798', '15434')3</t>
  </si>
  <si>
    <t>3628798</t>
  </si>
  <si>
    <t>'100T345', '3C0M7'</t>
  </si>
  <si>
    <t>100T345</t>
  </si>
  <si>
    <t>3C0M7'</t>
  </si>
  <si>
    <t>'91247A548', '39428'5</t>
  </si>
  <si>
    <t>91247A548</t>
  </si>
  <si>
    <t>'1000921', '0WFM3')5</t>
  </si>
  <si>
    <t>1000921</t>
  </si>
  <si>
    <t>0WFM3')5</t>
  </si>
  <si>
    <t>'92865A710', '39428')</t>
  </si>
  <si>
    <t>92865A710</t>
  </si>
  <si>
    <t>'205439', 'K4843'</t>
  </si>
  <si>
    <t>205439</t>
  </si>
  <si>
    <t>'205439', '15434')5</t>
  </si>
  <si>
    <t>'3004683', '15434')</t>
  </si>
  <si>
    <t>3004683</t>
  </si>
  <si>
    <t>'3022340', '15434'</t>
  </si>
  <si>
    <t>3022340</t>
  </si>
  <si>
    <t>'363466400', '15434'5</t>
  </si>
  <si>
    <t>363466400</t>
  </si>
  <si>
    <t>'3177412', '15434')5</t>
  </si>
  <si>
    <t>3177412</t>
  </si>
  <si>
    <t>'S 195 B', '15434'</t>
  </si>
  <si>
    <t>S 195 B</t>
  </si>
  <si>
    <t>'S 195 B', '0B8S3')5</t>
  </si>
  <si>
    <t>'3332255', '15434')</t>
  </si>
  <si>
    <t>3332255</t>
  </si>
  <si>
    <t>'3040722', '15434'</t>
  </si>
  <si>
    <t>3040722</t>
  </si>
  <si>
    <t>'205236', '15434')5</t>
  </si>
  <si>
    <t>205236</t>
  </si>
  <si>
    <t>'206407', '15434')</t>
  </si>
  <si>
    <t>206407</t>
  </si>
  <si>
    <t>'HKM1', '51917'</t>
  </si>
  <si>
    <t>HKM1</t>
  </si>
  <si>
    <t>51917'</t>
  </si>
  <si>
    <t>'S9593-BK-OMP-010 INDEX 7-3-3', '53711'5</t>
  </si>
  <si>
    <t>S9593-BK-OMP-010 INDEX 7-3-3</t>
  </si>
  <si>
    <t>'9001-KM1', '56365')5</t>
  </si>
  <si>
    <t>9001-KM1</t>
  </si>
  <si>
    <t>56365')5</t>
  </si>
  <si>
    <t>'127316', '15434'</t>
  </si>
  <si>
    <t>127316</t>
  </si>
  <si>
    <t>'10087976', 'A486G')5</t>
  </si>
  <si>
    <t>10087976</t>
  </si>
  <si>
    <t>'3628969', '15434')</t>
  </si>
  <si>
    <t>3628969</t>
  </si>
  <si>
    <t>'6391450', '53711'</t>
  </si>
  <si>
    <t>6391450</t>
  </si>
  <si>
    <t>53711'</t>
  </si>
  <si>
    <t>'6391450 FIND 027', '53711'4</t>
  </si>
  <si>
    <t>6391450 FIND 027</t>
  </si>
  <si>
    <t>'4638K133', '2V507')4</t>
  </si>
  <si>
    <t>4638K133</t>
  </si>
  <si>
    <t>2V507')4</t>
  </si>
  <si>
    <t>'S602', '15434'</t>
  </si>
  <si>
    <t>S602</t>
  </si>
  <si>
    <t>'CS602', '15434')5</t>
  </si>
  <si>
    <t>CS602</t>
  </si>
  <si>
    <t>'495356C1', '338X5'</t>
  </si>
  <si>
    <t>495356C1</t>
  </si>
  <si>
    <t>'444667', '92679'4</t>
  </si>
  <si>
    <t>444667</t>
  </si>
  <si>
    <t>'MSS-915-A', '62727'4</t>
  </si>
  <si>
    <t>MSS-915-A</t>
  </si>
  <si>
    <t>62727'4</t>
  </si>
  <si>
    <t>'465823C1', '92679'4</t>
  </si>
  <si>
    <t>465823C1</t>
  </si>
  <si>
    <t>'17007R1', '0SAT8'4</t>
  </si>
  <si>
    <t>17007R1</t>
  </si>
  <si>
    <t>'17007R1', '29510'4</t>
  </si>
  <si>
    <t>'672D4', '56442'4</t>
  </si>
  <si>
    <t>672D4</t>
  </si>
  <si>
    <t>'823D4', '56442'4</t>
  </si>
  <si>
    <t>823D4</t>
  </si>
  <si>
    <t>'P28', '78500'4</t>
  </si>
  <si>
    <t>P28</t>
  </si>
  <si>
    <t>'4730008018186', 'SCY13'4</t>
  </si>
  <si>
    <t>'P28', '05415'4</t>
  </si>
  <si>
    <t>'269-603', '17651'4</t>
  </si>
  <si>
    <t>269-603</t>
  </si>
  <si>
    <t>17651'4</t>
  </si>
  <si>
    <t>'S915A', 'K4843'4</t>
  </si>
  <si>
    <t>S915A</t>
  </si>
  <si>
    <t>K4843'4</t>
  </si>
  <si>
    <t>'S-915-A', '15434'4</t>
  </si>
  <si>
    <t>S-915-A</t>
  </si>
  <si>
    <t>'444667', '45RP7'4</t>
  </si>
  <si>
    <t>45RP7'4</t>
  </si>
  <si>
    <t>'104634H1', '92679'4</t>
  </si>
  <si>
    <t>104634H1</t>
  </si>
  <si>
    <t>'005366T', '59556'4</t>
  </si>
  <si>
    <t>005366T</t>
  </si>
  <si>
    <t>'87979-A02T-174', '59556'4</t>
  </si>
  <si>
    <t>87979-A02T-174</t>
  </si>
  <si>
    <t>'11F8', '12603'4</t>
  </si>
  <si>
    <t>11F8</t>
  </si>
  <si>
    <t>'P28', '3D6E9')4</t>
  </si>
  <si>
    <t>'3635395', '15434')</t>
  </si>
  <si>
    <t>3635395</t>
  </si>
  <si>
    <t>'3002993', '15434'</t>
  </si>
  <si>
    <t>3002993</t>
  </si>
  <si>
    <t>'69236', '15434')3</t>
  </si>
  <si>
    <t>69236</t>
  </si>
  <si>
    <t>'S224', '15434'</t>
  </si>
  <si>
    <t>S224</t>
  </si>
  <si>
    <t>'FFN836GR0UPBTYPE4STYLE1GRADEA', '81348')5</t>
  </si>
  <si>
    <t>FFN836GR0UPBTYPE4STYLE1GRADEA</t>
  </si>
  <si>
    <t>'3055069', '15434'</t>
  </si>
  <si>
    <t>3055069</t>
  </si>
  <si>
    <t>'7541021', '36540'5</t>
  </si>
  <si>
    <t>7541021</t>
  </si>
  <si>
    <t>36540'5</t>
  </si>
  <si>
    <t>'CU3055069', 'K7334'5</t>
  </si>
  <si>
    <t>CU3055069</t>
  </si>
  <si>
    <t>K7334'5</t>
  </si>
  <si>
    <t>'69962', '15434'5</t>
  </si>
  <si>
    <t>69962</t>
  </si>
  <si>
    <t>'5365006951247', 'SCY13'5</t>
  </si>
  <si>
    <t>'3055069', 'ZC672'5</t>
  </si>
  <si>
    <t>'3055069', '0B8S3'5</t>
  </si>
  <si>
    <t>'3055069', 'K4843'5</t>
  </si>
  <si>
    <t>'752KQ1', '36540'5</t>
  </si>
  <si>
    <t>752KQ1</t>
  </si>
  <si>
    <t>'7544021', '36540')5</t>
  </si>
  <si>
    <t>7544021</t>
  </si>
  <si>
    <t>36540')5</t>
  </si>
  <si>
    <t>'ABORD954', '0CJB0'</t>
  </si>
  <si>
    <t>ABORD954</t>
  </si>
  <si>
    <t>0CJB0'</t>
  </si>
  <si>
    <t>'M11674728', '16528'5</t>
  </si>
  <si>
    <t>M11674728</t>
  </si>
  <si>
    <t>16528'5</t>
  </si>
  <si>
    <t>'11674728', '28375'5</t>
  </si>
  <si>
    <t>11674728</t>
  </si>
  <si>
    <t>28375'5</t>
  </si>
  <si>
    <t>'MA68D-20002', '34623'5</t>
  </si>
  <si>
    <t>MA68D-20002</t>
  </si>
  <si>
    <t>'8.35.956', 'H0068'5</t>
  </si>
  <si>
    <t>8.35.956</t>
  </si>
  <si>
    <t>H0068'5</t>
  </si>
  <si>
    <t>'11674728', '19207'5</t>
  </si>
  <si>
    <t>'1309140', '45152'5</t>
  </si>
  <si>
    <t>1309140</t>
  </si>
  <si>
    <t>'11674728', '0FW39'5</t>
  </si>
  <si>
    <t>'5R4467', '11083'5</t>
  </si>
  <si>
    <t>5R4467</t>
  </si>
  <si>
    <t>'11674728', '16528'5</t>
  </si>
  <si>
    <t>'9006', '21699'5</t>
  </si>
  <si>
    <t>9006</t>
  </si>
  <si>
    <t>21699'5</t>
  </si>
  <si>
    <t>'876-14888-1', '52515'5</t>
  </si>
  <si>
    <t>876-14888-1</t>
  </si>
  <si>
    <t>52515'5</t>
  </si>
  <si>
    <t>'419 545 70 26', 'Z0C81'5</t>
  </si>
  <si>
    <t>419 545 70 26</t>
  </si>
  <si>
    <t>Z0C81'5</t>
  </si>
  <si>
    <t>'11674728', '21699'5</t>
  </si>
  <si>
    <t>'362884', '30076'5</t>
  </si>
  <si>
    <t>362884</t>
  </si>
  <si>
    <t>30076'5</t>
  </si>
  <si>
    <t>'000578', 'H7244'5</t>
  </si>
  <si>
    <t>000578</t>
  </si>
  <si>
    <t>H7244'5</t>
  </si>
  <si>
    <t>'99-08-565', 'U4542'5</t>
  </si>
  <si>
    <t>99-08-565</t>
  </si>
  <si>
    <t>'97-803-11674728', '19207'5</t>
  </si>
  <si>
    <t>97-803-11674728</t>
  </si>
  <si>
    <t>'11674728', '0N942'5</t>
  </si>
  <si>
    <t>0N942'5</t>
  </si>
  <si>
    <t>'1124139C1', '29510'5</t>
  </si>
  <si>
    <t>1124139C1</t>
  </si>
  <si>
    <t>29510'5</t>
  </si>
  <si>
    <t>'3001174', '1EFH8'5</t>
  </si>
  <si>
    <t>3001174</t>
  </si>
  <si>
    <t>'95-8165', '30554'5</t>
  </si>
  <si>
    <t>95-8165</t>
  </si>
  <si>
    <t>'11674728', '61090'5</t>
  </si>
  <si>
    <t>61090'5</t>
  </si>
  <si>
    <t>'8.35.956.00', 'H0068')5</t>
  </si>
  <si>
    <t>8.35.956.00</t>
  </si>
  <si>
    <t>H0068')5</t>
  </si>
  <si>
    <t>'12759-00746', '0Y3H3'</t>
  </si>
  <si>
    <t>12759-00746</t>
  </si>
  <si>
    <t>'15211', '0Y3H3')5</t>
  </si>
  <si>
    <t>15211</t>
  </si>
  <si>
    <t>'206600', '15434')</t>
  </si>
  <si>
    <t>206600</t>
  </si>
  <si>
    <t>'3628822', '0B8S3')</t>
  </si>
  <si>
    <t>3628822</t>
  </si>
  <si>
    <t>'206610', '15434')</t>
  </si>
  <si>
    <t>206610</t>
  </si>
  <si>
    <t>'3035084', '15434')</t>
  </si>
  <si>
    <t>3035084</t>
  </si>
  <si>
    <t>'3035083', '15434')</t>
  </si>
  <si>
    <t>3035083</t>
  </si>
  <si>
    <t>'388-319', '4RPC2'</t>
  </si>
  <si>
    <t>388-319</t>
  </si>
  <si>
    <t>4RPC2'</t>
  </si>
  <si>
    <t>'3004171', '5Y407')4</t>
  </si>
  <si>
    <t>3004171</t>
  </si>
  <si>
    <t>5Y407')4</t>
  </si>
  <si>
    <t>'9007C62B2', '51918'</t>
  </si>
  <si>
    <t>9007C62B2</t>
  </si>
  <si>
    <t>51918'</t>
  </si>
  <si>
    <t>'9007C62B2', '56365')5</t>
  </si>
  <si>
    <t>'SD43BS', '07707'</t>
  </si>
  <si>
    <t>SD43BS</t>
  </si>
  <si>
    <t>07707'</t>
  </si>
  <si>
    <t>'SD43BS', '54402'5</t>
  </si>
  <si>
    <t>54402'5</t>
  </si>
  <si>
    <t>'SD43BS', '90030')5</t>
  </si>
  <si>
    <t>90030')5</t>
  </si>
  <si>
    <t>'3634269', '15434'</t>
  </si>
  <si>
    <t>3634269</t>
  </si>
  <si>
    <t>'3634269', '0B8S3')5</t>
  </si>
  <si>
    <t>'367892100', '15434'</t>
  </si>
  <si>
    <t>367892100</t>
  </si>
  <si>
    <t>'3678921', '15434'5</t>
  </si>
  <si>
    <t>3678921</t>
  </si>
  <si>
    <t>'3678922', '15434')5</t>
  </si>
  <si>
    <t>3678922</t>
  </si>
  <si>
    <t>'90108A413', '39428'</t>
  </si>
  <si>
    <t>90108A413</t>
  </si>
  <si>
    <t>'W221NAAN025SN014NNCF1', '05047'5</t>
  </si>
  <si>
    <t>W221NAAN025SN014NNCF1</t>
  </si>
  <si>
    <t>'90108A413', '0KVE6')5</t>
  </si>
  <si>
    <t>0KVE6')5</t>
  </si>
  <si>
    <t>'90108A415', '0KVE6'</t>
  </si>
  <si>
    <t>90108A415</t>
  </si>
  <si>
    <t>0KVE6'</t>
  </si>
  <si>
    <t>'W221NAAN031SN014NNCF1', '05047'5</t>
  </si>
  <si>
    <t>W221NAAN031SN014NNCF1</t>
  </si>
  <si>
    <t>'90108A415', '39428')5</t>
  </si>
  <si>
    <t>'9710920', '74480'</t>
  </si>
  <si>
    <t>9710920</t>
  </si>
  <si>
    <t>74480'</t>
  </si>
  <si>
    <t>'207531', '15434'2</t>
  </si>
  <si>
    <t>207531</t>
  </si>
  <si>
    <t>'3628652', '15434')2</t>
  </si>
  <si>
    <t>3628652</t>
  </si>
  <si>
    <t>'4921687', '15434'</t>
  </si>
  <si>
    <t>4921687</t>
  </si>
  <si>
    <t>'2872279', '15434')2</t>
  </si>
  <si>
    <t>2872279</t>
  </si>
  <si>
    <t>'95105A135', '39428')</t>
  </si>
  <si>
    <t>95105A135</t>
  </si>
  <si>
    <t>'0271548', '80195'</t>
  </si>
  <si>
    <t>0271548</t>
  </si>
  <si>
    <t>80195'</t>
  </si>
  <si>
    <t>'92865A800', '39428')5</t>
  </si>
  <si>
    <t>92865A800</t>
  </si>
  <si>
    <t>'HD10-9-1939P', '11139'</t>
  </si>
  <si>
    <t>HD10-9-1939P</t>
  </si>
  <si>
    <t>'12421877', '19207'5</t>
  </si>
  <si>
    <t>12421877</t>
  </si>
  <si>
    <t>'8HE870', '45152'5</t>
  </si>
  <si>
    <t>8HE870</t>
  </si>
  <si>
    <t>'12421877', '0FW39'5</t>
  </si>
  <si>
    <t>'1002524', '1EFH8')5</t>
  </si>
  <si>
    <t>1002524</t>
  </si>
  <si>
    <t>'3004686', '15434'</t>
  </si>
  <si>
    <t>3004686</t>
  </si>
  <si>
    <t>'3004686', 'K4843')3</t>
  </si>
  <si>
    <t>'206587', '15434')</t>
  </si>
  <si>
    <t>206587</t>
  </si>
  <si>
    <t>'206588', '15434')</t>
  </si>
  <si>
    <t>206588</t>
  </si>
  <si>
    <t>'7JA827', '45152'</t>
  </si>
  <si>
    <t>7JA827</t>
  </si>
  <si>
    <t>'1203 3997', '77060')5</t>
  </si>
  <si>
    <t>1203 3997</t>
  </si>
  <si>
    <t>'08 01 733', '5Y407')</t>
  </si>
  <si>
    <t>08 01 733</t>
  </si>
  <si>
    <t>'3048620', '15434'</t>
  </si>
  <si>
    <t>3048620</t>
  </si>
  <si>
    <t>'205121', '15434'2</t>
  </si>
  <si>
    <t>205121</t>
  </si>
  <si>
    <t>'3086362', '15434'2</t>
  </si>
  <si>
    <t>3086362</t>
  </si>
  <si>
    <t>'30862362', '0B8S3'2</t>
  </si>
  <si>
    <t>30862362</t>
  </si>
  <si>
    <t>0B8S3'2</t>
  </si>
  <si>
    <t>'3801445', '15434')2</t>
  </si>
  <si>
    <t>3801445</t>
  </si>
  <si>
    <t>'03.01 OPTION BP6042 REFERENCE 26', 'K4843'</t>
  </si>
  <si>
    <t>03.01 OPTION BP6042 REFERENCE 26</t>
  </si>
  <si>
    <t>'03.01 OPTION BP6042/26', 'K4843'3</t>
  </si>
  <si>
    <t>03.01 OPTION BP6042/26</t>
  </si>
  <si>
    <t>'3176772', '15434'3</t>
  </si>
  <si>
    <t>3176772</t>
  </si>
  <si>
    <t>'3176772', 'K4843')3</t>
  </si>
  <si>
    <t>'206904', '15434')</t>
  </si>
  <si>
    <t>206904</t>
  </si>
  <si>
    <t>'RNF-100-1-RD-SP', '06090'</t>
  </si>
  <si>
    <t>RNF-100-1-RD-SP</t>
  </si>
  <si>
    <t>'RNF100-1RED', '06090')5</t>
  </si>
  <si>
    <t>RNF100-1RED</t>
  </si>
  <si>
    <t>'148547', '15434')</t>
  </si>
  <si>
    <t>148547</t>
  </si>
  <si>
    <t>'168306', '15434'</t>
  </si>
  <si>
    <t>168306</t>
  </si>
  <si>
    <t>'5305009473437', 'SCY13')5</t>
  </si>
  <si>
    <t>'3865312', '15434')</t>
  </si>
  <si>
    <t>3865312</t>
  </si>
  <si>
    <t>'E972', '56501'</t>
  </si>
  <si>
    <t>E972</t>
  </si>
  <si>
    <t>56501'</t>
  </si>
  <si>
    <t>'411177-131', '96214'5</t>
  </si>
  <si>
    <t>411177-131</t>
  </si>
  <si>
    <t>'E10721', '56501'5</t>
  </si>
  <si>
    <t>E10721</t>
  </si>
  <si>
    <t>'R64643B', '14726'5</t>
  </si>
  <si>
    <t>R64643B</t>
  </si>
  <si>
    <t>'BLM-6-S21', '74159'5</t>
  </si>
  <si>
    <t>BLM-6-S21</t>
  </si>
  <si>
    <t>'YAV6C-L4', '09922'5</t>
  </si>
  <si>
    <t>YAV6C-L4</t>
  </si>
  <si>
    <t>'MS20659-131', '96906'5</t>
  </si>
  <si>
    <t>MS20659-131</t>
  </si>
  <si>
    <t>'200116', '29510')5</t>
  </si>
  <si>
    <t>200116</t>
  </si>
  <si>
    <t>29510')5</t>
  </si>
  <si>
    <t>'MIL-W-16878/16', '81349'</t>
  </si>
  <si>
    <t>MIL-W-16878/16</t>
  </si>
  <si>
    <t>'M16878/16BRL9', '81349'6</t>
  </si>
  <si>
    <t>M16878/16BRL9</t>
  </si>
  <si>
    <t>81349'6</t>
  </si>
  <si>
    <t>'MIL-DTL-16878/16', '81349')6</t>
  </si>
  <si>
    <t>MIL-DTL-16878/16</t>
  </si>
  <si>
    <t>81349')6</t>
  </si>
  <si>
    <t>'44615K411', '39428'</t>
  </si>
  <si>
    <t>44615K411</t>
  </si>
  <si>
    <t>'44615K411', '4X630')4</t>
  </si>
  <si>
    <t>4X630')4</t>
  </si>
  <si>
    <t>'3013266', '15434'</t>
  </si>
  <si>
    <t>3013266</t>
  </si>
  <si>
    <t>'3013266', 'K4843')5</t>
  </si>
  <si>
    <t>'3628609', '0B8S3'</t>
  </si>
  <si>
    <t>3628609</t>
  </si>
  <si>
    <t>'3628609', '15434')4</t>
  </si>
  <si>
    <t>'3049438', '15434'</t>
  </si>
  <si>
    <t>3049438</t>
  </si>
  <si>
    <t>'3049438', '0B8S3')2</t>
  </si>
  <si>
    <t>'56416-00012-1', '02591')</t>
  </si>
  <si>
    <t>56416-00012-1</t>
  </si>
  <si>
    <t>02591')</t>
  </si>
  <si>
    <t>'12759-00331', '0Y3H3'</t>
  </si>
  <si>
    <t>12759-00331</t>
  </si>
  <si>
    <t>'70856', '0Y3H3'5</t>
  </si>
  <si>
    <t>70856</t>
  </si>
  <si>
    <t>'10041630', '61C19')5</t>
  </si>
  <si>
    <t>10041630</t>
  </si>
  <si>
    <t>'0409-201-2400', '11139'</t>
  </si>
  <si>
    <t>0409-201-2400</t>
  </si>
  <si>
    <t>'5029209-149-105', '99696')5</t>
  </si>
  <si>
    <t>5029209-149-105</t>
  </si>
  <si>
    <t>99696')5</t>
  </si>
  <si>
    <t>'S122', '15434'</t>
  </si>
  <si>
    <t>S122</t>
  </si>
  <si>
    <t>'179860', '97907'5</t>
  </si>
  <si>
    <t>179860</t>
  </si>
  <si>
    <t>'103009', 'K4843'5</t>
  </si>
  <si>
    <t>103009</t>
  </si>
  <si>
    <t>'103009', '15434'5</t>
  </si>
  <si>
    <t>'Q1832', '31007'5</t>
  </si>
  <si>
    <t>Q1832</t>
  </si>
  <si>
    <t>'S2710', '78500'5</t>
  </si>
  <si>
    <t>S2710</t>
  </si>
  <si>
    <t>'PC179860', 'C7432'5</t>
  </si>
  <si>
    <t>PC179860</t>
  </si>
  <si>
    <t>'179860', '31007'5</t>
  </si>
  <si>
    <t>'S2710', '3D6E9'5</t>
  </si>
  <si>
    <t>'BB16216', '56442'5</t>
  </si>
  <si>
    <t>BB16216</t>
  </si>
  <si>
    <t>'14X3282', '95201'5</t>
  </si>
  <si>
    <t>14X3282</t>
  </si>
  <si>
    <t>'179860', '24617'5</t>
  </si>
  <si>
    <t>'FFS85TYPE2STYLE10PGRADE5', '81348'5</t>
  </si>
  <si>
    <t>FFS85TYPE2STYLE10PGRADE5</t>
  </si>
  <si>
    <t>'MS35295-87', '96906'5</t>
  </si>
  <si>
    <t>MS35295-87</t>
  </si>
  <si>
    <t>'179860', '21450'5</t>
  </si>
  <si>
    <t>21450'5</t>
  </si>
  <si>
    <t>'179860', '72582')5</t>
  </si>
  <si>
    <t>72582')5</t>
  </si>
  <si>
    <t>'MS20659-124', '81343'</t>
  </si>
  <si>
    <t>MS20659-124</t>
  </si>
  <si>
    <t>81343'</t>
  </si>
  <si>
    <t>'411177-124', '96214'5</t>
  </si>
  <si>
    <t>411177-124</t>
  </si>
  <si>
    <t>'MS20659-124', '96906')5</t>
  </si>
  <si>
    <t>'TS102', '56501')</t>
  </si>
  <si>
    <t>TS102</t>
  </si>
  <si>
    <t>56501')</t>
  </si>
  <si>
    <t>'2HS219', '45152'</t>
  </si>
  <si>
    <t>2HS219</t>
  </si>
  <si>
    <t>'411177-108', '96214'5</t>
  </si>
  <si>
    <t>411177-108</t>
  </si>
  <si>
    <t>'FN8-8', '57057'5</t>
  </si>
  <si>
    <t>FN8-8</t>
  </si>
  <si>
    <t>'302837', 'H0G87'5</t>
  </si>
  <si>
    <t>302837</t>
  </si>
  <si>
    <t>H0G87'5</t>
  </si>
  <si>
    <t>'2548HX', '45152'5</t>
  </si>
  <si>
    <t>2548HX</t>
  </si>
  <si>
    <t>'D-10721', '56501'5</t>
  </si>
  <si>
    <t>D-10721</t>
  </si>
  <si>
    <t>'MS20659-108', '96906'5</t>
  </si>
  <si>
    <t>MS20659-108</t>
  </si>
  <si>
    <t>'BLM-8-S16', '74159'5</t>
  </si>
  <si>
    <t>BLM-8-S16</t>
  </si>
  <si>
    <t>'YAV8C-L2', '09922'5</t>
  </si>
  <si>
    <t>YAV8C-L2</t>
  </si>
  <si>
    <t>'R3462B', '14726')5</t>
  </si>
  <si>
    <t>R3462B</t>
  </si>
  <si>
    <t>14726')5</t>
  </si>
  <si>
    <t>'1002429', '1EFH8'</t>
  </si>
  <si>
    <t>1002429</t>
  </si>
  <si>
    <t>'2HB211', '45152'5</t>
  </si>
  <si>
    <t>2HB211</t>
  </si>
  <si>
    <t>'04-20472', '30557'5</t>
  </si>
  <si>
    <t>04-20472</t>
  </si>
  <si>
    <t>30557'5</t>
  </si>
  <si>
    <t>'DT06-4S', 'K1316'5</t>
  </si>
  <si>
    <t>DT06-4S</t>
  </si>
  <si>
    <t>'3507883', '45152'5</t>
  </si>
  <si>
    <t>3507883</t>
  </si>
  <si>
    <t>'DT06-4S', '11139')5</t>
  </si>
  <si>
    <t>'3628604', '0B8S3')</t>
  </si>
  <si>
    <t>3628604</t>
  </si>
  <si>
    <t>'3032633', 'K4843'</t>
  </si>
  <si>
    <t>3032633</t>
  </si>
  <si>
    <t>'3007238', '15434'5</t>
  </si>
  <si>
    <t>3007238</t>
  </si>
  <si>
    <t>'3032633', '15434')5</t>
  </si>
  <si>
    <t>'90295A188', '39428')</t>
  </si>
  <si>
    <t>90295A188</t>
  </si>
  <si>
    <t>'XV501P-12', '93061')</t>
  </si>
  <si>
    <t>XV501P-12</t>
  </si>
  <si>
    <t>93061')</t>
  </si>
  <si>
    <t>'70-05-657', 'U4542'</t>
  </si>
  <si>
    <t>70-05-657</t>
  </si>
  <si>
    <t>'3963990', '0B8S3'5</t>
  </si>
  <si>
    <t>3963990</t>
  </si>
  <si>
    <t>'3963990', '15434')5</t>
  </si>
  <si>
    <t>'3085198', '15434')</t>
  </si>
  <si>
    <t>3085198</t>
  </si>
  <si>
    <t>'0224.03753500', '09078'</t>
  </si>
  <si>
    <t>0224.03753500</t>
  </si>
  <si>
    <t>09078'</t>
  </si>
  <si>
    <t>'160D145233-639', '26512'4</t>
  </si>
  <si>
    <t>160D145233-639</t>
  </si>
  <si>
    <t>26512'4</t>
  </si>
  <si>
    <t>'5338088-3', '53711'4</t>
  </si>
  <si>
    <t>5338088-3</t>
  </si>
  <si>
    <t>'HC2-54831', '83616'4</t>
  </si>
  <si>
    <t>HC2-54831</t>
  </si>
  <si>
    <t>83616'4</t>
  </si>
  <si>
    <t>'NN-6-050', '61424'4</t>
  </si>
  <si>
    <t>NN-6-050</t>
  </si>
  <si>
    <t>'HC2-54831', '09078'4</t>
  </si>
  <si>
    <t>09078'4</t>
  </si>
  <si>
    <t>'160D145233-627', '26512'4</t>
  </si>
  <si>
    <t>160D145233-627</t>
  </si>
  <si>
    <t>'HC1-54837', '83616'4</t>
  </si>
  <si>
    <t>HC1-54837</t>
  </si>
  <si>
    <t>'NN-6-050', '98441')4</t>
  </si>
  <si>
    <t>'206093', '15434')</t>
  </si>
  <si>
    <t>206093</t>
  </si>
  <si>
    <t>'98023A032', '39428')</t>
  </si>
  <si>
    <t>98023A032</t>
  </si>
  <si>
    <t>'12-12-12 140424C', '0FW39'</t>
  </si>
  <si>
    <t>12-12-12 140424C</t>
  </si>
  <si>
    <t>'100172-005', '54933'4</t>
  </si>
  <si>
    <t>100172-005</t>
  </si>
  <si>
    <t>'2-12-12- 140424C', '81341'4</t>
  </si>
  <si>
    <t>2-12-12- 140424C</t>
  </si>
  <si>
    <t>81341'4</t>
  </si>
  <si>
    <t>'224-12', '99103'4</t>
  </si>
  <si>
    <t>224-12</t>
  </si>
  <si>
    <t>99103'4</t>
  </si>
  <si>
    <t>'5602-12-12-12', '22031'4</t>
  </si>
  <si>
    <t>5602-12-12-12</t>
  </si>
  <si>
    <t>'454148', '92679'4</t>
  </si>
  <si>
    <t>454148</t>
  </si>
  <si>
    <t>'3-4MROS', '98441'4</t>
  </si>
  <si>
    <t>3-4MROS</t>
  </si>
  <si>
    <t>'A16991-1', '13841'4</t>
  </si>
  <si>
    <t>A16991-1</t>
  </si>
  <si>
    <t>'12-12-12PC24', '59257'4</t>
  </si>
  <si>
    <t>12-12-12PC24</t>
  </si>
  <si>
    <t>'2092-12-12S', '01276'4</t>
  </si>
  <si>
    <t>2092-12-12S</t>
  </si>
  <si>
    <t>'444155', '11862'4</t>
  </si>
  <si>
    <t>444155</t>
  </si>
  <si>
    <t>'12PC24', '59257'4</t>
  </si>
  <si>
    <t>12PC24</t>
  </si>
  <si>
    <t>'12-12-12 140424C', '81343'4</t>
  </si>
  <si>
    <t>'PF3011-12', '98660'4</t>
  </si>
  <si>
    <t>PF3011-12</t>
  </si>
  <si>
    <t>'65534', '29215'4</t>
  </si>
  <si>
    <t>65534</t>
  </si>
  <si>
    <t>'15861-12-12-12', '98441'4</t>
  </si>
  <si>
    <t>15861-12-12-12</t>
  </si>
  <si>
    <t>'11608804', '19207'4</t>
  </si>
  <si>
    <t>11608804</t>
  </si>
  <si>
    <t>'3-4MROS', '30780'4</t>
  </si>
  <si>
    <t>'1003-6S', '54214'4</t>
  </si>
  <si>
    <t>1003-6S</t>
  </si>
  <si>
    <t>'441MDK4', '05415'4</t>
  </si>
  <si>
    <t>441MDK4</t>
  </si>
  <si>
    <t>'3/4 MRO-S', '36621'4</t>
  </si>
  <si>
    <t>3/4 MRO-S</t>
  </si>
  <si>
    <t>'65534', '16004')4</t>
  </si>
  <si>
    <t>16004')4</t>
  </si>
  <si>
    <t>'AA67006-16-12', '06581'</t>
  </si>
  <si>
    <t>AA67006-16-12</t>
  </si>
  <si>
    <t>06581'</t>
  </si>
  <si>
    <t>'2021-12-16S', '01276'4</t>
  </si>
  <si>
    <t>2021-12-16S</t>
  </si>
  <si>
    <t>'1012-12-16S', '98441'4</t>
  </si>
  <si>
    <t>1012-12-16S</t>
  </si>
  <si>
    <t>'1012-12-16S', '30780'4</t>
  </si>
  <si>
    <t>'16-12 070102S', '81343'4</t>
  </si>
  <si>
    <t>16-12 070102S</t>
  </si>
  <si>
    <t>'16-12 FTX-S', '98441'4</t>
  </si>
  <si>
    <t>16-12 FTX-S</t>
  </si>
  <si>
    <t>'2404-16-12', '22031'4</t>
  </si>
  <si>
    <t>2404-16-12</t>
  </si>
  <si>
    <t>'16-12 FTX-S', '30780'4</t>
  </si>
  <si>
    <t>'16-12-37-8S', '59257'4</t>
  </si>
  <si>
    <t>16-12-37-8S</t>
  </si>
  <si>
    <t>'MS51500B16-12', '96906'4</t>
  </si>
  <si>
    <t>MS51500B16-12</t>
  </si>
  <si>
    <t>'5217X16X12', '79470')4</t>
  </si>
  <si>
    <t>5217X16X12</t>
  </si>
  <si>
    <t>'91455A150', '39428')</t>
  </si>
  <si>
    <t>91455A150</t>
  </si>
  <si>
    <t>'3628824', '15434'</t>
  </si>
  <si>
    <t>3628824</t>
  </si>
  <si>
    <t>'3626494', '15434'2</t>
  </si>
  <si>
    <t>3626494</t>
  </si>
  <si>
    <t>'3630024', '15434'2</t>
  </si>
  <si>
    <t>3630024</t>
  </si>
  <si>
    <t>'3632225NX', '15434'2</t>
  </si>
  <si>
    <t>3632225NX</t>
  </si>
  <si>
    <t>'3632225', '15434'2</t>
  </si>
  <si>
    <t>3632225</t>
  </si>
  <si>
    <t>'3014452', '15434')2</t>
  </si>
  <si>
    <t>3014452</t>
  </si>
  <si>
    <t>'106069', '0B8S3')</t>
  </si>
  <si>
    <t>106069</t>
  </si>
  <si>
    <t>'PL4416-121H FIND NO. 66', '63600'</t>
  </si>
  <si>
    <t>PL4416-121H FIND NO. 66</t>
  </si>
  <si>
    <t>63600'</t>
  </si>
  <si>
    <t>'905123', '6N299'5</t>
  </si>
  <si>
    <t>905123</t>
  </si>
  <si>
    <t>'B14131-46', '91340'5</t>
  </si>
  <si>
    <t>B14131-46</t>
  </si>
  <si>
    <t>'9951.0007', '92858'5</t>
  </si>
  <si>
    <t>9951.0007</t>
  </si>
  <si>
    <t>'9W00DRUFF', '93232'5</t>
  </si>
  <si>
    <t>9W00DRUFF</t>
  </si>
  <si>
    <t>93232'5</t>
  </si>
  <si>
    <t>'MS35756-12', '96906'5</t>
  </si>
  <si>
    <t>MS35756-12</t>
  </si>
  <si>
    <t>'124549', 'D9182'5</t>
  </si>
  <si>
    <t>124549</t>
  </si>
  <si>
    <t>'606', 'D9182'5</t>
  </si>
  <si>
    <t>606</t>
  </si>
  <si>
    <t>'5315006165522', 'SCY13'5</t>
  </si>
  <si>
    <t>'905123', '01506'5</t>
  </si>
  <si>
    <t>01506'5</t>
  </si>
  <si>
    <t>'1B8708', '11083'5</t>
  </si>
  <si>
    <t>1B8708</t>
  </si>
  <si>
    <t>'1550100426', '27477'5</t>
  </si>
  <si>
    <t>1550100426</t>
  </si>
  <si>
    <t>27477'5</t>
  </si>
  <si>
    <t>'R103B46', '91340'5</t>
  </si>
  <si>
    <t>R103B46</t>
  </si>
  <si>
    <t>'HGR50-ISO-10-8', '92858'5</t>
  </si>
  <si>
    <t>HGR50-ISO-10-8</t>
  </si>
  <si>
    <t>'452-0630', 'A486G'5</t>
  </si>
  <si>
    <t>452-0630</t>
  </si>
  <si>
    <t>'31954', '05573'5</t>
  </si>
  <si>
    <t>31954</t>
  </si>
  <si>
    <t>'357653S', '23040'5</t>
  </si>
  <si>
    <t>357653S</t>
  </si>
  <si>
    <t>'2BA433', '45152'5</t>
  </si>
  <si>
    <t>2BA433</t>
  </si>
  <si>
    <t>'5HB88', '45152'5</t>
  </si>
  <si>
    <t>5HB88</t>
  </si>
  <si>
    <t>'7220T', '93679'5</t>
  </si>
  <si>
    <t>7220T</t>
  </si>
  <si>
    <t>93679'5</t>
  </si>
  <si>
    <t>'23A9-C-609', 'D9182'5</t>
  </si>
  <si>
    <t>23A9-C-609</t>
  </si>
  <si>
    <t>'70009', 'D9182'5</t>
  </si>
  <si>
    <t>70009</t>
  </si>
  <si>
    <t>'106751', '12204'5</t>
  </si>
  <si>
    <t>106751</t>
  </si>
  <si>
    <t>'72A', '1ML14'5</t>
  </si>
  <si>
    <t>72A</t>
  </si>
  <si>
    <t>'29620-5', '64294'5</t>
  </si>
  <si>
    <t>29620-5</t>
  </si>
  <si>
    <t>64294'5</t>
  </si>
  <si>
    <t>'211-10009', '9F512'5</t>
  </si>
  <si>
    <t>211-10009</t>
  </si>
  <si>
    <t>9F512'5</t>
  </si>
  <si>
    <t>'1612', 'D9182'5</t>
  </si>
  <si>
    <t>1612</t>
  </si>
  <si>
    <t>'5011-10', 'D9182'5</t>
  </si>
  <si>
    <t>5011-10</t>
  </si>
  <si>
    <t>'6J606', '12603'5</t>
  </si>
  <si>
    <t>6J606</t>
  </si>
  <si>
    <t>'3790', '73740'5</t>
  </si>
  <si>
    <t>3790</t>
  </si>
  <si>
    <t>73740'5</t>
  </si>
  <si>
    <t>'5H2671', 'D9182'5</t>
  </si>
  <si>
    <t>5H2671</t>
  </si>
  <si>
    <t>'S316', '15434'5</t>
  </si>
  <si>
    <t>S316</t>
  </si>
  <si>
    <t>'72A', '28265'5</t>
  </si>
  <si>
    <t>'357653S', '57526'5</t>
  </si>
  <si>
    <t>'MS35756-12', '80205'5</t>
  </si>
  <si>
    <t>'D14131-46', '91340'5</t>
  </si>
  <si>
    <t>D14131-46</t>
  </si>
  <si>
    <t>'AN280-606', 'D9182'5</t>
  </si>
  <si>
    <t>AN280-606</t>
  </si>
  <si>
    <t>'ASME B-17.2-606', '05047'5</t>
  </si>
  <si>
    <t>ASME B-17.2-606</t>
  </si>
  <si>
    <t>'106751', '28265'5</t>
  </si>
  <si>
    <t>'ISO-10-8', '92858'5</t>
  </si>
  <si>
    <t>ISO-10-8</t>
  </si>
  <si>
    <t>'977388', 'D9182'5</t>
  </si>
  <si>
    <t>977388</t>
  </si>
  <si>
    <t>'MS21261-R606', 'D9182'5</t>
  </si>
  <si>
    <t>MS21261-R606</t>
  </si>
  <si>
    <t>'S-316', 'D9182'5</t>
  </si>
  <si>
    <t>S-316</t>
  </si>
  <si>
    <t>'92269', '08645'5</t>
  </si>
  <si>
    <t>92269</t>
  </si>
  <si>
    <t>08645'5</t>
  </si>
  <si>
    <t>'106751', '1ML14'5</t>
  </si>
  <si>
    <t>'10077', '24491'5</t>
  </si>
  <si>
    <t>10077</t>
  </si>
  <si>
    <t>24491'5</t>
  </si>
  <si>
    <t>'106751', '56442'5</t>
  </si>
  <si>
    <t>'7220T', '92679')5</t>
  </si>
  <si>
    <t>92679')5</t>
  </si>
  <si>
    <t>'10328397', 'A486G'</t>
  </si>
  <si>
    <t>10328397</t>
  </si>
  <si>
    <t>'216187', 'U2016'5</t>
  </si>
  <si>
    <t>216187</t>
  </si>
  <si>
    <t>U2016'5</t>
  </si>
  <si>
    <t>'216187', '15434')5</t>
  </si>
  <si>
    <t>'L140934', '0ADD7'</t>
  </si>
  <si>
    <t>L140934</t>
  </si>
  <si>
    <t>0ADD7'</t>
  </si>
  <si>
    <t>'90591A171', '39428'5</t>
  </si>
  <si>
    <t>90591A171</t>
  </si>
  <si>
    <t>'L140934-1008', '19397')5</t>
  </si>
  <si>
    <t>L140934-1008</t>
  </si>
  <si>
    <t>19397')5</t>
  </si>
  <si>
    <t>'90170A650', '39428')</t>
  </si>
  <si>
    <t>90170A650</t>
  </si>
  <si>
    <t>'9080MH320', '14799')</t>
  </si>
  <si>
    <t>9080MH320</t>
  </si>
  <si>
    <t>14799')</t>
  </si>
  <si>
    <t>'93075A830', '3A054'</t>
  </si>
  <si>
    <t>93075A830</t>
  </si>
  <si>
    <t>'93075A830', '39428')5</t>
  </si>
  <si>
    <t>'15317832', '7X677'</t>
  </si>
  <si>
    <t>15317832</t>
  </si>
  <si>
    <t>7X677'</t>
  </si>
  <si>
    <t>'15317832', '77060'5</t>
  </si>
  <si>
    <t>'PAC/15317832', '64678')5</t>
  </si>
  <si>
    <t>PAC/15317832</t>
  </si>
  <si>
    <t>64678')5</t>
  </si>
  <si>
    <t>'3977357', '0B8S3'</t>
  </si>
  <si>
    <t>3977357</t>
  </si>
  <si>
    <t>'02/912329', 'K7599')6</t>
  </si>
  <si>
    <t>02/912329</t>
  </si>
  <si>
    <t>K7599')6</t>
  </si>
  <si>
    <t>'3000082', '15434'</t>
  </si>
  <si>
    <t>3000082</t>
  </si>
  <si>
    <t>'MA362-21069', '34623')5</t>
  </si>
  <si>
    <t>MA362-21069</t>
  </si>
  <si>
    <t>34623')5</t>
  </si>
  <si>
    <t>'3043909', 'K4843'</t>
  </si>
  <si>
    <t>3043909</t>
  </si>
  <si>
    <t>'3043909', '15434'3</t>
  </si>
  <si>
    <t>'304390900', '15434')3</t>
  </si>
  <si>
    <t>304390900</t>
  </si>
  <si>
    <t>'92153A434', '39428'</t>
  </si>
  <si>
    <t>92153A434</t>
  </si>
  <si>
    <t>'12500835', '52315'5</t>
  </si>
  <si>
    <t>12500835</t>
  </si>
  <si>
    <t>52315'5</t>
  </si>
  <si>
    <t>'DIN 127B', 'D8286')5</t>
  </si>
  <si>
    <t>DIN 127B</t>
  </si>
  <si>
    <t>D8286')5</t>
  </si>
  <si>
    <t>'127362', '15434')</t>
  </si>
  <si>
    <t>127362</t>
  </si>
  <si>
    <t>'S000015', '1EFH8'</t>
  </si>
  <si>
    <t>S000015</t>
  </si>
  <si>
    <t>'15003', '0Y3H3'5</t>
  </si>
  <si>
    <t>15003</t>
  </si>
  <si>
    <t>'12759-00804', '0Y3H3'5</t>
  </si>
  <si>
    <t>12759-00804</t>
  </si>
  <si>
    <t>'10018501', '61C19'5</t>
  </si>
  <si>
    <t>10018501</t>
  </si>
  <si>
    <t>'3011157', '1EFH8')5</t>
  </si>
  <si>
    <t>3011157</t>
  </si>
  <si>
    <t>'3330202', '15434')</t>
  </si>
  <si>
    <t>3330202</t>
  </si>
  <si>
    <t>'2001733 REV J ITEM 140', '05NF7'</t>
  </si>
  <si>
    <t>2001733 REV J ITEM 140</t>
  </si>
  <si>
    <t>05NF7'</t>
  </si>
  <si>
    <t>'SST1MC', '06383'5</t>
  </si>
  <si>
    <t>SST1MC</t>
  </si>
  <si>
    <t>'08432', '16956'5</t>
  </si>
  <si>
    <t>08432</t>
  </si>
  <si>
    <t>16956'5</t>
  </si>
  <si>
    <t>'59617', '23386'5</t>
  </si>
  <si>
    <t>59617</t>
  </si>
  <si>
    <t>23386'5</t>
  </si>
  <si>
    <t>'NT-70', '28520'5</t>
  </si>
  <si>
    <t>NT-70</t>
  </si>
  <si>
    <t>28520'5</t>
  </si>
  <si>
    <t>'878338-00', '32345'5</t>
  </si>
  <si>
    <t>878338-00</t>
  </si>
  <si>
    <t>'418212-40', '96214'5</t>
  </si>
  <si>
    <t>418212-40</t>
  </si>
  <si>
    <t>'0016102523', 'D1988'5</t>
  </si>
  <si>
    <t>0016102523</t>
  </si>
  <si>
    <t>D1988'5</t>
  </si>
  <si>
    <t>'90104', 'F0296'5</t>
  </si>
  <si>
    <t>90104</t>
  </si>
  <si>
    <t>F0296'5</t>
  </si>
  <si>
    <t>'254181', 'F0556'5</t>
  </si>
  <si>
    <t>254181</t>
  </si>
  <si>
    <t>F0556'5</t>
  </si>
  <si>
    <t>'320-30', 'F0794'5</t>
  </si>
  <si>
    <t>320-30</t>
  </si>
  <si>
    <t>F0794'5</t>
  </si>
  <si>
    <t>'PNUPLT1M-M', 'F6280'5</t>
  </si>
  <si>
    <t>PNUPLT1M-M</t>
  </si>
  <si>
    <t>F6280'5</t>
  </si>
  <si>
    <t>'TY23M', 'F6728'5</t>
  </si>
  <si>
    <t>TY23M</t>
  </si>
  <si>
    <t>F6728'5</t>
  </si>
  <si>
    <t>'BT1M', 'F9756'5</t>
  </si>
  <si>
    <t>BT1M</t>
  </si>
  <si>
    <t>F9756'5</t>
  </si>
  <si>
    <t>'PLT1M-C', 'F9756'5</t>
  </si>
  <si>
    <t>PLT1M-C</t>
  </si>
  <si>
    <t>'S316 1001F', 'H2294'5</t>
  </si>
  <si>
    <t>S316 1001F</t>
  </si>
  <si>
    <t>H2294'5</t>
  </si>
  <si>
    <t>'25P-CL00-400-A00', 'K5562'5</t>
  </si>
  <si>
    <t>25P-CL00-400-A00</t>
  </si>
  <si>
    <t>K5562'5</t>
  </si>
  <si>
    <t>'GW-121200', 'K6135'5</t>
  </si>
  <si>
    <t>GW-121200</t>
  </si>
  <si>
    <t>K6135'5</t>
  </si>
  <si>
    <t>'EX1001-01', 'S3514'5</t>
  </si>
  <si>
    <t>EX1001-01</t>
  </si>
  <si>
    <t>S3514'5</t>
  </si>
  <si>
    <t>'EX1012/01', 'S3514'5</t>
  </si>
  <si>
    <t>EX1012/01</t>
  </si>
  <si>
    <t>'131A905437', '03956'5</t>
  </si>
  <si>
    <t>131A905437</t>
  </si>
  <si>
    <t>03956'5</t>
  </si>
  <si>
    <t>'PLT1M-M', '06383'5</t>
  </si>
  <si>
    <t>PLT1M-M</t>
  </si>
  <si>
    <t>'SST1M', '06383'5</t>
  </si>
  <si>
    <t>SST1M</t>
  </si>
  <si>
    <t>'01G009701-102', '25230'5</t>
  </si>
  <si>
    <t>01G009701-102</t>
  </si>
  <si>
    <t>25230'5</t>
  </si>
  <si>
    <t>'88-20018-2', '30554'5</t>
  </si>
  <si>
    <t>88-20018-2</t>
  </si>
  <si>
    <t>'5000093', '34257'5</t>
  </si>
  <si>
    <t>5000093</t>
  </si>
  <si>
    <t>34257'5</t>
  </si>
  <si>
    <t>'LE127-0011-0004', '43999'5</t>
  </si>
  <si>
    <t>LE127-0011-0004</t>
  </si>
  <si>
    <t>43999'5</t>
  </si>
  <si>
    <t>'1127-37-137', '44114'5</t>
  </si>
  <si>
    <t>1127-37-137</t>
  </si>
  <si>
    <t>44114'5</t>
  </si>
  <si>
    <t>'362-7195P1', '52315'5</t>
  </si>
  <si>
    <t>362-7195P1</t>
  </si>
  <si>
    <t>'TY23M', '56501'5</t>
  </si>
  <si>
    <t>'L-4-18-9-M', '65664'5</t>
  </si>
  <si>
    <t>L-4-18-9-M</t>
  </si>
  <si>
    <t>65664'5</t>
  </si>
  <si>
    <t>'02-99-0357', '96169'5</t>
  </si>
  <si>
    <t>02-99-0357</t>
  </si>
  <si>
    <t>'27.3906.0403', 'D0327'5</t>
  </si>
  <si>
    <t>27.3906.0403</t>
  </si>
  <si>
    <t>D0327'5</t>
  </si>
  <si>
    <t>'TY23M', 'F0053'5</t>
  </si>
  <si>
    <t>F0053'5</t>
  </si>
  <si>
    <t>'0140397G00', 'F0555'5</t>
  </si>
  <si>
    <t>0140397G00</t>
  </si>
  <si>
    <t>F0555'5</t>
  </si>
  <si>
    <t>'20494760', 'F1379'5</t>
  </si>
  <si>
    <t>20494760</t>
  </si>
  <si>
    <t>F1379'5</t>
  </si>
  <si>
    <t>'77066136', 'F6204'5</t>
  </si>
  <si>
    <t>77066136</t>
  </si>
  <si>
    <t>F6204'5</t>
  </si>
  <si>
    <t>'B68176', 'K0967'5</t>
  </si>
  <si>
    <t>B68176</t>
  </si>
  <si>
    <t>'7119-20067-05-3 ITEM 90', 'K3743'5</t>
  </si>
  <si>
    <t>7119-20067-05-3 ITEM 90</t>
  </si>
  <si>
    <t>K3743'5</t>
  </si>
  <si>
    <t>'7119-20067/90', 'K3743'5</t>
  </si>
  <si>
    <t>7119-20067/90</t>
  </si>
  <si>
    <t>'121200-GW', 'K6135'5</t>
  </si>
  <si>
    <t>121200-GW</t>
  </si>
  <si>
    <t>'7119-20067-05-3/90', 'K6894'5</t>
  </si>
  <si>
    <t>7119-20067-05-3/90</t>
  </si>
  <si>
    <t>K6894'5</t>
  </si>
  <si>
    <t>'PLT-1M-MT', '06383'5</t>
  </si>
  <si>
    <t>PLT-1M-MT</t>
  </si>
  <si>
    <t>'831 00010 00', '18410'5</t>
  </si>
  <si>
    <t>831 00010 00</t>
  </si>
  <si>
    <t>18410'5</t>
  </si>
  <si>
    <t>'TY23M', '22421'5</t>
  </si>
  <si>
    <t>22421'5</t>
  </si>
  <si>
    <t>'696-40379', '56501'5</t>
  </si>
  <si>
    <t>696-40379</t>
  </si>
  <si>
    <t>'G-4', '85480'5</t>
  </si>
  <si>
    <t>G-4</t>
  </si>
  <si>
    <t>85480'5</t>
  </si>
  <si>
    <t>'7191012002', '89944'5</t>
  </si>
  <si>
    <t>7191012002</t>
  </si>
  <si>
    <t>'5975PL0810722', '9009H'5</t>
  </si>
  <si>
    <t>5975PL0810722</t>
  </si>
  <si>
    <t>'MS17821-4-9', '96906'5</t>
  </si>
  <si>
    <t>MS17821-4-9</t>
  </si>
  <si>
    <t>'MS3367-4-9', '96906'5</t>
  </si>
  <si>
    <t>MS3367-4-9</t>
  </si>
  <si>
    <t>'42P205817', '98738'5</t>
  </si>
  <si>
    <t>42P205817</t>
  </si>
  <si>
    <t>98738'5</t>
  </si>
  <si>
    <t>'6-461-0110', 'D0589'5</t>
  </si>
  <si>
    <t>6-461-0110</t>
  </si>
  <si>
    <t>D0589'5</t>
  </si>
  <si>
    <t>'435004', 'D2188'5</t>
  </si>
  <si>
    <t>435004</t>
  </si>
  <si>
    <t>D2188'5</t>
  </si>
  <si>
    <t>'273.523308', 'D3683'5</t>
  </si>
  <si>
    <t>273.523308</t>
  </si>
  <si>
    <t>'608-013', 'D8008'5</t>
  </si>
  <si>
    <t>608-013</t>
  </si>
  <si>
    <t>D8008'5</t>
  </si>
  <si>
    <t>'732314', 'D8093'5</t>
  </si>
  <si>
    <t>732314</t>
  </si>
  <si>
    <t>D8093'5</t>
  </si>
  <si>
    <t>'AMG254181', 'F0556'5</t>
  </si>
  <si>
    <t>AMG254181</t>
  </si>
  <si>
    <t>'SST1', 'F0794'5</t>
  </si>
  <si>
    <t>SST1</t>
  </si>
  <si>
    <t>'SST1MM', 'F0794'5</t>
  </si>
  <si>
    <t>SST1MM</t>
  </si>
  <si>
    <t>'13942023-9', 'F6151'5</t>
  </si>
  <si>
    <t>13942023-9</t>
  </si>
  <si>
    <t>F6151'5</t>
  </si>
  <si>
    <t>'352250022419', 'H0203'5</t>
  </si>
  <si>
    <t>352250022419</t>
  </si>
  <si>
    <t>H0203'5</t>
  </si>
  <si>
    <t>'S316 1001F', 'H0D18'5</t>
  </si>
  <si>
    <t>H0D18'5</t>
  </si>
  <si>
    <t>'7031-20005-02-3 ITEM 97', 'K3743'5</t>
  </si>
  <si>
    <t>7031-20005-02-3 ITEM 97</t>
  </si>
  <si>
    <t>'7119-20067-05-3/90', 'K3743'5</t>
  </si>
  <si>
    <t>'395825', 'SCY13'5</t>
  </si>
  <si>
    <t>395825</t>
  </si>
  <si>
    <t>'915/4/98207/101', 'U2982'5</t>
  </si>
  <si>
    <t>915/4/98207/101</t>
  </si>
  <si>
    <t>'MP2777A01/N0102', 'U5602'5</t>
  </si>
  <si>
    <t>MP2777A01/N0102</t>
  </si>
  <si>
    <t>U5602'5</t>
  </si>
  <si>
    <t>'26002060390', '0124B'5</t>
  </si>
  <si>
    <t>26002060390</t>
  </si>
  <si>
    <t>'H1104', '06811'5</t>
  </si>
  <si>
    <t>H1104</t>
  </si>
  <si>
    <t>06811'5</t>
  </si>
  <si>
    <t>'TY-23M', '15912'5</t>
  </si>
  <si>
    <t>TY-23M</t>
  </si>
  <si>
    <t>'4099-0015', '19397'5</t>
  </si>
  <si>
    <t>4099-0015</t>
  </si>
  <si>
    <t>'1400-0824', '1LQK8'5</t>
  </si>
  <si>
    <t>1400-0824</t>
  </si>
  <si>
    <t>'GT23', '21066'5</t>
  </si>
  <si>
    <t>GT23</t>
  </si>
  <si>
    <t>21066'5</t>
  </si>
  <si>
    <t>'1400-0824', '28480'5</t>
  </si>
  <si>
    <t>'152201080', '31795'5</t>
  </si>
  <si>
    <t>152201080</t>
  </si>
  <si>
    <t>'9998-6450-001', '50027'5</t>
  </si>
  <si>
    <t>9998-6450-001</t>
  </si>
  <si>
    <t>50027'5</t>
  </si>
  <si>
    <t>'TY23MZYTEL103', '56501'5</t>
  </si>
  <si>
    <t>TY23MZYTEL103</t>
  </si>
  <si>
    <t>'AS13190', '81343'5</t>
  </si>
  <si>
    <t>AS13190</t>
  </si>
  <si>
    <t>'MS3367-4-9B', '96906'5</t>
  </si>
  <si>
    <t>MS3367-4-9B</t>
  </si>
  <si>
    <t>'22123 21005', 'D8385'5</t>
  </si>
  <si>
    <t>22123 21005</t>
  </si>
  <si>
    <t>D8385'5</t>
  </si>
  <si>
    <t>'33564-002', 'D9853'5</t>
  </si>
  <si>
    <t>33564-002</t>
  </si>
  <si>
    <t>D9853'5</t>
  </si>
  <si>
    <t>'475845', 'F0057'5</t>
  </si>
  <si>
    <t>475845</t>
  </si>
  <si>
    <t>F0057'5</t>
  </si>
  <si>
    <t>'32030', 'F2693'5</t>
  </si>
  <si>
    <t>32030</t>
  </si>
  <si>
    <t>F2693'5</t>
  </si>
  <si>
    <t>'13948018-6', 'F6151'5</t>
  </si>
  <si>
    <t>13948018-6</t>
  </si>
  <si>
    <t>'91369380', 'F6481'5</t>
  </si>
  <si>
    <t>91369380</t>
  </si>
  <si>
    <t>F6481'5</t>
  </si>
  <si>
    <t>'91636947', 'F6481'5</t>
  </si>
  <si>
    <t>91636947</t>
  </si>
  <si>
    <t>'A1232570', 'F9111'5</t>
  </si>
  <si>
    <t>A1232570</t>
  </si>
  <si>
    <t>F9111'5</t>
  </si>
  <si>
    <t>'SST1M', 'S3514'5</t>
  </si>
  <si>
    <t>'10310538', 'S3715'5</t>
  </si>
  <si>
    <t>10310538</t>
  </si>
  <si>
    <t>S3715'5</t>
  </si>
  <si>
    <t>'5975007275153', 'SCY13'5</t>
  </si>
  <si>
    <t>'MP2777A', 'U0409'5</t>
  </si>
  <si>
    <t>MP2777A</t>
  </si>
  <si>
    <t>U0409'5</t>
  </si>
  <si>
    <t>'PLT1M-M390', '06383'5</t>
  </si>
  <si>
    <t>PLT1M-M390</t>
  </si>
  <si>
    <t>'945277-0049', '06481'5</t>
  </si>
  <si>
    <t>945277-0049</t>
  </si>
  <si>
    <t>'11741522', '19200'5</t>
  </si>
  <si>
    <t>11741522</t>
  </si>
  <si>
    <t>'RT-350NN', '26863'5</t>
  </si>
  <si>
    <t>RT-350NN</t>
  </si>
  <si>
    <t>26863'5</t>
  </si>
  <si>
    <t>'35003M', '28520'5</t>
  </si>
  <si>
    <t>35003M</t>
  </si>
  <si>
    <t>'7946A66H01', '31442'5</t>
  </si>
  <si>
    <t>7946A66H01</t>
  </si>
  <si>
    <t>31442'5</t>
  </si>
  <si>
    <t>'876745-00', '32345'5</t>
  </si>
  <si>
    <t>876745-00</t>
  </si>
  <si>
    <t>'600-0097', '5U421'5</t>
  </si>
  <si>
    <t>600-0097</t>
  </si>
  <si>
    <t>5U421'5</t>
  </si>
  <si>
    <t>'AS33671', '81343'5</t>
  </si>
  <si>
    <t>AS33671</t>
  </si>
  <si>
    <t>'AS33671-4-9', '81343'5</t>
  </si>
  <si>
    <t>AS33671-4-9</t>
  </si>
  <si>
    <t>'06383 SST-1M', '89536'5</t>
  </si>
  <si>
    <t>06383 SST-1M</t>
  </si>
  <si>
    <t>89536'5</t>
  </si>
  <si>
    <t>'MS18034/4NN', '96906'5</t>
  </si>
  <si>
    <t>MS18034/4NN</t>
  </si>
  <si>
    <t>'MS3367-4-8', '96906'5</t>
  </si>
  <si>
    <t>MS3367-4-8</t>
  </si>
  <si>
    <t>'VDP3136', 'F5316'5</t>
  </si>
  <si>
    <t>VDP3136</t>
  </si>
  <si>
    <t>F5316'5</t>
  </si>
  <si>
    <t>'116056', 'F6177'5</t>
  </si>
  <si>
    <t>116056</t>
  </si>
  <si>
    <t>F6177'5</t>
  </si>
  <si>
    <t>'574316001', 'F6180'5</t>
  </si>
  <si>
    <t>574316001</t>
  </si>
  <si>
    <t>F6180'5</t>
  </si>
  <si>
    <t>'22247314', 'FA0X2'5</t>
  </si>
  <si>
    <t>22247314</t>
  </si>
  <si>
    <t>FA0X2'5</t>
  </si>
  <si>
    <t>'03E0007400', 'FAGJ9'5</t>
  </si>
  <si>
    <t>03E0007400</t>
  </si>
  <si>
    <t>FAGJ9'5</t>
  </si>
  <si>
    <t>'TY23M', 'H6869'5</t>
  </si>
  <si>
    <t>H6869'5</t>
  </si>
  <si>
    <t>'999/4/43079/304', 'K0668'5</t>
  </si>
  <si>
    <t>999/4/43079/304</t>
  </si>
  <si>
    <t>'7031-20005-02-3/97', 'K6894'5</t>
  </si>
  <si>
    <t>7031-20005-02-3/97</t>
  </si>
  <si>
    <t>'FH220-9000-027N', 'K6894'5</t>
  </si>
  <si>
    <t>FH220-9000-027N</t>
  </si>
  <si>
    <t>'TY23M', 'K8516'5</t>
  </si>
  <si>
    <t>K8516'5</t>
  </si>
  <si>
    <t>'0705442', 'S3002'5</t>
  </si>
  <si>
    <t>0705442</t>
  </si>
  <si>
    <t>'25P-CL00-400-A00', 'U4756'5</t>
  </si>
  <si>
    <t>U4756'5</t>
  </si>
  <si>
    <t>'890AN0004', '0291H'5</t>
  </si>
  <si>
    <t>890AN0004</t>
  </si>
  <si>
    <t>0291H'5</t>
  </si>
  <si>
    <t>'485A399H02', '11660'5</t>
  </si>
  <si>
    <t>485A399H02</t>
  </si>
  <si>
    <t>11660'5</t>
  </si>
  <si>
    <t>'06147', '11837'5</t>
  </si>
  <si>
    <t>06147</t>
  </si>
  <si>
    <t>11837'5</t>
  </si>
  <si>
    <t>'076-005692-004', '26916'5</t>
  </si>
  <si>
    <t>076-005692-004</t>
  </si>
  <si>
    <t>'109632-1', '37695'5</t>
  </si>
  <si>
    <t>109632-1</t>
  </si>
  <si>
    <t>'TY523M', '56501'5</t>
  </si>
  <si>
    <t>TY523M</t>
  </si>
  <si>
    <t>'KCF00-002', '80103'5</t>
  </si>
  <si>
    <t>KCF00-002</t>
  </si>
  <si>
    <t>80103'5</t>
  </si>
  <si>
    <t>'MIL-S-23190', '81349'5</t>
  </si>
  <si>
    <t>MIL-S-23190</t>
  </si>
  <si>
    <t>'890AN0004', 'A0199'5</t>
  </si>
  <si>
    <t>'PLT1M-C', 'A6022'5</t>
  </si>
  <si>
    <t>A6022'5</t>
  </si>
  <si>
    <t>'H70764-A92-J210#', 'C0628'5</t>
  </si>
  <si>
    <t>H70764-A92-J210#</t>
  </si>
  <si>
    <t>C0628'5</t>
  </si>
  <si>
    <t>'TY23M', 'D2416'5</t>
  </si>
  <si>
    <t>D2416'5</t>
  </si>
  <si>
    <t>'242201505037', 'D9645'5</t>
  </si>
  <si>
    <t>242201505037</t>
  </si>
  <si>
    <t>D9645'5</t>
  </si>
  <si>
    <t>'242201505092', 'D9645'5</t>
  </si>
  <si>
    <t>242201505092</t>
  </si>
  <si>
    <t>'E450230X', 'F0296'5</t>
  </si>
  <si>
    <t>E450230X</t>
  </si>
  <si>
    <t>'91369255', 'F8294'5</t>
  </si>
  <si>
    <t>91369255</t>
  </si>
  <si>
    <t>F8294'5</t>
  </si>
  <si>
    <t>'13948018-6', 'FAQ15'5</t>
  </si>
  <si>
    <t>FAQ15'5</t>
  </si>
  <si>
    <t>'TY23M', 'FB011'5</t>
  </si>
  <si>
    <t>FB011'5</t>
  </si>
  <si>
    <t>'TY23M', 'H5550'5</t>
  </si>
  <si>
    <t>H5550'5</t>
  </si>
  <si>
    <t>'MS3367-4-9', 'K0407'5</t>
  </si>
  <si>
    <t>K0407'5</t>
  </si>
  <si>
    <t>'7119-20067 ITEM 90', 'K3743'5</t>
  </si>
  <si>
    <t>7119-20067 ITEM 90</t>
  </si>
  <si>
    <t>'7031-20005-02-3 ITEM 97', 'K6894'5</t>
  </si>
  <si>
    <t>'7119-20067/90', 'K6894'5</t>
  </si>
  <si>
    <t>'X12-9001-2', 'S3715'5</t>
  </si>
  <si>
    <t>X12-9001-2</t>
  </si>
  <si>
    <t>'EE420-04-9', 'U7941'5</t>
  </si>
  <si>
    <t>EE420-04-9</t>
  </si>
  <si>
    <t>U7941'5</t>
  </si>
  <si>
    <t>'779530100508', '0000V'5</t>
  </si>
  <si>
    <t>779530100508</t>
  </si>
  <si>
    <t>'3000985-001', '05NF7'5</t>
  </si>
  <si>
    <t>3000985-001</t>
  </si>
  <si>
    <t>05NF7'5</t>
  </si>
  <si>
    <t>'H104', '06811'5</t>
  </si>
  <si>
    <t>H104</t>
  </si>
  <si>
    <t>'3500', '28520'5</t>
  </si>
  <si>
    <t>3500</t>
  </si>
  <si>
    <t>'88-20018', '30554'5</t>
  </si>
  <si>
    <t>88-20018</t>
  </si>
  <si>
    <t>'294300-17', '51993'5</t>
  </si>
  <si>
    <t>294300-17</t>
  </si>
  <si>
    <t>51993'5</t>
  </si>
  <si>
    <t>'KCF00-002', '82577'5</t>
  </si>
  <si>
    <t>82577'5</t>
  </si>
  <si>
    <t>'127-0603-004', '94756'5</t>
  </si>
  <si>
    <t>127-0603-004</t>
  </si>
  <si>
    <t>'435-0002-050', '95105'5</t>
  </si>
  <si>
    <t>435-0002-050</t>
  </si>
  <si>
    <t>95105'5</t>
  </si>
  <si>
    <t>'D0592271', 'A0461'5</t>
  </si>
  <si>
    <t>D0592271</t>
  </si>
  <si>
    <t>'73202M004004', 'A0810'5</t>
  </si>
  <si>
    <t>73202M004004</t>
  </si>
  <si>
    <t>'81551410000', 'A3489'5</t>
  </si>
  <si>
    <t>81551410000</t>
  </si>
  <si>
    <t>A3489'5</t>
  </si>
  <si>
    <t>'Q 314 174 001', 'C2463'5</t>
  </si>
  <si>
    <t>Q 314 174 001</t>
  </si>
  <si>
    <t>C2463'5</t>
  </si>
  <si>
    <t>'62640225', 'D0274'5</t>
  </si>
  <si>
    <t>62640225</t>
  </si>
  <si>
    <t>D0274'5</t>
  </si>
  <si>
    <t>'378.17876', 'D0800'5</t>
  </si>
  <si>
    <t>378.17876</t>
  </si>
  <si>
    <t>D0800'5</t>
  </si>
  <si>
    <t>'VG95387-100', 'D9477'5</t>
  </si>
  <si>
    <t>VG95387-100</t>
  </si>
  <si>
    <t>'395825', 'F0016'5</t>
  </si>
  <si>
    <t>'204760', 'F5350'5</t>
  </si>
  <si>
    <t>204760</t>
  </si>
  <si>
    <t>F5350'5</t>
  </si>
  <si>
    <t>'7031-20005-02-3/97', 'K3743'5</t>
  </si>
  <si>
    <t>'40582001469', 'S0522'5</t>
  </si>
  <si>
    <t>40582001469</t>
  </si>
  <si>
    <t>S0522'5</t>
  </si>
  <si>
    <t>'2861-0110', 'U1746'5</t>
  </si>
  <si>
    <t>2861-0110</t>
  </si>
  <si>
    <t>U1746'5</t>
  </si>
  <si>
    <t>'PC-23968-3', 'U2248'5</t>
  </si>
  <si>
    <t>PC-23968-3</t>
  </si>
  <si>
    <t>U2248'5</t>
  </si>
  <si>
    <t>'MP2777A', 'U5602'5</t>
  </si>
  <si>
    <t>'1722-1524', '08241'5</t>
  </si>
  <si>
    <t>1722-1524</t>
  </si>
  <si>
    <t>'50271205 ITEM 2', '0DHG4'5</t>
  </si>
  <si>
    <t>50271205 ITEM 2</t>
  </si>
  <si>
    <t>'TY23M', '0WG77'5</t>
  </si>
  <si>
    <t>0WG77'5</t>
  </si>
  <si>
    <t>'08-429', '16956'5</t>
  </si>
  <si>
    <t>08-429</t>
  </si>
  <si>
    <t>'11781344-5', '19200'5</t>
  </si>
  <si>
    <t>11781344-5</t>
  </si>
  <si>
    <t>'001-7092-001', '58657'5</t>
  </si>
  <si>
    <t>001-7092-001</t>
  </si>
  <si>
    <t>58657'5</t>
  </si>
  <si>
    <t>'MS3367-4-9', '81343'5</t>
  </si>
  <si>
    <t>'926C293P1', '89954'5</t>
  </si>
  <si>
    <t>926C293P1</t>
  </si>
  <si>
    <t>'91369255', '94404'5</t>
  </si>
  <si>
    <t>94404'5</t>
  </si>
  <si>
    <t>'M3367-4-X', '96906'5</t>
  </si>
  <si>
    <t>M3367-4-X</t>
  </si>
  <si>
    <t>'MS3367-4', '96906'5</t>
  </si>
  <si>
    <t>MS3367-4</t>
  </si>
  <si>
    <t>'MS3367-49', '96906'5</t>
  </si>
  <si>
    <t>MS3367-49</t>
  </si>
  <si>
    <t>'TY523M', '99816'5</t>
  </si>
  <si>
    <t>99816'5</t>
  </si>
  <si>
    <t>'PLT1M-M', 'A6022'5</t>
  </si>
  <si>
    <t>'6L.3823.014.00-740835', 'D0327'5</t>
  </si>
  <si>
    <t>6L.3823.014.00-740835</t>
  </si>
  <si>
    <t>'DZ0159038', 'D0894'5</t>
  </si>
  <si>
    <t>DZ0159038</t>
  </si>
  <si>
    <t>D0894'5</t>
  </si>
  <si>
    <t>'27.3906.0403', 'D1672'5</t>
  </si>
  <si>
    <t>D1672'5</t>
  </si>
  <si>
    <t>'77066136', 'F6180'5</t>
  </si>
  <si>
    <t>'TY23MYTEL103', 'F6728'5</t>
  </si>
  <si>
    <t>TY23MYTEL103</t>
  </si>
  <si>
    <t>'3109112', 'F9111'5</t>
  </si>
  <si>
    <t>3109112</t>
  </si>
  <si>
    <t>'694012-001', 'FA3T1'5</t>
  </si>
  <si>
    <t>694012-001</t>
  </si>
  <si>
    <t>FA3T1'5</t>
  </si>
  <si>
    <t>'PT5562-4-838101', 'K0835'5</t>
  </si>
  <si>
    <t>PT5562-4-838101</t>
  </si>
  <si>
    <t>K0835'5</t>
  </si>
  <si>
    <t>'FH220-9000-027N', 'K3743'5</t>
  </si>
  <si>
    <t>'7119-20067 ITEM 90', 'K6894'5</t>
  </si>
  <si>
    <t>'7119-20067-05-3 ITEM 90', 'K6894'5</t>
  </si>
  <si>
    <t>'Q314174001', 'S3092'5</t>
  </si>
  <si>
    <t>Q314174001</t>
  </si>
  <si>
    <t>S3092'5</t>
  </si>
  <si>
    <t>'M1150-062110', 'SZ003'5</t>
  </si>
  <si>
    <t>M1150-062110</t>
  </si>
  <si>
    <t>SZ003'5</t>
  </si>
  <si>
    <t>'MP2777A01/N0102', 'U0409')5</t>
  </si>
  <si>
    <t>U0409')5</t>
  </si>
  <si>
    <t>'203760', '15434'</t>
  </si>
  <si>
    <t>203760</t>
  </si>
  <si>
    <t>'851-203760', '55683')5</t>
  </si>
  <si>
    <t>851-203760</t>
  </si>
  <si>
    <t>55683')5</t>
  </si>
  <si>
    <t>'N0756 3-910', '02697'</t>
  </si>
  <si>
    <t>N0756 3-910</t>
  </si>
  <si>
    <t>02697'</t>
  </si>
  <si>
    <t>'AS568-910D7', '11314'5</t>
  </si>
  <si>
    <t>AS568-910D7</t>
  </si>
  <si>
    <t>'3-910N756-75', '1CA39'5</t>
  </si>
  <si>
    <t>3-910N756-75</t>
  </si>
  <si>
    <t>'AS910-7757', '25184'5</t>
  </si>
  <si>
    <t>AS910-7757</t>
  </si>
  <si>
    <t>'AS568-910D7', '6Y960'5</t>
  </si>
  <si>
    <t>6Y960'5</t>
  </si>
  <si>
    <t>'054562', 'D9182'5</t>
  </si>
  <si>
    <t>054562</t>
  </si>
  <si>
    <t>'AS910-D7', '76680'5</t>
  </si>
  <si>
    <t>AS910-D7</t>
  </si>
  <si>
    <t>76680'5</t>
  </si>
  <si>
    <t>'M83461/2-910', '81349'5</t>
  </si>
  <si>
    <t>M83461/2-910</t>
  </si>
  <si>
    <t>'7D0265-910', '88277'5</t>
  </si>
  <si>
    <t>7D0265-910</t>
  </si>
  <si>
    <t>88277'5</t>
  </si>
  <si>
    <t>'070372 ITEM 3', '96046'5</t>
  </si>
  <si>
    <t>070372 ITEM 3</t>
  </si>
  <si>
    <t>'AS568-910 MIL-P-83461', '81343'5</t>
  </si>
  <si>
    <t>AS568-910 MIL-P-83461</t>
  </si>
  <si>
    <t>'3-910N756-75', '02697'5</t>
  </si>
  <si>
    <t>'07A568-910N', '1W025'5</t>
  </si>
  <si>
    <t>07A568-910N</t>
  </si>
  <si>
    <t>1W025'5</t>
  </si>
  <si>
    <t>'07A568-910N', '76823'5</t>
  </si>
  <si>
    <t>'M83461/2-910', '81343'5</t>
  </si>
  <si>
    <t>'B86002-910N', '77308')5</t>
  </si>
  <si>
    <t>B86002-910N</t>
  </si>
  <si>
    <t>77308')5</t>
  </si>
  <si>
    <t>'04.03 OPTION BP6042/3', 'K4843'</t>
  </si>
  <si>
    <t>04.03 OPTION BP6042/3</t>
  </si>
  <si>
    <t>'205438', '0B8S3'5</t>
  </si>
  <si>
    <t>205438</t>
  </si>
  <si>
    <t>'04.03 OPTION BP6042 REFERENCE 3', 'K4843'5</t>
  </si>
  <si>
    <t>04.03 OPTION BP6042 REFERENCE 3</t>
  </si>
  <si>
    <t>'205438', '15434'5</t>
  </si>
  <si>
    <t>'205438', 'K4843')5</t>
  </si>
  <si>
    <t>'3046201', '15434'</t>
  </si>
  <si>
    <t>3046201</t>
  </si>
  <si>
    <t>'172049', '15434'5</t>
  </si>
  <si>
    <t>172049</t>
  </si>
  <si>
    <t>'02/912724', 'K7599'5</t>
  </si>
  <si>
    <t>02/912724</t>
  </si>
  <si>
    <t>'3046201', 'ZC672')5</t>
  </si>
  <si>
    <t>'3057139', '15434'</t>
  </si>
  <si>
    <t>3057139</t>
  </si>
  <si>
    <t>'3057139', 'K4843'2</t>
  </si>
  <si>
    <t>'04.03 OPTION BP6042/21', 'K4843'2</t>
  </si>
  <si>
    <t>04.03 OPTION BP6042/21</t>
  </si>
  <si>
    <t>'04.03 OPTION BP6042 REFERENCE 21', 'K4843')2</t>
  </si>
  <si>
    <t>04.03 OPTION BP6042 REFERENCE 21</t>
  </si>
  <si>
    <t>'J905372', '10988'</t>
  </si>
  <si>
    <t>J905372</t>
  </si>
  <si>
    <t>'3905372', '15434')5</t>
  </si>
  <si>
    <t>3905372</t>
  </si>
  <si>
    <t>'3042759', '15434'</t>
  </si>
  <si>
    <t>3042759</t>
  </si>
  <si>
    <t>'3627961', '15434'5</t>
  </si>
  <si>
    <t>3627961</t>
  </si>
  <si>
    <t>'10339522', 'A486G'5</t>
  </si>
  <si>
    <t>10339522</t>
  </si>
  <si>
    <t>'3042759', 'U2016')5</t>
  </si>
  <si>
    <t>'3175281', '15434'</t>
  </si>
  <si>
    <t>3175281</t>
  </si>
  <si>
    <t>'3175281', '0B8S3')3</t>
  </si>
  <si>
    <t>'3400817', '15434')</t>
  </si>
  <si>
    <t>3400817</t>
  </si>
  <si>
    <t>'3046286', '15434'</t>
  </si>
  <si>
    <t>3046286</t>
  </si>
  <si>
    <t>'3046286', '0B8S3')5</t>
  </si>
  <si>
    <t>'5133-25', '07443'</t>
  </si>
  <si>
    <t>5133-25</t>
  </si>
  <si>
    <t>07443'</t>
  </si>
  <si>
    <t>'2M7819', '11083'5</t>
  </si>
  <si>
    <t>2M7819</t>
  </si>
  <si>
    <t>'1500-25', '54963'5</t>
  </si>
  <si>
    <t>1500-25</t>
  </si>
  <si>
    <t>54963'5</t>
  </si>
  <si>
    <t>'200005PL FIND NO 52', '56349'5</t>
  </si>
  <si>
    <t>200005PL FIND NO 52</t>
  </si>
  <si>
    <t>56349'5</t>
  </si>
  <si>
    <t>'X1935', '77260'5</t>
  </si>
  <si>
    <t>X1935</t>
  </si>
  <si>
    <t>77260'5</t>
  </si>
  <si>
    <t>'518B29-8', '94033'5</t>
  </si>
  <si>
    <t>518B29-8</t>
  </si>
  <si>
    <t>94033'5</t>
  </si>
  <si>
    <t>'518C29-8-76', '94033'5</t>
  </si>
  <si>
    <t>518C29-8-76</t>
  </si>
  <si>
    <t>'89057', 'D9182'5</t>
  </si>
  <si>
    <t>89057</t>
  </si>
  <si>
    <t>'1680180', '45152'5</t>
  </si>
  <si>
    <t>1680180</t>
  </si>
  <si>
    <t>'5133-25S', '79136'5</t>
  </si>
  <si>
    <t>5133-25S</t>
  </si>
  <si>
    <t>79136'5</t>
  </si>
  <si>
    <t>'5133-25', '82328'5</t>
  </si>
  <si>
    <t>82328'5</t>
  </si>
  <si>
    <t>'1390', '21102'5</t>
  </si>
  <si>
    <t>1390</t>
  </si>
  <si>
    <t>21102'5</t>
  </si>
  <si>
    <t>'3-240731-10', '3SLK7'5</t>
  </si>
  <si>
    <t>3-240731-10</t>
  </si>
  <si>
    <t>3SLK7'5</t>
  </si>
  <si>
    <t>'NF-7171 PIECE 727', '82328'5</t>
  </si>
  <si>
    <t>NF-7171 PIECE 727</t>
  </si>
  <si>
    <t>'5133-25S', '07382'5</t>
  </si>
  <si>
    <t>07382'5</t>
  </si>
  <si>
    <t>'107419-7', 'D9182'5</t>
  </si>
  <si>
    <t>107419-7</t>
  </si>
  <si>
    <t>'332747', '0B6S1'5</t>
  </si>
  <si>
    <t>332747</t>
  </si>
  <si>
    <t>0B6S1'5</t>
  </si>
  <si>
    <t>'120079-001', '24821'5</t>
  </si>
  <si>
    <t>120079-001</t>
  </si>
  <si>
    <t>24821'5</t>
  </si>
  <si>
    <t>'120079-1', '24821'5</t>
  </si>
  <si>
    <t>120079-1</t>
  </si>
  <si>
    <t>'F78B25', '72314'5</t>
  </si>
  <si>
    <t>F78B25</t>
  </si>
  <si>
    <t>72314'5</t>
  </si>
  <si>
    <t>'5133-25', '79136'5</t>
  </si>
  <si>
    <t>'5133-25-S-PP', '79136'5</t>
  </si>
  <si>
    <t>5133-25-S-PP</t>
  </si>
  <si>
    <t>'3-240731-10', '96795'5</t>
  </si>
  <si>
    <t>96795'5</t>
  </si>
  <si>
    <t>'1889-34', 'D9182'5</t>
  </si>
  <si>
    <t>1889-34</t>
  </si>
  <si>
    <t>'5133-25', '07382'5</t>
  </si>
  <si>
    <t>'5640G1024', '83299'5</t>
  </si>
  <si>
    <t>5640G1024</t>
  </si>
  <si>
    <t>83299'5</t>
  </si>
  <si>
    <t>'39-0312-01', '93230'5</t>
  </si>
  <si>
    <t>39-0312-01</t>
  </si>
  <si>
    <t>93230'5</t>
  </si>
  <si>
    <t>'0000-095-160', '06531'5</t>
  </si>
  <si>
    <t>0000-095-160</t>
  </si>
  <si>
    <t>06531'5</t>
  </si>
  <si>
    <t>'5133-25-S-PP', '07382'5</t>
  </si>
  <si>
    <t>'8551-49', '09310'5</t>
  </si>
  <si>
    <t>8551-49</t>
  </si>
  <si>
    <t>09310'5</t>
  </si>
  <si>
    <t>'332747', '30874'5</t>
  </si>
  <si>
    <t>'67-18', '96652'5</t>
  </si>
  <si>
    <t>67-18</t>
  </si>
  <si>
    <t>96652'5</t>
  </si>
  <si>
    <t>'106836-015', '07623'5</t>
  </si>
  <si>
    <t>106836-015</t>
  </si>
  <si>
    <t>07623'5</t>
  </si>
  <si>
    <t>'69204D', '15434')5</t>
  </si>
  <si>
    <t>69204D</t>
  </si>
  <si>
    <t>'3069776', '0B8S3')</t>
  </si>
  <si>
    <t>3069776</t>
  </si>
  <si>
    <t>'3629496', '15434'</t>
  </si>
  <si>
    <t>3629496</t>
  </si>
  <si>
    <t>'3629496', '0B8S3')4</t>
  </si>
  <si>
    <t>'3176618', '0B8S3'</t>
  </si>
  <si>
    <t>3176618</t>
  </si>
  <si>
    <t>'3176618', '15434')5</t>
  </si>
  <si>
    <t>'91455A170', '39428')</t>
  </si>
  <si>
    <t>91455A170</t>
  </si>
  <si>
    <t>'205401', '15434')</t>
  </si>
  <si>
    <t>205401</t>
  </si>
  <si>
    <t>'S631', 'Z0009'</t>
  </si>
  <si>
    <t>S631</t>
  </si>
  <si>
    <t>'S631', 'ZC672'5</t>
  </si>
  <si>
    <t>'S631', '15434'5</t>
  </si>
  <si>
    <t>'S-631', 'D9182')5</t>
  </si>
  <si>
    <t>S-631</t>
  </si>
  <si>
    <t>'21NE040', '019L2'</t>
  </si>
  <si>
    <t>21NE040</t>
  </si>
  <si>
    <t>019L2'</t>
  </si>
  <si>
    <t>'219-9011', '03533'5</t>
  </si>
  <si>
    <t>219-9011</t>
  </si>
  <si>
    <t>'734678-0013', '10001'5</t>
  </si>
  <si>
    <t>734678-0013</t>
  </si>
  <si>
    <t>'21NE-040', '27687'5</t>
  </si>
  <si>
    <t>21NE-040</t>
  </si>
  <si>
    <t>27687'5</t>
  </si>
  <si>
    <t>'9419454', '72582'5</t>
  </si>
  <si>
    <t>9419454</t>
  </si>
  <si>
    <t>'131-71', '10988'5</t>
  </si>
  <si>
    <t>131-71</t>
  </si>
  <si>
    <t>'9440324', '11862'5</t>
  </si>
  <si>
    <t>9440324</t>
  </si>
  <si>
    <t>'9419454', '24617'5</t>
  </si>
  <si>
    <t>'66419-A', '45152'5</t>
  </si>
  <si>
    <t>66419-A</t>
  </si>
  <si>
    <t>'34272', '05573'5</t>
  </si>
  <si>
    <t>34272</t>
  </si>
  <si>
    <t>'21NE-040', '72962'5</t>
  </si>
  <si>
    <t>72962'5</t>
  </si>
  <si>
    <t>'21NE040', 'D9182'5</t>
  </si>
  <si>
    <t>'SN-4', '01599'5</t>
  </si>
  <si>
    <t>SN-4</t>
  </si>
  <si>
    <t>01599'5</t>
  </si>
  <si>
    <t>'5593035', '34623'5</t>
  </si>
  <si>
    <t>5593035</t>
  </si>
  <si>
    <t>'66419AX', '45152'5</t>
  </si>
  <si>
    <t>66419AX</t>
  </si>
  <si>
    <t>'21NE-040', '56878'5</t>
  </si>
  <si>
    <t>56878'5</t>
  </si>
  <si>
    <t>'6630030', 'D9182'5</t>
  </si>
  <si>
    <t>6630030</t>
  </si>
  <si>
    <t>'10275122', '23382'5</t>
  </si>
  <si>
    <t>10275122</t>
  </si>
  <si>
    <t>'5310PL0370765', '9009H')5</t>
  </si>
  <si>
    <t>5310PL0370765</t>
  </si>
  <si>
    <t>9009H')5</t>
  </si>
  <si>
    <t>'3038725', '15434'</t>
  </si>
  <si>
    <t>3038725</t>
  </si>
  <si>
    <t>'3627921', '15434'2</t>
  </si>
  <si>
    <t>3627921</t>
  </si>
  <si>
    <t>'262464800', '15434'2</t>
  </si>
  <si>
    <t>262464800</t>
  </si>
  <si>
    <t>'3628729', '15434'2</t>
  </si>
  <si>
    <t>3628729</t>
  </si>
  <si>
    <t>'363464800', '15434')2</t>
  </si>
  <si>
    <t>363464800</t>
  </si>
  <si>
    <t>'92-5660-1348', '09058'</t>
  </si>
  <si>
    <t>92-5660-1348</t>
  </si>
  <si>
    <t>09058'</t>
  </si>
  <si>
    <t>'S00226800', '15434'4</t>
  </si>
  <si>
    <t>S00226800</t>
  </si>
  <si>
    <t>'S2268', '15434')4</t>
  </si>
  <si>
    <t>S2268</t>
  </si>
  <si>
    <t>'R6B-8', '24975'</t>
  </si>
  <si>
    <t>R6B-8</t>
  </si>
  <si>
    <t>24975'</t>
  </si>
  <si>
    <t>'320565', '00779'5</t>
  </si>
  <si>
    <t>320565</t>
  </si>
  <si>
    <t>'R6B-8', '68505'5</t>
  </si>
  <si>
    <t>'25181738', 'KC6F9')5</t>
  </si>
  <si>
    <t>25181738</t>
  </si>
  <si>
    <t>KC6F9')5</t>
  </si>
  <si>
    <t>'90990A160', '39428')</t>
  </si>
  <si>
    <t>90990A160</t>
  </si>
  <si>
    <t>'12421852', '19207'</t>
  </si>
  <si>
    <t>12421852</t>
  </si>
  <si>
    <t>'DT04-3P-E008', '11139'5</t>
  </si>
  <si>
    <t>DT04-3P-E008</t>
  </si>
  <si>
    <t>'7HR976', '45152'5</t>
  </si>
  <si>
    <t>7HR976</t>
  </si>
  <si>
    <t>'8KP299', '45152'5</t>
  </si>
  <si>
    <t>8KP299</t>
  </si>
  <si>
    <t>'12421852', '0FW39')5</t>
  </si>
  <si>
    <t>'3629168', '0B8S3')</t>
  </si>
  <si>
    <t>3629168</t>
  </si>
  <si>
    <t>'3047390', 'K4843'</t>
  </si>
  <si>
    <t>3047390</t>
  </si>
  <si>
    <t>'3047390', '15434')3</t>
  </si>
  <si>
    <t>'3093807', '15434')</t>
  </si>
  <si>
    <t>3093807</t>
  </si>
  <si>
    <t>'321878', '00779')</t>
  </si>
  <si>
    <t>321878</t>
  </si>
  <si>
    <t>'3408250', '0B8S3')</t>
  </si>
  <si>
    <t>3408250</t>
  </si>
  <si>
    <t>'3035844', '0B8S3'</t>
  </si>
  <si>
    <t>3035844</t>
  </si>
  <si>
    <t>'3035844', '15434')2</t>
  </si>
  <si>
    <t>'90710', '0Y3H3'</t>
  </si>
  <si>
    <t>90710</t>
  </si>
  <si>
    <t>'10019138', '61C19'5</t>
  </si>
  <si>
    <t>10019138</t>
  </si>
  <si>
    <t>'S000019', '1EFH8'5</t>
  </si>
  <si>
    <t>S000019</t>
  </si>
  <si>
    <t>'12759-00916', '0Y3H3'5</t>
  </si>
  <si>
    <t>12759-00916</t>
  </si>
  <si>
    <t>'40309', '0Y3H3'5</t>
  </si>
  <si>
    <t>40309</t>
  </si>
  <si>
    <t>'12759-00917', '0Y3H3')5</t>
  </si>
  <si>
    <t>12759-00917</t>
  </si>
  <si>
    <t>'S-153', 'K4843'</t>
  </si>
  <si>
    <t>S-153</t>
  </si>
  <si>
    <t>'S-153', '15434')5</t>
  </si>
  <si>
    <t>'2-016 N0756', '02697')</t>
  </si>
  <si>
    <t>2-016 N0756</t>
  </si>
  <si>
    <t>02697')</t>
  </si>
  <si>
    <t>'7-689-000704', '0MKW7'</t>
  </si>
  <si>
    <t>7-689-000704</t>
  </si>
  <si>
    <t>0MKW7'</t>
  </si>
  <si>
    <t>'3381728', '45152'5</t>
  </si>
  <si>
    <t>3381728</t>
  </si>
  <si>
    <t>'6HR604', '45152'5</t>
  </si>
  <si>
    <t>6HR604</t>
  </si>
  <si>
    <t>'0460-202-16141', 'K1316'5</t>
  </si>
  <si>
    <t>0460-202-16141</t>
  </si>
  <si>
    <t>'CV188831STTE', 'KCQ24'5</t>
  </si>
  <si>
    <t>CV188831STTE</t>
  </si>
  <si>
    <t>KCQ24'5</t>
  </si>
  <si>
    <t>'1817041', 'K0F76'5</t>
  </si>
  <si>
    <t>1817041</t>
  </si>
  <si>
    <t>K0F76'5</t>
  </si>
  <si>
    <t>'7-689-000704', '12361'5</t>
  </si>
  <si>
    <t>'9HB990', '45152'5</t>
  </si>
  <si>
    <t>9HB990</t>
  </si>
  <si>
    <t>'0460-202-16141', '11139'5</t>
  </si>
  <si>
    <t>'922202.0008', 'U5503'5</t>
  </si>
  <si>
    <t>922202.0008</t>
  </si>
  <si>
    <t>U5503'5</t>
  </si>
  <si>
    <t>'2CD920', '45152'5</t>
  </si>
  <si>
    <t>2CD920</t>
  </si>
  <si>
    <t>'R0030620', 'SZ177'5</t>
  </si>
  <si>
    <t>R0030620</t>
  </si>
  <si>
    <t>'7-689-000704', '0FW39'5</t>
  </si>
  <si>
    <t>'04-20513', '30554'5</t>
  </si>
  <si>
    <t>'10318975', 'A486G'5</t>
  </si>
  <si>
    <t>10318975</t>
  </si>
  <si>
    <t>'R0030620-0301', 'SZ177'5</t>
  </si>
  <si>
    <t>R0030620-0301</t>
  </si>
  <si>
    <t>'99-08-332', 'U4542')5</t>
  </si>
  <si>
    <t>99-08-332</t>
  </si>
  <si>
    <t>U4542')5</t>
  </si>
  <si>
    <t>'3011366', '1EFH8'</t>
  </si>
  <si>
    <t>3011366</t>
  </si>
  <si>
    <t>'0154013', '0Y3H3'5</t>
  </si>
  <si>
    <t>0154013</t>
  </si>
  <si>
    <t>'12759-00985', '0Y3H3')5</t>
  </si>
  <si>
    <t>12759-00985</t>
  </si>
  <si>
    <t>'6HR600', '45152'</t>
  </si>
  <si>
    <t>6HR600</t>
  </si>
  <si>
    <t>'12124075', '77060')5</t>
  </si>
  <si>
    <t>12124075</t>
  </si>
  <si>
    <t>'3028552', '0B8S3'</t>
  </si>
  <si>
    <t>3028552</t>
  </si>
  <si>
    <t>'3028552', '15434')4</t>
  </si>
  <si>
    <t>'68D-11', '79146'</t>
  </si>
  <si>
    <t>68D-11</t>
  </si>
  <si>
    <t>79146'</t>
  </si>
  <si>
    <t>'600168', '79146'2</t>
  </si>
  <si>
    <t>600168</t>
  </si>
  <si>
    <t>79146'2</t>
  </si>
  <si>
    <t>'601034', '79146')2</t>
  </si>
  <si>
    <t>601034</t>
  </si>
  <si>
    <t>79146')2</t>
  </si>
  <si>
    <t>'91247A640', '39428')</t>
  </si>
  <si>
    <t>91247A640</t>
  </si>
  <si>
    <t>'131026', '15434'</t>
  </si>
  <si>
    <t>131026</t>
  </si>
  <si>
    <t>'459-6370', 'A486G'5</t>
  </si>
  <si>
    <t>459-6370</t>
  </si>
  <si>
    <t>'131026', 'K4843')5</t>
  </si>
  <si>
    <t>'A35718', '07860'</t>
  </si>
  <si>
    <t>A35718</t>
  </si>
  <si>
    <t>07860'</t>
  </si>
  <si>
    <t>'4913272-07', '03956'5</t>
  </si>
  <si>
    <t>4913272-07</t>
  </si>
  <si>
    <t>'4913272-07', '90536'5</t>
  </si>
  <si>
    <t>'MS35489-52', 'D9182'5</t>
  </si>
  <si>
    <t>MS35489-52</t>
  </si>
  <si>
    <t>'MS35489-23', 'D9182'5</t>
  </si>
  <si>
    <t>MS35489-23</t>
  </si>
  <si>
    <t>'A35718', '0BXF1'5</t>
  </si>
  <si>
    <t>0BXF1'5</t>
  </si>
  <si>
    <t>'MS35489-52', '96906'5</t>
  </si>
  <si>
    <t>'432-7043171 ITE', '53711'5</t>
  </si>
  <si>
    <t>432-7043171 ITE</t>
  </si>
  <si>
    <t>'MS35490-46', '96906'5</t>
  </si>
  <si>
    <t>MS35490-46</t>
  </si>
  <si>
    <t>'EE43740', '45152'5</t>
  </si>
  <si>
    <t>EE43740</t>
  </si>
  <si>
    <t>'2872', '70485'5</t>
  </si>
  <si>
    <t>2872</t>
  </si>
  <si>
    <t>70485'5</t>
  </si>
  <si>
    <t>'MILB3036', '81349'5</t>
  </si>
  <si>
    <t>MILB3036</t>
  </si>
  <si>
    <t>'AN931A16-22', '88044'5</t>
  </si>
  <si>
    <t>AN931A16-22</t>
  </si>
  <si>
    <t>'5325001749341', 'SCY13')5</t>
  </si>
  <si>
    <t>'110266', '94012'</t>
  </si>
  <si>
    <t>110266</t>
  </si>
  <si>
    <t>94012'</t>
  </si>
  <si>
    <t>'110266', '15434'5</t>
  </si>
  <si>
    <t>'5GAD47', 'D9182')5</t>
  </si>
  <si>
    <t>5GAD47</t>
  </si>
  <si>
    <t>'29083', '0Y3H3'</t>
  </si>
  <si>
    <t>29083</t>
  </si>
  <si>
    <t>'10018428', '61C19'5</t>
  </si>
  <si>
    <t>10018428</t>
  </si>
  <si>
    <t>'12759-00598', '0Y3H3'5</t>
  </si>
  <si>
    <t>12759-00598</t>
  </si>
  <si>
    <t>'1001633', '1EFH8')5</t>
  </si>
  <si>
    <t>1001633</t>
  </si>
  <si>
    <t>'17218040-0', 'S3002'</t>
  </si>
  <si>
    <t>17218040-0</t>
  </si>
  <si>
    <t>S3002'</t>
  </si>
  <si>
    <t>'4895610', '10988'5</t>
  </si>
  <si>
    <t>4895610</t>
  </si>
  <si>
    <t>'2 0071-919', 'S3465'5</t>
  </si>
  <si>
    <t>2 0071-919</t>
  </si>
  <si>
    <t>'3678603', '15434')5</t>
  </si>
  <si>
    <t>3678603</t>
  </si>
  <si>
    <t>'P700000505', '16786'</t>
  </si>
  <si>
    <t>P700000505</t>
  </si>
  <si>
    <t>16786'</t>
  </si>
  <si>
    <t>'MS25043-16DA', '81343'5</t>
  </si>
  <si>
    <t>MS25043-16DA</t>
  </si>
  <si>
    <t>'X21-564-16', 'S3715'5</t>
  </si>
  <si>
    <t>X21-564-16</t>
  </si>
  <si>
    <t>'MIL-C-5015', '81349'5</t>
  </si>
  <si>
    <t>MIL-C-5015</t>
  </si>
  <si>
    <t>'357-8843-000', '95105'5</t>
  </si>
  <si>
    <t>357-8843-000</t>
  </si>
  <si>
    <t>'MS25043-16DA', '0FW39'5</t>
  </si>
  <si>
    <t>'AS50151', '81343'5</t>
  </si>
  <si>
    <t>AS50151</t>
  </si>
  <si>
    <t>'MS25043-16D', '96906'5</t>
  </si>
  <si>
    <t>MS25043-16D</t>
  </si>
  <si>
    <t>'MS25043-16DA', '96906'5</t>
  </si>
  <si>
    <t>'9760-16-291', '02660'5</t>
  </si>
  <si>
    <t>9760-16-291</t>
  </si>
  <si>
    <t>02660'5</t>
  </si>
  <si>
    <t>'811TA0092', 'A0199'5</t>
  </si>
  <si>
    <t>811TA0092</t>
  </si>
  <si>
    <t>'357-8843-000', '13499'5</t>
  </si>
  <si>
    <t>'1925110', '45152'5</t>
  </si>
  <si>
    <t>1925110</t>
  </si>
  <si>
    <t>'029488-0001', '65597'5</t>
  </si>
  <si>
    <t>029488-0001</t>
  </si>
  <si>
    <t>'411035-1005', '96214'5</t>
  </si>
  <si>
    <t>411035-1005</t>
  </si>
  <si>
    <t>'MS25043-16C', '96906'5</t>
  </si>
  <si>
    <t>MS25043-16C</t>
  </si>
  <si>
    <t>'MS25043-36DW', '96906'5</t>
  </si>
  <si>
    <t>MS25043-36DW</t>
  </si>
  <si>
    <t>'357-8843-00', '13499'5</t>
  </si>
  <si>
    <t>357-8843-00</t>
  </si>
  <si>
    <t>'MS25043-160', '96906')5</t>
  </si>
  <si>
    <t>MS25043-160</t>
  </si>
  <si>
    <t>'71017', '0Y3H3'</t>
  </si>
  <si>
    <t>71017</t>
  </si>
  <si>
    <t>'12759-01021', '0Y3H3')5</t>
  </si>
  <si>
    <t>12759-01021</t>
  </si>
  <si>
    <t>'HDC16-9-E004', '11139')</t>
  </si>
  <si>
    <t>HDC16-9-E004</t>
  </si>
  <si>
    <t>'3069779', '15434')</t>
  </si>
  <si>
    <t>3069779</t>
  </si>
  <si>
    <t>'RNF-100-3/8-BK-SP', '06090'</t>
  </si>
  <si>
    <t>RNF-100-3/8-BK-SP</t>
  </si>
  <si>
    <t>'RNF100-1-3-8BLACK', '06090'5</t>
  </si>
  <si>
    <t>RNF100-1-3-8BLACK</t>
  </si>
  <si>
    <t>'RNF1003-8BLK', '06090'5</t>
  </si>
  <si>
    <t>RNF1003-8BLK</t>
  </si>
  <si>
    <t>'4000098', '07421'5</t>
  </si>
  <si>
    <t>4000098</t>
  </si>
  <si>
    <t>'2526070PC7', '10001'5</t>
  </si>
  <si>
    <t>2526070PC7</t>
  </si>
  <si>
    <t>'GMS5-20-20-0', '25500'5</t>
  </si>
  <si>
    <t>GMS5-20-20-0</t>
  </si>
  <si>
    <t>'1210AS185-13', '30003'5</t>
  </si>
  <si>
    <t>1210AS185-13</t>
  </si>
  <si>
    <t>'267M0048P046', '49956'5</t>
  </si>
  <si>
    <t>267M0048P046</t>
  </si>
  <si>
    <t>'915250C1', '66195'5</t>
  </si>
  <si>
    <t>915250C1</t>
  </si>
  <si>
    <t>'S9352-4-0', '70210'5</t>
  </si>
  <si>
    <t>S9352-4-0</t>
  </si>
  <si>
    <t>70210'5</t>
  </si>
  <si>
    <t>'6SE00682-9', '80020'5</t>
  </si>
  <si>
    <t>6SE00682-9</t>
  </si>
  <si>
    <t>80020'5</t>
  </si>
  <si>
    <t>'SAE-DTL-23053', '81343'5</t>
  </si>
  <si>
    <t>SAE-DTL-23053</t>
  </si>
  <si>
    <t>'MIL-I-23053/5CL', '81349'5</t>
  </si>
  <si>
    <t>MIL-I-23053/5CL</t>
  </si>
  <si>
    <t>'417177-7', 'C0426'5</t>
  </si>
  <si>
    <t>417177-7</t>
  </si>
  <si>
    <t>C0426'5</t>
  </si>
  <si>
    <t>'225154121601', '0000V'5</t>
  </si>
  <si>
    <t>225154121601</t>
  </si>
  <si>
    <t>'6086085-7', '03640'5</t>
  </si>
  <si>
    <t>6086085-7</t>
  </si>
  <si>
    <t>'RNF-100 3/8IN BLACK', '06090'5</t>
  </si>
  <si>
    <t>RNF-100 3/8IN BLACK</t>
  </si>
  <si>
    <t>'RNF-100TUPE1 3/8IN BLACK', '06090'5</t>
  </si>
  <si>
    <t>RNF-100TUPE1 3/8IN BLACK</t>
  </si>
  <si>
    <t>'RNF100BLACK', '06090'5</t>
  </si>
  <si>
    <t>RNF100BLACK</t>
  </si>
  <si>
    <t>'065-001756-007', '26916'5</t>
  </si>
  <si>
    <t>065-001756-007</t>
  </si>
  <si>
    <t>'M44791JP7E4', '31442'5</t>
  </si>
  <si>
    <t>M44791JP7E4</t>
  </si>
  <si>
    <t>'915250C1', '55820'5</t>
  </si>
  <si>
    <t>'GP0-135-3/8IN-CLASS 3,BLACK', '59659'5</t>
  </si>
  <si>
    <t>GP0-135-3/8IN-CLASS 3,BLACK</t>
  </si>
  <si>
    <t>59659'5</t>
  </si>
  <si>
    <t>'G395966-7', '64959'5</t>
  </si>
  <si>
    <t>G395966-7</t>
  </si>
  <si>
    <t>'SS7072A0375Z', '78286'5</t>
  </si>
  <si>
    <t>SS7072A0375Z</t>
  </si>
  <si>
    <t>'SAE-DTL-23053/5-107-12', '81343'5</t>
  </si>
  <si>
    <t>SAE-DTL-23053/5-107-12</t>
  </si>
  <si>
    <t>'MIL-I-23053/2', '81349'5</t>
  </si>
  <si>
    <t>MIL-I-23053/2</t>
  </si>
  <si>
    <t>'HD591-0001-0702', '89372'5</t>
  </si>
  <si>
    <t>HD591-0001-0702</t>
  </si>
  <si>
    <t>89372'5</t>
  </si>
  <si>
    <t>'FIT105 3/8', '92194'5</t>
  </si>
  <si>
    <t>FIT105 3/8</t>
  </si>
  <si>
    <t>'130-005-7-21', '97499'5</t>
  </si>
  <si>
    <t>130-005-7-21</t>
  </si>
  <si>
    <t>97499'5</t>
  </si>
  <si>
    <t>'512822-10-1', '99479'5</t>
  </si>
  <si>
    <t>512822-10-1</t>
  </si>
  <si>
    <t>99479'5</t>
  </si>
  <si>
    <t>'0097829-FH00', 'SZ177'5</t>
  </si>
  <si>
    <t>0097829-FH00</t>
  </si>
  <si>
    <t>'RNF-100TYPE1,3/8IN,BLACK', '06090'5</t>
  </si>
  <si>
    <t>RNF-100TYPE1,3/8IN,BLACK</t>
  </si>
  <si>
    <t>'59100-07', '09795'5</t>
  </si>
  <si>
    <t>59100-07</t>
  </si>
  <si>
    <t>'45-033344-09', '15280'5</t>
  </si>
  <si>
    <t>45-033344-09</t>
  </si>
  <si>
    <t>'11830621-153', '19203'5</t>
  </si>
  <si>
    <t>11830621-153</t>
  </si>
  <si>
    <t>'618AS337-7', '30003'5</t>
  </si>
  <si>
    <t>618AS337-7</t>
  </si>
  <si>
    <t>'1130389G31', '31550'5</t>
  </si>
  <si>
    <t>1130389G31</t>
  </si>
  <si>
    <t>'GPO-135 3/8IN BLACK', '59659'5</t>
  </si>
  <si>
    <t>GPO-135 3/8IN BLACK</t>
  </si>
  <si>
    <t>'S9352-4-0-012', '70210'5</t>
  </si>
  <si>
    <t>S9352-4-0-012</t>
  </si>
  <si>
    <t>'M23053/5-007-0', '81349'5</t>
  </si>
  <si>
    <t>M23053/5-007-0</t>
  </si>
  <si>
    <t>'921C4015-01-024', '86360'5</t>
  </si>
  <si>
    <t>921C4015-01-024</t>
  </si>
  <si>
    <t>'130-005-7', '97499'5</t>
  </si>
  <si>
    <t>130-005-7</t>
  </si>
  <si>
    <t>'44791J97AR 3/8IN BLACK', '97942'5</t>
  </si>
  <si>
    <t>44791J97AR 3/8IN BLACK</t>
  </si>
  <si>
    <t>'417177-7', 'D1901'5</t>
  </si>
  <si>
    <t>D1901'5</t>
  </si>
  <si>
    <t>'99002493', 'D2416'5</t>
  </si>
  <si>
    <t>99002493</t>
  </si>
  <si>
    <t>'P0135 3/8IN BLACK', '03890'5</t>
  </si>
  <si>
    <t>P0135 3/8IN BLACK</t>
  </si>
  <si>
    <t>'119A2290-153', '05606'5</t>
  </si>
  <si>
    <t>119A2290-153</t>
  </si>
  <si>
    <t>05606'5</t>
  </si>
  <si>
    <t>'FP-301,3/8IN,BLA', '20999'5</t>
  </si>
  <si>
    <t>FP-301,3/8IN,BLA</t>
  </si>
  <si>
    <t>'6SE00682-9', '28638'5</t>
  </si>
  <si>
    <t>28638'5</t>
  </si>
  <si>
    <t>'344636-7', '3B150'5</t>
  </si>
  <si>
    <t>344636-7</t>
  </si>
  <si>
    <t>'532-022', '51993'5</t>
  </si>
  <si>
    <t>532-022</t>
  </si>
  <si>
    <t>'802033-375', '53938'5</t>
  </si>
  <si>
    <t>802033-375</t>
  </si>
  <si>
    <t>53938'5</t>
  </si>
  <si>
    <t>'754-0152-004', '62143'5</t>
  </si>
  <si>
    <t>754-0152-004</t>
  </si>
  <si>
    <t>'M23053/5-107-0', '81343'5</t>
  </si>
  <si>
    <t>M23053/5-107-0</t>
  </si>
  <si>
    <t>'M23053/5-107-0', '81349'5</t>
  </si>
  <si>
    <t>'MILI23053ACL1-0X', '81349'5</t>
  </si>
  <si>
    <t>MILI23053ACL1-0X</t>
  </si>
  <si>
    <t>'224845-007', '81413'5</t>
  </si>
  <si>
    <t>224845-007</t>
  </si>
  <si>
    <t>'4000098', '99564'5</t>
  </si>
  <si>
    <t>99564'5</t>
  </si>
  <si>
    <t>'816TE0065', 'A0199'5</t>
  </si>
  <si>
    <t>816TE0065</t>
  </si>
  <si>
    <t>'0097829', 'SZ177'5</t>
  </si>
  <si>
    <t>0097829</t>
  </si>
  <si>
    <t>'2576911-7', '10001'5</t>
  </si>
  <si>
    <t>2576911-7</t>
  </si>
  <si>
    <t>'SH290-3/8', '25706'5</t>
  </si>
  <si>
    <t>SH290-3/8</t>
  </si>
  <si>
    <t>25706'5</t>
  </si>
  <si>
    <t>'1147AS465-3', '30003'5</t>
  </si>
  <si>
    <t>1147AS465-3</t>
  </si>
  <si>
    <t>'54A0003-060', '4S536'5</t>
  </si>
  <si>
    <t>54A0003-060</t>
  </si>
  <si>
    <t>4S536'5</t>
  </si>
  <si>
    <t>'MIL-DTL-23053/5-107-12', '81349'5</t>
  </si>
  <si>
    <t>MIL-DTL-23053/5-107-12</t>
  </si>
  <si>
    <t>'417177-7', '96214'5</t>
  </si>
  <si>
    <t>'MS23053/5-107-0', '96906'5</t>
  </si>
  <si>
    <t>MS23053/5-107-0</t>
  </si>
  <si>
    <t>'417177-7', 'A0267'5</t>
  </si>
  <si>
    <t>'9554869492', 'F0228'5</t>
  </si>
  <si>
    <t>9554869492</t>
  </si>
  <si>
    <t>F0228'5</t>
  </si>
  <si>
    <t>'757592992301', '0000V'5</t>
  </si>
  <si>
    <t>757592992301</t>
  </si>
  <si>
    <t>'RNF-100 TYPE1 3/8IN BLACK', '06090'5</t>
  </si>
  <si>
    <t>RNF-100 TYPE1 3/8IN BLACK</t>
  </si>
  <si>
    <t>'RNF100-3-8BLACK', '06090'5</t>
  </si>
  <si>
    <t>RNF100-3-8BLACK</t>
  </si>
  <si>
    <t>'RNF1001 3-8BLACK', '06090'5</t>
  </si>
  <si>
    <t>RNF1001 3-8BLACK</t>
  </si>
  <si>
    <t>'532-022-105', '07421'5</t>
  </si>
  <si>
    <t>532-022-105</t>
  </si>
  <si>
    <t>'94-0030', '19397'5</t>
  </si>
  <si>
    <t>94-0030</t>
  </si>
  <si>
    <t>'R2479P27', '23991'5</t>
  </si>
  <si>
    <t>R2479P27</t>
  </si>
  <si>
    <t>'ST-221-3/8IN BLACK', '56352'5</t>
  </si>
  <si>
    <t>ST-221-3/8IN BLACK</t>
  </si>
  <si>
    <t>'M23053/5', '81349'5</t>
  </si>
  <si>
    <t>M23053/5</t>
  </si>
  <si>
    <t>'C2017-7', '81755'5</t>
  </si>
  <si>
    <t>C2017-7</t>
  </si>
  <si>
    <t>'FIT-221-3/8BLACK', '92194'5</t>
  </si>
  <si>
    <t>FIT-221-3/8BLACK</t>
  </si>
  <si>
    <t>'130-005-7-38', '97499'5</t>
  </si>
  <si>
    <t>130-005-7-38</t>
  </si>
  <si>
    <t>'44791JP3753U0', '97942'5</t>
  </si>
  <si>
    <t>44791JP3753U0</t>
  </si>
  <si>
    <t>'99002493', 'F0053'5</t>
  </si>
  <si>
    <t>'204421', 'F5350'5</t>
  </si>
  <si>
    <t>204421</t>
  </si>
  <si>
    <t>'303558', 'H0G87'5</t>
  </si>
  <si>
    <t>303558</t>
  </si>
  <si>
    <t>'915/4/08061/206-H', 'U2982'5</t>
  </si>
  <si>
    <t>915/4/08061/206-H</t>
  </si>
  <si>
    <t>'G395966-7', '01714'5</t>
  </si>
  <si>
    <t>01714'5</t>
  </si>
  <si>
    <t>'532-022', '06090'5</t>
  </si>
  <si>
    <t>'558005-06', '08748'5</t>
  </si>
  <si>
    <t>558005-06</t>
  </si>
  <si>
    <t>'08-196485-07', '11530'5</t>
  </si>
  <si>
    <t>08-196485-07</t>
  </si>
  <si>
    <t>'874576', '19203'5</t>
  </si>
  <si>
    <t>874576</t>
  </si>
  <si>
    <t>'11699912-41', '19204'5</t>
  </si>
  <si>
    <t>11699912-41</t>
  </si>
  <si>
    <t>19204'5</t>
  </si>
  <si>
    <t>'FP301-1 3/8IN BLACK', '20999'5</t>
  </si>
  <si>
    <t>FP301-1 3/8IN BLACK</t>
  </si>
  <si>
    <t>'344636-7', '49956'5</t>
  </si>
  <si>
    <t>'2296632P14', '53711'5</t>
  </si>
  <si>
    <t>2296632P14</t>
  </si>
  <si>
    <t>'M81786/3-7', '81349'5</t>
  </si>
  <si>
    <t>M81786/3-7</t>
  </si>
  <si>
    <t>'7555405P7', '99971'5</t>
  </si>
  <si>
    <t>7555405P7</t>
  </si>
  <si>
    <t>'082201159014', 'H0203'5</t>
  </si>
  <si>
    <t>082201159014</t>
  </si>
  <si>
    <t>'13272-11', 'U2888'5</t>
  </si>
  <si>
    <t>13272-11</t>
  </si>
  <si>
    <t>U2888'5</t>
  </si>
  <si>
    <t>'7230941-P57', '03538'5</t>
  </si>
  <si>
    <t>7230941-P57</t>
  </si>
  <si>
    <t>'Y00037-007', '12436'5</t>
  </si>
  <si>
    <t>Y00037-007</t>
  </si>
  <si>
    <t>'9979095-7', '18876'5</t>
  </si>
  <si>
    <t>9979095-7</t>
  </si>
  <si>
    <t>'S2014-18B96', '26512'5</t>
  </si>
  <si>
    <t>S2014-18B96</t>
  </si>
  <si>
    <t>'AMS3587-0.375DIA,BLK', '81343'5</t>
  </si>
  <si>
    <t>AMS3587-0.375DIA,BLK</t>
  </si>
  <si>
    <t>'HD591-0001-0724', '89372'5</t>
  </si>
  <si>
    <t>HD591-0001-0724</t>
  </si>
  <si>
    <t>'7956003-01', '90536')5</t>
  </si>
  <si>
    <t>7956003-01</t>
  </si>
  <si>
    <t>90536')5</t>
  </si>
  <si>
    <t>'3033630', '15434')</t>
  </si>
  <si>
    <t>3033630</t>
  </si>
  <si>
    <t>'04-21701', '44940')</t>
  </si>
  <si>
    <t>04-21701</t>
  </si>
  <si>
    <t>'206714', '15434'</t>
  </si>
  <si>
    <t>206714</t>
  </si>
  <si>
    <t>'3178457', '15434')5</t>
  </si>
  <si>
    <t>3178457</t>
  </si>
  <si>
    <t>'135783', '15434')</t>
  </si>
  <si>
    <t>135783</t>
  </si>
  <si>
    <t>'3175027', '15434')</t>
  </si>
  <si>
    <t>3175027</t>
  </si>
  <si>
    <t>'3046202', '15434')</t>
  </si>
  <si>
    <t>3046202</t>
  </si>
  <si>
    <t>'205128', '15434'</t>
  </si>
  <si>
    <t>205128</t>
  </si>
  <si>
    <t>'205128', 'K4843')5</t>
  </si>
  <si>
    <t>'8K36', '73992'</t>
  </si>
  <si>
    <t>8K36</t>
  </si>
  <si>
    <t>73992'</t>
  </si>
  <si>
    <t>'H8-63', '97111'4</t>
  </si>
  <si>
    <t>H8-63</t>
  </si>
  <si>
    <t>97111'4</t>
  </si>
  <si>
    <t>'FD45-1002-16-16', '01276'4</t>
  </si>
  <si>
    <t>FD45-1002-16-16</t>
  </si>
  <si>
    <t>'1362230', '45152')4</t>
  </si>
  <si>
    <t>1362230</t>
  </si>
  <si>
    <t>'0800886', '5Y407')</t>
  </si>
  <si>
    <t>0800886</t>
  </si>
  <si>
    <t>'COV-3313', '75272'</t>
  </si>
  <si>
    <t>COV-3313</t>
  </si>
  <si>
    <t>'A56-39', '03533'5</t>
  </si>
  <si>
    <t>A56-39</t>
  </si>
  <si>
    <t>'2362HX', '45152'5</t>
  </si>
  <si>
    <t>2362HX</t>
  </si>
  <si>
    <t>'04-21301', '30554'5</t>
  </si>
  <si>
    <t>04-21301</t>
  </si>
  <si>
    <t>'EE-42691', '45152'5</t>
  </si>
  <si>
    <t>EE-42691</t>
  </si>
  <si>
    <t>'A56-0260', '03533'5</t>
  </si>
  <si>
    <t>A56-0260</t>
  </si>
  <si>
    <t>'56-260', '03533')5</t>
  </si>
  <si>
    <t>56-260</t>
  </si>
  <si>
    <t>03533')5</t>
  </si>
  <si>
    <t>'9546K241', '39428')</t>
  </si>
  <si>
    <t>9546K241</t>
  </si>
  <si>
    <t>'179904', '15434'</t>
  </si>
  <si>
    <t>179904</t>
  </si>
  <si>
    <t>'5730763', '34623')4</t>
  </si>
  <si>
    <t>5730763</t>
  </si>
  <si>
    <t>34623')4</t>
  </si>
  <si>
    <t>'40006102', 'U0EX2'</t>
  </si>
  <si>
    <t>40006102</t>
  </si>
  <si>
    <t>U0EX2'</t>
  </si>
  <si>
    <t>'7HE956', '45152'5</t>
  </si>
  <si>
    <t>7HE956</t>
  </si>
  <si>
    <t>'W2S-P012', '11139')5</t>
  </si>
  <si>
    <t>W2S-P012</t>
  </si>
  <si>
    <t>'90725A043', '39428')</t>
  </si>
  <si>
    <t>90725A043</t>
  </si>
  <si>
    <t>'8837-B ITEM 2', '90800'5</t>
  </si>
  <si>
    <t>8837-B ITEM 2</t>
  </si>
  <si>
    <t>90800'5</t>
  </si>
  <si>
    <t>'83461/1-018', 'D9182'5</t>
  </si>
  <si>
    <t>83461/1-018</t>
  </si>
  <si>
    <t>'2-018N756-75', '02697'5</t>
  </si>
  <si>
    <t>2-018N756-75</t>
  </si>
  <si>
    <t>'CVC4225-018', '80378'5</t>
  </si>
  <si>
    <t>CVC4225-018</t>
  </si>
  <si>
    <t>'M83461/1-018', '81349'5</t>
  </si>
  <si>
    <t>M83461/1-018</t>
  </si>
  <si>
    <t>'845-6603285ITEM9', '53711'5</t>
  </si>
  <si>
    <t>845-6603285ITEM9</t>
  </si>
  <si>
    <t>'M83461/1-018', '81343'5</t>
  </si>
  <si>
    <t>'080-04273-21', '76301'5</t>
  </si>
  <si>
    <t>080-04273-21</t>
  </si>
  <si>
    <t>'2-018N756-75', '83259'5</t>
  </si>
  <si>
    <t>'10154085', 'A486G')5</t>
  </si>
  <si>
    <t>10154085</t>
  </si>
  <si>
    <t>'NLN-M12-175', '0DDW5'</t>
  </si>
  <si>
    <t>NLN-M12-175</t>
  </si>
  <si>
    <t>0DDW5'</t>
  </si>
  <si>
    <t>'94645A230', '39428')5</t>
  </si>
  <si>
    <t>94645A230</t>
  </si>
  <si>
    <t>'1362220', '45152'</t>
  </si>
  <si>
    <t>1362220</t>
  </si>
  <si>
    <t>'FD45-1003-16-16', '00624'4</t>
  </si>
  <si>
    <t>FD45-1003-16-16</t>
  </si>
  <si>
    <t>'TH8-36', '28968'4</t>
  </si>
  <si>
    <t>TH8-36</t>
  </si>
  <si>
    <t>28968'4</t>
  </si>
  <si>
    <t>'139426', '29510'4</t>
  </si>
  <si>
    <t>139426</t>
  </si>
  <si>
    <t>'13215E6142', '97403'4</t>
  </si>
  <si>
    <t>13215E6142</t>
  </si>
  <si>
    <t>'980 0760', '34914'4</t>
  </si>
  <si>
    <t>980 0760</t>
  </si>
  <si>
    <t>34914'4</t>
  </si>
  <si>
    <t>'2CF364', '45152'4</t>
  </si>
  <si>
    <t>2CF364</t>
  </si>
  <si>
    <t>'8H361', '09971'4</t>
  </si>
  <si>
    <t>8H361</t>
  </si>
  <si>
    <t>09971'4</t>
  </si>
  <si>
    <t>'8HP36', '73992'4</t>
  </si>
  <si>
    <t>8HP36</t>
  </si>
  <si>
    <t>73992'4</t>
  </si>
  <si>
    <t>'1H8-62', '97111'4</t>
  </si>
  <si>
    <t>1H8-62</t>
  </si>
  <si>
    <t>'139426', '77609'4</t>
  </si>
  <si>
    <t>77609'4</t>
  </si>
  <si>
    <t>'1H8-62', '98441'4</t>
  </si>
  <si>
    <t>'139426H1', '0SAT8'4</t>
  </si>
  <si>
    <t>139426H1</t>
  </si>
  <si>
    <t>'TH8-36', '13330'4</t>
  </si>
  <si>
    <t>13330'4</t>
  </si>
  <si>
    <t>'139426H1', '29510'4</t>
  </si>
  <si>
    <t>'8-H36', '73992'4</t>
  </si>
  <si>
    <t>8-H36</t>
  </si>
  <si>
    <t>'H8-62', '97111')4</t>
  </si>
  <si>
    <t>H8-62</t>
  </si>
  <si>
    <t>97111')4</t>
  </si>
  <si>
    <t>'RAYRIM-NR8-0-STK', '06090'</t>
  </si>
  <si>
    <t>RAYRIM-NR8-0-STK</t>
  </si>
  <si>
    <t>'RAYRIM-NR8-0-4FT', '06090'5</t>
  </si>
  <si>
    <t>RAYRIM-NR8-0-4FT</t>
  </si>
  <si>
    <t>'RAYRIM8', '06090')5</t>
  </si>
  <si>
    <t>RAYRIM8</t>
  </si>
  <si>
    <t>'PLT4S-M120', '06383')</t>
  </si>
  <si>
    <t>PLT4S-M120</t>
  </si>
  <si>
    <t>06383')</t>
  </si>
  <si>
    <t>'P9RS1', '60563'</t>
  </si>
  <si>
    <t>P9RS1</t>
  </si>
  <si>
    <t>60563'</t>
  </si>
  <si>
    <t>'J20-0004-101', '14304'5</t>
  </si>
  <si>
    <t>J20-0004-101</t>
  </si>
  <si>
    <t>'CJ0276-011', '22915'5</t>
  </si>
  <si>
    <t>CJ0276-011</t>
  </si>
  <si>
    <t>22915'5</t>
  </si>
  <si>
    <t>'SD9F00000', '28198'5</t>
  </si>
  <si>
    <t>SD9F00000</t>
  </si>
  <si>
    <t>28198'5</t>
  </si>
  <si>
    <t>'PEC9S', '60563'5</t>
  </si>
  <si>
    <t>PEC9S</t>
  </si>
  <si>
    <t>60563'5</t>
  </si>
  <si>
    <t>'5935000875', '0125B'5</t>
  </si>
  <si>
    <t>5935000875</t>
  </si>
  <si>
    <t>0125B'5</t>
  </si>
  <si>
    <t>'1-802109-1', '5X528'5</t>
  </si>
  <si>
    <t>1-802109-1</t>
  </si>
  <si>
    <t>5X528'5</t>
  </si>
  <si>
    <t>'DEA-9S-F0', '71785'5</t>
  </si>
  <si>
    <t>DEA-9S-F0</t>
  </si>
  <si>
    <t>71785'5</t>
  </si>
  <si>
    <t>'205203-1', '00779'5</t>
  </si>
  <si>
    <t>205203-1</t>
  </si>
  <si>
    <t>'205203-8', '00779'5</t>
  </si>
  <si>
    <t>205203-8</t>
  </si>
  <si>
    <t>'CD9F000', '28198'5</t>
  </si>
  <si>
    <t>CD9F000</t>
  </si>
  <si>
    <t>'539409-2', '96214')5</t>
  </si>
  <si>
    <t>539409-2</t>
  </si>
  <si>
    <t>'2083-8-6S', '01276'</t>
  </si>
  <si>
    <t>2083-8-6S</t>
  </si>
  <si>
    <t>'C3069X8X6', '01276'4</t>
  </si>
  <si>
    <t>C3069X8X6</t>
  </si>
  <si>
    <t>'1/2X3/8FF-S', '30780'4</t>
  </si>
  <si>
    <t>1/2X3/8FF-S</t>
  </si>
  <si>
    <t>'SAE J514 8-6 140137C', '81343'4</t>
  </si>
  <si>
    <t>SAE J514 8-6 140137C</t>
  </si>
  <si>
    <t>'8-6 14013C', '0FW39'4</t>
  </si>
  <si>
    <t>8-6 14013C</t>
  </si>
  <si>
    <t>'1373270', '45152'4</t>
  </si>
  <si>
    <t>1373270</t>
  </si>
  <si>
    <t>'1/2X3/8FF-S', '98441'4</t>
  </si>
  <si>
    <t>'3J926', 'K8134'4</t>
  </si>
  <si>
    <t>3J926</t>
  </si>
  <si>
    <t>K8134'4</t>
  </si>
  <si>
    <t>'C3069X8X6', '79470'4</t>
  </si>
  <si>
    <t>'8-6 140137C', '81343'4</t>
  </si>
  <si>
    <t>8-6 140137C</t>
  </si>
  <si>
    <t>'8-6 140137CA', '81343'4</t>
  </si>
  <si>
    <t>8-6 140137CA</t>
  </si>
  <si>
    <t>'96091117', '90915'4</t>
  </si>
  <si>
    <t>96091117</t>
  </si>
  <si>
    <t>90915'4</t>
  </si>
  <si>
    <t>'911-1-2-3-8S', '54214')4</t>
  </si>
  <si>
    <t>911-1-2-3-8S</t>
  </si>
  <si>
    <t>54214')4</t>
  </si>
  <si>
    <t>'3176918', '0B8S3')</t>
  </si>
  <si>
    <t>3176918</t>
  </si>
  <si>
    <t>'91375A533', '39428')</t>
  </si>
  <si>
    <t>91375A533</t>
  </si>
  <si>
    <t>'3177433', '0B8S3'</t>
  </si>
  <si>
    <t>3177433</t>
  </si>
  <si>
    <t>'3177433', '15434')9</t>
  </si>
  <si>
    <t>15434')9</t>
  </si>
  <si>
    <t>'MS25043-20D', '02660'</t>
  </si>
  <si>
    <t>MS25043-20D</t>
  </si>
  <si>
    <t>02660'</t>
  </si>
  <si>
    <t>'7605816', '19200'5</t>
  </si>
  <si>
    <t>7605816</t>
  </si>
  <si>
    <t>'MS25043-20C', '96906'5</t>
  </si>
  <si>
    <t>MS25043-20C</t>
  </si>
  <si>
    <t>'9760-20', '88033'5</t>
  </si>
  <si>
    <t>9760-20</t>
  </si>
  <si>
    <t>88033'5</t>
  </si>
  <si>
    <t>'9760-920', '88033'5</t>
  </si>
  <si>
    <t>9760-920</t>
  </si>
  <si>
    <t>'9760-20', '82692'5</t>
  </si>
  <si>
    <t>82692'5</t>
  </si>
  <si>
    <t>'13219E3019-2', '97403'5</t>
  </si>
  <si>
    <t>13219E3019-2</t>
  </si>
  <si>
    <t>'MIL-DTL-5015', '81349'5</t>
  </si>
  <si>
    <t>MIL-DTL-5015</t>
  </si>
  <si>
    <t>'71011742001', '89944'5</t>
  </si>
  <si>
    <t>71011742001</t>
  </si>
  <si>
    <t>'265-0090-003', '94756'5</t>
  </si>
  <si>
    <t>265-0090-003</t>
  </si>
  <si>
    <t>'MS25043-24D', '96906'5</t>
  </si>
  <si>
    <t>MS25043-24D</t>
  </si>
  <si>
    <t>'754 4388', 'K3470'5</t>
  </si>
  <si>
    <t>754 4388</t>
  </si>
  <si>
    <t>K3470'5</t>
  </si>
  <si>
    <t>'MS25043-20D', '77820'5</t>
  </si>
  <si>
    <t>77820'5</t>
  </si>
  <si>
    <t>'MS25043-20DA', '81343'5</t>
  </si>
  <si>
    <t>MS25043-20DA</t>
  </si>
  <si>
    <t>'MS25043-20D', '96906'5</t>
  </si>
  <si>
    <t>'402-6516', 'A486G'5</t>
  </si>
  <si>
    <t>402-6516</t>
  </si>
  <si>
    <t>'MS25043-200A', '96906'5</t>
  </si>
  <si>
    <t>MS25043-200A</t>
  </si>
  <si>
    <t>'MS25043-20DA', '96906'5</t>
  </si>
  <si>
    <t>'811TA0054', 'A0199'5</t>
  </si>
  <si>
    <t>811TA0054</t>
  </si>
  <si>
    <t>'5935002218620', 'SCY13')5</t>
  </si>
  <si>
    <t>'91247A546', '39428')</t>
  </si>
  <si>
    <t>91247A546</t>
  </si>
  <si>
    <t>'00618', '14153'</t>
  </si>
  <si>
    <t>00618</t>
  </si>
  <si>
    <t>14153'</t>
  </si>
  <si>
    <t>'11710', '59747')5</t>
  </si>
  <si>
    <t>11710</t>
  </si>
  <si>
    <t>59747')5</t>
  </si>
  <si>
    <t>'S0001520', '15434'</t>
  </si>
  <si>
    <t>S0001520</t>
  </si>
  <si>
    <t>'S152', '15434'5</t>
  </si>
  <si>
    <t>S152</t>
  </si>
  <si>
    <t>'5305003403492', 'SCY13')5</t>
  </si>
  <si>
    <t>'3026312', '15434')</t>
  </si>
  <si>
    <t>3026312</t>
  </si>
  <si>
    <t>'10088074', 'A486G'</t>
  </si>
  <si>
    <t>10088074</t>
  </si>
  <si>
    <t>'3016182', '15434')5</t>
  </si>
  <si>
    <t>3016182</t>
  </si>
  <si>
    <t>'92095A182', '3A054')</t>
  </si>
  <si>
    <t>92095A182</t>
  </si>
  <si>
    <t>3A054')</t>
  </si>
  <si>
    <t>'624VLF00373', '55207'</t>
  </si>
  <si>
    <t>624VLF00373</t>
  </si>
  <si>
    <t>55207'</t>
  </si>
  <si>
    <t>'17-010-001', '43990'4</t>
  </si>
  <si>
    <t>17-010-001</t>
  </si>
  <si>
    <t>43990'4</t>
  </si>
  <si>
    <t>'141052', '51665'4</t>
  </si>
  <si>
    <t>141052</t>
  </si>
  <si>
    <t>51665'4</t>
  </si>
  <si>
    <t>'73F1', '77237'4</t>
  </si>
  <si>
    <t>73F1</t>
  </si>
  <si>
    <t>'4820006840880', 'SCY13'4</t>
  </si>
  <si>
    <t>'19146', '75418'4</t>
  </si>
  <si>
    <t>19146</t>
  </si>
  <si>
    <t>75418'4</t>
  </si>
  <si>
    <t>'130', '01276'4</t>
  </si>
  <si>
    <t>130</t>
  </si>
  <si>
    <t>'A-A-59440', '58536'4</t>
  </si>
  <si>
    <t>A-A-59440</t>
  </si>
  <si>
    <t>58536'4</t>
  </si>
  <si>
    <t>'AA59440/1-001', '58536'4</t>
  </si>
  <si>
    <t>AA59440/1-001</t>
  </si>
  <si>
    <t>'B9129', '64104'4</t>
  </si>
  <si>
    <t>B9129</t>
  </si>
  <si>
    <t>64104'4</t>
  </si>
  <si>
    <t>'MS35782-1', '96906'4</t>
  </si>
  <si>
    <t>MS35782-1</t>
  </si>
  <si>
    <t>'73F1', '12603'4</t>
  </si>
  <si>
    <t>'MS35782-1', '30327'4</t>
  </si>
  <si>
    <t>'1411052', '51665')4</t>
  </si>
  <si>
    <t>1411052</t>
  </si>
  <si>
    <t>51665')4</t>
  </si>
  <si>
    <t>'B500T', '54905'</t>
  </si>
  <si>
    <t>B500T</t>
  </si>
  <si>
    <t>54905'</t>
  </si>
  <si>
    <t>'A500T', '54905')4</t>
  </si>
  <si>
    <t>A500T</t>
  </si>
  <si>
    <t>54905')4</t>
  </si>
  <si>
    <t>'S181', '15434')</t>
  </si>
  <si>
    <t>S181</t>
  </si>
  <si>
    <t>'3628411', '15434'</t>
  </si>
  <si>
    <t>3628411</t>
  </si>
  <si>
    <t>'3628411', '0B8S3'5</t>
  </si>
  <si>
    <t>'62182', '15434')5</t>
  </si>
  <si>
    <t>62182</t>
  </si>
  <si>
    <t>'2604797B01M', '96207'</t>
  </si>
  <si>
    <t>2604797B01M</t>
  </si>
  <si>
    <t>96207'</t>
  </si>
  <si>
    <t>'LBI215', '96207'5</t>
  </si>
  <si>
    <t>LBI215</t>
  </si>
  <si>
    <t>'8335987', '98749'5</t>
  </si>
  <si>
    <t>8335987</t>
  </si>
  <si>
    <t>'1601A3R', '11117')5</t>
  </si>
  <si>
    <t>1601A3R</t>
  </si>
  <si>
    <t>11117')5</t>
  </si>
  <si>
    <t>'96-23688', '30554'</t>
  </si>
  <si>
    <t>96-23688</t>
  </si>
  <si>
    <t>'8719', '8W764')6</t>
  </si>
  <si>
    <t>8719</t>
  </si>
  <si>
    <t>8W764')6</t>
  </si>
  <si>
    <t>'3102651', '0B8S3'</t>
  </si>
  <si>
    <t>3102651</t>
  </si>
  <si>
    <t>'3102651', '15434')5</t>
  </si>
  <si>
    <t>'0636-GG5-F05', '36MV0'</t>
  </si>
  <si>
    <t>0636-GG5-F05</t>
  </si>
  <si>
    <t>36MV0'</t>
  </si>
  <si>
    <t>'1624100', '45152'5</t>
  </si>
  <si>
    <t>1624100</t>
  </si>
  <si>
    <t>'12124582', '77060'5</t>
  </si>
  <si>
    <t>12124582</t>
  </si>
  <si>
    <t>'12124582', '0FW39'5</t>
  </si>
  <si>
    <t>'0636-GG5', '36MV0'5</t>
  </si>
  <si>
    <t>0636-GG5</t>
  </si>
  <si>
    <t>'PAC 12124582', '64678')5</t>
  </si>
  <si>
    <t>PAC 12124582</t>
  </si>
  <si>
    <t>'1062-12-01', '11139'</t>
  </si>
  <si>
    <t>1062-12-01</t>
  </si>
  <si>
    <t>'3002994', '1EFH8'5</t>
  </si>
  <si>
    <t>3002994</t>
  </si>
  <si>
    <t>'1062-12-0166', '11139')5</t>
  </si>
  <si>
    <t>1062-12-0166</t>
  </si>
  <si>
    <t>'70897', '15434')</t>
  </si>
  <si>
    <t>70897</t>
  </si>
  <si>
    <t>'4058965', '0B8S3'</t>
  </si>
  <si>
    <t>4058965</t>
  </si>
  <si>
    <t>'4058965', '15434')2</t>
  </si>
  <si>
    <t>'81644', '81774'</t>
  </si>
  <si>
    <t>81644</t>
  </si>
  <si>
    <t>81774'</t>
  </si>
  <si>
    <t>'13229E0886-1', '97403')6</t>
  </si>
  <si>
    <t>13229E0886-1</t>
  </si>
  <si>
    <t>97403')6</t>
  </si>
  <si>
    <t>'S306', '15434')</t>
  </si>
  <si>
    <t>S306</t>
  </si>
  <si>
    <t>'3000632', '15434')</t>
  </si>
  <si>
    <t>3000632</t>
  </si>
  <si>
    <t>'3049432', '15434'</t>
  </si>
  <si>
    <t>3049432</t>
  </si>
  <si>
    <t>'3049432', '0B8S3')2</t>
  </si>
  <si>
    <t>'3628607', '0B8S3')</t>
  </si>
  <si>
    <t>3628607</t>
  </si>
  <si>
    <t>'MIL-W-16878', '81349'</t>
  </si>
  <si>
    <t>MIL-W-16878</t>
  </si>
  <si>
    <t>'M16878/1BGE0', '81349'6</t>
  </si>
  <si>
    <t>M16878/1BGE0</t>
  </si>
  <si>
    <t>'MIL-DTL-16878/1', '81349'6</t>
  </si>
  <si>
    <t>MIL-DTL-16878/1</t>
  </si>
  <si>
    <t>'A2013-0', 'K0316')6</t>
  </si>
  <si>
    <t>A2013-0</t>
  </si>
  <si>
    <t>K0316')6</t>
  </si>
  <si>
    <t>'8501D0-40-120VAC60HZ', '51918'</t>
  </si>
  <si>
    <t>8501D0-40-120VAC60HZ</t>
  </si>
  <si>
    <t>'8501D040-120V60HZ', '51918'5</t>
  </si>
  <si>
    <t>8501D040-120V60HZ</t>
  </si>
  <si>
    <t>51918'5</t>
  </si>
  <si>
    <t>'8501D040-115V60HZ', '51918'5</t>
  </si>
  <si>
    <t>8501D040-115V60HZ</t>
  </si>
  <si>
    <t>'8501X040-V02', '56365'5</t>
  </si>
  <si>
    <t>8501X040-V02</t>
  </si>
  <si>
    <t>56365'5</t>
  </si>
  <si>
    <t>'8501D0-40', '51918'5</t>
  </si>
  <si>
    <t>8501D0-40</t>
  </si>
  <si>
    <t>'8501XO40V02', '51918')5</t>
  </si>
  <si>
    <t>8501XO40V02</t>
  </si>
  <si>
    <t>51918')5</t>
  </si>
  <si>
    <t>'3085185', 'ZC672'</t>
  </si>
  <si>
    <t>3085185</t>
  </si>
  <si>
    <t>'3085185NX', '15434'2</t>
  </si>
  <si>
    <t>3085185NX</t>
  </si>
  <si>
    <t>'3085185', '15434')2</t>
  </si>
  <si>
    <t>'2083-12-12S', '01276'</t>
  </si>
  <si>
    <t>2083-12-12S</t>
  </si>
  <si>
    <t>'817524', '02280'4</t>
  </si>
  <si>
    <t>817524</t>
  </si>
  <si>
    <t>'28-215', '24994'4</t>
  </si>
  <si>
    <t>28-215</t>
  </si>
  <si>
    <t>24994'4</t>
  </si>
  <si>
    <t>'3/4FFS', '30780'4</t>
  </si>
  <si>
    <t>3/4FFS</t>
  </si>
  <si>
    <t>'1523390', '45152'4</t>
  </si>
  <si>
    <t>1523390</t>
  </si>
  <si>
    <t>'334467P01', '59027'4</t>
  </si>
  <si>
    <t>334467P01</t>
  </si>
  <si>
    <t>59027'4</t>
  </si>
  <si>
    <t>'334467P01', '62228'4</t>
  </si>
  <si>
    <t>62228'4</t>
  </si>
  <si>
    <t>'00311-2594', '93568'4</t>
  </si>
  <si>
    <t>00311-2594</t>
  </si>
  <si>
    <t>'217-1073', '10988'4</t>
  </si>
  <si>
    <t>217-1073</t>
  </si>
  <si>
    <t>'5404-12', '22031'4</t>
  </si>
  <si>
    <t>5404-12</t>
  </si>
  <si>
    <t>'70-1315-30', '30554'4</t>
  </si>
  <si>
    <t>70-1315-30</t>
  </si>
  <si>
    <t>'0101-12-12', '30780'4</t>
  </si>
  <si>
    <t>0101-12-12</t>
  </si>
  <si>
    <t>'3-4FFS', '45681'4</t>
  </si>
  <si>
    <t>3-4FFS</t>
  </si>
  <si>
    <t>'817524', '49185'4</t>
  </si>
  <si>
    <t>'334467P01', '33654'4</t>
  </si>
  <si>
    <t>33654'4</t>
  </si>
  <si>
    <t>'6511124-002', '53711'4</t>
  </si>
  <si>
    <t>6511124-002</t>
  </si>
  <si>
    <t>'100163-010', '54933'4</t>
  </si>
  <si>
    <t>100163-010</t>
  </si>
  <si>
    <t>'00311-2594', '79343'4</t>
  </si>
  <si>
    <t>79343'4</t>
  </si>
  <si>
    <t>'P3069X12', '79470'4</t>
  </si>
  <si>
    <t>P3069X12</t>
  </si>
  <si>
    <t>'3-4FFS', '98441'4</t>
  </si>
  <si>
    <t>'420187', 'S7650'4</t>
  </si>
  <si>
    <t>420187</t>
  </si>
  <si>
    <t>S7650'4</t>
  </si>
  <si>
    <t>'2083-12-12S', '00624'4</t>
  </si>
  <si>
    <t>'259-2083-12-12', '01276'4</t>
  </si>
  <si>
    <t>259-2083-12-12</t>
  </si>
  <si>
    <t>'P3069X12', '01276'4</t>
  </si>
  <si>
    <t>'2DE547', '45152'4</t>
  </si>
  <si>
    <t>2DE547</t>
  </si>
  <si>
    <t>'3/4 FF-S', '87373'4</t>
  </si>
  <si>
    <t>3/4 FF-S</t>
  </si>
  <si>
    <t>'2083-12-12C', '01276'4</t>
  </si>
  <si>
    <t>2083-12-12C</t>
  </si>
  <si>
    <t>'S-12-HN', '02570'4</t>
  </si>
  <si>
    <t>S-12-HN</t>
  </si>
  <si>
    <t>02570'4</t>
  </si>
  <si>
    <t>'3-4CDS', '45681'4</t>
  </si>
  <si>
    <t>3-4CDS</t>
  </si>
  <si>
    <t>'0101-12-12C', '98441'4</t>
  </si>
  <si>
    <t>0101-12-12C</t>
  </si>
  <si>
    <t>'52-W-2299-31', 'D2638'4</t>
  </si>
  <si>
    <t>52-W-2299-31</t>
  </si>
  <si>
    <t>D2638'4</t>
  </si>
  <si>
    <t>'7350904', '19204'4</t>
  </si>
  <si>
    <t>7350904</t>
  </si>
  <si>
    <t>'0101-12-12', '98441'4</t>
  </si>
  <si>
    <t>'PF10-12', '98660'4</t>
  </si>
  <si>
    <t>PF10-12</t>
  </si>
  <si>
    <t>'S-12-HN', '11649'4</t>
  </si>
  <si>
    <t>'52-W-2299-31', '21439'4</t>
  </si>
  <si>
    <t>'12-12 140137C', '81343')4</t>
  </si>
  <si>
    <t>12-12 140137C</t>
  </si>
  <si>
    <t>81343')4</t>
  </si>
  <si>
    <t>'69558', '15434')</t>
  </si>
  <si>
    <t>69558</t>
  </si>
  <si>
    <t>'RNF-100 1/2-2(RED)', '06090'</t>
  </si>
  <si>
    <t>RNF-100 1/2-2(RED)</t>
  </si>
  <si>
    <t>'RNF100-1-2RED', '06090')4</t>
  </si>
  <si>
    <t>RNF100-1-2RED</t>
  </si>
  <si>
    <t>06090')4</t>
  </si>
  <si>
    <t>'93475A250', '15526'</t>
  </si>
  <si>
    <t>93475A250</t>
  </si>
  <si>
    <t>15526'</t>
  </si>
  <si>
    <t>'M26360000A20000', '0Y3H3'5</t>
  </si>
  <si>
    <t>M26360000A20000</t>
  </si>
  <si>
    <t>'93475A250', 'D8286'5</t>
  </si>
  <si>
    <t>D8286'5</t>
  </si>
  <si>
    <t>'DIN 125-M6', 'S3151'5</t>
  </si>
  <si>
    <t>DIN 125-M6</t>
  </si>
  <si>
    <t>S3151'5</t>
  </si>
  <si>
    <t>'93475A250', '39428')5</t>
  </si>
  <si>
    <t>'381A301-71/42-0', '06090'</t>
  </si>
  <si>
    <t>381A301-71/42-0</t>
  </si>
  <si>
    <t>'381A301-71/42', '06090')5</t>
  </si>
  <si>
    <t>381A301-71/42</t>
  </si>
  <si>
    <t>'12759-00197', '0Y3H3'</t>
  </si>
  <si>
    <t>12759-00197</t>
  </si>
  <si>
    <t>'0153985', '0Y3H3'5</t>
  </si>
  <si>
    <t>0153985</t>
  </si>
  <si>
    <t>'2000167', '1EFH8'5</t>
  </si>
  <si>
    <t>2000167</t>
  </si>
  <si>
    <t>'10018581', '61C19'5</t>
  </si>
  <si>
    <t>10018581</t>
  </si>
  <si>
    <t>'3011076', '1EFH8'5</t>
  </si>
  <si>
    <t>'7HB528', '45152')5</t>
  </si>
  <si>
    <t>7HB528</t>
  </si>
  <si>
    <t>'0800-3017-54', '44940')</t>
  </si>
  <si>
    <t>0800-3017-54</t>
  </si>
  <si>
    <t>'3050692', '15434'</t>
  </si>
  <si>
    <t>3050692</t>
  </si>
  <si>
    <t>'8391129', 'K4365'5</t>
  </si>
  <si>
    <t>8391129</t>
  </si>
  <si>
    <t>K4365'5</t>
  </si>
  <si>
    <t>'7750990002', 'K4365'5</t>
  </si>
  <si>
    <t>7750990002</t>
  </si>
  <si>
    <t>'3050692', 'K4843')5</t>
  </si>
  <si>
    <t>'12421867', '0FW39'</t>
  </si>
  <si>
    <t>12421867</t>
  </si>
  <si>
    <t>'3417304', '45152'5</t>
  </si>
  <si>
    <t>3417304</t>
  </si>
  <si>
    <t>'12421867', '19207'5</t>
  </si>
  <si>
    <t>'W3S', '11139')5</t>
  </si>
  <si>
    <t>W3S</t>
  </si>
  <si>
    <t>'12421882', '0FW39'</t>
  </si>
  <si>
    <t>12421882</t>
  </si>
  <si>
    <t>'04-20697', '30554'5</t>
  </si>
  <si>
    <t>04-20697</t>
  </si>
  <si>
    <t>'W3S-1939', 'K1316'5</t>
  </si>
  <si>
    <t>W3S-1939</t>
  </si>
  <si>
    <t>'12421882', '19207'5</t>
  </si>
  <si>
    <t>'W3S-1939', '11139')5</t>
  </si>
  <si>
    <t>'53077', '00779'</t>
  </si>
  <si>
    <t>53077</t>
  </si>
  <si>
    <t>'7900810-26', '03956'5</t>
  </si>
  <si>
    <t>7900810-26</t>
  </si>
  <si>
    <t>'YAES10-N57', '09922'5</t>
  </si>
  <si>
    <t>YAES10-N57</t>
  </si>
  <si>
    <t>'88-22119-17', '30554'5</t>
  </si>
  <si>
    <t>88-22119-17</t>
  </si>
  <si>
    <t>'132570-005', '56200'5</t>
  </si>
  <si>
    <t>132570-005</t>
  </si>
  <si>
    <t>'RC10-14X', '56501'5</t>
  </si>
  <si>
    <t>RC10-14X</t>
  </si>
  <si>
    <t>'FV1210-S6', '57057'5</t>
  </si>
  <si>
    <t>FV1210-S6</t>
  </si>
  <si>
    <t>'91414', '79061'5</t>
  </si>
  <si>
    <t>91414</t>
  </si>
  <si>
    <t>'416-0024-087', '94756'5</t>
  </si>
  <si>
    <t>416-0024-087</t>
  </si>
  <si>
    <t>'13226E0107', '97403'5</t>
  </si>
  <si>
    <t>13226E0107</t>
  </si>
  <si>
    <t>'C830-14', '98410'5</t>
  </si>
  <si>
    <t>C830-14</t>
  </si>
  <si>
    <t>'724-524-9005', '99193'5</t>
  </si>
  <si>
    <t>724-524-9005</t>
  </si>
  <si>
    <t>'35110', 'K1010'5</t>
  </si>
  <si>
    <t>35110</t>
  </si>
  <si>
    <t>'35362', '00779'5</t>
  </si>
  <si>
    <t>35362</t>
  </si>
  <si>
    <t>'R5110', '14726'5</t>
  </si>
  <si>
    <t>R5110</t>
  </si>
  <si>
    <t>'XR5110', '14726'5</t>
  </si>
  <si>
    <t>XR5110</t>
  </si>
  <si>
    <t>'XR5110N', '14726'5</t>
  </si>
  <si>
    <t>XR5110N</t>
  </si>
  <si>
    <t>'3130130G018', '28527'5</t>
  </si>
  <si>
    <t>3130130G018</t>
  </si>
  <si>
    <t>'35110', '2H631'5</t>
  </si>
  <si>
    <t>'88-22119', '30554'5</t>
  </si>
  <si>
    <t>88-22119</t>
  </si>
  <si>
    <t>'3153602-34', '53711'5</t>
  </si>
  <si>
    <t>3153602-34</t>
  </si>
  <si>
    <t>'RC10-250', '56501'5</t>
  </si>
  <si>
    <t>RC10-250</t>
  </si>
  <si>
    <t>'MS25036-157', '81343'5</t>
  </si>
  <si>
    <t>MS25036-157</t>
  </si>
  <si>
    <t>'416-0180-037', '94756'5</t>
  </si>
  <si>
    <t>416-0180-037</t>
  </si>
  <si>
    <t>'0097887-FK00', 'SZ177'5</t>
  </si>
  <si>
    <t>0097887-FK00</t>
  </si>
  <si>
    <t>'165034', '00779'5</t>
  </si>
  <si>
    <t>165034</t>
  </si>
  <si>
    <t>'55014-2', '00779'5</t>
  </si>
  <si>
    <t>55014-2</t>
  </si>
  <si>
    <t>'55014-3', '00779'5</t>
  </si>
  <si>
    <t>55014-3</t>
  </si>
  <si>
    <t>'11697473', '19205'5</t>
  </si>
  <si>
    <t>11697473</t>
  </si>
  <si>
    <t>19205'5</t>
  </si>
  <si>
    <t>'RC713', '56501'5</t>
  </si>
  <si>
    <t>RC713</t>
  </si>
  <si>
    <t>'B9A14294G', '57526'5</t>
  </si>
  <si>
    <t>B9A14294G</t>
  </si>
  <si>
    <t>'61414', '79061'5</t>
  </si>
  <si>
    <t>61414</t>
  </si>
  <si>
    <t>'BACT12AC57', '81205'5</t>
  </si>
  <si>
    <t>BACT12AC57</t>
  </si>
  <si>
    <t>'7418487P021', '96906'5</t>
  </si>
  <si>
    <t>7418487P021</t>
  </si>
  <si>
    <t>'13226E0107-21', '97403'5</t>
  </si>
  <si>
    <t>13226E0107-21</t>
  </si>
  <si>
    <t>'YAV10H3', '09922'5</t>
  </si>
  <si>
    <t>YAV10H3</t>
  </si>
  <si>
    <t>'E59-0001-018', '14304'5</t>
  </si>
  <si>
    <t>E59-0001-018</t>
  </si>
  <si>
    <t>'R5110N', '14726'5</t>
  </si>
  <si>
    <t>R5110N</t>
  </si>
  <si>
    <t>'5190995-4', '53711'5</t>
  </si>
  <si>
    <t>5190995-4</t>
  </si>
  <si>
    <t>'171-00030', '80206'5</t>
  </si>
  <si>
    <t>171-00030</t>
  </si>
  <si>
    <t>80206'5</t>
  </si>
  <si>
    <t>'B205', '81343'5</t>
  </si>
  <si>
    <t>B205</t>
  </si>
  <si>
    <t>'5940PL0812561', '9009H'5</t>
  </si>
  <si>
    <t>5940PL0812561</t>
  </si>
  <si>
    <t>'2124', '94808'5</t>
  </si>
  <si>
    <t>2124</t>
  </si>
  <si>
    <t>'2JC2969-8', '97942'5</t>
  </si>
  <si>
    <t>2JC2969-8</t>
  </si>
  <si>
    <t>'XR5110', 'K3105'5</t>
  </si>
  <si>
    <t>K3105'5</t>
  </si>
  <si>
    <t>'5940001434777', 'SCY13'5</t>
  </si>
  <si>
    <t>'0097887', 'SZ177'5</t>
  </si>
  <si>
    <t>0097887</t>
  </si>
  <si>
    <t>'2833-015', 'U3755'5</t>
  </si>
  <si>
    <t>2833-015</t>
  </si>
  <si>
    <t>U3755'5</t>
  </si>
  <si>
    <t>'SYMZ-70277-47', '05624'5</t>
  </si>
  <si>
    <t>SYMZ-70277-47</t>
  </si>
  <si>
    <t>05624'5</t>
  </si>
  <si>
    <t>'946278-57', '06481'5</t>
  </si>
  <si>
    <t>946278-57</t>
  </si>
  <si>
    <t>'BACT12AC57', '08903'5</t>
  </si>
  <si>
    <t>08903'5</t>
  </si>
  <si>
    <t>'2L8067', '11083'5</t>
  </si>
  <si>
    <t>2L8067</t>
  </si>
  <si>
    <t>'GT805H10-4', '26512'5</t>
  </si>
  <si>
    <t>GT805H10-4</t>
  </si>
  <si>
    <t>'MS25036-157', '96906'5</t>
  </si>
  <si>
    <t>'MS25036-57', '96906'5</t>
  </si>
  <si>
    <t>MS25036-57</t>
  </si>
  <si>
    <t>'C530-14', '98410'5</t>
  </si>
  <si>
    <t>C530-14</t>
  </si>
  <si>
    <t>'890TB0024', 'A0199'5</t>
  </si>
  <si>
    <t>890TB0024</t>
  </si>
  <si>
    <t>'VG88709-6-6', 'D9477'5</t>
  </si>
  <si>
    <t>VG88709-6-6</t>
  </si>
  <si>
    <t>'34855', 'F0286'5</t>
  </si>
  <si>
    <t>34855</t>
  </si>
  <si>
    <t>F0286'5</t>
  </si>
  <si>
    <t>'2833-015', 'K0662'5</t>
  </si>
  <si>
    <t>K0662'5</t>
  </si>
  <si>
    <t>'A0/NT/12 ITEM 15', 'K0876'5</t>
  </si>
  <si>
    <t>A0/NT/12 ITEM 15</t>
  </si>
  <si>
    <t>K0876'5</t>
  </si>
  <si>
    <t>'320569', 'K1010'5</t>
  </si>
  <si>
    <t>'35273', 'K1010'5</t>
  </si>
  <si>
    <t>35273</t>
  </si>
  <si>
    <t>'42269-412-00-5', 'K4556'5</t>
  </si>
  <si>
    <t>42269-412-00-5</t>
  </si>
  <si>
    <t>'44F7953 SIZE 12', '02929'5</t>
  </si>
  <si>
    <t>44F7953 SIZE 12</t>
  </si>
  <si>
    <t>'58A8-26', '04236'5</t>
  </si>
  <si>
    <t>58A8-26</t>
  </si>
  <si>
    <t>'7H1187', '11083'5</t>
  </si>
  <si>
    <t>7H1187</t>
  </si>
  <si>
    <t>'R4171F', '14726'5</t>
  </si>
  <si>
    <t>R4171F</t>
  </si>
  <si>
    <t>'01-0296 ITEM NO 79', '20019'5</t>
  </si>
  <si>
    <t>01-0296 ITEM NO 79</t>
  </si>
  <si>
    <t>'G360019-4', '24930'5</t>
  </si>
  <si>
    <t>G360019-4</t>
  </si>
  <si>
    <t>'R6C-14SMIL', '24975'5</t>
  </si>
  <si>
    <t>R6C-14SMIL</t>
  </si>
  <si>
    <t>'AS25036-157', '81343'5</t>
  </si>
  <si>
    <t>AS25036-157</t>
  </si>
  <si>
    <t>'7900810-26', '90536'5</t>
  </si>
  <si>
    <t>'MS2506-157', '96906'5</t>
  </si>
  <si>
    <t>MS2506-157</t>
  </si>
  <si>
    <t>'0509111-11', '98230'5</t>
  </si>
  <si>
    <t>0509111-11</t>
  </si>
  <si>
    <t>'34855', '00779'5</t>
  </si>
  <si>
    <t>'35110', '00779'5</t>
  </si>
  <si>
    <t>'SYMZ-70276 ITEM 47', '05624'5</t>
  </si>
  <si>
    <t>SYMZ-70276 ITEM 47</t>
  </si>
  <si>
    <t>'223-54', '10988'5</t>
  </si>
  <si>
    <t>223-54</t>
  </si>
  <si>
    <t>'YAE10N3', '22526'5</t>
  </si>
  <si>
    <t>YAE10N3</t>
  </si>
  <si>
    <t>'BP104700-8', '34309'5</t>
  </si>
  <si>
    <t>BP104700-8</t>
  </si>
  <si>
    <t>'2586HX', '45152'5</t>
  </si>
  <si>
    <t>2586HX</t>
  </si>
  <si>
    <t>'D-01-507', '75037'5</t>
  </si>
  <si>
    <t>D-01-507</t>
  </si>
  <si>
    <t>'D-01-507M', '75037'5</t>
  </si>
  <si>
    <t>D-01-507M</t>
  </si>
  <si>
    <t>'411324-57', '96214'5</t>
  </si>
  <si>
    <t>411324-57</t>
  </si>
  <si>
    <t>'13207E2943FN62', '97403'5</t>
  </si>
  <si>
    <t>13207E2943FN62</t>
  </si>
  <si>
    <t>'320569', 'D8512'5</t>
  </si>
  <si>
    <t>'320569', 'K1636'5</t>
  </si>
  <si>
    <t>'AC20C8/70', 'U5351'5</t>
  </si>
  <si>
    <t>AC20C8/70</t>
  </si>
  <si>
    <t>U5351'5</t>
  </si>
  <si>
    <t>'32545', '00779'5</t>
  </si>
  <si>
    <t>32545</t>
  </si>
  <si>
    <t>'734002-1', '05869'5</t>
  </si>
  <si>
    <t>734002-1</t>
  </si>
  <si>
    <t>'PN10-14R', '06383'5</t>
  </si>
  <si>
    <t>PN10-14R</t>
  </si>
  <si>
    <t>'4692908 ITEM 43', '12934'5</t>
  </si>
  <si>
    <t>4692908 ITEM 43</t>
  </si>
  <si>
    <t>'5110N', '14726'5</t>
  </si>
  <si>
    <t>5110N</t>
  </si>
  <si>
    <t>'R4171', '14726'5</t>
  </si>
  <si>
    <t>R4171</t>
  </si>
  <si>
    <t>'YAES10N57', '22526'5</t>
  </si>
  <si>
    <t>YAES10N57</t>
  </si>
  <si>
    <t>'D-01-507', '53387'5</t>
  </si>
  <si>
    <t>'4408661-9', '6N299'5</t>
  </si>
  <si>
    <t>4408661-9</t>
  </si>
  <si>
    <t>'10082394', 'A486G'5</t>
  </si>
  <si>
    <t>10082394</t>
  </si>
  <si>
    <t>'35273', 'K1636')5</t>
  </si>
  <si>
    <t>K1636')5</t>
  </si>
  <si>
    <t>'3631539', '0B8S3'</t>
  </si>
  <si>
    <t>3631539</t>
  </si>
  <si>
    <t>'3631539', '15434')2</t>
  </si>
  <si>
    <t>'94645A210', '39428')</t>
  </si>
  <si>
    <t>94645A210</t>
  </si>
  <si>
    <t>'135223-1', '66195'</t>
  </si>
  <si>
    <t>135223-1</t>
  </si>
  <si>
    <t>66195'</t>
  </si>
  <si>
    <t>'CP-58', '14045'5</t>
  </si>
  <si>
    <t>CP-58</t>
  </si>
  <si>
    <t>14045'5</t>
  </si>
  <si>
    <t>'135223-1', '55820'5</t>
  </si>
  <si>
    <t>'CP-58', '60698')5</t>
  </si>
  <si>
    <t>60698')5</t>
  </si>
  <si>
    <t>'170664', '15434'</t>
  </si>
  <si>
    <t>170664</t>
  </si>
  <si>
    <t>'170664', 'A9271'5</t>
  </si>
  <si>
    <t>'CU170664', 'Z0009')5</t>
  </si>
  <si>
    <t>CU170664</t>
  </si>
  <si>
    <t>'3821002C1', '338X5'</t>
  </si>
  <si>
    <t>3821002C1</t>
  </si>
  <si>
    <t>'14160', '0Y3H3'5</t>
  </si>
  <si>
    <t>14160</t>
  </si>
  <si>
    <t>'10038587', '61C19'5</t>
  </si>
  <si>
    <t>10038587</t>
  </si>
  <si>
    <t>'12759-00545', '0Y3H3')5</t>
  </si>
  <si>
    <t>12759-00545</t>
  </si>
  <si>
    <t>'130083', '15434'</t>
  </si>
  <si>
    <t>130083</t>
  </si>
  <si>
    <t>'130083', 'A9271')3</t>
  </si>
  <si>
    <t>A9271')3</t>
  </si>
  <si>
    <t>'3627588', '0B8S3'</t>
  </si>
  <si>
    <t>3627588</t>
  </si>
  <si>
    <t>'3627588', '15434')5</t>
  </si>
  <si>
    <t>'2+34149+1', '00779'</t>
  </si>
  <si>
    <t>2+34149+1</t>
  </si>
  <si>
    <t>'31869', '00779'5</t>
  </si>
  <si>
    <t>31869</t>
  </si>
  <si>
    <t>'32836', '00779'5</t>
  </si>
  <si>
    <t>32836</t>
  </si>
  <si>
    <t>'PN18-10R', '06383'5</t>
  </si>
  <si>
    <t>PN18-10R</t>
  </si>
  <si>
    <t>'4879', '0RJM6'5</t>
  </si>
  <si>
    <t>4879</t>
  </si>
  <si>
    <t>0RJM6'5</t>
  </si>
  <si>
    <t>'R26345N', '14726'5</t>
  </si>
  <si>
    <t>R26345N</t>
  </si>
  <si>
    <t>'R4149SF', '14726'5</t>
  </si>
  <si>
    <t>R4149SF</t>
  </si>
  <si>
    <t>'XR26345N', '14726'5</t>
  </si>
  <si>
    <t>XR26345N</t>
  </si>
  <si>
    <t>'01G009712-84', '25230'5</t>
  </si>
  <si>
    <t>01G009712-84</t>
  </si>
  <si>
    <t>'05-652015', '31435'5</t>
  </si>
  <si>
    <t>05-652015</t>
  </si>
  <si>
    <t>'8800-31', '41620'5</t>
  </si>
  <si>
    <t>8800-31</t>
  </si>
  <si>
    <t>41620'5</t>
  </si>
  <si>
    <t>'15-500222', '51089'5</t>
  </si>
  <si>
    <t>15-500222</t>
  </si>
  <si>
    <t>51089'5</t>
  </si>
  <si>
    <t>'M177-781', '54418'5</t>
  </si>
  <si>
    <t>M177-781</t>
  </si>
  <si>
    <t>54418'5</t>
  </si>
  <si>
    <t>'S177-59', '54418'5</t>
  </si>
  <si>
    <t>S177-59</t>
  </si>
  <si>
    <t>'RA873', '56501'5</t>
  </si>
  <si>
    <t>RA873</t>
  </si>
  <si>
    <t>'RAT873', '56501'5</t>
  </si>
  <si>
    <t>RAT873</t>
  </si>
  <si>
    <t>'6L1022-75FA5', '60854'5</t>
  </si>
  <si>
    <t>6L1022-75FA5</t>
  </si>
  <si>
    <t>'5M1209-22-8', '76301'5</t>
  </si>
  <si>
    <t>5M1209-22-8</t>
  </si>
  <si>
    <t>'8880-739000-5615', '80049'5</t>
  </si>
  <si>
    <t>8880-739000-5615</t>
  </si>
  <si>
    <t>80049'5</t>
  </si>
  <si>
    <t>'BACT1259', '81205'5</t>
  </si>
  <si>
    <t>BACT1259</t>
  </si>
  <si>
    <t>'BACT12S9', '81205'5</t>
  </si>
  <si>
    <t>BACT12S9</t>
  </si>
  <si>
    <t>'M7928/1-24', '81349'5</t>
  </si>
  <si>
    <t>M7928/1-24</t>
  </si>
  <si>
    <t>'MS20536-103', '96906'5</t>
  </si>
  <si>
    <t>MS20536-103</t>
  </si>
  <si>
    <t>'MS25306-103', '96906'5</t>
  </si>
  <si>
    <t>MS25306-103</t>
  </si>
  <si>
    <t>'AA-821-10', '98410'5</t>
  </si>
  <si>
    <t>AA-821-10</t>
  </si>
  <si>
    <t>'10132120', 'A486G'5</t>
  </si>
  <si>
    <t>10132120</t>
  </si>
  <si>
    <t>'31891', 'K1010'5</t>
  </si>
  <si>
    <t>31891</t>
  </si>
  <si>
    <t>'2823395', 'S4956'5</t>
  </si>
  <si>
    <t>2823395</t>
  </si>
  <si>
    <t>'320552', '00779'5</t>
  </si>
  <si>
    <t>320552</t>
  </si>
  <si>
    <t>'52779-1', '00779'5</t>
  </si>
  <si>
    <t>52779-1</t>
  </si>
  <si>
    <t>'946278-3', '06481'5</t>
  </si>
  <si>
    <t>946278-3</t>
  </si>
  <si>
    <t>'R26345', '14726'5</t>
  </si>
  <si>
    <t>R26345</t>
  </si>
  <si>
    <t>'R4268F', '14726'5</t>
  </si>
  <si>
    <t>R4268F</t>
  </si>
  <si>
    <t>'01G009701-87', '25230'5</t>
  </si>
  <si>
    <t>01G009701-87</t>
  </si>
  <si>
    <t>'01G009709-56', '25230'5</t>
  </si>
  <si>
    <t>01G009709-56</t>
  </si>
  <si>
    <t>'16760846-003', '28009'5</t>
  </si>
  <si>
    <t>16760846-003</t>
  </si>
  <si>
    <t>'R6A-10MIL', '68505'5</t>
  </si>
  <si>
    <t>R6A-10MIL</t>
  </si>
  <si>
    <t>'136A034H11', '81412'5</t>
  </si>
  <si>
    <t>136A034H11</t>
  </si>
  <si>
    <t>'MS25036-103', '98410'5</t>
  </si>
  <si>
    <t>MS25036-103</t>
  </si>
  <si>
    <t>'Z17T26556-3998', '99993'5</t>
  </si>
  <si>
    <t>Z17T26556-3998</t>
  </si>
  <si>
    <t>99993'5</t>
  </si>
  <si>
    <t>'2-31889-3', '00779'5</t>
  </si>
  <si>
    <t>2-31889-3</t>
  </si>
  <si>
    <t>'2-36154-2', '00779'5</t>
  </si>
  <si>
    <t>2-36154-2</t>
  </si>
  <si>
    <t>'M177-781', '06743'5</t>
  </si>
  <si>
    <t>06743'5</t>
  </si>
  <si>
    <t>'433899-1', '0UU57'5</t>
  </si>
  <si>
    <t>433899-1</t>
  </si>
  <si>
    <t>0UU57'5</t>
  </si>
  <si>
    <t>'AC853-57', '31435'5</t>
  </si>
  <si>
    <t>AC853-57</t>
  </si>
  <si>
    <t>'205019-13', '37695'5</t>
  </si>
  <si>
    <t>205019-13</t>
  </si>
  <si>
    <t>'205019-6', '37695'5</t>
  </si>
  <si>
    <t>205019-6</t>
  </si>
  <si>
    <t>'3153602-29', '53711'5</t>
  </si>
  <si>
    <t>3153602-29</t>
  </si>
  <si>
    <t>'341-0245-00', '95105'5</t>
  </si>
  <si>
    <t>341-0245-00</t>
  </si>
  <si>
    <t>'AA521-10', '98410'5</t>
  </si>
  <si>
    <t>AA521-10</t>
  </si>
  <si>
    <t>'272.514703', 'D3683'5</t>
  </si>
  <si>
    <t>272.514703</t>
  </si>
  <si>
    <t>'VG88709-5-1', 'D9477'5</t>
  </si>
  <si>
    <t>VG88709-5-1</t>
  </si>
  <si>
    <t>'2-31891-2', '00779'5</t>
  </si>
  <si>
    <t>2-31891-2</t>
  </si>
  <si>
    <t>'324531', '00779'5</t>
  </si>
  <si>
    <t>324531</t>
  </si>
  <si>
    <t>'35153', '00779'5</t>
  </si>
  <si>
    <t>35153</t>
  </si>
  <si>
    <t>'7-31891', '00779'5</t>
  </si>
  <si>
    <t>7-31891</t>
  </si>
  <si>
    <t>'334932', '03640'5</t>
  </si>
  <si>
    <t>334932</t>
  </si>
  <si>
    <t>'SE18N', '09922'5</t>
  </si>
  <si>
    <t>SE18N</t>
  </si>
  <si>
    <t>'341-0245-000', '13499'5</t>
  </si>
  <si>
    <t>341-0245-000</t>
  </si>
  <si>
    <t>'XR26345', '14726'5</t>
  </si>
  <si>
    <t>XR26345</t>
  </si>
  <si>
    <t>'04-0060 ITEM NO 76', '20019'5</t>
  </si>
  <si>
    <t>04-0060 ITEM NO 76</t>
  </si>
  <si>
    <t>'GT805H18-3', '26512'5</t>
  </si>
  <si>
    <t>GT805H18-3</t>
  </si>
  <si>
    <t>'316-990041-733', '38753'5</t>
  </si>
  <si>
    <t>316-990041-733</t>
  </si>
  <si>
    <t>'B-01-512', '75037'5</t>
  </si>
  <si>
    <t>B-01-512</t>
  </si>
  <si>
    <t>'MNG18-10R/LX', '75037'5</t>
  </si>
  <si>
    <t>MNG18-10R/LX</t>
  </si>
  <si>
    <t>'4666831', '80064'5</t>
  </si>
  <si>
    <t>4666831</t>
  </si>
  <si>
    <t>'M25036-103', '81349'5</t>
  </si>
  <si>
    <t>M25036-103</t>
  </si>
  <si>
    <t>'4814', '83330'5</t>
  </si>
  <si>
    <t>4814</t>
  </si>
  <si>
    <t>'244064R1', '89346'5</t>
  </si>
  <si>
    <t>244064R1</t>
  </si>
  <si>
    <t>'416-0180-008', '94756'5</t>
  </si>
  <si>
    <t>416-0180-008</t>
  </si>
  <si>
    <t>'A521-10', '98410'5</t>
  </si>
  <si>
    <t>A521-10</t>
  </si>
  <si>
    <t>'2823395', '001JK'5</t>
  </si>
  <si>
    <t>'4188150-211', '05869'5</t>
  </si>
  <si>
    <t>4188150-211</t>
  </si>
  <si>
    <t>'PNF18-10R', '06383'5</t>
  </si>
  <si>
    <t>PNF18-10R</t>
  </si>
  <si>
    <t>'YAE18NM', '09922'5</t>
  </si>
  <si>
    <t>YAE18NM</t>
  </si>
  <si>
    <t>'GT805D18-3A2', '11809'5</t>
  </si>
  <si>
    <t>GT805D18-3A2</t>
  </si>
  <si>
    <t>11809'5</t>
  </si>
  <si>
    <t>'4692908 ITEM 39', '12934'5</t>
  </si>
  <si>
    <t>4692908 ITEM 39</t>
  </si>
  <si>
    <t>'01G009714-26', '25230'5</t>
  </si>
  <si>
    <t>01G009714-26</t>
  </si>
  <si>
    <t>'13217E3854-2', '36024'5</t>
  </si>
  <si>
    <t>13217E3854-2</t>
  </si>
  <si>
    <t>'332-803', '44940'5</t>
  </si>
  <si>
    <t>332-803</t>
  </si>
  <si>
    <t>'100343-008', '56200'5</t>
  </si>
  <si>
    <t>100343-008</t>
  </si>
  <si>
    <t>'D57A88', '72914'5</t>
  </si>
  <si>
    <t>D57A88</t>
  </si>
  <si>
    <t>'BACT12AC3', '77272'5</t>
  </si>
  <si>
    <t>BACT12AC3</t>
  </si>
  <si>
    <t>77272'5</t>
  </si>
  <si>
    <t>'AS25036-103', '81343'5</t>
  </si>
  <si>
    <t>AS25036-103</t>
  </si>
  <si>
    <t>'MS25036-103', '81343'5</t>
  </si>
  <si>
    <t>'416-0024-061', '94756'5</t>
  </si>
  <si>
    <t>416-0024-061</t>
  </si>
  <si>
    <t>'411324-3', '96214'5</t>
  </si>
  <si>
    <t>411324-3</t>
  </si>
  <si>
    <t>'MS25063-3', '96906'5</t>
  </si>
  <si>
    <t>MS25063-3</t>
  </si>
  <si>
    <t>'890TB0009', 'A0199'5</t>
  </si>
  <si>
    <t>890TB0009</t>
  </si>
  <si>
    <t>'VG95212T027+MS25036-103', 'D9477'5</t>
  </si>
  <si>
    <t>VG95212T027+MS25036-103</t>
  </si>
  <si>
    <t>'31891', '00779'5</t>
  </si>
  <si>
    <t>'41103', '00779'5</t>
  </si>
  <si>
    <t>41103</t>
  </si>
  <si>
    <t>'31891', '03040'5</t>
  </si>
  <si>
    <t>'58A8-13', '04236'5</t>
  </si>
  <si>
    <t>58A8-13</t>
  </si>
  <si>
    <t>'18329-1', '07239'5</t>
  </si>
  <si>
    <t>18329-1</t>
  </si>
  <si>
    <t>07239'5</t>
  </si>
  <si>
    <t>'6L1022-75FA5', '11530'5</t>
  </si>
  <si>
    <t>'2120322-001-41', '12436'5</t>
  </si>
  <si>
    <t>2120322-001-41</t>
  </si>
  <si>
    <t>'XR1891S', '14726'5</t>
  </si>
  <si>
    <t>XR1891S</t>
  </si>
  <si>
    <t>'244064R1', '31007'5</t>
  </si>
  <si>
    <t>'332-0803', '44940'5</t>
  </si>
  <si>
    <t>332-0803</t>
  </si>
  <si>
    <t>'RA877', '56501'5</t>
  </si>
  <si>
    <t>RA877</t>
  </si>
  <si>
    <t>'23036801-10', '63005'5</t>
  </si>
  <si>
    <t>23036801-10</t>
  </si>
  <si>
    <t>63005'5</t>
  </si>
  <si>
    <t>'136A034G11', '81412'5</t>
  </si>
  <si>
    <t>136A034G11</t>
  </si>
  <si>
    <t>'33214', '83330'5</t>
  </si>
  <si>
    <t>33214</t>
  </si>
  <si>
    <t>'7418448P003', '96906'5</t>
  </si>
  <si>
    <t>7418448P003</t>
  </si>
  <si>
    <t>'MS25036-103', '96906'5</t>
  </si>
  <si>
    <t>'13217E3852', '97403'5</t>
  </si>
  <si>
    <t>13217E3852</t>
  </si>
  <si>
    <t>'335C634H07', '97942'5</t>
  </si>
  <si>
    <t>335C634H07</t>
  </si>
  <si>
    <t>'A-221-10', '98410'5</t>
  </si>
  <si>
    <t>A-221-10</t>
  </si>
  <si>
    <t>'AA221-10T', '98410'5</t>
  </si>
  <si>
    <t>AA221-10T</t>
  </si>
  <si>
    <t>'1376-81-167', 'A0199'5</t>
  </si>
  <si>
    <t>1376-81-167</t>
  </si>
  <si>
    <t>'31891', 'K1636'5</t>
  </si>
  <si>
    <t>'2-34146-1', '00779'5</t>
  </si>
  <si>
    <t>2-34146-1</t>
  </si>
  <si>
    <t>'3291', '00779'5</t>
  </si>
  <si>
    <t>3291</t>
  </si>
  <si>
    <t>'32952', '00779'5</t>
  </si>
  <si>
    <t>32952</t>
  </si>
  <si>
    <t>'882667', '07342'5</t>
  </si>
  <si>
    <t>882667</t>
  </si>
  <si>
    <t>'YAES18N3', '09922'5</t>
  </si>
  <si>
    <t>YAES18N3</t>
  </si>
  <si>
    <t>'SC5940-0004-13', '12115'5</t>
  </si>
  <si>
    <t>SC5940-0004-13</t>
  </si>
  <si>
    <t>'G360019-13', '24930'5</t>
  </si>
  <si>
    <t>G360019-13</t>
  </si>
  <si>
    <t>'31891', '28726'5</t>
  </si>
  <si>
    <t>'05-652015', '3CPE0'5</t>
  </si>
  <si>
    <t>'CRS-DY-1810', '63590'5</t>
  </si>
  <si>
    <t>CRS-DY-1810</t>
  </si>
  <si>
    <t>'31891', '73446'5</t>
  </si>
  <si>
    <t>73446'5</t>
  </si>
  <si>
    <t>'B-01-512M', '75037'5</t>
  </si>
  <si>
    <t>B-01-512M</t>
  </si>
  <si>
    <t>'MS25036-103', '80205'5</t>
  </si>
  <si>
    <t>'25036', '81343'5</t>
  </si>
  <si>
    <t>25036</t>
  </si>
  <si>
    <t>'341-0245-000', '95105'5</t>
  </si>
  <si>
    <t>'MS25036-3', '96906'5</t>
  </si>
  <si>
    <t>MS25036-3</t>
  </si>
  <si>
    <t>'5940005495431', 'SCY13'5</t>
  </si>
  <si>
    <t>5940005495431</t>
  </si>
  <si>
    <t>'31889', '00779'5</t>
  </si>
  <si>
    <t>31889</t>
  </si>
  <si>
    <t>'PV18-10R', '06383'5</t>
  </si>
  <si>
    <t>PV18-10R</t>
  </si>
  <si>
    <t>'8105180', '18876'5</t>
  </si>
  <si>
    <t>8105180</t>
  </si>
  <si>
    <t>'118001 FIND 57', '24039'5</t>
  </si>
  <si>
    <t>118001 FIND 57</t>
  </si>
  <si>
    <t>24039'5</t>
  </si>
  <si>
    <t>'GT80518-38', '26512'5</t>
  </si>
  <si>
    <t>GT80518-38</t>
  </si>
  <si>
    <t>'3130130G004', '28527'5</t>
  </si>
  <si>
    <t>3130130G004</t>
  </si>
  <si>
    <t>'316-990046-181', '38753'5</t>
  </si>
  <si>
    <t>316-990046-181</t>
  </si>
  <si>
    <t>'AC853-57', '3CPE0'5</t>
  </si>
  <si>
    <t>'MNG18-10R/LX', '53387'5</t>
  </si>
  <si>
    <t>'FND2216-5', '57057'5</t>
  </si>
  <si>
    <t>FND2216-5</t>
  </si>
  <si>
    <t>'VD2216-5', '57057'5</t>
  </si>
  <si>
    <t>VD2216-5</t>
  </si>
  <si>
    <t>'TE-142', '72914'5</t>
  </si>
  <si>
    <t>TE-142</t>
  </si>
  <si>
    <t>'GS58W26-35', '73030'5</t>
  </si>
  <si>
    <t>GS58W26-35</t>
  </si>
  <si>
    <t>'STT1400-1', '78022'5</t>
  </si>
  <si>
    <t>STT1400-1</t>
  </si>
  <si>
    <t>78022'5</t>
  </si>
  <si>
    <t>'C91210', '79061'5</t>
  </si>
  <si>
    <t>C91210</t>
  </si>
  <si>
    <t>'BACT12AC3', '81205'5</t>
  </si>
  <si>
    <t>'7916271-25', '90536'5</t>
  </si>
  <si>
    <t>7916271-25</t>
  </si>
  <si>
    <t>'13226E0107-5', '97403'5</t>
  </si>
  <si>
    <t>13226E0107-5</t>
  </si>
  <si>
    <t>'2823395', 'FB459'5</t>
  </si>
  <si>
    <t>'5940001434771', 'SCY13')5</t>
  </si>
  <si>
    <t>'MIL-W-16878/14', '81349'</t>
  </si>
  <si>
    <t>MIL-W-16878/14</t>
  </si>
  <si>
    <t>'M16878/14BFB9', '81349')6</t>
  </si>
  <si>
    <t>M16878/14BFB9</t>
  </si>
  <si>
    <t>'36156', '75818'</t>
  </si>
  <si>
    <t>36156</t>
  </si>
  <si>
    <t>75818'</t>
  </si>
  <si>
    <t>'G205451-8', '01714'6</t>
  </si>
  <si>
    <t>G205451-8</t>
  </si>
  <si>
    <t>01714'6</t>
  </si>
  <si>
    <t>'NE241036T', '74116'6</t>
  </si>
  <si>
    <t>NE241036T</t>
  </si>
  <si>
    <t>74116'6</t>
  </si>
  <si>
    <t>'G205451-8', '84554'6</t>
  </si>
  <si>
    <t>84554'6</t>
  </si>
  <si>
    <t>'5076', '16428'6</t>
  </si>
  <si>
    <t>5076</t>
  </si>
  <si>
    <t>'24106', '97324')6</t>
  </si>
  <si>
    <t>24106</t>
  </si>
  <si>
    <t>97324')6</t>
  </si>
  <si>
    <t>'268-P-06X06', '13174'</t>
  </si>
  <si>
    <t>268-P-06X06</t>
  </si>
  <si>
    <t>13174'</t>
  </si>
  <si>
    <t>'68P-6-6', '93061'4</t>
  </si>
  <si>
    <t>68P-6-6</t>
  </si>
  <si>
    <t>'268-P-06X06', '30327'4</t>
  </si>
  <si>
    <t>'268P3-8 3-8', '30327'4</t>
  </si>
  <si>
    <t>268P3-8 3-8</t>
  </si>
  <si>
    <t>'268P3-8X3-8', '30327'4</t>
  </si>
  <si>
    <t>268P3-8X3-8</t>
  </si>
  <si>
    <t>'268P3-8-3-8', '30327'4</t>
  </si>
  <si>
    <t>268P3-8-3-8</t>
  </si>
  <si>
    <t>'SM-A-949433-34', '80063')4</t>
  </si>
  <si>
    <t>SM-A-949433-34</t>
  </si>
  <si>
    <t>80063')4</t>
  </si>
  <si>
    <t>'04-20422', '44940'</t>
  </si>
  <si>
    <t>04-20422</t>
  </si>
  <si>
    <t>'1-1708895-1', '4V1Y1')6</t>
  </si>
  <si>
    <t>1-1708895-1</t>
  </si>
  <si>
    <t>4V1Y1')6</t>
  </si>
  <si>
    <t>'127571', '0B8S3')</t>
  </si>
  <si>
    <t>127571</t>
  </si>
  <si>
    <t>'3628902', '0B8S3')</t>
  </si>
  <si>
    <t>3628902</t>
  </si>
  <si>
    <t>'91280A223', '39428')</t>
  </si>
  <si>
    <t>91280A223</t>
  </si>
  <si>
    <t>'3629962', '0B8S3')</t>
  </si>
  <si>
    <t>3629962</t>
  </si>
  <si>
    <t>'3010410', '15434'</t>
  </si>
  <si>
    <t>3010410</t>
  </si>
  <si>
    <t>'3010410', '0B8S3')5</t>
  </si>
  <si>
    <t>'3630839', '0B8S3'</t>
  </si>
  <si>
    <t>3630839</t>
  </si>
  <si>
    <t>'3630839', '15434')5</t>
  </si>
  <si>
    <t>'3627808', '0B8S3'</t>
  </si>
  <si>
    <t>3627808</t>
  </si>
  <si>
    <t>'3627808', '15434')5</t>
  </si>
  <si>
    <t>'3955219', '0B8S3'</t>
  </si>
  <si>
    <t>3955219</t>
  </si>
  <si>
    <t>'02/911810', 'K7599')5</t>
  </si>
  <si>
    <t>02/911810</t>
  </si>
  <si>
    <t>'380043', '1PAM0'</t>
  </si>
  <si>
    <t>380043</t>
  </si>
  <si>
    <t>'23514043', '72582')5</t>
  </si>
  <si>
    <t>23514043</t>
  </si>
  <si>
    <t>'95105A143', '2V507')</t>
  </si>
  <si>
    <t>95105A143</t>
  </si>
  <si>
    <t>'3018924', 'K4843'</t>
  </si>
  <si>
    <t>3018924</t>
  </si>
  <si>
    <t>'3018924', '15434')6</t>
  </si>
  <si>
    <t>'163086', '15434')</t>
  </si>
  <si>
    <t>163086</t>
  </si>
  <si>
    <t>'206747', '15434')</t>
  </si>
  <si>
    <t>206747</t>
  </si>
  <si>
    <t>'DT06-4S-P012', '11139'</t>
  </si>
  <si>
    <t>DT06-4S-P012</t>
  </si>
  <si>
    <t>'5HE459', '45152')5</t>
  </si>
  <si>
    <t>5HE459</t>
  </si>
  <si>
    <t>'3004681', 'K4843'</t>
  </si>
  <si>
    <t>3004681</t>
  </si>
  <si>
    <t>'362882300', '15434'3</t>
  </si>
  <si>
    <t>362882300</t>
  </si>
  <si>
    <t>'3004681', '15434')3</t>
  </si>
  <si>
    <t>'206457', '15434'</t>
  </si>
  <si>
    <t>206457</t>
  </si>
  <si>
    <t>'206457', 'U2016')5</t>
  </si>
  <si>
    <t>'02/911501', 'K7599'</t>
  </si>
  <si>
    <t>02/911501</t>
  </si>
  <si>
    <t>'131584', '15434')5</t>
  </si>
  <si>
    <t>131584</t>
  </si>
  <si>
    <t>'206416', 'U2016'</t>
  </si>
  <si>
    <t>206416</t>
  </si>
  <si>
    <t>'206416', '15434')5</t>
  </si>
  <si>
    <t>'206455', '15434'</t>
  </si>
  <si>
    <t>206455</t>
  </si>
  <si>
    <t>'206455', 'U2016')5</t>
  </si>
  <si>
    <t>'3009323', '15434'</t>
  </si>
  <si>
    <t>3009323</t>
  </si>
  <si>
    <t>'3009323', 'U2016'5</t>
  </si>
  <si>
    <t>'3637731', '0B8S3'5</t>
  </si>
  <si>
    <t>3637731</t>
  </si>
  <si>
    <t>'3637731', 'U2016')5</t>
  </si>
  <si>
    <t>'3009324', '15434'</t>
  </si>
  <si>
    <t>3009324</t>
  </si>
  <si>
    <t>'3637727', '15434'5</t>
  </si>
  <si>
    <t>3637727</t>
  </si>
  <si>
    <t>'3009324', 'U2016')5</t>
  </si>
  <si>
    <t>'2084-8S-11-8', '01276'</t>
  </si>
  <si>
    <t>2084-8S-11-8</t>
  </si>
  <si>
    <t>'2084-8S 1 1/8', '00624'4</t>
  </si>
  <si>
    <t>2084-8S 1 1/8</t>
  </si>
  <si>
    <t>'2084-8S 1 1/8', '01276')4</t>
  </si>
  <si>
    <t>'206098', '15434'</t>
  </si>
  <si>
    <t>206098</t>
  </si>
  <si>
    <t>'851-3043211', '55683'5</t>
  </si>
  <si>
    <t>851-3043211</t>
  </si>
  <si>
    <t>55683'5</t>
  </si>
  <si>
    <t>'3043211', '15434')5</t>
  </si>
  <si>
    <t>3043211</t>
  </si>
  <si>
    <t>'3178743', '15434'</t>
  </si>
  <si>
    <t>3178743</t>
  </si>
  <si>
    <t>'206099', '15434')5</t>
  </si>
  <si>
    <t>206099</t>
  </si>
  <si>
    <t>'93795A220', '39428')</t>
  </si>
  <si>
    <t>93795A220</t>
  </si>
  <si>
    <t>'3179035', '15434'</t>
  </si>
  <si>
    <t>3179035</t>
  </si>
  <si>
    <t>'207540', '15434'5</t>
  </si>
  <si>
    <t>207540</t>
  </si>
  <si>
    <t>'3179035', 'K4843')5</t>
  </si>
  <si>
    <t>'02.01 OPTION PP6188 REFERENCE 2', 'K4843'</t>
  </si>
  <si>
    <t>02.01 OPTION PP6188 REFERENCE 2</t>
  </si>
  <si>
    <t>'02.01 OPTION PP6188/2', 'K4843'5</t>
  </si>
  <si>
    <t>02.01 OPTION PP6188/2</t>
  </si>
  <si>
    <t>'205094', 'K4843'5</t>
  </si>
  <si>
    <t>205094</t>
  </si>
  <si>
    <t>'205094', '15434')5</t>
  </si>
  <si>
    <t>'S126', 'K4843'</t>
  </si>
  <si>
    <t>S126</t>
  </si>
  <si>
    <t>'S126', '15434'5</t>
  </si>
  <si>
    <t>'10087733', 'A486G'5</t>
  </si>
  <si>
    <t>10087733</t>
  </si>
  <si>
    <t>'5305001775552', 'SCY13')5</t>
  </si>
  <si>
    <t>'3036460', '15434')</t>
  </si>
  <si>
    <t>3036460</t>
  </si>
  <si>
    <t>'G3403-226-1.25M', '06324'</t>
  </si>
  <si>
    <t>G3403-226-1.25M</t>
  </si>
  <si>
    <t>06324'</t>
  </si>
  <si>
    <t>'LE127-0011-0002', '43999'5</t>
  </si>
  <si>
    <t>LE127-0011-0002</t>
  </si>
  <si>
    <t>'7900539-02', '90536'5</t>
  </si>
  <si>
    <t>7900539-02</t>
  </si>
  <si>
    <t>'53451261', '90915'5</t>
  </si>
  <si>
    <t>53451261</t>
  </si>
  <si>
    <t>90915'5</t>
  </si>
  <si>
    <t>'MS33672-9A', '96906'5</t>
  </si>
  <si>
    <t>MS33672-9A</t>
  </si>
  <si>
    <t>'EE420-02-9', 'U7941'5</t>
  </si>
  <si>
    <t>EE420-02-9</t>
  </si>
  <si>
    <t>'SST4S-C', '06383'5</t>
  </si>
  <si>
    <t>SST4S-C</t>
  </si>
  <si>
    <t>'TY-28M', '22421'5</t>
  </si>
  <si>
    <t>TY-28M</t>
  </si>
  <si>
    <t>'107545-2', '37695'5</t>
  </si>
  <si>
    <t>107545-2</t>
  </si>
  <si>
    <t>'LE127-011-0002', '43999'5</t>
  </si>
  <si>
    <t>LE127-011-0002</t>
  </si>
  <si>
    <t>'PLT4S-M', 'A6022'5</t>
  </si>
  <si>
    <t>PLT4S-M</t>
  </si>
  <si>
    <t>'Q 314 174 004', 'C2463'5</t>
  </si>
  <si>
    <t>Q 314 174 004</t>
  </si>
  <si>
    <t>'6-461-0127', 'D0589'5</t>
  </si>
  <si>
    <t>6-461-0127</t>
  </si>
  <si>
    <t>'81974010589', 'D3273'5</t>
  </si>
  <si>
    <t>81974010589</t>
  </si>
  <si>
    <t>D3273'5</t>
  </si>
  <si>
    <t>'2420-0100.25', 'S3002'5</t>
  </si>
  <si>
    <t>2420-0100.25</t>
  </si>
  <si>
    <t>'08-477', '16956'5</t>
  </si>
  <si>
    <t>08-477</t>
  </si>
  <si>
    <t>'SAE AS33671', '81343'5</t>
  </si>
  <si>
    <t>SAE AS33671</t>
  </si>
  <si>
    <t>'MS3367-2-3', '96906'5</t>
  </si>
  <si>
    <t>MS3367-2-3</t>
  </si>
  <si>
    <t>'Q314174004', 'S3092'5</t>
  </si>
  <si>
    <t>Q314174004</t>
  </si>
  <si>
    <t>'MS3367-2-9', '81343'5</t>
  </si>
  <si>
    <t>MS3367-2-9</t>
  </si>
  <si>
    <t>'73202M004002', 'A0810'5</t>
  </si>
  <si>
    <t>73202M004002</t>
  </si>
  <si>
    <t>'LK3A/HS NATURAL', 'K0720'5</t>
  </si>
  <si>
    <t>LK3A/HS NATURAL</t>
  </si>
  <si>
    <t>K0720'5</t>
  </si>
  <si>
    <t>'MIS17332/2-7', '18876'5</t>
  </si>
  <si>
    <t>MIS17332/2-7</t>
  </si>
  <si>
    <t>'347C212H16', '97942'5</t>
  </si>
  <si>
    <t>347C212H16</t>
  </si>
  <si>
    <t>'PLT4S-C', 'A6022'5</t>
  </si>
  <si>
    <t>PLT4S-C</t>
  </si>
  <si>
    <t>'73202M004002', 'AC031'5</t>
  </si>
  <si>
    <t>AC031'5</t>
  </si>
  <si>
    <t>'81.97401.0589', 'D3273'5</t>
  </si>
  <si>
    <t>81.97401.0589</t>
  </si>
  <si>
    <t>'PLT4S-C', '06383'5</t>
  </si>
  <si>
    <t>'TF8', '07693'5</t>
  </si>
  <si>
    <t>TF8</t>
  </si>
  <si>
    <t>07693'5</t>
  </si>
  <si>
    <t>'MS3367-2-4', '96906'5</t>
  </si>
  <si>
    <t>MS3367-2-4</t>
  </si>
  <si>
    <t>'3522 500 19191', 'H0203'5</t>
  </si>
  <si>
    <t>3522 500 19191</t>
  </si>
  <si>
    <t>'PLT4S-M390', '06383'5</t>
  </si>
  <si>
    <t>PLT4S-M390</t>
  </si>
  <si>
    <t>'5000266-00', '34257'5</t>
  </si>
  <si>
    <t>5000266-00</t>
  </si>
  <si>
    <t>'T301', '53421'5</t>
  </si>
  <si>
    <t>T301</t>
  </si>
  <si>
    <t>53421'5</t>
  </si>
  <si>
    <t>'696-40968-11', '56501'5</t>
  </si>
  <si>
    <t>696-40968-11</t>
  </si>
  <si>
    <t>'TY8X', '56501'5</t>
  </si>
  <si>
    <t>TY8X</t>
  </si>
  <si>
    <t>'TY-28M', '59370'5</t>
  </si>
  <si>
    <t>59370'5</t>
  </si>
  <si>
    <t>'000-8006-101', '94756'5</t>
  </si>
  <si>
    <t>000-8006-101</t>
  </si>
  <si>
    <t>'MS3367-2-9', '96906'5</t>
  </si>
  <si>
    <t>'242201505096', 'D9645'5</t>
  </si>
  <si>
    <t>242201505096</t>
  </si>
  <si>
    <t>'2504695-2', '07187'5</t>
  </si>
  <si>
    <t>2504695-2</t>
  </si>
  <si>
    <t>07187'5</t>
  </si>
  <si>
    <t>'1210C3001', '0DHG4'5</t>
  </si>
  <si>
    <t>1210C3001</t>
  </si>
  <si>
    <t>'124752-002', '18338'5</t>
  </si>
  <si>
    <t>124752-002</t>
  </si>
  <si>
    <t>18338'5</t>
  </si>
  <si>
    <t>'6809969-75', '53711'5</t>
  </si>
  <si>
    <t>6809969-75</t>
  </si>
  <si>
    <t>'TY-28M', '56501'5</t>
  </si>
  <si>
    <t>'5975PL0810690', '9009H')5</t>
  </si>
  <si>
    <t>5975PL0810690</t>
  </si>
  <si>
    <t>'5310005626558', 'SCY13'</t>
  </si>
  <si>
    <t>'S0006260', '15434'5</t>
  </si>
  <si>
    <t>S0006260</t>
  </si>
  <si>
    <t>'10088023', 'A486G'5</t>
  </si>
  <si>
    <t>10088023</t>
  </si>
  <si>
    <t>'S626', '15434')5</t>
  </si>
  <si>
    <t>S626</t>
  </si>
  <si>
    <t>'7345001944', '12361'</t>
  </si>
  <si>
    <t>7345001944</t>
  </si>
  <si>
    <t>12361'</t>
  </si>
  <si>
    <t>'4-520447-2', '00779'5</t>
  </si>
  <si>
    <t>4-520447-2</t>
  </si>
  <si>
    <t>'7345001944', '0MKW7')5</t>
  </si>
  <si>
    <t>0MKW7')5</t>
  </si>
  <si>
    <t>'S107', '15434'</t>
  </si>
  <si>
    <t>S107</t>
  </si>
  <si>
    <t>'10107236', 'A486G')5</t>
  </si>
  <si>
    <t>10107236</t>
  </si>
  <si>
    <t>'S0006220', '15434'</t>
  </si>
  <si>
    <t>S0006220</t>
  </si>
  <si>
    <t>'5310005626557', 'SCY13'5</t>
  </si>
  <si>
    <t>'S622', '15434')5</t>
  </si>
  <si>
    <t>S622</t>
  </si>
  <si>
    <t>'3638583', '15434')</t>
  </si>
  <si>
    <t>3638583</t>
  </si>
  <si>
    <t>'484189', '00447'</t>
  </si>
  <si>
    <t>484189</t>
  </si>
  <si>
    <t>00447'</t>
  </si>
  <si>
    <t>'DS27', '18163'4</t>
  </si>
  <si>
    <t>DS27</t>
  </si>
  <si>
    <t>18163'4</t>
  </si>
  <si>
    <t>'31729D', '29510'4</t>
  </si>
  <si>
    <t>31729D</t>
  </si>
  <si>
    <t>'A-A-59440/1', '58536'4</t>
  </si>
  <si>
    <t>A-A-59440/1</t>
  </si>
  <si>
    <t>'A-A-59440/1-003', '58536'4</t>
  </si>
  <si>
    <t>A-A-59440/1-003</t>
  </si>
  <si>
    <t>'102489', '61465'4</t>
  </si>
  <si>
    <t>102489</t>
  </si>
  <si>
    <t>61465'4</t>
  </si>
  <si>
    <t>'67221', '79466'4</t>
  </si>
  <si>
    <t>67221</t>
  </si>
  <si>
    <t>79466'4</t>
  </si>
  <si>
    <t>'U1671', '92392'4</t>
  </si>
  <si>
    <t>U1671</t>
  </si>
  <si>
    <t>92392'4</t>
  </si>
  <si>
    <t>'50718R1', '92679'4</t>
  </si>
  <si>
    <t>50718R1</t>
  </si>
  <si>
    <t>'49F9790-51', '80049'4</t>
  </si>
  <si>
    <t>49F9790-51</t>
  </si>
  <si>
    <t>80049'4</t>
  </si>
  <si>
    <t>'2033256', '14414'4</t>
  </si>
  <si>
    <t>2033256</t>
  </si>
  <si>
    <t>'5112672', '24617'4</t>
  </si>
  <si>
    <t>5112672</t>
  </si>
  <si>
    <t>'202E', '30327'4</t>
  </si>
  <si>
    <t>202E</t>
  </si>
  <si>
    <t>'274931R91', '31007'4</t>
  </si>
  <si>
    <t>274931R91</t>
  </si>
  <si>
    <t>'73413A', '64104'4</t>
  </si>
  <si>
    <t>73413A</t>
  </si>
  <si>
    <t>'6-1-743-2-19', '81336'4</t>
  </si>
  <si>
    <t>6-1-743-2-19</t>
  </si>
  <si>
    <t>'31729D', '92679'4</t>
  </si>
  <si>
    <t>'14756P11', '27618'4</t>
  </si>
  <si>
    <t>14756P11</t>
  </si>
  <si>
    <t>'9923-8', '53496'4</t>
  </si>
  <si>
    <t>9923-8</t>
  </si>
  <si>
    <t>53496'4</t>
  </si>
  <si>
    <t>'73413A', '71995'4</t>
  </si>
  <si>
    <t>71995'4</t>
  </si>
  <si>
    <t>'131-10230', '01276'4</t>
  </si>
  <si>
    <t>131-10230</t>
  </si>
  <si>
    <t>'X1017', '14351'4</t>
  </si>
  <si>
    <t>X1017</t>
  </si>
  <si>
    <t>14351'4</t>
  </si>
  <si>
    <t>'45854', '30327'4</t>
  </si>
  <si>
    <t>45854</t>
  </si>
  <si>
    <t>'701043B', '64104'4</t>
  </si>
  <si>
    <t>701043B</t>
  </si>
  <si>
    <t>'19', '75833'4</t>
  </si>
  <si>
    <t>19</t>
  </si>
  <si>
    <t>75833'4</t>
  </si>
  <si>
    <t>'MS35782-3', '96906'4</t>
  </si>
  <si>
    <t>MS35782-3</t>
  </si>
  <si>
    <t>'230', '01276'4</t>
  </si>
  <si>
    <t>230</t>
  </si>
  <si>
    <t>'31729D', '31007'4</t>
  </si>
  <si>
    <t>'00118536', '72582'4</t>
  </si>
  <si>
    <t>00118536</t>
  </si>
  <si>
    <t>'6-1-743-2-19A', '72869'4</t>
  </si>
  <si>
    <t>6-1-743-2-19A</t>
  </si>
  <si>
    <t>72869'4</t>
  </si>
  <si>
    <t>'274931R91', '92679'4</t>
  </si>
  <si>
    <t>'317290', '92679'4</t>
  </si>
  <si>
    <t>317290</t>
  </si>
  <si>
    <t>'DC603-6', '93061'4</t>
  </si>
  <si>
    <t>DC603-6</t>
  </si>
  <si>
    <t>'547K714', '83299'4</t>
  </si>
  <si>
    <t>547K714</t>
  </si>
  <si>
    <t>'PC00118536', 'C7432'4</t>
  </si>
  <si>
    <t>PC00118536</t>
  </si>
  <si>
    <t>C7432'4</t>
  </si>
  <si>
    <t>'HW20218', 'L0782')4</t>
  </si>
  <si>
    <t>HW20218</t>
  </si>
  <si>
    <t>L0782')4</t>
  </si>
  <si>
    <t>'10303343', 'A486G'</t>
  </si>
  <si>
    <t>10303343</t>
  </si>
  <si>
    <t>'S600', '15434')5</t>
  </si>
  <si>
    <t>S600</t>
  </si>
  <si>
    <t>'11643844', '19207'</t>
  </si>
  <si>
    <t>11643844</t>
  </si>
  <si>
    <t>'11643844-6', '19207')4</t>
  </si>
  <si>
    <t>11643844-6</t>
  </si>
  <si>
    <t>19207')4</t>
  </si>
  <si>
    <t>'M83461/1-011', '81343'</t>
  </si>
  <si>
    <t>M83461/1-011</t>
  </si>
  <si>
    <t>'58-011-56', '28968'5</t>
  </si>
  <si>
    <t>58-011-56</t>
  </si>
  <si>
    <t>28968'5</t>
  </si>
  <si>
    <t>'AMS-P-83431', '81343'5</t>
  </si>
  <si>
    <t>AMS-P-83431</t>
  </si>
  <si>
    <t>'4589', '91816'5</t>
  </si>
  <si>
    <t>4589</t>
  </si>
  <si>
    <t>91816'5</t>
  </si>
  <si>
    <t>'5006-59', '91816'5</t>
  </si>
  <si>
    <t>5006-59</t>
  </si>
  <si>
    <t>'100-011-0270', 'U1068'5</t>
  </si>
  <si>
    <t>100-011-0270</t>
  </si>
  <si>
    <t>'2-011N756-75', '02697'5</t>
  </si>
  <si>
    <t>2-011N756-75</t>
  </si>
  <si>
    <t>'ARP-011B', '0ASY6'5</t>
  </si>
  <si>
    <t>ARP-011B</t>
  </si>
  <si>
    <t>0ASY6'5</t>
  </si>
  <si>
    <t>'23247-41011', 'U6682'5</t>
  </si>
  <si>
    <t>23247-41011</t>
  </si>
  <si>
    <t>'90118-011', '16780'5</t>
  </si>
  <si>
    <t>90118-011</t>
  </si>
  <si>
    <t>16780'5</t>
  </si>
  <si>
    <t>'803-6397247-AXX1-29', '53711'5</t>
  </si>
  <si>
    <t>803-6397247-AXX1-29</t>
  </si>
  <si>
    <t>'M83461/1-011', '81349'5</t>
  </si>
  <si>
    <t>'RV51-52ITEM8', '91816'5</t>
  </si>
  <si>
    <t>RV51-52ITEM8</t>
  </si>
  <si>
    <t>'2-011 N756-75', 'C0308'5</t>
  </si>
  <si>
    <t>2-011 N756-75</t>
  </si>
  <si>
    <t>'MC3069 PIECE 12', '0ASY6'5</t>
  </si>
  <si>
    <t>MC3069 PIECE 12</t>
  </si>
  <si>
    <t>'4011-77', '91816'5</t>
  </si>
  <si>
    <t>4011-77</t>
  </si>
  <si>
    <t>'9212-0.25IN-ITEM4', '97399'5</t>
  </si>
  <si>
    <t>9212-0.25IN-ITEM4</t>
  </si>
  <si>
    <t>97399'5</t>
  </si>
  <si>
    <t>'M83461-1-011ES', 'H2313'5</t>
  </si>
  <si>
    <t>M83461-1-011ES</t>
  </si>
  <si>
    <t>'MC3069 PIECE 18', '0ASY6'5</t>
  </si>
  <si>
    <t>MC3069 PIECE 18</t>
  </si>
  <si>
    <t>'2-011N756-75', '83259'5</t>
  </si>
  <si>
    <t>'CVC4225-011', '80378'5</t>
  </si>
  <si>
    <t>CVC4225-011</t>
  </si>
  <si>
    <t>'2698018-011', '96214'5</t>
  </si>
  <si>
    <t>2698018-011</t>
  </si>
  <si>
    <t>'10154086', 'A486G'5</t>
  </si>
  <si>
    <t>10154086</t>
  </si>
  <si>
    <t>'901-03-859', '0UH71'5</t>
  </si>
  <si>
    <t>901-03-859</t>
  </si>
  <si>
    <t>0UH71'5</t>
  </si>
  <si>
    <t>'AS568-011 MIL-P-', '81343'5</t>
  </si>
  <si>
    <t>AS568-011 MIL-P-</t>
  </si>
  <si>
    <t>'M83461/1-011', '97499'5</t>
  </si>
  <si>
    <t>'643-842', 'D9182')5</t>
  </si>
  <si>
    <t>643-842</t>
  </si>
  <si>
    <t>'3023536', '15434')</t>
  </si>
  <si>
    <t>3023536</t>
  </si>
  <si>
    <t>'6218XMODEL1300', '92578'</t>
  </si>
  <si>
    <t>6218XMODEL1300</t>
  </si>
  <si>
    <t>92578'</t>
  </si>
  <si>
    <t>'43N4-101', '98437'5</t>
  </si>
  <si>
    <t>43N4-101</t>
  </si>
  <si>
    <t>98437'5</t>
  </si>
  <si>
    <t>'A19BAC1', '92578'5</t>
  </si>
  <si>
    <t>A19BAC1</t>
  </si>
  <si>
    <t>92578'5</t>
  </si>
  <si>
    <t>'6218XM0DEL1300', '92578')5</t>
  </si>
  <si>
    <t>6218XM0DEL1300</t>
  </si>
  <si>
    <t>92578')5</t>
  </si>
  <si>
    <t>'205393', 'K4843'</t>
  </si>
  <si>
    <t>205393</t>
  </si>
  <si>
    <t>'205393', '15434')5</t>
  </si>
  <si>
    <t>'78-1891-02722', '3X968'</t>
  </si>
  <si>
    <t>78-1891-02722</t>
  </si>
  <si>
    <t>3X968'</t>
  </si>
  <si>
    <t>'02722', '81774'6</t>
  </si>
  <si>
    <t>02722</t>
  </si>
  <si>
    <t>81774'6</t>
  </si>
  <si>
    <t>'02722', '07759')6</t>
  </si>
  <si>
    <t>07759')6</t>
  </si>
  <si>
    <t>'68138', '15434')</t>
  </si>
  <si>
    <t>68138</t>
  </si>
  <si>
    <t>'108767', '15434')</t>
  </si>
  <si>
    <t>108767</t>
  </si>
  <si>
    <t>'3176465', '15434'</t>
  </si>
  <si>
    <t>3176465</t>
  </si>
  <si>
    <t>'3176465', '0B8S3')5</t>
  </si>
  <si>
    <t>'3178947', '0B8S3'</t>
  </si>
  <si>
    <t>3178947</t>
  </si>
  <si>
    <t>'3178947', '15434')5</t>
  </si>
  <si>
    <t>'187-150-P-03-1', '71400')</t>
  </si>
  <si>
    <t>187-150-P-03-1</t>
  </si>
  <si>
    <t>71400')</t>
  </si>
  <si>
    <t>'3050945', '15434')</t>
  </si>
  <si>
    <t>3050945</t>
  </si>
  <si>
    <t>'41000723', '0F875'</t>
  </si>
  <si>
    <t>41000723</t>
  </si>
  <si>
    <t>'0460-204-12141', '4RWU5')5</t>
  </si>
  <si>
    <t>0460-204-12141</t>
  </si>
  <si>
    <t>4RWU5')5</t>
  </si>
  <si>
    <t>'10087849', 'A486G'</t>
  </si>
  <si>
    <t>10087849</t>
  </si>
  <si>
    <t>'191772', '15434')5</t>
  </si>
  <si>
    <t>191772</t>
  </si>
  <si>
    <t>'3201128', '15434')</t>
  </si>
  <si>
    <t>3201128</t>
  </si>
  <si>
    <t>'COV-0909Z1', '61424')</t>
  </si>
  <si>
    <t>COV-0909Z1</t>
  </si>
  <si>
    <t>61424')</t>
  </si>
  <si>
    <t>'3176216', '0B8S3'</t>
  </si>
  <si>
    <t>3176216</t>
  </si>
  <si>
    <t>'3176216', '15434')2</t>
  </si>
  <si>
    <t>'37018', '0Y3H3'</t>
  </si>
  <si>
    <t>37018</t>
  </si>
  <si>
    <t>'1001882', '1EFH8'5</t>
  </si>
  <si>
    <t>1001882</t>
  </si>
  <si>
    <t>'12759-00463', '0Y3H3'5</t>
  </si>
  <si>
    <t>12759-00463</t>
  </si>
  <si>
    <t>'10018998', '61C19')5</t>
  </si>
  <si>
    <t>10018998</t>
  </si>
  <si>
    <t>'4638K322', '39428')</t>
  </si>
  <si>
    <t>4638K322</t>
  </si>
  <si>
    <t>'04-20784', '44940'</t>
  </si>
  <si>
    <t>04-20784</t>
  </si>
  <si>
    <t>'P-1403.1', '42DK1')5</t>
  </si>
  <si>
    <t>P-1403.1</t>
  </si>
  <si>
    <t>42DK1')5</t>
  </si>
  <si>
    <t>'91257A804', '39428')</t>
  </si>
  <si>
    <t>91257A804</t>
  </si>
  <si>
    <t>'92501A462', '39428')</t>
  </si>
  <si>
    <t>92501A462</t>
  </si>
  <si>
    <t>'95795A035', '39428')</t>
  </si>
  <si>
    <t>95795A035</t>
  </si>
  <si>
    <t>'MIL-C-81790', '81349'</t>
  </si>
  <si>
    <t>MIL-C-81790</t>
  </si>
  <si>
    <t>'MS3506-1', '96906'5</t>
  </si>
  <si>
    <t>MS3506-1</t>
  </si>
  <si>
    <t>'MS3506-1', '81343'5</t>
  </si>
  <si>
    <t>'Z00.N7709065061', 'F0086'5</t>
  </si>
  <si>
    <t>Z00.N7709065061</t>
  </si>
  <si>
    <t>F0086'5</t>
  </si>
  <si>
    <t>'MIL-C-7974', '81349'5</t>
  </si>
  <si>
    <t>MIL-C-7974</t>
  </si>
  <si>
    <t>'AS81790', '81343')5</t>
  </si>
  <si>
    <t>AS81790</t>
  </si>
  <si>
    <t>'3044413', 'K4843'</t>
  </si>
  <si>
    <t>3044413</t>
  </si>
  <si>
    <t>'3044413', '15434')5</t>
  </si>
  <si>
    <t>'33PLUS3-8', '53387'</t>
  </si>
  <si>
    <t>33PLUS3-8</t>
  </si>
  <si>
    <t>53387'</t>
  </si>
  <si>
    <t>'33PLUS', '76381'5</t>
  </si>
  <si>
    <t>33PLUS</t>
  </si>
  <si>
    <t>76381'5</t>
  </si>
  <si>
    <t>'33PLUS3-8', '76381'5</t>
  </si>
  <si>
    <t>'SCOTCH 33 3/8 IN BLACK', '75037')5</t>
  </si>
  <si>
    <t>SCOTCH 33 3/8 IN BLACK</t>
  </si>
  <si>
    <t>75037')5</t>
  </si>
  <si>
    <t>'99-08-316', 'U4542'</t>
  </si>
  <si>
    <t>99-08-316</t>
  </si>
  <si>
    <t>'DT06-6S-CE06', '4AFU8')5</t>
  </si>
  <si>
    <t>DT06-6S-CE06</t>
  </si>
  <si>
    <t>4AFU8')5</t>
  </si>
  <si>
    <t>'A026D370', '44940'</t>
  </si>
  <si>
    <t>A026D370</t>
  </si>
  <si>
    <t>'04-20639', '44940')5</t>
  </si>
  <si>
    <t>04-20639</t>
  </si>
  <si>
    <t>'ATUM-9/3-0-STK', '06090')</t>
  </si>
  <si>
    <t>ATUM-9/3-0-STK</t>
  </si>
  <si>
    <t>'68088', '15434')</t>
  </si>
  <si>
    <t>68088</t>
  </si>
  <si>
    <t>'363147100', '0B8S3'</t>
  </si>
  <si>
    <t>363147100</t>
  </si>
  <si>
    <t>'3178464', '15434'2</t>
  </si>
  <si>
    <t>3178464</t>
  </si>
  <si>
    <t>'3631471', '0B8S3')2</t>
  </si>
  <si>
    <t>3631471</t>
  </si>
  <si>
    <t>'0708815', '0Y3H3'</t>
  </si>
  <si>
    <t>0708815</t>
  </si>
  <si>
    <t>'3457320', '45152'5</t>
  </si>
  <si>
    <t>3457320</t>
  </si>
  <si>
    <t>'COV-2517Z1', '75272'5</t>
  </si>
  <si>
    <t>COV-2517Z1</t>
  </si>
  <si>
    <t>'0300188', '32MY9'5</t>
  </si>
  <si>
    <t>0300188</t>
  </si>
  <si>
    <t>'2608605C1', '338X5'5</t>
  </si>
  <si>
    <t>2608605C1</t>
  </si>
  <si>
    <t>'12759-01198', '0Y3H3')5</t>
  </si>
  <si>
    <t>12759-01198</t>
  </si>
  <si>
    <t>'206526', '0B8S3'</t>
  </si>
  <si>
    <t>206526</t>
  </si>
  <si>
    <t>'206526', '15434')5</t>
  </si>
  <si>
    <t>'3937692', '0B8S3')</t>
  </si>
  <si>
    <t>3937692</t>
  </si>
  <si>
    <t>'DT04-3P EP10', '11139'</t>
  </si>
  <si>
    <t>DT04-3P EP10</t>
  </si>
  <si>
    <t>'DT04-3P-EP10', 'K4F06')5</t>
  </si>
  <si>
    <t>DT04-3P-EP10</t>
  </si>
  <si>
    <t>K4F06')5</t>
  </si>
  <si>
    <t>'302139400', '15434'</t>
  </si>
  <si>
    <t>302139400</t>
  </si>
  <si>
    <t>'3021394', '15434')2</t>
  </si>
  <si>
    <t>3021394</t>
  </si>
  <si>
    <t>'207535', '15434')</t>
  </si>
  <si>
    <t>207535</t>
  </si>
  <si>
    <t>'08F23C2140ACFGC05', '81978'</t>
  </si>
  <si>
    <t>08F23C2140ACFGC05</t>
  </si>
  <si>
    <t>81978'</t>
  </si>
  <si>
    <t>'08F23C2140ACFGC05', '93781'4</t>
  </si>
  <si>
    <t>93781'4</t>
  </si>
  <si>
    <t>'8210G94 120VAC/60HZ', '04845'4</t>
  </si>
  <si>
    <t>8210G94 120VAC/60HZ</t>
  </si>
  <si>
    <t>04845'4</t>
  </si>
  <si>
    <t>'HVA-162-032', '04845'4</t>
  </si>
  <si>
    <t>HVA-162-032</t>
  </si>
  <si>
    <t>'8210C94 120V/60HZ', '04845')4</t>
  </si>
  <si>
    <t>8210C94 120V/60HZ</t>
  </si>
  <si>
    <t>04845')4</t>
  </si>
  <si>
    <t>'91280A326', '39428')</t>
  </si>
  <si>
    <t>91280A326</t>
  </si>
  <si>
    <t>'RH102020', '45152'</t>
  </si>
  <si>
    <t>RH102020</t>
  </si>
  <si>
    <t>'12 FLO-S', '30780')4</t>
  </si>
  <si>
    <t>12 FLO-S</t>
  </si>
  <si>
    <t>'1624080', '45152'</t>
  </si>
  <si>
    <t>1624080</t>
  </si>
  <si>
    <t>'182-8622', '34914'5</t>
  </si>
  <si>
    <t>182-8622</t>
  </si>
  <si>
    <t>34914'5</t>
  </si>
  <si>
    <t>'1208 9306', '64678'5</t>
  </si>
  <si>
    <t>1208 9306</t>
  </si>
  <si>
    <t>'1208 9306', '77060'5</t>
  </si>
  <si>
    <t>'PAC 12124587 L', '64678'5</t>
  </si>
  <si>
    <t>PAC 12124587 L</t>
  </si>
  <si>
    <t>'PAC1212-4587', '64678'5</t>
  </si>
  <si>
    <t>PAC1212-4587</t>
  </si>
  <si>
    <t>'12124587', '77060')5</t>
  </si>
  <si>
    <t>12124587</t>
  </si>
  <si>
    <t>'205126', '15434')</t>
  </si>
  <si>
    <t>205126</t>
  </si>
  <si>
    <t>'3331873', '15434')</t>
  </si>
  <si>
    <t>3331873</t>
  </si>
  <si>
    <t>'S117', '15434'</t>
  </si>
  <si>
    <t>S117</t>
  </si>
  <si>
    <t>'10105954', 'A486G'5</t>
  </si>
  <si>
    <t>10105954</t>
  </si>
  <si>
    <t>'S0001170', '15434')5</t>
  </si>
  <si>
    <t>S0001170</t>
  </si>
  <si>
    <t>'222E3V02', '1HDR0')</t>
  </si>
  <si>
    <t>222E3V02</t>
  </si>
  <si>
    <t>1HDR0')</t>
  </si>
  <si>
    <t>'S120', '15434'</t>
  </si>
  <si>
    <t>S120</t>
  </si>
  <si>
    <t>'3025485', '15434')</t>
  </si>
  <si>
    <t>3025485</t>
  </si>
  <si>
    <t>'C-04-21422', '1MMD1')</t>
  </si>
  <si>
    <t>C-04-21422</t>
  </si>
  <si>
    <t>'SP2-DC24V', '61529')</t>
  </si>
  <si>
    <t>SP2-DC24V</t>
  </si>
  <si>
    <t>61529')</t>
  </si>
  <si>
    <t>'16.01 OPTION BP6042/9', 'K4843'</t>
  </si>
  <si>
    <t>16.01 OPTION BP6042/9</t>
  </si>
  <si>
    <t>'S116', '15434'5</t>
  </si>
  <si>
    <t>S116</t>
  </si>
  <si>
    <t>'16.01 OPTION BP6042 REFERENCE 9', 'K4843'5</t>
  </si>
  <si>
    <t>16.01 OPTION BP6042 REFERENCE 9</t>
  </si>
  <si>
    <t>'S-116', 'K4843')5</t>
  </si>
  <si>
    <t>S-116</t>
  </si>
  <si>
    <t>'3003379', '15434'</t>
  </si>
  <si>
    <t>3003379</t>
  </si>
  <si>
    <t>'3003379', '0B8S3')9</t>
  </si>
  <si>
    <t>0B8S3')9</t>
  </si>
  <si>
    <t>'MN2510000A40000', '0Y3H3'</t>
  </si>
  <si>
    <t>MN2510000A40000</t>
  </si>
  <si>
    <t>'94150A325', '39428'5</t>
  </si>
  <si>
    <t>94150A325</t>
  </si>
  <si>
    <t>'12759-00839', '0Y3H3')5</t>
  </si>
  <si>
    <t>12759-00839</t>
  </si>
  <si>
    <t>'1000496', '1EFH8'</t>
  </si>
  <si>
    <t>1000496</t>
  </si>
  <si>
    <t>'120393', '338X5'5</t>
  </si>
  <si>
    <t>120393</t>
  </si>
  <si>
    <t>'05FWSAEB', '8T496'5</t>
  </si>
  <si>
    <t>05FWSAEB</t>
  </si>
  <si>
    <t>'05FWSAEB', '36MV0'5</t>
  </si>
  <si>
    <t>'10018861', '61C19'5</t>
  </si>
  <si>
    <t>10018861</t>
  </si>
  <si>
    <t>'120393', '0SAT8'5</t>
  </si>
  <si>
    <t>0SAT8'5</t>
  </si>
  <si>
    <t>'12759-00348', '0Y3H3'5</t>
  </si>
  <si>
    <t>12759-00348</t>
  </si>
  <si>
    <t>'ESP-F-15.101-GS', '338X5'5</t>
  </si>
  <si>
    <t>ESP-F-15.101-GS</t>
  </si>
  <si>
    <t>'33114', '0Y3H3'5</t>
  </si>
  <si>
    <t>33114</t>
  </si>
  <si>
    <t>'ESP-F-15.121-PP', '338X5'5</t>
  </si>
  <si>
    <t>ESP-F-15.121-PP</t>
  </si>
  <si>
    <t>'28588R1', '45RP7')5</t>
  </si>
  <si>
    <t>28588R1</t>
  </si>
  <si>
    <t>45RP7')5</t>
  </si>
  <si>
    <t>'95462A029', '2V507'</t>
  </si>
  <si>
    <t>95462A029</t>
  </si>
  <si>
    <t>'95462A029', '39428')5</t>
  </si>
  <si>
    <t>'2521HX', '45152'</t>
  </si>
  <si>
    <t>2521HX</t>
  </si>
  <si>
    <t>'C0V-1113', '75272'5</t>
  </si>
  <si>
    <t>C0V-1113</t>
  </si>
  <si>
    <t>'49885', '10988'5</t>
  </si>
  <si>
    <t>49885</t>
  </si>
  <si>
    <t>'TA720S10', '84971'5</t>
  </si>
  <si>
    <t>TA720S10</t>
  </si>
  <si>
    <t>84971'5</t>
  </si>
  <si>
    <t>'5340007255280', 'SCY13'5</t>
  </si>
  <si>
    <t>'MS21333-125', '96906'5</t>
  </si>
  <si>
    <t>MS21333-125</t>
  </si>
  <si>
    <t>'MS21333-125', '80205')5</t>
  </si>
  <si>
    <t>80205')5</t>
  </si>
  <si>
    <t>'3629451', '0B8S3')</t>
  </si>
  <si>
    <t>3629451</t>
  </si>
  <si>
    <t>'102020', '15434')</t>
  </si>
  <si>
    <t>102020</t>
  </si>
  <si>
    <t>'205354', '15434')</t>
  </si>
  <si>
    <t>205354</t>
  </si>
  <si>
    <t>'3907541', '15434'</t>
  </si>
  <si>
    <t>3907541</t>
  </si>
  <si>
    <t>'032706T', '59556'4</t>
  </si>
  <si>
    <t>032706T</t>
  </si>
  <si>
    <t>'3924725', '15434'4</t>
  </si>
  <si>
    <t>3924725</t>
  </si>
  <si>
    <t>'3907541', 'ZC672'4</t>
  </si>
  <si>
    <t>ZC672'4</t>
  </si>
  <si>
    <t>'80035623', 'K0030'4</t>
  </si>
  <si>
    <t>80035623</t>
  </si>
  <si>
    <t>K0030'4</t>
  </si>
  <si>
    <t>'3924725', 'KCKS7'4</t>
  </si>
  <si>
    <t>KCKS7'4</t>
  </si>
  <si>
    <t>'392472500', '15434')4</t>
  </si>
  <si>
    <t>392472500</t>
  </si>
  <si>
    <t>'MS90728-61', '96906'</t>
  </si>
  <si>
    <t>MS90728-61</t>
  </si>
  <si>
    <t>'18257-016', 'D2638'5</t>
  </si>
  <si>
    <t>18257-016</t>
  </si>
  <si>
    <t>D2638'5</t>
  </si>
  <si>
    <t>'MS90725-61', 'D9182'5</t>
  </si>
  <si>
    <t>MS90725-61</t>
  </si>
  <si>
    <t>'9418823', '11862'5</t>
  </si>
  <si>
    <t>9418823</t>
  </si>
  <si>
    <t>'22KP461', '45152'5</t>
  </si>
  <si>
    <t>22KP461</t>
  </si>
  <si>
    <t>'5305PL0322350', '9009H'5</t>
  </si>
  <si>
    <t>5305PL0322350</t>
  </si>
  <si>
    <t>'5305005432419', 'SCY13'5</t>
  </si>
  <si>
    <t>'S172B', '15434'5</t>
  </si>
  <si>
    <t>S172B</t>
  </si>
  <si>
    <t>'9418823', '7X677'5</t>
  </si>
  <si>
    <t>'MS90728-61', 'T0720'5</t>
  </si>
  <si>
    <t>T0720'5</t>
  </si>
  <si>
    <t>'5315-210', '61796'5</t>
  </si>
  <si>
    <t>5315-210</t>
  </si>
  <si>
    <t>'B1821BH038C113N', '80204'5</t>
  </si>
  <si>
    <t>B1821BH038C113N</t>
  </si>
  <si>
    <t>'13207E3409FN63', '97403'5</t>
  </si>
  <si>
    <t>13207E3409FN63</t>
  </si>
  <si>
    <t>'B1831BH038C113N', '80204'5</t>
  </si>
  <si>
    <t>B1831BH038C113N</t>
  </si>
  <si>
    <t>'10082525', 'A486G'5</t>
  </si>
  <si>
    <t>10082525</t>
  </si>
  <si>
    <t>'MS90275-61', 'D9182'5</t>
  </si>
  <si>
    <t>MS90275-61</t>
  </si>
  <si>
    <t>'18257-016', '21439'5</t>
  </si>
  <si>
    <t>21439'5</t>
  </si>
  <si>
    <t>'N20P25018C11', '24446'5</t>
  </si>
  <si>
    <t>N20P25018C11</t>
  </si>
  <si>
    <t>'186619', 'D9182')5</t>
  </si>
  <si>
    <t>186619</t>
  </si>
  <si>
    <t>'180371', '15434')</t>
  </si>
  <si>
    <t>180371</t>
  </si>
  <si>
    <t>'3330159', 'ZC672'</t>
  </si>
  <si>
    <t>3330159</t>
  </si>
  <si>
    <t>'3330159', '15434')5</t>
  </si>
  <si>
    <t>'3627695', '0B8S3'</t>
  </si>
  <si>
    <t>3627695</t>
  </si>
  <si>
    <t>'3627695', 'D9182')5</t>
  </si>
  <si>
    <t>'205565', '15434')</t>
  </si>
  <si>
    <t>205565</t>
  </si>
  <si>
    <t>'91455A140', '39428'</t>
  </si>
  <si>
    <t>91455A140</t>
  </si>
  <si>
    <t>'13023477', '19200'5</t>
  </si>
  <si>
    <t>13023477</t>
  </si>
  <si>
    <t>'100NWSF0Z', '3CDS0')5</t>
  </si>
  <si>
    <t>100NWSF0Z</t>
  </si>
  <si>
    <t>3CDS0')5</t>
  </si>
  <si>
    <t>'0832050PMSX', '36MV0'</t>
  </si>
  <si>
    <t>0832050PMSX</t>
  </si>
  <si>
    <t>'72398', '0Y3H3'5</t>
  </si>
  <si>
    <t>72398</t>
  </si>
  <si>
    <t>'12759-00366', '0Y3H3'5</t>
  </si>
  <si>
    <t>12759-00366</t>
  </si>
  <si>
    <t>'10018368', '61C19'5</t>
  </si>
  <si>
    <t>10018368</t>
  </si>
  <si>
    <t>'0832050PMSX', '8T496')5</t>
  </si>
  <si>
    <t>8T496')5</t>
  </si>
  <si>
    <t>'B1821BH038C125N', '80204'</t>
  </si>
  <si>
    <t>B1821BH038C125N</t>
  </si>
  <si>
    <t>80204'</t>
  </si>
  <si>
    <t>'MS90728-62', 'D9182'5</t>
  </si>
  <si>
    <t>MS90728-62</t>
  </si>
  <si>
    <t>'5305000680511', 'SCY13'5</t>
  </si>
  <si>
    <t>'13014410-19', '19200'5</t>
  </si>
  <si>
    <t>13014410-19</t>
  </si>
  <si>
    <t>'9415840', '24617'5</t>
  </si>
  <si>
    <t>9415840</t>
  </si>
  <si>
    <t>'WG103806', '3X894'5</t>
  </si>
  <si>
    <t>WG103806</t>
  </si>
  <si>
    <t>3X894'5</t>
  </si>
  <si>
    <t>'508-5562718 ITE', '53711'5</t>
  </si>
  <si>
    <t>508-5562718 ITE</t>
  </si>
  <si>
    <t>'MS90728-62', '96906'5</t>
  </si>
  <si>
    <t>'0826V042', 'D9182'5</t>
  </si>
  <si>
    <t>0826V042</t>
  </si>
  <si>
    <t>'609004-056', 'D9182'5</t>
  </si>
  <si>
    <t>609004-056</t>
  </si>
  <si>
    <t>'E103972 FIND NO 57', '3X894'5</t>
  </si>
  <si>
    <t>E103972 FIND NO 57</t>
  </si>
  <si>
    <t>'180124', '80195'5</t>
  </si>
  <si>
    <t>180124</t>
  </si>
  <si>
    <t>'9C-00209', '62934'5</t>
  </si>
  <si>
    <t>9C-00209</t>
  </si>
  <si>
    <t>62934'5</t>
  </si>
  <si>
    <t>'MS90725-62', '80204'5</t>
  </si>
  <si>
    <t>MS90725-62</t>
  </si>
  <si>
    <t>'186622', 'D9182'5</t>
  </si>
  <si>
    <t>186622</t>
  </si>
  <si>
    <t>'MS90725-62', 'D9182'5</t>
  </si>
  <si>
    <t>'17C620', '12603'5</t>
  </si>
  <si>
    <t>17C620</t>
  </si>
  <si>
    <t>'SF10914 REV B PC23', '59180'5</t>
  </si>
  <si>
    <t>SF10914 REV B PC23</t>
  </si>
  <si>
    <t>59180'5</t>
  </si>
  <si>
    <t>'418 757', '77294'5</t>
  </si>
  <si>
    <t>418 757</t>
  </si>
  <si>
    <t>'522C502007', 'D9182'5</t>
  </si>
  <si>
    <t>522C502007</t>
  </si>
  <si>
    <t>'122-5277668 ITEM 45', '53711'5</t>
  </si>
  <si>
    <t>122-5277668 ITEM 45</t>
  </si>
  <si>
    <t>'87750-35', '80020'5</t>
  </si>
  <si>
    <t>87750-35</t>
  </si>
  <si>
    <t>'12Z24-43', 'D9182'5</t>
  </si>
  <si>
    <t>12Z24-43</t>
  </si>
  <si>
    <t>'5305-068-0511', 'SCY13'5</t>
  </si>
  <si>
    <t>5305-068-0511</t>
  </si>
  <si>
    <t>'7617530', '09017'5</t>
  </si>
  <si>
    <t>7617530</t>
  </si>
  <si>
    <t>09017'5</t>
  </si>
  <si>
    <t>'SC2-169', '10904'5</t>
  </si>
  <si>
    <t>SC2-169</t>
  </si>
  <si>
    <t>'2DD63', '45152'5</t>
  </si>
  <si>
    <t>2DD63</t>
  </si>
  <si>
    <t>'10082363', 'A486G'5</t>
  </si>
  <si>
    <t>10082363</t>
  </si>
  <si>
    <t>'23036269-062', 'D9182'5</t>
  </si>
  <si>
    <t>23036269-062</t>
  </si>
  <si>
    <t>'980394136', 'D9182'5</t>
  </si>
  <si>
    <t>980394136</t>
  </si>
  <si>
    <t>'SK-5000-13', '0EAK3'5</t>
  </si>
  <si>
    <t>SK-5000-13</t>
  </si>
  <si>
    <t>'91236A626', '39428'5</t>
  </si>
  <si>
    <t>91236A626</t>
  </si>
  <si>
    <t>'5305PL0552926', '9009H'5</t>
  </si>
  <si>
    <t>5305PL0552926</t>
  </si>
  <si>
    <t>'MS35295-62', 'D9182')5</t>
  </si>
  <si>
    <t>MS35295-62</t>
  </si>
  <si>
    <t>'3043212', '15434'</t>
  </si>
  <si>
    <t>3043212</t>
  </si>
  <si>
    <t>'207546', '15434')5</t>
  </si>
  <si>
    <t>207546</t>
  </si>
  <si>
    <t>'3026313', '15434')</t>
  </si>
  <si>
    <t>3026313</t>
  </si>
  <si>
    <t>'3902662', '15434'</t>
  </si>
  <si>
    <t>3902662</t>
  </si>
  <si>
    <t>'02/911020', 'K7599'5</t>
  </si>
  <si>
    <t>02/911020</t>
  </si>
  <si>
    <t>'CBU1349', 'U5612'5</t>
  </si>
  <si>
    <t>CBU1349</t>
  </si>
  <si>
    <t>'3902662', 'ZC672'5</t>
  </si>
  <si>
    <t>'3902662', '0B8S3')5</t>
  </si>
  <si>
    <t>'BB-2262', '98410'</t>
  </si>
  <si>
    <t>BB-2262</t>
  </si>
  <si>
    <t>98410'</t>
  </si>
  <si>
    <t>'190040005', '98410')5</t>
  </si>
  <si>
    <t>190040005</t>
  </si>
  <si>
    <t>'3078218', '15434')</t>
  </si>
  <si>
    <t>3078218</t>
  </si>
  <si>
    <t>'90126A033', '2V507'</t>
  </si>
  <si>
    <t>90126A033</t>
  </si>
  <si>
    <t>'90126A033', '39428')5</t>
  </si>
  <si>
    <t>'10039418', '61C19'</t>
  </si>
  <si>
    <t>10039418</t>
  </si>
  <si>
    <t>'3011679', '1EFH8'5</t>
  </si>
  <si>
    <t>3011679</t>
  </si>
  <si>
    <t>'12759-00585', '0Y3H3'5</t>
  </si>
  <si>
    <t>12759-00585</t>
  </si>
  <si>
    <t>'5320000074-00', '338X5'5</t>
  </si>
  <si>
    <t>5320000074-00</t>
  </si>
  <si>
    <t>'33800', '0Y3H3')5</t>
  </si>
  <si>
    <t>33800</t>
  </si>
  <si>
    <t>'2 0175-234', 'S3465'</t>
  </si>
  <si>
    <t>2 0175-234</t>
  </si>
  <si>
    <t>S3465'</t>
  </si>
  <si>
    <t>'4010519', '0B8S3'5</t>
  </si>
  <si>
    <t>4010519</t>
  </si>
  <si>
    <t>'4010519', '15434'5</t>
  </si>
  <si>
    <t>'4921574', '15434')5</t>
  </si>
  <si>
    <t>4921574</t>
  </si>
  <si>
    <t>'3036115', '0B8S3'</t>
  </si>
  <si>
    <t>3036115</t>
  </si>
  <si>
    <t>'3036115', '15434')5</t>
  </si>
  <si>
    <t>'3175857', '15434'</t>
  </si>
  <si>
    <t>3175857</t>
  </si>
  <si>
    <t>'3175857', '0B8S3')5</t>
  </si>
  <si>
    <t>'F3U133-B06', '68167'</t>
  </si>
  <si>
    <t>F3U133-B06</t>
  </si>
  <si>
    <t>68167'</t>
  </si>
  <si>
    <t>'QV9', 'KE418'5</t>
  </si>
  <si>
    <t>QV9</t>
  </si>
  <si>
    <t>KE418'5</t>
  </si>
  <si>
    <t>'5KK809', '45152')5</t>
  </si>
  <si>
    <t>5KK809</t>
  </si>
  <si>
    <t>'91247A845', '39428')</t>
  </si>
  <si>
    <t>91247A845</t>
  </si>
  <si>
    <t>'9001W31', 'D9182'</t>
  </si>
  <si>
    <t>9001W31</t>
  </si>
  <si>
    <t>D9182'</t>
  </si>
  <si>
    <t>'9001W31', '56365')6</t>
  </si>
  <si>
    <t>56365')6</t>
  </si>
  <si>
    <t>'V4B101', '14351'</t>
  </si>
  <si>
    <t>V4B101</t>
  </si>
  <si>
    <t>14351'</t>
  </si>
  <si>
    <t>'20428S', '23040'5</t>
  </si>
  <si>
    <t>20428S</t>
  </si>
  <si>
    <t>'24A2C112', '30760'5</t>
  </si>
  <si>
    <t>24A2C112</t>
  </si>
  <si>
    <t>30760'5</t>
  </si>
  <si>
    <t>'Q1804', '31007'5</t>
  </si>
  <si>
    <t>Q1804</t>
  </si>
  <si>
    <t>'CC6X20', '63734'5</t>
  </si>
  <si>
    <t>CC6X20</t>
  </si>
  <si>
    <t>'S2610', '63734'5</t>
  </si>
  <si>
    <t>S2610</t>
  </si>
  <si>
    <t>'X8-604', '73460'5</t>
  </si>
  <si>
    <t>X8-604</t>
  </si>
  <si>
    <t>'X1-29', '15586'5</t>
  </si>
  <si>
    <t>X1-29</t>
  </si>
  <si>
    <t>'2774791', '43952'5</t>
  </si>
  <si>
    <t>2774791</t>
  </si>
  <si>
    <t>'21352', '64104'5</t>
  </si>
  <si>
    <t>21352</t>
  </si>
  <si>
    <t>'S944', '64161'5</t>
  </si>
  <si>
    <t>S944</t>
  </si>
  <si>
    <t>64161'5</t>
  </si>
  <si>
    <t>'0903631-0', '6N299'5</t>
  </si>
  <si>
    <t>0903631-0</t>
  </si>
  <si>
    <t>'3210', '82722'5</t>
  </si>
  <si>
    <t>3210</t>
  </si>
  <si>
    <t>82722'5</t>
  </si>
  <si>
    <t>'0903631-0', '92392'5</t>
  </si>
  <si>
    <t>'175834', 'K4843'5</t>
  </si>
  <si>
    <t>175834</t>
  </si>
  <si>
    <t>'179841', '24617'5</t>
  </si>
  <si>
    <t>179841</t>
  </si>
  <si>
    <t>'3580', '77260'5</t>
  </si>
  <si>
    <t>3580</t>
  </si>
  <si>
    <t>'0903631', '92392'5</t>
  </si>
  <si>
    <t>0903631</t>
  </si>
  <si>
    <t>'213733', '24617'5</t>
  </si>
  <si>
    <t>213733</t>
  </si>
  <si>
    <t>'903631', '6N299'5</t>
  </si>
  <si>
    <t>903631</t>
  </si>
  <si>
    <t>'802289', '02280'5</t>
  </si>
  <si>
    <t>802289</t>
  </si>
  <si>
    <t>'S103D', '15434'5</t>
  </si>
  <si>
    <t>S103D</t>
  </si>
  <si>
    <t>'109258', '24617'5</t>
  </si>
  <si>
    <t>109258</t>
  </si>
  <si>
    <t>'24A2C113', '30760'5</t>
  </si>
  <si>
    <t>24A2C113</t>
  </si>
  <si>
    <t>'802289', '49185'5</t>
  </si>
  <si>
    <t>'11FM7A3-8X11-4', '82796'5</t>
  </si>
  <si>
    <t>11FM7A3-8X11-4</t>
  </si>
  <si>
    <t>'903631', '92392'5</t>
  </si>
  <si>
    <t>'14X3233', '95201'5</t>
  </si>
  <si>
    <t>14X3233</t>
  </si>
  <si>
    <t>'7435-64G', '52793'5</t>
  </si>
  <si>
    <t>7435-64G</t>
  </si>
  <si>
    <t>'BB6038', '56442'5</t>
  </si>
  <si>
    <t>BB6038</t>
  </si>
  <si>
    <t>'1X24', '83120'5</t>
  </si>
  <si>
    <t>1X24</t>
  </si>
  <si>
    <t>'92406', '08645'5</t>
  </si>
  <si>
    <t>92406</t>
  </si>
  <si>
    <t>'S156', '15434'5</t>
  </si>
  <si>
    <t>S156</t>
  </si>
  <si>
    <t>'2734', '23382'5</t>
  </si>
  <si>
    <t>2734</t>
  </si>
  <si>
    <t>'182958', '24617'5</t>
  </si>
  <si>
    <t>182958</t>
  </si>
  <si>
    <t>'S103D', 'K4843'5</t>
  </si>
  <si>
    <t>'P102-7', '61178'5</t>
  </si>
  <si>
    <t>P102-7</t>
  </si>
  <si>
    <t>61178'5</t>
  </si>
  <si>
    <t>'2X36', '63734'5</t>
  </si>
  <si>
    <t>2X36</t>
  </si>
  <si>
    <t>'0903631', '6N299'5</t>
  </si>
  <si>
    <t>'2062', '72970'5</t>
  </si>
  <si>
    <t>2062</t>
  </si>
  <si>
    <t>'2309D', '77890'5</t>
  </si>
  <si>
    <t>2309D</t>
  </si>
  <si>
    <t>77890'5</t>
  </si>
  <si>
    <t>'MS35295-62', '96906')5</t>
  </si>
  <si>
    <t>'BK/AMG-300', '71400')</t>
  </si>
  <si>
    <t>BK/AMG-300</t>
  </si>
  <si>
    <t>'0462-203-12141', '11139'</t>
  </si>
  <si>
    <t>0462-203-12141</t>
  </si>
  <si>
    <t>'6HR634', '45152'5</t>
  </si>
  <si>
    <t>6HR634</t>
  </si>
  <si>
    <t>'04-20682', '30554'5</t>
  </si>
  <si>
    <t>04-20682</t>
  </si>
  <si>
    <t>'0462-203-12141', 'KCC12'5</t>
  </si>
  <si>
    <t>KCC12'5</t>
  </si>
  <si>
    <t>'7-826-000092', '12361'5</t>
  </si>
  <si>
    <t>7-826-000092</t>
  </si>
  <si>
    <t>'7-826-000092', '0MKW7')5</t>
  </si>
  <si>
    <t>'1708894-4', '4V1Y1'</t>
  </si>
  <si>
    <t>1708894-4</t>
  </si>
  <si>
    <t>4V1Y1'</t>
  </si>
  <si>
    <t>'04-20437', '44940')6</t>
  </si>
  <si>
    <t>04-20437</t>
  </si>
  <si>
    <t>'222-413', 'H1N85'</t>
  </si>
  <si>
    <t>222-413</t>
  </si>
  <si>
    <t>H1N85'</t>
  </si>
  <si>
    <t>'10003132', '1EFH8'5</t>
  </si>
  <si>
    <t>10003132</t>
  </si>
  <si>
    <t>'2852259', 'H0578'5</t>
  </si>
  <si>
    <t>2852259</t>
  </si>
  <si>
    <t>H0578'5</t>
  </si>
  <si>
    <t>'222-413', '65996'5</t>
  </si>
  <si>
    <t>65996'5</t>
  </si>
  <si>
    <t>'Y00013930', 'FAFH7'5</t>
  </si>
  <si>
    <t>Y00013930</t>
  </si>
  <si>
    <t>FAFH7'5</t>
  </si>
  <si>
    <t>'111009W', 'F1570')5</t>
  </si>
  <si>
    <t>111009W</t>
  </si>
  <si>
    <t>F1570')5</t>
  </si>
  <si>
    <t>'526-0017', '44940')</t>
  </si>
  <si>
    <t>526-0017</t>
  </si>
  <si>
    <t>'C1174-2', '0MYH2'</t>
  </si>
  <si>
    <t>C1174-2</t>
  </si>
  <si>
    <t>0MYH2'</t>
  </si>
  <si>
    <t>'C-11742 ITEMS 3,5,6', '44408'3</t>
  </si>
  <si>
    <t>C-11742 ITEMS 3,5,6</t>
  </si>
  <si>
    <t>'32663', '44408')3</t>
  </si>
  <si>
    <t>32663</t>
  </si>
  <si>
    <t>44408')3</t>
  </si>
  <si>
    <t>'DT6S-BT', '11139'</t>
  </si>
  <si>
    <t>DT6S-BT</t>
  </si>
  <si>
    <t>'622-2967-043', '93408')5</t>
  </si>
  <si>
    <t>622-2967-043</t>
  </si>
  <si>
    <t>93408')5</t>
  </si>
  <si>
    <t>'3043477', '15434')</t>
  </si>
  <si>
    <t>3043477</t>
  </si>
  <si>
    <t>'3900630', '15434'</t>
  </si>
  <si>
    <t>3900630</t>
  </si>
  <si>
    <t>'CBU1145', 'U5612'5</t>
  </si>
  <si>
    <t>CBU1145</t>
  </si>
  <si>
    <t>'2 0071-674', 'S3465'5</t>
  </si>
  <si>
    <t>2 0071-674</t>
  </si>
  <si>
    <t>'3900630', '0B8S3')5</t>
  </si>
  <si>
    <t>'DTP04-2P', '11139'</t>
  </si>
  <si>
    <t>DTP04-2P</t>
  </si>
  <si>
    <t>'8HE81', '45152')5</t>
  </si>
  <si>
    <t>8HE81</t>
  </si>
  <si>
    <t>'93075A829', '39428'</t>
  </si>
  <si>
    <t>93075A829</t>
  </si>
  <si>
    <t>'863-000593', '4X630')5</t>
  </si>
  <si>
    <t>863-000593</t>
  </si>
  <si>
    <t>4X630')5</t>
  </si>
  <si>
    <t>'0RS906B70M', 'D9182'</t>
  </si>
  <si>
    <t>0RS906B70M</t>
  </si>
  <si>
    <t>'CVC4225-906', '80378'5</t>
  </si>
  <si>
    <t>CVC4225-906</t>
  </si>
  <si>
    <t>'AS568-906', 'D9182'5</t>
  </si>
  <si>
    <t>AS568-906</t>
  </si>
  <si>
    <t>'C12743PC26', '01343'5</t>
  </si>
  <si>
    <t>C12743PC26</t>
  </si>
  <si>
    <t>'07A568-906N', '1W025'5</t>
  </si>
  <si>
    <t>07A568-906N</t>
  </si>
  <si>
    <t>'PL-999D0838 PC NO 19', '63857'5</t>
  </si>
  <si>
    <t>PL-999D0838 PC NO 19</t>
  </si>
  <si>
    <t>63857'5</t>
  </si>
  <si>
    <t>'AS568906D7', '6Y960'5</t>
  </si>
  <si>
    <t>AS568906D7</t>
  </si>
  <si>
    <t>'07A568-906N', '76823'5</t>
  </si>
  <si>
    <t>'7D0265-906', '88277'5</t>
  </si>
  <si>
    <t>7D0265-906</t>
  </si>
  <si>
    <t>'ARP568-906MILP5 516-70DURM', 'D9182'5</t>
  </si>
  <si>
    <t>ARP568-906MILP5 516-70DURM</t>
  </si>
  <si>
    <t>'12619466-2', '19200'5</t>
  </si>
  <si>
    <t>12619466-2</t>
  </si>
  <si>
    <t>'D1000 ITEM 21', '5P967'5</t>
  </si>
  <si>
    <t>D1000 ITEM 21</t>
  </si>
  <si>
    <t>5P967'5</t>
  </si>
  <si>
    <t>'B86002-906N', '77308'5</t>
  </si>
  <si>
    <t>B86002-906N</t>
  </si>
  <si>
    <t>'3-906N756-75', '02697'5</t>
  </si>
  <si>
    <t>3-906N756-75</t>
  </si>
  <si>
    <t>'906-7757', '25184'5</t>
  </si>
  <si>
    <t>906-7757</t>
  </si>
  <si>
    <t>'ARP568-906MILP5 516', 'D9182'5</t>
  </si>
  <si>
    <t>ARP568-906MILP5 516</t>
  </si>
  <si>
    <t>'DSR04374-1906', 'K1037'5</t>
  </si>
  <si>
    <t>DSR04374-1906</t>
  </si>
  <si>
    <t>K1037'5</t>
  </si>
  <si>
    <t>'3-906S604-70', '1CA39'5</t>
  </si>
  <si>
    <t>3-906S604-70</t>
  </si>
  <si>
    <t>'M83461/2-906', '81343'5</t>
  </si>
  <si>
    <t>M83461/2-906</t>
  </si>
  <si>
    <t>'3-906N168-80', '83259'5</t>
  </si>
  <si>
    <t>3-906N168-80</t>
  </si>
  <si>
    <t>'PRP906-7757', '25184'5</t>
  </si>
  <si>
    <t>PRP906-7757</t>
  </si>
  <si>
    <t>'AS568-906 MIL-P-83461', '81343'5</t>
  </si>
  <si>
    <t>AS568-906 MIL-P-83461</t>
  </si>
  <si>
    <t>'M83461/2-906', '81349'5</t>
  </si>
  <si>
    <t>'3-906N756-75', '83259'5</t>
  </si>
  <si>
    <t>'D1000 ITEM 21', '65079'5</t>
  </si>
  <si>
    <t>65079'5</t>
  </si>
  <si>
    <t>'DSR4374-1906', 'K1037')5</t>
  </si>
  <si>
    <t>DSR4374-1906</t>
  </si>
  <si>
    <t>K1037')5</t>
  </si>
  <si>
    <t>'1FFS', '98441'</t>
  </si>
  <si>
    <t>1FFS</t>
  </si>
  <si>
    <t>'5404-16', '5E240'4</t>
  </si>
  <si>
    <t>5404-16</t>
  </si>
  <si>
    <t>5E240'4</t>
  </si>
  <si>
    <t>'16-16 140137C', '81343'4</t>
  </si>
  <si>
    <t>16-16 140137C</t>
  </si>
  <si>
    <t>'SAE J514,4-4 140137', '81343'4</t>
  </si>
  <si>
    <t>SAE J514,4-4 140137</t>
  </si>
  <si>
    <t>'PF10-16', '98660'4</t>
  </si>
  <si>
    <t>PF10-16</t>
  </si>
  <si>
    <t>'582F0-1616', '00365'4</t>
  </si>
  <si>
    <t>582F0-1616</t>
  </si>
  <si>
    <t>'SAE J514,4-4 140137', '18565'4</t>
  </si>
  <si>
    <t>18565'4</t>
  </si>
  <si>
    <t>'1FFS', '30780'4</t>
  </si>
  <si>
    <t>'171SH355', '77237'4</t>
  </si>
  <si>
    <t>171SH355</t>
  </si>
  <si>
    <t>'7350905', '19207'4</t>
  </si>
  <si>
    <t>7350905</t>
  </si>
  <si>
    <t>'1 FF-S', '36621'4</t>
  </si>
  <si>
    <t>1 FF-S</t>
  </si>
  <si>
    <t>'2083-16-16SC', '01276'4</t>
  </si>
  <si>
    <t>2083-16-16SC</t>
  </si>
  <si>
    <t>'1FF-S', '18565'4</t>
  </si>
  <si>
    <t>1FF-S</t>
  </si>
  <si>
    <t>'0101-16-16', '45681'4</t>
  </si>
  <si>
    <t>0101-16-16</t>
  </si>
  <si>
    <t>'6511124-003', '53711'4</t>
  </si>
  <si>
    <t>6511124-003</t>
  </si>
  <si>
    <t>'C3069X16', '79470'4</t>
  </si>
  <si>
    <t>C3069X16</t>
  </si>
  <si>
    <t>'582F0-0000', '00365'4</t>
  </si>
  <si>
    <t>582F0-0000</t>
  </si>
  <si>
    <t>'2083-16-16S', '01276'4</t>
  </si>
  <si>
    <t>2083-16-16S</t>
  </si>
  <si>
    <t>'C3069X16', '01276'4</t>
  </si>
  <si>
    <t>'S-16-HN', '02570'4</t>
  </si>
  <si>
    <t>S-16-HN</t>
  </si>
  <si>
    <t>'1FF-S', '06383'4</t>
  </si>
  <si>
    <t>06383'4</t>
  </si>
  <si>
    <t>'3069-16', '0L8N4'4</t>
  </si>
  <si>
    <t>3069-16</t>
  </si>
  <si>
    <t>0L8N4'4</t>
  </si>
  <si>
    <t>'171SH355', '12603'4</t>
  </si>
  <si>
    <t>'1495590', '45152'4</t>
  </si>
  <si>
    <t>1495590</t>
  </si>
  <si>
    <t>'0101-16-16', '98441'4</t>
  </si>
  <si>
    <t>'9151220', '18876'4</t>
  </si>
  <si>
    <t>9151220</t>
  </si>
  <si>
    <t>'0101-16-16', '30780')4</t>
  </si>
  <si>
    <t>'3086193', '15434'</t>
  </si>
  <si>
    <t>3086193</t>
  </si>
  <si>
    <t>'3086193', '0B8S3')2</t>
  </si>
  <si>
    <t>'438274', 'F0016'</t>
  </si>
  <si>
    <t>438274</t>
  </si>
  <si>
    <t>F0016'</t>
  </si>
  <si>
    <t>'1062-16-0122', '11139')5</t>
  </si>
  <si>
    <t>1062-16-0122</t>
  </si>
  <si>
    <t>'3040819', '0B8S3')</t>
  </si>
  <si>
    <t>3040819</t>
  </si>
  <si>
    <t>'3066498', '15434'</t>
  </si>
  <si>
    <t>3066498</t>
  </si>
  <si>
    <t>'3066498', '0B8S3')5</t>
  </si>
  <si>
    <t>'3069781', '0B8S3')</t>
  </si>
  <si>
    <t>3069781</t>
  </si>
  <si>
    <t>'3178838', '0B8S3'</t>
  </si>
  <si>
    <t>3178838</t>
  </si>
  <si>
    <t>'3178838', '15434')4</t>
  </si>
  <si>
    <t>'5310002460221', 'SCY13'</t>
  </si>
  <si>
    <t>'8265', 'K4843'5</t>
  </si>
  <si>
    <t>8265</t>
  </si>
  <si>
    <t>'8265', '15434')5</t>
  </si>
  <si>
    <t>'MS35338', '80205'</t>
  </si>
  <si>
    <t>MS35338</t>
  </si>
  <si>
    <t>80205'</t>
  </si>
  <si>
    <t>'MS35338-51', '80205'5</t>
  </si>
  <si>
    <t>MS35338-51</t>
  </si>
  <si>
    <t>'7-2-27-16', 'D9182'5</t>
  </si>
  <si>
    <t>7-2-27-16</t>
  </si>
  <si>
    <t>'MS35338-51', '96906')5</t>
  </si>
  <si>
    <t>'165X15019X', '1L0R6'</t>
  </si>
  <si>
    <t>165X15019X</t>
  </si>
  <si>
    <t>1L0R6'</t>
  </si>
  <si>
    <t>'165X15019XE', '1L0R6')5</t>
  </si>
  <si>
    <t>165X15019XE</t>
  </si>
  <si>
    <t>1L0R6')5</t>
  </si>
  <si>
    <t>'906695', '6N299'</t>
  </si>
  <si>
    <t>906695</t>
  </si>
  <si>
    <t>6N299'</t>
  </si>
  <si>
    <t>'20210PCM1256', '61208'5</t>
  </si>
  <si>
    <t>20210PCM1256</t>
  </si>
  <si>
    <t>61208'5</t>
  </si>
  <si>
    <t>'0906695-2', '6N299'5</t>
  </si>
  <si>
    <t>0906695-2</t>
  </si>
  <si>
    <t>'112593', '72915'5</t>
  </si>
  <si>
    <t>112593</t>
  </si>
  <si>
    <t>'C1029PC14', '7X677'5</t>
  </si>
  <si>
    <t>C1029PC14</t>
  </si>
  <si>
    <t>'C1029PC14', '24617'5</t>
  </si>
  <si>
    <t>'20212PCM1256', '61208'5</t>
  </si>
  <si>
    <t>20212PCM1256</t>
  </si>
  <si>
    <t>'X9211PCM1256', '61208'5</t>
  </si>
  <si>
    <t>X9211PCM1256</t>
  </si>
  <si>
    <t>'X9210PCM1256', '61208'5</t>
  </si>
  <si>
    <t>X9210PCM1256</t>
  </si>
  <si>
    <t>'112593', '7X677'5</t>
  </si>
  <si>
    <t>'20555PCM1256', '61208'5</t>
  </si>
  <si>
    <t>20555PCM1256</t>
  </si>
  <si>
    <t>'0906695', '6N299'5</t>
  </si>
  <si>
    <t>0906695</t>
  </si>
  <si>
    <t>'S163', '15434'5</t>
  </si>
  <si>
    <t>S163</t>
  </si>
  <si>
    <t>'112593', '24617'5</t>
  </si>
  <si>
    <t>'M1256', '61208'5</t>
  </si>
  <si>
    <t>M1256</t>
  </si>
  <si>
    <t>'C1029PC14', '55380'5</t>
  </si>
  <si>
    <t>55380'5</t>
  </si>
  <si>
    <t>'0E1289', '92392')5</t>
  </si>
  <si>
    <t>0E1289</t>
  </si>
  <si>
    <t>'2600HX', '45152'</t>
  </si>
  <si>
    <t>2600HX</t>
  </si>
  <si>
    <t>'7-33469', '00779'5</t>
  </si>
  <si>
    <t>7-33469</t>
  </si>
  <si>
    <t>'6L1022-86FA5', '60854'5</t>
  </si>
  <si>
    <t>6L1022-86FA5</t>
  </si>
  <si>
    <t>'7100647P1', '03538'5</t>
  </si>
  <si>
    <t>7100647P1</t>
  </si>
  <si>
    <t>'6L1022-86FA5', '11530'5</t>
  </si>
  <si>
    <t>'7100647P1', '24446'5</t>
  </si>
  <si>
    <t>'33469', '00779'5</t>
  </si>
  <si>
    <t>33469</t>
  </si>
  <si>
    <t>'8424054-2REVE', '49671'5</t>
  </si>
  <si>
    <t>8424054-2REVE</t>
  </si>
  <si>
    <t>49671'5</t>
  </si>
  <si>
    <t>'9139713', '18876')5</t>
  </si>
  <si>
    <t>9139713</t>
  </si>
  <si>
    <t>18876')5</t>
  </si>
  <si>
    <t>'04-20190', '44940'</t>
  </si>
  <si>
    <t>04-20190</t>
  </si>
  <si>
    <t>'A026F088', '3SZW3')6</t>
  </si>
  <si>
    <t>A026F088</t>
  </si>
  <si>
    <t>3SZW3')6</t>
  </si>
  <si>
    <t>'3002956', '15434'</t>
  </si>
  <si>
    <t>3002956</t>
  </si>
  <si>
    <t>'3002956', '0B8S3')4</t>
  </si>
  <si>
    <t>'3069026', '0B8S3')</t>
  </si>
  <si>
    <t>3069026</t>
  </si>
  <si>
    <t>'3617T 711', '39428'</t>
  </si>
  <si>
    <t>3617T 711</t>
  </si>
  <si>
    <t>'3617T5', '39428')4</t>
  </si>
  <si>
    <t>3617T5</t>
  </si>
  <si>
    <t>39428')4</t>
  </si>
  <si>
    <t>'3029687', '15434')</t>
  </si>
  <si>
    <t>3029687</t>
  </si>
  <si>
    <t>'206091', 'K4843'</t>
  </si>
  <si>
    <t>206091</t>
  </si>
  <si>
    <t>'16.01 OPTION BP6042/5', 'K4843'3</t>
  </si>
  <si>
    <t>16.01 OPTION BP6042/5</t>
  </si>
  <si>
    <t>'16.01 OPTION BP6042 REFERENCE 5', 'K4843'3</t>
  </si>
  <si>
    <t>16.01 OPTION BP6042 REFERENCE 5</t>
  </si>
  <si>
    <t>'20609100', '15434'3</t>
  </si>
  <si>
    <t>20609100</t>
  </si>
  <si>
    <t>'206091', '15434')3</t>
  </si>
  <si>
    <t>'3629066', '0B8S3')</t>
  </si>
  <si>
    <t>3629066</t>
  </si>
  <si>
    <t>'15366021', '1V6F3'</t>
  </si>
  <si>
    <t>15366021</t>
  </si>
  <si>
    <t>'04-20468', '30554')5</t>
  </si>
  <si>
    <t>04-20468</t>
  </si>
  <si>
    <t>'5340004003449', 'SCY13'</t>
  </si>
  <si>
    <t>'108722', '15434')5</t>
  </si>
  <si>
    <t>108722</t>
  </si>
  <si>
    <t>'3633950', '0B8S3'</t>
  </si>
  <si>
    <t>3633950</t>
  </si>
  <si>
    <t>'3633950', '15434')4</t>
  </si>
  <si>
    <t>'30345T35', '39428')</t>
  </si>
  <si>
    <t>30345T35</t>
  </si>
  <si>
    <t>'02/910066', 'K7599'</t>
  </si>
  <si>
    <t>02/910066</t>
  </si>
  <si>
    <t>'34 1657', 'S3465'4</t>
  </si>
  <si>
    <t>34 1657</t>
  </si>
  <si>
    <t>S3465'4</t>
  </si>
  <si>
    <t>'A77505', '10988'4</t>
  </si>
  <si>
    <t>A77505</t>
  </si>
  <si>
    <t>'3008469', '0B8S3'4</t>
  </si>
  <si>
    <t>3008469</t>
  </si>
  <si>
    <t>0B8S3'4</t>
  </si>
  <si>
    <t>'4730012147081', 'SCY13'4</t>
  </si>
  <si>
    <t>'3008469', '15434'4</t>
  </si>
  <si>
    <t>'3031509', '36024'4</t>
  </si>
  <si>
    <t>3031509</t>
  </si>
  <si>
    <t>'2AF878', '45152'4</t>
  </si>
  <si>
    <t>2AF878</t>
  </si>
  <si>
    <t>'2 0071-582', 'S3465'4</t>
  </si>
  <si>
    <t>2 0071-582</t>
  </si>
  <si>
    <t>'3008469', 'ZC672'4</t>
  </si>
  <si>
    <t>'3031509', '15434')4</t>
  </si>
  <si>
    <t>'R3459B', '14726'</t>
  </si>
  <si>
    <t>R3459B</t>
  </si>
  <si>
    <t>'445620', '29510'5</t>
  </si>
  <si>
    <t>445620</t>
  </si>
  <si>
    <t>'7100474P5', '03538'5</t>
  </si>
  <si>
    <t>7100474P5</t>
  </si>
  <si>
    <t>'10503446', '56161'5</t>
  </si>
  <si>
    <t>10503446</t>
  </si>
  <si>
    <t>'C70', '56501'5</t>
  </si>
  <si>
    <t>C70</t>
  </si>
  <si>
    <t>'2HE873', '45152'5</t>
  </si>
  <si>
    <t>2HE873</t>
  </si>
  <si>
    <t>'92705', '08645'5</t>
  </si>
  <si>
    <t>92705</t>
  </si>
  <si>
    <t>'YAV10-T2', '09922'5</t>
  </si>
  <si>
    <t>YAV10-T2</t>
  </si>
  <si>
    <t>'10503347', '56161'5</t>
  </si>
  <si>
    <t>10503347</t>
  </si>
  <si>
    <t>'411177-206', '96214'5</t>
  </si>
  <si>
    <t>411177-206</t>
  </si>
  <si>
    <t>'10015524-023', '18876'5</t>
  </si>
  <si>
    <t>10015524-023</t>
  </si>
  <si>
    <t>'200013', '29510'5</t>
  </si>
  <si>
    <t>200013</t>
  </si>
  <si>
    <t>'1769350', '45152'5</t>
  </si>
  <si>
    <t>1769350</t>
  </si>
  <si>
    <t>'YAV10-T3', 'K1746'5</t>
  </si>
  <si>
    <t>YAV10-T3</t>
  </si>
  <si>
    <t>K1746'5</t>
  </si>
  <si>
    <t>'33459', '00779'5</t>
  </si>
  <si>
    <t>33459</t>
  </si>
  <si>
    <t>'P10-56R', '06383'5</t>
  </si>
  <si>
    <t>P10-56R</t>
  </si>
  <si>
    <t>'C301-56', '98410'5</t>
  </si>
  <si>
    <t>C301-56</t>
  </si>
  <si>
    <t>'C27', '56501'5</t>
  </si>
  <si>
    <t>C27</t>
  </si>
  <si>
    <t>'YAV10T20', '80440'5</t>
  </si>
  <si>
    <t>YAV10T20</t>
  </si>
  <si>
    <t>80440'5</t>
  </si>
  <si>
    <t>'411177-106', '96214'5</t>
  </si>
  <si>
    <t>411177-106</t>
  </si>
  <si>
    <t>'MS20659-106', '96906'5</t>
  </si>
  <si>
    <t>MS20659-106</t>
  </si>
  <si>
    <t>'C-330-56', '98410')5</t>
  </si>
  <si>
    <t>C-330-56</t>
  </si>
  <si>
    <t>'3632840', '0B8S3')</t>
  </si>
  <si>
    <t>3632840</t>
  </si>
  <si>
    <t>'COV2113', '75272'</t>
  </si>
  <si>
    <t>COV2113</t>
  </si>
  <si>
    <t>'720-S20', '84971'5</t>
  </si>
  <si>
    <t>720-S20</t>
  </si>
  <si>
    <t>'A56-147', '03533'5</t>
  </si>
  <si>
    <t>A56-147</t>
  </si>
  <si>
    <t>'56-147', '03533'5</t>
  </si>
  <si>
    <t>56-147</t>
  </si>
  <si>
    <t>'2334HX', '45152')5</t>
  </si>
  <si>
    <t>2334HX</t>
  </si>
  <si>
    <t>'1201 0300', '64678'</t>
  </si>
  <si>
    <t>1201 0300</t>
  </si>
  <si>
    <t>'1624150', '45152'5</t>
  </si>
  <si>
    <t>1624150</t>
  </si>
  <si>
    <t>'1201 0300', '77060')5</t>
  </si>
  <si>
    <t>'205176', '15434'</t>
  </si>
  <si>
    <t>205176</t>
  </si>
  <si>
    <t>'M-35747', '27418'5</t>
  </si>
  <si>
    <t>M-35747</t>
  </si>
  <si>
    <t>27418'5</t>
  </si>
  <si>
    <t>'470867HC', '01212'5</t>
  </si>
  <si>
    <t>470867HC</t>
  </si>
  <si>
    <t>'M36387', '27418'5</t>
  </si>
  <si>
    <t>M36387</t>
  </si>
  <si>
    <t>'K50867TAR', '01212'5</t>
  </si>
  <si>
    <t>K50867TAR</t>
  </si>
  <si>
    <t>'3005874', '15434'5</t>
  </si>
  <si>
    <t>3005874</t>
  </si>
  <si>
    <t>'3016788', '15434'5</t>
  </si>
  <si>
    <t>3016788</t>
  </si>
  <si>
    <t>'362889500', '0B8S3'5</t>
  </si>
  <si>
    <t>362889500</t>
  </si>
  <si>
    <t>'E-K50867=TAR', '01212')5</t>
  </si>
  <si>
    <t>E-K50867=TAR</t>
  </si>
  <si>
    <t>01212')5</t>
  </si>
  <si>
    <t>'10018701', '61C19'</t>
  </si>
  <si>
    <t>10018701</t>
  </si>
  <si>
    <t>'0154003', '0Y3H3'5</t>
  </si>
  <si>
    <t>0154003</t>
  </si>
  <si>
    <t>'3011094', '1EFH8'5</t>
  </si>
  <si>
    <t>3011094</t>
  </si>
  <si>
    <t>'3309764', '1EFH8'5</t>
  </si>
  <si>
    <t>3309764</t>
  </si>
  <si>
    <t>'12759-00676', '0Y3H3')5</t>
  </si>
  <si>
    <t>12759-00676</t>
  </si>
  <si>
    <t>'228N3V02', '1HDR0')</t>
  </si>
  <si>
    <t>228N3V02</t>
  </si>
  <si>
    <t>'103023', '15434')</t>
  </si>
  <si>
    <t>103023</t>
  </si>
  <si>
    <t>'12422625', '19207'</t>
  </si>
  <si>
    <t>12422625</t>
  </si>
  <si>
    <t>'438273', 'F0016'5</t>
  </si>
  <si>
    <t>438273</t>
  </si>
  <si>
    <t>'R0030636-0301', 'SZ177'5</t>
  </si>
  <si>
    <t>R0030636-0301</t>
  </si>
  <si>
    <t>'W2S', '11139'5</t>
  </si>
  <si>
    <t>W2S</t>
  </si>
  <si>
    <t>'121330', 'Z4732'5</t>
  </si>
  <si>
    <t>121330</t>
  </si>
  <si>
    <t>'2HB186', '45152'5</t>
  </si>
  <si>
    <t>2HB186</t>
  </si>
  <si>
    <t>'04-20524', '30554'5</t>
  </si>
  <si>
    <t>04-20524</t>
  </si>
  <si>
    <t>'R0030636', 'SZ177')5</t>
  </si>
  <si>
    <t>R0030636</t>
  </si>
  <si>
    <t>'A026J177', '37GZ4'</t>
  </si>
  <si>
    <t>A026J177</t>
  </si>
  <si>
    <t>'04-20450', '30554')5</t>
  </si>
  <si>
    <t>04-20450</t>
  </si>
  <si>
    <t>'3011884', '15434'</t>
  </si>
  <si>
    <t>3011884</t>
  </si>
  <si>
    <t>'3011884', 'K4843'5</t>
  </si>
  <si>
    <t>'3011884', '13434')5</t>
  </si>
  <si>
    <t>13434')5</t>
  </si>
  <si>
    <t>'3178858', '0B8S3'</t>
  </si>
  <si>
    <t>3178858</t>
  </si>
  <si>
    <t>'3178858', '15434')6</t>
  </si>
  <si>
    <t>'3033628', '15434')</t>
  </si>
  <si>
    <t>3033628</t>
  </si>
  <si>
    <t>'3042890', '15434'</t>
  </si>
  <si>
    <t>3042890</t>
  </si>
  <si>
    <t>'3042890', 'K4843')5</t>
  </si>
  <si>
    <t>'0462-201-2031', '11139'</t>
  </si>
  <si>
    <t>0462-201-2031</t>
  </si>
  <si>
    <t>'0462-201-20**', '11139'5</t>
  </si>
  <si>
    <t>0462-201-20**</t>
  </si>
  <si>
    <t>'5HB928', '45152')5</t>
  </si>
  <si>
    <t>5HB928</t>
  </si>
  <si>
    <t>'320562', '00779'</t>
  </si>
  <si>
    <t>320562</t>
  </si>
  <si>
    <t>'8S4626', '11083'5</t>
  </si>
  <si>
    <t>8S4626</t>
  </si>
  <si>
    <t>'672-501-9003', '9AA11'5</t>
  </si>
  <si>
    <t>672-501-9003</t>
  </si>
  <si>
    <t>9AA11'5</t>
  </si>
  <si>
    <t>'320562', 'D8311'5</t>
  </si>
  <si>
    <t>D8311'5</t>
  </si>
  <si>
    <t>'9991-5H11', '08092'5</t>
  </si>
  <si>
    <t>9991-5H11</t>
  </si>
  <si>
    <t>08092'5</t>
  </si>
  <si>
    <t>'B1871BN', '14726'5</t>
  </si>
  <si>
    <t>B1871BN</t>
  </si>
  <si>
    <t>'R2174P2', '23991'5</t>
  </si>
  <si>
    <t>R2174P2</t>
  </si>
  <si>
    <t>'M7928/5-4', '81343'5</t>
  </si>
  <si>
    <t>M7928/5-4</t>
  </si>
  <si>
    <t>'320562-0', 'D8512'5</t>
  </si>
  <si>
    <t>320562-0</t>
  </si>
  <si>
    <t>'SNM14', '09922'5</t>
  </si>
  <si>
    <t>SNM14</t>
  </si>
  <si>
    <t>'YSE14H', '09922'5</t>
  </si>
  <si>
    <t>YSE14H</t>
  </si>
  <si>
    <t>'327583', '2H631'5</t>
  </si>
  <si>
    <t>327583</t>
  </si>
  <si>
    <t>'672-501-9903', '99193'5</t>
  </si>
  <si>
    <t>672-501-9903</t>
  </si>
  <si>
    <t>'BACT12C14N', '81205'5</t>
  </si>
  <si>
    <t>BACT12C14N</t>
  </si>
  <si>
    <t>'890TB0043', 'A0199'5</t>
  </si>
  <si>
    <t>890TB0043</t>
  </si>
  <si>
    <t>'8KW 044 033-80', 'D8095'5</t>
  </si>
  <si>
    <t>8KW 044 033-80</t>
  </si>
  <si>
    <t>D8095'5</t>
  </si>
  <si>
    <t>'53548-1', '00779'5</t>
  </si>
  <si>
    <t>53548-1</t>
  </si>
  <si>
    <t>'M7928/3-3', '81349'5</t>
  </si>
  <si>
    <t>M7928/3-3</t>
  </si>
  <si>
    <t>'WB-841', '98410'5</t>
  </si>
  <si>
    <t>WB-841</t>
  </si>
  <si>
    <t>'8KW 044 033-801', 'D8095'5</t>
  </si>
  <si>
    <t>8KW 044 033-801</t>
  </si>
  <si>
    <t>'320562', 'K1010'5</t>
  </si>
  <si>
    <t>'D-436-10', '06090'5</t>
  </si>
  <si>
    <t>D-436-10</t>
  </si>
  <si>
    <t>'AMP320562', '13511'5</t>
  </si>
  <si>
    <t>AMP320562</t>
  </si>
  <si>
    <t>13511'5</t>
  </si>
  <si>
    <t>'7689507', '19207'5</t>
  </si>
  <si>
    <t>7689507</t>
  </si>
  <si>
    <t>'M7928/5-4', 'K0577'5</t>
  </si>
  <si>
    <t>K0577'5</t>
  </si>
  <si>
    <t>'9991-5H11', '07188'5</t>
  </si>
  <si>
    <t>07188'5</t>
  </si>
  <si>
    <t>'6303006', '53711'5</t>
  </si>
  <si>
    <t>6303006</t>
  </si>
  <si>
    <t>'2618736-2', '80064'5</t>
  </si>
  <si>
    <t>2618736-2</t>
  </si>
  <si>
    <t>'MS25181-2', '96906'5</t>
  </si>
  <si>
    <t>MS25181-2</t>
  </si>
  <si>
    <t>'672-501-9003', '99193'5</t>
  </si>
  <si>
    <t>'B4068', '14726'5</t>
  </si>
  <si>
    <t>B4068</t>
  </si>
  <si>
    <t>'31560', '58961'5</t>
  </si>
  <si>
    <t>31560</t>
  </si>
  <si>
    <t>'2021-6-12S', '01276'</t>
  </si>
  <si>
    <t>2021-6-12S</t>
  </si>
  <si>
    <t>'12-6 070102C', '81343'4</t>
  </si>
  <si>
    <t>12-6 070102C</t>
  </si>
  <si>
    <t>'12-6FTXS', '45681'4</t>
  </si>
  <si>
    <t>12-6FTXS</t>
  </si>
  <si>
    <t>'12-6FTXS', '98441'4</t>
  </si>
  <si>
    <t>'0103-6-12', '30780'4</t>
  </si>
  <si>
    <t>0103-6-12</t>
  </si>
  <si>
    <t>'13454', '45225'4</t>
  </si>
  <si>
    <t>13454</t>
  </si>
  <si>
    <t>45225'4</t>
  </si>
  <si>
    <t>'0103-6-12', '98441'4</t>
  </si>
  <si>
    <t>'705KA1', '05415'4</t>
  </si>
  <si>
    <t>705KA1</t>
  </si>
  <si>
    <t>'12-6FTXS', '30780')4</t>
  </si>
  <si>
    <t>'1675-011', '59150')</t>
  </si>
  <si>
    <t>1675-011</t>
  </si>
  <si>
    <t>59150')</t>
  </si>
  <si>
    <t>'4016364', '0B8S3')</t>
  </si>
  <si>
    <t>4016364</t>
  </si>
  <si>
    <t>'3040810', '15434')</t>
  </si>
  <si>
    <t>3040810</t>
  </si>
  <si>
    <t>'15324980', '77060'</t>
  </si>
  <si>
    <t>15324980</t>
  </si>
  <si>
    <t>'1KK852', '45152'9</t>
  </si>
  <si>
    <t>1KK852</t>
  </si>
  <si>
    <t>45152'9</t>
  </si>
  <si>
    <t>'19KP873', '45152'9</t>
  </si>
  <si>
    <t>19KP873</t>
  </si>
  <si>
    <t>'12355107', '77060')9</t>
  </si>
  <si>
    <t>12355107</t>
  </si>
  <si>
    <t>77060')9</t>
  </si>
  <si>
    <t>'3026925', '15434'</t>
  </si>
  <si>
    <t>3026925</t>
  </si>
  <si>
    <t>'302692500', '15434')4</t>
  </si>
  <si>
    <t>302692500</t>
  </si>
  <si>
    <t>'S-302', '0B8S3')</t>
  </si>
  <si>
    <t>S-302</t>
  </si>
  <si>
    <t>'94150A345', '39428')</t>
  </si>
  <si>
    <t>94150A345</t>
  </si>
  <si>
    <t>'1708894-3', '4V1Y1'</t>
  </si>
  <si>
    <t>1708894-3</t>
  </si>
  <si>
    <t>'04-20436', '44940')6</t>
  </si>
  <si>
    <t>04-20436</t>
  </si>
  <si>
    <t>'3081489', '0B8S3'</t>
  </si>
  <si>
    <t>3081489</t>
  </si>
  <si>
    <t>'3081489', '15434'5</t>
  </si>
  <si>
    <t>'205115', '15434')5</t>
  </si>
  <si>
    <t>205115</t>
  </si>
  <si>
    <t>'3016826', 'K4843'</t>
  </si>
  <si>
    <t>3016826</t>
  </si>
  <si>
    <t>'3016826', '15434'3</t>
  </si>
  <si>
    <t>'3007121', '15434')3</t>
  </si>
  <si>
    <t>3007121</t>
  </si>
  <si>
    <t>'04-20434', '44940'</t>
  </si>
  <si>
    <t>04-20434</t>
  </si>
  <si>
    <t>'1708894-1', '4V1Y1')6</t>
  </si>
  <si>
    <t>1708894-1</t>
  </si>
  <si>
    <t>'206590', '15434')</t>
  </si>
  <si>
    <t>206590</t>
  </si>
  <si>
    <t>'321873', '00779')</t>
  </si>
  <si>
    <t>321873</t>
  </si>
  <si>
    <t>'3042327', '15434')</t>
  </si>
  <si>
    <t>3042327</t>
  </si>
  <si>
    <t>'363068100', '0B8S3'</t>
  </si>
  <si>
    <t>363068100</t>
  </si>
  <si>
    <t>'3642365', '0B8S3'5</t>
  </si>
  <si>
    <t>3642365</t>
  </si>
  <si>
    <t>'3016793', '15434'5</t>
  </si>
  <si>
    <t>3016793</t>
  </si>
  <si>
    <t>'3630681', '0B8S3')5</t>
  </si>
  <si>
    <t>3630681</t>
  </si>
  <si>
    <t>'205413', '15434'</t>
  </si>
  <si>
    <t>205413</t>
  </si>
  <si>
    <t>'205413', 'K4843')5</t>
  </si>
  <si>
    <t>'3085709', '15434')</t>
  </si>
  <si>
    <t>3085709</t>
  </si>
  <si>
    <t>'362914100', '0B8S3')</t>
  </si>
  <si>
    <t>362914100</t>
  </si>
  <si>
    <t>'3058424', '0B8S3'</t>
  </si>
  <si>
    <t>3058424</t>
  </si>
  <si>
    <t>'3058424', '15434')5</t>
  </si>
  <si>
    <t>'3175805', '0B8S3'</t>
  </si>
  <si>
    <t>3175805</t>
  </si>
  <si>
    <t>'3175805', '15434')3</t>
  </si>
  <si>
    <t>'3000138', '15434')</t>
  </si>
  <si>
    <t>3000138</t>
  </si>
  <si>
    <t>'W-583', '04026'</t>
  </si>
  <si>
    <t>W-583</t>
  </si>
  <si>
    <t>04026'</t>
  </si>
  <si>
    <t>'6253', '56501'5</t>
  </si>
  <si>
    <t>6253</t>
  </si>
  <si>
    <t>'635830', '14045')5</t>
  </si>
  <si>
    <t>635830</t>
  </si>
  <si>
    <t>14045')5</t>
  </si>
  <si>
    <t>'821-6002-03', '44940')</t>
  </si>
  <si>
    <t>821-6002-03</t>
  </si>
  <si>
    <t>'3016792', '0B8S3'</t>
  </si>
  <si>
    <t>3016792</t>
  </si>
  <si>
    <t>'10345113', 'A486G'5</t>
  </si>
  <si>
    <t>10345113</t>
  </si>
  <si>
    <t>'3016787', '0B8S3'5</t>
  </si>
  <si>
    <t>3016787</t>
  </si>
  <si>
    <t>'3016787', '15434'5</t>
  </si>
  <si>
    <t>'3016792', '15434'5</t>
  </si>
  <si>
    <t>'3005884', 'D9182')5</t>
  </si>
  <si>
    <t>3005884</t>
  </si>
  <si>
    <t>'3046943', '15434')</t>
  </si>
  <si>
    <t>3046943</t>
  </si>
  <si>
    <t>'3026926', '15434')</t>
  </si>
  <si>
    <t>3026926</t>
  </si>
  <si>
    <t>'LA-2', '74159'</t>
  </si>
  <si>
    <t>LA-2</t>
  </si>
  <si>
    <t>'62204', '56501'5</t>
  </si>
  <si>
    <t>62204</t>
  </si>
  <si>
    <t>'ADR2', '56501'5</t>
  </si>
  <si>
    <t>ADR2</t>
  </si>
  <si>
    <t>'A-90', '57587'5</t>
  </si>
  <si>
    <t>A-90</t>
  </si>
  <si>
    <t>57587'5</t>
  </si>
  <si>
    <t>'A-90', '01667'5</t>
  </si>
  <si>
    <t>01667'5</t>
  </si>
  <si>
    <t>'A-90', '82168'5</t>
  </si>
  <si>
    <t>'DA-2', '04429'5</t>
  </si>
  <si>
    <t>DA-2</t>
  </si>
  <si>
    <t>04429'5</t>
  </si>
  <si>
    <t>'8924017', '98749'5</t>
  </si>
  <si>
    <t>8924017</t>
  </si>
  <si>
    <t>'TA2', '74829'5</t>
  </si>
  <si>
    <t>TA2</t>
  </si>
  <si>
    <t>74829'5</t>
  </si>
  <si>
    <t>'8924017', '98748')5</t>
  </si>
  <si>
    <t>98748')5</t>
  </si>
  <si>
    <t>'91280A638', '39428')</t>
  </si>
  <si>
    <t>91280A638</t>
  </si>
  <si>
    <t>'3033627', '15434')</t>
  </si>
  <si>
    <t>3033627</t>
  </si>
  <si>
    <t>'10087741', 'A486G'</t>
  </si>
  <si>
    <t>10087741</t>
  </si>
  <si>
    <t>'137795', '15434')5</t>
  </si>
  <si>
    <t>137795</t>
  </si>
  <si>
    <t>'MIL-001-190', '0UJB5'</t>
  </si>
  <si>
    <t>MIL-001-190</t>
  </si>
  <si>
    <t>0UJB5'</t>
  </si>
  <si>
    <t>'810 420 006 4', '3D6E9'5</t>
  </si>
  <si>
    <t>810 420 006 4</t>
  </si>
  <si>
    <t>'91102A755', '39428'5</t>
  </si>
  <si>
    <t>91102A755</t>
  </si>
  <si>
    <t>'810 420 006 4', '78500'5</t>
  </si>
  <si>
    <t>'23KP463', '45152'5</t>
  </si>
  <si>
    <t>23KP463</t>
  </si>
  <si>
    <t>'2HK117', '45152'5</t>
  </si>
  <si>
    <t>2HK117</t>
  </si>
  <si>
    <t>'13015305', '19200')5</t>
  </si>
  <si>
    <t>13015305</t>
  </si>
  <si>
    <t>'COV-1913', '75272'</t>
  </si>
  <si>
    <t>COV-1913</t>
  </si>
  <si>
    <t>'6V1889', '11083'5</t>
  </si>
  <si>
    <t>6V1889</t>
  </si>
  <si>
    <t>'2289HX', '45152'5</t>
  </si>
  <si>
    <t>2289HX</t>
  </si>
  <si>
    <t>'TA720S18', '84971')5</t>
  </si>
  <si>
    <t>TA720S18</t>
  </si>
  <si>
    <t>84971')5</t>
  </si>
  <si>
    <t>'0503-2923', '15434'</t>
  </si>
  <si>
    <t>0503-2923</t>
  </si>
  <si>
    <t>'43828-D', '15434')4</t>
  </si>
  <si>
    <t>43828-D</t>
  </si>
  <si>
    <t>'3627324', '0B8S3'</t>
  </si>
  <si>
    <t>3627324</t>
  </si>
  <si>
    <t>'3627324', '15434')5</t>
  </si>
  <si>
    <t>'327638', '09482'</t>
  </si>
  <si>
    <t>327638</t>
  </si>
  <si>
    <t>09482'</t>
  </si>
  <si>
    <t>'10250281', '18876'5</t>
  </si>
  <si>
    <t>10250281</t>
  </si>
  <si>
    <t>'10250281-3', '18876'5</t>
  </si>
  <si>
    <t>10250281-3</t>
  </si>
  <si>
    <t>'327638', '00779'5</t>
  </si>
  <si>
    <t>'327638', 'F0286'5</t>
  </si>
  <si>
    <t>'304-1567-020', '13499'5</t>
  </si>
  <si>
    <t>304-1567-020</t>
  </si>
  <si>
    <t>'8930605940', 'F0217')5</t>
  </si>
  <si>
    <t>8930605940</t>
  </si>
  <si>
    <t>F0217')5</t>
  </si>
  <si>
    <t>'52344', '12195'</t>
  </si>
  <si>
    <t>52344</t>
  </si>
  <si>
    <t>12195'</t>
  </si>
  <si>
    <t>'92676', '12195'2</t>
  </si>
  <si>
    <t>92676</t>
  </si>
  <si>
    <t>12195'2</t>
  </si>
  <si>
    <t>'16924', '12195'2</t>
  </si>
  <si>
    <t>16924</t>
  </si>
  <si>
    <t>'37840', '12195'2</t>
  </si>
  <si>
    <t>37840</t>
  </si>
  <si>
    <t>'16924', '19207'2</t>
  </si>
  <si>
    <t>19207'2</t>
  </si>
  <si>
    <t>'285/70R19.5', '19207')2</t>
  </si>
  <si>
    <t>285/70R19.5</t>
  </si>
  <si>
    <t>19207')2</t>
  </si>
  <si>
    <t>'90126A035', '39428')</t>
  </si>
  <si>
    <t>90126A035</t>
  </si>
  <si>
    <t>'0462-201-16141', '11139'</t>
  </si>
  <si>
    <t>0462-201-16141</t>
  </si>
  <si>
    <t>'04-20514', '30554'5</t>
  </si>
  <si>
    <t>04-20514</t>
  </si>
  <si>
    <t>'R0030619', 'SZ177'5</t>
  </si>
  <si>
    <t>R0030619</t>
  </si>
  <si>
    <t>'8HE342', '45152'5</t>
  </si>
  <si>
    <t>8HE342</t>
  </si>
  <si>
    <t>'7-826-000087', '0FW39'5</t>
  </si>
  <si>
    <t>7-826-000087</t>
  </si>
  <si>
    <t>'7-826-000087', '12361'5</t>
  </si>
  <si>
    <t>'99-08-336', 'U4542'5</t>
  </si>
  <si>
    <t>99-08-336</t>
  </si>
  <si>
    <t>'7-826-000087', '0MKW7'5</t>
  </si>
  <si>
    <t>'2ER654', '45152'5</t>
  </si>
  <si>
    <t>2ER654</t>
  </si>
  <si>
    <t>'3417893', '45152'5</t>
  </si>
  <si>
    <t>3417893</t>
  </si>
  <si>
    <t>'2CD921', '45152'5</t>
  </si>
  <si>
    <t>2CD921</t>
  </si>
  <si>
    <t>'0462-201-16141', '4RWU5'5</t>
  </si>
  <si>
    <t>'0462-201-16141', 'K1316'5</t>
  </si>
  <si>
    <t>'R0030619-0301', 'SZ177')5</t>
  </si>
  <si>
    <t>R0030619-0301</t>
  </si>
  <si>
    <t>'9001-KP1W31', '56365'</t>
  </si>
  <si>
    <t>9001-KP1W31</t>
  </si>
  <si>
    <t>'HC0168138B005 ITEM 3', '0FFE7'6</t>
  </si>
  <si>
    <t>HC0168138B005 ITEM 3</t>
  </si>
  <si>
    <t>0FFE7'6</t>
  </si>
  <si>
    <t>'9001-KP1W31', '51917')6</t>
  </si>
  <si>
    <t>51917')6</t>
  </si>
  <si>
    <t>'206808', '15434')</t>
  </si>
  <si>
    <t>206808</t>
  </si>
  <si>
    <t>'3963988', '15434')</t>
  </si>
  <si>
    <t>3963988</t>
  </si>
  <si>
    <t>'92784', '08645'</t>
  </si>
  <si>
    <t>92784</t>
  </si>
  <si>
    <t>08645'</t>
  </si>
  <si>
    <t>'902467-2', '76108'4</t>
  </si>
  <si>
    <t>902467-2</t>
  </si>
  <si>
    <t>76108'4</t>
  </si>
  <si>
    <t>'CD030-0187', '90805'4</t>
  </si>
  <si>
    <t>CD030-0187</t>
  </si>
  <si>
    <t>90805'4</t>
  </si>
  <si>
    <t>'4568K112', '39428'4</t>
  </si>
  <si>
    <t>4568K112</t>
  </si>
  <si>
    <t>'ASTM-B687', '81346'4</t>
  </si>
  <si>
    <t>ASTM-B687</t>
  </si>
  <si>
    <t>'121830', '18876'4</t>
  </si>
  <si>
    <t>121830</t>
  </si>
  <si>
    <t>'113B1-8X1 1-2', '30327'4</t>
  </si>
  <si>
    <t>113B1-8X1 1-2</t>
  </si>
  <si>
    <t>'D14092-18', '91340'4</t>
  </si>
  <si>
    <t>D14092-18</t>
  </si>
  <si>
    <t>91340'4</t>
  </si>
  <si>
    <t>'MS51846-6', '80996'4</t>
  </si>
  <si>
    <t>MS51846-6</t>
  </si>
  <si>
    <t>80996'4</t>
  </si>
  <si>
    <t>'NIP505', '93234'4</t>
  </si>
  <si>
    <t>NIP505</t>
  </si>
  <si>
    <t>93234'4</t>
  </si>
  <si>
    <t>'7423370P1', '03538'4</t>
  </si>
  <si>
    <t>7423370P1</t>
  </si>
  <si>
    <t>03538'4</t>
  </si>
  <si>
    <t>'121830', '23862'4</t>
  </si>
  <si>
    <t>'MS51846-6', '88772'4</t>
  </si>
  <si>
    <t>88772'4</t>
  </si>
  <si>
    <t>'215PNL-2-15', '93061'4</t>
  </si>
  <si>
    <t>215PNL-2-15</t>
  </si>
  <si>
    <t>'MS51846-6', '96906'4</t>
  </si>
  <si>
    <t>'MS51846-6', '30977'4</t>
  </si>
  <si>
    <t>30977'4</t>
  </si>
  <si>
    <t>'58293', '00365'4</t>
  </si>
  <si>
    <t>58293</t>
  </si>
  <si>
    <t>'003-32702', '79470'4</t>
  </si>
  <si>
    <t>003-32702</t>
  </si>
  <si>
    <t>'3327X2', '79470'4</t>
  </si>
  <si>
    <t>3327X2</t>
  </si>
  <si>
    <t>'B687R-6B', '81346'4</t>
  </si>
  <si>
    <t>B687R-6B</t>
  </si>
  <si>
    <t>'MPD104-18', '91340')4</t>
  </si>
  <si>
    <t>MPD104-18</t>
  </si>
  <si>
    <t>91340')4</t>
  </si>
  <si>
    <t>'4009248', '15434'</t>
  </si>
  <si>
    <t>4009248</t>
  </si>
  <si>
    <t>'205071', '15434')5</t>
  </si>
  <si>
    <t>205071</t>
  </si>
  <si>
    <t>'A026D119', '1HSV8'</t>
  </si>
  <si>
    <t>A026D119</t>
  </si>
  <si>
    <t>'04-20411', '44940')5</t>
  </si>
  <si>
    <t>04-20411</t>
  </si>
  <si>
    <t>'181236', '15434'</t>
  </si>
  <si>
    <t>181236</t>
  </si>
  <si>
    <t>'3200287', '15434')5</t>
  </si>
  <si>
    <t>3200287</t>
  </si>
  <si>
    <t>'5900435', '34623'</t>
  </si>
  <si>
    <t>5900435</t>
  </si>
  <si>
    <t>'COV-1413', '75272'5</t>
  </si>
  <si>
    <t>COV-1413</t>
  </si>
  <si>
    <t>'COV-1413-Z1', '75272')5</t>
  </si>
  <si>
    <t>COV-1413-Z1</t>
  </si>
  <si>
    <t>'206090', 'K4843'</t>
  </si>
  <si>
    <t>206090</t>
  </si>
  <si>
    <t>'206090', '15434'5</t>
  </si>
  <si>
    <t>'16.01 OPTION BP6042 REFERENCE 4', 'K4843'5</t>
  </si>
  <si>
    <t>16.01 OPTION BP6042 REFERENCE 4</t>
  </si>
  <si>
    <t>'16.01 OPTION BP6042/4', 'K4843')5</t>
  </si>
  <si>
    <t>16.01 OPTION BP6042/4</t>
  </si>
  <si>
    <t>'100-001A250', '06324'</t>
  </si>
  <si>
    <t>100-001A250</t>
  </si>
  <si>
    <t>'BAC3108-2', '81205'6</t>
  </si>
  <si>
    <t>BAC3108-2</t>
  </si>
  <si>
    <t>81205'6</t>
  </si>
  <si>
    <t>'BAC3108-3D', '81205'6</t>
  </si>
  <si>
    <t>BAC3108-3D</t>
  </si>
  <si>
    <t>'QQ-B-575', '81348'6</t>
  </si>
  <si>
    <t>QQ-B-575</t>
  </si>
  <si>
    <t>81348'6</t>
  </si>
  <si>
    <t>'2171-1/4INCH', '92194'6</t>
  </si>
  <si>
    <t>2171-1/4INCH</t>
  </si>
  <si>
    <t>92194'6</t>
  </si>
  <si>
    <t>'QQB575R36T250', '81348'6</t>
  </si>
  <si>
    <t>QQB575R36T250</t>
  </si>
  <si>
    <t>'100-001A250', 'U0419'6</t>
  </si>
  <si>
    <t>U0419'6</t>
  </si>
  <si>
    <t>'10384722-2', '19204'6</t>
  </si>
  <si>
    <t>10384722-2</t>
  </si>
  <si>
    <t>19204'6</t>
  </si>
  <si>
    <t>'11437232-9', '18876'6</t>
  </si>
  <si>
    <t>11437232-9</t>
  </si>
  <si>
    <t>18876'6</t>
  </si>
  <si>
    <t>'8732470', '19207'6</t>
  </si>
  <si>
    <t>8732470</t>
  </si>
  <si>
    <t>19207'6</t>
  </si>
  <si>
    <t>'QQB575R34T250', '81348'6</t>
  </si>
  <si>
    <t>QQB575R34T250</t>
  </si>
  <si>
    <t>'10384722-2', '18876'6</t>
  </si>
  <si>
    <t>'8437432-3', '19204'6</t>
  </si>
  <si>
    <t>8437432-3</t>
  </si>
  <si>
    <t>'087-013103-034', '26916'6</t>
  </si>
  <si>
    <t>087-013103-034</t>
  </si>
  <si>
    <t>26916'6</t>
  </si>
  <si>
    <t>'5768400-09', '27963'6</t>
  </si>
  <si>
    <t>5768400-09</t>
  </si>
  <si>
    <t>27963'6</t>
  </si>
  <si>
    <t>'57686400-09', '27963'6</t>
  </si>
  <si>
    <t>57686400-09</t>
  </si>
  <si>
    <t>'NEQ241636', '74116'6</t>
  </si>
  <si>
    <t>NEQ241636</t>
  </si>
  <si>
    <t>'A-A-59569', '58536'6</t>
  </si>
  <si>
    <t>A-A-59569</t>
  </si>
  <si>
    <t>58536'6</t>
  </si>
  <si>
    <t>'2250-5/16', '71002'6</t>
  </si>
  <si>
    <t>2250-5/16</t>
  </si>
  <si>
    <t>71002'6</t>
  </si>
  <si>
    <t>'QQB575R36T0250', '81349'6</t>
  </si>
  <si>
    <t>QQB575R36T0250</t>
  </si>
  <si>
    <t>'2171', '92194'6</t>
  </si>
  <si>
    <t>2171</t>
  </si>
  <si>
    <t>'S&amp;100034&amp;1-4IN', '92194'6</t>
  </si>
  <si>
    <t>S&amp;100034&amp;1-4IN</t>
  </si>
  <si>
    <t>'400037', '07421'6</t>
  </si>
  <si>
    <t>400037</t>
  </si>
  <si>
    <t>07421'6</t>
  </si>
  <si>
    <t>'8732470', '19204'6</t>
  </si>
  <si>
    <t>'AA59569R36T0250', '58536'6</t>
  </si>
  <si>
    <t>AA59569R36T0250</t>
  </si>
  <si>
    <t>'2250-1/4', '71002'6</t>
  </si>
  <si>
    <t>2250-1/4</t>
  </si>
  <si>
    <t>'QQB575R36T0250', '81348'6</t>
  </si>
  <si>
    <t>'NEQ241636T', '74116'6</t>
  </si>
  <si>
    <t>NEQ241636T</t>
  </si>
  <si>
    <t>'425-0001-030', '95105'6</t>
  </si>
  <si>
    <t>425-0001-030</t>
  </si>
  <si>
    <t>95105'6</t>
  </si>
  <si>
    <t>'100-001A250', 'C3471')6</t>
  </si>
  <si>
    <t>C3471')6</t>
  </si>
  <si>
    <t>'COV-1013', '75272'</t>
  </si>
  <si>
    <t>COV-1013</t>
  </si>
  <si>
    <t>'5963843', '34623')5</t>
  </si>
  <si>
    <t>5963843</t>
  </si>
  <si>
    <t>'3628605', '0B8S3'</t>
  </si>
  <si>
    <t>3628605</t>
  </si>
  <si>
    <t>'3628605', '15434')4</t>
  </si>
  <si>
    <t>'3628606', '0B8S3')</t>
  </si>
  <si>
    <t>3628606</t>
  </si>
  <si>
    <t>'3030207', '15434')</t>
  </si>
  <si>
    <t>3030207</t>
  </si>
  <si>
    <t>'6HB683', '45152'</t>
  </si>
  <si>
    <t>6HB683</t>
  </si>
  <si>
    <t>'922203.0049', 'U5503'5</t>
  </si>
  <si>
    <t>922203.0049</t>
  </si>
  <si>
    <t>'1841934', 'K0F76'5</t>
  </si>
  <si>
    <t>1841934</t>
  </si>
  <si>
    <t>'0413-204-2005', '11139'5</t>
  </si>
  <si>
    <t>0413-204-2005</t>
  </si>
  <si>
    <t>'CV189300STTE', 'KCQ24')5</t>
  </si>
  <si>
    <t>CV189300STTE</t>
  </si>
  <si>
    <t>'W3P-1939', '11139'</t>
  </si>
  <si>
    <t>W3P-1939</t>
  </si>
  <si>
    <t>'W3P-1939', '45152'5</t>
  </si>
  <si>
    <t>'7HR914', '45152'5</t>
  </si>
  <si>
    <t>7HR914</t>
  </si>
  <si>
    <t>'12421875', '19207'5</t>
  </si>
  <si>
    <t>12421875</t>
  </si>
  <si>
    <t>'12421875', '0FW39')5</t>
  </si>
  <si>
    <t>'04-21569', '30554')</t>
  </si>
  <si>
    <t>04-21569</t>
  </si>
  <si>
    <t>30554')</t>
  </si>
  <si>
    <t>'100-001A500', '06324'</t>
  </si>
  <si>
    <t>100-001A500</t>
  </si>
  <si>
    <t>'345085', '25778'6</t>
  </si>
  <si>
    <t>345085</t>
  </si>
  <si>
    <t>25778'6</t>
  </si>
  <si>
    <t>'8672', '2W733'6</t>
  </si>
  <si>
    <t>8672</t>
  </si>
  <si>
    <t>'FAUN', '2W733'6</t>
  </si>
  <si>
    <t>FAUN</t>
  </si>
  <si>
    <t>'SM-A-787870-11', '80063'6</t>
  </si>
  <si>
    <t>SM-A-787870-11</t>
  </si>
  <si>
    <t>80063'6</t>
  </si>
  <si>
    <t>'425-0938-000', '95105'6</t>
  </si>
  <si>
    <t>425-0938-000</t>
  </si>
  <si>
    <t>'6080020', '03640'6</t>
  </si>
  <si>
    <t>6080020</t>
  </si>
  <si>
    <t>03640'6</t>
  </si>
  <si>
    <t>'SM10045-04', '07690'6</t>
  </si>
  <si>
    <t>SM10045-04</t>
  </si>
  <si>
    <t>07690'6</t>
  </si>
  <si>
    <t>'13100640-3', '18876'6</t>
  </si>
  <si>
    <t>13100640-3</t>
  </si>
  <si>
    <t>'SF 48 X 11 X 36', '31415'6</t>
  </si>
  <si>
    <t>SF 48 X 11 X 36</t>
  </si>
  <si>
    <t>31415'6</t>
  </si>
  <si>
    <t>'BAC3108-4', '81205'6</t>
  </si>
  <si>
    <t>BAC3108-4</t>
  </si>
  <si>
    <t>'QQB575R36T0500', '81348'6</t>
  </si>
  <si>
    <t>QQB575R36T0500</t>
  </si>
  <si>
    <t>'571-0078-006', '94756'6</t>
  </si>
  <si>
    <t>571-0078-006</t>
  </si>
  <si>
    <t>94756'6</t>
  </si>
  <si>
    <t>'QQB575R36T500', '81348'6</t>
  </si>
  <si>
    <t>QQB575R36T500</t>
  </si>
  <si>
    <t>'GB831A32-90', '26512'6</t>
  </si>
  <si>
    <t>GB831A32-90</t>
  </si>
  <si>
    <t>26512'6</t>
  </si>
  <si>
    <t>'NEQ481136', '74116'6</t>
  </si>
  <si>
    <t>NEQ481136</t>
  </si>
  <si>
    <t>'QQB575R36T0300', '81348'6</t>
  </si>
  <si>
    <t>QQB575R36T0300</t>
  </si>
  <si>
    <t>'760-00086-5', '14170'6</t>
  </si>
  <si>
    <t>760-00086-5</t>
  </si>
  <si>
    <t>14170'6</t>
  </si>
  <si>
    <t>'50508', '16428'6</t>
  </si>
  <si>
    <t>50508</t>
  </si>
  <si>
    <t>'760-00086-5', '15090'6</t>
  </si>
  <si>
    <t>15090'6</t>
  </si>
  <si>
    <t>'8437432-4', '19204'6</t>
  </si>
  <si>
    <t>8437432-4</t>
  </si>
  <si>
    <t>'808734-56', '96214'6</t>
  </si>
  <si>
    <t>808734-56</t>
  </si>
  <si>
    <t>96214'6</t>
  </si>
  <si>
    <t>'NEQ481136T', '74116'6</t>
  </si>
  <si>
    <t>NEQ481136T</t>
  </si>
  <si>
    <t>'S99394-1-2IN', '92194'6</t>
  </si>
  <si>
    <t>S99394-1-2IN</t>
  </si>
  <si>
    <t>'416445-19', '96214'6</t>
  </si>
  <si>
    <t>416445-19</t>
  </si>
  <si>
    <t>'100-001A500', 'C3471'6</t>
  </si>
  <si>
    <t>C3471'6</t>
  </si>
  <si>
    <t>'QQB575 R36T0500', '02GJ5'6</t>
  </si>
  <si>
    <t>QQB575 R36T0500</t>
  </si>
  <si>
    <t>02GJ5'6</t>
  </si>
  <si>
    <t>'087-013103-041', '26916'6</t>
  </si>
  <si>
    <t>087-013103-041</t>
  </si>
  <si>
    <t>'8160-0058', '28480'6</t>
  </si>
  <si>
    <t>8160-0058</t>
  </si>
  <si>
    <t>28480'6</t>
  </si>
  <si>
    <t>'AA59569R36T0500', '58536'6</t>
  </si>
  <si>
    <t>AA59569R36T0500</t>
  </si>
  <si>
    <t>'2250-1/2', '71002'6</t>
  </si>
  <si>
    <t>2250-1/2</t>
  </si>
  <si>
    <t>'C2065-11', '81755'6</t>
  </si>
  <si>
    <t>C2065-11</t>
  </si>
  <si>
    <t>81755'6</t>
  </si>
  <si>
    <t>'2174', '92194')6</t>
  </si>
  <si>
    <t>2174</t>
  </si>
  <si>
    <t>92194')6</t>
  </si>
  <si>
    <t>'3628229', '0B8S3')</t>
  </si>
  <si>
    <t>3628229</t>
  </si>
  <si>
    <t>'88-20022-1', '30554'</t>
  </si>
  <si>
    <t>88-20022-1</t>
  </si>
  <si>
    <t>'27', '06164'4</t>
  </si>
  <si>
    <t>27</t>
  </si>
  <si>
    <t>06164'4</t>
  </si>
  <si>
    <t>'88-20022', '30554')4</t>
  </si>
  <si>
    <t>88-20022</t>
  </si>
  <si>
    <t>30554')4</t>
  </si>
  <si>
    <t>'67946', 'ZC672'</t>
  </si>
  <si>
    <t>67946</t>
  </si>
  <si>
    <t>'S3050', '15434'5</t>
  </si>
  <si>
    <t>S3050</t>
  </si>
  <si>
    <t>'67946', 'K4843'5</t>
  </si>
  <si>
    <t>'67946', '15434'5</t>
  </si>
  <si>
    <t>'451-1564', 'A486G'5</t>
  </si>
  <si>
    <t>451-1564</t>
  </si>
  <si>
    <t>'5365001979327', 'SCY13')5</t>
  </si>
  <si>
    <t>'3010596', '15434'</t>
  </si>
  <si>
    <t>3010596</t>
  </si>
  <si>
    <t>'10087763', 'A486G'5</t>
  </si>
  <si>
    <t>10087763</t>
  </si>
  <si>
    <t>'MA25-21056', '34623')5</t>
  </si>
  <si>
    <t>MA25-21056</t>
  </si>
  <si>
    <t>'139990', '15434')</t>
  </si>
  <si>
    <t>139990</t>
  </si>
  <si>
    <t>'111445', '15434')</t>
  </si>
  <si>
    <t>111445</t>
  </si>
  <si>
    <t>'3818885', '15434'</t>
  </si>
  <si>
    <t>3818885</t>
  </si>
  <si>
    <t>'3818885', 'ZC672'5</t>
  </si>
  <si>
    <t>'70861', '15434'5</t>
  </si>
  <si>
    <t>70861</t>
  </si>
  <si>
    <t>'70861', 'K4843'5</t>
  </si>
  <si>
    <t>'10080226', 'A486G')5</t>
  </si>
  <si>
    <t>10080226</t>
  </si>
  <si>
    <t>'10328367', 'A486G'</t>
  </si>
  <si>
    <t>10328367</t>
  </si>
  <si>
    <t>'3028291', '15434')5</t>
  </si>
  <si>
    <t>3028291</t>
  </si>
  <si>
    <t>'B1821BH038C130N', '80204'</t>
  </si>
  <si>
    <t>B1821BH038C130N</t>
  </si>
  <si>
    <t>'B1821BH038C115N', '80204')5</t>
  </si>
  <si>
    <t>B1821BH038C115N</t>
  </si>
  <si>
    <t>80204')5</t>
  </si>
  <si>
    <t>'206092', 'K4843'</t>
  </si>
  <si>
    <t>206092</t>
  </si>
  <si>
    <t>338X5</t>
  </si>
  <si>
    <t>Z0009</t>
  </si>
  <si>
    <t>61C19</t>
  </si>
  <si>
    <t>31007</t>
  </si>
  <si>
    <t>89346</t>
  </si>
  <si>
    <t>K7599</t>
  </si>
  <si>
    <t>ZC672</t>
  </si>
  <si>
    <t>U5612</t>
  </si>
  <si>
    <t>51563</t>
  </si>
  <si>
    <t>98441</t>
  </si>
  <si>
    <t>04164</t>
  </si>
  <si>
    <t>29510</t>
  </si>
  <si>
    <t>49956</t>
  </si>
  <si>
    <t>97403</t>
  </si>
  <si>
    <t>24617</t>
  </si>
  <si>
    <t>63330</t>
  </si>
  <si>
    <t>61928</t>
  </si>
  <si>
    <t>79470</t>
  </si>
  <si>
    <t>11083</t>
  </si>
  <si>
    <t>1EFH8</t>
  </si>
  <si>
    <t>U2016</t>
  </si>
  <si>
    <t>A486G</t>
  </si>
  <si>
    <t>U0747</t>
  </si>
  <si>
    <t>L0782</t>
  </si>
  <si>
    <t>U4542</t>
  </si>
  <si>
    <t>Z4732</t>
  </si>
  <si>
    <t>09257</t>
  </si>
  <si>
    <t>Z8H06</t>
  </si>
  <si>
    <t>53713</t>
  </si>
  <si>
    <t>72971</t>
  </si>
  <si>
    <t>33342</t>
  </si>
  <si>
    <t>83879</t>
  </si>
  <si>
    <t>03743</t>
  </si>
  <si>
    <t>47P61</t>
  </si>
  <si>
    <t>57DJ2</t>
  </si>
  <si>
    <t>S3465</t>
  </si>
  <si>
    <t>10988</t>
  </si>
  <si>
    <t>Z0939</t>
  </si>
  <si>
    <t>06853</t>
  </si>
  <si>
    <t>30327</t>
  </si>
  <si>
    <t>40152</t>
  </si>
  <si>
    <t>49185</t>
  </si>
  <si>
    <t>62265</t>
  </si>
  <si>
    <t>92679</t>
  </si>
  <si>
    <t>98343</t>
  </si>
  <si>
    <t>04285</t>
  </si>
  <si>
    <t>89222</t>
  </si>
  <si>
    <t>02280</t>
  </si>
  <si>
    <t>27618</t>
  </si>
  <si>
    <t>77237</t>
  </si>
  <si>
    <t>02413</t>
  </si>
  <si>
    <t>03533</t>
  </si>
  <si>
    <t>22852</t>
  </si>
  <si>
    <t>28265</t>
  </si>
  <si>
    <t>56161</t>
  </si>
  <si>
    <t>1ML14</t>
  </si>
  <si>
    <t>Z0655</t>
  </si>
  <si>
    <t>0DHG4</t>
  </si>
  <si>
    <t>98523</t>
  </si>
  <si>
    <t>08118</t>
  </si>
  <si>
    <t>19422</t>
  </si>
  <si>
    <t>88663</t>
  </si>
  <si>
    <t>36378</t>
  </si>
  <si>
    <t>04AR0</t>
  </si>
  <si>
    <t>SCY13</t>
  </si>
  <si>
    <t>5RQL2</t>
  </si>
  <si>
    <t>81348</t>
  </si>
  <si>
    <t>65459</t>
  </si>
  <si>
    <t>94833</t>
  </si>
  <si>
    <t>0F875</t>
  </si>
  <si>
    <t>324A9</t>
  </si>
  <si>
    <t>23382</t>
  </si>
  <si>
    <t>96344</t>
  </si>
  <si>
    <t>K2193</t>
  </si>
  <si>
    <t>77860</t>
  </si>
  <si>
    <t>92858</t>
  </si>
  <si>
    <t>2H631</t>
  </si>
  <si>
    <t>74159</t>
  </si>
  <si>
    <t>96214</t>
  </si>
  <si>
    <t>3L3T2</t>
  </si>
  <si>
    <t>01881</t>
  </si>
  <si>
    <t>31459</t>
  </si>
  <si>
    <t>86221</t>
  </si>
  <si>
    <t>19200</t>
  </si>
  <si>
    <t>70510</t>
  </si>
  <si>
    <t>15277</t>
  </si>
  <si>
    <t>80212</t>
  </si>
  <si>
    <t>13174</t>
  </si>
  <si>
    <t>12603</t>
  </si>
  <si>
    <t>2Y614</t>
  </si>
  <si>
    <t>05869</t>
  </si>
  <si>
    <t>51744</t>
  </si>
  <si>
    <t>80064</t>
  </si>
  <si>
    <t>64678</t>
  </si>
  <si>
    <t>68301</t>
  </si>
  <si>
    <t>K1316</t>
  </si>
  <si>
    <t>8W765</t>
  </si>
  <si>
    <t>98749</t>
  </si>
  <si>
    <t>61917</t>
  </si>
  <si>
    <t>Z1W03</t>
  </si>
  <si>
    <t>U0EX2</t>
  </si>
  <si>
    <t>F0016</t>
  </si>
  <si>
    <t>04320</t>
  </si>
  <si>
    <t>18085</t>
  </si>
  <si>
    <t>73030</t>
  </si>
  <si>
    <t>92219</t>
  </si>
  <si>
    <t>03538</t>
  </si>
  <si>
    <t>06481</t>
  </si>
  <si>
    <t>19790</t>
  </si>
  <si>
    <t>24930</t>
  </si>
  <si>
    <t>04236</t>
  </si>
  <si>
    <t>09482</t>
  </si>
  <si>
    <t>12115</t>
  </si>
  <si>
    <t>A0199</t>
  </si>
  <si>
    <t>D1149</t>
  </si>
  <si>
    <t>D3683</t>
  </si>
  <si>
    <t>14304</t>
  </si>
  <si>
    <t>79061</t>
  </si>
  <si>
    <t>1NSE4</t>
  </si>
  <si>
    <t>26512</t>
  </si>
  <si>
    <t>31435</t>
  </si>
  <si>
    <t>56200</t>
  </si>
  <si>
    <t>83326</t>
  </si>
  <si>
    <t>K0668</t>
  </si>
  <si>
    <t>K8084</t>
  </si>
  <si>
    <t>14632</t>
  </si>
  <si>
    <t>23892</t>
  </si>
  <si>
    <t>51907</t>
  </si>
  <si>
    <t>64959</t>
  </si>
  <si>
    <t>72914</t>
  </si>
  <si>
    <t>D8512</t>
  </si>
  <si>
    <t>K0663</t>
  </si>
  <si>
    <t>06032</t>
  </si>
  <si>
    <t>10138</t>
  </si>
  <si>
    <t>51261</t>
  </si>
  <si>
    <t>81205</t>
  </si>
  <si>
    <t>94756</t>
  </si>
  <si>
    <t>00799</t>
  </si>
  <si>
    <t>0SUA9</t>
  </si>
  <si>
    <t>08302</t>
  </si>
  <si>
    <t>18876</t>
  </si>
  <si>
    <t>25567</t>
  </si>
  <si>
    <t>36251</t>
  </si>
  <si>
    <t>43689</t>
  </si>
  <si>
    <t>51387</t>
  </si>
  <si>
    <t>74006</t>
  </si>
  <si>
    <t>76371</t>
  </si>
  <si>
    <t>78500</t>
  </si>
  <si>
    <t>81337</t>
  </si>
  <si>
    <t>H2229</t>
  </si>
  <si>
    <t>K7334</t>
  </si>
  <si>
    <t>02708</t>
  </si>
  <si>
    <t>09455</t>
  </si>
  <si>
    <t>0W357</t>
  </si>
  <si>
    <t>10001</t>
  </si>
  <si>
    <t>23834</t>
  </si>
  <si>
    <t>29201</t>
  </si>
  <si>
    <t>35301</t>
  </si>
  <si>
    <t>35795</t>
  </si>
  <si>
    <t>3X894</t>
  </si>
  <si>
    <t>52304</t>
  </si>
  <si>
    <t>61208</t>
  </si>
  <si>
    <t>75477</t>
  </si>
  <si>
    <t>F6647</t>
  </si>
  <si>
    <t>01014</t>
  </si>
  <si>
    <t>0SAT8</t>
  </si>
  <si>
    <t>10695</t>
  </si>
  <si>
    <t>12437</t>
  </si>
  <si>
    <t>21439</t>
  </si>
  <si>
    <t>27315</t>
  </si>
  <si>
    <t>3S894</t>
  </si>
  <si>
    <t>61796</t>
  </si>
  <si>
    <t>88033</t>
  </si>
  <si>
    <t>08999</t>
  </si>
  <si>
    <t>0YGR5</t>
  </si>
  <si>
    <t>U8468</t>
  </si>
  <si>
    <t>00365</t>
  </si>
  <si>
    <t>1X015</t>
  </si>
  <si>
    <t>27429</t>
  </si>
  <si>
    <t>61888</t>
  </si>
  <si>
    <t>80195</t>
  </si>
  <si>
    <t>88807</t>
  </si>
  <si>
    <t>96169</t>
  </si>
  <si>
    <t>F2314</t>
  </si>
  <si>
    <t>H0G87</t>
  </si>
  <si>
    <t>05415</t>
  </si>
  <si>
    <t>55883</t>
  </si>
  <si>
    <t>59556</t>
  </si>
  <si>
    <t>9009H</t>
  </si>
  <si>
    <t>S3002</t>
  </si>
  <si>
    <t>09519</t>
  </si>
  <si>
    <t>12204</t>
  </si>
  <si>
    <t>28158</t>
  </si>
  <si>
    <t>31654</t>
  </si>
  <si>
    <t>33968</t>
  </si>
  <si>
    <t>50380</t>
  </si>
  <si>
    <t>83299</t>
  </si>
  <si>
    <t>U4574</t>
  </si>
  <si>
    <t>03990</t>
  </si>
  <si>
    <t>13841</t>
  </si>
  <si>
    <t>18631</t>
  </si>
  <si>
    <t>23040</t>
  </si>
  <si>
    <t>23911</t>
  </si>
  <si>
    <t>64203</t>
  </si>
  <si>
    <t>72741</t>
  </si>
  <si>
    <t>97907</t>
  </si>
  <si>
    <t>A9271</t>
  </si>
  <si>
    <t>46717</t>
  </si>
  <si>
    <t>0AHU0</t>
  </si>
  <si>
    <t>36215</t>
  </si>
  <si>
    <t>4P412</t>
  </si>
  <si>
    <t>88044</t>
  </si>
  <si>
    <t>98750</t>
  </si>
  <si>
    <t>76005</t>
  </si>
  <si>
    <t>89926</t>
  </si>
  <si>
    <t>F0086</t>
  </si>
  <si>
    <t>F0736</t>
  </si>
  <si>
    <t>95879</t>
  </si>
  <si>
    <t>81336</t>
  </si>
  <si>
    <t>50737</t>
  </si>
  <si>
    <t>70270</t>
  </si>
  <si>
    <t>98296</t>
  </si>
  <si>
    <t>56289</t>
  </si>
  <si>
    <t>S4080</t>
  </si>
  <si>
    <t>30003</t>
  </si>
  <si>
    <t>34623</t>
  </si>
  <si>
    <t>65853</t>
  </si>
  <si>
    <t>80063</t>
  </si>
  <si>
    <t>81495</t>
  </si>
  <si>
    <t>94764</t>
  </si>
  <si>
    <t>13899</t>
  </si>
  <si>
    <t>81795</t>
  </si>
  <si>
    <t>95097</t>
  </si>
  <si>
    <t>097B0</t>
  </si>
  <si>
    <t>88900</t>
  </si>
  <si>
    <t>84561</t>
  </si>
  <si>
    <t>48294</t>
  </si>
  <si>
    <t>54933</t>
  </si>
  <si>
    <t>93408</t>
  </si>
  <si>
    <t>56232</t>
  </si>
  <si>
    <t>93232</t>
  </si>
  <si>
    <t>11649</t>
  </si>
  <si>
    <t>06845</t>
  </si>
  <si>
    <t>36473</t>
  </si>
  <si>
    <t>72423</t>
  </si>
  <si>
    <t>72424</t>
  </si>
  <si>
    <t>32537</t>
  </si>
  <si>
    <t>4T674</t>
  </si>
  <si>
    <t>79500</t>
  </si>
  <si>
    <t>97942</t>
  </si>
  <si>
    <t>70411</t>
  </si>
  <si>
    <t>90146</t>
  </si>
  <si>
    <t>93842</t>
  </si>
  <si>
    <t>80328</t>
  </si>
  <si>
    <t>93236</t>
  </si>
  <si>
    <t>09505</t>
  </si>
  <si>
    <t>54217</t>
  </si>
  <si>
    <t>36024</t>
  </si>
  <si>
    <t>93742</t>
  </si>
  <si>
    <t>409BB</t>
  </si>
  <si>
    <t>U1778</t>
  </si>
  <si>
    <t>98660</t>
  </si>
  <si>
    <t>B5860</t>
  </si>
  <si>
    <t>54214</t>
  </si>
  <si>
    <t>U0686</t>
  </si>
  <si>
    <t>0EAK3</t>
  </si>
  <si>
    <t>38999</t>
  </si>
  <si>
    <t>3B150</t>
  </si>
  <si>
    <t>62145</t>
  </si>
  <si>
    <t>1G635</t>
  </si>
  <si>
    <t>27996</t>
  </si>
  <si>
    <t>04664</t>
  </si>
  <si>
    <t>11862</t>
  </si>
  <si>
    <t>23862</t>
  </si>
  <si>
    <t>32MY9</t>
  </si>
  <si>
    <t>59678</t>
  </si>
  <si>
    <t>18265</t>
  </si>
  <si>
    <t>40441</t>
  </si>
  <si>
    <t>80244</t>
  </si>
  <si>
    <t>94231</t>
  </si>
  <si>
    <t>12780</t>
  </si>
  <si>
    <t>19203</t>
  </si>
  <si>
    <t>1FP59</t>
  </si>
  <si>
    <t>44185</t>
  </si>
  <si>
    <t>75755</t>
  </si>
  <si>
    <t>H0001</t>
  </si>
  <si>
    <t>07464</t>
  </si>
  <si>
    <t>10110</t>
  </si>
  <si>
    <t>82254</t>
  </si>
  <si>
    <t>07703</t>
  </si>
  <si>
    <t>83843</t>
  </si>
  <si>
    <t>16004</t>
  </si>
  <si>
    <t>32345</t>
  </si>
  <si>
    <t>6L214</t>
  </si>
  <si>
    <t>91340</t>
  </si>
  <si>
    <t>92392</t>
  </si>
  <si>
    <t>62974</t>
  </si>
  <si>
    <t>90598</t>
  </si>
  <si>
    <t>05468</t>
  </si>
  <si>
    <t>19557</t>
  </si>
  <si>
    <t>25326</t>
  </si>
  <si>
    <t>66244</t>
  </si>
  <si>
    <t>90536</t>
  </si>
  <si>
    <t>98905</t>
  </si>
  <si>
    <t>K2504</t>
  </si>
  <si>
    <t>KCQ24</t>
  </si>
  <si>
    <t>99167</t>
  </si>
  <si>
    <t>D9182</t>
  </si>
  <si>
    <t>89749</t>
  </si>
  <si>
    <t>90031</t>
  </si>
  <si>
    <t>75160</t>
  </si>
  <si>
    <t>98425</t>
  </si>
  <si>
    <t>S5652</t>
  </si>
  <si>
    <t>3Y949</t>
  </si>
  <si>
    <t>21450</t>
  </si>
  <si>
    <t>55708</t>
  </si>
  <si>
    <t>07524</t>
  </si>
  <si>
    <t>H0203</t>
  </si>
  <si>
    <t>87103</t>
  </si>
  <si>
    <t>18702</t>
  </si>
  <si>
    <t>90201</t>
  </si>
  <si>
    <t>58367</t>
  </si>
  <si>
    <t>KCC12</t>
  </si>
  <si>
    <t>SZ177</t>
  </si>
  <si>
    <t>F2758</t>
  </si>
  <si>
    <t>89619</t>
  </si>
  <si>
    <t>1W025</t>
  </si>
  <si>
    <t>76823</t>
  </si>
  <si>
    <t>11314</t>
  </si>
  <si>
    <t>77308</t>
  </si>
  <si>
    <t>10941</t>
  </si>
  <si>
    <t>55820</t>
  </si>
  <si>
    <t>Q0091</t>
  </si>
  <si>
    <t>94117</t>
  </si>
  <si>
    <t>02929</t>
  </si>
  <si>
    <t>28009</t>
  </si>
  <si>
    <t>94697</t>
  </si>
  <si>
    <t>97424</t>
  </si>
  <si>
    <t>1K697</t>
  </si>
  <si>
    <t>4NUE9</t>
  </si>
  <si>
    <t>4NUE5</t>
  </si>
  <si>
    <t>12763</t>
  </si>
  <si>
    <t>00198</t>
  </si>
  <si>
    <t>A0461</t>
  </si>
  <si>
    <t>H2313</t>
  </si>
  <si>
    <t>58828</t>
  </si>
  <si>
    <t>99193</t>
  </si>
  <si>
    <t>A4867</t>
  </si>
  <si>
    <t>C0308</t>
  </si>
  <si>
    <t>D0272</t>
  </si>
  <si>
    <t>78062</t>
  </si>
  <si>
    <t>90166</t>
  </si>
  <si>
    <t>99657</t>
  </si>
  <si>
    <t>59364</t>
  </si>
  <si>
    <t>04171</t>
  </si>
  <si>
    <t>07482</t>
  </si>
  <si>
    <t>Z4779</t>
  </si>
  <si>
    <t>05NF7</t>
  </si>
  <si>
    <t>91265</t>
  </si>
  <si>
    <t>12361</t>
  </si>
  <si>
    <t>12909</t>
  </si>
  <si>
    <t>K1090</t>
  </si>
  <si>
    <t>083V0</t>
  </si>
  <si>
    <t>18323</t>
  </si>
  <si>
    <t>28480</t>
  </si>
  <si>
    <t>20227</t>
  </si>
  <si>
    <t>71279</t>
  </si>
  <si>
    <t>45153</t>
  </si>
  <si>
    <t>07070</t>
  </si>
  <si>
    <t>05784</t>
  </si>
  <si>
    <t>08241</t>
  </si>
  <si>
    <t>K1636</t>
  </si>
  <si>
    <t>K0801</t>
  </si>
  <si>
    <t>01365</t>
  </si>
  <si>
    <t>57057</t>
  </si>
  <si>
    <t>75307</t>
  </si>
  <si>
    <t>U2982</t>
  </si>
  <si>
    <t>K1010</t>
  </si>
  <si>
    <t>15912</t>
  </si>
  <si>
    <t>1LQK8</t>
  </si>
  <si>
    <t>25795</t>
  </si>
  <si>
    <t>0MKW7</t>
  </si>
  <si>
    <t>3AF83</t>
  </si>
  <si>
    <t>73342</t>
  </si>
  <si>
    <t>29930</t>
  </si>
  <si>
    <t>95201</t>
  </si>
  <si>
    <t>76301</t>
  </si>
  <si>
    <t>99696</t>
  </si>
  <si>
    <t>31849</t>
  </si>
  <si>
    <t>05037</t>
  </si>
  <si>
    <t>07309</t>
  </si>
  <si>
    <t>0HBH2</t>
  </si>
  <si>
    <t>24658</t>
  </si>
  <si>
    <t>26916</t>
  </si>
  <si>
    <t>77445</t>
  </si>
  <si>
    <t>S4956</t>
  </si>
  <si>
    <t>0124B</t>
  </si>
  <si>
    <t>02249</t>
  </si>
  <si>
    <t>56442</t>
  </si>
  <si>
    <t>58474</t>
  </si>
  <si>
    <t>99539</t>
  </si>
  <si>
    <t>30367</t>
  </si>
  <si>
    <t>5M696</t>
  </si>
  <si>
    <t>D1785</t>
  </si>
  <si>
    <t>S5686</t>
  </si>
  <si>
    <t>09058</t>
  </si>
  <si>
    <t>75418</t>
  </si>
  <si>
    <t>77294</t>
  </si>
  <si>
    <t>80045</t>
  </si>
  <si>
    <t>FB459</t>
  </si>
  <si>
    <t>T0813</t>
  </si>
  <si>
    <t>0TJB5</t>
  </si>
  <si>
    <t>15235</t>
  </si>
  <si>
    <t>82386</t>
  </si>
  <si>
    <t>D9448</t>
  </si>
  <si>
    <t>R1120</t>
  </si>
  <si>
    <t>07666</t>
  </si>
  <si>
    <t>1LW55</t>
  </si>
  <si>
    <t>96046</t>
  </si>
  <si>
    <t>001JK</t>
  </si>
  <si>
    <t>02614</t>
  </si>
  <si>
    <t>10904</t>
  </si>
  <si>
    <t>1NV02</t>
  </si>
  <si>
    <t>53964</t>
  </si>
  <si>
    <t>61038</t>
  </si>
  <si>
    <t>72452</t>
  </si>
  <si>
    <t>79092</t>
  </si>
  <si>
    <t>09990</t>
  </si>
  <si>
    <t>0F882</t>
  </si>
  <si>
    <t>0YJB5</t>
  </si>
  <si>
    <t>35510</t>
  </si>
  <si>
    <t>73734</t>
  </si>
  <si>
    <t>031T9</t>
  </si>
  <si>
    <t>U7887</t>
  </si>
  <si>
    <t>8T496</t>
  </si>
  <si>
    <t>05606</t>
  </si>
  <si>
    <t>74133</t>
  </si>
  <si>
    <t>81413</t>
  </si>
  <si>
    <t>03640</t>
  </si>
  <si>
    <t>19397</t>
  </si>
  <si>
    <t>56352</t>
  </si>
  <si>
    <t>62143</t>
  </si>
  <si>
    <t>66195</t>
  </si>
  <si>
    <t>99971</t>
  </si>
  <si>
    <t>07421</t>
  </si>
  <si>
    <t>23991</t>
  </si>
  <si>
    <t>08748</t>
  </si>
  <si>
    <t>09795</t>
  </si>
  <si>
    <t>12436</t>
  </si>
  <si>
    <t>03890</t>
  </si>
  <si>
    <t>15280</t>
  </si>
  <si>
    <t>20999</t>
  </si>
  <si>
    <t>25500</t>
  </si>
  <si>
    <t>A0267</t>
  </si>
  <si>
    <t>00724</t>
  </si>
  <si>
    <t>31550</t>
  </si>
  <si>
    <t>63590</t>
  </si>
  <si>
    <t>80009</t>
  </si>
  <si>
    <t>37695</t>
  </si>
  <si>
    <t>13499</t>
  </si>
  <si>
    <t>78286</t>
  </si>
  <si>
    <t>86360</t>
  </si>
  <si>
    <t>0L8N4</t>
  </si>
  <si>
    <t>03925</t>
  </si>
  <si>
    <t>30076</t>
  </si>
  <si>
    <t>59257</t>
  </si>
  <si>
    <t>75472</t>
  </si>
  <si>
    <t>04627</t>
  </si>
  <si>
    <t>A1615</t>
  </si>
  <si>
    <t>80249</t>
  </si>
  <si>
    <t>62983</t>
  </si>
  <si>
    <t>K4285</t>
  </si>
  <si>
    <t>14414</t>
  </si>
  <si>
    <t>11939</t>
  </si>
  <si>
    <t>29215</t>
  </si>
  <si>
    <t>19204</t>
  </si>
  <si>
    <t>30379</t>
  </si>
  <si>
    <t>22031</t>
  </si>
  <si>
    <t>59206</t>
  </si>
  <si>
    <t>4AFU8</t>
  </si>
  <si>
    <t>66295</t>
  </si>
  <si>
    <t>08484</t>
  </si>
  <si>
    <t>22526</t>
  </si>
  <si>
    <t>75037</t>
  </si>
  <si>
    <t>38753</t>
  </si>
  <si>
    <t>94808</t>
  </si>
  <si>
    <t>K4556</t>
  </si>
  <si>
    <t>14170</t>
  </si>
  <si>
    <t>15090</t>
  </si>
  <si>
    <t>64731</t>
  </si>
  <si>
    <t>66990</t>
  </si>
  <si>
    <t>0000V</t>
  </si>
  <si>
    <t>1VPW8</t>
  </si>
  <si>
    <t>59039</t>
  </si>
  <si>
    <t>71379</t>
  </si>
  <si>
    <t>A0810</t>
  </si>
  <si>
    <t>28527</t>
  </si>
  <si>
    <t>53387</t>
  </si>
  <si>
    <t>05573</t>
  </si>
  <si>
    <t>12934</t>
  </si>
  <si>
    <t>17426</t>
  </si>
  <si>
    <t>24975</t>
  </si>
  <si>
    <t>53397</t>
  </si>
  <si>
    <t>60592</t>
  </si>
  <si>
    <t>D2269</t>
  </si>
  <si>
    <t>34309</t>
  </si>
  <si>
    <t>07342</t>
  </si>
  <si>
    <t>06840</t>
  </si>
  <si>
    <t>20019</t>
  </si>
  <si>
    <t>65597</t>
  </si>
  <si>
    <t>KCWQ8</t>
  </si>
  <si>
    <t>ZY243</t>
  </si>
  <si>
    <t>ZA045</t>
  </si>
  <si>
    <t>0141B</t>
  </si>
  <si>
    <t>U3363</t>
  </si>
  <si>
    <t>ZF912</t>
  </si>
  <si>
    <t>25184</t>
  </si>
  <si>
    <t>28199</t>
  </si>
  <si>
    <t>2K255</t>
  </si>
  <si>
    <t>U7388</t>
  </si>
  <si>
    <t>46955</t>
  </si>
  <si>
    <t>81412</t>
  </si>
  <si>
    <t>U6682</t>
  </si>
  <si>
    <t>80378</t>
  </si>
  <si>
    <t>91424</t>
  </si>
  <si>
    <t>U1068</t>
  </si>
  <si>
    <t>07270</t>
  </si>
  <si>
    <t>83259</t>
  </si>
  <si>
    <t>30058</t>
  </si>
  <si>
    <t>95272</t>
  </si>
  <si>
    <t>30086</t>
  </si>
  <si>
    <t>32770</t>
  </si>
  <si>
    <t>20272</t>
  </si>
  <si>
    <t>99883</t>
  </si>
  <si>
    <t>45320</t>
  </si>
  <si>
    <t>1G359</t>
  </si>
  <si>
    <t>72600</t>
  </si>
  <si>
    <t>54318</t>
  </si>
  <si>
    <t>53669</t>
  </si>
  <si>
    <t>C0062</t>
  </si>
  <si>
    <t>4M087</t>
  </si>
  <si>
    <t>U3695</t>
  </si>
  <si>
    <t>32274</t>
  </si>
  <si>
    <t>59661</t>
  </si>
  <si>
    <t>98752</t>
  </si>
  <si>
    <t>U0145</t>
  </si>
  <si>
    <t>K3470</t>
  </si>
  <si>
    <t>88812</t>
  </si>
  <si>
    <t>K0349</t>
  </si>
  <si>
    <t>K4234</t>
  </si>
  <si>
    <t>53553</t>
  </si>
  <si>
    <t>00755</t>
  </si>
  <si>
    <t>51818</t>
  </si>
  <si>
    <t>5X050</t>
  </si>
  <si>
    <t>65282</t>
  </si>
  <si>
    <t>72915</t>
  </si>
  <si>
    <t>51186</t>
  </si>
  <si>
    <t>49576</t>
  </si>
  <si>
    <t>09691</t>
  </si>
  <si>
    <t>89944</t>
  </si>
  <si>
    <t>D8348</t>
  </si>
  <si>
    <t>K2523</t>
  </si>
  <si>
    <t>34355</t>
  </si>
  <si>
    <t>54840</t>
  </si>
  <si>
    <t>90073</t>
  </si>
  <si>
    <t>95104</t>
  </si>
  <si>
    <t>K1562</t>
  </si>
  <si>
    <t>58905</t>
  </si>
  <si>
    <t>99974</t>
  </si>
  <si>
    <t>21992</t>
  </si>
  <si>
    <t>28726</t>
  </si>
  <si>
    <t>31795</t>
  </si>
  <si>
    <t>3CPE0</t>
  </si>
  <si>
    <t>54764</t>
  </si>
  <si>
    <t>K0967</t>
  </si>
  <si>
    <t>03040</t>
  </si>
  <si>
    <t>11530</t>
  </si>
  <si>
    <t>30874</t>
  </si>
  <si>
    <t>60854</t>
  </si>
  <si>
    <t>68505</t>
  </si>
  <si>
    <t>79963</t>
  </si>
  <si>
    <t>83330</t>
  </si>
  <si>
    <t>89954</t>
  </si>
  <si>
    <t>90099</t>
  </si>
  <si>
    <t>50460</t>
  </si>
  <si>
    <t>64694</t>
  </si>
  <si>
    <t>89305</t>
  </si>
  <si>
    <t>00752</t>
  </si>
  <si>
    <t>09769</t>
  </si>
  <si>
    <t>0P012</t>
  </si>
  <si>
    <t>98230</t>
  </si>
  <si>
    <t>FB011</t>
  </si>
  <si>
    <t>62060</t>
  </si>
  <si>
    <t>00515</t>
  </si>
  <si>
    <t>72540</t>
  </si>
  <si>
    <t>79807</t>
  </si>
  <si>
    <t>82796</t>
  </si>
  <si>
    <t>52793</t>
  </si>
  <si>
    <t>D5589</t>
  </si>
  <si>
    <t>1XBP3</t>
  </si>
  <si>
    <t>24446</t>
  </si>
  <si>
    <t>37159</t>
  </si>
  <si>
    <t>53239</t>
  </si>
  <si>
    <t>57526</t>
  </si>
  <si>
    <t>81996</t>
  </si>
  <si>
    <t>D9893</t>
  </si>
  <si>
    <t>1DF03</t>
  </si>
  <si>
    <t>3D6E9</t>
  </si>
  <si>
    <t>77873</t>
  </si>
  <si>
    <t>C7432</t>
  </si>
  <si>
    <t>74410</t>
  </si>
  <si>
    <t>81361</t>
  </si>
  <si>
    <t>D1839</t>
  </si>
  <si>
    <t>D2692</t>
  </si>
  <si>
    <t>F0742</t>
  </si>
  <si>
    <t>02978</t>
  </si>
  <si>
    <t>06350</t>
  </si>
  <si>
    <t>15586</t>
  </si>
  <si>
    <t>22888</t>
  </si>
  <si>
    <t>F0134</t>
  </si>
  <si>
    <t>06848</t>
  </si>
  <si>
    <t>33313</t>
  </si>
  <si>
    <t>95019</t>
  </si>
  <si>
    <t>53591</t>
  </si>
  <si>
    <t>55284</t>
  </si>
  <si>
    <t>62508</t>
  </si>
  <si>
    <t>64104</t>
  </si>
  <si>
    <t>70350</t>
  </si>
  <si>
    <t>73460</t>
  </si>
  <si>
    <t>22785</t>
  </si>
  <si>
    <t>78640</t>
  </si>
  <si>
    <t>50948</t>
  </si>
  <si>
    <t>U3396</t>
  </si>
  <si>
    <t>93568</t>
  </si>
  <si>
    <t>U04M1</t>
  </si>
  <si>
    <t>16662</t>
  </si>
  <si>
    <t>81755</t>
  </si>
  <si>
    <t>01343</t>
  </si>
  <si>
    <t>93366</t>
  </si>
  <si>
    <t>15187</t>
  </si>
  <si>
    <t>0AZ22</t>
  </si>
  <si>
    <t>0F9K5</t>
  </si>
  <si>
    <t>1K4J2</t>
  </si>
  <si>
    <t>66291</t>
  </si>
  <si>
    <t>09YD1</t>
  </si>
  <si>
    <t>2U942</t>
  </si>
  <si>
    <t>64042</t>
  </si>
  <si>
    <t>72219</t>
  </si>
  <si>
    <t>81986</t>
  </si>
  <si>
    <t>08181</t>
  </si>
  <si>
    <t>05448</t>
  </si>
  <si>
    <t>78550</t>
  </si>
  <si>
    <t>08683</t>
  </si>
  <si>
    <t>43952</t>
  </si>
  <si>
    <t>63734</t>
  </si>
  <si>
    <t>72447</t>
  </si>
  <si>
    <t>11743</t>
  </si>
  <si>
    <t>72970</t>
  </si>
  <si>
    <t>0158B</t>
  </si>
  <si>
    <t>03240</t>
  </si>
  <si>
    <t>89109</t>
  </si>
  <si>
    <t>37296</t>
  </si>
  <si>
    <t>83120</t>
  </si>
  <si>
    <t>1JL37</t>
  </si>
  <si>
    <t>81284</t>
  </si>
  <si>
    <t>49200</t>
  </si>
  <si>
    <t>31974</t>
  </si>
  <si>
    <t>20465</t>
  </si>
  <si>
    <t>60883</t>
  </si>
  <si>
    <t>U0AZ9</t>
  </si>
  <si>
    <t>K2449</t>
  </si>
  <si>
    <t>79218</t>
  </si>
  <si>
    <t>80046</t>
  </si>
  <si>
    <t>51228</t>
  </si>
  <si>
    <t>12255</t>
  </si>
  <si>
    <t>61510</t>
  </si>
  <si>
    <t>27320</t>
  </si>
  <si>
    <t>KCTX8</t>
  </si>
  <si>
    <t>17479</t>
  </si>
  <si>
    <t>27319</t>
  </si>
  <si>
    <t>91929</t>
  </si>
  <si>
    <t>11117</t>
  </si>
  <si>
    <t>16236</t>
  </si>
  <si>
    <t>02032</t>
  </si>
  <si>
    <t>F1983</t>
  </si>
  <si>
    <t>3C0M7</t>
  </si>
  <si>
    <t>0WFM3</t>
  </si>
  <si>
    <t>51917</t>
  </si>
  <si>
    <t>62727</t>
  </si>
  <si>
    <t>17651</t>
  </si>
  <si>
    <t>45RP7</t>
  </si>
  <si>
    <t>36540</t>
  </si>
  <si>
    <t>0CJB0</t>
  </si>
  <si>
    <t>16528</t>
  </si>
  <si>
    <t>28375</t>
  </si>
  <si>
    <t>H0068</t>
  </si>
  <si>
    <t>21699</t>
  </si>
  <si>
    <t>52515</t>
  </si>
  <si>
    <t>Z0C81</t>
  </si>
  <si>
    <t>H7244</t>
  </si>
  <si>
    <t>0N942</t>
  </si>
  <si>
    <t>54402</t>
  </si>
  <si>
    <t>90030</t>
  </si>
  <si>
    <t>0KVE6</t>
  </si>
  <si>
    <t>74480</t>
  </si>
  <si>
    <t>02591</t>
  </si>
  <si>
    <t>30557</t>
  </si>
  <si>
    <t>09078</t>
  </si>
  <si>
    <t>83616</t>
  </si>
  <si>
    <t>81341</t>
  </si>
  <si>
    <t>99103</t>
  </si>
  <si>
    <t>06581</t>
  </si>
  <si>
    <t>63600</t>
  </si>
  <si>
    <t>01506</t>
  </si>
  <si>
    <t>27477</t>
  </si>
  <si>
    <t>93679</t>
  </si>
  <si>
    <t>64294</t>
  </si>
  <si>
    <t>9F512</t>
  </si>
  <si>
    <t>73740</t>
  </si>
  <si>
    <t>08645</t>
  </si>
  <si>
    <t>24491</t>
  </si>
  <si>
    <t>0ADD7</t>
  </si>
  <si>
    <t>52315</t>
  </si>
  <si>
    <t>D8286</t>
  </si>
  <si>
    <t>16956</t>
  </si>
  <si>
    <t>23386</t>
  </si>
  <si>
    <t>D1988</t>
  </si>
  <si>
    <t>F0296</t>
  </si>
  <si>
    <t>F0556</t>
  </si>
  <si>
    <t>F0794</t>
  </si>
  <si>
    <t>F6280</t>
  </si>
  <si>
    <t>F6728</t>
  </si>
  <si>
    <t>F9756</t>
  </si>
  <si>
    <t>H2294</t>
  </si>
  <si>
    <t>K5562</t>
  </si>
  <si>
    <t>K6135</t>
  </si>
  <si>
    <t>S3514</t>
  </si>
  <si>
    <t>03956</t>
  </si>
  <si>
    <t>25230</t>
  </si>
  <si>
    <t>34257</t>
  </si>
  <si>
    <t>43999</t>
  </si>
  <si>
    <t>44114</t>
  </si>
  <si>
    <t>65664</t>
  </si>
  <si>
    <t>D0327</t>
  </si>
  <si>
    <t>F0053</t>
  </si>
  <si>
    <t>F0555</t>
  </si>
  <si>
    <t>F1379</t>
  </si>
  <si>
    <t>F6204</t>
  </si>
  <si>
    <t>K3743</t>
  </si>
  <si>
    <t>K6894</t>
  </si>
  <si>
    <t>18410</t>
  </si>
  <si>
    <t>22421</t>
  </si>
  <si>
    <t>85480</t>
  </si>
  <si>
    <t>98738</t>
  </si>
  <si>
    <t>D0589</t>
  </si>
  <si>
    <t>D2188</t>
  </si>
  <si>
    <t>D8008</t>
  </si>
  <si>
    <t>D8093</t>
  </si>
  <si>
    <t>F6151</t>
  </si>
  <si>
    <t>H0D18</t>
  </si>
  <si>
    <t>U5602</t>
  </si>
  <si>
    <t>06811</t>
  </si>
  <si>
    <t>21066</t>
  </si>
  <si>
    <t>50027</t>
  </si>
  <si>
    <t>D8385</t>
  </si>
  <si>
    <t>D9853</t>
  </si>
  <si>
    <t>F0057</t>
  </si>
  <si>
    <t>F2693</t>
  </si>
  <si>
    <t>F6481</t>
  </si>
  <si>
    <t>F9111</t>
  </si>
  <si>
    <t>S3715</t>
  </si>
  <si>
    <t>U0409</t>
  </si>
  <si>
    <t>26863</t>
  </si>
  <si>
    <t>31442</t>
  </si>
  <si>
    <t>5U421</t>
  </si>
  <si>
    <t>89536</t>
  </si>
  <si>
    <t>F5316</t>
  </si>
  <si>
    <t>F6177</t>
  </si>
  <si>
    <t>F6180</t>
  </si>
  <si>
    <t>FA0X2</t>
  </si>
  <si>
    <t>FAGJ9</t>
  </si>
  <si>
    <t>H6869</t>
  </si>
  <si>
    <t>K8516</t>
  </si>
  <si>
    <t>U4756</t>
  </si>
  <si>
    <t>0291H</t>
  </si>
  <si>
    <t>11660</t>
  </si>
  <si>
    <t>11837</t>
  </si>
  <si>
    <t>80103</t>
  </si>
  <si>
    <t>A6022</t>
  </si>
  <si>
    <t>C0628</t>
  </si>
  <si>
    <t>D2416</t>
  </si>
  <si>
    <t>D9645</t>
  </si>
  <si>
    <t>F8294</t>
  </si>
  <si>
    <t>FAQ15</t>
  </si>
  <si>
    <t>H5550</t>
  </si>
  <si>
    <t>K0407</t>
  </si>
  <si>
    <t>U7941</t>
  </si>
  <si>
    <t>51993</t>
  </si>
  <si>
    <t>82577</t>
  </si>
  <si>
    <t>95105</t>
  </si>
  <si>
    <t>A3489</t>
  </si>
  <si>
    <t>C2463</t>
  </si>
  <si>
    <t>D0274</t>
  </si>
  <si>
    <t>D0800</t>
  </si>
  <si>
    <t>F5350</t>
  </si>
  <si>
    <t>S0522</t>
  </si>
  <si>
    <t>U1746</t>
  </si>
  <si>
    <t>U2248</t>
  </si>
  <si>
    <t>0WG77</t>
  </si>
  <si>
    <t>58657</t>
  </si>
  <si>
    <t>94404</t>
  </si>
  <si>
    <t>99816</t>
  </si>
  <si>
    <t>D0894</t>
  </si>
  <si>
    <t>D1672</t>
  </si>
  <si>
    <t>FA3T1</t>
  </si>
  <si>
    <t>K0835</t>
  </si>
  <si>
    <t>S3092</t>
  </si>
  <si>
    <t>SZ003</t>
  </si>
  <si>
    <t>55683</t>
  </si>
  <si>
    <t>6Y960</t>
  </si>
  <si>
    <t>76680</t>
  </si>
  <si>
    <t>88277</t>
  </si>
  <si>
    <t>07443</t>
  </si>
  <si>
    <t>54963</t>
  </si>
  <si>
    <t>56349</t>
  </si>
  <si>
    <t>77260</t>
  </si>
  <si>
    <t>94033</t>
  </si>
  <si>
    <t>79136</t>
  </si>
  <si>
    <t>82328</t>
  </si>
  <si>
    <t>21102</t>
  </si>
  <si>
    <t>3SLK7</t>
  </si>
  <si>
    <t>07382</t>
  </si>
  <si>
    <t>0B6S1</t>
  </si>
  <si>
    <t>24821</t>
  </si>
  <si>
    <t>72314</t>
  </si>
  <si>
    <t>96795</t>
  </si>
  <si>
    <t>93230</t>
  </si>
  <si>
    <t>06531</t>
  </si>
  <si>
    <t>09310</t>
  </si>
  <si>
    <t>96652</t>
  </si>
  <si>
    <t>07623</t>
  </si>
  <si>
    <t>019L2</t>
  </si>
  <si>
    <t>27687</t>
  </si>
  <si>
    <t>72962</t>
  </si>
  <si>
    <t>01599</t>
  </si>
  <si>
    <t>KC6F9</t>
  </si>
  <si>
    <t>K0F76</t>
  </si>
  <si>
    <t>U5503</t>
  </si>
  <si>
    <t>07860</t>
  </si>
  <si>
    <t>0BXF1</t>
  </si>
  <si>
    <t>70485</t>
  </si>
  <si>
    <t>94012</t>
  </si>
  <si>
    <t>16786</t>
  </si>
  <si>
    <t>02660</t>
  </si>
  <si>
    <t>70210</t>
  </si>
  <si>
    <t>80020</t>
  </si>
  <si>
    <t>C0426</t>
  </si>
  <si>
    <t>59659</t>
  </si>
  <si>
    <t>89372</t>
  </si>
  <si>
    <t>97499</t>
  </si>
  <si>
    <t>99479</t>
  </si>
  <si>
    <t>D1901</t>
  </si>
  <si>
    <t>28638</t>
  </si>
  <si>
    <t>53938</t>
  </si>
  <si>
    <t>99564</t>
  </si>
  <si>
    <t>25706</t>
  </si>
  <si>
    <t>4S536</t>
  </si>
  <si>
    <t>F0228</t>
  </si>
  <si>
    <t>01714</t>
  </si>
  <si>
    <t>U2888</t>
  </si>
  <si>
    <t>73992</t>
  </si>
  <si>
    <t>90800</t>
  </si>
  <si>
    <t>0DDW5</t>
  </si>
  <si>
    <t>28968</t>
  </si>
  <si>
    <t>34914</t>
  </si>
  <si>
    <t>09971</t>
  </si>
  <si>
    <t>77609</t>
  </si>
  <si>
    <t>13330</t>
  </si>
  <si>
    <t>60563</t>
  </si>
  <si>
    <t>22915</t>
  </si>
  <si>
    <t>0125B</t>
  </si>
  <si>
    <t>5X528</t>
  </si>
  <si>
    <t>71785</t>
  </si>
  <si>
    <t>K8134</t>
  </si>
  <si>
    <t>90915</t>
  </si>
  <si>
    <t>82692</t>
  </si>
  <si>
    <t>77820</t>
  </si>
  <si>
    <t>59747</t>
  </si>
  <si>
    <t>55207</t>
  </si>
  <si>
    <t>43990</t>
  </si>
  <si>
    <t>51665</t>
  </si>
  <si>
    <t>K0316</t>
  </si>
  <si>
    <t>24994</t>
  </si>
  <si>
    <t>59027</t>
  </si>
  <si>
    <t>62228</t>
  </si>
  <si>
    <t>33654</t>
  </si>
  <si>
    <t>79343</t>
  </si>
  <si>
    <t>S7650</t>
  </si>
  <si>
    <t>02570</t>
  </si>
  <si>
    <t>D2638</t>
  </si>
  <si>
    <t>15526</t>
  </si>
  <si>
    <t>S3151</t>
  </si>
  <si>
    <t>K4365</t>
  </si>
  <si>
    <t>19205</t>
  </si>
  <si>
    <t>80206</t>
  </si>
  <si>
    <t>K3105</t>
  </si>
  <si>
    <t>U3755</t>
  </si>
  <si>
    <t>05624</t>
  </si>
  <si>
    <t>08903</t>
  </si>
  <si>
    <t>F0286</t>
  </si>
  <si>
    <t>K0662</t>
  </si>
  <si>
    <t>K0876</t>
  </si>
  <si>
    <t>U5351</t>
  </si>
  <si>
    <t>60698</t>
  </si>
  <si>
    <t>0RJM6</t>
  </si>
  <si>
    <t>41620</t>
  </si>
  <si>
    <t>51089</t>
  </si>
  <si>
    <t>54418</t>
  </si>
  <si>
    <t>80049</t>
  </si>
  <si>
    <t>99993</t>
  </si>
  <si>
    <t>06743</t>
  </si>
  <si>
    <t>0UU57</t>
  </si>
  <si>
    <t>11809</t>
  </si>
  <si>
    <t>77272</t>
  </si>
  <si>
    <t>07239</t>
  </si>
  <si>
    <t>63005</t>
  </si>
  <si>
    <t>73446</t>
  </si>
  <si>
    <t>24039</t>
  </si>
  <si>
    <t>78022</t>
  </si>
  <si>
    <t>75818</t>
  </si>
  <si>
    <t>74116</t>
  </si>
  <si>
    <t>84554</t>
  </si>
  <si>
    <t>97324</t>
  </si>
  <si>
    <t>D3273</t>
  </si>
  <si>
    <t>K0720</t>
  </si>
  <si>
    <t>AC031</t>
  </si>
  <si>
    <t>07693</t>
  </si>
  <si>
    <t>53421</t>
  </si>
  <si>
    <t>59370</t>
  </si>
  <si>
    <t>07187</t>
  </si>
  <si>
    <t>18338</t>
  </si>
  <si>
    <t>00447</t>
  </si>
  <si>
    <t>18163</t>
  </si>
  <si>
    <t>61465</t>
  </si>
  <si>
    <t>79466</t>
  </si>
  <si>
    <t>53496</t>
  </si>
  <si>
    <t>71995</t>
  </si>
  <si>
    <t>14351</t>
  </si>
  <si>
    <t>75833</t>
  </si>
  <si>
    <t>72869</t>
  </si>
  <si>
    <t>91816</t>
  </si>
  <si>
    <t>0ASY6</t>
  </si>
  <si>
    <t>16780</t>
  </si>
  <si>
    <t>97399</t>
  </si>
  <si>
    <t>0UH71</t>
  </si>
  <si>
    <t>98437</t>
  </si>
  <si>
    <t>3X968</t>
  </si>
  <si>
    <t>07759</t>
  </si>
  <si>
    <t>K4F06</t>
  </si>
  <si>
    <t>81978</t>
  </si>
  <si>
    <t>93781</t>
  </si>
  <si>
    <t>84971</t>
  </si>
  <si>
    <t>K0030</t>
  </si>
  <si>
    <t>KCKS7</t>
  </si>
  <si>
    <t>T0720</t>
  </si>
  <si>
    <t>3CDS0</t>
  </si>
  <si>
    <t>62934</t>
  </si>
  <si>
    <t>59180</t>
  </si>
  <si>
    <t>09017</t>
  </si>
  <si>
    <t>KE418</t>
  </si>
  <si>
    <t>30760</t>
  </si>
  <si>
    <t>64161</t>
  </si>
  <si>
    <t>82722</t>
  </si>
  <si>
    <t>61178</t>
  </si>
  <si>
    <t>77890</t>
  </si>
  <si>
    <t>H1N85</t>
  </si>
  <si>
    <t>H0578</t>
  </si>
  <si>
    <t>FAFH7</t>
  </si>
  <si>
    <t>F1570</t>
  </si>
  <si>
    <t>0MYH2</t>
  </si>
  <si>
    <t>63857</t>
  </si>
  <si>
    <t>5P967</t>
  </si>
  <si>
    <t>K1037</t>
  </si>
  <si>
    <t>65079</t>
  </si>
  <si>
    <t>18565</t>
  </si>
  <si>
    <t>55380</t>
  </si>
  <si>
    <t>49671</t>
  </si>
  <si>
    <t>K1746</t>
  </si>
  <si>
    <t>80440</t>
  </si>
  <si>
    <t>27418</t>
  </si>
  <si>
    <t>13434</t>
  </si>
  <si>
    <t>9AA11</t>
  </si>
  <si>
    <t>D8311</t>
  </si>
  <si>
    <t>08092</t>
  </si>
  <si>
    <t>D8095</t>
  </si>
  <si>
    <t>13511</t>
  </si>
  <si>
    <t>K0577</t>
  </si>
  <si>
    <t>07188</t>
  </si>
  <si>
    <t>45225</t>
  </si>
  <si>
    <t>04026</t>
  </si>
  <si>
    <t>57587</t>
  </si>
  <si>
    <t>01667</t>
  </si>
  <si>
    <t>04429</t>
  </si>
  <si>
    <t>98748</t>
  </si>
  <si>
    <t>0UJB5</t>
  </si>
  <si>
    <t>F0217</t>
  </si>
  <si>
    <t>0FFE7</t>
  </si>
  <si>
    <t>76108</t>
  </si>
  <si>
    <t>90805</t>
  </si>
  <si>
    <t>80996</t>
  </si>
  <si>
    <t>93234</t>
  </si>
  <si>
    <t>88772</t>
  </si>
  <si>
    <t>30977</t>
  </si>
  <si>
    <t>U0419</t>
  </si>
  <si>
    <t>27963</t>
  </si>
  <si>
    <t>71002</t>
  </si>
  <si>
    <t>C3471</t>
  </si>
  <si>
    <t>25778</t>
  </si>
  <si>
    <t>07690</t>
  </si>
  <si>
    <t>31415</t>
  </si>
  <si>
    <t>02GJ5</t>
  </si>
  <si>
    <t>Original Name</t>
  </si>
  <si>
    <t>Colloquial Name</t>
  </si>
  <si>
    <t>GENERATOR SET,DIESEL ENGINE,TRAILER MOUNTED</t>
  </si>
  <si>
    <t>INSTALLATION,TRAILER</t>
  </si>
  <si>
    <t>INSTALLATION,BRAKE LINE</t>
  </si>
  <si>
    <t>INSTALLATION,RUNNING GEAR</t>
  </si>
  <si>
    <t>CHASSIS, TRAILER</t>
  </si>
  <si>
    <t>GEAR,STEERABLE RUNNING</t>
  </si>
  <si>
    <t>AXLE</t>
  </si>
  <si>
    <t>BEARING,WASHER,THRUST</t>
  </si>
  <si>
    <t>PIVOT,STEERING</t>
  </si>
  <si>
    <t>DRAWBAR</t>
  </si>
  <si>
    <t>SPRING ASSEMBLY,LEAF</t>
  </si>
  <si>
    <t xml:space="preserve">BUSHING,SLEEVE </t>
  </si>
  <si>
    <t>SPACER</t>
  </si>
  <si>
    <t>ROD,TIE</t>
  </si>
  <si>
    <t>TIE ROD END,STEERING</t>
  </si>
  <si>
    <t>NUT, JAM 1-16 UN RH</t>
  </si>
  <si>
    <t>NUT, JAM 1-16 UN LH</t>
  </si>
  <si>
    <t xml:space="preserve">HUB,WHEEL,VEHICULAR </t>
  </si>
  <si>
    <t xml:space="preserve">PIN,COTTER </t>
  </si>
  <si>
    <t>Cap, Hub</t>
  </si>
  <si>
    <t>NUT,PLAIN,CONE SEAT ,HEXAGON</t>
  </si>
  <si>
    <t>Spindle Washer</t>
  </si>
  <si>
    <t>Outer Bearing Cone</t>
  </si>
  <si>
    <t>Hub</t>
  </si>
  <si>
    <t>Inner Bearing Cone</t>
  </si>
  <si>
    <t>Grease Seal</t>
  </si>
  <si>
    <t>INSTALLATION,TIRE</t>
  </si>
  <si>
    <t>WHEEL</t>
  </si>
  <si>
    <t>VALVE,PNEUMATIC TIRE</t>
  </si>
  <si>
    <t>TIRE,PNEUMATIC,VEHICULAR</t>
  </si>
  <si>
    <t>KINGPIN</t>
  </si>
  <si>
    <t>HEXNUT,11/2-12UNF</t>
  </si>
  <si>
    <t xml:space="preserve">SETSCREW </t>
  </si>
  <si>
    <t>BOLT,HEX</t>
  </si>
  <si>
    <t>ACTUATOR,SURGE BRAKE</t>
  </si>
  <si>
    <t xml:space="preserve">.50 NC X 2.00 EYE BOLT </t>
  </si>
  <si>
    <t>SCREW,CAP,HEXAGON HEAD</t>
  </si>
  <si>
    <t xml:space="preserve">SAFETY CABLE F/ ACTUATORS </t>
  </si>
  <si>
    <t>NUT,SELF-LOCKING HEXAGON</t>
  </si>
  <si>
    <t xml:space="preserve">72" ACTUATOR CHAIN / HOOK ASSEMBLY </t>
  </si>
  <si>
    <t xml:space="preserve">WASHER,FLAT </t>
  </si>
  <si>
    <t xml:space="preserve">TONGUE HITCH FEMALE CPG SHORT </t>
  </si>
  <si>
    <t xml:space="preserve">MALE TONGUE CPG </t>
  </si>
  <si>
    <t xml:space="preserve">TONGUE LATCH 650 </t>
  </si>
  <si>
    <t xml:space="preserve">LATCH PIN </t>
  </si>
  <si>
    <t xml:space="preserve">SPRING </t>
  </si>
  <si>
    <t xml:space="preserve">EMERGENCY LEVER </t>
  </si>
  <si>
    <t xml:space="preserve">PUSH-OFF ASSY </t>
  </si>
  <si>
    <t xml:space="preserve">CORK GASKET F/ MASTER CYLINDER </t>
  </si>
  <si>
    <t xml:space="preserve">STOP BLOCK FOR BRAKE TONGUE </t>
  </si>
  <si>
    <t xml:space="preserve">SPRING, SAFETY LEVER </t>
  </si>
  <si>
    <t>RESTRICTOR,FLUID FLOW</t>
  </si>
  <si>
    <t xml:space="preserve">WASHER,LOCK </t>
  </si>
  <si>
    <t xml:space="preserve">EMERGENCY LEVER GUIDE </t>
  </si>
  <si>
    <t xml:space="preserve">.313 SELF TAPPING SCREW </t>
  </si>
  <si>
    <t xml:space="preserve">95 TONGUE LATCH SPRING </t>
  </si>
  <si>
    <t xml:space="preserve">BOLT,SHOULDER </t>
  </si>
  <si>
    <t xml:space="preserve">SPACER,STRAIGHT </t>
  </si>
  <si>
    <t xml:space="preserve">REAR EAR </t>
  </si>
  <si>
    <t xml:space="preserve">PINTLE RING </t>
  </si>
  <si>
    <t xml:space="preserve">NUT, .625 NC NYLON LOCK </t>
  </si>
  <si>
    <t xml:space="preserve">REAR SHOCK PIN SPACER </t>
  </si>
  <si>
    <t xml:space="preserve">PUSH-PLATE ASSY </t>
  </si>
  <si>
    <t xml:space="preserve">FRONT SHOCK PIN </t>
  </si>
  <si>
    <t xml:space="preserve">PUSH-OFF ASSEMBLY ADJUSTMENT SPUD </t>
  </si>
  <si>
    <t xml:space="preserve">REAR SHOCK PIN </t>
  </si>
  <si>
    <t xml:space="preserve">SHOCK, DAMPER </t>
  </si>
  <si>
    <t xml:space="preserve">CAP FOR MASTER CYLINDER </t>
  </si>
  <si>
    <t>CYLINDER ASSEMBLY,HYDRAULIC BRAKE,MASTER</t>
  </si>
  <si>
    <t>TUBE</t>
  </si>
  <si>
    <t>SPRING</t>
  </si>
  <si>
    <t>SCREW,HEX HEAD</t>
  </si>
  <si>
    <t>NUT,PLAIN,EXTENDED WASHER,HEXAGON</t>
  </si>
  <si>
    <t>NUT, NYLON LOCK</t>
  </si>
  <si>
    <t xml:space="preserve">PIN,STRAIGHT,HEADED </t>
  </si>
  <si>
    <t xml:space="preserve">HOOK,CHAIN,S </t>
  </si>
  <si>
    <t xml:space="preserve">PIN,RETAINING </t>
  </si>
  <si>
    <t xml:space="preserve">CHAIN,WELDLESS </t>
  </si>
  <si>
    <t xml:space="preserve">NUT,JAM </t>
  </si>
  <si>
    <t>BOLT,U</t>
  </si>
  <si>
    <t xml:space="preserve">FITTING,LUBRICATION </t>
  </si>
  <si>
    <t>NUT,HEX JAM</t>
  </si>
  <si>
    <t xml:space="preserve">PLATE, UID (RUNNING GEAR) AND OVERLAY LAMINATE </t>
  </si>
  <si>
    <t xml:space="preserve">LABEL </t>
  </si>
  <si>
    <t xml:space="preserve">BUSHING </t>
  </si>
  <si>
    <t>GEAR,FIXED RUNNING</t>
  </si>
  <si>
    <t>SUSPENSION</t>
  </si>
  <si>
    <t xml:space="preserve">BRAKE DRUM </t>
  </si>
  <si>
    <t xml:space="preserve">BRAKE,SHOE TYPE </t>
  </si>
  <si>
    <t xml:space="preserve">PLATE,BACKING,BRAKE </t>
  </si>
  <si>
    <t xml:space="preserve">PLUG,PIPE </t>
  </si>
  <si>
    <t>WHEELCYLINDER KIT, INCLUDES P/N 44955.08, D933.018 AND 870222-010</t>
  </si>
  <si>
    <t>WHEEL CYLINDER,31.75,W/BLEEDER</t>
  </si>
  <si>
    <t>VALVE,BLEEDER,HYDRAULIC SYSTEM</t>
  </si>
  <si>
    <t>ADJUSTING SCREW ASSEMBLY,BRAKE</t>
  </si>
  <si>
    <t>DUST SHEILD REPLACEMENT KIT, INCLUDES P/N 44955.05, D933.001 AND 102441</t>
  </si>
  <si>
    <t>DEFELCTOR,DIRT AND LIQUID</t>
  </si>
  <si>
    <t>SPRING,HELICAL,COMPRESSION</t>
  </si>
  <si>
    <t xml:space="preserve">BRAKE SHOE </t>
  </si>
  <si>
    <t>CABLE</t>
  </si>
  <si>
    <t>PLATE, UID (RUNNING GEAR) AND OVERLAY LAMINATE</t>
  </si>
  <si>
    <t>HANGER,SPRING</t>
  </si>
  <si>
    <t>NUT,SELF-LOCKING,CONE SEAT,HEXAGON</t>
  </si>
  <si>
    <t>STOP,BUMP</t>
  </si>
  <si>
    <t>SCREW,CAR,HEXAGON HEAD</t>
  </si>
  <si>
    <t>NUT,SELF-LOCKING,HEXAGON</t>
  </si>
  <si>
    <t>KIT,BRAKES</t>
  </si>
  <si>
    <t>FITTING,HOSE CONNECTOR</t>
  </si>
  <si>
    <t xml:space="preserve">TUBE ASSEMBLY,METAL </t>
  </si>
  <si>
    <t xml:space="preserve">COUPLING,TUBE </t>
  </si>
  <si>
    <t>BRACKET,TUBE</t>
  </si>
  <si>
    <t>HOSE ASSEMBLY</t>
  </si>
  <si>
    <t>TUBE ASSEMBLY</t>
  </si>
  <si>
    <t>RETAINER</t>
  </si>
  <si>
    <t>BRACKET,MOUNTING</t>
  </si>
  <si>
    <t>LEVER,MANUAL CONTROL</t>
  </si>
  <si>
    <t xml:space="preserve">CLAMP,LOOP </t>
  </si>
  <si>
    <t>SCREW,ASSEMBLED WASHER</t>
  </si>
  <si>
    <t>PLATE</t>
  </si>
  <si>
    <t>PIN</t>
  </si>
  <si>
    <t xml:space="preserve">CLAMP,HOSE </t>
  </si>
  <si>
    <t>PANEL, CHASSIS</t>
  </si>
  <si>
    <t>NUT,PLAIN,BLIND RIVET</t>
  </si>
  <si>
    <t>TRAY, BATTERY</t>
  </si>
  <si>
    <t>PANEL,CHASSIS </t>
  </si>
  <si>
    <t>HINGE,DOOR</t>
  </si>
  <si>
    <t>BOLT</t>
  </si>
  <si>
    <t>TREAD,NONMETALLIC,NON SKID</t>
  </si>
  <si>
    <t xml:space="preserve">GASKET </t>
  </si>
  <si>
    <t>GASKET,ENCLOSURE </t>
  </si>
  <si>
    <t>INSTALLATION,ENCLOSURE</t>
  </si>
  <si>
    <t>SHIM</t>
  </si>
  <si>
    <t>PANEL,AIR BAFFLE</t>
  </si>
  <si>
    <t>SEAL,NONMETALLIC SPECIAL SHAPED SECTION</t>
  </si>
  <si>
    <t>FRAME,PANEL (ASSY)</t>
  </si>
  <si>
    <t>STRAP,ELECTRICAL</t>
  </si>
  <si>
    <t>CLIP,SPRING </t>
  </si>
  <si>
    <t>FRAME,PANEL (WMT)</t>
  </si>
  <si>
    <t>PANEL,ENCLOSURE</t>
  </si>
  <si>
    <t>BRACKET,ENCLOSURE</t>
  </si>
  <si>
    <t>RAIL,ENCLOSURE</t>
  </si>
  <si>
    <t>FRAME, PANEL (ASSY)</t>
  </si>
  <si>
    <t>FRAME,PANEL</t>
  </si>
  <si>
    <t>COVER,ENCLOSURE (ASSY)</t>
  </si>
  <si>
    <t>PANEL,ENCLOSURE (ASSY)</t>
  </si>
  <si>
    <t>PANEL, ENCLOSURE (ASSY)</t>
  </si>
  <si>
    <t>PANEL.ENCLOSURE (RIGHT REAR ASSY)</t>
  </si>
  <si>
    <t>RAIL,ENCLOSURE (ASSY)</t>
  </si>
  <si>
    <t>BRACKET,MOUNTING (ASSY)</t>
  </si>
  <si>
    <t>PANEL,ENCLOSURE (WMT)</t>
  </si>
  <si>
    <t>POST,ENCLOSURE (ASSY)</t>
  </si>
  <si>
    <t>RAIL, ENCLOSURE (ASSY)</t>
  </si>
  <si>
    <t>DEFLECTOR,AIR (ASSY)</t>
  </si>
  <si>
    <t>DEFLECTOR,AIR</t>
  </si>
  <si>
    <t>BRACKET,ENCLOSURE (ASSY)</t>
  </si>
  <si>
    <t xml:space="preserve">FAN,CENTRIFUGAL </t>
  </si>
  <si>
    <t>IMPELLER,FAN,CENTRIFUGAL</t>
  </si>
  <si>
    <t>HOUSING,CENTRIFUGAL FAN</t>
  </si>
  <si>
    <t xml:space="preserve">FAN,CIRCULATING </t>
  </si>
  <si>
    <t xml:space="preserve">MOTOR </t>
  </si>
  <si>
    <t>PANEL,ENCLOSURE (ASSY) (LEFT REAR)</t>
  </si>
  <si>
    <t>DUCT, AIR (ASSY)</t>
  </si>
  <si>
    <t>DUCT, AIR (WMT)</t>
  </si>
  <si>
    <t>PANEL, ENCLOSURE (WMT)</t>
  </si>
  <si>
    <t>POST, ENCLOSURE (ASSY)</t>
  </si>
  <si>
    <t>PANEL, ENCLOSURE</t>
  </si>
  <si>
    <t>GASKET</t>
  </si>
  <si>
    <t>BRACKET</t>
  </si>
  <si>
    <t>DUCT,AIR</t>
  </si>
  <si>
    <t>BRACKET,DUCT</t>
  </si>
  <si>
    <t>SCREW,CAP,SOCKET HEAD</t>
  </si>
  <si>
    <t>DOOR,ENCLOSURE (ASSY)</t>
  </si>
  <si>
    <t>DOOE,ENCLOSURE (ASSY)</t>
  </si>
  <si>
    <t>STOP,DOOR</t>
  </si>
  <si>
    <t xml:space="preserve">BUMPER </t>
  </si>
  <si>
    <t>DOOR,ENCLOSURE</t>
  </si>
  <si>
    <t>LATCH</t>
  </si>
  <si>
    <t xml:space="preserve">RIVET,BLIND </t>
  </si>
  <si>
    <t>SUPPORT</t>
  </si>
  <si>
    <t>ROD, ROLLER</t>
  </si>
  <si>
    <t>PANEL,BODY,VEHICULAR</t>
  </si>
  <si>
    <t>PANEL,ROOF (ASSY REAR)</t>
  </si>
  <si>
    <t>FRAME SECTION,VEHICULAR</t>
  </si>
  <si>
    <t>COVER,ENCLOSURE</t>
  </si>
  <si>
    <t>HINGE,CONTINUOUS</t>
  </si>
  <si>
    <t>NUT,LOCK</t>
  </si>
  <si>
    <t>PIN,CLEVIS</t>
  </si>
  <si>
    <t>BRACKET,ANGLE</t>
  </si>
  <si>
    <t>SHAFT,LEVER</t>
  </si>
  <si>
    <t>HANDLE</t>
  </si>
  <si>
    <t>WASHER,FLAT</t>
  </si>
  <si>
    <t>BRACKET,SUPPORT</t>
  </si>
  <si>
    <t xml:space="preserve">SUPPORT </t>
  </si>
  <si>
    <t>WASHER,NYLON</t>
  </si>
  <si>
    <t xml:space="preserve">BRACKET,MOUNTING </t>
  </si>
  <si>
    <t>FRAME,STRUCTURAL,VEHICULAR</t>
  </si>
  <si>
    <t>GRILL,ENCLOSURE (ASSY)</t>
  </si>
  <si>
    <t>FRAME.PANEL (WMT)</t>
  </si>
  <si>
    <t>GRILL,ENCLOSURE</t>
  </si>
  <si>
    <t>PANEL,ROOF</t>
  </si>
  <si>
    <t>DOOR,ENCLOSURE (WELDMENT)</t>
  </si>
  <si>
    <t>ROD,ROLLER</t>
  </si>
  <si>
    <t>INSULATION SLEEVING ,ELECTRICAL</t>
  </si>
  <si>
    <t>INSTALLATION,OVERFLOW</t>
  </si>
  <si>
    <t>HOSE,DRAIN</t>
  </si>
  <si>
    <t>STRAP,TIEDOWN,ELECTRICAL COMPONENTS</t>
  </si>
  <si>
    <t>INSULATION</t>
  </si>
  <si>
    <t>ENCLOSURE</t>
  </si>
  <si>
    <t>COVER,BOX</t>
  </si>
  <si>
    <t xml:space="preserve">CATCH,CLAMPING </t>
  </si>
  <si>
    <t xml:space="preserve">SCREW,MACHINE </t>
  </si>
  <si>
    <t xml:space="preserve">SCREW,CAP,HEXAGON </t>
  </si>
  <si>
    <t>SAND LOUVER,INLET COMPARTMENT</t>
  </si>
  <si>
    <t>SAND LOUVER,INLET GENERATOR</t>
  </si>
  <si>
    <t>EDGE,DRIP</t>
  </si>
  <si>
    <t>GUARD,RADIATOR</t>
  </si>
  <si>
    <t>COVER,ENCLOSURE (WELDMENT)</t>
  </si>
  <si>
    <t>COVER, ENCLOSURE (WMT)</t>
  </si>
  <si>
    <t>MEMBER,SUPPORT</t>
  </si>
  <si>
    <t>BRACKET,SUPPORT (WMT)</t>
  </si>
  <si>
    <t>BAR,LOCKING (WMT)</t>
  </si>
  <si>
    <t>SUPPORT,COVER</t>
  </si>
  <si>
    <t>BRACKET,STOP</t>
  </si>
  <si>
    <t>SHAFT,LEVER (WELDMENT)</t>
  </si>
  <si>
    <t>ARM,INTERLOCK</t>
  </si>
  <si>
    <t>BRACKET,ENCLOSURE PANEL</t>
  </si>
  <si>
    <t>PANEL,BULKHEAD</t>
  </si>
  <si>
    <t>PANEL,ENCLOSURE(ASSY)</t>
  </si>
  <si>
    <t>NUT,CINCH</t>
  </si>
  <si>
    <t>BRACKET,HOSE</t>
  </si>
  <si>
    <t>GASKET,ENCLOSURE</t>
  </si>
  <si>
    <t xml:space="preserve">SEAL,BRUSH TYPE </t>
  </si>
  <si>
    <t>DOOR,ACCESS,GENERAL PURPOSE</t>
  </si>
  <si>
    <t xml:space="preserve">LATCH,RIM </t>
  </si>
  <si>
    <t xml:space="preserve">HINGE </t>
  </si>
  <si>
    <t xml:space="preserve">GRILLE,METAL </t>
  </si>
  <si>
    <t>GRILLE,RADIATOR VEHICULAR</t>
  </si>
  <si>
    <t>SPACER, MOUNTING</t>
  </si>
  <si>
    <t>BRACKET, GUARD</t>
  </si>
  <si>
    <t xml:space="preserve">NUT,PLAIN,HEXAGON </t>
  </si>
  <si>
    <t>INSULATION,EXHAUST</t>
  </si>
  <si>
    <t xml:space="preserve">PUSH ON NUT </t>
  </si>
  <si>
    <t>INSTALLATION,COOLING SYSTEM</t>
  </si>
  <si>
    <t xml:space="preserve">HOSE,NONMETALLIC </t>
  </si>
  <si>
    <t xml:space="preserve">ELBOW,PIPE </t>
  </si>
  <si>
    <t>HOSE ASSEMBLY,NONMETALLIC</t>
  </si>
  <si>
    <t>HANGER, HOSE </t>
  </si>
  <si>
    <t>CLAMP, TEEBOLT </t>
  </si>
  <si>
    <t xml:space="preserve">VALVE,BALL </t>
  </si>
  <si>
    <t>BRACKET, SUPPORT </t>
  </si>
  <si>
    <t>INSTALLATION, COOLANTDRAIN </t>
  </si>
  <si>
    <t xml:space="preserve">TEE,PIPE </t>
  </si>
  <si>
    <t>ADAPTER,STRAIGHT,PIPE TO HOSE</t>
  </si>
  <si>
    <t>PLUG, PIPE </t>
  </si>
  <si>
    <t xml:space="preserve">SCREW,SHOULDER </t>
  </si>
  <si>
    <t>TUBE, COOLANT </t>
  </si>
  <si>
    <t>SCREW-HHC</t>
  </si>
  <si>
    <t>FITTING, PIPE ADAPTER</t>
  </si>
  <si>
    <t xml:space="preserve">BOLT,U </t>
  </si>
  <si>
    <t>INSTALLATION, OIL SYSTEM</t>
  </si>
  <si>
    <t>BRACKET, SOLENOID</t>
  </si>
  <si>
    <t xml:space="preserve">VALVE,SOLENOID </t>
  </si>
  <si>
    <t>FITTING,ELBOW</t>
  </si>
  <si>
    <t xml:space="preserve">O-RING </t>
  </si>
  <si>
    <t>ELBOW,MALE ADAPTER</t>
  </si>
  <si>
    <t xml:space="preserve">ELBOW,BOSS </t>
  </si>
  <si>
    <t>ADAPTER,MALE</t>
  </si>
  <si>
    <t xml:space="preserve">ADAPTER,STRAIGHT </t>
  </si>
  <si>
    <t>FITTING,TEE</t>
  </si>
  <si>
    <t xml:space="preserve">TEE,BOSS </t>
  </si>
  <si>
    <t xml:space="preserve">REDUCER,PIPE </t>
  </si>
  <si>
    <t xml:space="preserve">COUPLING,PIPE </t>
  </si>
  <si>
    <t xml:space="preserve">NIPPLE,PIPE </t>
  </si>
  <si>
    <t>HOSE,OIL</t>
  </si>
  <si>
    <t>HOSE, OIL</t>
  </si>
  <si>
    <t>ADAPTER,STRAIGHT,</t>
  </si>
  <si>
    <t xml:space="preserve">VALVE,CHECK </t>
  </si>
  <si>
    <t xml:space="preserve">BUSHING,PIPE </t>
  </si>
  <si>
    <t>TUBE, COOLANT</t>
  </si>
  <si>
    <t>CONNECTION, WATER INLET</t>
  </si>
  <si>
    <t>INSTALLATION,RADIATOR</t>
  </si>
  <si>
    <t>BOLT,HEXHEAD </t>
  </si>
  <si>
    <t>NUT,HEX </t>
  </si>
  <si>
    <t>RADIATOR,ENGINE COOLANT</t>
  </si>
  <si>
    <t xml:space="preserve">CORE,RADIATOR </t>
  </si>
  <si>
    <t>CORE 09.38 9DJ6 SC</t>
  </si>
  <si>
    <t xml:space="preserve">SIDEMEMBER,RADIATOR </t>
  </si>
  <si>
    <t xml:space="preserve">SHROUD,FAN,RADIATOR </t>
  </si>
  <si>
    <t>PLENUM PLATE SIDE RIGHT ASSY.</t>
  </si>
  <si>
    <t>PLENUM PLATE SIDE LEFT ASSY.</t>
  </si>
  <si>
    <t>FRAME SECTION,STRUCTURAL,VEHICULAR</t>
  </si>
  <si>
    <t>PLENUM TOP</t>
  </si>
  <si>
    <t xml:space="preserve">ELBOW,HOSE </t>
  </si>
  <si>
    <t xml:space="preserve">DECAL </t>
  </si>
  <si>
    <t>INDICATOR,SIGHT,LIQUID</t>
  </si>
  <si>
    <t>ADAPTER,STRAIGHT,TUBE TO BOSS</t>
  </si>
  <si>
    <t xml:space="preserve">BOLT </t>
  </si>
  <si>
    <t>NUT,PLAIN,SLOTTED,HEXAGON</t>
  </si>
  <si>
    <t>HOSE OVERFLOW 3/8"ID (9/16"OD) RUBBER</t>
  </si>
  <si>
    <t>TANK SURGE 32.7 GL W/ COVER BEAR</t>
  </si>
  <si>
    <t>HOSE OVERFLOW 3/8"ID, 9/16"OD X 5"L</t>
  </si>
  <si>
    <t>HOSE OVERFLOW 3/8"ID, 9/16"OD X 60"L</t>
  </si>
  <si>
    <t>HOSE OVERFLOW 3/8"ID, 9/16"OD X 84"L</t>
  </si>
  <si>
    <t>HOSE HEATER 1.00"ID, 1.34"OD X 60"L</t>
  </si>
  <si>
    <t>HOSE HEATER 1.00"ID X 1.34"OD X 84"L</t>
  </si>
  <si>
    <t>CHAIN ASSEMBLY,SINGLE LEG</t>
  </si>
  <si>
    <t>PLATE,IDENTIFICATION</t>
  </si>
  <si>
    <t>BRACKET, RADIATOR</t>
  </si>
  <si>
    <t>SUPPORT,RADIATOR</t>
  </si>
  <si>
    <t>SUPPORT, RADIATOR</t>
  </si>
  <si>
    <t>CATCH, DOOR</t>
  </si>
  <si>
    <t>INSTALLATION, SKID</t>
  </si>
  <si>
    <t>MOTOR,ALTERNATING CURRENT</t>
  </si>
  <si>
    <t>ENDSCHIELD D-END</t>
  </si>
  <si>
    <t>ENDSHIELD N-END</t>
  </si>
  <si>
    <t>KEY D-END</t>
  </si>
  <si>
    <t>TERMINAL BOX COMPLETE</t>
  </si>
  <si>
    <t>TERMINAL BOARD</t>
  </si>
  <si>
    <t>BEARING D-END</t>
  </si>
  <si>
    <t>INNER BEARING COVER D-END</t>
  </si>
  <si>
    <t>SEAL N-END</t>
  </si>
  <si>
    <t>WAVE SPRING N-END</t>
  </si>
  <si>
    <t>BEARING N-END</t>
  </si>
  <si>
    <t xml:space="preserve">FAN </t>
  </si>
  <si>
    <t>FAN COVER</t>
  </si>
  <si>
    <t>TERMINLA BOX COVER</t>
  </si>
  <si>
    <t>SEAL D-END</t>
  </si>
  <si>
    <t>DRAIN PLUGG</t>
  </si>
  <si>
    <t xml:space="preserve">RUBBER GASKET FOR CABLE </t>
  </si>
  <si>
    <t xml:space="preserve">STATORFEET </t>
  </si>
  <si>
    <t>RUBBER GASKET FOR TERMINAL BOX</t>
  </si>
  <si>
    <t xml:space="preserve">THERMISTOR </t>
  </si>
  <si>
    <t>CLUTCH</t>
  </si>
  <si>
    <t>SHAFT, FAN</t>
  </si>
  <si>
    <t>PULLEY</t>
  </si>
  <si>
    <t>PULLEY,IDLER</t>
  </si>
  <si>
    <t>BELT,FAN</t>
  </si>
  <si>
    <t>KEY</t>
  </si>
  <si>
    <t>COLLAR THRUST 2.44 BORE 4.25 OD</t>
  </si>
  <si>
    <t>BUSHING</t>
  </si>
  <si>
    <t>SCREW, HEX HEAD</t>
  </si>
  <si>
    <t>STRIP,ELECTRICAL GROUNDING</t>
  </si>
  <si>
    <t>SKID ASSEMBLY</t>
  </si>
  <si>
    <t>BRACKET, MOUNTING</t>
  </si>
  <si>
    <t>WASHER,FLAT </t>
  </si>
  <si>
    <t>FRAME, RADIATOR</t>
  </si>
  <si>
    <t>INSTALLATION, MOUNTING</t>
  </si>
  <si>
    <t>MOUNT,RESILIENT,GENERAL PURPOSE</t>
  </si>
  <si>
    <t>PLATE, SUPPORT</t>
  </si>
  <si>
    <t>BUSHING, SPACER</t>
  </si>
  <si>
    <t>PLATE, BACKING</t>
  </si>
  <si>
    <t>BOLT, HEX HEAD</t>
  </si>
  <si>
    <t>INSTALLATION, CHASSIS</t>
  </si>
  <si>
    <t xml:space="preserve">STRAP,RETAINING </t>
  </si>
  <si>
    <t>INSTALLATION,ENGINE ACCESSORIES</t>
  </si>
  <si>
    <t>MANIFOLD</t>
  </si>
  <si>
    <t xml:space="preserve">PLUG,MACHINE THREAD </t>
  </si>
  <si>
    <t xml:space="preserve">SPACER,RING </t>
  </si>
  <si>
    <t>ADAPTER,STRAIGHT,PIPE TO TUBE</t>
  </si>
  <si>
    <t>PLUG,PIPE</t>
  </si>
  <si>
    <t>CHAIN,SAFETY</t>
  </si>
  <si>
    <t>ROD, ACTUATOR</t>
  </si>
  <si>
    <t>VALVE, SHUT OFF</t>
  </si>
  <si>
    <t>LEVER</t>
  </si>
  <si>
    <t>GROMMET,NONMETALLIC CONDUCTOR</t>
  </si>
  <si>
    <t>GUARD,ALTERNATOR</t>
  </si>
  <si>
    <t xml:space="preserve">WASHER,PLAIN </t>
  </si>
  <si>
    <t xml:space="preserve">MOUNT,RESILIENT </t>
  </si>
  <si>
    <t xml:space="preserve">NUT </t>
  </si>
  <si>
    <t>GUARD,DAMPER</t>
  </si>
  <si>
    <t>GAUGE,SIGHT</t>
  </si>
  <si>
    <t>GAUGE, SIGHT GLASS</t>
  </si>
  <si>
    <t>ORIFICE</t>
  </si>
  <si>
    <t xml:space="preserve">GAUGE, OIL LEVEL </t>
  </si>
  <si>
    <t>ENGINE, DIESEL</t>
  </si>
  <si>
    <t>BLOCK,CYLINDER</t>
  </si>
  <si>
    <t>SCREW,HEXAGON HEAD CAP</t>
  </si>
  <si>
    <t>BEARING,WASHER ,THRUST</t>
  </si>
  <si>
    <t>PIN,STRAIGHT,HEADLESS</t>
  </si>
  <si>
    <t xml:space="preserve">BEARING HALF,SLEEVE </t>
  </si>
  <si>
    <t xml:space="preserve">PLUG,EXPANSION </t>
  </si>
  <si>
    <t xml:space="preserve">KEY </t>
  </si>
  <si>
    <t>PLATE,RETAINING,BEARING</t>
  </si>
  <si>
    <t xml:space="preserve">GEAR,HELICAL </t>
  </si>
  <si>
    <t xml:space="preserve">RING,SPECIAL </t>
  </si>
  <si>
    <t xml:space="preserve">CAPSCREW AND WASHER </t>
  </si>
  <si>
    <t xml:space="preserve">SHAFT,SHOULDERED </t>
  </si>
  <si>
    <t xml:space="preserve">SEAL,PLAIN </t>
  </si>
  <si>
    <t xml:space="preserve">SUPPORT,BEARING </t>
  </si>
  <si>
    <t xml:space="preserve">COVER,ACCESS </t>
  </si>
  <si>
    <t xml:space="preserve">BUSHING,TAPERED </t>
  </si>
  <si>
    <t>HOUSING,MECHANICAL DRIVE</t>
  </si>
  <si>
    <t xml:space="preserve">BOLT,EXTERNALLY </t>
  </si>
  <si>
    <t>ENGINE BLOCK ASSEMBLY,DIESEL</t>
  </si>
  <si>
    <t xml:space="preserve">BOLT,MACHINE </t>
  </si>
  <si>
    <t xml:space="preserve">CAP,PILLOW BLOCK </t>
  </si>
  <si>
    <t xml:space="preserve">WASHER </t>
  </si>
  <si>
    <t xml:space="preserve">ENGINE BLOCK,DIESEL </t>
  </si>
  <si>
    <t xml:space="preserve">GEAR,SPUR </t>
  </si>
  <si>
    <t xml:space="preserve">PLATE,COVER,SPECIAL </t>
  </si>
  <si>
    <t xml:space="preserve">RETAINER,SEAL </t>
  </si>
  <si>
    <t xml:space="preserve">COCK,DRAIN </t>
  </si>
  <si>
    <t xml:space="preserve">CRANKSHAFT,ENGINE </t>
  </si>
  <si>
    <t>DAMPENER,VIBRATION ,ENGINE</t>
  </si>
  <si>
    <t>PIN,STRAIGHT ,HEADLESS</t>
  </si>
  <si>
    <t>ROLLER,LINEAR-ROTARY MOTION</t>
  </si>
  <si>
    <t xml:space="preserve">RING,RETAINING </t>
  </si>
  <si>
    <t>LEVER,REMOTE CONTROL</t>
  </si>
  <si>
    <t xml:space="preserve">CAM,CONTROL </t>
  </si>
  <si>
    <t xml:space="preserve">PIN </t>
  </si>
  <si>
    <t xml:space="preserve">SOCKET,CAM FOLLOWER </t>
  </si>
  <si>
    <t>ROLLER,LINER-ROTARY MOTION</t>
  </si>
  <si>
    <t xml:space="preserve">PIN,CAM FOLLOWER </t>
  </si>
  <si>
    <t xml:space="preserve">VALVE </t>
  </si>
  <si>
    <t xml:space="preserve">PLUNGER,VALVE </t>
  </si>
  <si>
    <t xml:space="preserve">BODY,VALVE </t>
  </si>
  <si>
    <t xml:space="preserve">CYLINDER SLEEVE </t>
  </si>
  <si>
    <t>SPEED SENSOR,DIESEL ENGINE</t>
  </si>
  <si>
    <t>CRANKCASE BREATHER GROUP</t>
  </si>
  <si>
    <t xml:space="preserve">SPACER,SLEEVE </t>
  </si>
  <si>
    <t xml:space="preserve">BEARING BLANK </t>
  </si>
  <si>
    <t xml:space="preserve">WASHER BLANK </t>
  </si>
  <si>
    <t xml:space="preserve"> </t>
  </si>
  <si>
    <t xml:space="preserve">ADAPTER </t>
  </si>
  <si>
    <t xml:space="preserve">HOSE,PREFORMED </t>
  </si>
  <si>
    <t>DRIVE,ENGINE BARRING</t>
  </si>
  <si>
    <t xml:space="preserve">KEY,WOODRUFF </t>
  </si>
  <si>
    <t xml:space="preserve">CLIP,RETAINING </t>
  </si>
  <si>
    <t>SPRING,HELICAL,COMRESSION</t>
  </si>
  <si>
    <t xml:space="preserve">HOUSING,BARRING </t>
  </si>
  <si>
    <t xml:space="preserve">PACKING,PREFORMED </t>
  </si>
  <si>
    <t>COVER,CAM FOLLOWER</t>
  </si>
  <si>
    <t xml:space="preserve">DAMPER,VIBRATION </t>
  </si>
  <si>
    <t xml:space="preserve">PIN,SPRING </t>
  </si>
  <si>
    <t>COVER,PROTECTIVE ,DUST AND MOISTURE SEAL</t>
  </si>
  <si>
    <t>ADAPTER,CRANKCASE BASE,COMPRESSOR</t>
  </si>
  <si>
    <t>DRIVE,FRO GER TRA ACC</t>
  </si>
  <si>
    <t xml:space="preserve">SCREW CAP </t>
  </si>
  <si>
    <t>LOCATION,DRAIN</t>
  </si>
  <si>
    <t xml:space="preserve">UNION,PIPE </t>
  </si>
  <si>
    <t>DRIVE,FUEL PUMP</t>
  </si>
  <si>
    <t>FILTERING DISK FLUID</t>
  </si>
  <si>
    <t>ALTERNATOR</t>
  </si>
  <si>
    <t xml:space="preserve">ALTERNATOR </t>
  </si>
  <si>
    <t>REGULATOR,ENGINE GENERATOR</t>
  </si>
  <si>
    <t xml:space="preserve">ALT MOUNTING GRP </t>
  </si>
  <si>
    <t>NUT,SELF-LOCKING ,HEXAGON</t>
  </si>
  <si>
    <t>TENSIONER PULLEY ASSEMBLY</t>
  </si>
  <si>
    <t xml:space="preserve">PULLEY,GROOVE </t>
  </si>
  <si>
    <t xml:space="preserve">BELT,V </t>
  </si>
  <si>
    <t>SUPPORT,FRONT ENGINE</t>
  </si>
  <si>
    <t xml:space="preserve">HOSE,FLEXIBLE       </t>
  </si>
  <si>
    <t xml:space="preserve">OIL LINE BAND,LUBRI </t>
  </si>
  <si>
    <t xml:space="preserve">NUT,HOSE COUPLING </t>
  </si>
  <si>
    <t>ADAPTER,STRAIGHT,SWIVEL FLANGE TO HOSE</t>
  </si>
  <si>
    <t xml:space="preserve">WASHER,PLAIN        </t>
  </si>
  <si>
    <t>ADAPTER,STRAIGHT PIPE</t>
  </si>
  <si>
    <t>BRACKET,ENGINE MOUNT</t>
  </si>
  <si>
    <t xml:space="preserve">PLUMBING,FUEL DRAIN </t>
  </si>
  <si>
    <t>ADAPTER,STRAIGHT ,TUBE TO HOSE</t>
  </si>
  <si>
    <t>MANIFOLD,FUEL FEEDER</t>
  </si>
  <si>
    <t xml:space="preserve">WASHER,SEAL </t>
  </si>
  <si>
    <t xml:space="preserve">PLATE,MOUNTING </t>
  </si>
  <si>
    <t>PLUMBING,FUEL FILTER</t>
  </si>
  <si>
    <t>LOCATION,FUEL FILTER</t>
  </si>
  <si>
    <t xml:space="preserve">FILTER ELEMENT,FUEL </t>
  </si>
  <si>
    <t xml:space="preserve">HEAD,FLUID FILTER </t>
  </si>
  <si>
    <t>HOUSING,FLYWHEEL</t>
  </si>
  <si>
    <t xml:space="preserve">SCREW </t>
  </si>
  <si>
    <t xml:space="preserve">HOUSING,FLYWHEEL </t>
  </si>
  <si>
    <t>PLUMBING,FLYWHEEL HOUSI</t>
  </si>
  <si>
    <t>FITTING,FUEL INLET</t>
  </si>
  <si>
    <t>PLUMBING,FUEL PUMP</t>
  </si>
  <si>
    <t>PUMP,FUEL</t>
  </si>
  <si>
    <t>PUMP,FUEL,METERING AND DISTRIBUTING</t>
  </si>
  <si>
    <t>GEAR ROTOR SET,ROTARY PUMP</t>
  </si>
  <si>
    <t>ACTUATOR,ELECTRO- MECHANICAL,LINEAR</t>
  </si>
  <si>
    <t xml:space="preserve">VALVE,SAFETY RELIEF </t>
  </si>
  <si>
    <t xml:space="preserve">SENSOR,PRESSURE </t>
  </si>
  <si>
    <t xml:space="preserve">TEE,PIPE TO TUBE </t>
  </si>
  <si>
    <t xml:space="preserve">MANIFOLD,FUEL </t>
  </si>
  <si>
    <t>PLUMBING,FUEL SUPPLY</t>
  </si>
  <si>
    <t xml:space="preserve">BRACKET,PIPE </t>
  </si>
  <si>
    <t xml:space="preserve">CLAMP </t>
  </si>
  <si>
    <t xml:space="preserve">CLAMP,BLOCK </t>
  </si>
  <si>
    <t>FLYWHEEL</t>
  </si>
  <si>
    <t xml:space="preserve">FLYWHEEL,ENGINE </t>
  </si>
  <si>
    <t xml:space="preserve">GEAR RING </t>
  </si>
  <si>
    <t>COVER,FRONT GEAR</t>
  </si>
  <si>
    <t xml:space="preserve">POINTER,DIAL </t>
  </si>
  <si>
    <t>PLUG ASSEMBLY,SEALING</t>
  </si>
  <si>
    <t>DEFLECTOR,DIRT AND LIQUID</t>
  </si>
  <si>
    <t>MOUNTING,GEAR COVER</t>
  </si>
  <si>
    <t>PLUMBING,CABIN HEATER</t>
  </si>
  <si>
    <t>BRACKET,LIFTING</t>
  </si>
  <si>
    <t>BRACKET,ENGINE ACCESSORY</t>
  </si>
  <si>
    <t>COOLER,ENGINE OIL</t>
  </si>
  <si>
    <t xml:space="preserve">NUT,SELF-LOCKING </t>
  </si>
  <si>
    <t>FILTER,LUBRICATING OIL</t>
  </si>
  <si>
    <t xml:space="preserve">PISTON,REGULATOR </t>
  </si>
  <si>
    <t xml:space="preserve">PLATE,METAL </t>
  </si>
  <si>
    <t>PLUNGER,QUICK RELEASE</t>
  </si>
  <si>
    <t>FILTER ELEMENT,FLUID</t>
  </si>
  <si>
    <t>LOCATION,OIL LEVEL GAUG</t>
  </si>
  <si>
    <t>GAGE ROD,LIQUID LEVEL</t>
  </si>
  <si>
    <t>PUMP,LUBRICATING OIL</t>
  </si>
  <si>
    <t>LOCK PLATE,LUBRICATION</t>
  </si>
  <si>
    <t>LOCKING PLATE,NUT AND BOLT</t>
  </si>
  <si>
    <t xml:space="preserve">SHIM </t>
  </si>
  <si>
    <t>SEAL,NONMETALLIC ROUND SECTION</t>
  </si>
  <si>
    <t xml:space="preserve">WASHER,RECESSED </t>
  </si>
  <si>
    <t xml:space="preserve">PLUNGER </t>
  </si>
  <si>
    <t>OIL PUMP ASSEMBLY ,ENGINE</t>
  </si>
  <si>
    <t>GEARSHAFT,HELICAL THRUST</t>
  </si>
  <si>
    <t xml:space="preserve">GEAR </t>
  </si>
  <si>
    <t xml:space="preserve">SEAT,BEARING </t>
  </si>
  <si>
    <t xml:space="preserve">BEARING,SLEEVE </t>
  </si>
  <si>
    <t>HOUSING,LIQUID PUMP HEADLESS</t>
  </si>
  <si>
    <t>PIN,STRAIGHT HEADLESS</t>
  </si>
  <si>
    <t>GEAR AND SHAFT ASSEMBLY,HELICAL</t>
  </si>
  <si>
    <t xml:space="preserve">HOUSING,LIQUID PUMP </t>
  </si>
  <si>
    <t>COVER,HAND HOLE</t>
  </si>
  <si>
    <t>PAN,OIL</t>
  </si>
  <si>
    <t xml:space="preserve">OIL PAN </t>
  </si>
  <si>
    <t>PLUG,TUBE FITTING,THREADED</t>
  </si>
  <si>
    <t>PLUMBING,OIL PAN</t>
  </si>
  <si>
    <t>SENSOR,PRS TEMPERATURE</t>
  </si>
  <si>
    <t>TRANSMITTER,TEMPERATURE,ELECTRICAL RESISTANCE</t>
  </si>
  <si>
    <t>LOCATION,OIL TEM SENSOR</t>
  </si>
  <si>
    <t>SENSOR,ENGINE COOLANT TEMPERATURE,EMISSION CONTROL</t>
  </si>
  <si>
    <t xml:space="preserve">ENG CONT MODULE GRP </t>
  </si>
  <si>
    <t>SWITCH,PROXIMITY SENSING</t>
  </si>
  <si>
    <t>SENSOR,POSITION SENSING</t>
  </si>
  <si>
    <t>SENSOR,AIR CHARGED TEMPERATURE,EMISSION CONTROL</t>
  </si>
  <si>
    <t xml:space="preserve">TEMPRATURE SEN,SPEC </t>
  </si>
  <si>
    <t>MOUNT,RESILIENT ,GENERAL PURPOSE</t>
  </si>
  <si>
    <t xml:space="preserve">LEAD,ELECTRICAL </t>
  </si>
  <si>
    <t>REGULATOR-CONTROL,ELECTRONIC,ENGINE</t>
  </si>
  <si>
    <t xml:space="preserve">ENGINE PRIMER GROUP </t>
  </si>
  <si>
    <t xml:space="preserve">PUMP,ROTARY </t>
  </si>
  <si>
    <t>TURBOCHARGER</t>
  </si>
  <si>
    <t>TURBOSUPERCHARGER,ENGINE,NON-AIRCRAFT</t>
  </si>
  <si>
    <t>CYLINDER HEAD,DIESEL ENGINE</t>
  </si>
  <si>
    <t>INSERT,ENGINE VALVE SEAT</t>
  </si>
  <si>
    <t>PIN,GROOVED,HEADLESS</t>
  </si>
  <si>
    <t xml:space="preserve">GUIDE,VALVE STEM </t>
  </si>
  <si>
    <t>LOCK,VALVE SPRING RETAINER</t>
  </si>
  <si>
    <t>SEAT,HELICAL COMPRESSION SPRING</t>
  </si>
  <si>
    <t xml:space="preserve">VALVE,POPPET,ENGINE </t>
  </si>
  <si>
    <t>SPRING,HELICAL,TORSION</t>
  </si>
  <si>
    <t>ROTOR,ENGINE POPPET VALVE</t>
  </si>
  <si>
    <t>CONNECTING ROD ,PISTON</t>
  </si>
  <si>
    <t xml:space="preserve">PIN,PISTON </t>
  </si>
  <si>
    <t xml:space="preserve">PISTON </t>
  </si>
  <si>
    <t>INJECTOR ASSEMBLY,FUEL</t>
  </si>
  <si>
    <t>PLATE,RETAINING,SHAFT</t>
  </si>
  <si>
    <t xml:space="preserve">RING,PISTON </t>
  </si>
  <si>
    <t xml:space="preserve">CAMSHAFT,ENGINE </t>
  </si>
  <si>
    <t>HOLDER,FUEL INJECTOR</t>
  </si>
  <si>
    <t>PARTS KIT,PISTON ASSEMBLY,ENGINE</t>
  </si>
  <si>
    <t>PULLEY,ACCESSORY DRIVE</t>
  </si>
  <si>
    <t>BEARING BLANK ,SLEEVE</t>
  </si>
  <si>
    <t>PLUG,PROTECTIVE,DUST AND MOISTURE SEAL</t>
  </si>
  <si>
    <t>SUPPORT,REAR ENGINE</t>
  </si>
  <si>
    <t xml:space="preserve">SCREW,HEXAGON HEAD CAP </t>
  </si>
  <si>
    <t>LEVER,ROCKER</t>
  </si>
  <si>
    <t>PUSH ROD,ENGINE POPPET VALVE</t>
  </si>
  <si>
    <t xml:space="preserve">CROSS HEAD,VALVE </t>
  </si>
  <si>
    <t>ROCKER ARM ASSEMBLY ,ENGINE POPPET VALVE</t>
  </si>
  <si>
    <t xml:space="preserve">SHAFT,STRAIGHT </t>
  </si>
  <si>
    <t>SHAFT,ROCKER ARM,ENGINE POPPET VALVE</t>
  </si>
  <si>
    <t>ROCKER ARM,ENGINE POPPET VALVE</t>
  </si>
  <si>
    <t>HOUSING,ROCKER ARM ENGINE POPPET VALVE</t>
  </si>
  <si>
    <t>ACCESSORIES,ELE STARTIN</t>
  </si>
  <si>
    <t>MOUNTING,STARTING MOTOR</t>
  </si>
  <si>
    <t xml:space="preserve">START MTR MTG GRP </t>
  </si>
  <si>
    <t>MOTOR,ENGINE STARTER,ELECTRICAL</t>
  </si>
  <si>
    <t>ARRANGEMENT,TURBOCHARGE</t>
  </si>
  <si>
    <t xml:space="preserve">AUX COOLING GROUP </t>
  </si>
  <si>
    <t>ADAPTER,STRAIGHT,FLANGE TO HOSE</t>
  </si>
  <si>
    <t xml:space="preserve">WATER OUTLET,ENGINE </t>
  </si>
  <si>
    <t xml:space="preserve">PAD,CUSHIONING </t>
  </si>
  <si>
    <t>REGULATOR,THERMOSTATIC TEMPERATURE</t>
  </si>
  <si>
    <t>MANIFOLD,EXHAUST</t>
  </si>
  <si>
    <t>SPACER,SPECIAL SHAPED</t>
  </si>
  <si>
    <t xml:space="preserve">CLAMP,SYNCHRO </t>
  </si>
  <si>
    <t xml:space="preserve">MANIFOLD,EXHAUST </t>
  </si>
  <si>
    <t xml:space="preserve">HOSE,METALLIC </t>
  </si>
  <si>
    <t xml:space="preserve">AFTERCOOLER GROUP </t>
  </si>
  <si>
    <t xml:space="preserve">MANIFOLD,INTAKE </t>
  </si>
  <si>
    <t>CORE ASSEMBLY,FLUID COOLER</t>
  </si>
  <si>
    <t xml:space="preserve">TUBE,METALLIC </t>
  </si>
  <si>
    <t>WASHER,SPRING TENSION</t>
  </si>
  <si>
    <t xml:space="preserve">NUT,GOVERNOR STUD </t>
  </si>
  <si>
    <t xml:space="preserve">SUPPORT,THM HOUSING </t>
  </si>
  <si>
    <t>THERMOSTAT,FLOW CONTROL</t>
  </si>
  <si>
    <t>PLUMBING,THM HOUSING</t>
  </si>
  <si>
    <t>PLUMBING,TURBOCHARGER</t>
  </si>
  <si>
    <t>COVER,VALVE</t>
  </si>
  <si>
    <t>COVER,ENGINE POPPET VALVE ROCKER ARM</t>
  </si>
  <si>
    <t>RESISTOR,CORROSION</t>
  </si>
  <si>
    <t>FILTER ELEMENT FLUID</t>
  </si>
  <si>
    <t xml:space="preserve">CONNECTOR,MALE         </t>
  </si>
  <si>
    <t xml:space="preserve">ELBOW,MALE ADAPTER     </t>
  </si>
  <si>
    <t xml:space="preserve">WTR CONN GROUP </t>
  </si>
  <si>
    <t>CONNECTION,FLEXIBLE ,PIPELINE</t>
  </si>
  <si>
    <t xml:space="preserve">MANIFOLD,WATER </t>
  </si>
  <si>
    <t xml:space="preserve">WATER PUMP GROUP </t>
  </si>
  <si>
    <t xml:space="preserve">CONNECTOR,ELECTRICA </t>
  </si>
  <si>
    <t xml:space="preserve">RETAINER,PACKING </t>
  </si>
  <si>
    <t xml:space="preserve">PIPE ASSEMBLY,METAL </t>
  </si>
  <si>
    <t xml:space="preserve">FILTER </t>
  </si>
  <si>
    <t>PUMP,COOLING SYSTEM ,ENGINE</t>
  </si>
  <si>
    <t>HARNESS,ETR CNT MDL WRG</t>
  </si>
  <si>
    <t xml:space="preserve">CLIP,SPRING TENSION </t>
  </si>
  <si>
    <t>WIRING HARNESS BRANCHED</t>
  </si>
  <si>
    <t>CONNECTOR, 6 POSITION REDUCED  DIA. SEALS, BLACK</t>
  </si>
  <si>
    <t>CONNECTOR,RECEPTACAL,ELECTRICAL</t>
  </si>
  <si>
    <t>PLUG,END SEAL,ELECTRICAL CONNECTOR</t>
  </si>
  <si>
    <t>BOOT, 6 POSITION, DEUTSCH</t>
  </si>
  <si>
    <t>CONNECTOR, 2 POS, DT  BLACK, W/BOOT ADAPTER AND ENHANCED  SEAL</t>
  </si>
  <si>
    <t>RETAINER,ELECTRICAL CONNECTOR</t>
  </si>
  <si>
    <t>INSULATION SLEEVING ELECTRICAL</t>
  </si>
  <si>
    <t>CABLE,SPECIAL PURPOSE,ELECTRICAL</t>
  </si>
  <si>
    <t xml:space="preserve">YARN, BRAIDING, .028", BLKVN-440S                                                                </t>
  </si>
  <si>
    <t>CONNECTOR</t>
  </si>
  <si>
    <t>BACKSHELL</t>
  </si>
  <si>
    <t>CONNECTOR,PLUG,ELECTRICAL</t>
  </si>
  <si>
    <t>P CLIP</t>
  </si>
  <si>
    <t>CONTACT,ELECTRICAL CONNECTOR</t>
  </si>
  <si>
    <t>BOOT</t>
  </si>
  <si>
    <t>POLARIZING KEY,ELECTRICAL CONNECTOR</t>
  </si>
  <si>
    <t>BOOT,DUST AND MOISTURE SEAL</t>
  </si>
  <si>
    <t>CONNECTOR,RECEPTACLE,ELECTRICAL</t>
  </si>
  <si>
    <t>CONTACT</t>
  </si>
  <si>
    <t>WIRE, TXL 12BLACK</t>
  </si>
  <si>
    <t>TERMINAL</t>
  </si>
  <si>
    <t xml:space="preserve">ADAPTER,CONNECTOR </t>
  </si>
  <si>
    <t>CAP,PROTECTIVE,DUST AND MOISTURE SEAL</t>
  </si>
  <si>
    <t>CONNECTOR-SWITCH ASSEMBLY</t>
  </si>
  <si>
    <t>TRANSMITTER,PRESSURE</t>
  </si>
  <si>
    <t>WIRE SEAL</t>
  </si>
  <si>
    <t>WIRE FILLER</t>
  </si>
  <si>
    <t>SEAL</t>
  </si>
  <si>
    <t>PLUG,CAVITY</t>
  </si>
  <si>
    <t xml:space="preserve">TERMINAL,LUG </t>
  </si>
  <si>
    <t xml:space="preserve">SPLICE,CONDUCTOR </t>
  </si>
  <si>
    <t>P-CLIP</t>
  </si>
  <si>
    <t xml:space="preserve">PLUG,TIP </t>
  </si>
  <si>
    <t>P-CLIP, 10MM CLOSED DIA</t>
  </si>
  <si>
    <t>P-CLIP, 5MM CLOSED DIA</t>
  </si>
  <si>
    <t>WIRE</t>
  </si>
  <si>
    <t>RESISTOR</t>
  </si>
  <si>
    <t>CAPACITOR,FIXED,CERAMIC DIELECTRIC</t>
  </si>
  <si>
    <t>TERMINAL,QUICK DISCONNECT</t>
  </si>
  <si>
    <t>CABLE,POWER,ELECTRICAL</t>
  </si>
  <si>
    <t>SCREW,CAP SOCKET HEAD</t>
  </si>
  <si>
    <t>SEAL,WIRE</t>
  </si>
  <si>
    <t>PLUG</t>
  </si>
  <si>
    <t>CABLE  TIES  HIGH   TEMP   100x2.5MM  BLACK</t>
  </si>
  <si>
    <t>CLAMP,CABLE,ELECTRICAL CONNECTOR</t>
  </si>
  <si>
    <t>DIN 72585 BACKSHELL NCO8 90 DEG</t>
  </si>
  <si>
    <t>CONDUIT,NONMETALLIC FLEXABLE</t>
  </si>
  <si>
    <t>CABLE 2 CORE   44A 18AWG  UNSCREENED ROUND</t>
  </si>
  <si>
    <t>CONDUIT   10MM  AM3  STR AIGHT  BACKSHELL</t>
  </si>
  <si>
    <t>CABLE 3 CORE   44A 18AWG  UNSCREENED ROUND</t>
  </si>
  <si>
    <t>CONNECTOR, DIN72585 7cts,  FEMALE, PLUG</t>
  </si>
  <si>
    <t>TERMINAL, DIN72585, GOLD  PLATED  SKT. 7cts</t>
  </si>
  <si>
    <t>INSTALLATION, BREATHER</t>
  </si>
  <si>
    <t>BRACKET,BACKPLATE </t>
  </si>
  <si>
    <t xml:space="preserve">BREATHER </t>
  </si>
  <si>
    <t xml:space="preserve">BRACKET,ANGLE </t>
  </si>
  <si>
    <t>FILTER,ELEMENT,FLUID</t>
  </si>
  <si>
    <t>VALVE,CHECK</t>
  </si>
  <si>
    <t>MANIFOLD, INLET</t>
  </si>
  <si>
    <t>TUBE ASSEMBLY,METALLIC</t>
  </si>
  <si>
    <t>FITTING,NIPPLE </t>
  </si>
  <si>
    <t>TUBE,INLET </t>
  </si>
  <si>
    <t>SUPPORT, TUBE</t>
  </si>
  <si>
    <t>HOSE, DRAIN</t>
  </si>
  <si>
    <t>HOSE, INLET</t>
  </si>
  <si>
    <t>SUPPORT,TUBE</t>
  </si>
  <si>
    <t>HOSE,INLET</t>
  </si>
  <si>
    <t>NIPPLE,PIPE</t>
  </si>
  <si>
    <t>LATERAL,DRAINAGE PIPE</t>
  </si>
  <si>
    <t>GENERATOR ALTERNATING CURRENT</t>
  </si>
  <si>
    <t xml:space="preserve">STATOR,GENERATOR </t>
  </si>
  <si>
    <t>FAN MCH-740</t>
  </si>
  <si>
    <t>BEARING,BALL,ANNULAR</t>
  </si>
  <si>
    <t xml:space="preserve">EXCITER,ARMATURE </t>
  </si>
  <si>
    <t>RECTIFIER,SEMICONDUCTOR DEVICE</t>
  </si>
  <si>
    <t>SEMICONDUCTOR DEVICE,DIODE</t>
  </si>
  <si>
    <t>RECT. - REV. POLARITY (REVERSE DIODE)</t>
  </si>
  <si>
    <t>SURGE SUPPRESSOR</t>
  </si>
  <si>
    <t xml:space="preserve">ROTOR,GENERATOR </t>
  </si>
  <si>
    <t xml:space="preserve">BRACKET </t>
  </si>
  <si>
    <t xml:space="preserve">SHRINK TUBE </t>
  </si>
  <si>
    <t xml:space="preserve">CAPACITOR </t>
  </si>
  <si>
    <t>INSTALLATION, ALTERNATOR</t>
  </si>
  <si>
    <t>SCREW,HEXHEAD </t>
  </si>
  <si>
    <t>PROTECTOR,ELECTRICAL CABLE</t>
  </si>
  <si>
    <t>COUPLING,SHAFT,FLEXABLE</t>
  </si>
  <si>
    <t>SHIM GENERATOR</t>
  </si>
  <si>
    <t>SCREW,SOCKET HEAD</t>
  </si>
  <si>
    <t>GROMMET</t>
  </si>
  <si>
    <t xml:space="preserve">STRIP,ELECTRICAL </t>
  </si>
  <si>
    <t>SLEEVING,CONVOLUTED</t>
  </si>
  <si>
    <t>INSTALLATION,TERMINAL HOUSING</t>
  </si>
  <si>
    <t>GRILL</t>
  </si>
  <si>
    <t>BRACKET,RAIL</t>
  </si>
  <si>
    <t>COVER,ACCESS</t>
  </si>
  <si>
    <t>PLATE,MOUNTING</t>
  </si>
  <si>
    <t>BUSHING,SPACER</t>
  </si>
  <si>
    <t xml:space="preserve">INSULATOR,BUSHING </t>
  </si>
  <si>
    <t>SEAL,O RING</t>
  </si>
  <si>
    <t xml:space="preserve">GROMMET,NONMETALLIC </t>
  </si>
  <si>
    <t xml:space="preserve">CLIP,ELECTRICAL </t>
  </si>
  <si>
    <t>WASHER,LOCK (M8)</t>
  </si>
  <si>
    <t>SEAL,WEATHER</t>
  </si>
  <si>
    <t>INSTALLATION, COOLANT HEATER</t>
  </si>
  <si>
    <t>HOSE,COOLANT </t>
  </si>
  <si>
    <t>LINE,FUEL </t>
  </si>
  <si>
    <t>PLATE,BASE </t>
  </si>
  <si>
    <t>BRACKET,SUPPORT </t>
  </si>
  <si>
    <t xml:space="preserve">O RING </t>
  </si>
  <si>
    <t>HEATER,COOLANT,ENGINE</t>
  </si>
  <si>
    <t>HEAT EXCHANGER</t>
  </si>
  <si>
    <t>FLAME TUBE</t>
  </si>
  <si>
    <t>SLEEVE</t>
  </si>
  <si>
    <t>TEMPERATURE SENSOR</t>
  </si>
  <si>
    <t>SAFETY THERMAL CUTOUT SWITCH</t>
  </si>
  <si>
    <t>CABLE HARNESS</t>
  </si>
  <si>
    <t>CONNECTOR BODY,PLUG ,ELECTRICAL</t>
  </si>
  <si>
    <t>BURNER</t>
  </si>
  <si>
    <t>HOOD</t>
  </si>
  <si>
    <t>FAN WHEEL</t>
  </si>
  <si>
    <t>FUEL FILTER</t>
  </si>
  <si>
    <t>SOLENOID VALVE</t>
  </si>
  <si>
    <t>IGNITION SPARK GENERATOR, 24 VOLT</t>
  </si>
  <si>
    <t>IGNITION ELECTRODE, WITH CHECK GAUGE</t>
  </si>
  <si>
    <t>NOZZLE PRE-HEATER 24 VOLT</t>
  </si>
  <si>
    <t>BAFFLE PLATE</t>
  </si>
  <si>
    <t>RETAINING SPRING</t>
  </si>
  <si>
    <t>FUEL ATOMIZER NOZZLE</t>
  </si>
  <si>
    <t>ELECTRIC MOTOR, 24 V, INCL. COUPLING</t>
  </si>
  <si>
    <t>COUPLING</t>
  </si>
  <si>
    <t>RELAY</t>
  </si>
  <si>
    <t>FUEL CONNECTIONS WITH -04 ORFS ( O RING FACE SEAL)</t>
  </si>
  <si>
    <t>PUMP, 24 V</t>
  </si>
  <si>
    <t>CONTROL UNIT</t>
  </si>
  <si>
    <t>HOLD SCREW</t>
  </si>
  <si>
    <t>PUMP BODY - NOSE</t>
  </si>
  <si>
    <t>IMPELLER</t>
  </si>
  <si>
    <t>WASHER - SUPPORT</t>
  </si>
  <si>
    <t>SPRING SEAL</t>
  </si>
  <si>
    <t>BASE SEAL</t>
  </si>
  <si>
    <t>MACHINE SCREW</t>
  </si>
  <si>
    <t>WAVE WASHER</t>
  </si>
  <si>
    <t>PUMP BODY - BASE</t>
  </si>
  <si>
    <t>O RING</t>
  </si>
  <si>
    <t>BRUSHES</t>
  </si>
  <si>
    <t>TUBE, WATER HEATER</t>
  </si>
  <si>
    <t>BRACKET,WATER HEATER</t>
  </si>
  <si>
    <t>FITTING, TEE</t>
  </si>
  <si>
    <t>HOSE, COOLANT</t>
  </si>
  <si>
    <t>FITTING TEE</t>
  </si>
  <si>
    <t>FITTING, ELBOW</t>
  </si>
  <si>
    <t>ELBOW, EXHAUST</t>
  </si>
  <si>
    <t>CONNECTOR,EXHAUST PIPE</t>
  </si>
  <si>
    <t>BRACKET,MOUNTING </t>
  </si>
  <si>
    <t xml:space="preserve">ELBOW,TUBE </t>
  </si>
  <si>
    <t>ADAPTER</t>
  </si>
  <si>
    <t>INSTALLATION,AIR FILTER</t>
  </si>
  <si>
    <t>TUBE,AIR FILTER </t>
  </si>
  <si>
    <t>ADAPTER,AIR FILTER</t>
  </si>
  <si>
    <t>ADAPTER, AIR FILTER</t>
  </si>
  <si>
    <t>HOSE,INTAKE</t>
  </si>
  <si>
    <t>ELBOW,90 DEGREE HOSE</t>
  </si>
  <si>
    <t>ADAPTER,TUBE </t>
  </si>
  <si>
    <t>FILTER,AIR</t>
  </si>
  <si>
    <t>PRIMARY ELEMENT</t>
  </si>
  <si>
    <t>SECONDARY ELEMENT</t>
  </si>
  <si>
    <t>HOSE,AIR</t>
  </si>
  <si>
    <t>ELBOW,INTAKE</t>
  </si>
  <si>
    <t>INDICATOR,FILTER WARNING,VEHICULAR ENGINE</t>
  </si>
  <si>
    <t>ADAPTER,STRAIGHT,PIPE TO BOSS</t>
  </si>
  <si>
    <t>INSTALLATION,FUEL FILTER (STAGE 1)</t>
  </si>
  <si>
    <t>ASSEMBLY,FUEL FILTER</t>
  </si>
  <si>
    <t>FILTER ASSEMBLY,FLUID</t>
  </si>
  <si>
    <t>WRENCH, FUEL FILTER</t>
  </si>
  <si>
    <t xml:space="preserve">COLLAR,RETAINING </t>
  </si>
  <si>
    <t>CAP,VENT,FUEL STORAGE TANK</t>
  </si>
  <si>
    <t xml:space="preserve">COVER </t>
  </si>
  <si>
    <t xml:space="preserve">FILTER BODY,FLUID </t>
  </si>
  <si>
    <t>PUMP,FUEL,ELECTRICAL</t>
  </si>
  <si>
    <t>CONNECTOR,FLUID,PUMP</t>
  </si>
  <si>
    <t>HEATER,DIESEL OIL,DIESEL ENGINE</t>
  </si>
  <si>
    <t>SENSOR,WATER IN FUEL INDICATOR</t>
  </si>
  <si>
    <t>SCREW-HH_SEMS, 3/8-16 X 3/4 LG</t>
  </si>
  <si>
    <t>BRACKET,FUEL FILTER</t>
  </si>
  <si>
    <t>LINE, FUEL</t>
  </si>
  <si>
    <t>SUPPORT,HOSE</t>
  </si>
  <si>
    <t>INSTALLATION, FUEL FILTER (STAGE 2)</t>
  </si>
  <si>
    <t>PLUG,THREADED</t>
  </si>
  <si>
    <t>STUD,THREADED</t>
  </si>
  <si>
    <t>INSTALLATION, FUEL TANK</t>
  </si>
  <si>
    <t>TANK,FUEL,VEHICULAR HEATER</t>
  </si>
  <si>
    <t>FUEL TANK WELDMENT</t>
  </si>
  <si>
    <t>FUEL OVERFILL SENSOR</t>
  </si>
  <si>
    <t>FITTING, REDUCER, STRAIGHT, (FLARE- ORB)</t>
  </si>
  <si>
    <t xml:space="preserve">CONNECTOR,TUBE TO </t>
  </si>
  <si>
    <t>FUEL LINE ASSEMBLY, OUTLET</t>
  </si>
  <si>
    <t>FUEL TRANSFER PUMP ASSY, WIRED</t>
  </si>
  <si>
    <t>COVER</t>
  </si>
  <si>
    <t xml:space="preserve">GEARSHAFT,SPUR </t>
  </si>
  <si>
    <t>BODY</t>
  </si>
  <si>
    <t>COUPLING,SHAFT,FLEXIBLE</t>
  </si>
  <si>
    <t>HARNESS, FUEL PUMP</t>
  </si>
  <si>
    <t xml:space="preserve">WIRE,ELECTRICAL </t>
  </si>
  <si>
    <t>SOLENOID, ASSY WIRED</t>
  </si>
  <si>
    <t>SLEEVE,LOCKING,ELECTRICAL CONNECTOR</t>
  </si>
  <si>
    <t xml:space="preserve">STRAINER,SEDIMENT </t>
  </si>
  <si>
    <t>PIPE,STRAIGHT ( NPT)</t>
  </si>
  <si>
    <t>FUEL LINE ASSEMBLY, SUPPLY</t>
  </si>
  <si>
    <t xml:space="preserve">UNION,TUBE </t>
  </si>
  <si>
    <t>BULKHEAD ASSY</t>
  </si>
  <si>
    <t xml:space="preserve">NUT,PLAIN,PLATE </t>
  </si>
  <si>
    <t xml:space="preserve">VALVE,STOP-CHECK </t>
  </si>
  <si>
    <t>ADAPTER,STRAIGHT PIPE TO TUBE</t>
  </si>
  <si>
    <t>FUEL LINE ASSEMBLY, TANK DRAIN (FLARE - FLARE)</t>
  </si>
  <si>
    <t>ELBOW,  (ORB - FLARE)</t>
  </si>
  <si>
    <t xml:space="preserve">BOSS TO TUBE </t>
  </si>
  <si>
    <t xml:space="preserve">SWITCH,LIQUID LEVEL </t>
  </si>
  <si>
    <t xml:space="preserve">VALVE,VENT </t>
  </si>
  <si>
    <t>CAP. ASSLY</t>
  </si>
  <si>
    <t>BRACKET, STRAINER</t>
  </si>
  <si>
    <t>BRACKET, STRAP</t>
  </si>
  <si>
    <t>INSTALLATION, EXHAUST</t>
  </si>
  <si>
    <t>SILENCER</t>
  </si>
  <si>
    <t>TUBE,FLEXIBLE EXHAUST</t>
  </si>
  <si>
    <t>ELBOW,EXHAUST</t>
  </si>
  <si>
    <t>ELBOW,EXHAUST </t>
  </si>
  <si>
    <t>NIPPLE,  PIPE</t>
  </si>
  <si>
    <t>CAP ASSEMBLY,PROTECTIVE,MUFFLER-EXHAUST PIPE</t>
  </si>
  <si>
    <t xml:space="preserve">CAP,PIPE </t>
  </si>
  <si>
    <t>HANGER,EXHAUST</t>
  </si>
  <si>
    <t>SUPPORT,CHANNEL</t>
  </si>
  <si>
    <t>INSTALLATION, ELECTRICAL</t>
  </si>
  <si>
    <t>LOCKNUT,ELECTRICAL CONDUIT</t>
  </si>
  <si>
    <t>SCREW,HEX FLANGE HEAD</t>
  </si>
  <si>
    <t>BRACKET, HARNESS (WIRE TRAY)</t>
  </si>
  <si>
    <t>BRACKET,HARNESS</t>
  </si>
  <si>
    <t>TERMINAL JUNCTION BLOCK,SECTIONAL</t>
  </si>
  <si>
    <t>CONNECTOR,</t>
  </si>
  <si>
    <t>BUSHING,STRAIN RELIEF,CABLE</t>
  </si>
  <si>
    <t>STRAP,ELECTRICAL (GROUND 1200 LONG)</t>
  </si>
  <si>
    <t>BOX CONNECTOR,ELECTRICAL</t>
  </si>
  <si>
    <t>HARNESS, GENSET</t>
  </si>
  <si>
    <t>BACKSHELL,ELECTRICAL CONNECTOR</t>
  </si>
  <si>
    <t>CONNECTOR BODY,PLUG,ELECTRICAL</t>
  </si>
  <si>
    <t>LOCK,SECONDARY ELECTRICAL CONNECTOR</t>
  </si>
  <si>
    <t xml:space="preserve">PLUG,LEAKPROOF SEAL </t>
  </si>
  <si>
    <t>CONNECTOR BODY,RECEPTACLE,ELECTRICAL</t>
  </si>
  <si>
    <t>SHELL,ELECTRICAL CONNECTOR</t>
  </si>
  <si>
    <t xml:space="preserve">STUFFING TUBE </t>
  </si>
  <si>
    <t>LAMINATE, LABEL COVER</t>
  </si>
  <si>
    <t>BOX,CONTROL (AC)</t>
  </si>
  <si>
    <t>ENCLOSURE  (ASSEMBLY)</t>
  </si>
  <si>
    <t>PLATE,CONTROL  (AC BOX)</t>
  </si>
  <si>
    <t xml:space="preserve">RAIL,GUIDE </t>
  </si>
  <si>
    <t xml:space="preserve">SWITCH </t>
  </si>
  <si>
    <t>INSULATOR,SPACER CONNECTOR</t>
  </si>
  <si>
    <t>BUSBAR  (PARALLEL)</t>
  </si>
  <si>
    <t xml:space="preserve">BUS,CONDUCTOR </t>
  </si>
  <si>
    <t>CONTACTOR</t>
  </si>
  <si>
    <t>NUT,LOCK  (M40 X 4.5 THICK BRASS NICKEL PLATE)</t>
  </si>
  <si>
    <t>NUT,LOCK  (M20 X 4.5 THICK BRASS NICKEL PLATE)</t>
  </si>
  <si>
    <t>GASKET,  (SHELL 17)</t>
  </si>
  <si>
    <t>HEATER</t>
  </si>
  <si>
    <t>TUBING,PLASTIC,SPIRAL WRAP</t>
  </si>
  <si>
    <t>HARNESS,CONTROL  (AC BOX TO CONTROL)</t>
  </si>
  <si>
    <t>ADAPTER,CONNECTOR CONDUCTOR</t>
  </si>
  <si>
    <t>FERRULE,ELECTRICAL CONDUCTOR</t>
  </si>
  <si>
    <t>PROTECTOR,LABEL PRESSURE SENSITIVE ADHESIVE</t>
  </si>
  <si>
    <t>LEAD,POWER  (MAIN TO COMP FAN)</t>
  </si>
  <si>
    <t>LEAD (DOOR GND)</t>
  </si>
  <si>
    <t xml:space="preserve">BRAID,WIRE </t>
  </si>
  <si>
    <t>HARNESS,POWER  (AC FAN MAIN)</t>
  </si>
  <si>
    <t>HARNESS,POWER  (AC COMP FANS)</t>
  </si>
  <si>
    <t>BRACKET, ASSEMBLY (PRE-LUBE)</t>
  </si>
  <si>
    <t xml:space="preserve">FUSEHOLDER,BLOCK </t>
  </si>
  <si>
    <t>SCREW, HEX (M5 X 16 BUTTON HEAD)</t>
  </si>
  <si>
    <t xml:space="preserve">SOLENOID,ELECTRICAL </t>
  </si>
  <si>
    <t>BRACKET, HARNESS</t>
  </si>
  <si>
    <t>BRACKET (BATT ALT WIRE)</t>
  </si>
  <si>
    <t>LEAD ( BAT ALTERNATOR POS)</t>
  </si>
  <si>
    <t>LEAD ( BAT ALTERNATOR NEG)</t>
  </si>
  <si>
    <t>LEAD ( PRE-LUBE TBLOCK TO STARTER)</t>
  </si>
  <si>
    <t>LEAD ( PRE-LUBE TO SOLENOID)</t>
  </si>
  <si>
    <t>LEAD ( PRE-LUBE POS SOLENOID TO TBLOCK)</t>
  </si>
  <si>
    <t>LEAD ( PRE-LUBE NEG)</t>
  </si>
  <si>
    <t>BATTERY INSTALLATION</t>
  </si>
  <si>
    <t>LEAD,POWER</t>
  </si>
  <si>
    <t xml:space="preserve">BATTERY,STORAGE </t>
  </si>
  <si>
    <t>LEAD (B+)</t>
  </si>
  <si>
    <t>LEAD (B+ TO ENG SOL)</t>
  </si>
  <si>
    <t>LEAD</t>
  </si>
  <si>
    <t xml:space="preserve">SCREW,BUTTON HEAD </t>
  </si>
  <si>
    <t>ROD, BATTERY HOLD DOWN</t>
  </si>
  <si>
    <t>HOLDER, BATTERY</t>
  </si>
  <si>
    <t>CABLE ASSEMBLY,SPECIAL PURPOSE,ELECTRICAL</t>
  </si>
  <si>
    <t>CABLE ASSY, BATT NEGATIVE</t>
  </si>
  <si>
    <t>BOOT (FLAG NEG)</t>
  </si>
  <si>
    <t>BOOT (STR NEG)</t>
  </si>
  <si>
    <t>CABLE ASSY, BATT POSITIVE</t>
  </si>
  <si>
    <t xml:space="preserve">SENSOR,CURRENT </t>
  </si>
  <si>
    <t>SLEEVE,HEAT SHRINK</t>
  </si>
  <si>
    <t>CABLE ASSY, BATT JUMPER</t>
  </si>
  <si>
    <t>LEAD (POS)</t>
  </si>
  <si>
    <t>LEAD (NEG)</t>
  </si>
  <si>
    <t>NATO BOX INSTALLATION ASSEMBLY</t>
  </si>
  <si>
    <t xml:space="preserve">EXTINGUISHER,FIRE </t>
  </si>
  <si>
    <t>DOOR, PANEL</t>
  </si>
  <si>
    <t>PLATE,HINGE</t>
  </si>
  <si>
    <t>SCREW,BUTTON HEAD M6 X 1 X 12 SOCKET</t>
  </si>
  <si>
    <t>SCREW,BUTTON HEAD M5 X 0.8 X 16 SOCKET</t>
  </si>
  <si>
    <t>SCREW,SOCKET HEAD (M6 X 20)</t>
  </si>
  <si>
    <t>BUSBAR</t>
  </si>
  <si>
    <t>SCREW,BUTTON HEAD</t>
  </si>
  <si>
    <t xml:space="preserve">HORN,SIGNAL </t>
  </si>
  <si>
    <t>PANEL (WITH HEXSERTS)</t>
  </si>
  <si>
    <t>PANEL,WELDMENT</t>
  </si>
  <si>
    <t>COVER,BOX </t>
  </si>
  <si>
    <t>LEAD ( BAT NEG)</t>
  </si>
  <si>
    <t>LEAD ( BAT POS)</t>
  </si>
  <si>
    <t>HARNESS (ALARM)</t>
  </si>
  <si>
    <t>CABLE, POWER (16AWG 2 COND)</t>
  </si>
  <si>
    <t>INSTALLATION, DC BOX/CONTROL/ANN/DC CUTOUT SWITCH</t>
  </si>
  <si>
    <t>COMPLETE DC ENCLOSURE W/ ALL INT AND EXT BOLT ON PARTS</t>
  </si>
  <si>
    <t xml:space="preserve">DOORSTOP </t>
  </si>
  <si>
    <t>GASKET BETWEEN DC ENCLOSURE AND MOUNTING SURFACE</t>
  </si>
  <si>
    <t xml:space="preserve">LINER </t>
  </si>
  <si>
    <t>COMPLETE ASSEMBLY OF DC ENCLOSURE BACK PAN</t>
  </si>
  <si>
    <t xml:space="preserve">FUSE,CARTRIDGE </t>
  </si>
  <si>
    <t>BRACKET,ELECTRICAL CONNECTOR</t>
  </si>
  <si>
    <t xml:space="preserve">CIRCUIT BREAKER </t>
  </si>
  <si>
    <t xml:space="preserve">RELAY,SOLID STATE </t>
  </si>
  <si>
    <t>RELAY,ELECTROMAGNETIC</t>
  </si>
  <si>
    <t xml:space="preserve">TERMINAL,FEEDTHRU </t>
  </si>
  <si>
    <t>HOUR METER BRACKET ASSEMBLY</t>
  </si>
  <si>
    <t>ASSY OF DOOR TO DOOR FRAME</t>
  </si>
  <si>
    <t>BOTTOM DIN RAIL</t>
  </si>
  <si>
    <t>FEED THROUGH GASKET</t>
  </si>
  <si>
    <t>GASKET,DOOR</t>
  </si>
  <si>
    <t>LINK, DOOR STOP MECHANISM</t>
  </si>
  <si>
    <t>MIDDLE DIN RAIL</t>
  </si>
  <si>
    <t>TOP DIN RAIL</t>
  </si>
  <si>
    <t>U-CLAMP ASSEMBLY</t>
  </si>
  <si>
    <t>CUSHIONED CLAMP, Ø 0.31", STL, ZINC PLATE,  W/ EPDM CUSHION</t>
  </si>
  <si>
    <t>MOUNTING BASE,ELECTRICAL EQUIPMENT</t>
  </si>
  <si>
    <t>DUMMY CONNECTOR,PLUG</t>
  </si>
  <si>
    <t>SILKSCREEN, PANEL, COMPONENT ID GRAPHIC</t>
  </si>
  <si>
    <t>SCREW, TORX DRV, M3 X 0.5 X 8, ZINC PL</t>
  </si>
  <si>
    <t xml:space="preserve">STUD.PLAIN </t>
  </si>
  <si>
    <t>COVER,ELECTRICAL CONNECTOR</t>
  </si>
  <si>
    <t xml:space="preserve">FUSE TERM BLOCK,AIR </t>
  </si>
  <si>
    <t>METER,TIME TOTALIZING</t>
  </si>
  <si>
    <t>WIRING HARNESS, DC ENCLOSURE</t>
  </si>
  <si>
    <t>FERRULE,BRAZING,TUBE FITTING</t>
  </si>
  <si>
    <t>CONTROL FINAL ASSEMBLY</t>
  </si>
  <si>
    <t>LAMINATE,LABEL COVER</t>
  </si>
  <si>
    <t>SCREW, PAN HEAD, TORX, BLACK OXIDE M4 X 12MM LG.</t>
  </si>
  <si>
    <t>LABEL, UNIFIED PRODUCT CODE (BARCODE)</t>
  </si>
  <si>
    <t>FRONT PANEL ASSEMBLY</t>
  </si>
  <si>
    <t>PANEL,CONTROL BOX</t>
  </si>
  <si>
    <t>GASKET </t>
  </si>
  <si>
    <t xml:space="preserve">SWITCH,ELECTRONIC </t>
  </si>
  <si>
    <t>SWITCH ASSEMBLY (TOGGLE)</t>
  </si>
  <si>
    <t xml:space="preserve">SWITCH,TOGGLE </t>
  </si>
  <si>
    <t xml:space="preserve">WASHER,KEY </t>
  </si>
  <si>
    <t>PCB ASSY PANEL CONNECTOR</t>
  </si>
  <si>
    <t>COVER-RECEPTACLE (PARALLEL/ REMOTE)</t>
  </si>
  <si>
    <t>CARD,CONTROL </t>
  </si>
  <si>
    <t>PANEL,DISPLAY,LCD</t>
  </si>
  <si>
    <t>CIRCUIT CARD ASSEMBLY</t>
  </si>
  <si>
    <t>SCREW, PAN HEAD, PHILIPS, STL, ZINC PLATED, 4-40 X .313 LG.</t>
  </si>
  <si>
    <t>PANEL,CONTROL,ELECTRICAL-ELECTRONIC EQUIPMENT</t>
  </si>
  <si>
    <t xml:space="preserve">PANEL,INDICATOR </t>
  </si>
  <si>
    <t>WIRE,STRANDED</t>
  </si>
  <si>
    <t>CABLE (MEMB TO PANEL CONN AND ROTARY SWITCH)</t>
  </si>
  <si>
    <t>SCREW, PAN HEAD, PHILIPS, STL, ZINC PLATED,
 M2 X 3.0MM LG.</t>
  </si>
  <si>
    <t>SCREW, OVERSIZE PAN HEAD, PHILIPS, O-RING, BLACK OXIDE 4-40 X .5 LG.</t>
  </si>
  <si>
    <t>BACK PANEL ASSY</t>
  </si>
  <si>
    <t>BOX, CONTROL (MACHINED)</t>
  </si>
  <si>
    <t>PCB ASSY MAIN CONTROL</t>
  </si>
  <si>
    <t>GASKET-CONNECTOR (21 PIN)</t>
  </si>
  <si>
    <t>CONTROL,POWER SUPPLY</t>
  </si>
  <si>
    <t>CABLE, ASSEMBLY (P17-P305 P11-P102)</t>
  </si>
  <si>
    <t>ANNUNCIATOR, ASSEMBLY</t>
  </si>
  <si>
    <t>PANEL, CONTROL (ASSEMBLY)</t>
  </si>
  <si>
    <t>PCB, LED</t>
  </si>
  <si>
    <t>OVERLAY</t>
  </si>
  <si>
    <t>GASKET (ANNUNC- TRAILER)</t>
  </si>
  <si>
    <t>GASKET (EMI, SHELL 11)</t>
  </si>
  <si>
    <t>COVER, CONTROL (ASSEMBLY)</t>
  </si>
  <si>
    <t>ALARM,AUDIBLE- VISUAL</t>
  </si>
  <si>
    <t>HARNESS, CIRCUIT CARD (ALARM)</t>
  </si>
  <si>
    <t>HARNESS, CIRCUIT CARD (PCB OUT)</t>
  </si>
  <si>
    <t>DOOR, CONTROL</t>
  </si>
  <si>
    <t>GASKET (E-STOP)</t>
  </si>
  <si>
    <t>BRACKET,DOOR (GASKET CLAMP)</t>
  </si>
  <si>
    <t>GASKET (CONTROL)</t>
  </si>
  <si>
    <t>E-STOP SWITCH INSTALLATION</t>
  </si>
  <si>
    <t>E-STOP SWITCH ASSY</t>
  </si>
  <si>
    <t xml:space="preserve">SWITCH,PUSH </t>
  </si>
  <si>
    <t>HARNESS, CONTROL (ESTOP)</t>
  </si>
  <si>
    <t>INSTALLATION,SWITCHGEAR</t>
  </si>
  <si>
    <t>INSTALLATION,SWITCH</t>
  </si>
  <si>
    <t>STRUCTURE WELDMENT</t>
  </si>
  <si>
    <t xml:space="preserve">NUT,RIVET </t>
  </si>
  <si>
    <t xml:space="preserve">BOLT,EYE </t>
  </si>
  <si>
    <t>LIMIT SWITCH ASSEMBLY #1</t>
  </si>
  <si>
    <t>LIMIT SWITCH SUPPORT</t>
  </si>
  <si>
    <t xml:space="preserve">SWITCH,SENSITIVE </t>
  </si>
  <si>
    <t xml:space="preserve">ARM,SWITCH ACTUATOR </t>
  </si>
  <si>
    <t>MVR BREAKER ASSEMBLY</t>
  </si>
  <si>
    <t>5kV CIRCUIT BREAKER - 1200A</t>
  </si>
  <si>
    <t xml:space="preserve">Charging Motor and Gear Box Assembly </t>
  </si>
  <si>
    <t>Anti-pump Relay</t>
  </si>
  <si>
    <t>Undervoltage Trip Coil</t>
  </si>
  <si>
    <t>Latch Check Switch</t>
  </si>
  <si>
    <t>Auxiliary Switch</t>
  </si>
  <si>
    <t>Motor Limit Switch</t>
  </si>
  <si>
    <t>Shock Absorber</t>
  </si>
  <si>
    <t>Mechanism Cover</t>
  </si>
  <si>
    <t>Closing Coil</t>
  </si>
  <si>
    <t>BREAKER BUS SUPPORT ASSEMBLY</t>
  </si>
  <si>
    <t>LOAD BUS SUPPORT</t>
  </si>
  <si>
    <t>BUS STAND-OFF ASSEMBLY</t>
  </si>
  <si>
    <t>BUS STAND-OFF</t>
  </si>
  <si>
    <t>JAMB - 6</t>
  </si>
  <si>
    <t>JAMB - 5</t>
  </si>
  <si>
    <t>MODIFICATION TO 46041-397-01</t>
  </si>
  <si>
    <t>MODIFICATION TO 46041-086-01</t>
  </si>
  <si>
    <t>M8 SS SPRING WASHER</t>
  </si>
  <si>
    <t>M8-1.25 x 25MM SS HEX HD CAP SCREW</t>
  </si>
  <si>
    <t>JAMB - 7</t>
  </si>
  <si>
    <t>LOAD BUS - B</t>
  </si>
  <si>
    <t>BRKR LOAD BUS FLEX CONNECTOR ASS'Y</t>
  </si>
  <si>
    <t>FLEX CONNECTOR</t>
  </si>
  <si>
    <t>BRKR LINE BUS FLEX CONN.</t>
  </si>
  <si>
    <t>OUTPUT BOX FLEX CONN.</t>
  </si>
  <si>
    <t>BRKR BARRIER SUPPORT #3</t>
  </si>
  <si>
    <t>3/8-16 NYLON THREADED ROD</t>
  </si>
  <si>
    <t>NUT,PLAIN,HEXAGON NUT</t>
  </si>
  <si>
    <t>UPPER SIDE COVER ASSEMBLY</t>
  </si>
  <si>
    <t>SIDE PANEL #2 (UPPER LOCATION)</t>
  </si>
  <si>
    <t>M8-1.25 x 50MM SS HEX HD CAP SCREW</t>
  </si>
  <si>
    <t>PANEL GASKET #1</t>
  </si>
  <si>
    <t>PULL HANDLE</t>
  </si>
  <si>
    <t xml:space="preserve">HANDLE,BOW </t>
  </si>
  <si>
    <t>LOWER SIDE COVER ASSEMBLY</t>
  </si>
  <si>
    <t>SIDE PANEL #1 (LOWER POSITION)</t>
  </si>
  <si>
    <t>PANEL GASKET #2</t>
  </si>
  <si>
    <t>PT COVER PLATE ASSEMBLY</t>
  </si>
  <si>
    <t>PT COVER</t>
  </si>
  <si>
    <t>PT COVER GASKET</t>
  </si>
  <si>
    <t>CPT COVER ASSEMBLY</t>
  </si>
  <si>
    <t>CPT COVER</t>
  </si>
  <si>
    <t>CPT COVER GASKET</t>
  </si>
  <si>
    <t>LV COMPARTMENT DOOR ASSEMBLY</t>
  </si>
  <si>
    <t>LV COMPT DOOR WELDMENT</t>
  </si>
  <si>
    <t>DOOR STAY</t>
  </si>
  <si>
    <t>DOOR LATCH - 1/4 TURN</t>
  </si>
  <si>
    <t>LV COMP'T DOOR GASKET 1/4" THICK</t>
  </si>
  <si>
    <t>5/16-18 x 1-3/8 SS HHCS</t>
  </si>
  <si>
    <t>5/16-18 SS LOCK NUT</t>
  </si>
  <si>
    <t>5/16 SS FLAT WASHER</t>
  </si>
  <si>
    <t>1/4-20 x 3/4 SS CARRIAGE BOLT</t>
  </si>
  <si>
    <t>1/4 SS EXTERNAL TOOTH LOCK WASHER</t>
  </si>
  <si>
    <t>1/4-20 18-8 SS TOP LOCK NUT</t>
  </si>
  <si>
    <t>CONTROL COMPARTMENT LAYOUT LABEL</t>
  </si>
  <si>
    <t>BREAKER DOOR ASSEMBLY</t>
  </si>
  <si>
    <t>BREAKER DOOR WELDMENT</t>
  </si>
  <si>
    <t>BREAKER DOOR GASKET 1/4" THICK</t>
  </si>
  <si>
    <t>OUTPUT BOX DOOR ASSEMBLY</t>
  </si>
  <si>
    <t>OUTPUT BOX DOOR WELDMENT</t>
  </si>
  <si>
    <t>OUTPUT BOX DOOR STAY</t>
  </si>
  <si>
    <t>OUTPUT BOX DOOR GASKET</t>
  </si>
  <si>
    <t>BOTTOM DOOR ASSEMBLY</t>
  </si>
  <si>
    <t>BOTTOM DOOR WELDMENT</t>
  </si>
  <si>
    <t>SPRING LATCH - SS</t>
  </si>
  <si>
    <t>1/4-20 x 3/4 SS HEX CAP SCREW</t>
  </si>
  <si>
    <t>UPPER SIDE PANEL ASSEMBLY</t>
  </si>
  <si>
    <t>M8-1.25 x 40MM SS HEX HD CAP SCREW</t>
  </si>
  <si>
    <t>SIDE PANEL #4</t>
  </si>
  <si>
    <t>LOWER SIDE PANEL ASSEMBLY</t>
  </si>
  <si>
    <t>LOWER BACK PANEL</t>
  </si>
  <si>
    <t>FAN MOUNTING PANEL</t>
  </si>
  <si>
    <t>CT's AND CABLE PASS THRU ASS'Y</t>
  </si>
  <si>
    <t>PORCELAIN CABLE BUSHING</t>
  </si>
  <si>
    <t>O-RING</t>
  </si>
  <si>
    <t>CURRENT TRANSFORMER - MINNTRONIX</t>
  </si>
  <si>
    <t>CT SUPPORT AND CABLE PASS THRU BARRIER</t>
  </si>
  <si>
    <t>SCR_HXHD_1/4-20X11/4_GR5</t>
  </si>
  <si>
    <t>ELECTRICAL NAMEPLATE</t>
  </si>
  <si>
    <t>PT BARRIER - REAR WALL</t>
  </si>
  <si>
    <t>LEXAN BARRIER ANTI-CRUSH SPACER</t>
  </si>
  <si>
    <t>PULL OUT FILTER ASS'Y</t>
  </si>
  <si>
    <t>PULL OUT FILTER FRAME WELDMENT</t>
  </si>
  <si>
    <t>M8-1.25 x 35MM PULL-OUT FILTER BOLT</t>
  </si>
  <si>
    <t>5/16 SS E-STYLE RETAINING RING</t>
  </si>
  <si>
    <t>PULL-OUT FILTER GASKET</t>
  </si>
  <si>
    <t>LIMIT SWITCH ASSEMBLY #2</t>
  </si>
  <si>
    <t>LIMIT SWITCH MOUNT - PT/CPT COMP'T</t>
  </si>
  <si>
    <t>GROUND CLIP - FLAT PANELS</t>
  </si>
  <si>
    <t>GROUND CLIP - FORMED PANELS</t>
  </si>
  <si>
    <t>GROUND CLIP - UPPER REAR PANEL</t>
  </si>
  <si>
    <t>75kVA CPT ASSEMBLY</t>
  </si>
  <si>
    <t>3 Phase, 75KVA CPT</t>
  </si>
  <si>
    <t>75kVA XFMR LUG PAD</t>
  </si>
  <si>
    <t>A PHASE C.T. ASSEMBLY</t>
  </si>
  <si>
    <t>CT SUPPORT PLATE</t>
  </si>
  <si>
    <t>XFMR CT SUPPORT - A PHASE</t>
  </si>
  <si>
    <t>DRAWOUT CABLE BUSHING</t>
  </si>
  <si>
    <t>CT, 1:30A - MINNTRONIX</t>
  </si>
  <si>
    <t>PT ASSEMBLY</t>
  </si>
  <si>
    <t>Single Ph. 60KV BIL, Potential Transformer</t>
  </si>
  <si>
    <t>NEUTRAL &amp; GRD BUS ASSEMBLY</t>
  </si>
  <si>
    <t>BOTTOM NEUTRAL PAN</t>
  </si>
  <si>
    <t>NEUTRAL BUS #2</t>
  </si>
  <si>
    <t>AC CURRENT TRANSDUCER</t>
  </si>
  <si>
    <t>NEUTRAL BUS #1</t>
  </si>
  <si>
    <t>NEUTRAL PAD</t>
  </si>
  <si>
    <t>NEUTRAL FLEX CONN. ASS'Y</t>
  </si>
  <si>
    <t>GROUND BUS</t>
  </si>
  <si>
    <t>MAIN BUS ASSEMBLY</t>
  </si>
  <si>
    <t>INCOMING LUG PAD</t>
  </si>
  <si>
    <t>LINE BUS</t>
  </si>
  <si>
    <t>LINE BUS #2C</t>
  </si>
  <si>
    <t>5KV CURRENT LIMITING FUSE, 25E</t>
  </si>
  <si>
    <t>CAPACITOR ASSEMBLY</t>
  </si>
  <si>
    <t>3 POLE SURGE CAPACITOR</t>
  </si>
  <si>
    <t>SURGE ARRESTOR ASSEMBLY</t>
  </si>
  <si>
    <t>SA GROUND BUS #1</t>
  </si>
  <si>
    <t>SA GROUND BUS #2</t>
  </si>
  <si>
    <t>ARRESTOR, INTERMEDIATE 6KV, 5.10 MCOV</t>
  </si>
  <si>
    <t>CPT ASSEMBLY</t>
  </si>
  <si>
    <t>CPT SHELF WELDMENT</t>
  </si>
  <si>
    <t>CPT BARRIER #1</t>
  </si>
  <si>
    <t>CPT BARRIER #2</t>
  </si>
  <si>
    <t>CPT BARRIER #3</t>
  </si>
  <si>
    <t>SINGLE PHASE XFMR, 60kV BIL</t>
  </si>
  <si>
    <t>MOUNTING BASE,TIEDOWN,ELECTRICAL</t>
  </si>
  <si>
    <t>PT BARRIER - LINE</t>
  </si>
  <si>
    <t>500W HEATER ASSEMBLY</t>
  </si>
  <si>
    <t>Heater, 500W @ 240VAC</t>
  </si>
  <si>
    <t>LOAD BUSHING ASSEMBLY</t>
  </si>
  <si>
    <t>200 AMP, 25kV BUSHING</t>
  </si>
  <si>
    <t>CAP-PLUG,PROTECTIVE ,DUST AND MOISTURE SEAL</t>
  </si>
  <si>
    <t>200A, 25kV INSULATED STAND OFF BUSHING</t>
  </si>
  <si>
    <t xml:space="preserve">TERMINAL,STUD </t>
  </si>
  <si>
    <t xml:space="preserve">LIGHT,INDICATOR </t>
  </si>
  <si>
    <t xml:space="preserve">LAMP,INCANDESCENT </t>
  </si>
  <si>
    <t xml:space="preserve">LENS,LIGHT </t>
  </si>
  <si>
    <t>WIRE TROUGH COVER ASSEMBLY</t>
  </si>
  <si>
    <t>WIRE COVER #3</t>
  </si>
  <si>
    <t>WIRE COVER #2</t>
  </si>
  <si>
    <t>WIRE COVER #1</t>
  </si>
  <si>
    <t>QUICK CONNECT ASSEMBLY</t>
  </si>
  <si>
    <t>100A, 600VAC, 3PH, 4W w/ GRD RECEPTACLE</t>
  </si>
  <si>
    <t>PLUSCON MALE CONNECTOR ASSEMBLY</t>
  </si>
  <si>
    <t>PLUSCON FEMALE CONNECTOR ASSEMBLY</t>
  </si>
  <si>
    <t>LV COMPARTMENT LAYOUT</t>
  </si>
  <si>
    <t>COMPONENT MOUNTING PAN</t>
  </si>
  <si>
    <t>TERMINAL BLOCK</t>
  </si>
  <si>
    <t>TERMINAL BLOCK END BARRIER</t>
  </si>
  <si>
    <t>END CLAMP 35mm DIN RAIL</t>
  </si>
  <si>
    <t xml:space="preserve">CONTROL,HUMIDITY </t>
  </si>
  <si>
    <t xml:space="preserve">SWITCH,THERMOSTATIC </t>
  </si>
  <si>
    <t xml:space="preserve">FUSEHOLDER </t>
  </si>
  <si>
    <t>H FRAME BREAKER</t>
  </si>
  <si>
    <t>30k ohm, 1 WATT RESISTOR</t>
  </si>
  <si>
    <t>TERMINAL BLOCK MARKING STRIP, 21-30</t>
  </si>
  <si>
    <t>TERMINAL BLOCK MARKING STRIP, 11-20</t>
  </si>
  <si>
    <t>TERMINAL BLOCK MARKING STRIP, 1-10</t>
  </si>
  <si>
    <t>PT &amp; CPT CABLE BRACE ASSEMBLY</t>
  </si>
  <si>
    <t>PT CABLE SUPPORT</t>
  </si>
  <si>
    <t>XFMR CABLE SUPPORT ANGLE</t>
  </si>
  <si>
    <t>PT CABLE SUPPORT ASSEMBLY</t>
  </si>
  <si>
    <t>XFMR CABLE SUPPORT</t>
  </si>
  <si>
    <t>5KV NON-SHIELDED CABLE #2 AWG</t>
  </si>
  <si>
    <t>Wire, #2 AWG Type SIS</t>
  </si>
  <si>
    <t xml:space="preserve">Wire, #14 SIS </t>
  </si>
  <si>
    <t xml:space="preserve">Wire, #12 SIS </t>
  </si>
  <si>
    <t xml:space="preserve">Wire, #10 SIS </t>
  </si>
  <si>
    <t>16 Pole Terminal Block</t>
  </si>
  <si>
    <t>TERMINAL,TAPER RECEPTACAL,ELECTRICAL</t>
  </si>
  <si>
    <t>RUBBER ROUND SECTION</t>
  </si>
  <si>
    <t>5kV CABLE, 3 PHASE CAPACITOR</t>
  </si>
  <si>
    <t>5kV CABLE, SA, PHASE A &amp; C</t>
  </si>
  <si>
    <t>5kV CABLE, SA, PHASE B</t>
  </si>
  <si>
    <t>5kV CABLE, LOAD PT, PHASE A,B,C</t>
  </si>
  <si>
    <t>5kV CABLE, LINE PT, PHASE A,B,C</t>
  </si>
  <si>
    <t>#2 5kV CABLE, SINGLE PH CPT, PHASE B</t>
  </si>
  <si>
    <t>#2 5kV CABLE, 75KVA CPT, PHASE A</t>
  </si>
  <si>
    <t>#2 5kV CABLE, 75KVA CPT, PHASE B</t>
  </si>
  <si>
    <t>#2 5kV CABLE, 75KVA CPT, PHASE C</t>
  </si>
  <si>
    <t>#2 5kV CABLE, NEUTRAL</t>
  </si>
  <si>
    <t>#2 5kV CABLE, GROUND</t>
  </si>
  <si>
    <t>CONDUIT,METAL,FLEXIBLE</t>
  </si>
  <si>
    <t xml:space="preserve">BRACKET.MOUNTING </t>
  </si>
  <si>
    <t>1/4" Heat Shrink Tube, 100 FT</t>
  </si>
  <si>
    <t>1/2" Heat Shrink Tube, 100 FT</t>
  </si>
  <si>
    <t>T&amp;B EMT 2-hole Conduit Strap 3/4"</t>
  </si>
  <si>
    <t>MV Incoming from Gen phase and Neutral Labels</t>
  </si>
  <si>
    <t>Unit Lamacoid Tags</t>
  </si>
  <si>
    <t>MV Load Break Compartment Labels</t>
  </si>
  <si>
    <t>PLATE,GUIDE</t>
  </si>
  <si>
    <t>SCREW,HEX (1/2-13 X 1.25)</t>
  </si>
  <si>
    <t xml:space="preserve">WASHER,FLAT,AIRCRAF </t>
  </si>
  <si>
    <t>INSTALLATION, TEMPERATURE SENSOR</t>
  </si>
  <si>
    <t>TAPE,INSULATION,ELECTRICAL</t>
  </si>
  <si>
    <t xml:space="preserve">CLAMP.LOOP </t>
  </si>
  <si>
    <t>INSTALLATION, LABEL</t>
  </si>
  <si>
    <t>LABEL,INFORMATION</t>
  </si>
  <si>
    <t>DIAGRAM,INTERCONNECT WIRING</t>
  </si>
  <si>
    <t>LABEL,WARNING</t>
  </si>
  <si>
    <t>FUEL SYSTEM DIAGRAM</t>
  </si>
  <si>
    <t>BATTERY CONNECTION DIAGRAM</t>
  </si>
  <si>
    <t>CAUTION
BATTERIES ARE HEAVY
CAN CAUSE INJURY WHEN LIFTED
USE TWO PEOPLE TO CARRY BATTERY</t>
  </si>
  <si>
    <t>OPERATOR INSTRUCTIONS</t>
  </si>
  <si>
    <t>HAZARD VOLTAGE..</t>
  </si>
  <si>
    <t xml:space="preserve"> PRIOR TO CONNECTING...OF THE EQUIPMENT TO AVOID DAMAGE</t>
  </si>
  <si>
    <t>PUSH TO STOP</t>
  </si>
  <si>
    <t>WARNING TOW BAR FOR VEHICLE REQUIRED AND TOWING SPEED</t>
  </si>
  <si>
    <t xml:space="preserve"> TOW BAR FALLING WARNING AND TETHERED PIN RISKS</t>
  </si>
  <si>
    <t xml:space="preserve"> TOW BAR FALLING CAUTION</t>
  </si>
  <si>
    <t>WARNING DO NOT USE PRESSURIZED PUMPS TO DRAIN OIL.
OVER PRESSURIZATION WILL BLOW OUT THE SEALS.</t>
  </si>
  <si>
    <t>WARNING PRESSURIZED COOLANT FILL HOT</t>
  </si>
  <si>
    <t>WARNING
PICTOGRAPH
FALL HAZARD
CAN CAUSE SEVERE INJURY
DO NOT STAND ON TOP OF UNIT
CAUTION
PICTOGRAPH
HEAVY LOADS CAN DAMAGE EQUIPMENT
DO NOT PLACE OBJECTS ON TOP OF UNIT.</t>
  </si>
  <si>
    <t>NO STEP (PIPES, ECT INSIDE THE BPU)
CAUTION (EQUIPMENT DAMAGE) OR A !CAUTION HAZARDOUS SITUATION</t>
  </si>
  <si>
    <t>WARNING
PICTOGRAPH HOT SURFACE 
HOT SURFACE
CAN CAUSE SEVERE INJURY
ALLOW UNIT TO COOL BEFORE TOUCHING</t>
  </si>
  <si>
    <t>CAUTION
PICTOGRAPH
LOUD EQUIPMENT
CAN CAUSE HEARING LOSS
HEARING PROTECTION MUST BE WORN</t>
  </si>
  <si>
    <t>DANGER HAZARDOUS VOLTAGE</t>
  </si>
  <si>
    <t xml:space="preserve">BATTERY CAUTION INCLUDED SHOCK, AND CORROSIVE HAZARD </t>
  </si>
  <si>
    <t>WARNING: ROTATING PARTS</t>
  </si>
  <si>
    <t>WARNING: BACKFEED TO UTILITY SYSTEM…</t>
  </si>
  <si>
    <t>CAUTION
PRESSURIZED DOOR AND HIGH AIR FLOW
CAN CAUSE INJURY WHEN OPENED
DO NOT OPEN WHEN UNIT RUNNING OR WITHOUT PERSONNEL PROTECTIVE EQUIPMENT  (COOLING DOOR)</t>
  </si>
  <si>
    <t>WARNING ARC FLASH AND SHOCK HAZARD APPROPRIATE PPE REQUIRED</t>
  </si>
  <si>
    <t xml:space="preserve">CAUTION - DO NOT SEAL VENT DURING AIR TRANSPORT. 
SOURCE SSHAR
CAUTION
TANK DAMAGE CAN OCCUR IF VENT IS BLOCKED.
DO NOT PLUG VENT OR VENT HOSE.
</t>
  </si>
  <si>
    <t xml:space="preserve">CAUTION - NATO AND AIRCRAFT RECEPTACLES ARE ENERGIZED WHENEVER THE BPU IS IN OPERATION. (FROM SSHAR)
CAUTION
SHOCK HAZARD 
CAN CAUSE INJURY IF SHORTED
USE CORRECT CONNECTORS AND PROPER TOOLS WHEN SERVICING.
</t>
  </si>
  <si>
    <t>DANGER STORED POWER…</t>
  </si>
  <si>
    <t>DOOR INTERLOCK</t>
  </si>
  <si>
    <t>HAZARD VOLT DO NOT OPERATE WITH OUT PANEL IN PLACE</t>
  </si>
  <si>
    <t>WARNING
PICTOGRAPHS
HOT AND ROTATING PARTS INSIDE
CAN CAUSE SEVERE INJURY OR DEATH
ALLOW TO COOL BEFORE TOUCHING
DO NOT OPERATE WITHOUT GAURDS IN PLACE</t>
  </si>
  <si>
    <t>LABEL,SHIPPING</t>
  </si>
  <si>
    <t>NAMEPLATE,GENSET</t>
  </si>
  <si>
    <t>LABEL,CAUTION</t>
  </si>
  <si>
    <t>LABEL PACKAGE</t>
  </si>
  <si>
    <t>PRIMARY FUEL FILTER</t>
  </si>
  <si>
    <t>SECONDARY FUEL FILTER</t>
  </si>
  <si>
    <t>EXTERNAL FUEL SUPPLY</t>
  </si>
  <si>
    <t>FUEL TANK DRAIN</t>
  </si>
  <si>
    <t>GROUND LUG</t>
  </si>
  <si>
    <t>SET RATING</t>
  </si>
  <si>
    <t xml:space="preserve">SLAVE RECEPTACLE (NATO / AIR FORCE PLUG) </t>
  </si>
  <si>
    <t>OIL DRAIN</t>
  </si>
  <si>
    <t>COOLANT DRAIN</t>
  </si>
  <si>
    <t>EMERGENCY STOP</t>
  </si>
  <si>
    <t>DC CUT OUT SWITCH</t>
  </si>
  <si>
    <t xml:space="preserve"> DC BOX  "ELECTRICAL BOX #1"</t>
  </si>
  <si>
    <t xml:space="preserve"> SWITCHGEAR "ELECTRICAL BOX #3"</t>
  </si>
  <si>
    <t>TIE DOWN AND CAPACITY  (LIFT POINT)</t>
  </si>
  <si>
    <t>100 PSI</t>
  </si>
  <si>
    <t>STORAGE</t>
  </si>
  <si>
    <t>DOCUMENTS</t>
  </si>
  <si>
    <t>OUTPUT TERMINALS</t>
  </si>
  <si>
    <t>PARKING BRAKE</t>
  </si>
  <si>
    <t>PC 1</t>
  </si>
  <si>
    <t>PC 2</t>
  </si>
  <si>
    <t>PC 3</t>
  </si>
  <si>
    <t>ALARM</t>
  </si>
  <si>
    <t>FILTER (SWITCH GEAR)</t>
  </si>
  <si>
    <t>LABEL, OIL OPEN/CLOSE</t>
  </si>
  <si>
    <t>DOT 3 OR 4 BRAKE FLUID ONLY</t>
  </si>
  <si>
    <t>CIRCUIT BREAKER</t>
  </si>
  <si>
    <t>AC JUNCTION BOX "ELECTRICAL BOX #2"</t>
  </si>
  <si>
    <t>ENERGIZED LAMPS L1</t>
  </si>
  <si>
    <t>ENERGIZED LAMPS L2</t>
  </si>
  <si>
    <t>ENERGIZED LAMPS L3</t>
  </si>
  <si>
    <t>RIVET,BLIND</t>
  </si>
  <si>
    <t>PLASTIC STRIP,PRESSURE SENSITIVE,ADHESIVE COATED</t>
  </si>
  <si>
    <t>LIST,SHPPING PARTS</t>
  </si>
  <si>
    <t xml:space="preserve">EYE HOOK </t>
  </si>
  <si>
    <t xml:space="preserve">PIN,QUICK RELEASE </t>
  </si>
  <si>
    <t>HARNESS, CONTROL (PARALLELING/REMOTE)</t>
  </si>
  <si>
    <t>WIRE ROPE ASSEMBLY,SINGLE LEG</t>
  </si>
  <si>
    <t>HARNESS, CONTROL (REMOTE)</t>
  </si>
  <si>
    <t xml:space="preserve">WIRE ROPE LANYARD </t>
  </si>
  <si>
    <t>HARNESS, CONTROL (SERVICE)</t>
  </si>
  <si>
    <t>INSULATION SLEEVING ,ELECTRICAL,SPECIAL PURPOSE</t>
  </si>
  <si>
    <t>CONVERTER,DIGITAL TO DIGITAL</t>
  </si>
  <si>
    <t xml:space="preserve">COUPLING ASSEMBLY </t>
  </si>
  <si>
    <t>COUPLING HALF,QUICK DISCONNECT</t>
  </si>
  <si>
    <t xml:space="preserve">CLAMP,CABLE </t>
  </si>
  <si>
    <t>COUPLING,ELECTRICAL CONDUIT</t>
  </si>
  <si>
    <t xml:space="preserve">LINE,FLEXIBLE FUEL </t>
  </si>
  <si>
    <t xml:space="preserve">BAG,TEXTILE </t>
  </si>
  <si>
    <t>INSTALLATION,TERMINAL BOX</t>
  </si>
  <si>
    <t>ENCLOSURE </t>
  </si>
  <si>
    <t>HARNESS,REMOTE PANEL </t>
  </si>
  <si>
    <t>LEAD </t>
  </si>
  <si>
    <t>PLATE,FLOOR </t>
  </si>
  <si>
    <t>RAIL,TERMINAL BLOCK </t>
  </si>
  <si>
    <t>O RING O RING</t>
  </si>
  <si>
    <t>PLUG,EXPANSION PLUG,EXPANSION</t>
  </si>
  <si>
    <t>WASHER,FLAT WASHER,FLAT</t>
  </si>
  <si>
    <t>CATCH,CLAMPING CATCH,CLAMPING</t>
  </si>
  <si>
    <t>TEE,PIPE TEE,PIPE</t>
  </si>
  <si>
    <t>BUSHING,SLEEVE BUSHING,SLEEVE</t>
  </si>
  <si>
    <t>SCREW,CAP,HEXAGON HEAD SCREW,CAP,HEXAGON</t>
  </si>
  <si>
    <t>HOOK,CHAIN,S HOOK,CHAIN,S</t>
  </si>
  <si>
    <t>COUPLING,PIPE COUPLING,PIPE</t>
  </si>
  <si>
    <t>PIN,STRAIGHT,HEADLESS PIN,STRAIGHT,</t>
  </si>
  <si>
    <t>WASHER,KEY WASHER,KEY</t>
  </si>
  <si>
    <t>PLUG,TUBE FITTING,THREADED PLUG,TUBE FITTING,</t>
  </si>
  <si>
    <t>RING,RETAINING RING,RETAINING</t>
  </si>
  <si>
    <t>GASKET GASKET</t>
  </si>
  <si>
    <t>LOCK,VALVE SPRING RETAINER LOCK,VALVE SPRING</t>
  </si>
  <si>
    <t>SCREW,ASSEMBLED WASHER SCREW,ASSEMBLED</t>
  </si>
  <si>
    <t>CAP,FILLER OPENING CAP,FILLER OPENING</t>
  </si>
  <si>
    <t>WASHER,LOCK WASHER,LOCK</t>
  </si>
  <si>
    <t>CONNECTOR,PLUG,ELECTRICAL CONNECTOR,PLUG,</t>
  </si>
  <si>
    <t>TERMINAL,LUG TERMINAL,LUG</t>
  </si>
  <si>
    <t>RETAINER,ELECTRICAL CONNECTOR RETAINER,ELECTRICAL</t>
  </si>
  <si>
    <t>CLIP,RETAINING CLIP,RETAINING</t>
  </si>
  <si>
    <t>NUT,PLAIN,HEXAGON NUT,PLAIN,HEXAGON</t>
  </si>
  <si>
    <t>SOCKET,CAM FOLLOWER SOCKET,CAM FOLLOWER</t>
  </si>
  <si>
    <t>PANEL,INDICATOR PANEL,INDICATOR</t>
  </si>
  <si>
    <t>BOLT,MACHINE BOLT,MACHINE</t>
  </si>
  <si>
    <t>CLAMP,LOOP CLAMP,LOOP</t>
  </si>
  <si>
    <t>SCREW SCREW</t>
  </si>
  <si>
    <t>SCREW CAP SCREW CAP</t>
  </si>
  <si>
    <t>O-RING O-RING</t>
  </si>
  <si>
    <t>ELBOW,PIPE ELBOW,PIPE</t>
  </si>
  <si>
    <t>PACKING,PREFORMED PACKING,PREFORMED</t>
  </si>
  <si>
    <t>BOX CONNECTOR,ELECTRICAL BOX CONNECTOR,</t>
  </si>
  <si>
    <t>TRANSMITTER,TEMPERATURE,ELECTRICAL RESISTANCE TRANSMITTER,</t>
  </si>
  <si>
    <t>LOCK PLATE,LUBRICATION LOCK PLATE,</t>
  </si>
  <si>
    <t>CONTACT,ELECTRICAL CONTACT,ELECTRICAL</t>
  </si>
  <si>
    <t>SCREW,MACHINE SCREW,MACHINE</t>
  </si>
  <si>
    <t>FUSE,CARTRIDGE FUSE,CARTRIDGE</t>
  </si>
  <si>
    <t>NIPPLE,PIPE NIPPLE,PIPE</t>
  </si>
  <si>
    <t>PISTON,REGULATOR PISTON,REGULATOR</t>
  </si>
  <si>
    <t>RING,PISTON RING,PISTON</t>
  </si>
  <si>
    <t>CONDUIT,METAL,FLEXIBLE CONDUIT,METAL,</t>
  </si>
  <si>
    <t>RIVET,BLIND RIVET,BLIND</t>
  </si>
  <si>
    <t>CLAMP,HOSE CLAMP,HOSE</t>
  </si>
  <si>
    <t>ARM,SWITCH ACTUATOR ARM,SWITCH ACTUATOR</t>
  </si>
  <si>
    <t>PLUG,PIPE PLUG,PIPE</t>
  </si>
  <si>
    <t>SHAFT,SHOULDERED SHAFT,SHOULDERED</t>
  </si>
  <si>
    <t>WASHER,SPRING TENSION WASHER,SPRING</t>
  </si>
  <si>
    <t>NUT,SELF-LOCKING,HEXAGON NUT,SELF-LOCKING,</t>
  </si>
  <si>
    <t>SLEEVE,LOCKING,ELECTRICAL CONNECTOR SLEEVE,LOCKING,</t>
  </si>
  <si>
    <t>WIRE,ELECTRICAL WIRE,ELECTRICAL</t>
  </si>
  <si>
    <t>SPACER,SLEEVE SPACER,SLEEVE</t>
  </si>
  <si>
    <t>BOOT,DUST AND MOISTURE SEAL BOOT,DUST AND</t>
  </si>
  <si>
    <t>LEVER,REMOTE CONTROL LEVER,REMOTE</t>
  </si>
  <si>
    <t>CONNECTOR,CONNECTOR,</t>
  </si>
  <si>
    <t>FITTING,LUBRICATION FITTING,LUBRICATION</t>
  </si>
  <si>
    <t>LEVER,MANUAL CONTROL LEVER,MANUAL</t>
  </si>
  <si>
    <t>BOLT,EXTERNALLY BOLT,EXTERNALLY</t>
  </si>
  <si>
    <t>COVER,ACCESS COVER,ACCESS</t>
  </si>
  <si>
    <t>PIN PIN</t>
  </si>
  <si>
    <t>PLUG,END SEAL,ELECTRICAL CONNECTOR PLUG,END SEAL,</t>
  </si>
  <si>
    <t>TUBING,NONMETALLIC TUBING,NONMETALLIC</t>
  </si>
  <si>
    <t>REDUCER,PIPE REDUCER,PIPE</t>
  </si>
  <si>
    <t>PLATE,RETAINING,SHAFT PLATE,RETAINING,</t>
  </si>
  <si>
    <t>BUSHING,PIPE BUSHING,PIPE</t>
  </si>
  <si>
    <t>LOCKNUT,ELECTRICAL CONDUIT LOCKNUT,ELECTRICAL</t>
  </si>
  <si>
    <t>COUPLING,SHAFT,FLEXIBLE COUPLING,SHAFT,</t>
  </si>
  <si>
    <t>ADAPTER,STRAIGHT,PIPE TO TUBE ADAPTER,STRAIGHT,</t>
  </si>
  <si>
    <t>CLIP,ELECTRICAL CLIP,ELECTRICAL</t>
  </si>
  <si>
    <t>HORN,SIGNAL HORN,SIGNAL</t>
  </si>
  <si>
    <t>SEAL,PLAIN SEAL,PLAIN</t>
  </si>
  <si>
    <t>BOLT,M12-1.75X40MM BOLT,M12-1.75X40MM</t>
  </si>
  <si>
    <t>NUT,JAM NUT,JAM</t>
  </si>
  <si>
    <t>CONNECTOR,RECEPTACAL,ELECTRICAL CONNECTOR,</t>
  </si>
  <si>
    <t>ALARM,AUDIBLE- VISUAL ALARM,AUDIBLE-</t>
  </si>
  <si>
    <t>RELAY,SOLID STATE RELAY,SOLID STATE</t>
  </si>
  <si>
    <t>CONNECTION,FLEXIBLE ,PIPELINE CONNECTION,FLEXIBLE</t>
  </si>
  <si>
    <t>NUT,SELF-LOCKING HEXAGON NUT,SELF-LOCKING</t>
  </si>
  <si>
    <t>CONNECTOR BODY,PLUG ,ELECTRICAL CONNECTOR BODY,PLUG</t>
  </si>
  <si>
    <t>PLUG,MACHINE THREAD PLUG,MACHINE THREAD</t>
  </si>
  <si>
    <t>BUSHING,TAPERED BUSHING,TAPERED</t>
  </si>
  <si>
    <t>ENGINE BLOCK ASSEMBLY,DIESEL ENGINE BLOCK</t>
  </si>
  <si>
    <t>TERMINAL,STUD TERMINAL,STUD</t>
  </si>
  <si>
    <t>CONTROL,POWER SUPPLY CONTROL,POWER</t>
  </si>
  <si>
    <t>BEARING,WASHER ,THRUST BEARING,WASHER</t>
  </si>
  <si>
    <t>TERMINAL,QUICK DISCONNECT TERMINAL,QUICK</t>
  </si>
  <si>
    <t>MOTOR,ALTERNATING CURRENT MOTOR,ALTERNATING</t>
  </si>
  <si>
    <t>FILTER,ELEMENT,FLUID FILTER,ELEMENT,</t>
  </si>
  <si>
    <t>ADAPTER,CONNECTOR CONDUCTOR ADAPTER,CONNECTOR</t>
  </si>
  <si>
    <t>PIN,COTTER PIN,COTTER</t>
  </si>
  <si>
    <t>UNION,TUBE UNION,TUBE</t>
  </si>
  <si>
    <t>CABLE ASSEMBLY,SPECIAL PURPOSE,ELECTRICAL CABLE ASSEMBLY,</t>
  </si>
  <si>
    <t>ADAPTER,STRAIGHT PIPE TO TUBE ADAPTER,STRAIGHT</t>
  </si>
  <si>
    <t>THERMOSTAT,FLOW CONTROL THERMOSTAT,FLOW</t>
  </si>
  <si>
    <t>FERRULE,BRAZING,TUBE FITTING FERRULE,BRAZING,</t>
  </si>
  <si>
    <t>SCREW,CAP,HEXAGON SCREW,CAP,HEXAGON</t>
  </si>
  <si>
    <t>GEAR,HELICAL GEAR,HELICAL</t>
  </si>
  <si>
    <t>SPRING,HELICAL,COMPRESSION SPRING,HELICAL,</t>
  </si>
  <si>
    <t>ROCKER ARM,ENGINE POPPET VALVE ROCKER ARM,ENGINE</t>
  </si>
  <si>
    <t>TRANSMITTER,PRESSURE TRANSMITTER,</t>
  </si>
  <si>
    <t>INSULATION SLEEVING ,ELECTRICAL INSULATION SLEEVING</t>
  </si>
  <si>
    <t>ADAPTER,STRAIGHT,TUBE TO BOSS ADAPTER,STRAIGHT,</t>
  </si>
  <si>
    <t>CAPSCREW AND WASHER CAPSCREW AND WASHER</t>
  </si>
  <si>
    <t>SCREW,CAPTIVE ASSY SCREW,CAPTIVE ASSY</t>
  </si>
  <si>
    <t>INSERT,ENGINE VALVE SEAT INSERT,ENGINE VALVE</t>
  </si>
  <si>
    <t>SCREW,CAR,HEXAGON HEAD SCREW,CAR,HEXAGON</t>
  </si>
  <si>
    <t>MOUNT,RESILIENT ,GENERAL PURPOSE MOUNT,RESILIENT</t>
  </si>
  <si>
    <t>SCREW,CAP,SOCKET HEAD SCREW,CAP,SOCKET</t>
  </si>
  <si>
    <t>CLIP,SPRING TENSION CLIP,SPRING TENSION</t>
  </si>
  <si>
    <t>POLARIZING KEY,ELECTRICAL CONNECTOR POLARIZING KEY,</t>
  </si>
  <si>
    <t>BACKSHELL,ELECTRICAL CONNECTOR BACKSHELL,</t>
  </si>
  <si>
    <t>WASHER WASHER</t>
  </si>
  <si>
    <t>SWITCH,ELECTRONIC SWITCH,ELECTRONIC</t>
  </si>
  <si>
    <t>GENERATOR SET,DIESEL ENGINE,TRAILER MOUNTED GENERATOR SET,</t>
  </si>
  <si>
    <t>NUT,PLAIN,EXTENDED WASHER,HEXAGON NUT,PLAIN,EXTENDED</t>
  </si>
  <si>
    <t>PLUNGER,QUICK RELEASE PLUNGER,QUICK</t>
  </si>
  <si>
    <t>BEARING,WASHER,THRUST BEARING,WASHER,</t>
  </si>
  <si>
    <t>UNION,PIPE UNION,PIPE</t>
  </si>
  <si>
    <t>NUT,GOVERNOR STUD NUT,GOVERNOR STUD</t>
  </si>
  <si>
    <t>TUBE ASSEMBLY,METAL TUBE ASSEMBLY,METAL</t>
  </si>
  <si>
    <t>SPLICE,CONDUCTOR SPLICE,CONDUCTOR</t>
  </si>
  <si>
    <t>BRACKET,MOUNTING BRACKET,MOUNTING</t>
  </si>
  <si>
    <t>NUT NUT</t>
  </si>
  <si>
    <t>PIN,STRAIGHT,HEADED PIN,STRAIGHT,HEADED</t>
  </si>
  <si>
    <t>PIN,STRAIGHT HEADLESS PIN,STRAIGHT</t>
  </si>
  <si>
    <t>CONNECTOR-SWITCH ASSEMBLY CONNECTOR-SWITCH</t>
  </si>
  <si>
    <t>BRACKET,ENGINE ACCESSORY BRACKET,ENGINE</t>
  </si>
  <si>
    <t>ADAPTER,STRAIGHT,ADAPTER,STRAIGHT,</t>
  </si>
  <si>
    <t>FERRULE,ELECTRICAL CONDUCTOR FERRULE,ELECTRICAL</t>
  </si>
  <si>
    <t>VALVE,CHECK VALVE,CHECK</t>
  </si>
  <si>
    <t>BEARING HALF,SLEEVE BEARING HALF,SLEEVE</t>
  </si>
  <si>
    <t>LOCKING PLATE,NUT AND BOLT LOCKING PLATE,NUT</t>
  </si>
  <si>
    <t>STRAP,TIEDOWN,ELECTRICAL COMPONENTS STRAP,TIEDOWN,</t>
  </si>
  <si>
    <t>STRAP,RETAINING STRAP,RETAINING</t>
  </si>
  <si>
    <t>TERMINAL,FEEDTHRU TERMINAL,FEEDTHRU</t>
  </si>
  <si>
    <t>ADAPTER,STRAIGHT,PIPE TO HOSE ADAPTER,STRAIGHT,</t>
  </si>
  <si>
    <t>GEAR RING GEAR RING</t>
  </si>
  <si>
    <t>FUSEHOLDER,BLOCK FUSEHOLDER,BLOCK</t>
  </si>
  <si>
    <t>CONTROL,HUMIDITY CONTROL,HUMIDITY</t>
  </si>
  <si>
    <t>WIRE ROPE LANYARD WIRE ROPE LANYARD</t>
  </si>
  <si>
    <t>CAP-PLUG,PROTECTIVE ,DUST AND MOISTURE SEAL CAP-PLUG,PROTECTIVE</t>
  </si>
  <si>
    <t>PLUNGER,VALVE PLUNGER,VALVE</t>
  </si>
  <si>
    <t>ELBOW,PIPE TO BOSS ELBOW,PIPE TO BOSS</t>
  </si>
  <si>
    <t>BEARING BLANK ,SLEEVE BEARING BLANK</t>
  </si>
  <si>
    <t>BEARING BLANK BEARING BLANK</t>
  </si>
  <si>
    <t>PLUNGER PLUNGER</t>
  </si>
  <si>
    <t>PLUG ASSEMBLY,SEALING PLUG ASSEMBLY,</t>
  </si>
  <si>
    <t>LIGHT,INDICATOR LIGHT,INDICATOR</t>
  </si>
  <si>
    <t>WASHER,RECESSED WASHER,RECESSED</t>
  </si>
  <si>
    <t>PLATE,MOUNTING PLATE,MOUNTING</t>
  </si>
  <si>
    <t>CONNECTOR,RECEPTACLE,ELECTRICAL CONNECTOR,</t>
  </si>
  <si>
    <t>MOUNT,RESILIENT MOUNT,RESILIENT</t>
  </si>
  <si>
    <t>FUSE TERM BLOCK,AIR FUSE TERM BLOCK,AIR</t>
  </si>
  <si>
    <t>SWITCH,SENSITIVE SWITCH,SENSITIVE</t>
  </si>
  <si>
    <t>DAMPENER,VIBRATION ,ENGINE DAMPENER,VIBRATION</t>
  </si>
  <si>
    <t>SWITCH,PROXIMITY SENSING SWITCH,PROXIMITY</t>
  </si>
  <si>
    <t>NUT,PLAIN,BLIND RIVET NUT,PLAIN,BLIND</t>
  </si>
  <si>
    <t>ADAPTER,CONNECTOR ADAPTER,CONNECTOR</t>
  </si>
  <si>
    <t>CAP,PILLOW BLOCK CAP,PILLOW BLOCK</t>
  </si>
  <si>
    <t>RAIL,GUIDE RAIL,GUIDE</t>
  </si>
  <si>
    <t>CROSS HEAD,VALVE CROSS HEAD,VALVE</t>
  </si>
  <si>
    <t>SHAFT,STRAIGHT SHAFT,STRAIGHT</t>
  </si>
  <si>
    <t>KEY KEY</t>
  </si>
  <si>
    <t>SETSCREW SETSCREW</t>
  </si>
  <si>
    <t>SENSOR,ENGINE COOLANT TEMPERATURE,EMISSION CONTROL SENSOR,ENGINE</t>
  </si>
  <si>
    <t>CLAMP,CABLE,ELECTRICAL CONNECTOR CLAMP,CABLE,</t>
  </si>
  <si>
    <t>BRACKET.MOUNTING BRACKET.MOUNTING</t>
  </si>
  <si>
    <t>WASHER,FLAT,AIRCRAF WASHER,FLAT,AIRCRAF</t>
  </si>
  <si>
    <t>VALVE,STOP-CHECK VALVE,STOP-CHECK</t>
  </si>
  <si>
    <t>WASHER,SEAL WASHER,SEAL</t>
  </si>
  <si>
    <t>TEMPRATURE SEN,SPEC TEMPRATURE SEN,SPEC</t>
  </si>
  <si>
    <t>HOUSING,BARRING HOUSING,BARRING</t>
  </si>
  <si>
    <t>CONNECTING ROD ,PISTON CONNECTING ROD</t>
  </si>
  <si>
    <t>KEY,WOODRUFF KEY,WOODRUFF</t>
  </si>
  <si>
    <t>PIN,RETAINING PIN,RETAINING</t>
  </si>
  <si>
    <t>LEAD,ELECTRICAL LEAD,ELECTRICAL</t>
  </si>
  <si>
    <t>BEARING,SLEEVE BEARING,SLEEVE</t>
  </si>
  <si>
    <t>PUSH ROD,ENGINE POPPET VALVE PUSH ROD,ENGINE</t>
  </si>
  <si>
    <t>SUPPORT,BEARING SUPPORT,BEARING</t>
  </si>
  <si>
    <t>SPACER,SPECIAL SHAPED SPACER,SPECIAL</t>
  </si>
  <si>
    <t>ADAPTER,CRANKCASE BASE,COMPRESSOR ADAPTER,CRANKCASE</t>
  </si>
  <si>
    <t>ELBOW,PIPE TO HOSE ELBOW,PIPE TO HOSE</t>
  </si>
  <si>
    <t>OIL PUMP ASSEMBLY ,ENGINE OIL PUMP ASSEMBLY</t>
  </si>
  <si>
    <t>WATER OUTLET,ENGINE WATER OUTLET,ENGINE</t>
  </si>
  <si>
    <t>CONTACT,ELECTRICAL CONNECTOR CONTACT,ELECTRICAL</t>
  </si>
  <si>
    <t>BODY,VALVE BODY,VALVE</t>
  </si>
  <si>
    <t>GROMMET,NONMETALLIC GROMMET,NONMETALLIC</t>
  </si>
  <si>
    <t>COVER,ELECTRICAL CONNECTOR COVER,ELECTRICAL</t>
  </si>
  <si>
    <t>CAP,PROTECTIVE,DUST AND MOISTURE SEAL CAP,PROTECTIVE,DUST</t>
  </si>
  <si>
    <t>COUPLING HALF,QUICK DISCONNECT COUPLING HALF,QUICK</t>
  </si>
  <si>
    <t>INSULATOR,SPACER CONNECTOR INSULATOR,SPACER</t>
  </si>
  <si>
    <t>BUMPER BUMPER</t>
  </si>
  <si>
    <t>STRIP,ELECTRICAL GROUNDING STRIP,ELECTRICAL</t>
  </si>
  <si>
    <t>CONNECTOR BODY,RECEPTACLE,ELECTRICAL CONNECTOR BODY,</t>
  </si>
  <si>
    <t>HOUSING,MECHANICAL DRIVE HOUSING,MECHANICAL</t>
  </si>
  <si>
    <t>PLATE,METAL PLATE,METAL</t>
  </si>
  <si>
    <t>BOLT,SHOULDER BOLT,SHOULDER</t>
  </si>
  <si>
    <t>SHIM SHIM</t>
  </si>
  <si>
    <t>COCK,DRAIN COCK,DRAIN</t>
  </si>
  <si>
    <t>EXTINGUISHER,FIRE EXTINGUISHER,FIRE</t>
  </si>
  <si>
    <t>CABLE,SPECIAL PURPOSE,ELECTRICAL CABLE,SPECIAL</t>
  </si>
  <si>
    <t>NUT,SELF-LOCKING ,HEXAGON NUT,SELF-LOCKING</t>
  </si>
  <si>
    <t>FILTER ELEMENT FLUID FILTER ELEMENT</t>
  </si>
  <si>
    <t>CABLE,POWER,ELECTRICAL CABLE,POWER,</t>
  </si>
  <si>
    <t>RELAY,ELECTROMAGNETIC RELAY,</t>
  </si>
  <si>
    <t>SENSOR,AIR CHARGED TEMPERATURE,EMISSION CONTROL SENSOR,AIR CHARGED</t>
  </si>
  <si>
    <t>INSULATION SLEEVING ,ELECTRICAL,SPECIAL PURPOSE INSULATION SLEEVING</t>
  </si>
  <si>
    <t>SWITCH,SOLID STATE SWITCH,SOLID STATE</t>
  </si>
  <si>
    <t>BREATHER,CRANKCASE BREATHER,CRANKCASE</t>
  </si>
  <si>
    <t>CLAMP,CABLE CLAMP,CABLE</t>
  </si>
  <si>
    <t>BRAID,WIRE BRAID,WIRE</t>
  </si>
  <si>
    <t>WASHER BLANK WASHER BLANK</t>
  </si>
  <si>
    <t>SUPPORT,THM HOUSING SUPPORT,THM HOUSING</t>
  </si>
  <si>
    <t>CAP,VENT,FUEL STORAGE TANK CAP,VENT,FUEL</t>
  </si>
  <si>
    <t>NUT,RIVET NUT,RIVET</t>
  </si>
  <si>
    <t>GEAR,SPUR GEAR,SPUR</t>
  </si>
  <si>
    <t>PIN,SPRING PIN,SPRING</t>
  </si>
  <si>
    <t>SEAT,HELICAL COMPRESSION SPRING SEAT,HELICAL</t>
  </si>
  <si>
    <t>SWITCH,THERMOSTATIC SWITCH,THERMOSTATIC</t>
  </si>
  <si>
    <t>ELBOW,PIPE TO TUBE ELBOW,PIPE TO TUBE</t>
  </si>
  <si>
    <t>CIRCUIT BREAKER CIRCUIT BREAKER</t>
  </si>
  <si>
    <t>CONNECTOR,ELECTRICA CONNECTOR,ELECTRICA</t>
  </si>
  <si>
    <t>LATERAL,DRAINAGE PIPE LATERAL,DRAINAGE</t>
  </si>
  <si>
    <t>NUT,SELF-LOCKING,CONE SEAT,HEXAGON NUT,SELF-LOCKING,</t>
  </si>
  <si>
    <t>TAPE,INSULATION,ELECTRICAL TAPE,INSULATION,</t>
  </si>
  <si>
    <t>CIRCUIT CARD ASSEMBLY CIRCUIT CARD</t>
  </si>
  <si>
    <t>SHRINK TUBE SHRINK TUBE</t>
  </si>
  <si>
    <t>OIL LINE BAND,LUBRI OIL LINE BAND,LUBRI</t>
  </si>
  <si>
    <t>PLATE,COVER,SPECIAL PLATE,COVER,SPECIAL</t>
  </si>
  <si>
    <t>POINTER,DIAL POINTER,DIAL</t>
  </si>
  <si>
    <t>FLYWHEEL,ENGINE FLYWHEEL,ENGINE</t>
  </si>
  <si>
    <t>VALVE,SOLENOID VALVE,SOLENOID</t>
  </si>
  <si>
    <t>TERMINAL,TAPER RECEPTACAL,ELECTRICAL TERMINAL,TAPER</t>
  </si>
  <si>
    <t>ADAPTER,STRAIGHT ,TUBE TO HOSE ADAPTER,STRAIGHT</t>
  </si>
  <si>
    <t>BOLT,FLUID PASSAGE BOLT,FLUID PASSAGE</t>
  </si>
  <si>
    <t>COVER,PROTECTIVE ,DUST AND MOISTURE SEAL COVER,PROTECTIVE</t>
  </si>
  <si>
    <t>LENS,LIGHT LENS,LIGHT</t>
  </si>
  <si>
    <t>FUSE,ENCLOSED LINK FUSE,ENCLOSED LINK</t>
  </si>
  <si>
    <t>TERMINAL JUNCTION BLOCK,SECTIONAL TERMINAL JUNCTION</t>
  </si>
  <si>
    <t>GEARSHAFT,SPUR GEARSHAFT,SPUR</t>
  </si>
  <si>
    <t>PLUG,TIP PLUG,TIP</t>
  </si>
  <si>
    <t>SPACER,STRAIGHT SPACER,STRAIGHT</t>
  </si>
  <si>
    <t>PANEL,CONTROL,ELECTRICAL-ELECTRONIC EQUIPMENT PANEL,CONTROL,</t>
  </si>
  <si>
    <t>CHAIN,WELDLESS CHAIN,WELDLESS</t>
  </si>
  <si>
    <t>GEARSHAFT,HELICAL THRUST GEARSHAFT,HELICAL</t>
  </si>
  <si>
    <t>PLUG,LEAKPROOF SEAL PLUG,LEAKPROOF SEAL</t>
  </si>
  <si>
    <t>HOSE,NONMETALLIC HOSE,NONMETALLIC</t>
  </si>
  <si>
    <t>WIRE ROPE ASSEMBLY,SINGLE LEG WIRE ROPE</t>
  </si>
  <si>
    <t>RING,SPECIAL RING,SPECIAL</t>
  </si>
  <si>
    <t>GAGE ROD,LIQUID LEVEL GAGE ROD,LIQUID</t>
  </si>
  <si>
    <t>ADAPTER,ELECTRICAL ADAPTER,ELECTRICAL</t>
  </si>
  <si>
    <t>ADAPTER,STRAIGHT,PIPE TO BOSS ADAPTER,STRAIGHT,</t>
  </si>
  <si>
    <t>RUBBER ROUND SECTION RUBBER ROUND</t>
  </si>
  <si>
    <t>VALVE,SAFETY RELIEF VALVE,SAFETY RELIEF</t>
  </si>
  <si>
    <t>ROLLER,LINER-ROTARY MOTION ROLLER,LINER-ROTARY</t>
  </si>
  <si>
    <t>PLATE,RETAINING,BEARING PLATE,RETAINING,</t>
  </si>
  <si>
    <t>ROD SECTION,GROUND ROD SECTION,GROUND</t>
  </si>
  <si>
    <t>TIRE,PNEUMATIC,VEHICULAR TIRE,PNEUMATIC,</t>
  </si>
  <si>
    <t>PIN,CAM FOLLOWER PIN,CAM FOLLOWER</t>
  </si>
  <si>
    <t>LOCK,SECONDARY ELECTRICAL CONNECTOR LOCK,SECONDARY</t>
  </si>
  <si>
    <t>SPACER,RING SPACER,RING</t>
  </si>
  <si>
    <t>SPRING,HELICAL,COMRESSION SPRING,HELICAL,</t>
  </si>
</sst>
</file>

<file path=xl/styles.xml><?xml version="1.0" encoding="utf-8"?>
<styleSheet xmlns="http://schemas.openxmlformats.org/spreadsheetml/2006/main">
  <fonts count="1">
    <font>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9">
    <xf numFmtId="0" fontId="0" fillId="0" borderId="0" xfId="0"/>
    <xf numFmtId="49" fontId="0" fillId="0" borderId="0" xfId="0" applyNumberFormat="1" applyFill="1"/>
    <xf numFmtId="49" fontId="0" fillId="0" borderId="0" xfId="0" applyNumberFormat="1" applyFill="1" applyAlignment="1">
      <alignment horizontal="left"/>
    </xf>
    <xf numFmtId="49" fontId="0" fillId="2" borderId="0" xfId="0" applyNumberFormat="1" applyFill="1" applyAlignment="1">
      <alignment horizontal="left"/>
    </xf>
    <xf numFmtId="49" fontId="0" fillId="3" borderId="0" xfId="0" applyNumberFormat="1" applyFill="1" applyAlignment="1">
      <alignment horizontal="left"/>
    </xf>
    <xf numFmtId="49" fontId="0" fillId="2" borderId="0" xfId="0" applyNumberFormat="1" applyFill="1"/>
    <xf numFmtId="49" fontId="0" fillId="3" borderId="0" xfId="0" applyNumberFormat="1" applyFill="1"/>
    <xf numFmtId="49"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9957"/>
  <sheetViews>
    <sheetView tabSelected="1" workbookViewId="0"/>
  </sheetViews>
  <sheetFormatPr defaultRowHeight="15"/>
  <cols>
    <col min="1" max="1" width="14.140625" bestFit="1" customWidth="1"/>
    <col min="2" max="2" width="56.7109375" bestFit="1" customWidth="1"/>
    <col min="3" max="3" width="14.140625" style="7" bestFit="1" customWidth="1"/>
    <col min="4" max="4" width="36.5703125" style="8" customWidth="1"/>
    <col min="5" max="5" width="38.85546875" customWidth="1"/>
    <col min="6" max="6" width="24" customWidth="1"/>
    <col min="7" max="7" width="26.7109375" bestFit="1" customWidth="1"/>
    <col min="8" max="8" width="34.140625" bestFit="1" customWidth="1"/>
    <col min="9" max="9" width="52.85546875" customWidth="1"/>
    <col min="10" max="10" width="103.85546875" bestFit="1" customWidth="1"/>
  </cols>
  <sheetData>
    <row r="1" spans="1:10">
      <c r="D1" s="8" t="s">
        <v>23603</v>
      </c>
      <c r="E1" t="s">
        <v>23604</v>
      </c>
    </row>
    <row r="2" spans="1:10">
      <c r="A2" s="1" t="s">
        <v>5115</v>
      </c>
      <c r="B2" s="1" t="s">
        <v>0</v>
      </c>
      <c r="C2" s="7" t="s">
        <v>4195</v>
      </c>
      <c r="D2" s="8" t="s">
        <v>23605</v>
      </c>
      <c r="E2" t="str">
        <f>TRIM(F2)&amp;IF(RIGHT(TRIM(F2),1)=",",TRIM(G2)," "&amp;TRIM(G2))</f>
        <v>GENERATOR SET,DIESEL ENGINE,TRAILER MOUNTED</v>
      </c>
      <c r="F2" t="s">
        <v>3357</v>
      </c>
      <c r="G2" t="s">
        <v>3991</v>
      </c>
      <c r="H2" t="str">
        <f>"&lt;p&gt;" &amp;TRIM(B2) &amp; "&lt;/p&gt;"</f>
        <v>&lt;p&gt;A034L092&lt;/p&gt;</v>
      </c>
      <c r="I2" t="str">
        <f>"&lt;d&gt;" &amp;TRIM(E2) &amp; "&lt;/d&gt;"</f>
        <v>&lt;d&gt;GENERATOR SET,DIESEL ENGINE,TRAILER MOUNTED&lt;/d&gt;</v>
      </c>
      <c r="J2" t="str">
        <f>H2&amp;I2&amp;"&lt;c&gt;" &amp; A2 &amp; "&lt;/c&gt;" &amp;"&lt;aka&gt;" &amp;C2&amp; "&lt;/aka&gt;"</f>
        <v>&lt;p&gt;A034L092&lt;/p&gt;&lt;d&gt;GENERATOR SET,DIESEL ENGINE,TRAILER MOUNTED&lt;/d&gt;&lt;c&gt;44940&lt;/c&gt;&lt;aka&gt;6115015364373&lt;/aka&gt;</v>
      </c>
    </row>
    <row r="3" spans="1:10">
      <c r="A3" s="1" t="s">
        <v>5115</v>
      </c>
      <c r="B3" s="2" t="s">
        <v>1</v>
      </c>
      <c r="C3" s="7" t="s">
        <v>4435</v>
      </c>
      <c r="D3" s="8" t="s">
        <v>23606</v>
      </c>
      <c r="E3" t="str">
        <f>TRIM(F3)&amp;IF(RIGHT(TRIM(F3),1)=",",TRIM(G3)," "&amp;TRIM(G3))</f>
        <v>TRAILER,INSTALLATION</v>
      </c>
      <c r="F3" t="s">
        <v>3358</v>
      </c>
      <c r="G3" t="s">
        <v>3992</v>
      </c>
      <c r="H3" t="str">
        <f>"&lt;p&gt;" &amp;TRIM(B3) &amp; "&lt;/p&gt;"</f>
        <v>&lt;p&gt;A030G563&lt;/p&gt;</v>
      </c>
      <c r="I3" t="str">
        <f>"&lt;d&gt;" &amp;TRIM(E3) &amp; "&lt;/d&gt;"</f>
        <v>&lt;d&gt;TRAILER,INSTALLATION&lt;/d&gt;</v>
      </c>
      <c r="J3" t="str">
        <f>H3&amp;I3&amp;"&lt;c&gt;" &amp; A3 &amp; "&lt;/c&gt;" &amp;"&lt;aka&gt;" &amp;C3&amp; "&lt;/aka&gt;"</f>
        <v>&lt;p&gt;A030G563&lt;/p&gt;&lt;d&gt;TRAILER,INSTALLATION&lt;/d&gt;&lt;c&gt;44940&lt;/c&gt;&lt;aka&gt;&lt;/aka&gt;</v>
      </c>
    </row>
    <row r="4" spans="1:10">
      <c r="A4" s="1" t="s">
        <v>5115</v>
      </c>
      <c r="B4" s="2" t="s">
        <v>2</v>
      </c>
      <c r="C4" s="7" t="s">
        <v>4435</v>
      </c>
      <c r="D4" s="8" t="s">
        <v>23607</v>
      </c>
      <c r="E4" t="str">
        <f>TRIM(F4)&amp;IF(RIGHT(TRIM(F4),1)=",",TRIM(G4)," "&amp;TRIM(G4))</f>
        <v>INSTALLATION,BRAKE LINE</v>
      </c>
      <c r="F4" t="s">
        <v>3359</v>
      </c>
      <c r="G4" t="s">
        <v>3993</v>
      </c>
      <c r="H4" t="str">
        <f>"&lt;p&gt;" &amp;TRIM(B4) &amp; "&lt;/p&gt;"</f>
        <v>&lt;p&gt;A034N584&lt;/p&gt;</v>
      </c>
      <c r="I4" t="str">
        <f>"&lt;d&gt;" &amp;TRIM(E4) &amp; "&lt;/d&gt;"</f>
        <v>&lt;d&gt;INSTALLATION,BRAKE LINE&lt;/d&gt;</v>
      </c>
      <c r="J4" t="str">
        <f>H4&amp;I4&amp;"&lt;c&gt;" &amp; A4 &amp; "&lt;/c&gt;" &amp;"&lt;aka&gt;" &amp;C4&amp; "&lt;/aka&gt;"</f>
        <v>&lt;p&gt;A034N584&lt;/p&gt;&lt;d&gt;INSTALLATION,BRAKE LINE&lt;/d&gt;&lt;c&gt;44940&lt;/c&gt;&lt;aka&gt;&lt;/aka&gt;</v>
      </c>
    </row>
    <row r="5" spans="1:10">
      <c r="A5" s="1" t="s">
        <v>5115</v>
      </c>
      <c r="B5" s="2" t="s">
        <v>3</v>
      </c>
      <c r="C5" s="7" t="s">
        <v>4435</v>
      </c>
      <c r="D5" s="8" t="s">
        <v>23608</v>
      </c>
      <c r="E5" t="str">
        <f>TRIM(F5)&amp;IF(RIGHT(TRIM(F5),1)=",",TRIM(G5)," "&amp;TRIM(G5))</f>
        <v>INSTALLATION,RUNNING GEAR</v>
      </c>
      <c r="F5" t="s">
        <v>3360</v>
      </c>
      <c r="G5" t="s">
        <v>3994</v>
      </c>
      <c r="H5" t="str">
        <f>"&lt;p&gt;" &amp;TRIM(B5) &amp; "&lt;/p&gt;"</f>
        <v>&lt;p&gt;A034N850&lt;/p&gt;</v>
      </c>
      <c r="I5" t="str">
        <f>"&lt;d&gt;" &amp;TRIM(E5) &amp; "&lt;/d&gt;"</f>
        <v>&lt;d&gt;INSTALLATION,RUNNING GEAR&lt;/d&gt;</v>
      </c>
      <c r="J5" t="str">
        <f>H5&amp;I5&amp;"&lt;c&gt;" &amp; A5 &amp; "&lt;/c&gt;" &amp;"&lt;aka&gt;" &amp;C5&amp; "&lt;/aka&gt;"</f>
        <v>&lt;p&gt;A034N850&lt;/p&gt;&lt;d&gt;INSTALLATION,RUNNING GEAR&lt;/d&gt;&lt;c&gt;44940&lt;/c&gt;&lt;aka&gt;&lt;/aka&gt;</v>
      </c>
    </row>
    <row r="6" spans="1:10">
      <c r="A6" s="1" t="s">
        <v>5115</v>
      </c>
      <c r="B6" s="2" t="s">
        <v>4</v>
      </c>
      <c r="C6" s="7" t="s">
        <v>4435</v>
      </c>
      <c r="D6" s="8" t="s">
        <v>23609</v>
      </c>
      <c r="E6" t="str">
        <f>TRIM(F6)&amp;IF(RIGHT(TRIM(F6),1)=",",TRIM(G6)," "&amp;TRIM(G6))</f>
        <v>PANEL,BODY,VEHICULAR</v>
      </c>
      <c r="F6" t="s">
        <v>3361</v>
      </c>
      <c r="G6" t="s">
        <v>3995</v>
      </c>
      <c r="H6" t="str">
        <f>"&lt;p&gt;" &amp;TRIM(B6) &amp; "&lt;/p&gt;"</f>
        <v>&lt;p&gt;A030J185&lt;/p&gt;</v>
      </c>
      <c r="I6" t="str">
        <f>"&lt;d&gt;" &amp;TRIM(E6) &amp; "&lt;/d&gt;"</f>
        <v>&lt;d&gt;PANEL,BODY,VEHICULAR&lt;/d&gt;</v>
      </c>
      <c r="J6" t="str">
        <f>H6&amp;I6&amp;"&lt;c&gt;" &amp; A6 &amp; "&lt;/c&gt;" &amp;"&lt;aka&gt;" &amp;C6&amp; "&lt;/aka&gt;"</f>
        <v>&lt;p&gt;A030J185&lt;/p&gt;&lt;d&gt;PANEL,BODY,VEHICULAR&lt;/d&gt;&lt;c&gt;44940&lt;/c&gt;&lt;aka&gt;&lt;/aka&gt;</v>
      </c>
    </row>
    <row r="7" spans="1:10">
      <c r="A7" s="1" t="s">
        <v>5115</v>
      </c>
      <c r="B7" s="2" t="s">
        <v>5</v>
      </c>
      <c r="C7" s="7" t="s">
        <v>4435</v>
      </c>
      <c r="D7" s="8" t="s">
        <v>23610</v>
      </c>
      <c r="E7" t="str">
        <f>TRIM(F7)&amp;IF(RIGHT(TRIM(F7),1)=",",TRIM(G7)," "&amp;TRIM(G7))</f>
        <v>AXLE ASSEMBLY,VEHICULAR,NONDRIVING</v>
      </c>
      <c r="F7" t="s">
        <v>3362</v>
      </c>
      <c r="G7" t="s">
        <v>3996</v>
      </c>
      <c r="H7" t="str">
        <f>"&lt;p&gt;" &amp;TRIM(B7) &amp; "&lt;/p&gt;"</f>
        <v>&lt;p&gt;A030K278&lt;/p&gt;</v>
      </c>
      <c r="I7" t="str">
        <f>"&lt;d&gt;" &amp;TRIM(E7) &amp; "&lt;/d&gt;"</f>
        <v>&lt;d&gt;AXLE ASSEMBLY,VEHICULAR,NONDRIVING&lt;/d&gt;</v>
      </c>
      <c r="J7" t="str">
        <f>H7&amp;I7&amp;"&lt;c&gt;" &amp; A7 &amp; "&lt;/c&gt;" &amp;"&lt;aka&gt;" &amp;C7&amp; "&lt;/aka&gt;"</f>
        <v>&lt;p&gt;A030K278&lt;/p&gt;&lt;d&gt;AXLE ASSEMBLY,VEHICULAR,NONDRIVING&lt;/d&gt;&lt;c&gt;44940&lt;/c&gt;&lt;aka&gt;&lt;/aka&gt;</v>
      </c>
    </row>
    <row r="8" spans="1:10">
      <c r="A8" s="1" t="s">
        <v>5116</v>
      </c>
      <c r="B8" s="2" t="s">
        <v>6</v>
      </c>
      <c r="C8" s="7" t="s">
        <v>4435</v>
      </c>
      <c r="D8" s="8" t="s">
        <v>23611</v>
      </c>
      <c r="E8" t="str">
        <f>TRIM(F8)&amp;IF(RIGHT(TRIM(F8),1)=",",TRIM(G8)," "&amp;TRIM(G8))</f>
        <v>AXLE,VEHICULAR,NONDRIVING</v>
      </c>
      <c r="F8" t="s">
        <v>3363</v>
      </c>
      <c r="G8" t="s">
        <v>3997</v>
      </c>
      <c r="H8" t="str">
        <f>"&lt;p&gt;" &amp;TRIM(B8) &amp; "&lt;/p&gt;"</f>
        <v>&lt;p&gt;A030N534&lt;/p&gt;</v>
      </c>
      <c r="I8" t="str">
        <f>"&lt;d&gt;" &amp;TRIM(E8) &amp; "&lt;/d&gt;"</f>
        <v>&lt;d&gt;AXLE,VEHICULAR,NONDRIVING&lt;/d&gt;</v>
      </c>
      <c r="J8" t="str">
        <f>H8&amp;I8&amp;"&lt;c&gt;" &amp; A8 &amp; "&lt;/c&gt;" &amp;"&lt;aka&gt;" &amp;C8&amp; "&lt;/aka&gt;"</f>
        <v>&lt;p&gt;A030N534&lt;/p&gt;&lt;d&gt;AXLE,VEHICULAR,NONDRIVING&lt;/d&gt;&lt;c&gt;4X3P3&lt;/c&gt;&lt;aka&gt;&lt;/aka&gt;</v>
      </c>
    </row>
    <row r="9" spans="1:10">
      <c r="A9" s="1" t="s">
        <v>5116</v>
      </c>
      <c r="B9" s="2" t="s">
        <v>7</v>
      </c>
      <c r="C9" s="7" t="s">
        <v>4435</v>
      </c>
      <c r="D9" s="8" t="s">
        <v>23612</v>
      </c>
      <c r="E9" t="str">
        <f>TRIM(F9)&amp;IF(RIGHT(TRIM(F9),1)=",",TRIM(G9)," "&amp;TRIM(G9))</f>
        <v>BEARING,WASHER,THRUST</v>
      </c>
      <c r="F9" t="s">
        <v>3364</v>
      </c>
      <c r="G9" t="s">
        <v>3998</v>
      </c>
      <c r="H9" t="str">
        <f>"&lt;p&gt;" &amp;TRIM(B9) &amp; "&lt;/p&gt;"</f>
        <v>&lt;p&gt;07356&lt;/p&gt;</v>
      </c>
      <c r="I9" t="str">
        <f>"&lt;d&gt;" &amp;TRIM(E9) &amp; "&lt;/d&gt;"</f>
        <v>&lt;d&gt;BEARING,WASHER,THRUST&lt;/d&gt;</v>
      </c>
      <c r="J9" t="str">
        <f>H9&amp;I9&amp;"&lt;c&gt;" &amp; A9 &amp; "&lt;/c&gt;" &amp;"&lt;aka&gt;" &amp;C9&amp; "&lt;/aka&gt;"</f>
        <v>&lt;p&gt;07356&lt;/p&gt;&lt;d&gt;BEARING,WASHER,THRUST&lt;/d&gt;&lt;c&gt;4X3P3&lt;/c&gt;&lt;aka&gt;&lt;/aka&gt;</v>
      </c>
    </row>
    <row r="10" spans="1:10">
      <c r="A10" s="1" t="s">
        <v>5115</v>
      </c>
      <c r="B10" s="2" t="s">
        <v>8</v>
      </c>
      <c r="C10" s="7" t="s">
        <v>4435</v>
      </c>
      <c r="D10" s="8" t="s">
        <v>23613</v>
      </c>
      <c r="E10" t="str">
        <f>TRIM(F10)&amp;IF(RIGHT(TRIM(F10),1)=",",TRIM(G10)," "&amp;TRIM(G10))</f>
        <v xml:space="preserve">PIVOT,FRONT AXLE </v>
      </c>
      <c r="F10" t="s">
        <v>3365</v>
      </c>
      <c r="G10" t="s">
        <v>3999</v>
      </c>
      <c r="H10" t="str">
        <f>"&lt;p&gt;" &amp;TRIM(B10) &amp; "&lt;/p&gt;"</f>
        <v>&lt;p&gt;A034K806&lt;/p&gt;</v>
      </c>
      <c r="I10" t="str">
        <f>"&lt;d&gt;" &amp;TRIM(E10) &amp; "&lt;/d&gt;"</f>
        <v>&lt;d&gt;PIVOT,FRONT AXLE&lt;/d&gt;</v>
      </c>
      <c r="J10" t="str">
        <f>H10&amp;I10&amp;"&lt;c&gt;" &amp; A10 &amp; "&lt;/c&gt;" &amp;"&lt;aka&gt;" &amp;C10&amp; "&lt;/aka&gt;"</f>
        <v>&lt;p&gt;A034K806&lt;/p&gt;&lt;d&gt;PIVOT,FRONT AXLE&lt;/d&gt;&lt;c&gt;44940&lt;/c&gt;&lt;aka&gt;&lt;/aka&gt;</v>
      </c>
    </row>
    <row r="11" spans="1:10">
      <c r="A11" s="1" t="s">
        <v>5115</v>
      </c>
      <c r="B11" s="2" t="s">
        <v>9</v>
      </c>
      <c r="C11" s="7" t="s">
        <v>4435</v>
      </c>
      <c r="D11" s="8" t="s">
        <v>23613</v>
      </c>
      <c r="E11" t="str">
        <f>TRIM(F11)&amp;IF(RIGHT(TRIM(F11),1)=",",TRIM(G11)," "&amp;TRIM(G11))</f>
        <v xml:space="preserve">PIVOT,FRONT AXLE </v>
      </c>
      <c r="F11" t="s">
        <v>3365</v>
      </c>
      <c r="G11" t="s">
        <v>3999</v>
      </c>
      <c r="H11" t="str">
        <f>"&lt;p&gt;" &amp;TRIM(B11) &amp; "&lt;/p&gt;"</f>
        <v>&lt;p&gt;A034K809&lt;/p&gt;</v>
      </c>
      <c r="I11" t="str">
        <f>"&lt;d&gt;" &amp;TRIM(E11) &amp; "&lt;/d&gt;"</f>
        <v>&lt;d&gt;PIVOT,FRONT AXLE&lt;/d&gt;</v>
      </c>
      <c r="J11" t="str">
        <f>H11&amp;I11&amp;"&lt;c&gt;" &amp; A11 &amp; "&lt;/c&gt;" &amp;"&lt;aka&gt;" &amp;C11&amp; "&lt;/aka&gt;"</f>
        <v>&lt;p&gt;A034K809&lt;/p&gt;&lt;d&gt;PIVOT,FRONT AXLE&lt;/d&gt;&lt;c&gt;44940&lt;/c&gt;&lt;aka&gt;&lt;/aka&gt;</v>
      </c>
    </row>
    <row r="12" spans="1:10">
      <c r="A12" s="1" t="s">
        <v>5116</v>
      </c>
      <c r="B12" s="2" t="s">
        <v>10</v>
      </c>
      <c r="C12" s="7" t="s">
        <v>4435</v>
      </c>
      <c r="D12" s="8" t="s">
        <v>23614</v>
      </c>
      <c r="E12" t="str">
        <f>TRIM(F12)&amp;IF(RIGHT(TRIM(F12),1)=",",TRIM(G12)," "&amp;TRIM(G12))</f>
        <v xml:space="preserve">DRAWBAR </v>
      </c>
      <c r="F12" t="s">
        <v>3366</v>
      </c>
      <c r="G12" t="s">
        <v>3999</v>
      </c>
      <c r="H12" t="str">
        <f>"&lt;p&gt;" &amp;TRIM(B12) &amp; "&lt;/p&gt;"</f>
        <v>&lt;p&gt;A030X644&lt;/p&gt;</v>
      </c>
      <c r="I12" t="str">
        <f>"&lt;d&gt;" &amp;TRIM(E12) &amp; "&lt;/d&gt;"</f>
        <v>&lt;d&gt;DRAWBAR&lt;/d&gt;</v>
      </c>
      <c r="J12" t="str">
        <f>H12&amp;I12&amp;"&lt;c&gt;" &amp; A12 &amp; "&lt;/c&gt;" &amp;"&lt;aka&gt;" &amp;C12&amp; "&lt;/aka&gt;"</f>
        <v>&lt;p&gt;A030X644&lt;/p&gt;&lt;d&gt;DRAWBAR&lt;/d&gt;&lt;c&gt;4X3P3&lt;/c&gt;&lt;aka&gt;&lt;/aka&gt;</v>
      </c>
    </row>
    <row r="13" spans="1:10">
      <c r="A13" s="1" t="s">
        <v>5117</v>
      </c>
      <c r="B13" s="2" t="s">
        <v>11</v>
      </c>
      <c r="C13" s="7" t="s">
        <v>4435</v>
      </c>
      <c r="D13" s="8" t="s">
        <v>23615</v>
      </c>
      <c r="E13" t="str">
        <f>TRIM(F13)&amp;IF(RIGHT(TRIM(F13),1)=",",TRIM(G13)," "&amp;TRIM(G13))</f>
        <v>SPRING ASSEMBLY,LEAF</v>
      </c>
      <c r="F13" t="s">
        <v>3367</v>
      </c>
      <c r="G13" t="s">
        <v>4000</v>
      </c>
      <c r="H13" t="str">
        <f>"&lt;p&gt;" &amp;TRIM(B13) &amp; "&lt;/p&gt;"</f>
        <v>&lt;p&gt;072-044-01&lt;/p&gt;</v>
      </c>
      <c r="I13" t="str">
        <f>"&lt;d&gt;" &amp;TRIM(E13) &amp; "&lt;/d&gt;"</f>
        <v>&lt;d&gt;SPRING ASSEMBLY,LEAF&lt;/d&gt;</v>
      </c>
      <c r="J13" t="str">
        <f>H13&amp;I13&amp;"&lt;c&gt;" &amp; A13 &amp; "&lt;/c&gt;" &amp;"&lt;aka&gt;" &amp;C13&amp; "&lt;/aka&gt;"</f>
        <v>&lt;p&gt;072-044-01&lt;/p&gt;&lt;d&gt;SPRING ASSEMBLY,LEAF&lt;/d&gt;&lt;c&gt;15460&lt;/c&gt;&lt;aka&gt;&lt;/aka&gt;</v>
      </c>
    </row>
    <row r="14" spans="1:10">
      <c r="A14" s="1" t="s">
        <v>5117</v>
      </c>
      <c r="B14" s="2" t="s">
        <v>12</v>
      </c>
      <c r="C14" s="7" t="s">
        <v>4435</v>
      </c>
      <c r="D14" s="8" t="s">
        <v>23616</v>
      </c>
      <c r="E14" t="str">
        <f>TRIM(F14)&amp;IF(RIGHT(TRIM(F14),1)=",",TRIM(G14)," "&amp;TRIM(G14))</f>
        <v xml:space="preserve">BUSHING,SLEEVE </v>
      </c>
      <c r="F14" t="s">
        <v>3368</v>
      </c>
      <c r="G14" t="s">
        <v>3999</v>
      </c>
      <c r="H14" t="str">
        <f>"&lt;p&gt;" &amp;TRIM(B14) &amp; "&lt;/p&gt;"</f>
        <v>&lt;p&gt;014-069-00&lt;/p&gt;</v>
      </c>
      <c r="I14" t="str">
        <f>"&lt;d&gt;" &amp;TRIM(E14) &amp; "&lt;/d&gt;"</f>
        <v>&lt;d&gt;BUSHING,SLEEVE&lt;/d&gt;</v>
      </c>
      <c r="J14" t="str">
        <f>H14&amp;I14&amp;"&lt;c&gt;" &amp; A14 &amp; "&lt;/c&gt;" &amp;"&lt;aka&gt;" &amp;C14&amp; "&lt;/aka&gt;"</f>
        <v>&lt;p&gt;014-069-00&lt;/p&gt;&lt;d&gt;BUSHING,SLEEVE&lt;/d&gt;&lt;c&gt;15460&lt;/c&gt;&lt;aka&gt;&lt;/aka&gt;</v>
      </c>
    </row>
    <row r="15" spans="1:10">
      <c r="A15" s="1" t="s">
        <v>5115</v>
      </c>
      <c r="B15" s="2" t="s">
        <v>13</v>
      </c>
      <c r="C15" s="7" t="s">
        <v>4435</v>
      </c>
      <c r="D15" s="8" t="s">
        <v>23617</v>
      </c>
      <c r="E15" t="str">
        <f>TRIM(F15)&amp;IF(RIGHT(TRIM(F15),1)=",",TRIM(G15)," "&amp;TRIM(G15))</f>
        <v xml:space="preserve">SPACER,STRAIGHT </v>
      </c>
      <c r="F15" t="s">
        <v>3369</v>
      </c>
      <c r="G15" t="s">
        <v>3999</v>
      </c>
      <c r="H15" t="str">
        <f>"&lt;p&gt;" &amp;TRIM(B15) &amp; "&lt;/p&gt;"</f>
        <v>&lt;p&gt;A034P466&lt;/p&gt;</v>
      </c>
      <c r="I15" t="str">
        <f>"&lt;d&gt;" &amp;TRIM(E15) &amp; "&lt;/d&gt;"</f>
        <v>&lt;d&gt;SPACER,STRAIGHT&lt;/d&gt;</v>
      </c>
      <c r="J15" t="str">
        <f>H15&amp;I15&amp;"&lt;c&gt;" &amp; A15 &amp; "&lt;/c&gt;" &amp;"&lt;aka&gt;" &amp;C15&amp; "&lt;/aka&gt;"</f>
        <v>&lt;p&gt;A034P466&lt;/p&gt;&lt;d&gt;SPACER,STRAIGHT&lt;/d&gt;&lt;c&gt;44940&lt;/c&gt;&lt;aka&gt;&lt;/aka&gt;</v>
      </c>
    </row>
    <row r="16" spans="1:10">
      <c r="A16" s="1" t="s">
        <v>5116</v>
      </c>
      <c r="B16" s="2" t="s">
        <v>14</v>
      </c>
      <c r="C16" s="7" t="s">
        <v>4435</v>
      </c>
      <c r="D16" s="8" t="s">
        <v>23618</v>
      </c>
      <c r="E16" t="str">
        <f>TRIM(F16)&amp;IF(RIGHT(TRIM(F16),1)=",",TRIM(G16)," "&amp;TRIM(G16))</f>
        <v xml:space="preserve">TIE ROD,STEERING </v>
      </c>
      <c r="F16" t="s">
        <v>3370</v>
      </c>
      <c r="G16" t="s">
        <v>3999</v>
      </c>
      <c r="H16" t="str">
        <f>"&lt;p&gt;" &amp;TRIM(B16) &amp; "&lt;/p&gt;"</f>
        <v>&lt;p&gt;A030N796&lt;/p&gt;</v>
      </c>
      <c r="I16" t="str">
        <f>"&lt;d&gt;" &amp;TRIM(E16) &amp; "&lt;/d&gt;"</f>
        <v>&lt;d&gt;TIE ROD,STEERING&lt;/d&gt;</v>
      </c>
      <c r="J16" t="str">
        <f>H16&amp;I16&amp;"&lt;c&gt;" &amp; A16 &amp; "&lt;/c&gt;" &amp;"&lt;aka&gt;" &amp;C16&amp; "&lt;/aka&gt;"</f>
        <v>&lt;p&gt;A030N796&lt;/p&gt;&lt;d&gt;TIE ROD,STEERING&lt;/d&gt;&lt;c&gt;4X3P3&lt;/c&gt;&lt;aka&gt;&lt;/aka&gt;</v>
      </c>
    </row>
    <row r="17" spans="1:10">
      <c r="A17" s="1" t="s">
        <v>5116</v>
      </c>
      <c r="B17" s="2" t="s">
        <v>15</v>
      </c>
      <c r="C17" s="7" t="s">
        <v>4435</v>
      </c>
      <c r="D17" s="8" t="s">
        <v>23618</v>
      </c>
      <c r="E17" t="str">
        <f>TRIM(F17)&amp;IF(RIGHT(TRIM(F17),1)=",",TRIM(G17)," "&amp;TRIM(G17))</f>
        <v xml:space="preserve">DRAG LINK-TIE ROD </v>
      </c>
      <c r="F17" t="s">
        <v>3371</v>
      </c>
      <c r="G17" t="s">
        <v>3999</v>
      </c>
      <c r="H17" t="str">
        <f>"&lt;p&gt;" &amp;TRIM(B17) &amp; "&lt;/p&gt;"</f>
        <v>&lt;p&gt;A030N798&lt;/p&gt;</v>
      </c>
      <c r="I17" t="str">
        <f>"&lt;d&gt;" &amp;TRIM(E17) &amp; "&lt;/d&gt;"</f>
        <v>&lt;d&gt;DRAG LINK-TIE ROD&lt;/d&gt;</v>
      </c>
      <c r="J17" t="str">
        <f>H17&amp;I17&amp;"&lt;c&gt;" &amp; A17 &amp; "&lt;/c&gt;" &amp;"&lt;aka&gt;" &amp;C17&amp; "&lt;/aka&gt;"</f>
        <v>&lt;p&gt;A030N798&lt;/p&gt;&lt;d&gt;DRAG LINK-TIE ROD&lt;/d&gt;&lt;c&gt;4X3P3&lt;/c&gt;&lt;aka&gt;&lt;/aka&gt;</v>
      </c>
    </row>
    <row r="18" spans="1:10">
      <c r="A18" s="1" t="s">
        <v>5116</v>
      </c>
      <c r="B18" s="2" t="s">
        <v>16</v>
      </c>
      <c r="C18" s="7" t="s">
        <v>4435</v>
      </c>
      <c r="D18" s="8" t="s">
        <v>23619</v>
      </c>
      <c r="E18" t="str">
        <f>TRIM(F18)&amp;IF(RIGHT(TRIM(F18),1)=",",TRIM(G18)," "&amp;TRIM(G18))</f>
        <v>TIE ROD END,STEERING</v>
      </c>
      <c r="F18" t="s">
        <v>3372</v>
      </c>
      <c r="G18" t="s">
        <v>4001</v>
      </c>
      <c r="H18" t="str">
        <f>"&lt;p&gt;" &amp;TRIM(B18) &amp; "&lt;/p&gt;"</f>
        <v>&lt;p&gt;5183&lt;/p&gt;</v>
      </c>
      <c r="I18" t="str">
        <f>"&lt;d&gt;" &amp;TRIM(E18) &amp; "&lt;/d&gt;"</f>
        <v>&lt;d&gt;TIE ROD END,STEERING&lt;/d&gt;</v>
      </c>
      <c r="J18" t="str">
        <f>H18&amp;I18&amp;"&lt;c&gt;" &amp; A18 &amp; "&lt;/c&gt;" &amp;"&lt;aka&gt;" &amp;C18&amp; "&lt;/aka&gt;"</f>
        <v>&lt;p&gt;5183&lt;/p&gt;&lt;d&gt;TIE ROD END,STEERING&lt;/d&gt;&lt;c&gt;4X3P3&lt;/c&gt;&lt;aka&gt;&lt;/aka&gt;</v>
      </c>
    </row>
    <row r="19" spans="1:10">
      <c r="A19" s="1" t="s">
        <v>5116</v>
      </c>
      <c r="B19" s="2" t="s">
        <v>17</v>
      </c>
      <c r="C19" s="7" t="s">
        <v>4435</v>
      </c>
      <c r="D19" s="8" t="s">
        <v>23620</v>
      </c>
      <c r="E19" t="str">
        <f>TRIM(F19)&amp;IF(RIGHT(TRIM(F19),1)=",",TRIM(G19)," "&amp;TRIM(G19))</f>
        <v xml:space="preserve">NUT,PLAIN,HEXAGON </v>
      </c>
      <c r="F19" t="s">
        <v>3373</v>
      </c>
      <c r="G19" t="s">
        <v>3999</v>
      </c>
      <c r="H19" t="str">
        <f>"&lt;p&gt;" &amp;TRIM(B19) &amp; "&lt;/p&gt;"</f>
        <v>&lt;p&gt;01949&lt;/p&gt;</v>
      </c>
      <c r="I19" t="str">
        <f>"&lt;d&gt;" &amp;TRIM(E19) &amp; "&lt;/d&gt;"</f>
        <v>&lt;d&gt;NUT,PLAIN,HEXAGON&lt;/d&gt;</v>
      </c>
      <c r="J19" t="str">
        <f>H19&amp;I19&amp;"&lt;c&gt;" &amp; A19 &amp; "&lt;/c&gt;" &amp;"&lt;aka&gt;" &amp;C19&amp; "&lt;/aka&gt;"</f>
        <v>&lt;p&gt;01949&lt;/p&gt;&lt;d&gt;NUT,PLAIN,HEXAGON&lt;/d&gt;&lt;c&gt;4X3P3&lt;/c&gt;&lt;aka&gt;&lt;/aka&gt;</v>
      </c>
    </row>
    <row r="20" spans="1:10">
      <c r="A20" s="1" t="s">
        <v>5116</v>
      </c>
      <c r="B20" s="2" t="s">
        <v>18</v>
      </c>
      <c r="C20" s="7" t="s">
        <v>4435</v>
      </c>
      <c r="D20" s="8" t="s">
        <v>23619</v>
      </c>
      <c r="E20" t="str">
        <f>TRIM(F20)&amp;IF(RIGHT(TRIM(F20),1)=",",TRIM(G20)," "&amp;TRIM(G20))</f>
        <v>TIE ROD END,STEERING</v>
      </c>
      <c r="F20" t="s">
        <v>3372</v>
      </c>
      <c r="G20" t="s">
        <v>4001</v>
      </c>
      <c r="H20" t="str">
        <f>"&lt;p&gt;" &amp;TRIM(B20) &amp; "&lt;/p&gt;"</f>
        <v>&lt;p&gt;5182&lt;/p&gt;</v>
      </c>
      <c r="I20" t="str">
        <f>"&lt;d&gt;" &amp;TRIM(E20) &amp; "&lt;/d&gt;"</f>
        <v>&lt;d&gt;TIE ROD END,STEERING&lt;/d&gt;</v>
      </c>
      <c r="J20" t="str">
        <f>H20&amp;I20&amp;"&lt;c&gt;" &amp; A20 &amp; "&lt;/c&gt;" &amp;"&lt;aka&gt;" &amp;C20&amp; "&lt;/aka&gt;"</f>
        <v>&lt;p&gt;5182&lt;/p&gt;&lt;d&gt;TIE ROD END,STEERING&lt;/d&gt;&lt;c&gt;4X3P3&lt;/c&gt;&lt;aka&gt;&lt;/aka&gt;</v>
      </c>
    </row>
    <row r="21" spans="1:10">
      <c r="A21" s="1" t="s">
        <v>5116</v>
      </c>
      <c r="B21" s="2" t="s">
        <v>19</v>
      </c>
      <c r="C21" s="7" t="s">
        <v>4435</v>
      </c>
      <c r="D21" s="8" t="s">
        <v>23621</v>
      </c>
      <c r="E21" t="str">
        <f>TRIM(F21)&amp;IF(RIGHT(TRIM(F21),1)=",",TRIM(G21)," "&amp;TRIM(G21))</f>
        <v xml:space="preserve">NUT,PLAIN,HEXAGON </v>
      </c>
      <c r="F21" t="s">
        <v>3373</v>
      </c>
      <c r="G21" t="s">
        <v>3999</v>
      </c>
      <c r="H21" t="str">
        <f>"&lt;p&gt;" &amp;TRIM(B21) &amp; "&lt;/p&gt;"</f>
        <v>&lt;p&gt;01948&lt;/p&gt;</v>
      </c>
      <c r="I21" t="str">
        <f>"&lt;d&gt;" &amp;TRIM(E21) &amp; "&lt;/d&gt;"</f>
        <v>&lt;d&gt;NUT,PLAIN,HEXAGON&lt;/d&gt;</v>
      </c>
      <c r="J21" t="str">
        <f>H21&amp;I21&amp;"&lt;c&gt;" &amp; A21 &amp; "&lt;/c&gt;" &amp;"&lt;aka&gt;" &amp;C21&amp; "&lt;/aka&gt;"</f>
        <v>&lt;p&gt;01948&lt;/p&gt;&lt;d&gt;NUT,PLAIN,HEXAGON&lt;/d&gt;&lt;c&gt;4X3P3&lt;/c&gt;&lt;aka&gt;&lt;/aka&gt;</v>
      </c>
    </row>
    <row r="22" spans="1:10">
      <c r="A22" s="1" t="s">
        <v>5116</v>
      </c>
      <c r="B22" s="2" t="s">
        <v>20</v>
      </c>
      <c r="C22" s="7" t="s">
        <v>4435</v>
      </c>
      <c r="D22" s="8" t="s">
        <v>23622</v>
      </c>
      <c r="E22" t="str">
        <f>TRIM(F22)&amp;IF(RIGHT(TRIM(F22),1)=",",TRIM(G22)," "&amp;TRIM(G22))</f>
        <v xml:space="preserve">HUB,WHEEL,VEHICULAR </v>
      </c>
      <c r="F22" t="s">
        <v>3374</v>
      </c>
      <c r="G22" t="s">
        <v>3999</v>
      </c>
      <c r="H22" t="str">
        <f>"&lt;p&gt;" &amp;TRIM(B22) &amp; "&lt;/p&gt;"</f>
        <v>&lt;p&gt;5691&lt;/p&gt;</v>
      </c>
      <c r="I22" t="str">
        <f>"&lt;d&gt;" &amp;TRIM(E22) &amp; "&lt;/d&gt;"</f>
        <v>&lt;d&gt;HUB,WHEEL,VEHICULAR&lt;/d&gt;</v>
      </c>
      <c r="J22" t="str">
        <f>H22&amp;I22&amp;"&lt;c&gt;" &amp; A22 &amp; "&lt;/c&gt;" &amp;"&lt;aka&gt;" &amp;C22&amp; "&lt;/aka&gt;"</f>
        <v>&lt;p&gt;5691&lt;/p&gt;&lt;d&gt;HUB,WHEEL,VEHICULAR&lt;/d&gt;&lt;c&gt;4X3P3&lt;/c&gt;&lt;aka&gt;&lt;/aka&gt;</v>
      </c>
    </row>
    <row r="23" spans="1:10">
      <c r="A23" s="1" t="s">
        <v>5118</v>
      </c>
      <c r="B23" s="2" t="s">
        <v>21</v>
      </c>
      <c r="C23" s="7" t="s">
        <v>4203</v>
      </c>
      <c r="D23" s="8" t="s">
        <v>23623</v>
      </c>
      <c r="E23" t="str">
        <f>TRIM(F23)&amp;IF(RIGHT(TRIM(F23),1)=",",TRIM(G23)," "&amp;TRIM(G23))</f>
        <v xml:space="preserve">PIN,COTTER </v>
      </c>
      <c r="F23" t="s">
        <v>3375</v>
      </c>
      <c r="G23" t="s">
        <v>3999</v>
      </c>
      <c r="H23" t="str">
        <f>"&lt;p&gt;" &amp;TRIM(B23) &amp; "&lt;/p&gt;"</f>
        <v>&lt;p&gt;98338A270&lt;/p&gt;</v>
      </c>
      <c r="I23" t="str">
        <f>"&lt;d&gt;" &amp;TRIM(E23) &amp; "&lt;/d&gt;"</f>
        <v>&lt;d&gt;PIN,COTTER&lt;/d&gt;</v>
      </c>
      <c r="J23" t="str">
        <f>H23&amp;I23&amp;"&lt;c&gt;" &amp; A23 &amp; "&lt;/c&gt;" &amp;"&lt;aka&gt;" &amp;C23&amp; "&lt;/aka&gt;"</f>
        <v>&lt;p&gt;98338A270&lt;/p&gt;&lt;d&gt;PIN,COTTER&lt;/d&gt;&lt;c&gt;39428&lt;/c&gt;&lt;aka&gt;5315015174827&lt;/aka&gt;</v>
      </c>
    </row>
    <row r="24" spans="1:10">
      <c r="A24" s="1" t="s">
        <v>5116</v>
      </c>
      <c r="B24" s="2" t="s">
        <v>22</v>
      </c>
      <c r="C24" s="7" t="s">
        <v>4435</v>
      </c>
      <c r="D24" s="8" t="s">
        <v>23624</v>
      </c>
      <c r="E24" t="str">
        <f>TRIM(F24)&amp;IF(RIGHT(TRIM(F24),1)=",",TRIM(G24)," "&amp;TRIM(G24))</f>
        <v xml:space="preserve">CAP,GREASE </v>
      </c>
      <c r="F24" t="s">
        <v>3376</v>
      </c>
      <c r="G24" t="s">
        <v>3999</v>
      </c>
      <c r="H24" t="str">
        <f>"&lt;p&gt;" &amp;TRIM(B24) &amp; "&lt;/p&gt;"</f>
        <v>&lt;p&gt;01933&lt;/p&gt;</v>
      </c>
      <c r="I24" t="str">
        <f>"&lt;d&gt;" &amp;TRIM(E24) &amp; "&lt;/d&gt;"</f>
        <v>&lt;d&gt;CAP,GREASE&lt;/d&gt;</v>
      </c>
      <c r="J24" t="str">
        <f>H24&amp;I24&amp;"&lt;c&gt;" &amp; A24 &amp; "&lt;/c&gt;" &amp;"&lt;aka&gt;" &amp;C24&amp; "&lt;/aka&gt;"</f>
        <v>&lt;p&gt;01933&lt;/p&gt;&lt;d&gt;CAP,GREASE&lt;/d&gt;&lt;c&gt;4X3P3&lt;/c&gt;&lt;aka&gt;&lt;/aka&gt;</v>
      </c>
    </row>
    <row r="25" spans="1:10">
      <c r="A25" s="1" t="s">
        <v>5118</v>
      </c>
      <c r="B25" s="2" t="s">
        <v>23</v>
      </c>
      <c r="C25" s="7" t="s">
        <v>4435</v>
      </c>
      <c r="D25" s="8" t="s">
        <v>23625</v>
      </c>
      <c r="E25" t="str">
        <f>TRIM(F25)&amp;IF(RIGHT(TRIM(F25),1)=",",TRIM(G25)," "&amp;TRIM(G25))</f>
        <v>NUT,PLAIN,CONE SEAT ,HEXAGON</v>
      </c>
      <c r="F25" t="s">
        <v>3377</v>
      </c>
      <c r="G25" t="s">
        <v>4002</v>
      </c>
      <c r="H25" t="str">
        <f>"&lt;p&gt;" &amp;TRIM(B25) &amp; "&lt;/p&gt;"</f>
        <v>&lt;p&gt;95030A310&lt;/p&gt;</v>
      </c>
      <c r="I25" t="str">
        <f>"&lt;d&gt;" &amp;TRIM(E25) &amp; "&lt;/d&gt;"</f>
        <v>&lt;d&gt;NUT,PLAIN,CONE SEAT ,HEXAGON&lt;/d&gt;</v>
      </c>
      <c r="J25" t="str">
        <f>H25&amp;I25&amp;"&lt;c&gt;" &amp; A25 &amp; "&lt;/c&gt;" &amp;"&lt;aka&gt;" &amp;C25&amp; "&lt;/aka&gt;"</f>
        <v>&lt;p&gt;95030A310&lt;/p&gt;&lt;d&gt;NUT,PLAIN,CONE SEAT ,HEXAGON&lt;/d&gt;&lt;c&gt;39428&lt;/c&gt;&lt;aka&gt;&lt;/aka&gt;</v>
      </c>
    </row>
    <row r="26" spans="1:10">
      <c r="A26" s="1" t="s">
        <v>5116</v>
      </c>
      <c r="B26" s="2" t="s">
        <v>24</v>
      </c>
      <c r="C26" s="7" t="s">
        <v>4435</v>
      </c>
      <c r="D26" s="8" t="s">
        <v>23626</v>
      </c>
      <c r="E26" t="str">
        <f>TRIM(F26)&amp;IF(RIGHT(TRIM(F26),1)=",",TRIM(G26)," "&amp;TRIM(G26))</f>
        <v xml:space="preserve">WASHER,FLAT </v>
      </c>
      <c r="F26" t="s">
        <v>3378</v>
      </c>
      <c r="G26" t="s">
        <v>3999</v>
      </c>
      <c r="H26" t="str">
        <f>"&lt;p&gt;" &amp;TRIM(B26) &amp; "&lt;/p&gt;"</f>
        <v>&lt;p&gt;01936&lt;/p&gt;</v>
      </c>
      <c r="I26" t="str">
        <f>"&lt;d&gt;" &amp;TRIM(E26) &amp; "&lt;/d&gt;"</f>
        <v>&lt;d&gt;WASHER,FLAT&lt;/d&gt;</v>
      </c>
      <c r="J26" t="str">
        <f>H26&amp;I26&amp;"&lt;c&gt;" &amp; A26 &amp; "&lt;/c&gt;" &amp;"&lt;aka&gt;" &amp;C26&amp; "&lt;/aka&gt;"</f>
        <v>&lt;p&gt;01936&lt;/p&gt;&lt;d&gt;WASHER,FLAT&lt;/d&gt;&lt;c&gt;4X3P3&lt;/c&gt;&lt;aka&gt;&lt;/aka&gt;</v>
      </c>
    </row>
    <row r="27" spans="1:10">
      <c r="A27" s="1" t="s">
        <v>5116</v>
      </c>
      <c r="B27" s="2" t="s">
        <v>25</v>
      </c>
      <c r="C27" s="7" t="s">
        <v>4435</v>
      </c>
      <c r="D27" s="8" t="s">
        <v>23627</v>
      </c>
      <c r="E27" t="str">
        <f>TRIM(F27)&amp;IF(RIGHT(TRIM(F27),1)=",",TRIM(G27)," "&amp;TRIM(G27))</f>
        <v xml:space="preserve">RING,BEARING,OUTER </v>
      </c>
      <c r="F27" t="s">
        <v>3379</v>
      </c>
      <c r="G27" t="s">
        <v>3999</v>
      </c>
      <c r="H27" t="str">
        <f>"&lt;p&gt;" &amp;TRIM(B27) &amp; "&lt;/p&gt;"</f>
        <v>&lt;p&gt;01937&lt;/p&gt;</v>
      </c>
      <c r="I27" t="str">
        <f>"&lt;d&gt;" &amp;TRIM(E27) &amp; "&lt;/d&gt;"</f>
        <v>&lt;d&gt;RING,BEARING,OUTER&lt;/d&gt;</v>
      </c>
      <c r="J27" t="str">
        <f>H27&amp;I27&amp;"&lt;c&gt;" &amp; A27 &amp; "&lt;/c&gt;" &amp;"&lt;aka&gt;" &amp;C27&amp; "&lt;/aka&gt;"</f>
        <v>&lt;p&gt;01937&lt;/p&gt;&lt;d&gt;RING,BEARING,OUTER&lt;/d&gt;&lt;c&gt;4X3P3&lt;/c&gt;&lt;aka&gt;&lt;/aka&gt;</v>
      </c>
    </row>
    <row r="28" spans="1:10">
      <c r="A28" s="1" t="s">
        <v>5116</v>
      </c>
      <c r="B28" s="2" t="s">
        <v>26</v>
      </c>
      <c r="C28" s="7" t="s">
        <v>4435</v>
      </c>
      <c r="D28" s="8" t="s">
        <v>23628</v>
      </c>
      <c r="E28" t="str">
        <f>TRIM(F28)&amp;IF(RIGHT(TRIM(F28),1)=",",TRIM(G28)," "&amp;TRIM(G28))</f>
        <v xml:space="preserve">HUB,WHEEL,VEHICULAR </v>
      </c>
      <c r="F28" t="s">
        <v>3374</v>
      </c>
      <c r="G28" t="s">
        <v>3999</v>
      </c>
      <c r="H28" t="str">
        <f>"&lt;p&gt;" &amp;TRIM(B28) &amp; "&lt;/p&gt;"</f>
        <v>&lt;p&gt;01941&lt;/p&gt;</v>
      </c>
      <c r="I28" t="str">
        <f>"&lt;d&gt;" &amp;TRIM(E28) &amp; "&lt;/d&gt;"</f>
        <v>&lt;d&gt;HUB,WHEEL,VEHICULAR&lt;/d&gt;</v>
      </c>
      <c r="J28" t="str">
        <f>H28&amp;I28&amp;"&lt;c&gt;" &amp; A28 &amp; "&lt;/c&gt;" &amp;"&lt;aka&gt;" &amp;C28&amp; "&lt;/aka&gt;"</f>
        <v>&lt;p&gt;01941&lt;/p&gt;&lt;d&gt;HUB,WHEEL,VEHICULAR&lt;/d&gt;&lt;c&gt;4X3P3&lt;/c&gt;&lt;aka&gt;&lt;/aka&gt;</v>
      </c>
    </row>
    <row r="29" spans="1:10">
      <c r="A29" s="1" t="s">
        <v>5116</v>
      </c>
      <c r="B29" s="2" t="s">
        <v>27</v>
      </c>
      <c r="C29" s="7" t="s">
        <v>4435</v>
      </c>
      <c r="D29" s="8" t="s">
        <v>23629</v>
      </c>
      <c r="E29" t="str">
        <f>TRIM(F29)&amp;IF(RIGHT(TRIM(F29),1)=",",TRIM(G29)," "&amp;TRIM(G29))</f>
        <v xml:space="preserve">RING,BEARING,INNER </v>
      </c>
      <c r="F29" t="s">
        <v>3380</v>
      </c>
      <c r="G29" t="s">
        <v>3999</v>
      </c>
      <c r="H29" t="str">
        <f>"&lt;p&gt;" &amp;TRIM(B29) &amp; "&lt;/p&gt;"</f>
        <v>&lt;p&gt;01942&lt;/p&gt;</v>
      </c>
      <c r="I29" t="str">
        <f>"&lt;d&gt;" &amp;TRIM(E29) &amp; "&lt;/d&gt;"</f>
        <v>&lt;d&gt;RING,BEARING,INNER&lt;/d&gt;</v>
      </c>
      <c r="J29" t="str">
        <f>H29&amp;I29&amp;"&lt;c&gt;" &amp; A29 &amp; "&lt;/c&gt;" &amp;"&lt;aka&gt;" &amp;C29&amp; "&lt;/aka&gt;"</f>
        <v>&lt;p&gt;01942&lt;/p&gt;&lt;d&gt;RING,BEARING,INNER&lt;/d&gt;&lt;c&gt;4X3P3&lt;/c&gt;&lt;aka&gt;&lt;/aka&gt;</v>
      </c>
    </row>
    <row r="30" spans="1:10">
      <c r="A30" s="1" t="s">
        <v>5116</v>
      </c>
      <c r="B30" s="2" t="s">
        <v>28</v>
      </c>
      <c r="C30" s="7" t="s">
        <v>4435</v>
      </c>
      <c r="D30" s="8" t="s">
        <v>23630</v>
      </c>
      <c r="E30" t="str">
        <f>TRIM(F30)&amp;IF(RIGHT(TRIM(F30),1)=",",TRIM(G30)," "&amp;TRIM(G30))</f>
        <v xml:space="preserve">SEAL,PLAIN ENCASED </v>
      </c>
      <c r="F30" t="s">
        <v>3381</v>
      </c>
      <c r="G30" t="s">
        <v>3999</v>
      </c>
      <c r="H30" t="str">
        <f>"&lt;p&gt;" &amp;TRIM(B30) &amp; "&lt;/p&gt;"</f>
        <v>&lt;p&gt;01944&lt;/p&gt;</v>
      </c>
      <c r="I30" t="str">
        <f>"&lt;d&gt;" &amp;TRIM(E30) &amp; "&lt;/d&gt;"</f>
        <v>&lt;d&gt;SEAL,PLAIN ENCASED&lt;/d&gt;</v>
      </c>
      <c r="J30" t="str">
        <f>H30&amp;I30&amp;"&lt;c&gt;" &amp; A30 &amp; "&lt;/c&gt;" &amp;"&lt;aka&gt;" &amp;C30&amp; "&lt;/aka&gt;"</f>
        <v>&lt;p&gt;01944&lt;/p&gt;&lt;d&gt;SEAL,PLAIN ENCASED&lt;/d&gt;&lt;c&gt;4X3P3&lt;/c&gt;&lt;aka&gt;&lt;/aka&gt;</v>
      </c>
    </row>
    <row r="31" spans="1:10">
      <c r="A31" s="1" t="s">
        <v>5115</v>
      </c>
      <c r="B31" s="2" t="s">
        <v>29</v>
      </c>
      <c r="C31" s="7" t="s">
        <v>4435</v>
      </c>
      <c r="D31" s="8" t="s">
        <v>23631</v>
      </c>
      <c r="E31" t="str">
        <f>TRIM(F31)&amp;IF(RIGHT(TRIM(F31),1)=",",TRIM(G31)," "&amp;TRIM(G31))</f>
        <v>WHEEL,PNEUMATIC TIRE</v>
      </c>
      <c r="F31" t="s">
        <v>3382</v>
      </c>
      <c r="G31" t="s">
        <v>4003</v>
      </c>
      <c r="H31" t="str">
        <f>"&lt;p&gt;" &amp;TRIM(B31) &amp; "&lt;/p&gt;"</f>
        <v>&lt;p&gt;A030H758&lt;/p&gt;</v>
      </c>
      <c r="I31" t="str">
        <f>"&lt;d&gt;" &amp;TRIM(E31) &amp; "&lt;/d&gt;"</f>
        <v>&lt;d&gt;WHEEL,PNEUMATIC TIRE&lt;/d&gt;</v>
      </c>
      <c r="J31" t="str">
        <f>H31&amp;I31&amp;"&lt;c&gt;" &amp; A31 &amp; "&lt;/c&gt;" &amp;"&lt;aka&gt;" &amp;C31&amp; "&lt;/aka&gt;"</f>
        <v>&lt;p&gt;A030H758&lt;/p&gt;&lt;d&gt;WHEEL,PNEUMATIC TIRE&lt;/d&gt;&lt;c&gt;44940&lt;/c&gt;&lt;aka&gt;&lt;/aka&gt;</v>
      </c>
    </row>
    <row r="32" spans="1:10">
      <c r="A32" s="1" t="s">
        <v>5115</v>
      </c>
      <c r="B32" s="2" t="s">
        <v>30</v>
      </c>
      <c r="C32" s="7" t="s">
        <v>4435</v>
      </c>
      <c r="D32" s="8" t="s">
        <v>23632</v>
      </c>
      <c r="E32" t="str">
        <f>TRIM(F32)&amp;IF(RIGHT(TRIM(F32),1)=",",TRIM(G32)," "&amp;TRIM(G32))</f>
        <v>RIM,WHEEL,PNEUMATIC TIRE</v>
      </c>
      <c r="F32" t="s">
        <v>3383</v>
      </c>
      <c r="G32" t="s">
        <v>4003</v>
      </c>
      <c r="H32" t="str">
        <f>"&lt;p&gt;" &amp;TRIM(B32) &amp; "&lt;/p&gt;"</f>
        <v>&lt;p&gt;A030H768&lt;/p&gt;</v>
      </c>
      <c r="I32" t="str">
        <f>"&lt;d&gt;" &amp;TRIM(E32) &amp; "&lt;/d&gt;"</f>
        <v>&lt;d&gt;RIM,WHEEL,PNEUMATIC TIRE&lt;/d&gt;</v>
      </c>
      <c r="J32" t="str">
        <f>H32&amp;I32&amp;"&lt;c&gt;" &amp; A32 &amp; "&lt;/c&gt;" &amp;"&lt;aka&gt;" &amp;C32&amp; "&lt;/aka&gt;"</f>
        <v>&lt;p&gt;A030H768&lt;/p&gt;&lt;d&gt;RIM,WHEEL,PNEUMATIC TIRE&lt;/d&gt;&lt;c&gt;44940&lt;/c&gt;&lt;aka&gt;&lt;/aka&gt;</v>
      </c>
    </row>
    <row r="33" spans="1:10">
      <c r="A33" s="1" t="s">
        <v>5119</v>
      </c>
      <c r="B33" s="2" t="s">
        <v>31</v>
      </c>
      <c r="C33" s="7" t="s">
        <v>4435</v>
      </c>
      <c r="D33" s="8" t="s">
        <v>23633</v>
      </c>
      <c r="E33" t="str">
        <f>TRIM(F33)&amp;IF(RIGHT(TRIM(F33),1)=",",TRIM(G33)," "&amp;TRIM(G33))</f>
        <v>VALVE,PNEUMATIC TIRE</v>
      </c>
      <c r="F33" t="s">
        <v>3384</v>
      </c>
      <c r="G33" t="s">
        <v>4003</v>
      </c>
      <c r="H33" t="str">
        <f>"&lt;p&gt;" &amp;TRIM(B33) &amp; "&lt;/p&gt;"</f>
        <v>&lt;p&gt;N-1147&lt;/p&gt;</v>
      </c>
      <c r="I33" t="str">
        <f>"&lt;d&gt;" &amp;TRIM(E33) &amp; "&lt;/d&gt;"</f>
        <v>&lt;d&gt;VALVE,PNEUMATIC TIRE&lt;/d&gt;</v>
      </c>
      <c r="J33" t="str">
        <f>H33&amp;I33&amp;"&lt;c&gt;" &amp; A33 &amp; "&lt;/c&gt;" &amp;"&lt;aka&gt;" &amp;C33&amp; "&lt;/aka&gt;"</f>
        <v>&lt;p&gt;N-1147&lt;/p&gt;&lt;d&gt;VALVE,PNEUMATIC TIRE&lt;/d&gt;&lt;c&gt;63900&lt;/c&gt;&lt;aka&gt;&lt;/aka&gt;</v>
      </c>
    </row>
    <row r="34" spans="1:10">
      <c r="A34" s="1" t="s">
        <v>5120</v>
      </c>
      <c r="B34" s="1" t="s">
        <v>32</v>
      </c>
      <c r="C34" s="7" t="s">
        <v>4207</v>
      </c>
      <c r="D34" s="8" t="s">
        <v>23634</v>
      </c>
      <c r="E34" t="str">
        <f>TRIM(F34)&amp;IF(RIGHT(TRIM(F34),1)=",",TRIM(G34)," "&amp;TRIM(G34))</f>
        <v>TIRE,PNEUMATIC,VEHICULAR</v>
      </c>
      <c r="F34" t="s">
        <v>3385</v>
      </c>
      <c r="G34" t="s">
        <v>3995</v>
      </c>
      <c r="H34" t="str">
        <f>"&lt;p&gt;" &amp;TRIM(B34) &amp; "&lt;/p&gt;"</f>
        <v>&lt;p&gt;37840&lt;/p&gt;</v>
      </c>
      <c r="I34" t="str">
        <f>"&lt;d&gt;" &amp;TRIM(E34) &amp; "&lt;/d&gt;"</f>
        <v>&lt;d&gt;TIRE,PNEUMATIC,VEHICULAR&lt;/d&gt;</v>
      </c>
      <c r="J34" t="str">
        <f>H34&amp;I34&amp;"&lt;c&gt;" &amp; A34 &amp; "&lt;/c&gt;" &amp;"&lt;aka&gt;" &amp;C34&amp; "&lt;/aka&gt;"</f>
        <v>&lt;p&gt;37840&lt;/p&gt;&lt;d&gt;TIRE,PNEUMATIC,VEHICULAR&lt;/d&gt;&lt;c&gt;12195&lt;/c&gt;&lt;aka&gt;2610014348732&lt;/aka&gt;</v>
      </c>
    </row>
    <row r="35" spans="1:10">
      <c r="A35" s="1" t="s">
        <v>5116</v>
      </c>
      <c r="B35" s="2" t="s">
        <v>33</v>
      </c>
      <c r="C35" s="7" t="s">
        <v>4435</v>
      </c>
      <c r="D35" s="8" t="s">
        <v>23635</v>
      </c>
      <c r="E35" t="str">
        <f>TRIM(F35)&amp;IF(RIGHT(TRIM(F35),1)=",",TRIM(G35)," "&amp;TRIM(G35))</f>
        <v>KINGPIN,STEERING KNUCKLE</v>
      </c>
      <c r="F35" t="s">
        <v>3386</v>
      </c>
      <c r="G35" t="s">
        <v>4004</v>
      </c>
      <c r="H35" t="str">
        <f>"&lt;p&gt;" &amp;TRIM(B35) &amp; "&lt;/p&gt;"</f>
        <v>&lt;p&gt;A034L382&lt;/p&gt;</v>
      </c>
      <c r="I35" t="str">
        <f>"&lt;d&gt;" &amp;TRIM(E35) &amp; "&lt;/d&gt;"</f>
        <v>&lt;d&gt;KINGPIN,STEERING KNUCKLE&lt;/d&gt;</v>
      </c>
      <c r="J35" t="str">
        <f>H35&amp;I35&amp;"&lt;c&gt;" &amp; A35 &amp; "&lt;/c&gt;" &amp;"&lt;aka&gt;" &amp;C35&amp; "&lt;/aka&gt;"</f>
        <v>&lt;p&gt;A034L382&lt;/p&gt;&lt;d&gt;KINGPIN,STEERING KNUCKLE&lt;/d&gt;&lt;c&gt;4X3P3&lt;/c&gt;&lt;aka&gt;&lt;/aka&gt;</v>
      </c>
    </row>
    <row r="36" spans="1:10">
      <c r="A36" s="1" t="s">
        <v>5116</v>
      </c>
      <c r="B36" s="2" t="s">
        <v>34</v>
      </c>
      <c r="C36" s="7" t="s">
        <v>4435</v>
      </c>
      <c r="D36" s="8" t="s">
        <v>23635</v>
      </c>
      <c r="E36" t="str">
        <f>TRIM(F36)&amp;IF(RIGHT(TRIM(F36),1)=",",TRIM(G36)," "&amp;TRIM(G36))</f>
        <v xml:space="preserve">PIN,STRIGHT,HEADED </v>
      </c>
      <c r="F36" t="s">
        <v>3387</v>
      </c>
      <c r="G36" t="s">
        <v>3999</v>
      </c>
      <c r="H36" t="str">
        <f>"&lt;p&gt;" &amp;TRIM(B36) &amp; "&lt;/p&gt;"</f>
        <v>&lt;p&gt;A034V556&lt;/p&gt;</v>
      </c>
      <c r="I36" t="str">
        <f>"&lt;d&gt;" &amp;TRIM(E36) &amp; "&lt;/d&gt;"</f>
        <v>&lt;d&gt;PIN,STRIGHT,HEADED&lt;/d&gt;</v>
      </c>
      <c r="J36" t="str">
        <f>H36&amp;I36&amp;"&lt;c&gt;" &amp; A36 &amp; "&lt;/c&gt;" &amp;"&lt;aka&gt;" &amp;C36&amp; "&lt;/aka&gt;"</f>
        <v>&lt;p&gt;A034V556&lt;/p&gt;&lt;d&gt;PIN,STRIGHT,HEADED&lt;/d&gt;&lt;c&gt;4X3P3&lt;/c&gt;&lt;aka&gt;&lt;/aka&gt;</v>
      </c>
    </row>
    <row r="37" spans="1:10">
      <c r="A37" s="1" t="s">
        <v>5116</v>
      </c>
      <c r="B37" s="2" t="s">
        <v>35</v>
      </c>
      <c r="C37" s="7" t="s">
        <v>4435</v>
      </c>
      <c r="D37" s="8" t="s">
        <v>23636</v>
      </c>
      <c r="E37" t="str">
        <f>TRIM(F37)&amp;IF(RIGHT(TRIM(F37),1)=",",TRIM(G37)," "&amp;TRIM(G37))</f>
        <v xml:space="preserve">NUT,PLAIN,HEXAGON </v>
      </c>
      <c r="F37" t="s">
        <v>3373</v>
      </c>
      <c r="G37" t="s">
        <v>3999</v>
      </c>
      <c r="H37" t="str">
        <f>"&lt;p&gt;" &amp;TRIM(B37) &amp; "&lt;/p&gt;"</f>
        <v>&lt;p&gt;01922&lt;/p&gt;</v>
      </c>
      <c r="I37" t="str">
        <f>"&lt;d&gt;" &amp;TRIM(E37) &amp; "&lt;/d&gt;"</f>
        <v>&lt;d&gt;NUT,PLAIN,HEXAGON&lt;/d&gt;</v>
      </c>
      <c r="J37" t="str">
        <f>H37&amp;I37&amp;"&lt;c&gt;" &amp; A37 &amp; "&lt;/c&gt;" &amp;"&lt;aka&gt;" &amp;C37&amp; "&lt;/aka&gt;"</f>
        <v>&lt;p&gt;01922&lt;/p&gt;&lt;d&gt;NUT,PLAIN,HEXAGON&lt;/d&gt;&lt;c&gt;4X3P3&lt;/c&gt;&lt;aka&gt;&lt;/aka&gt;</v>
      </c>
    </row>
    <row r="38" spans="1:10">
      <c r="A38" s="1" t="s">
        <v>5118</v>
      </c>
      <c r="B38" s="2" t="s">
        <v>36</v>
      </c>
      <c r="C38" s="7" t="s">
        <v>4208</v>
      </c>
      <c r="D38" s="8" t="s">
        <v>23637</v>
      </c>
      <c r="E38" t="str">
        <f>TRIM(F38)&amp;IF(RIGHT(TRIM(F38),1)=",",TRIM(G38)," "&amp;TRIM(G38))</f>
        <v xml:space="preserve">SETSCREW </v>
      </c>
      <c r="F38" t="s">
        <v>3388</v>
      </c>
      <c r="G38" t="s">
        <v>3999</v>
      </c>
      <c r="H38" t="str">
        <f>"&lt;p&gt;" &amp;TRIM(B38) &amp; "&lt;/p&gt;"</f>
        <v>&lt;p&gt;91375A533&lt;/p&gt;</v>
      </c>
      <c r="I38" t="str">
        <f>"&lt;d&gt;" &amp;TRIM(E38) &amp; "&lt;/d&gt;"</f>
        <v>&lt;d&gt;SETSCREW&lt;/d&gt;</v>
      </c>
      <c r="J38" t="str">
        <f>H38&amp;I38&amp;"&lt;c&gt;" &amp; A38 &amp; "&lt;/c&gt;" &amp;"&lt;aka&gt;" &amp;C38&amp; "&lt;/aka&gt;"</f>
        <v>&lt;p&gt;91375A533&lt;/p&gt;&lt;d&gt;SETSCREW&lt;/d&gt;&lt;c&gt;39428&lt;/c&gt;&lt;aka&gt;5305015990721&lt;/aka&gt;</v>
      </c>
    </row>
    <row r="39" spans="1:10">
      <c r="A39" s="1" t="s">
        <v>5115</v>
      </c>
      <c r="B39" s="2" t="s">
        <v>37</v>
      </c>
      <c r="C39" s="7" t="s">
        <v>4435</v>
      </c>
      <c r="D39" s="8" t="s">
        <v>23638</v>
      </c>
      <c r="E39" t="str">
        <f>TRIM(F39)&amp;IF(RIGHT(TRIM(F39),1)=",",TRIM(G39)," "&amp;TRIM(G39))</f>
        <v>SCREW,CAP,HEXAGON HEAD</v>
      </c>
      <c r="F39" t="s">
        <v>3354</v>
      </c>
      <c r="G39" t="s">
        <v>4005</v>
      </c>
      <c r="H39" t="str">
        <f>"&lt;p&gt;" &amp;TRIM(B39) &amp; "&lt;/p&gt;"</f>
        <v>&lt;p&gt;A034P221&lt;/p&gt;</v>
      </c>
      <c r="I39" t="str">
        <f>"&lt;d&gt;" &amp;TRIM(E39) &amp; "&lt;/d&gt;"</f>
        <v>&lt;d&gt;SCREW,CAP,HEXAGON HEAD&lt;/d&gt;</v>
      </c>
      <c r="J39" t="str">
        <f>H39&amp;I39&amp;"&lt;c&gt;" &amp; A39 &amp; "&lt;/c&gt;" &amp;"&lt;aka&gt;" &amp;C39&amp; "&lt;/aka&gt;"</f>
        <v>&lt;p&gt;A034P221&lt;/p&gt;&lt;d&gt;SCREW,CAP,HEXAGON HEAD&lt;/d&gt;&lt;c&gt;44940&lt;/c&gt;&lt;aka&gt;&lt;/aka&gt;</v>
      </c>
    </row>
    <row r="40" spans="1:10">
      <c r="A40" s="1" t="s">
        <v>5115</v>
      </c>
      <c r="B40" s="2" t="s">
        <v>38</v>
      </c>
      <c r="C40" s="7" t="s">
        <v>4435</v>
      </c>
      <c r="D40" s="8" t="s">
        <v>23639</v>
      </c>
      <c r="E40" t="str">
        <f>TRIM(F40)&amp;IF(RIGHT(TRIM(F40),1)=",",TRIM(G40)," "&amp;TRIM(G40))</f>
        <v xml:space="preserve">TOWBAR </v>
      </c>
      <c r="F40" t="s">
        <v>3389</v>
      </c>
      <c r="G40" t="s">
        <v>3999</v>
      </c>
      <c r="H40" t="str">
        <f>"&lt;p&gt;" &amp;TRIM(B40) &amp; "&lt;/p&gt;"</f>
        <v>&lt;p&gt;A030Y512&lt;/p&gt;</v>
      </c>
      <c r="I40" t="str">
        <f>"&lt;d&gt;" &amp;TRIM(E40) &amp; "&lt;/d&gt;"</f>
        <v>&lt;d&gt;TOWBAR&lt;/d&gt;</v>
      </c>
      <c r="J40" t="str">
        <f>H40&amp;I40&amp;"&lt;c&gt;" &amp; A40 &amp; "&lt;/c&gt;" &amp;"&lt;aka&gt;" &amp;C40&amp; "&lt;/aka&gt;"</f>
        <v>&lt;p&gt;A030Y512&lt;/p&gt;&lt;d&gt;TOWBAR&lt;/d&gt;&lt;c&gt;44940&lt;/c&gt;&lt;aka&gt;&lt;/aka&gt;</v>
      </c>
    </row>
    <row r="41" spans="1:10">
      <c r="A41" s="1" t="s">
        <v>5116</v>
      </c>
      <c r="B41" s="2" t="s">
        <v>39</v>
      </c>
      <c r="C41" s="7" t="s">
        <v>4435</v>
      </c>
      <c r="D41" s="8" t="s">
        <v>23640</v>
      </c>
      <c r="E41" t="str">
        <f>TRIM(F41)&amp;IF(RIGHT(TRIM(F41),1)=",",TRIM(G41)," "&amp;TRIM(G41))</f>
        <v xml:space="preserve">BOLT,EYE </v>
      </c>
      <c r="F41" t="s">
        <v>3390</v>
      </c>
      <c r="G41" t="s">
        <v>3999</v>
      </c>
      <c r="H41" t="str">
        <f>"&lt;p&gt;" &amp;TRIM(B41) &amp; "&lt;/p&gt;"</f>
        <v>&lt;p&gt;09317&lt;/p&gt;</v>
      </c>
      <c r="I41" t="str">
        <f>"&lt;d&gt;" &amp;TRIM(E41) &amp; "&lt;/d&gt;"</f>
        <v>&lt;d&gt;BOLT,EYE&lt;/d&gt;</v>
      </c>
      <c r="J41" t="str">
        <f>H41&amp;I41&amp;"&lt;c&gt;" &amp; A41 &amp; "&lt;/c&gt;" &amp;"&lt;aka&gt;" &amp;C41&amp; "&lt;/aka&gt;"</f>
        <v>&lt;p&gt;09317&lt;/p&gt;&lt;d&gt;BOLT,EYE&lt;/d&gt;&lt;c&gt;4X3P3&lt;/c&gt;&lt;aka&gt;&lt;/aka&gt;</v>
      </c>
    </row>
    <row r="42" spans="1:10">
      <c r="A42" s="1" t="s">
        <v>5121</v>
      </c>
      <c r="B42" s="2" t="s">
        <v>40</v>
      </c>
      <c r="C42" s="7" t="s">
        <v>4435</v>
      </c>
      <c r="D42" s="8" t="s">
        <v>23641</v>
      </c>
      <c r="E42" t="str">
        <f>TRIM(F42)&amp;IF(RIGHT(TRIM(F42),1)=",",TRIM(G42)," "&amp;TRIM(G42))</f>
        <v>SCREW,CAP,HEXAGON HEAD</v>
      </c>
      <c r="F42" t="s">
        <v>3354</v>
      </c>
      <c r="G42" t="s">
        <v>4005</v>
      </c>
      <c r="H42" t="str">
        <f>"&lt;p&gt;" &amp;TRIM(B42) &amp; "&lt;/p&gt;"</f>
        <v>&lt;p&gt;1111003&lt;/p&gt;</v>
      </c>
      <c r="I42" t="str">
        <f>"&lt;d&gt;" &amp;TRIM(E42) &amp; "&lt;/d&gt;"</f>
        <v>&lt;d&gt;SCREW,CAP,HEXAGON HEAD&lt;/d&gt;</v>
      </c>
      <c r="J42" t="str">
        <f>H42&amp;I42&amp;"&lt;c&gt;" &amp; A42 &amp; "&lt;/c&gt;" &amp;"&lt;aka&gt;" &amp;C42&amp; "&lt;/aka&gt;"</f>
        <v>&lt;p&gt;1111003&lt;/p&gt;&lt;d&gt;SCREW,CAP,HEXAGON HEAD&lt;/d&gt;&lt;c&gt;0Y3H3&lt;/c&gt;&lt;aka&gt;&lt;/aka&gt;</v>
      </c>
    </row>
    <row r="43" spans="1:10">
      <c r="A43" s="1" t="s">
        <v>5116</v>
      </c>
      <c r="B43" s="2" t="s">
        <v>41</v>
      </c>
      <c r="C43" s="7" t="s">
        <v>4435</v>
      </c>
      <c r="D43" s="8" t="s">
        <v>23642</v>
      </c>
      <c r="E43" t="str">
        <f>TRIM(F43)&amp;IF(RIGHT(TRIM(F43),1)=",",TRIM(G43)," "&amp;TRIM(G43))</f>
        <v xml:space="preserve">SAFETY CABLE KIT </v>
      </c>
      <c r="F43" t="s">
        <v>3391</v>
      </c>
      <c r="G43" t="s">
        <v>3999</v>
      </c>
      <c r="H43" t="str">
        <f>"&lt;p&gt;" &amp;TRIM(B43) &amp; "&lt;/p&gt;"</f>
        <v>&lt;p&gt;13730&lt;/p&gt;</v>
      </c>
      <c r="I43" t="str">
        <f>"&lt;d&gt;" &amp;TRIM(E43) &amp; "&lt;/d&gt;"</f>
        <v>&lt;d&gt;SAFETY CABLE KIT&lt;/d&gt;</v>
      </c>
      <c r="J43" t="str">
        <f>H43&amp;I43&amp;"&lt;c&gt;" &amp; A43 &amp; "&lt;/c&gt;" &amp;"&lt;aka&gt;" &amp;C43&amp; "&lt;/aka&gt;"</f>
        <v>&lt;p&gt;13730&lt;/p&gt;&lt;d&gt;SAFETY CABLE KIT&lt;/d&gt;&lt;c&gt;4X3P3&lt;/c&gt;&lt;aka&gt;&lt;/aka&gt;</v>
      </c>
    </row>
    <row r="44" spans="1:10">
      <c r="A44" s="1" t="s">
        <v>5122</v>
      </c>
      <c r="B44" s="2" t="s">
        <v>42</v>
      </c>
      <c r="C44" s="7" t="s">
        <v>4212</v>
      </c>
      <c r="D44" s="8" t="s">
        <v>23643</v>
      </c>
      <c r="E44" t="str">
        <f>TRIM(F44)&amp;IF(RIGHT(TRIM(F44),1)=",",TRIM(G44)," "&amp;TRIM(G44))</f>
        <v>NUT,SELF-LOCKING HEXAGON</v>
      </c>
      <c r="F44" t="s">
        <v>3341</v>
      </c>
      <c r="G44" t="s">
        <v>4006</v>
      </c>
      <c r="H44" t="str">
        <f>"&lt;p&gt;" &amp;TRIM(B44) &amp; "&lt;/p&gt;"</f>
        <v>&lt;p&gt;21NE-040&lt;/p&gt;</v>
      </c>
      <c r="I44" t="str">
        <f>"&lt;d&gt;" &amp;TRIM(E44) &amp; "&lt;/d&gt;"</f>
        <v>&lt;d&gt;NUT,SELF-LOCKING HEXAGON&lt;/d&gt;</v>
      </c>
      <c r="J44" t="str">
        <f>H44&amp;I44&amp;"&lt;c&gt;" &amp; A44 &amp; "&lt;/c&gt;" &amp;"&lt;aka&gt;" &amp;C44&amp; "&lt;/aka&gt;"</f>
        <v>&lt;p&gt;21NE-040&lt;/p&gt;&lt;d&gt;NUT,SELF-LOCKING HEXAGON&lt;/d&gt;&lt;c&gt;56878&lt;/c&gt;&lt;aka&gt;5310010666759&lt;/aka&gt;</v>
      </c>
    </row>
    <row r="45" spans="1:10">
      <c r="A45" s="1" t="s">
        <v>5116</v>
      </c>
      <c r="B45" s="2" t="s">
        <v>43</v>
      </c>
      <c r="C45" s="7" t="s">
        <v>4435</v>
      </c>
      <c r="D45" s="8" t="s">
        <v>23644</v>
      </c>
      <c r="E45" t="str">
        <f>TRIM(F45)&amp;IF(RIGHT(TRIM(F45),1)=",",TRIM(G45)," "&amp;TRIM(G45))</f>
        <v>CHAIN ASSEMBLY,SINGLE LEG</v>
      </c>
      <c r="F45" t="s">
        <v>3392</v>
      </c>
      <c r="G45" t="s">
        <v>4007</v>
      </c>
      <c r="H45" t="str">
        <f>"&lt;p&gt;" &amp;TRIM(B45) &amp; "&lt;/p&gt;"</f>
        <v>&lt;p&gt;09309&lt;/p&gt;</v>
      </c>
      <c r="I45" t="str">
        <f>"&lt;d&gt;" &amp;TRIM(E45) &amp; "&lt;/d&gt;"</f>
        <v>&lt;d&gt;CHAIN ASSEMBLY,SINGLE LEG&lt;/d&gt;</v>
      </c>
      <c r="J45" t="str">
        <f>H45&amp;I45&amp;"&lt;c&gt;" &amp; A45 &amp; "&lt;/c&gt;" &amp;"&lt;aka&gt;" &amp;C45&amp; "&lt;/aka&gt;"</f>
        <v>&lt;p&gt;09309&lt;/p&gt;&lt;d&gt;CHAIN ASSEMBLY,SINGLE LEG&lt;/d&gt;&lt;c&gt;4X3P3&lt;/c&gt;&lt;aka&gt;&lt;/aka&gt;</v>
      </c>
    </row>
    <row r="46" spans="1:10">
      <c r="A46" s="1" t="s">
        <v>5118</v>
      </c>
      <c r="B46" s="2" t="s">
        <v>44</v>
      </c>
      <c r="C46" s="7" t="s">
        <v>4213</v>
      </c>
      <c r="D46" s="8" t="s">
        <v>23641</v>
      </c>
      <c r="E46" t="str">
        <f>TRIM(F46)&amp;IF(RIGHT(TRIM(F46),1)=",",TRIM(G46)," "&amp;TRIM(G46))</f>
        <v>SCREW,CAP,HEXAGON HEAD</v>
      </c>
      <c r="F46" t="s">
        <v>3354</v>
      </c>
      <c r="G46" t="s">
        <v>4005</v>
      </c>
      <c r="H46" t="str">
        <f>"&lt;p&gt;" &amp;TRIM(B46) &amp; "&lt;/p&gt;"</f>
        <v>&lt;p&gt;92865A800&lt;/p&gt;</v>
      </c>
      <c r="I46" t="str">
        <f>"&lt;d&gt;" &amp;TRIM(E46) &amp; "&lt;/d&gt;"</f>
        <v>&lt;d&gt;SCREW,CAP,HEXAGON HEAD&lt;/d&gt;</v>
      </c>
      <c r="J46" t="str">
        <f>H46&amp;I46&amp;"&lt;c&gt;" &amp; A46 &amp; "&lt;/c&gt;" &amp;"&lt;aka&gt;" &amp;C46&amp; "&lt;/aka&gt;"</f>
        <v>&lt;p&gt;92865A800&lt;/p&gt;&lt;d&gt;SCREW,CAP,HEXAGON HEAD&lt;/d&gt;&lt;c&gt;39428&lt;/c&gt;&lt;aka&gt;5305015886041&lt;/aka&gt;</v>
      </c>
    </row>
    <row r="47" spans="1:10">
      <c r="A47" s="1" t="s">
        <v>5118</v>
      </c>
      <c r="B47" s="2" t="s">
        <v>45</v>
      </c>
      <c r="C47" s="7" t="s">
        <v>4214</v>
      </c>
      <c r="D47" s="8" t="s">
        <v>23645</v>
      </c>
      <c r="E47" t="str">
        <f>TRIM(F47)&amp;IF(RIGHT(TRIM(F47),1)=",",TRIM(G47)," "&amp;TRIM(G47))</f>
        <v xml:space="preserve">WASHER,FLAT </v>
      </c>
      <c r="F47" t="s">
        <v>3378</v>
      </c>
      <c r="G47" t="s">
        <v>3999</v>
      </c>
      <c r="H47" t="str">
        <f>"&lt;p&gt;" &amp;TRIM(B47) &amp; "&lt;/p&gt;"</f>
        <v>&lt;p&gt;90126A035&lt;/p&gt;</v>
      </c>
      <c r="I47" t="str">
        <f>"&lt;d&gt;" &amp;TRIM(E47) &amp; "&lt;/d&gt;"</f>
        <v>&lt;d&gt;WASHER,FLAT&lt;/d&gt;</v>
      </c>
      <c r="J47" t="str">
        <f>H47&amp;I47&amp;"&lt;c&gt;" &amp; A47 &amp; "&lt;/c&gt;" &amp;"&lt;aka&gt;" &amp;C47&amp; "&lt;/aka&gt;"</f>
        <v>&lt;p&gt;90126A035&lt;/p&gt;&lt;d&gt;WASHER,FLAT&lt;/d&gt;&lt;c&gt;39428&lt;/c&gt;&lt;aka&gt;5310012708380&lt;/aka&gt;</v>
      </c>
    </row>
    <row r="48" spans="1:10">
      <c r="A48" s="1" t="s">
        <v>5115</v>
      </c>
      <c r="B48" s="2" t="s">
        <v>46</v>
      </c>
      <c r="C48" s="7" t="s">
        <v>4435</v>
      </c>
      <c r="D48" s="8" t="s">
        <v>23646</v>
      </c>
      <c r="E48" t="str">
        <f>TRIM(F48)&amp;IF(RIGHT(TRIM(F48),1)=",",TRIM(G48)," "&amp;TRIM(G48))</f>
        <v xml:space="preserve">DRAWBAR </v>
      </c>
      <c r="F48" t="s">
        <v>3366</v>
      </c>
      <c r="G48" t="s">
        <v>3999</v>
      </c>
      <c r="H48" t="str">
        <f>"&lt;p&gt;" &amp;TRIM(B48) &amp; "&lt;/p&gt;"</f>
        <v>&lt;p&gt;A040N101&lt;/p&gt;</v>
      </c>
      <c r="I48" t="str">
        <f>"&lt;d&gt;" &amp;TRIM(E48) &amp; "&lt;/d&gt;"</f>
        <v>&lt;d&gt;DRAWBAR&lt;/d&gt;</v>
      </c>
      <c r="J48" t="str">
        <f>H48&amp;I48&amp;"&lt;c&gt;" &amp; A48 &amp; "&lt;/c&gt;" &amp;"&lt;aka&gt;" &amp;C48&amp; "&lt;/aka&gt;"</f>
        <v>&lt;p&gt;A040N101&lt;/p&gt;&lt;d&gt;DRAWBAR&lt;/d&gt;&lt;c&gt;44940&lt;/c&gt;&lt;aka&gt;&lt;/aka&gt;</v>
      </c>
    </row>
    <row r="49" spans="1:10">
      <c r="A49" s="1" t="s">
        <v>5115</v>
      </c>
      <c r="B49" s="2" t="s">
        <v>47</v>
      </c>
      <c r="C49" s="7" t="s">
        <v>4435</v>
      </c>
      <c r="D49" s="8" t="s">
        <v>23647</v>
      </c>
      <c r="E49" t="str">
        <f>TRIM(F49)&amp;IF(RIGHT(TRIM(F49),1)=",",TRIM(G49)," "&amp;TRIM(G49))</f>
        <v xml:space="preserve">DRAWBAR </v>
      </c>
      <c r="F49" t="s">
        <v>3366</v>
      </c>
      <c r="G49" t="s">
        <v>3999</v>
      </c>
      <c r="H49" t="str">
        <f>"&lt;p&gt;" &amp;TRIM(B49) &amp; "&lt;/p&gt;"</f>
        <v>&lt;p&gt;A040N103&lt;/p&gt;</v>
      </c>
      <c r="I49" t="str">
        <f>"&lt;d&gt;" &amp;TRIM(E49) &amp; "&lt;/d&gt;"</f>
        <v>&lt;d&gt;DRAWBAR&lt;/d&gt;</v>
      </c>
      <c r="J49" t="str">
        <f>H49&amp;I49&amp;"&lt;c&gt;" &amp; A49 &amp; "&lt;/c&gt;" &amp;"&lt;aka&gt;" &amp;C49&amp; "&lt;/aka&gt;"</f>
        <v>&lt;p&gt;A040N103&lt;/p&gt;&lt;d&gt;DRAWBAR&lt;/d&gt;&lt;c&gt;44940&lt;/c&gt;&lt;aka&gt;&lt;/aka&gt;</v>
      </c>
    </row>
    <row r="50" spans="1:10">
      <c r="A50" s="1" t="s">
        <v>5115</v>
      </c>
      <c r="B50" s="2" t="s">
        <v>48</v>
      </c>
      <c r="C50" s="7" t="s">
        <v>4435</v>
      </c>
      <c r="D50" s="8" t="s">
        <v>23648</v>
      </c>
      <c r="E50" t="str">
        <f>TRIM(F50)&amp;IF(RIGHT(TRIM(F50),1)=",",TRIM(G50)," "&amp;TRIM(G50))</f>
        <v>HANDLE,MANUAL CONTROL</v>
      </c>
      <c r="F50" t="s">
        <v>3393</v>
      </c>
      <c r="G50" t="s">
        <v>4008</v>
      </c>
      <c r="H50" t="str">
        <f>"&lt;p&gt;" &amp;TRIM(B50) &amp; "&lt;/p&gt;"</f>
        <v>&lt;p&gt;A040N077&lt;/p&gt;</v>
      </c>
      <c r="I50" t="str">
        <f>"&lt;d&gt;" &amp;TRIM(E50) &amp; "&lt;/d&gt;"</f>
        <v>&lt;d&gt;HANDLE,MANUAL CONTROL&lt;/d&gt;</v>
      </c>
      <c r="J50" t="str">
        <f>H50&amp;I50&amp;"&lt;c&gt;" &amp; A50 &amp; "&lt;/c&gt;" &amp;"&lt;aka&gt;" &amp;C50&amp; "&lt;/aka&gt;"</f>
        <v>&lt;p&gt;A040N077&lt;/p&gt;&lt;d&gt;HANDLE,MANUAL CONTROL&lt;/d&gt;&lt;c&gt;44940&lt;/c&gt;&lt;aka&gt;&lt;/aka&gt;</v>
      </c>
    </row>
    <row r="51" spans="1:10">
      <c r="A51" s="1" t="s">
        <v>5115</v>
      </c>
      <c r="B51" s="2" t="s">
        <v>49</v>
      </c>
      <c r="C51" s="7" t="s">
        <v>4435</v>
      </c>
      <c r="D51" s="8" t="s">
        <v>23649</v>
      </c>
      <c r="E51" t="str">
        <f>TRIM(F51)&amp;IF(RIGHT(TRIM(F51),1)=",",TRIM(G51)," "&amp;TRIM(G51))</f>
        <v xml:space="preserve">PIN,RETAINING </v>
      </c>
      <c r="F51" t="s">
        <v>3394</v>
      </c>
      <c r="G51" t="s">
        <v>3999</v>
      </c>
      <c r="H51" t="str">
        <f>"&lt;p&gt;" &amp;TRIM(B51) &amp; "&lt;/p&gt;"</f>
        <v>&lt;p&gt;A040N079&lt;/p&gt;</v>
      </c>
      <c r="I51" t="str">
        <f>"&lt;d&gt;" &amp;TRIM(E51) &amp; "&lt;/d&gt;"</f>
        <v>&lt;d&gt;PIN,RETAINING&lt;/d&gt;</v>
      </c>
      <c r="J51" t="str">
        <f>H51&amp;I51&amp;"&lt;c&gt;" &amp; A51 &amp; "&lt;/c&gt;" &amp;"&lt;aka&gt;" &amp;C51&amp; "&lt;/aka&gt;"</f>
        <v>&lt;p&gt;A040N079&lt;/p&gt;&lt;d&gt;PIN,RETAINING&lt;/d&gt;&lt;c&gt;44940&lt;/c&gt;&lt;aka&gt;&lt;/aka&gt;</v>
      </c>
    </row>
    <row r="52" spans="1:10">
      <c r="A52" s="1" t="s">
        <v>5115</v>
      </c>
      <c r="B52" s="2" t="s">
        <v>50</v>
      </c>
      <c r="C52" s="7" t="s">
        <v>4435</v>
      </c>
      <c r="D52" s="8" t="s">
        <v>23650</v>
      </c>
      <c r="E52" t="str">
        <f>TRIM(F52)&amp;IF(RIGHT(TRIM(F52),1)=",",TRIM(G52)," "&amp;TRIM(G52))</f>
        <v xml:space="preserve">SPRING </v>
      </c>
      <c r="F52" t="s">
        <v>3395</v>
      </c>
      <c r="G52" t="s">
        <v>3999</v>
      </c>
      <c r="H52" t="str">
        <f>"&lt;p&gt;" &amp;TRIM(B52) &amp; "&lt;/p&gt;"</f>
        <v>&lt;p&gt;A040N074&lt;/p&gt;</v>
      </c>
      <c r="I52" t="str">
        <f>"&lt;d&gt;" &amp;TRIM(E52) &amp; "&lt;/d&gt;"</f>
        <v>&lt;d&gt;SPRING&lt;/d&gt;</v>
      </c>
      <c r="J52" t="str">
        <f>H52&amp;I52&amp;"&lt;c&gt;" &amp; A52 &amp; "&lt;/c&gt;" &amp;"&lt;aka&gt;" &amp;C52&amp; "&lt;/aka&gt;"</f>
        <v>&lt;p&gt;A040N074&lt;/p&gt;&lt;d&gt;SPRING&lt;/d&gt;&lt;c&gt;44940&lt;/c&gt;&lt;aka&gt;&lt;/aka&gt;</v>
      </c>
    </row>
    <row r="53" spans="1:10">
      <c r="A53" s="1" t="s">
        <v>5115</v>
      </c>
      <c r="B53" s="2" t="s">
        <v>51</v>
      </c>
      <c r="C53" s="7" t="s">
        <v>4435</v>
      </c>
      <c r="D53" s="8" t="s">
        <v>23651</v>
      </c>
      <c r="E53" t="str">
        <f>TRIM(F53)&amp;IF(RIGHT(TRIM(F53),1)=",",TRIM(G53)," "&amp;TRIM(G53))</f>
        <v>LEVER,MANUAL CONTROL</v>
      </c>
      <c r="F53" t="s">
        <v>3396</v>
      </c>
      <c r="G53" t="s">
        <v>4008</v>
      </c>
      <c r="H53" t="str">
        <f>"&lt;p&gt;" &amp;TRIM(B53) &amp; "&lt;/p&gt;"</f>
        <v>&lt;p&gt;A040N072&lt;/p&gt;</v>
      </c>
      <c r="I53" t="str">
        <f>"&lt;d&gt;" &amp;TRIM(E53) &amp; "&lt;/d&gt;"</f>
        <v>&lt;d&gt;LEVER,MANUAL CONTROL&lt;/d&gt;</v>
      </c>
      <c r="J53" t="str">
        <f>H53&amp;I53&amp;"&lt;c&gt;" &amp; A53 &amp; "&lt;/c&gt;" &amp;"&lt;aka&gt;" &amp;C53&amp; "&lt;/aka&gt;"</f>
        <v>&lt;p&gt;A040N072&lt;/p&gt;&lt;d&gt;LEVER,MANUAL CONTROL&lt;/d&gt;&lt;c&gt;44940&lt;/c&gt;&lt;aka&gt;&lt;/aka&gt;</v>
      </c>
    </row>
    <row r="54" spans="1:10">
      <c r="A54" s="1" t="s">
        <v>5115</v>
      </c>
      <c r="B54" s="2" t="s">
        <v>52</v>
      </c>
      <c r="C54" s="7" t="s">
        <v>4435</v>
      </c>
      <c r="D54" s="8" t="s">
        <v>23652</v>
      </c>
      <c r="E54" t="str">
        <f>TRIM(F54)&amp;IF(RIGHT(TRIM(F54),1)=",",TRIM(G54)," "&amp;TRIM(G54))</f>
        <v xml:space="preserve">ARM,BRAKE </v>
      </c>
      <c r="F54" t="s">
        <v>3397</v>
      </c>
      <c r="G54" t="s">
        <v>3999</v>
      </c>
      <c r="H54" t="str">
        <f>"&lt;p&gt;" &amp;TRIM(B54) &amp; "&lt;/p&gt;"</f>
        <v>&lt;p&gt;A040N082&lt;/p&gt;</v>
      </c>
      <c r="I54" t="str">
        <f>"&lt;d&gt;" &amp;TRIM(E54) &amp; "&lt;/d&gt;"</f>
        <v>&lt;d&gt;ARM,BRAKE&lt;/d&gt;</v>
      </c>
      <c r="J54" t="str">
        <f>H54&amp;I54&amp;"&lt;c&gt;" &amp; A54 &amp; "&lt;/c&gt;" &amp;"&lt;aka&gt;" &amp;C54&amp; "&lt;/aka&gt;"</f>
        <v>&lt;p&gt;A040N082&lt;/p&gt;&lt;d&gt;ARM,BRAKE&lt;/d&gt;&lt;c&gt;44940&lt;/c&gt;&lt;aka&gt;&lt;/aka&gt;</v>
      </c>
    </row>
    <row r="55" spans="1:10">
      <c r="A55" s="1" t="s">
        <v>5116</v>
      </c>
      <c r="B55" s="2" t="s">
        <v>53</v>
      </c>
      <c r="C55" s="7" t="s">
        <v>4435</v>
      </c>
      <c r="D55" s="8" t="s">
        <v>23653</v>
      </c>
      <c r="E55" t="str">
        <f>TRIM(F55)&amp;IF(RIGHT(TRIM(F55),1)=",",TRIM(G55)," "&amp;TRIM(G55))</f>
        <v xml:space="preserve">GASKET </v>
      </c>
      <c r="F55" t="s">
        <v>3398</v>
      </c>
      <c r="G55" t="s">
        <v>3999</v>
      </c>
      <c r="H55" t="str">
        <f>"&lt;p&gt;" &amp;TRIM(B55) &amp; "&lt;/p&gt;"</f>
        <v>&lt;p&gt;09153&lt;/p&gt;</v>
      </c>
      <c r="I55" t="str">
        <f>"&lt;d&gt;" &amp;TRIM(E55) &amp; "&lt;/d&gt;"</f>
        <v>&lt;d&gt;GASKET&lt;/d&gt;</v>
      </c>
      <c r="J55" t="str">
        <f>H55&amp;I55&amp;"&lt;c&gt;" &amp; A55 &amp; "&lt;/c&gt;" &amp;"&lt;aka&gt;" &amp;C55&amp; "&lt;/aka&gt;"</f>
        <v>&lt;p&gt;09153&lt;/p&gt;&lt;d&gt;GASKET&lt;/d&gt;&lt;c&gt;4X3P3&lt;/c&gt;&lt;aka&gt;&lt;/aka&gt;</v>
      </c>
    </row>
    <row r="56" spans="1:10">
      <c r="A56" s="1" t="s">
        <v>5115</v>
      </c>
      <c r="B56" s="2" t="s">
        <v>54</v>
      </c>
      <c r="C56" s="7" t="s">
        <v>4435</v>
      </c>
      <c r="D56" s="8" t="s">
        <v>23654</v>
      </c>
      <c r="E56" t="str">
        <f>TRIM(F56)&amp;IF(RIGHT(TRIM(F56),1)=",",TRIM(G56)," "&amp;TRIM(G56))</f>
        <v xml:space="preserve">BUMPER </v>
      </c>
      <c r="F56" t="s">
        <v>3399</v>
      </c>
      <c r="G56" t="s">
        <v>3999</v>
      </c>
      <c r="H56" t="str">
        <f>"&lt;p&gt;" &amp;TRIM(B56) &amp; "&lt;/p&gt;"</f>
        <v>&lt;p&gt;A040N086&lt;/p&gt;</v>
      </c>
      <c r="I56" t="str">
        <f>"&lt;d&gt;" &amp;TRIM(E56) &amp; "&lt;/d&gt;"</f>
        <v>&lt;d&gt;BUMPER&lt;/d&gt;</v>
      </c>
      <c r="J56" t="str">
        <f>H56&amp;I56&amp;"&lt;c&gt;" &amp; A56 &amp; "&lt;/c&gt;" &amp;"&lt;aka&gt;" &amp;C56&amp; "&lt;/aka&gt;"</f>
        <v>&lt;p&gt;A040N086&lt;/p&gt;&lt;d&gt;BUMPER&lt;/d&gt;&lt;c&gt;44940&lt;/c&gt;&lt;aka&gt;&lt;/aka&gt;</v>
      </c>
    </row>
    <row r="57" spans="1:10">
      <c r="A57" s="1" t="s">
        <v>5115</v>
      </c>
      <c r="B57" s="2" t="s">
        <v>55</v>
      </c>
      <c r="C57" s="7" t="s">
        <v>4435</v>
      </c>
      <c r="D57" s="8" t="s">
        <v>23655</v>
      </c>
      <c r="E57" t="str">
        <f>TRIM(F57)&amp;IF(RIGHT(TRIM(F57),1)=",",TRIM(G57)," "&amp;TRIM(G57))</f>
        <v xml:space="preserve">SPRING </v>
      </c>
      <c r="F57" t="s">
        <v>3395</v>
      </c>
      <c r="G57" t="s">
        <v>3999</v>
      </c>
      <c r="H57" t="str">
        <f>"&lt;p&gt;" &amp;TRIM(B57) &amp; "&lt;/p&gt;"</f>
        <v>&lt;p&gt;A040N070&lt;/p&gt;</v>
      </c>
      <c r="I57" t="str">
        <f>"&lt;d&gt;" &amp;TRIM(E57) &amp; "&lt;/d&gt;"</f>
        <v>&lt;d&gt;SPRING&lt;/d&gt;</v>
      </c>
      <c r="J57" t="str">
        <f>H57&amp;I57&amp;"&lt;c&gt;" &amp; A57 &amp; "&lt;/c&gt;" &amp;"&lt;aka&gt;" &amp;C57&amp; "&lt;/aka&gt;"</f>
        <v>&lt;p&gt;A040N070&lt;/p&gt;&lt;d&gt;SPRING&lt;/d&gt;&lt;c&gt;44940&lt;/c&gt;&lt;aka&gt;&lt;/aka&gt;</v>
      </c>
    </row>
    <row r="58" spans="1:10">
      <c r="A58" s="1" t="s">
        <v>5116</v>
      </c>
      <c r="B58" s="2" t="s">
        <v>56</v>
      </c>
      <c r="C58" s="7" t="s">
        <v>4435</v>
      </c>
      <c r="D58" s="8" t="s">
        <v>23656</v>
      </c>
      <c r="E58" t="str">
        <f>TRIM(F58)&amp;IF(RIGHT(TRIM(F58),1)=",",TRIM(G58)," "&amp;TRIM(G58))</f>
        <v>RESTRICTOR,FLUID FLOW</v>
      </c>
      <c r="F58" t="s">
        <v>3400</v>
      </c>
      <c r="G58" t="s">
        <v>4009</v>
      </c>
      <c r="H58" t="str">
        <f>"&lt;p&gt;" &amp;TRIM(B58) &amp; "&lt;/p&gt;"</f>
        <v>&lt;p&gt;SB12099&lt;/p&gt;</v>
      </c>
      <c r="I58" t="str">
        <f>"&lt;d&gt;" &amp;TRIM(E58) &amp; "&lt;/d&gt;"</f>
        <v>&lt;d&gt;RESTRICTOR,FLUID FLOW&lt;/d&gt;</v>
      </c>
      <c r="J58" t="str">
        <f>H58&amp;I58&amp;"&lt;c&gt;" &amp; A58 &amp; "&lt;/c&gt;" &amp;"&lt;aka&gt;" &amp;C58&amp; "&lt;/aka&gt;"</f>
        <v>&lt;p&gt;SB12099&lt;/p&gt;&lt;d&gt;RESTRICTOR,FLUID FLOW&lt;/d&gt;&lt;c&gt;4X3P3&lt;/c&gt;&lt;aka&gt;&lt;/aka&gt;</v>
      </c>
    </row>
    <row r="59" spans="1:10">
      <c r="A59" s="1" t="s">
        <v>5121</v>
      </c>
      <c r="B59" s="2" t="s">
        <v>57</v>
      </c>
      <c r="C59" s="7" t="s">
        <v>4217</v>
      </c>
      <c r="D59" s="8" t="s">
        <v>23657</v>
      </c>
      <c r="E59" t="str">
        <f>TRIM(F59)&amp;IF(RIGHT(TRIM(F59),1)=",",TRIM(G59)," "&amp;TRIM(G59))</f>
        <v xml:space="preserve">WASHER,LOCK </v>
      </c>
      <c r="F59" t="s">
        <v>3401</v>
      </c>
      <c r="G59" t="s">
        <v>3999</v>
      </c>
      <c r="H59" t="str">
        <f>"&lt;p&gt;" &amp;TRIM(B59) &amp; "&lt;/p&gt;"</f>
        <v>&lt;p&gt;33738&lt;/p&gt;</v>
      </c>
      <c r="I59" t="str">
        <f>"&lt;d&gt;" &amp;TRIM(E59) &amp; "&lt;/d&gt;"</f>
        <v>&lt;d&gt;WASHER,LOCK&lt;/d&gt;</v>
      </c>
      <c r="J59" t="str">
        <f>H59&amp;I59&amp;"&lt;c&gt;" &amp; A59 &amp; "&lt;/c&gt;" &amp;"&lt;aka&gt;" &amp;C59&amp; "&lt;/aka&gt;"</f>
        <v>&lt;p&gt;33738&lt;/p&gt;&lt;d&gt;WASHER,LOCK&lt;/d&gt;&lt;c&gt;0Y3H3&lt;/c&gt;&lt;aka&gt;5310015138506&lt;/aka&gt;</v>
      </c>
    </row>
    <row r="60" spans="1:10">
      <c r="A60" s="1" t="s">
        <v>5118</v>
      </c>
      <c r="B60" s="2" t="s">
        <v>58</v>
      </c>
      <c r="C60" s="7" t="s">
        <v>4218</v>
      </c>
      <c r="D60" s="8" t="s">
        <v>23641</v>
      </c>
      <c r="E60" t="str">
        <f>TRIM(F60)&amp;IF(RIGHT(TRIM(F60),1)=",",TRIM(G60)," "&amp;TRIM(G60))</f>
        <v>SCREW,CAP,HEXAGON HEAD</v>
      </c>
      <c r="F60" t="s">
        <v>3354</v>
      </c>
      <c r="G60" t="s">
        <v>4005</v>
      </c>
      <c r="H60" t="str">
        <f>"&lt;p&gt;" &amp;TRIM(B60) &amp; "&lt;/p&gt;"</f>
        <v>&lt;p&gt;92865A845&lt;/p&gt;</v>
      </c>
      <c r="I60" t="str">
        <f>"&lt;d&gt;" &amp;TRIM(E60) &amp; "&lt;/d&gt;"</f>
        <v>&lt;d&gt;SCREW,CAP,HEXAGON HEAD&lt;/d&gt;</v>
      </c>
      <c r="J60" t="str">
        <f>H60&amp;I60&amp;"&lt;c&gt;" &amp; A60 &amp; "&lt;/c&gt;" &amp;"&lt;aka&gt;" &amp;C60&amp; "&lt;/aka&gt;"</f>
        <v>&lt;p&gt;92865A845&lt;/p&gt;&lt;d&gt;SCREW,CAP,HEXAGON HEAD&lt;/d&gt;&lt;c&gt;39428&lt;/c&gt;&lt;aka&gt;5305013450934&lt;/aka&gt;</v>
      </c>
    </row>
    <row r="61" spans="1:10">
      <c r="A61" s="1" t="s">
        <v>5123</v>
      </c>
      <c r="B61" s="2" t="s">
        <v>59</v>
      </c>
      <c r="C61" s="7" t="s">
        <v>4219</v>
      </c>
      <c r="D61" s="8" t="s">
        <v>23641</v>
      </c>
      <c r="E61" t="str">
        <f>TRIM(F61)&amp;IF(RIGHT(TRIM(F61),1)=",",TRIM(G61)," "&amp;TRIM(G61))</f>
        <v>SCREW,CAP,HEXAGON HEAD</v>
      </c>
      <c r="F61" t="s">
        <v>3354</v>
      </c>
      <c r="G61" t="s">
        <v>4005</v>
      </c>
      <c r="H61" t="str">
        <f>"&lt;p&gt;" &amp;TRIM(B61) &amp; "&lt;/p&gt;"</f>
        <v>&lt;p&gt;92865A712&lt;/p&gt;</v>
      </c>
      <c r="I61" t="str">
        <f>"&lt;d&gt;" &amp;TRIM(E61) &amp; "&lt;/d&gt;"</f>
        <v>&lt;d&gt;SCREW,CAP,HEXAGON HEAD&lt;/d&gt;</v>
      </c>
      <c r="J61" t="str">
        <f>H61&amp;I61&amp;"&lt;c&gt;" &amp; A61 &amp; "&lt;/c&gt;" &amp;"&lt;aka&gt;" &amp;C61&amp; "&lt;/aka&gt;"</f>
        <v>&lt;p&gt;92865A712&lt;/p&gt;&lt;d&gt;SCREW,CAP,HEXAGON HEAD&lt;/d&gt;&lt;c&gt;3A054&lt;/c&gt;&lt;aka&gt;5305015330625&lt;/aka&gt;</v>
      </c>
    </row>
    <row r="62" spans="1:10">
      <c r="A62" s="1" t="s">
        <v>5124</v>
      </c>
      <c r="B62" s="2" t="s">
        <v>60</v>
      </c>
      <c r="C62" s="7" t="s">
        <v>4220</v>
      </c>
      <c r="D62" s="8" t="s">
        <v>3402</v>
      </c>
      <c r="E62" t="str">
        <f>TRIM(F62)&amp;IF(RIGHT(TRIM(F62),1)=",",TRIM(G62)," "&amp;TRIM(G62))</f>
        <v xml:space="preserve">CAP,FILLER OPENING </v>
      </c>
      <c r="F62" t="s">
        <v>3402</v>
      </c>
      <c r="G62" t="s">
        <v>3999</v>
      </c>
      <c r="H62" t="str">
        <f>"&lt;p&gt;" &amp;TRIM(B62) &amp; "&lt;/p&gt;"</f>
        <v>&lt;p&gt;03876&lt;/p&gt;</v>
      </c>
      <c r="I62" t="str">
        <f>"&lt;d&gt;" &amp;TRIM(E62) &amp; "&lt;/d&gt;"</f>
        <v>&lt;d&gt;CAP,FILLER OPENING&lt;/d&gt;</v>
      </c>
      <c r="J62" t="str">
        <f>H62&amp;I62&amp;"&lt;c&gt;" &amp; A62 &amp; "&lt;/c&gt;" &amp;"&lt;aka&gt;" &amp;C62&amp; "&lt;/aka&gt;"</f>
        <v>&lt;p&gt;03876&lt;/p&gt;&lt;d&gt;CAP,FILLER OPENING&lt;/d&gt;&lt;c&gt;0ZEG8&lt;/c&gt;&lt;aka&gt;2590015528298&lt;/aka&gt;</v>
      </c>
    </row>
    <row r="63" spans="1:10">
      <c r="A63" s="1" t="s">
        <v>5115</v>
      </c>
      <c r="B63" s="2" t="s">
        <v>61</v>
      </c>
      <c r="C63" s="7" t="s">
        <v>4435</v>
      </c>
      <c r="D63" s="8" t="s">
        <v>23658</v>
      </c>
      <c r="E63" t="str">
        <f>TRIM(F63)&amp;IF(RIGHT(TRIM(F63),1)=",",TRIM(G63)," "&amp;TRIM(G63))</f>
        <v>BRACKET,MOUNTING GUIDE</v>
      </c>
      <c r="F63" t="s">
        <v>3403</v>
      </c>
      <c r="G63" t="s">
        <v>4010</v>
      </c>
      <c r="H63" t="str">
        <f>"&lt;p&gt;" &amp;TRIM(B63) &amp; "&lt;/p&gt;"</f>
        <v>&lt;p&gt;A040N067&lt;/p&gt;</v>
      </c>
      <c r="I63" t="str">
        <f>"&lt;d&gt;" &amp;TRIM(E63) &amp; "&lt;/d&gt;"</f>
        <v>&lt;d&gt;BRACKET,MOUNTING GUIDE&lt;/d&gt;</v>
      </c>
      <c r="J63" t="str">
        <f>H63&amp;I63&amp;"&lt;c&gt;" &amp; A63 &amp; "&lt;/c&gt;" &amp;"&lt;aka&gt;" &amp;C63&amp; "&lt;/aka&gt;"</f>
        <v>&lt;p&gt;A040N067&lt;/p&gt;&lt;d&gt;BRACKET,MOUNTING GUIDE&lt;/d&gt;&lt;c&gt;44940&lt;/c&gt;&lt;aka&gt;&lt;/aka&gt;</v>
      </c>
    </row>
    <row r="64" spans="1:10">
      <c r="A64" s="1" t="s">
        <v>5116</v>
      </c>
      <c r="B64" s="2" t="s">
        <v>62</v>
      </c>
      <c r="C64" s="7" t="s">
        <v>4435</v>
      </c>
      <c r="D64" s="8" t="s">
        <v>23659</v>
      </c>
      <c r="E64" t="str">
        <f>TRIM(F64)&amp;IF(RIGHT(TRIM(F64),1)=",",TRIM(G64)," "&amp;TRIM(G64))</f>
        <v xml:space="preserve">SCREW,TAPPING </v>
      </c>
      <c r="F64" t="s">
        <v>3404</v>
      </c>
      <c r="G64" t="s">
        <v>3999</v>
      </c>
      <c r="H64" t="str">
        <f>"&lt;p&gt;" &amp;TRIM(B64) &amp; "&lt;/p&gt;"</f>
        <v>&lt;p&gt;02196&lt;/p&gt;</v>
      </c>
      <c r="I64" t="str">
        <f>"&lt;d&gt;" &amp;TRIM(E64) &amp; "&lt;/d&gt;"</f>
        <v>&lt;d&gt;SCREW,TAPPING&lt;/d&gt;</v>
      </c>
      <c r="J64" t="str">
        <f>H64&amp;I64&amp;"&lt;c&gt;" &amp; A64 &amp; "&lt;/c&gt;" &amp;"&lt;aka&gt;" &amp;C64&amp; "&lt;/aka&gt;"</f>
        <v>&lt;p&gt;02196&lt;/p&gt;&lt;d&gt;SCREW,TAPPING&lt;/d&gt;&lt;c&gt;4X3P3&lt;/c&gt;&lt;aka&gt;&lt;/aka&gt;</v>
      </c>
    </row>
    <row r="65" spans="1:10">
      <c r="A65" s="1" t="s">
        <v>5118</v>
      </c>
      <c r="B65" s="2" t="s">
        <v>63</v>
      </c>
      <c r="C65" s="7" t="s">
        <v>4221</v>
      </c>
      <c r="D65" s="8" t="s">
        <v>23641</v>
      </c>
      <c r="E65" t="str">
        <f>TRIM(F65)&amp;IF(RIGHT(TRIM(F65),1)=",",TRIM(G65)," "&amp;TRIM(G65))</f>
        <v>SCREW,CAP,HEXAGON HEAD</v>
      </c>
      <c r="F65" t="s">
        <v>3354</v>
      </c>
      <c r="G65" t="s">
        <v>4005</v>
      </c>
      <c r="H65" t="str">
        <f>"&lt;p&gt;" &amp;TRIM(B65) &amp; "&lt;/p&gt;"</f>
        <v>&lt;p&gt;92865A581&lt;/p&gt;</v>
      </c>
      <c r="I65" t="str">
        <f>"&lt;d&gt;" &amp;TRIM(E65) &amp; "&lt;/d&gt;"</f>
        <v>&lt;d&gt;SCREW,CAP,HEXAGON HEAD&lt;/d&gt;</v>
      </c>
      <c r="J65" t="str">
        <f>H65&amp;I65&amp;"&lt;c&gt;" &amp; A65 &amp; "&lt;/c&gt;" &amp;"&lt;aka&gt;" &amp;C65&amp; "&lt;/aka&gt;"</f>
        <v>&lt;p&gt;92865A581&lt;/p&gt;&lt;d&gt;SCREW,CAP,HEXAGON HEAD&lt;/d&gt;&lt;c&gt;39428&lt;/c&gt;&lt;aka&gt;5305015344896&lt;/aka&gt;</v>
      </c>
    </row>
    <row r="66" spans="1:10">
      <c r="A66" s="1" t="s">
        <v>5115</v>
      </c>
      <c r="B66" s="2" t="s">
        <v>64</v>
      </c>
      <c r="C66" s="7" t="s">
        <v>4435</v>
      </c>
      <c r="D66" s="8" t="s">
        <v>23660</v>
      </c>
      <c r="E66" t="str">
        <f>TRIM(F66)&amp;IF(RIGHT(TRIM(F66),1)=",",TRIM(G66)," "&amp;TRIM(G66))</f>
        <v xml:space="preserve">SPRING </v>
      </c>
      <c r="F66" t="s">
        <v>3395</v>
      </c>
      <c r="G66" t="s">
        <v>3999</v>
      </c>
      <c r="H66" t="str">
        <f>"&lt;p&gt;" &amp;TRIM(B66) &amp; "&lt;/p&gt;"</f>
        <v>&lt;p&gt;A040N055&lt;/p&gt;</v>
      </c>
      <c r="I66" t="str">
        <f>"&lt;d&gt;" &amp;TRIM(E66) &amp; "&lt;/d&gt;"</f>
        <v>&lt;d&gt;SPRING&lt;/d&gt;</v>
      </c>
      <c r="J66" t="str">
        <f>H66&amp;I66&amp;"&lt;c&gt;" &amp; A66 &amp; "&lt;/c&gt;" &amp;"&lt;aka&gt;" &amp;C66&amp; "&lt;/aka&gt;"</f>
        <v>&lt;p&gt;A040N055&lt;/p&gt;&lt;d&gt;SPRING&lt;/d&gt;&lt;c&gt;44940&lt;/c&gt;&lt;aka&gt;&lt;/aka&gt;</v>
      </c>
    </row>
    <row r="67" spans="1:10">
      <c r="A67" s="1" t="s">
        <v>5125</v>
      </c>
      <c r="B67" s="2" t="s">
        <v>65</v>
      </c>
      <c r="C67" s="7" t="s">
        <v>4222</v>
      </c>
      <c r="D67" s="8" t="s">
        <v>23661</v>
      </c>
      <c r="E67" t="str">
        <f>TRIM(F67)&amp;IF(RIGHT(TRIM(F67),1)=",",TRIM(G67)," "&amp;TRIM(G67))</f>
        <v xml:space="preserve">BOLT,SHOULDER </v>
      </c>
      <c r="F67" t="s">
        <v>3405</v>
      </c>
      <c r="G67" t="s">
        <v>3999</v>
      </c>
      <c r="H67" t="str">
        <f>"&lt;p&gt;" &amp;TRIM(B67) &amp; "&lt;/p&gt;"</f>
        <v>&lt;p&gt;00618&lt;/p&gt;</v>
      </c>
      <c r="I67" t="str">
        <f>"&lt;d&gt;" &amp;TRIM(E67) &amp; "&lt;/d&gt;"</f>
        <v>&lt;d&gt;BOLT,SHOULDER&lt;/d&gt;</v>
      </c>
      <c r="J67" t="str">
        <f>H67&amp;I67&amp;"&lt;c&gt;" &amp; A67 &amp; "&lt;/c&gt;" &amp;"&lt;aka&gt;" &amp;C67&amp; "&lt;/aka&gt;"</f>
        <v>&lt;p&gt;00618&lt;/p&gt;&lt;d&gt;BOLT,SHOULDER&lt;/d&gt;&lt;c&gt;14153&lt;/c&gt;&lt;aka&gt;5306002816316&lt;/aka&gt;</v>
      </c>
    </row>
    <row r="68" spans="1:10">
      <c r="A68" s="1" t="s">
        <v>5118</v>
      </c>
      <c r="B68" s="2" t="s">
        <v>66</v>
      </c>
      <c r="C68" s="7" t="s">
        <v>4223</v>
      </c>
      <c r="D68" s="8" t="s">
        <v>23657</v>
      </c>
      <c r="E68" t="str">
        <f>TRIM(F68)&amp;IF(RIGHT(TRIM(F68),1)=",",TRIM(G68)," "&amp;TRIM(G68))</f>
        <v xml:space="preserve">WASHER,LOCK </v>
      </c>
      <c r="F68" t="s">
        <v>3401</v>
      </c>
      <c r="G68" t="s">
        <v>3999</v>
      </c>
      <c r="H68" t="str">
        <f>"&lt;p&gt;" &amp;TRIM(B68) &amp; "&lt;/p&gt;"</f>
        <v>&lt;p&gt;91102A036&lt;/p&gt;</v>
      </c>
      <c r="I68" t="str">
        <f>"&lt;d&gt;" &amp;TRIM(E68) &amp; "&lt;/d&gt;"</f>
        <v>&lt;d&gt;WASHER,LOCK&lt;/d&gt;</v>
      </c>
      <c r="J68" t="str">
        <f>H68&amp;I68&amp;"&lt;c&gt;" &amp; A68 &amp; "&lt;/c&gt;" &amp;"&lt;aka&gt;" &amp;C68&amp; "&lt;/aka&gt;"</f>
        <v>&lt;p&gt;91102A036&lt;/p&gt;&lt;d&gt;WASHER,LOCK&lt;/d&gt;&lt;c&gt;39428&lt;/c&gt;&lt;aka&gt;5310015333410&lt;/aka&gt;</v>
      </c>
    </row>
    <row r="69" spans="1:10">
      <c r="A69" s="1" t="s">
        <v>5118</v>
      </c>
      <c r="B69" s="1" t="s">
        <v>2869</v>
      </c>
      <c r="C69" s="7" t="s">
        <v>4224</v>
      </c>
      <c r="D69" s="8" t="s">
        <v>23657</v>
      </c>
      <c r="E69" t="str">
        <f>TRIM(F69)&amp;IF(RIGHT(TRIM(F69),1)=",",TRIM(G69)," "&amp;TRIM(G69))</f>
        <v xml:space="preserve">WASHER,LOCK </v>
      </c>
      <c r="F69" t="s">
        <v>3401</v>
      </c>
      <c r="G69" t="s">
        <v>3999</v>
      </c>
      <c r="H69" t="str">
        <f>"&lt;p&gt;" &amp;TRIM(B69) &amp; "&lt;/p&gt;"</f>
        <v>&lt;p&gt;90126A033&lt;/p&gt;</v>
      </c>
      <c r="I69" t="str">
        <f>"&lt;d&gt;" &amp;TRIM(E69) &amp; "&lt;/d&gt;"</f>
        <v>&lt;d&gt;WASHER,LOCK&lt;/d&gt;</v>
      </c>
      <c r="J69" t="str">
        <f>H69&amp;I69&amp;"&lt;c&gt;" &amp; A69 &amp; "&lt;/c&gt;" &amp;"&lt;aka&gt;" &amp;C69&amp; "&lt;/aka&gt;"</f>
        <v>&lt;p&gt;90126A033&lt;/p&gt;&lt;d&gt;WASHER,LOCK&lt;/d&gt;&lt;c&gt;39428&lt;/c&gt;&lt;aka&gt;5310015088932&lt;/aka&gt;</v>
      </c>
    </row>
    <row r="70" spans="1:10">
      <c r="A70" s="1" t="s">
        <v>5118</v>
      </c>
      <c r="B70" s="2" t="s">
        <v>67</v>
      </c>
      <c r="C70" s="7" t="s">
        <v>4225</v>
      </c>
      <c r="D70" s="8" t="s">
        <v>23657</v>
      </c>
      <c r="E70" t="str">
        <f>TRIM(F70)&amp;IF(RIGHT(TRIM(F70),1)=",",TRIM(G70)," "&amp;TRIM(G70))</f>
        <v xml:space="preserve">WASHER,LOCK </v>
      </c>
      <c r="F70" t="s">
        <v>3401</v>
      </c>
      <c r="G70" t="s">
        <v>3999</v>
      </c>
      <c r="H70" t="str">
        <f>"&lt;p&gt;" &amp;TRIM(B70) &amp; "&lt;/p&gt;"</f>
        <v>&lt;p&gt;91102A770&lt;/p&gt;</v>
      </c>
      <c r="I70" t="str">
        <f>"&lt;d&gt;" &amp;TRIM(E70) &amp; "&lt;/d&gt;"</f>
        <v>&lt;d&gt;WASHER,LOCK&lt;/d&gt;</v>
      </c>
      <c r="J70" t="str">
        <f>H70&amp;I70&amp;"&lt;c&gt;" &amp; A70 &amp; "&lt;/c&gt;" &amp;"&lt;aka&gt;" &amp;C70&amp; "&lt;/aka&gt;"</f>
        <v>&lt;p&gt;91102A770&lt;/p&gt;&lt;d&gt;WASHER,LOCK&lt;/d&gt;&lt;c&gt;39428&lt;/c&gt;&lt;aka&gt;5310015335500&lt;/aka&gt;</v>
      </c>
    </row>
    <row r="71" spans="1:10">
      <c r="A71" s="1" t="s">
        <v>5116</v>
      </c>
      <c r="B71" s="2" t="s">
        <v>68</v>
      </c>
      <c r="C71" s="7" t="s">
        <v>4435</v>
      </c>
      <c r="D71" s="8" t="s">
        <v>23662</v>
      </c>
      <c r="E71" t="str">
        <f>TRIM(F71)&amp;IF(RIGHT(TRIM(F71),1)=",",TRIM(G71)," "&amp;TRIM(G71))</f>
        <v xml:space="preserve">SPACER,STRAIGHT </v>
      </c>
      <c r="F71" t="s">
        <v>3369</v>
      </c>
      <c r="G71" t="s">
        <v>3999</v>
      </c>
      <c r="H71" t="str">
        <f>"&lt;p&gt;" &amp;TRIM(B71) &amp; "&lt;/p&gt;"</f>
        <v>&lt;p&gt;14093-30&lt;/p&gt;</v>
      </c>
      <c r="I71" t="str">
        <f>"&lt;d&gt;" &amp;TRIM(E71) &amp; "&lt;/d&gt;"</f>
        <v>&lt;d&gt;SPACER,STRAIGHT&lt;/d&gt;</v>
      </c>
      <c r="J71" t="str">
        <f>H71&amp;I71&amp;"&lt;c&gt;" &amp; A71 &amp; "&lt;/c&gt;" &amp;"&lt;aka&gt;" &amp;C71&amp; "&lt;/aka&gt;"</f>
        <v>&lt;p&gt;14093-30&lt;/p&gt;&lt;d&gt;SPACER,STRAIGHT&lt;/d&gt;&lt;c&gt;4X3P3&lt;/c&gt;&lt;aka&gt;&lt;/aka&gt;</v>
      </c>
    </row>
    <row r="72" spans="1:10">
      <c r="A72" s="1" t="s">
        <v>5121</v>
      </c>
      <c r="B72" s="2" t="s">
        <v>69</v>
      </c>
      <c r="C72" s="7" t="s">
        <v>4226</v>
      </c>
      <c r="D72" s="8" t="s">
        <v>23657</v>
      </c>
      <c r="E72" t="str">
        <f>TRIM(F72)&amp;IF(RIGHT(TRIM(F72),1)=",",TRIM(G72)," "&amp;TRIM(G72))</f>
        <v xml:space="preserve">WASHER,LOCK </v>
      </c>
      <c r="F72" t="s">
        <v>3401</v>
      </c>
      <c r="G72" t="s">
        <v>3999</v>
      </c>
      <c r="H72" t="str">
        <f>"&lt;p&gt;" &amp;TRIM(B72) &amp; "&lt;/p&gt;"</f>
        <v>&lt;p&gt;33618&lt;/p&gt;</v>
      </c>
      <c r="I72" t="str">
        <f>"&lt;d&gt;" &amp;TRIM(E72) &amp; "&lt;/d&gt;"</f>
        <v>&lt;d&gt;WASHER,LOCK&lt;/d&gt;</v>
      </c>
      <c r="J72" t="str">
        <f>H72&amp;I72&amp;"&lt;c&gt;" &amp; A72 &amp; "&lt;/c&gt;" &amp;"&lt;aka&gt;" &amp;C72&amp; "&lt;/aka&gt;"</f>
        <v>&lt;p&gt;33618&lt;/p&gt;&lt;d&gt;WASHER,LOCK&lt;/d&gt;&lt;c&gt;0Y3H3&lt;/c&gt;&lt;aka&gt;5310005825965&lt;/aka&gt;</v>
      </c>
    </row>
    <row r="73" spans="1:10">
      <c r="A73" s="1" t="s">
        <v>5118</v>
      </c>
      <c r="B73" s="2" t="s">
        <v>70</v>
      </c>
      <c r="C73" s="7" t="s">
        <v>4227</v>
      </c>
      <c r="D73" s="8" t="s">
        <v>23657</v>
      </c>
      <c r="E73" t="str">
        <f>TRIM(F73)&amp;IF(RIGHT(TRIM(F73),1)=",",TRIM(G73)," "&amp;TRIM(G73))</f>
        <v xml:space="preserve">WASHER,LOCK </v>
      </c>
      <c r="F73" t="s">
        <v>3401</v>
      </c>
      <c r="G73" t="s">
        <v>3999</v>
      </c>
      <c r="H73" t="str">
        <f>"&lt;p&gt;" &amp;TRIM(B73) &amp; "&lt;/p&gt;"</f>
        <v>&lt;p&gt;91102A755&lt;/p&gt;</v>
      </c>
      <c r="I73" t="str">
        <f>"&lt;d&gt;" &amp;TRIM(E73) &amp; "&lt;/d&gt;"</f>
        <v>&lt;d&gt;WASHER,LOCK&lt;/d&gt;</v>
      </c>
      <c r="J73" t="str">
        <f>H73&amp;I73&amp;"&lt;c&gt;" &amp; A73 &amp; "&lt;/c&gt;" &amp;"&lt;aka&gt;" &amp;C73&amp; "&lt;/aka&gt;"</f>
        <v>&lt;p&gt;91102A755&lt;/p&gt;&lt;d&gt;WASHER,LOCK&lt;/d&gt;&lt;c&gt;39428&lt;/c&gt;&lt;aka&gt;5310015247656&lt;/aka&gt;</v>
      </c>
    </row>
    <row r="74" spans="1:10">
      <c r="A74" s="1" t="s">
        <v>5115</v>
      </c>
      <c r="B74" s="2" t="s">
        <v>71</v>
      </c>
      <c r="C74" s="7" t="s">
        <v>4435</v>
      </c>
      <c r="D74" s="8" t="s">
        <v>23663</v>
      </c>
      <c r="E74" t="str">
        <f>TRIM(F74)&amp;IF(RIGHT(TRIM(F74),1)=",",TRIM(G74)," "&amp;TRIM(G74))</f>
        <v xml:space="preserve">PLATE,MOUNTING </v>
      </c>
      <c r="F74" t="s">
        <v>3406</v>
      </c>
      <c r="G74" t="s">
        <v>3999</v>
      </c>
      <c r="H74" t="str">
        <f>"&lt;p&gt;" &amp;TRIM(B74) &amp; "&lt;/p&gt;"</f>
        <v>&lt;p&gt;A034M635&lt;/p&gt;</v>
      </c>
      <c r="I74" t="str">
        <f>"&lt;d&gt;" &amp;TRIM(E74) &amp; "&lt;/d&gt;"</f>
        <v>&lt;d&gt;PLATE,MOUNTING&lt;/d&gt;</v>
      </c>
      <c r="J74" t="str">
        <f>H74&amp;I74&amp;"&lt;c&gt;" &amp; A74 &amp; "&lt;/c&gt;" &amp;"&lt;aka&gt;" &amp;C74&amp; "&lt;/aka&gt;"</f>
        <v>&lt;p&gt;A034M635&lt;/p&gt;&lt;d&gt;PLATE,MOUNTING&lt;/d&gt;&lt;c&gt;44940&lt;/c&gt;&lt;aka&gt;&lt;/aka&gt;</v>
      </c>
    </row>
    <row r="75" spans="1:10">
      <c r="A75" s="1" t="s">
        <v>5115</v>
      </c>
      <c r="B75" s="2" t="s">
        <v>72</v>
      </c>
      <c r="C75" s="7" t="s">
        <v>4435</v>
      </c>
      <c r="D75" s="8" t="s">
        <v>23664</v>
      </c>
      <c r="E75" t="str">
        <f>TRIM(F75)&amp;IF(RIGHT(TRIM(F75),1)=",",TRIM(G75)," "&amp;TRIM(G75))</f>
        <v>COUPLER,DRAWBAR,RING</v>
      </c>
      <c r="F75" t="s">
        <v>3407</v>
      </c>
      <c r="G75" t="s">
        <v>4011</v>
      </c>
      <c r="H75" t="str">
        <f>"&lt;p&gt;" &amp;TRIM(B75) &amp; "&lt;/p&gt;"</f>
        <v>&lt;p&gt;A040N105&lt;/p&gt;</v>
      </c>
      <c r="I75" t="str">
        <f>"&lt;d&gt;" &amp;TRIM(E75) &amp; "&lt;/d&gt;"</f>
        <v>&lt;d&gt;COUPLER,DRAWBAR,RING&lt;/d&gt;</v>
      </c>
      <c r="J75" t="str">
        <f>H75&amp;I75&amp;"&lt;c&gt;" &amp; A75 &amp; "&lt;/c&gt;" &amp;"&lt;aka&gt;" &amp;C75&amp; "&lt;/aka&gt;"</f>
        <v>&lt;p&gt;A040N105&lt;/p&gt;&lt;d&gt;COUPLER,DRAWBAR,RING&lt;/d&gt;&lt;c&gt;44940&lt;/c&gt;&lt;aka&gt;&lt;/aka&gt;</v>
      </c>
    </row>
    <row r="76" spans="1:10">
      <c r="A76" s="1" t="s">
        <v>5115</v>
      </c>
      <c r="B76" s="2" t="s">
        <v>73</v>
      </c>
      <c r="C76" s="7" t="s">
        <v>4435</v>
      </c>
      <c r="D76" s="8" t="s">
        <v>23645</v>
      </c>
      <c r="E76" t="str">
        <f>TRIM(F76)&amp;IF(RIGHT(TRIM(F76),1)=",",TRIM(G76)," "&amp;TRIM(G76))</f>
        <v xml:space="preserve">WASHER,FLAT </v>
      </c>
      <c r="F76" t="s">
        <v>3378</v>
      </c>
      <c r="G76" t="s">
        <v>3999</v>
      </c>
      <c r="H76" t="str">
        <f>"&lt;p&gt;" &amp;TRIM(B76) &amp; "&lt;/p&gt;"</f>
        <v>&lt;p&gt;0526-0112&lt;/p&gt;</v>
      </c>
      <c r="I76" t="str">
        <f>"&lt;d&gt;" &amp;TRIM(E76) &amp; "&lt;/d&gt;"</f>
        <v>&lt;d&gt;WASHER,FLAT&lt;/d&gt;</v>
      </c>
      <c r="J76" t="str">
        <f>H76&amp;I76&amp;"&lt;c&gt;" &amp; A76 &amp; "&lt;/c&gt;" &amp;"&lt;aka&gt;" &amp;C76&amp; "&lt;/aka&gt;"</f>
        <v>&lt;p&gt;0526-0112&lt;/p&gt;&lt;d&gt;WASHER,FLAT&lt;/d&gt;&lt;c&gt;44940&lt;/c&gt;&lt;aka&gt;&lt;/aka&gt;</v>
      </c>
    </row>
    <row r="77" spans="1:10">
      <c r="A77" s="1" t="s">
        <v>5115</v>
      </c>
      <c r="B77" s="2" t="s">
        <v>74</v>
      </c>
      <c r="C77" s="7" t="s">
        <v>4435</v>
      </c>
      <c r="D77" s="8" t="s">
        <v>23641</v>
      </c>
      <c r="E77" t="str">
        <f>TRIM(F77)&amp;IF(RIGHT(TRIM(F77),1)=",",TRIM(G77)," "&amp;TRIM(G77))</f>
        <v>SCREW,CAP,HEXAGON HEAD</v>
      </c>
      <c r="F77" t="s">
        <v>3354</v>
      </c>
      <c r="G77" t="s">
        <v>4005</v>
      </c>
      <c r="H77" t="str">
        <f>"&lt;p&gt;" &amp;TRIM(B77) &amp; "&lt;/p&gt;"</f>
        <v>&lt;p&gt;A042L714&lt;/p&gt;</v>
      </c>
      <c r="I77" t="str">
        <f>"&lt;d&gt;" &amp;TRIM(E77) &amp; "&lt;/d&gt;"</f>
        <v>&lt;d&gt;SCREW,CAP,HEXAGON HEAD&lt;/d&gt;</v>
      </c>
      <c r="J77" t="str">
        <f>H77&amp;I77&amp;"&lt;c&gt;" &amp; A77 &amp; "&lt;/c&gt;" &amp;"&lt;aka&gt;" &amp;C77&amp; "&lt;/aka&gt;"</f>
        <v>&lt;p&gt;A042L714&lt;/p&gt;&lt;d&gt;SCREW,CAP,HEXAGON HEAD&lt;/d&gt;&lt;c&gt;44940&lt;/c&gt;&lt;aka&gt;&lt;/aka&gt;</v>
      </c>
    </row>
    <row r="78" spans="1:10">
      <c r="A78" s="1" t="s">
        <v>5115</v>
      </c>
      <c r="B78" s="2" t="s">
        <v>75</v>
      </c>
      <c r="C78" s="7" t="s">
        <v>4435</v>
      </c>
      <c r="D78" s="8" t="s">
        <v>23665</v>
      </c>
      <c r="E78" t="str">
        <f>TRIM(F78)&amp;IF(RIGHT(TRIM(F78),1)=",",TRIM(G78)," "&amp;TRIM(G78))</f>
        <v>NUT,SELF-LOCKING HEXAGON</v>
      </c>
      <c r="F78" t="s">
        <v>3341</v>
      </c>
      <c r="G78" t="s">
        <v>4006</v>
      </c>
      <c r="H78" t="str">
        <f>"&lt;p&gt;" &amp;TRIM(B78) &amp; "&lt;/p&gt;"</f>
        <v>&lt;p&gt;A040N110&lt;/p&gt;</v>
      </c>
      <c r="I78" t="str">
        <f>"&lt;d&gt;" &amp;TRIM(E78) &amp; "&lt;/d&gt;"</f>
        <v>&lt;d&gt;NUT,SELF-LOCKING HEXAGON&lt;/d&gt;</v>
      </c>
      <c r="J78" t="str">
        <f>H78&amp;I78&amp;"&lt;c&gt;" &amp; A78 &amp; "&lt;/c&gt;" &amp;"&lt;aka&gt;" &amp;C78&amp; "&lt;/aka&gt;"</f>
        <v>&lt;p&gt;A040N110&lt;/p&gt;&lt;d&gt;NUT,SELF-LOCKING HEXAGON&lt;/d&gt;&lt;c&gt;44940&lt;/c&gt;&lt;aka&gt;&lt;/aka&gt;</v>
      </c>
    </row>
    <row r="79" spans="1:10">
      <c r="A79" s="1" t="s">
        <v>5115</v>
      </c>
      <c r="B79" s="2" t="s">
        <v>76</v>
      </c>
      <c r="C79" s="7" t="s">
        <v>4435</v>
      </c>
      <c r="D79" s="8" t="s">
        <v>23666</v>
      </c>
      <c r="E79" t="str">
        <f>TRIM(F79)&amp;IF(RIGHT(TRIM(F79),1)=",",TRIM(G79)," "&amp;TRIM(G79))</f>
        <v xml:space="preserve">SPACER,STRAIGHT </v>
      </c>
      <c r="F79" t="s">
        <v>3369</v>
      </c>
      <c r="G79" t="s">
        <v>3999</v>
      </c>
      <c r="H79" t="str">
        <f>"&lt;p&gt;" &amp;TRIM(B79) &amp; "&lt;/p&gt;"</f>
        <v>&lt;p&gt;A040N091&lt;/p&gt;</v>
      </c>
      <c r="I79" t="str">
        <f>"&lt;d&gt;" &amp;TRIM(E79) &amp; "&lt;/d&gt;"</f>
        <v>&lt;d&gt;SPACER,STRAIGHT&lt;/d&gt;</v>
      </c>
      <c r="J79" t="str">
        <f>H79&amp;I79&amp;"&lt;c&gt;" &amp; A79 &amp; "&lt;/c&gt;" &amp;"&lt;aka&gt;" &amp;C79&amp; "&lt;/aka&gt;"</f>
        <v>&lt;p&gt;A040N091&lt;/p&gt;&lt;d&gt;SPACER,STRAIGHT&lt;/d&gt;&lt;c&gt;44940&lt;/c&gt;&lt;aka&gt;&lt;/aka&gt;</v>
      </c>
    </row>
    <row r="80" spans="1:10">
      <c r="A80" s="1" t="s">
        <v>5115</v>
      </c>
      <c r="B80" s="2" t="s">
        <v>77</v>
      </c>
      <c r="C80" s="7" t="s">
        <v>4435</v>
      </c>
      <c r="D80" s="8" t="s">
        <v>23667</v>
      </c>
      <c r="E80" t="str">
        <f>TRIM(F80)&amp;IF(RIGHT(TRIM(F80),1)=",",TRIM(G80)," "&amp;TRIM(G80))</f>
        <v xml:space="preserve">ARM,BRAKE </v>
      </c>
      <c r="F80" t="s">
        <v>3397</v>
      </c>
      <c r="G80" t="s">
        <v>3999</v>
      </c>
      <c r="H80" t="str">
        <f>"&lt;p&gt;" &amp;TRIM(B80) &amp; "&lt;/p&gt;"</f>
        <v>&lt;p&gt;A040N084&lt;/p&gt;</v>
      </c>
      <c r="I80" t="str">
        <f>"&lt;d&gt;" &amp;TRIM(E80) &amp; "&lt;/d&gt;"</f>
        <v>&lt;d&gt;ARM,BRAKE&lt;/d&gt;</v>
      </c>
      <c r="J80" t="str">
        <f>H80&amp;I80&amp;"&lt;c&gt;" &amp; A80 &amp; "&lt;/c&gt;" &amp;"&lt;aka&gt;" &amp;C80&amp; "&lt;/aka&gt;"</f>
        <v>&lt;p&gt;A040N084&lt;/p&gt;&lt;d&gt;ARM,BRAKE&lt;/d&gt;&lt;c&gt;44940&lt;/c&gt;&lt;aka&gt;&lt;/aka&gt;</v>
      </c>
    </row>
    <row r="81" spans="1:10">
      <c r="A81" s="1" t="s">
        <v>5115</v>
      </c>
      <c r="B81" s="2" t="s">
        <v>78</v>
      </c>
      <c r="C81" s="7" t="s">
        <v>4435</v>
      </c>
      <c r="D81" s="8" t="s">
        <v>23668</v>
      </c>
      <c r="E81" t="str">
        <f>TRIM(F81)&amp;IF(RIGHT(TRIM(F81),1)=",",TRIM(G81)," "&amp;TRIM(G81))</f>
        <v>PIN,STRAIGHT,HEADLESS</v>
      </c>
      <c r="F81" t="s">
        <v>3408</v>
      </c>
      <c r="G81" t="s">
        <v>4012</v>
      </c>
      <c r="H81" t="str">
        <f>"&lt;p&gt;" &amp;TRIM(B81) &amp; "&lt;/p&gt;"</f>
        <v>&lt;p&gt;A040N088&lt;/p&gt;</v>
      </c>
      <c r="I81" t="str">
        <f>"&lt;d&gt;" &amp;TRIM(E81) &amp; "&lt;/d&gt;"</f>
        <v>&lt;d&gt;PIN,STRAIGHT,HEADLESS&lt;/d&gt;</v>
      </c>
      <c r="J81" t="str">
        <f>H81&amp;I81&amp;"&lt;c&gt;" &amp; A81 &amp; "&lt;/c&gt;" &amp;"&lt;aka&gt;" &amp;C81&amp; "&lt;/aka&gt;"</f>
        <v>&lt;p&gt;A040N088&lt;/p&gt;&lt;d&gt;PIN,STRAIGHT,HEADLESS&lt;/d&gt;&lt;c&gt;44940&lt;/c&gt;&lt;aka&gt;&lt;/aka&gt;</v>
      </c>
    </row>
    <row r="82" spans="1:10">
      <c r="A82" s="1" t="s">
        <v>5115</v>
      </c>
      <c r="B82" s="2" t="s">
        <v>79</v>
      </c>
      <c r="C82" s="7" t="s">
        <v>4435</v>
      </c>
      <c r="D82" s="8" t="s">
        <v>23669</v>
      </c>
      <c r="E82" t="str">
        <f>TRIM(F82)&amp;IF(RIGHT(TRIM(F82),1)=",",TRIM(G82)," "&amp;TRIM(G82))</f>
        <v xml:space="preserve">KNOB </v>
      </c>
      <c r="F82" t="s">
        <v>3409</v>
      </c>
      <c r="G82" t="s">
        <v>3999</v>
      </c>
      <c r="H82" t="str">
        <f>"&lt;p&gt;" &amp;TRIM(B82) &amp; "&lt;/p&gt;"</f>
        <v>&lt;p&gt;A040N094&lt;/p&gt;</v>
      </c>
      <c r="I82" t="str">
        <f>"&lt;d&gt;" &amp;TRIM(E82) &amp; "&lt;/d&gt;"</f>
        <v>&lt;d&gt;KNOB&lt;/d&gt;</v>
      </c>
      <c r="J82" t="str">
        <f>H82&amp;I82&amp;"&lt;c&gt;" &amp; A82 &amp; "&lt;/c&gt;" &amp;"&lt;aka&gt;" &amp;C82&amp; "&lt;/aka&gt;"</f>
        <v>&lt;p&gt;A040N094&lt;/p&gt;&lt;d&gt;KNOB&lt;/d&gt;&lt;c&gt;44940&lt;/c&gt;&lt;aka&gt;&lt;/aka&gt;</v>
      </c>
    </row>
    <row r="83" spans="1:10">
      <c r="A83" s="1" t="s">
        <v>5116</v>
      </c>
      <c r="B83" s="2" t="s">
        <v>80</v>
      </c>
      <c r="C83" s="7" t="s">
        <v>4435</v>
      </c>
      <c r="D83" s="8" t="s">
        <v>23670</v>
      </c>
      <c r="E83" t="str">
        <f>TRIM(F83)&amp;IF(RIGHT(TRIM(F83),1)=",",TRIM(G83)," "&amp;TRIM(G83))</f>
        <v>PIN,STRAIGHT,HEADED</v>
      </c>
      <c r="F83" t="s">
        <v>3408</v>
      </c>
      <c r="G83" t="s">
        <v>4013</v>
      </c>
      <c r="H83" t="str">
        <f>"&lt;p&gt;" &amp;TRIM(B83) &amp; "&lt;/p&gt;"</f>
        <v>&lt;p&gt;09325&lt;/p&gt;</v>
      </c>
      <c r="I83" t="str">
        <f>"&lt;d&gt;" &amp;TRIM(E83) &amp; "&lt;/d&gt;"</f>
        <v>&lt;d&gt;PIN,STRAIGHT,HEADED&lt;/d&gt;</v>
      </c>
      <c r="J83" t="str">
        <f>H83&amp;I83&amp;"&lt;c&gt;" &amp; A83 &amp; "&lt;/c&gt;" &amp;"&lt;aka&gt;" &amp;C83&amp; "&lt;/aka&gt;"</f>
        <v>&lt;p&gt;09325&lt;/p&gt;&lt;d&gt;PIN,STRAIGHT,HEADED&lt;/d&gt;&lt;c&gt;4X3P3&lt;/c&gt;&lt;aka&gt;&lt;/aka&gt;</v>
      </c>
    </row>
    <row r="84" spans="1:10">
      <c r="A84" s="1" t="s">
        <v>5115</v>
      </c>
      <c r="B84" s="2" t="s">
        <v>81</v>
      </c>
      <c r="C84" s="7" t="s">
        <v>4435</v>
      </c>
      <c r="D84" s="8" t="s">
        <v>23671</v>
      </c>
      <c r="E84" t="str">
        <f>TRIM(F84)&amp;IF(RIGHT(TRIM(F84),1)=",",TRIM(G84)," "&amp;TRIM(G84))</f>
        <v>SHOCK ABSORBER,DIRECT ACTION</v>
      </c>
      <c r="F84" t="s">
        <v>3410</v>
      </c>
      <c r="G84" t="s">
        <v>4014</v>
      </c>
      <c r="H84" t="str">
        <f>"&lt;p&gt;" &amp;TRIM(B84) &amp; "&lt;/p&gt;"</f>
        <v>&lt;p&gt;A040N097&lt;/p&gt;</v>
      </c>
      <c r="I84" t="str">
        <f>"&lt;d&gt;" &amp;TRIM(E84) &amp; "&lt;/d&gt;"</f>
        <v>&lt;d&gt;SHOCK ABSORBER,DIRECT ACTION&lt;/d&gt;</v>
      </c>
      <c r="J84" t="str">
        <f>H84&amp;I84&amp;"&lt;c&gt;" &amp; A84 &amp; "&lt;/c&gt;" &amp;"&lt;aka&gt;" &amp;C84&amp; "&lt;/aka&gt;"</f>
        <v>&lt;p&gt;A040N097&lt;/p&gt;&lt;d&gt;SHOCK ABSORBER,DIRECT ACTION&lt;/d&gt;&lt;c&gt;44940&lt;/c&gt;&lt;aka&gt;&lt;/aka&gt;</v>
      </c>
    </row>
    <row r="85" spans="1:10">
      <c r="A85" s="1" t="s">
        <v>5116</v>
      </c>
      <c r="B85" s="2" t="s">
        <v>82</v>
      </c>
      <c r="C85" s="7" t="s">
        <v>4435</v>
      </c>
      <c r="D85" s="8" t="s">
        <v>23672</v>
      </c>
      <c r="E85" t="str">
        <f>TRIM(F85)&amp;IF(RIGHT(TRIM(F85),1)=",",TRIM(G85)," "&amp;TRIM(G85))</f>
        <v xml:space="preserve">CAP,FILLER OPENING </v>
      </c>
      <c r="F85" t="s">
        <v>3402</v>
      </c>
      <c r="G85" t="s">
        <v>3999</v>
      </c>
      <c r="H85" t="str">
        <f>"&lt;p&gt;" &amp;TRIM(B85) &amp; "&lt;/p&gt;"</f>
        <v>&lt;p&gt;12557&lt;/p&gt;</v>
      </c>
      <c r="I85" t="str">
        <f>"&lt;d&gt;" &amp;TRIM(E85) &amp; "&lt;/d&gt;"</f>
        <v>&lt;d&gt;CAP,FILLER OPENING&lt;/d&gt;</v>
      </c>
      <c r="J85" t="str">
        <f>H85&amp;I85&amp;"&lt;c&gt;" &amp; A85 &amp; "&lt;/c&gt;" &amp;"&lt;aka&gt;" &amp;C85&amp; "&lt;/aka&gt;"</f>
        <v>&lt;p&gt;12557&lt;/p&gt;&lt;d&gt;CAP,FILLER OPENING&lt;/d&gt;&lt;c&gt;4X3P3&lt;/c&gt;&lt;aka&gt;&lt;/aka&gt;</v>
      </c>
    </row>
    <row r="86" spans="1:10">
      <c r="A86" s="1" t="s">
        <v>5126</v>
      </c>
      <c r="B86" s="2" t="s">
        <v>83</v>
      </c>
      <c r="C86" s="7" t="s">
        <v>4435</v>
      </c>
      <c r="D86" s="8" t="s">
        <v>23673</v>
      </c>
      <c r="E86" t="str">
        <f>TRIM(F86)&amp;IF(RIGHT(TRIM(F86),1)=",",TRIM(G86)," "&amp;TRIM(G86))</f>
        <v>CYLINDER ASSEMBLY,HYDRAULIC BRAKE,MASTER</v>
      </c>
      <c r="F86" t="s">
        <v>3411</v>
      </c>
      <c r="G86" t="s">
        <v>4015</v>
      </c>
      <c r="H86" t="str">
        <f>"&lt;p&gt;" &amp;TRIM(B86) &amp; "&lt;/p&gt;"</f>
        <v>&lt;p&gt;11766&lt;/p&gt;</v>
      </c>
      <c r="I86" t="str">
        <f>"&lt;d&gt;" &amp;TRIM(E86) &amp; "&lt;/d&gt;"</f>
        <v>&lt;d&gt;CYLINDER ASSEMBLY,HYDRAULIC BRAKE,MASTER&lt;/d&gt;</v>
      </c>
      <c r="J86" t="str">
        <f>H86&amp;I86&amp;"&lt;c&gt;" &amp; A86 &amp; "&lt;/c&gt;" &amp;"&lt;aka&gt;" &amp;C86&amp; "&lt;/aka&gt;"</f>
        <v>&lt;p&gt;11766&lt;/p&gt;&lt;d&gt;CYLINDER ASSEMBLY,HYDRAULIC BRAKE,MASTER&lt;/d&gt;&lt;c&gt;1CSL0&lt;/c&gt;&lt;aka&gt;&lt;/aka&gt;</v>
      </c>
    </row>
    <row r="87" spans="1:10">
      <c r="A87" s="1" t="s">
        <v>5115</v>
      </c>
      <c r="B87" s="1" t="s">
        <v>84</v>
      </c>
      <c r="C87" s="7" t="s">
        <v>4435</v>
      </c>
      <c r="D87" s="8" t="s">
        <v>23638</v>
      </c>
      <c r="E87" t="str">
        <f>TRIM(F87)&amp;IF(RIGHT(TRIM(F87),1)=",",TRIM(G87)," "&amp;TRIM(G87))</f>
        <v>SCREW,CAP,HEXAGON HEAD</v>
      </c>
      <c r="F87" t="s">
        <v>3354</v>
      </c>
      <c r="G87" t="s">
        <v>4005</v>
      </c>
      <c r="H87" t="str">
        <f>"&lt;p&gt;" &amp;TRIM(B87) &amp; "&lt;/p&gt;"</f>
        <v>&lt;p&gt;A034P229&lt;/p&gt;</v>
      </c>
      <c r="I87" t="str">
        <f>"&lt;d&gt;" &amp;TRIM(E87) &amp; "&lt;/d&gt;"</f>
        <v>&lt;d&gt;SCREW,CAP,HEXAGON HEAD&lt;/d&gt;</v>
      </c>
      <c r="J87" t="str">
        <f>H87&amp;I87&amp;"&lt;c&gt;" &amp; A87 &amp; "&lt;/c&gt;" &amp;"&lt;aka&gt;" &amp;C87&amp; "&lt;/aka&gt;"</f>
        <v>&lt;p&gt;A034P229&lt;/p&gt;&lt;d&gt;SCREW,CAP,HEXAGON HEAD&lt;/d&gt;&lt;c&gt;44940&lt;/c&gt;&lt;aka&gt;&lt;/aka&gt;</v>
      </c>
    </row>
    <row r="88" spans="1:10">
      <c r="A88" s="1" t="s">
        <v>5115</v>
      </c>
      <c r="B88" s="1" t="s">
        <v>85</v>
      </c>
      <c r="C88" s="7" t="s">
        <v>4435</v>
      </c>
      <c r="D88" s="8" t="s">
        <v>23674</v>
      </c>
      <c r="E88" t="str">
        <f>TRIM(F88)&amp;IF(RIGHT(TRIM(F88),1)=",",TRIM(G88)," "&amp;TRIM(G88))</f>
        <v xml:space="preserve">TUBE,STRUCTURAL </v>
      </c>
      <c r="F88" t="s">
        <v>3412</v>
      </c>
      <c r="G88" t="s">
        <v>3999</v>
      </c>
      <c r="H88" t="str">
        <f>"&lt;p&gt;" &amp;TRIM(B88) &amp; "&lt;/p&gt;"</f>
        <v>&lt;p&gt;A032W416&lt;/p&gt;</v>
      </c>
      <c r="I88" t="str">
        <f>"&lt;d&gt;" &amp;TRIM(E88) &amp; "&lt;/d&gt;"</f>
        <v>&lt;d&gt;TUBE,STRUCTURAL&lt;/d&gt;</v>
      </c>
      <c r="J88" t="str">
        <f>H88&amp;I88&amp;"&lt;c&gt;" &amp; A88 &amp; "&lt;/c&gt;" &amp;"&lt;aka&gt;" &amp;C88&amp; "&lt;/aka&gt;"</f>
        <v>&lt;p&gt;A032W416&lt;/p&gt;&lt;d&gt;TUBE,STRUCTURAL&lt;/d&gt;&lt;c&gt;44940&lt;/c&gt;&lt;aka&gt;&lt;/aka&gt;</v>
      </c>
    </row>
    <row r="89" spans="1:10">
      <c r="A89" s="1" t="s">
        <v>5115</v>
      </c>
      <c r="B89" s="2" t="s">
        <v>86</v>
      </c>
      <c r="C89" s="7" t="s">
        <v>4435</v>
      </c>
      <c r="D89" s="8" t="s">
        <v>23675</v>
      </c>
      <c r="E89" t="str">
        <f>TRIM(F89)&amp;IF(RIGHT(TRIM(F89),1)=",",TRIM(G89)," "&amp;TRIM(G89))</f>
        <v xml:space="preserve">SPRING </v>
      </c>
      <c r="F89" t="s">
        <v>3395</v>
      </c>
      <c r="G89" t="s">
        <v>3999</v>
      </c>
      <c r="H89" t="str">
        <f>"&lt;p&gt;" &amp;TRIM(B89) &amp; "&lt;/p&gt;"</f>
        <v>&lt;p&gt;A032W371&lt;/p&gt;</v>
      </c>
      <c r="I89" t="str">
        <f>"&lt;d&gt;" &amp;TRIM(E89) &amp; "&lt;/d&gt;"</f>
        <v>&lt;d&gt;SPRING&lt;/d&gt;</v>
      </c>
      <c r="J89" t="str">
        <f>H89&amp;I89&amp;"&lt;c&gt;" &amp; A89 &amp; "&lt;/c&gt;" &amp;"&lt;aka&gt;" &amp;C89&amp; "&lt;/aka&gt;"</f>
        <v>&lt;p&gt;A032W371&lt;/p&gt;&lt;d&gt;SPRING&lt;/d&gt;&lt;c&gt;44940&lt;/c&gt;&lt;aka&gt;&lt;/aka&gt;</v>
      </c>
    </row>
    <row r="90" spans="1:10">
      <c r="A90" s="1" t="s">
        <v>5115</v>
      </c>
      <c r="B90" s="2" t="s">
        <v>87</v>
      </c>
      <c r="C90" s="7" t="s">
        <v>4435</v>
      </c>
      <c r="D90" s="8" t="s">
        <v>23676</v>
      </c>
      <c r="E90" t="str">
        <f>TRIM(F90)&amp;IF(RIGHT(TRIM(F90),1)=",",TRIM(G90)," "&amp;TRIM(G90))</f>
        <v>SCREW,CAP,HEXAGON HEAD</v>
      </c>
      <c r="F90" t="s">
        <v>3354</v>
      </c>
      <c r="G90" t="s">
        <v>4005</v>
      </c>
      <c r="H90" t="str">
        <f>"&lt;p&gt;" &amp;TRIM(B90) &amp; "&lt;/p&gt;"</f>
        <v>&lt;p&gt;A032W991&lt;/p&gt;</v>
      </c>
      <c r="I90" t="str">
        <f>"&lt;d&gt;" &amp;TRIM(E90) &amp; "&lt;/d&gt;"</f>
        <v>&lt;d&gt;SCREW,CAP,HEXAGON HEAD&lt;/d&gt;</v>
      </c>
      <c r="J90" t="str">
        <f>H90&amp;I90&amp;"&lt;c&gt;" &amp; A90 &amp; "&lt;/c&gt;" &amp;"&lt;aka&gt;" &amp;C90&amp; "&lt;/aka&gt;"</f>
        <v>&lt;p&gt;A032W991&lt;/p&gt;&lt;d&gt;SCREW,CAP,HEXAGON HEAD&lt;/d&gt;&lt;c&gt;44940&lt;/c&gt;&lt;aka&gt;&lt;/aka&gt;</v>
      </c>
    </row>
    <row r="91" spans="1:10">
      <c r="A91" s="1" t="s">
        <v>5118</v>
      </c>
      <c r="B91" s="2" t="s">
        <v>88</v>
      </c>
      <c r="C91" s="7" t="s">
        <v>4435</v>
      </c>
      <c r="D91" s="8" t="s">
        <v>23623</v>
      </c>
      <c r="E91" t="str">
        <f>TRIM(F91)&amp;IF(RIGHT(TRIM(F91),1)=",",TRIM(G91)," "&amp;TRIM(G91))</f>
        <v xml:space="preserve">PIN,COTTER </v>
      </c>
      <c r="F91" t="s">
        <v>3375</v>
      </c>
      <c r="G91" t="s">
        <v>3999</v>
      </c>
      <c r="H91" t="str">
        <f>"&lt;p&gt;" &amp;TRIM(B91) &amp; "&lt;/p&gt;"</f>
        <v>&lt;p&gt;98338A315&lt;/p&gt;</v>
      </c>
      <c r="I91" t="str">
        <f>"&lt;d&gt;" &amp;TRIM(E91) &amp; "&lt;/d&gt;"</f>
        <v>&lt;d&gt;PIN,COTTER&lt;/d&gt;</v>
      </c>
      <c r="J91" t="str">
        <f>H91&amp;I91&amp;"&lt;c&gt;" &amp; A91 &amp; "&lt;/c&gt;" &amp;"&lt;aka&gt;" &amp;C91&amp; "&lt;/aka&gt;"</f>
        <v>&lt;p&gt;98338A315&lt;/p&gt;&lt;d&gt;PIN,COTTER&lt;/d&gt;&lt;c&gt;39428&lt;/c&gt;&lt;aka&gt;&lt;/aka&gt;</v>
      </c>
    </row>
    <row r="92" spans="1:10">
      <c r="A92" s="1" t="s">
        <v>5115</v>
      </c>
      <c r="B92" s="2" t="s">
        <v>89</v>
      </c>
      <c r="C92" s="7" t="s">
        <v>4232</v>
      </c>
      <c r="D92" s="8" t="s">
        <v>23677</v>
      </c>
      <c r="E92" t="str">
        <f>TRIM(F92)&amp;IF(RIGHT(TRIM(F92),1)=",",TRIM(G92)," "&amp;TRIM(G92))</f>
        <v>NUT,PLAIN,EXTENDED WASHER,HEXAGON</v>
      </c>
      <c r="F92" t="s">
        <v>3413</v>
      </c>
      <c r="G92" t="s">
        <v>4016</v>
      </c>
      <c r="H92" t="str">
        <f>"&lt;p&gt;" &amp;TRIM(B92) &amp; "&lt;/p&gt;"</f>
        <v>&lt;p&gt;A034P182&lt;/p&gt;</v>
      </c>
      <c r="I92" t="str">
        <f>"&lt;d&gt;" &amp;TRIM(E92) &amp; "&lt;/d&gt;"</f>
        <v>&lt;d&gt;NUT,PLAIN,EXTENDED WASHER,HEXAGON&lt;/d&gt;</v>
      </c>
      <c r="J92" t="str">
        <f>H92&amp;I92&amp;"&lt;c&gt;" &amp; A92 &amp; "&lt;/c&gt;" &amp;"&lt;aka&gt;" &amp;C92&amp; "&lt;/aka&gt;"</f>
        <v>&lt;p&gt;A034P182&lt;/p&gt;&lt;d&gt;NUT,PLAIN,EXTENDED WASHER,HEXAGON&lt;/d&gt;&lt;c&gt;44940&lt;/c&gt;&lt;aka&gt;5310016171691&lt;/aka&gt;</v>
      </c>
    </row>
    <row r="93" spans="1:10">
      <c r="A93" s="1" t="s">
        <v>5115</v>
      </c>
      <c r="B93" s="2" t="s">
        <v>90</v>
      </c>
      <c r="C93" s="7" t="s">
        <v>4435</v>
      </c>
      <c r="D93" s="8" t="s">
        <v>23678</v>
      </c>
      <c r="E93" t="str">
        <f>TRIM(F93)&amp;IF(RIGHT(TRIM(F93),1)=",",TRIM(G93)," "&amp;TRIM(G93))</f>
        <v>NUT,SELF-LOCKING HEXAGON</v>
      </c>
      <c r="F93" t="s">
        <v>3341</v>
      </c>
      <c r="G93" t="s">
        <v>4006</v>
      </c>
      <c r="H93" t="str">
        <f>"&lt;p&gt;" &amp;TRIM(B93) &amp; "&lt;/p&gt;"</f>
        <v>&lt;p&gt;A034P232&lt;/p&gt;</v>
      </c>
      <c r="I93" t="str">
        <f>"&lt;d&gt;" &amp;TRIM(E93) &amp; "&lt;/d&gt;"</f>
        <v>&lt;d&gt;NUT,SELF-LOCKING HEXAGON&lt;/d&gt;</v>
      </c>
      <c r="J93" t="str">
        <f>H93&amp;I93&amp;"&lt;c&gt;" &amp; A93 &amp; "&lt;/c&gt;" &amp;"&lt;aka&gt;" &amp;C93&amp; "&lt;/aka&gt;"</f>
        <v>&lt;p&gt;A034P232&lt;/p&gt;&lt;d&gt;NUT,SELF-LOCKING HEXAGON&lt;/d&gt;&lt;c&gt;44940&lt;/c&gt;&lt;aka&gt;&lt;/aka&gt;</v>
      </c>
    </row>
    <row r="94" spans="1:10">
      <c r="A94" s="1" t="s">
        <v>5115</v>
      </c>
      <c r="B94" s="2" t="s">
        <v>91</v>
      </c>
      <c r="C94" s="7" t="s">
        <v>4435</v>
      </c>
      <c r="D94" s="8" t="s">
        <v>23679</v>
      </c>
      <c r="E94" t="str">
        <f>TRIM(F94)&amp;IF(RIGHT(TRIM(F94),1)=",",TRIM(G94)," "&amp;TRIM(G94))</f>
        <v xml:space="preserve">PIN,STRAIGHT,HEADED </v>
      </c>
      <c r="F94" t="s">
        <v>3414</v>
      </c>
      <c r="G94" t="s">
        <v>3999</v>
      </c>
      <c r="H94" t="str">
        <f>"&lt;p&gt;" &amp;TRIM(B94) &amp; "&lt;/p&gt;"</f>
        <v>&lt;p&gt;A040F086&lt;/p&gt;</v>
      </c>
      <c r="I94" t="str">
        <f>"&lt;d&gt;" &amp;TRIM(E94) &amp; "&lt;/d&gt;"</f>
        <v>&lt;d&gt;PIN,STRAIGHT,HEADED&lt;/d&gt;</v>
      </c>
      <c r="J94" t="str">
        <f>H94&amp;I94&amp;"&lt;c&gt;" &amp; A94 &amp; "&lt;/c&gt;" &amp;"&lt;aka&gt;" &amp;C94&amp; "&lt;/aka&gt;"</f>
        <v>&lt;p&gt;A040F086&lt;/p&gt;&lt;d&gt;PIN,STRAIGHT,HEADED&lt;/d&gt;&lt;c&gt;44940&lt;/c&gt;&lt;aka&gt;&lt;/aka&gt;</v>
      </c>
    </row>
    <row r="95" spans="1:10">
      <c r="A95" s="1" t="s">
        <v>5115</v>
      </c>
      <c r="B95" s="2" t="s">
        <v>92</v>
      </c>
      <c r="C95" s="7" t="s">
        <v>4435</v>
      </c>
      <c r="D95" s="8" t="s">
        <v>23679</v>
      </c>
      <c r="E95" t="str">
        <f>TRIM(F95)&amp;IF(RIGHT(TRIM(F95),1)=",",TRIM(G95)," "&amp;TRIM(G95))</f>
        <v xml:space="preserve">PIN,STRAIGHT,HEADED </v>
      </c>
      <c r="F95" t="s">
        <v>3414</v>
      </c>
      <c r="G95" t="s">
        <v>3999</v>
      </c>
      <c r="H95" t="str">
        <f>"&lt;p&gt;" &amp;TRIM(B95) &amp; "&lt;/p&gt;"</f>
        <v>&lt;p&gt;A040F089&lt;/p&gt;</v>
      </c>
      <c r="I95" t="str">
        <f>"&lt;d&gt;" &amp;TRIM(E95) &amp; "&lt;/d&gt;"</f>
        <v>&lt;d&gt;PIN,STRAIGHT,HEADED&lt;/d&gt;</v>
      </c>
      <c r="J95" t="str">
        <f>H95&amp;I95&amp;"&lt;c&gt;" &amp; A95 &amp; "&lt;/c&gt;" &amp;"&lt;aka&gt;" &amp;C95&amp; "&lt;/aka&gt;"</f>
        <v>&lt;p&gt;A040F089&lt;/p&gt;&lt;d&gt;PIN,STRAIGHT,HEADED&lt;/d&gt;&lt;c&gt;44940&lt;/c&gt;&lt;aka&gt;&lt;/aka&gt;</v>
      </c>
    </row>
    <row r="96" spans="1:10">
      <c r="A96" s="1" t="s">
        <v>5118</v>
      </c>
      <c r="B96" s="2" t="s">
        <v>93</v>
      </c>
      <c r="C96" s="7" t="s">
        <v>4233</v>
      </c>
      <c r="D96" s="8" t="s">
        <v>23680</v>
      </c>
      <c r="E96" t="str">
        <f>TRIM(F96)&amp;IF(RIGHT(TRIM(F96),1)=",",TRIM(G96)," "&amp;TRIM(G96))</f>
        <v xml:space="preserve">HOOK,CHAIN,S </v>
      </c>
      <c r="F96" t="s">
        <v>3415</v>
      </c>
      <c r="G96" t="s">
        <v>3999</v>
      </c>
      <c r="H96" t="str">
        <f>"&lt;p&gt;" &amp;TRIM(B96) &amp; "&lt;/p&gt;"</f>
        <v>&lt;p&gt;9381T24&lt;/p&gt;</v>
      </c>
      <c r="I96" t="str">
        <f>"&lt;d&gt;" &amp;TRIM(E96) &amp; "&lt;/d&gt;"</f>
        <v>&lt;d&gt;HOOK,CHAIN,S&lt;/d&gt;</v>
      </c>
      <c r="J96" t="str">
        <f>H96&amp;I96&amp;"&lt;c&gt;" &amp; A96 &amp; "&lt;/c&gt;" &amp;"&lt;aka&gt;" &amp;C96&amp; "&lt;/aka&gt;"</f>
        <v>&lt;p&gt;9381T24&lt;/p&gt;&lt;d&gt;HOOK,CHAIN,S&lt;/d&gt;&lt;c&gt;39428&lt;/c&gt;&lt;aka&gt;4030015347889&lt;/aka&gt;</v>
      </c>
    </row>
    <row r="97" spans="1:10">
      <c r="A97" s="1" t="s">
        <v>5118</v>
      </c>
      <c r="B97" s="2" t="s">
        <v>94</v>
      </c>
      <c r="C97" s="7" t="s">
        <v>4234</v>
      </c>
      <c r="D97" s="8" t="s">
        <v>23681</v>
      </c>
      <c r="E97" t="str">
        <f>TRIM(F97)&amp;IF(RIGHT(TRIM(F97),1)=",",TRIM(G97)," "&amp;TRIM(G97))</f>
        <v xml:space="preserve">PIN,RETAINING </v>
      </c>
      <c r="F97" t="s">
        <v>3394</v>
      </c>
      <c r="G97" t="s">
        <v>3999</v>
      </c>
      <c r="H97" t="str">
        <f>"&lt;p&gt;" &amp;TRIM(B97) &amp; "&lt;/p&gt;"</f>
        <v>&lt;p&gt;90170A650&lt;/p&gt;</v>
      </c>
      <c r="I97" t="str">
        <f>"&lt;d&gt;" &amp;TRIM(E97) &amp; "&lt;/d&gt;"</f>
        <v>&lt;d&gt;PIN,RETAINING&lt;/d&gt;</v>
      </c>
      <c r="J97" t="str">
        <f>H97&amp;I97&amp;"&lt;c&gt;" &amp; A97 &amp; "&lt;/c&gt;" &amp;"&lt;aka&gt;" &amp;C97&amp; "&lt;/aka&gt;"</f>
        <v>&lt;p&gt;90170A650&lt;/p&gt;&lt;d&gt;PIN,RETAINING&lt;/d&gt;&lt;c&gt;39428&lt;/c&gt;&lt;aka&gt;5315015989590&lt;/aka&gt;</v>
      </c>
    </row>
    <row r="98" spans="1:10">
      <c r="A98" s="1" t="s">
        <v>5118</v>
      </c>
      <c r="B98" s="2" t="s">
        <v>95</v>
      </c>
      <c r="C98" s="7" t="s">
        <v>4435</v>
      </c>
      <c r="D98" s="8" t="s">
        <v>23682</v>
      </c>
      <c r="E98" t="str">
        <f>TRIM(F98)&amp;IF(RIGHT(TRIM(F98),1)=",",TRIM(G98)," "&amp;TRIM(G98))</f>
        <v xml:space="preserve">CHAIN,WELDLESS </v>
      </c>
      <c r="F98" t="s">
        <v>3416</v>
      </c>
      <c r="G98" t="s">
        <v>3999</v>
      </c>
      <c r="H98" t="str">
        <f>"&lt;p&gt;" &amp;TRIM(B98) &amp; "&lt;/p&gt;"</f>
        <v>&lt;p&gt;3599T49&lt;/p&gt;</v>
      </c>
      <c r="I98" t="str">
        <f>"&lt;d&gt;" &amp;TRIM(E98) &amp; "&lt;/d&gt;"</f>
        <v>&lt;d&gt;CHAIN,WELDLESS&lt;/d&gt;</v>
      </c>
      <c r="J98" t="str">
        <f>H98&amp;I98&amp;"&lt;c&gt;" &amp; A98 &amp; "&lt;/c&gt;" &amp;"&lt;aka&gt;" &amp;C98&amp; "&lt;/aka&gt;"</f>
        <v>&lt;p&gt;3599T49&lt;/p&gt;&lt;d&gt;CHAIN,WELDLESS&lt;/d&gt;&lt;c&gt;39428&lt;/c&gt;&lt;aka&gt;&lt;/aka&gt;</v>
      </c>
    </row>
    <row r="99" spans="1:10">
      <c r="A99" s="1" t="s">
        <v>5121</v>
      </c>
      <c r="B99" s="2" t="s">
        <v>96</v>
      </c>
      <c r="C99" s="7" t="s">
        <v>4236</v>
      </c>
      <c r="D99" s="8" t="s">
        <v>23683</v>
      </c>
      <c r="E99" t="str">
        <f>TRIM(F99)&amp;IF(RIGHT(TRIM(F99),1)=",",TRIM(G99)," "&amp;TRIM(G99))</f>
        <v xml:space="preserve">NUT,JAM </v>
      </c>
      <c r="F99" t="s">
        <v>3417</v>
      </c>
      <c r="G99" t="s">
        <v>3999</v>
      </c>
      <c r="H99" t="str">
        <f>"&lt;p&gt;" &amp;TRIM(B99) &amp; "&lt;/p&gt;"</f>
        <v>&lt;p&gt;36214&lt;/p&gt;</v>
      </c>
      <c r="I99" t="str">
        <f>"&lt;d&gt;" &amp;TRIM(E99) &amp; "&lt;/d&gt;"</f>
        <v>&lt;d&gt;NUT,JAM&lt;/d&gt;</v>
      </c>
      <c r="J99" t="str">
        <f>H99&amp;I99&amp;"&lt;c&gt;" &amp; A99 &amp; "&lt;/c&gt;" &amp;"&lt;aka&gt;" &amp;C99&amp; "&lt;/aka&gt;"</f>
        <v>&lt;p&gt;36214&lt;/p&gt;&lt;d&gt;NUT,JAM&lt;/d&gt;&lt;c&gt;0Y3H3&lt;/c&gt;&lt;aka&gt;5310015257683&lt;/aka&gt;</v>
      </c>
    </row>
    <row r="100" spans="1:10">
      <c r="A100" s="1" t="s">
        <v>5115</v>
      </c>
      <c r="B100" s="2" t="s">
        <v>97</v>
      </c>
      <c r="C100" s="7" t="s">
        <v>4435</v>
      </c>
      <c r="D100" s="8" t="s">
        <v>23684</v>
      </c>
      <c r="E100" t="str">
        <f>TRIM(F100)&amp;IF(RIGHT(TRIM(F100),1)=",",TRIM(G100)," "&amp;TRIM(G100))</f>
        <v xml:space="preserve">BOLT,U </v>
      </c>
      <c r="F100" t="s">
        <v>3418</v>
      </c>
      <c r="G100" t="s">
        <v>3999</v>
      </c>
      <c r="H100" t="str">
        <f>"&lt;p&gt;" &amp;TRIM(B100) &amp; "&lt;/p&gt;"</f>
        <v>&lt;p&gt;A030H779&lt;/p&gt;</v>
      </c>
      <c r="I100" t="str">
        <f>"&lt;d&gt;" &amp;TRIM(E100) &amp; "&lt;/d&gt;"</f>
        <v>&lt;d&gt;BOLT,U&lt;/d&gt;</v>
      </c>
      <c r="J100" t="str">
        <f>H100&amp;I100&amp;"&lt;c&gt;" &amp; A100 &amp; "&lt;/c&gt;" &amp;"&lt;aka&gt;" &amp;C100&amp; "&lt;/aka&gt;"</f>
        <v>&lt;p&gt;A030H779&lt;/p&gt;&lt;d&gt;BOLT,U&lt;/d&gt;&lt;c&gt;44940&lt;/c&gt;&lt;aka&gt;&lt;/aka&gt;</v>
      </c>
    </row>
    <row r="101" spans="1:10">
      <c r="A101" s="1" t="s">
        <v>5127</v>
      </c>
      <c r="B101" s="2" t="s">
        <v>98</v>
      </c>
      <c r="C101" s="7" t="s">
        <v>4237</v>
      </c>
      <c r="D101" s="8" t="s">
        <v>23685</v>
      </c>
      <c r="E101" t="str">
        <f>TRIM(F101)&amp;IF(RIGHT(TRIM(F101),1)=",",TRIM(G101)," "&amp;TRIM(G101))</f>
        <v xml:space="preserve">FITTING,LUBRICATION </v>
      </c>
      <c r="F101" t="s">
        <v>3419</v>
      </c>
      <c r="G101" t="s">
        <v>3999</v>
      </c>
      <c r="H101" t="str">
        <f>"&lt;p&gt;" &amp;TRIM(B101) &amp; "&lt;/p&gt;"</f>
        <v>&lt;p&gt;AS15001-4&lt;/p&gt;</v>
      </c>
      <c r="I101" t="str">
        <f>"&lt;d&gt;" &amp;TRIM(E101) &amp; "&lt;/d&gt;"</f>
        <v>&lt;d&gt;FITTING,LUBRICATION&lt;/d&gt;</v>
      </c>
      <c r="J101" t="str">
        <f>H101&amp;I101&amp;"&lt;c&gt;" &amp; A101 &amp; "&lt;/c&gt;" &amp;"&lt;aka&gt;" &amp;C101&amp; "&lt;/aka&gt;"</f>
        <v>&lt;p&gt;AS15001-4&lt;/p&gt;&lt;d&gt;FITTING,LUBRICATION&lt;/d&gt;&lt;c&gt;81343&lt;/c&gt;&lt;aka&gt;4730000504207&lt;/aka&gt;</v>
      </c>
    </row>
    <row r="102" spans="1:10">
      <c r="A102" s="1" t="s">
        <v>5115</v>
      </c>
      <c r="B102" s="2" t="s">
        <v>99</v>
      </c>
      <c r="C102" s="7" t="s">
        <v>4435</v>
      </c>
      <c r="D102" s="8" t="s">
        <v>23686</v>
      </c>
      <c r="E102" t="str">
        <f>TRIM(F102)&amp;IF(RIGHT(TRIM(F102),1)=",",TRIM(G102)," "&amp;TRIM(G102))</f>
        <v xml:space="preserve">NUT,PLAIN,HEXAGON </v>
      </c>
      <c r="F102" t="s">
        <v>3373</v>
      </c>
      <c r="G102" t="s">
        <v>3999</v>
      </c>
      <c r="H102" t="str">
        <f>"&lt;p&gt;" &amp;TRIM(B102) &amp; "&lt;/p&gt;"</f>
        <v>&lt;p&gt;A034P842&lt;/p&gt;</v>
      </c>
      <c r="I102" t="str">
        <f>"&lt;d&gt;" &amp;TRIM(E102) &amp; "&lt;/d&gt;"</f>
        <v>&lt;d&gt;NUT,PLAIN,HEXAGON&lt;/d&gt;</v>
      </c>
      <c r="J102" t="str">
        <f>H102&amp;I102&amp;"&lt;c&gt;" &amp; A102 &amp; "&lt;/c&gt;" &amp;"&lt;aka&gt;" &amp;C102&amp; "&lt;/aka&gt;"</f>
        <v>&lt;p&gt;A034P842&lt;/p&gt;&lt;d&gt;NUT,PLAIN,HEXAGON&lt;/d&gt;&lt;c&gt;44940&lt;/c&gt;&lt;aka&gt;&lt;/aka&gt;</v>
      </c>
    </row>
    <row r="103" spans="1:10">
      <c r="A103" s="1" t="s">
        <v>5115</v>
      </c>
      <c r="B103" s="2" t="s">
        <v>100</v>
      </c>
      <c r="C103" s="7" t="s">
        <v>4435</v>
      </c>
      <c r="D103" s="8" t="s">
        <v>23687</v>
      </c>
      <c r="E103" t="str">
        <f>TRIM(F103)&amp;IF(RIGHT(TRIM(F103),1)=",",TRIM(G103)," "&amp;TRIM(G103))</f>
        <v xml:space="preserve">LABEL </v>
      </c>
      <c r="F103" t="s">
        <v>3420</v>
      </c>
      <c r="G103" t="s">
        <v>3999</v>
      </c>
      <c r="H103" t="str">
        <f>"&lt;p&gt;" &amp;TRIM(B103) &amp; "&lt;/p&gt;"</f>
        <v>&lt;p&gt;A035D336&lt;/p&gt;</v>
      </c>
      <c r="I103" t="str">
        <f>"&lt;d&gt;" &amp;TRIM(E103) &amp; "&lt;/d&gt;"</f>
        <v>&lt;d&gt;LABEL&lt;/d&gt;</v>
      </c>
      <c r="J103" t="str">
        <f>H103&amp;I103&amp;"&lt;c&gt;" &amp; A103 &amp; "&lt;/c&gt;" &amp;"&lt;aka&gt;" &amp;C103&amp; "&lt;/aka&gt;"</f>
        <v>&lt;p&gt;A035D336&lt;/p&gt;&lt;d&gt;LABEL&lt;/d&gt;&lt;c&gt;44940&lt;/c&gt;&lt;aka&gt;&lt;/aka&gt;</v>
      </c>
    </row>
    <row r="104" spans="1:10">
      <c r="A104" s="1" t="s">
        <v>5115</v>
      </c>
      <c r="B104" s="2" t="s">
        <v>101</v>
      </c>
      <c r="C104" s="7" t="s">
        <v>4435</v>
      </c>
      <c r="D104" s="8" t="s">
        <v>23688</v>
      </c>
      <c r="E104" t="str">
        <f>TRIM(F104)&amp;IF(RIGHT(TRIM(F104),1)=",",TRIM(G104)," "&amp;TRIM(G104))</f>
        <v xml:space="preserve">LABEL </v>
      </c>
      <c r="F104" t="s">
        <v>3420</v>
      </c>
      <c r="G104" t="s">
        <v>3999</v>
      </c>
      <c r="H104" t="str">
        <f>"&lt;p&gt;" &amp;TRIM(B104) &amp; "&lt;/p&gt;"</f>
        <v>&lt;p&gt;0878-0034&lt;/p&gt;</v>
      </c>
      <c r="I104" t="str">
        <f>"&lt;d&gt;" &amp;TRIM(E104) &amp; "&lt;/d&gt;"</f>
        <v>&lt;d&gt;LABEL&lt;/d&gt;</v>
      </c>
      <c r="J104" t="str">
        <f>H104&amp;I104&amp;"&lt;c&gt;" &amp; A104 &amp; "&lt;/c&gt;" &amp;"&lt;aka&gt;" &amp;C104&amp; "&lt;/aka&gt;"</f>
        <v>&lt;p&gt;0878-0034&lt;/p&gt;&lt;d&gt;LABEL&lt;/d&gt;&lt;c&gt;44940&lt;/c&gt;&lt;aka&gt;&lt;/aka&gt;</v>
      </c>
    </row>
    <row r="105" spans="1:10">
      <c r="A105" s="1" t="s">
        <v>5115</v>
      </c>
      <c r="B105" s="2" t="s">
        <v>102</v>
      </c>
      <c r="C105" s="7" t="s">
        <v>4435</v>
      </c>
      <c r="D105" s="8" t="s">
        <v>23689</v>
      </c>
      <c r="E105" t="str">
        <f>TRIM(F105)&amp;IF(RIGHT(TRIM(F105),1)=",",TRIM(G105)," "&amp;TRIM(G105))</f>
        <v xml:space="preserve">BUSHING </v>
      </c>
      <c r="F105" t="s">
        <v>3421</v>
      </c>
      <c r="G105" t="s">
        <v>3999</v>
      </c>
      <c r="H105" t="str">
        <f>"&lt;p&gt;" &amp;TRIM(B105) &amp; "&lt;/p&gt;"</f>
        <v>&lt;p&gt;A045S257&lt;/p&gt;</v>
      </c>
      <c r="I105" t="str">
        <f>"&lt;d&gt;" &amp;TRIM(E105) &amp; "&lt;/d&gt;"</f>
        <v>&lt;d&gt;BUSHING&lt;/d&gt;</v>
      </c>
      <c r="J105" t="str">
        <f>H105&amp;I105&amp;"&lt;c&gt;" &amp; A105 &amp; "&lt;/c&gt;" &amp;"&lt;aka&gt;" &amp;C105&amp; "&lt;/aka&gt;"</f>
        <v>&lt;p&gt;A045S257&lt;/p&gt;&lt;d&gt;BUSHING&lt;/d&gt;&lt;c&gt;44940&lt;/c&gt;&lt;aka&gt;&lt;/aka&gt;</v>
      </c>
    </row>
    <row r="106" spans="1:10">
      <c r="A106" s="1" t="s">
        <v>5115</v>
      </c>
      <c r="B106" s="2" t="s">
        <v>103</v>
      </c>
      <c r="C106" s="7" t="s">
        <v>4435</v>
      </c>
      <c r="D106" s="8" t="s">
        <v>23690</v>
      </c>
      <c r="E106" t="str">
        <f>TRIM(F106)&amp;IF(RIGHT(TRIM(F106),1)=",",TRIM(G106)," "&amp;TRIM(G106))</f>
        <v>AXLE ASSEMBLY,VEHICULAR,NONDRIVING</v>
      </c>
      <c r="F106" t="s">
        <v>3362</v>
      </c>
      <c r="G106" t="s">
        <v>3996</v>
      </c>
      <c r="H106" t="str">
        <f>"&lt;p&gt;" &amp;TRIM(B106) &amp; "&lt;/p&gt;"</f>
        <v>&lt;p&gt;A030K276&lt;/p&gt;</v>
      </c>
      <c r="I106" t="str">
        <f>"&lt;d&gt;" &amp;TRIM(E106) &amp; "&lt;/d&gt;"</f>
        <v>&lt;d&gt;AXLE ASSEMBLY,VEHICULAR,NONDRIVING&lt;/d&gt;</v>
      </c>
      <c r="J106" t="str">
        <f>H106&amp;I106&amp;"&lt;c&gt;" &amp; A106 &amp; "&lt;/c&gt;" &amp;"&lt;aka&gt;" &amp;C106&amp; "&lt;/aka&gt;"</f>
        <v>&lt;p&gt;A030K276&lt;/p&gt;&lt;d&gt;AXLE ASSEMBLY,VEHICULAR,NONDRIVING&lt;/d&gt;&lt;c&gt;44940&lt;/c&gt;&lt;aka&gt;&lt;/aka&gt;</v>
      </c>
    </row>
    <row r="107" spans="1:10">
      <c r="A107" s="1" t="s">
        <v>5115</v>
      </c>
      <c r="B107" s="2" t="s">
        <v>104</v>
      </c>
      <c r="C107" s="7" t="s">
        <v>4435</v>
      </c>
      <c r="D107" s="8" t="s">
        <v>23691</v>
      </c>
      <c r="E107" t="str">
        <f>TRIM(F107)&amp;IF(RIGHT(TRIM(F107),1)=",",TRIM(G107)," "&amp;TRIM(G107))</f>
        <v>SPRING ASSEMBLY,LEAF</v>
      </c>
      <c r="F107" t="s">
        <v>3367</v>
      </c>
      <c r="G107" t="s">
        <v>4000</v>
      </c>
      <c r="H107" t="str">
        <f>"&lt;p&gt;" &amp;TRIM(B107) &amp; "&lt;/p&gt;"</f>
        <v>&lt;p&gt;A034G007&lt;/p&gt;</v>
      </c>
      <c r="I107" t="str">
        <f>"&lt;d&gt;" &amp;TRIM(E107) &amp; "&lt;/d&gt;"</f>
        <v>&lt;d&gt;SPRING ASSEMBLY,LEAF&lt;/d&gt;</v>
      </c>
      <c r="J107" t="str">
        <f>H107&amp;I107&amp;"&lt;c&gt;" &amp; A107 &amp; "&lt;/c&gt;" &amp;"&lt;aka&gt;" &amp;C107&amp; "&lt;/aka&gt;"</f>
        <v>&lt;p&gt;A034G007&lt;/p&gt;&lt;d&gt;SPRING ASSEMBLY,LEAF&lt;/d&gt;&lt;c&gt;44940&lt;/c&gt;&lt;aka&gt;&lt;/aka&gt;</v>
      </c>
    </row>
    <row r="108" spans="1:10">
      <c r="A108" s="1" t="s">
        <v>5115</v>
      </c>
      <c r="B108" s="1" t="s">
        <v>105</v>
      </c>
      <c r="C108" s="7" t="s">
        <v>4435</v>
      </c>
      <c r="D108" s="8" t="s">
        <v>23611</v>
      </c>
      <c r="E108" t="str">
        <f>TRIM(F108)&amp;IF(RIGHT(TRIM(F108),1)=",",TRIM(G108)," "&amp;TRIM(G108))</f>
        <v>AXLE,VEHICULAR,NONDRIVING</v>
      </c>
      <c r="F108" t="s">
        <v>3363</v>
      </c>
      <c r="G108" t="s">
        <v>3997</v>
      </c>
      <c r="H108" t="str">
        <f>"&lt;p&gt;" &amp;TRIM(B108) &amp; "&lt;/p&gt;"</f>
        <v>&lt;p&gt;A034H898&lt;/p&gt;</v>
      </c>
      <c r="I108" t="str">
        <f>"&lt;d&gt;" &amp;TRIM(E108) &amp; "&lt;/d&gt;"</f>
        <v>&lt;d&gt;AXLE,VEHICULAR,NONDRIVING&lt;/d&gt;</v>
      </c>
      <c r="J108" t="str">
        <f>H108&amp;I108&amp;"&lt;c&gt;" &amp; A108 &amp; "&lt;/c&gt;" &amp;"&lt;aka&gt;" &amp;C108&amp; "&lt;/aka&gt;"</f>
        <v>&lt;p&gt;A034H898&lt;/p&gt;&lt;d&gt;AXLE,VEHICULAR,NONDRIVING&lt;/d&gt;&lt;c&gt;44940&lt;/c&gt;&lt;aka&gt;&lt;/aka&gt;</v>
      </c>
    </row>
    <row r="109" spans="1:10">
      <c r="A109" s="1" t="s">
        <v>5128</v>
      </c>
      <c r="B109" s="2" t="s">
        <v>106</v>
      </c>
      <c r="C109" s="7" t="s">
        <v>4435</v>
      </c>
      <c r="D109" s="8" t="s">
        <v>23692</v>
      </c>
      <c r="E109" t="str">
        <f>TRIM(F109)&amp;IF(RIGHT(TRIM(F109),1)=",",TRIM(G109)," "&amp;TRIM(G109))</f>
        <v xml:space="preserve">BRAKE DRUM </v>
      </c>
      <c r="F109" t="s">
        <v>3422</v>
      </c>
      <c r="G109" t="s">
        <v>3999</v>
      </c>
      <c r="H109" t="str">
        <f>"&lt;p&gt;" &amp;TRIM(B109) &amp; "&lt;/p&gt;"</f>
        <v>&lt;p&gt;870226&lt;/p&gt;</v>
      </c>
      <c r="I109" t="str">
        <f>"&lt;d&gt;" &amp;TRIM(E109) &amp; "&lt;/d&gt;"</f>
        <v>&lt;d&gt;BRAKE DRUM&lt;/d&gt;</v>
      </c>
      <c r="J109" t="str">
        <f>H109&amp;I109&amp;"&lt;c&gt;" &amp; A109 &amp; "&lt;/c&gt;" &amp;"&lt;aka&gt;" &amp;C109&amp; "&lt;/aka&gt;"</f>
        <v>&lt;p&gt;870226&lt;/p&gt;&lt;d&gt;BRAKE DRUM&lt;/d&gt;&lt;c&gt;0RG94&lt;/c&gt;&lt;aka&gt;&lt;/aka&gt;</v>
      </c>
    </row>
    <row r="110" spans="1:10">
      <c r="A110" s="1" t="s">
        <v>5128</v>
      </c>
      <c r="B110" s="2" t="s">
        <v>107</v>
      </c>
      <c r="C110" s="7" t="s">
        <v>4435</v>
      </c>
      <c r="D110" s="8" t="s">
        <v>23693</v>
      </c>
      <c r="E110" t="str">
        <f>TRIM(F110)&amp;IF(RIGHT(TRIM(F110),1)=",",TRIM(G110)," "&amp;TRIM(G110))</f>
        <v xml:space="preserve">BRAKE,SHOE TYPE </v>
      </c>
      <c r="F110" t="s">
        <v>3423</v>
      </c>
      <c r="G110" t="s">
        <v>3999</v>
      </c>
      <c r="H110" t="str">
        <f>"&lt;p&gt;" &amp;TRIM(B110) &amp; "&lt;/p&gt;"</f>
        <v>&lt;p&gt;870223-031&lt;/p&gt;</v>
      </c>
      <c r="I110" t="str">
        <f>"&lt;d&gt;" &amp;TRIM(E110) &amp; "&lt;/d&gt;"</f>
        <v>&lt;d&gt;BRAKE,SHOE TYPE&lt;/d&gt;</v>
      </c>
      <c r="J110" t="str">
        <f>H110&amp;I110&amp;"&lt;c&gt;" &amp; A110 &amp; "&lt;/c&gt;" &amp;"&lt;aka&gt;" &amp;C110&amp; "&lt;/aka&gt;"</f>
        <v>&lt;p&gt;870223-031&lt;/p&gt;&lt;d&gt;BRAKE,SHOE TYPE&lt;/d&gt;&lt;c&gt;0RG94&lt;/c&gt;&lt;aka&gt;&lt;/aka&gt;</v>
      </c>
    </row>
    <row r="111" spans="1:10">
      <c r="A111" s="1" t="s">
        <v>5128</v>
      </c>
      <c r="B111" s="2" t="s">
        <v>108</v>
      </c>
      <c r="C111" s="7" t="s">
        <v>4435</v>
      </c>
      <c r="D111" s="8" t="s">
        <v>23694</v>
      </c>
      <c r="E111" t="str">
        <f>TRIM(F111)&amp;IF(RIGHT(TRIM(F111),1)=",",TRIM(G111)," "&amp;TRIM(G111))</f>
        <v xml:space="preserve">PLATE,BACKING,BRAKE </v>
      </c>
      <c r="F111" t="s">
        <v>3424</v>
      </c>
      <c r="G111" t="s">
        <v>3999</v>
      </c>
      <c r="H111" t="str">
        <f>"&lt;p&gt;" &amp;TRIM(B111) &amp; "&lt;/p&gt;"</f>
        <v>&lt;p&gt;102811.01&lt;/p&gt;</v>
      </c>
      <c r="I111" t="str">
        <f>"&lt;d&gt;" &amp;TRIM(E111) &amp; "&lt;/d&gt;"</f>
        <v>&lt;d&gt;PLATE,BACKING,BRAKE&lt;/d&gt;</v>
      </c>
      <c r="J111" t="str">
        <f>H111&amp;I111&amp;"&lt;c&gt;" &amp; A111 &amp; "&lt;/c&gt;" &amp;"&lt;aka&gt;" &amp;C111&amp; "&lt;/aka&gt;"</f>
        <v>&lt;p&gt;102811.01&lt;/p&gt;&lt;d&gt;PLATE,BACKING,BRAKE&lt;/d&gt;&lt;c&gt;0RG94&lt;/c&gt;&lt;aka&gt;&lt;/aka&gt;</v>
      </c>
    </row>
    <row r="112" spans="1:10">
      <c r="A112" s="1" t="s">
        <v>5128</v>
      </c>
      <c r="B112" s="2" t="s">
        <v>109</v>
      </c>
      <c r="C112" s="7" t="s">
        <v>4435</v>
      </c>
      <c r="D112" s="8" t="s">
        <v>23694</v>
      </c>
      <c r="E112" t="str">
        <f>TRIM(F112)&amp;IF(RIGHT(TRIM(F112),1)=",",TRIM(G112)," "&amp;TRIM(G112))</f>
        <v xml:space="preserve">PLATE,BACKING,BRAKE </v>
      </c>
      <c r="F112" t="s">
        <v>3424</v>
      </c>
      <c r="G112" t="s">
        <v>3999</v>
      </c>
      <c r="H112" t="str">
        <f>"&lt;p&gt;" &amp;TRIM(B112) &amp; "&lt;/p&gt;"</f>
        <v>&lt;p&gt;102451.01&lt;/p&gt;</v>
      </c>
      <c r="I112" t="str">
        <f>"&lt;d&gt;" &amp;TRIM(E112) &amp; "&lt;/d&gt;"</f>
        <v>&lt;d&gt;PLATE,BACKING,BRAKE&lt;/d&gt;</v>
      </c>
      <c r="J112" t="str">
        <f>H112&amp;I112&amp;"&lt;c&gt;" &amp; A112 &amp; "&lt;/c&gt;" &amp;"&lt;aka&gt;" &amp;C112&amp; "&lt;/aka&gt;"</f>
        <v>&lt;p&gt;102451.01&lt;/p&gt;&lt;d&gt;PLATE,BACKING,BRAKE&lt;/d&gt;&lt;c&gt;0RG94&lt;/c&gt;&lt;aka&gt;&lt;/aka&gt;</v>
      </c>
    </row>
    <row r="113" spans="1:10">
      <c r="A113" s="1" t="s">
        <v>5128</v>
      </c>
      <c r="B113" s="2" t="s">
        <v>110</v>
      </c>
      <c r="C113" s="7" t="s">
        <v>4435</v>
      </c>
      <c r="D113" s="8" t="s">
        <v>23694</v>
      </c>
      <c r="E113" t="str">
        <f>TRIM(F113)&amp;IF(RIGHT(TRIM(F113),1)=",",TRIM(G113)," "&amp;TRIM(G113))</f>
        <v xml:space="preserve">PLATE,BACKING,BRAKE </v>
      </c>
      <c r="F113" t="s">
        <v>3424</v>
      </c>
      <c r="G113" t="s">
        <v>3999</v>
      </c>
      <c r="H113" t="str">
        <f>"&lt;p&gt;" &amp;TRIM(B113) &amp; "&lt;/p&gt;"</f>
        <v>&lt;p&gt;34289&lt;/p&gt;</v>
      </c>
      <c r="I113" t="str">
        <f>"&lt;d&gt;" &amp;TRIM(E113) &amp; "&lt;/d&gt;"</f>
        <v>&lt;d&gt;PLATE,BACKING,BRAKE&lt;/d&gt;</v>
      </c>
      <c r="J113" t="str">
        <f>H113&amp;I113&amp;"&lt;c&gt;" &amp; A113 &amp; "&lt;/c&gt;" &amp;"&lt;aka&gt;" &amp;C113&amp; "&lt;/aka&gt;"</f>
        <v>&lt;p&gt;34289&lt;/p&gt;&lt;d&gt;PLATE,BACKING,BRAKE&lt;/d&gt;&lt;c&gt;0RG94&lt;/c&gt;&lt;aka&gt;&lt;/aka&gt;</v>
      </c>
    </row>
    <row r="114" spans="1:10">
      <c r="A114" s="1" t="s">
        <v>5128</v>
      </c>
      <c r="B114" s="2" t="s">
        <v>111</v>
      </c>
      <c r="C114" s="7" t="s">
        <v>4239</v>
      </c>
      <c r="D114" s="8" t="s">
        <v>23657</v>
      </c>
      <c r="E114" t="str">
        <f>TRIM(F114)&amp;IF(RIGHT(TRIM(F114),1)=",",TRIM(G114)," "&amp;TRIM(G114))</f>
        <v xml:space="preserve">WASHER,LOCK </v>
      </c>
      <c r="F114" t="s">
        <v>3401</v>
      </c>
      <c r="G114" t="s">
        <v>3999</v>
      </c>
      <c r="H114" t="str">
        <f>"&lt;p&gt;" &amp;TRIM(B114) &amp; "&lt;/p&gt;"</f>
        <v>&lt;p&gt;44955.06&lt;/p&gt;</v>
      </c>
      <c r="I114" t="str">
        <f>"&lt;d&gt;" &amp;TRIM(E114) &amp; "&lt;/d&gt;"</f>
        <v>&lt;d&gt;WASHER,LOCK&lt;/d&gt;</v>
      </c>
      <c r="J114" t="str">
        <f>H114&amp;I114&amp;"&lt;c&gt;" &amp; A114 &amp; "&lt;/c&gt;" &amp;"&lt;aka&gt;" &amp;C114&amp; "&lt;/aka&gt;"</f>
        <v>&lt;p&gt;44955.06&lt;/p&gt;&lt;d&gt;WASHER,LOCK&lt;/d&gt;&lt;c&gt;0RG94&lt;/c&gt;&lt;aka&gt;5310014085847&lt;/aka&gt;</v>
      </c>
    </row>
    <row r="115" spans="1:10">
      <c r="A115" s="1" t="s">
        <v>5118</v>
      </c>
      <c r="B115" s="2" t="s">
        <v>112</v>
      </c>
      <c r="C115" s="7" t="s">
        <v>4240</v>
      </c>
      <c r="D115" s="8" t="s">
        <v>23641</v>
      </c>
      <c r="E115" t="str">
        <f>TRIM(F115)&amp;IF(RIGHT(TRIM(F115),1)=",",TRIM(G115)," "&amp;TRIM(G115))</f>
        <v>SCREW,CAP,HEXAGON HEAD</v>
      </c>
      <c r="F115" t="s">
        <v>3354</v>
      </c>
      <c r="G115" t="s">
        <v>4005</v>
      </c>
      <c r="H115" t="str">
        <f>"&lt;p&gt;" &amp;TRIM(B115) &amp; "&lt;/p&gt;"</f>
        <v>&lt;p&gt;91280A326&lt;/p&gt;</v>
      </c>
      <c r="I115" t="str">
        <f>"&lt;d&gt;" &amp;TRIM(E115) &amp; "&lt;/d&gt;"</f>
        <v>&lt;d&gt;SCREW,CAP,HEXAGON HEAD&lt;/d&gt;</v>
      </c>
      <c r="J115" t="str">
        <f>H115&amp;I115&amp;"&lt;c&gt;" &amp; A115 &amp; "&lt;/c&gt;" &amp;"&lt;aka&gt;" &amp;C115&amp; "&lt;/aka&gt;"</f>
        <v>&lt;p&gt;91280A326&lt;/p&gt;&lt;d&gt;SCREW,CAP,HEXAGON HEAD&lt;/d&gt;&lt;c&gt;39428&lt;/c&gt;&lt;aka&gt;5305015346583&lt;/aka&gt;</v>
      </c>
    </row>
    <row r="116" spans="1:10">
      <c r="A116" s="1" t="s">
        <v>5128</v>
      </c>
      <c r="B116" s="2" t="s">
        <v>113</v>
      </c>
      <c r="C116" s="7" t="s">
        <v>4435</v>
      </c>
      <c r="D116" s="8" t="s">
        <v>23695</v>
      </c>
      <c r="E116" t="str">
        <f>TRIM(F116)&amp;IF(RIGHT(TRIM(F116),1)=",",TRIM(G116)," "&amp;TRIM(G116))</f>
        <v xml:space="preserve">PLUG,PIPE </v>
      </c>
      <c r="F116" t="s">
        <v>3425</v>
      </c>
      <c r="G116" t="s">
        <v>3999</v>
      </c>
      <c r="H116" t="str">
        <f>"&lt;p&gt;" &amp;TRIM(B116) &amp; "&lt;/p&gt;"</f>
        <v>&lt;p&gt;45150&lt;/p&gt;</v>
      </c>
      <c r="I116" t="str">
        <f>"&lt;d&gt;" &amp;TRIM(E116) &amp; "&lt;/d&gt;"</f>
        <v>&lt;d&gt;PLUG,PIPE&lt;/d&gt;</v>
      </c>
      <c r="J116" t="str">
        <f>H116&amp;I116&amp;"&lt;c&gt;" &amp; A116 &amp; "&lt;/c&gt;" &amp;"&lt;aka&gt;" &amp;C116&amp; "&lt;/aka&gt;"</f>
        <v>&lt;p&gt;45150&lt;/p&gt;&lt;d&gt;PLUG,PIPE&lt;/d&gt;&lt;c&gt;0RG94&lt;/c&gt;&lt;aka&gt;&lt;/aka&gt;</v>
      </c>
    </row>
    <row r="117" spans="1:10">
      <c r="A117" s="1" t="s">
        <v>5128</v>
      </c>
      <c r="B117" s="2" t="s">
        <v>114</v>
      </c>
      <c r="C117" s="7" t="s">
        <v>4435</v>
      </c>
      <c r="D117" s="8" t="s">
        <v>23695</v>
      </c>
      <c r="E117" t="str">
        <f>TRIM(F117)&amp;IF(RIGHT(TRIM(F117),1)=",",TRIM(G117)," "&amp;TRIM(G117))</f>
        <v xml:space="preserve">PLUG,PIPE </v>
      </c>
      <c r="F117" t="s">
        <v>3425</v>
      </c>
      <c r="G117" t="s">
        <v>3999</v>
      </c>
      <c r="H117" t="str">
        <f>"&lt;p&gt;" &amp;TRIM(B117) &amp; "&lt;/p&gt;"</f>
        <v>&lt;p&gt;44645&lt;/p&gt;</v>
      </c>
      <c r="I117" t="str">
        <f>"&lt;d&gt;" &amp;TRIM(E117) &amp; "&lt;/d&gt;"</f>
        <v>&lt;d&gt;PLUG,PIPE&lt;/d&gt;</v>
      </c>
      <c r="J117" t="str">
        <f>H117&amp;I117&amp;"&lt;c&gt;" &amp; A117 &amp; "&lt;/c&gt;" &amp;"&lt;aka&gt;" &amp;C117&amp; "&lt;/aka&gt;"</f>
        <v>&lt;p&gt;44645&lt;/p&gt;&lt;d&gt;PLUG,PIPE&lt;/d&gt;&lt;c&gt;0RG94&lt;/c&gt;&lt;aka&gt;&lt;/aka&gt;</v>
      </c>
    </row>
    <row r="118" spans="1:10">
      <c r="A118" s="1" t="s">
        <v>5128</v>
      </c>
      <c r="B118" s="2" t="s">
        <v>115</v>
      </c>
      <c r="C118" s="7" t="s">
        <v>4435</v>
      </c>
      <c r="D118" s="8" t="s">
        <v>23696</v>
      </c>
      <c r="E118" t="str">
        <f>TRIM(F118)&amp;IF(RIGHT(TRIM(F118),1)=",",TRIM(G118)," "&amp;TRIM(G118))</f>
        <v>CYLINDER ASSEMBLY,HYDRAULIC BRAKE,WHEEL</v>
      </c>
      <c r="F118" t="s">
        <v>3411</v>
      </c>
      <c r="G118" t="s">
        <v>4017</v>
      </c>
      <c r="H118" t="str">
        <f>"&lt;p&gt;" &amp;TRIM(B118) &amp; "&lt;/p&gt;"</f>
        <v>&lt;p&gt;870223-900&lt;/p&gt;</v>
      </c>
      <c r="I118" t="str">
        <f>"&lt;d&gt;" &amp;TRIM(E118) &amp; "&lt;/d&gt;"</f>
        <v>&lt;d&gt;CYLINDER ASSEMBLY,HYDRAULIC BRAKE,WHEEL&lt;/d&gt;</v>
      </c>
      <c r="J118" t="str">
        <f>H118&amp;I118&amp;"&lt;c&gt;" &amp; A118 &amp; "&lt;/c&gt;" &amp;"&lt;aka&gt;" &amp;C118&amp; "&lt;/aka&gt;"</f>
        <v>&lt;p&gt;870223-900&lt;/p&gt;&lt;d&gt;CYLINDER ASSEMBLY,HYDRAULIC BRAKE,WHEEL&lt;/d&gt;&lt;c&gt;0RG94&lt;/c&gt;&lt;aka&gt;&lt;/aka&gt;</v>
      </c>
    </row>
    <row r="119" spans="1:10">
      <c r="A119" s="1" t="s">
        <v>5128</v>
      </c>
      <c r="B119" s="2" t="s">
        <v>116</v>
      </c>
      <c r="C119" s="7" t="s">
        <v>4435</v>
      </c>
      <c r="D119" s="8" t="s">
        <v>23657</v>
      </c>
      <c r="E119" t="str">
        <f>TRIM(F119)&amp;IF(RIGHT(TRIM(F119),1)=",",TRIM(G119)," "&amp;TRIM(G119))</f>
        <v xml:space="preserve">WASHER,LOCK </v>
      </c>
      <c r="F119" t="s">
        <v>3401</v>
      </c>
      <c r="G119" t="s">
        <v>3999</v>
      </c>
      <c r="H119" t="str">
        <f>"&lt;p&gt;" &amp;TRIM(B119) &amp; "&lt;/p&gt;"</f>
        <v>&lt;p&gt;44955.08&lt;/p&gt;</v>
      </c>
      <c r="I119" t="str">
        <f>"&lt;d&gt;" &amp;TRIM(E119) &amp; "&lt;/d&gt;"</f>
        <v>&lt;d&gt;WASHER,LOCK&lt;/d&gt;</v>
      </c>
      <c r="J119" t="str">
        <f>H119&amp;I119&amp;"&lt;c&gt;" &amp; A119 &amp; "&lt;/c&gt;" &amp;"&lt;aka&gt;" &amp;C119&amp; "&lt;/aka&gt;"</f>
        <v>&lt;p&gt;44955.08&lt;/p&gt;&lt;d&gt;WASHER,LOCK&lt;/d&gt;&lt;c&gt;0RG94&lt;/c&gt;&lt;aka&gt;&lt;/aka&gt;</v>
      </c>
    </row>
    <row r="120" spans="1:10">
      <c r="A120" s="1" t="s">
        <v>5121</v>
      </c>
      <c r="B120" s="2" t="s">
        <v>117</v>
      </c>
      <c r="C120" s="7" t="s">
        <v>4241</v>
      </c>
      <c r="D120" s="8" t="s">
        <v>23641</v>
      </c>
      <c r="E120" t="str">
        <f>TRIM(F120)&amp;IF(RIGHT(TRIM(F120),1)=",",TRIM(G120)," "&amp;TRIM(G120))</f>
        <v>SCREW,CAP,HEXAGON HEAD</v>
      </c>
      <c r="F120" t="s">
        <v>3354</v>
      </c>
      <c r="G120" t="s">
        <v>4005</v>
      </c>
      <c r="H120" t="str">
        <f>"&lt;p&gt;" &amp;TRIM(B120) &amp; "&lt;/p&gt;"</f>
        <v>&lt;p&gt;38610&lt;/p&gt;</v>
      </c>
      <c r="I120" t="str">
        <f>"&lt;d&gt;" &amp;TRIM(E120) &amp; "&lt;/d&gt;"</f>
        <v>&lt;d&gt;SCREW,CAP,HEXAGON HEAD&lt;/d&gt;</v>
      </c>
      <c r="J120" t="str">
        <f>H120&amp;I120&amp;"&lt;c&gt;" &amp; A120 &amp; "&lt;/c&gt;" &amp;"&lt;aka&gt;" &amp;C120&amp; "&lt;/aka&gt;"</f>
        <v>&lt;p&gt;38610&lt;/p&gt;&lt;d&gt;SCREW,CAP,HEXAGON HEAD&lt;/d&gt;&lt;c&gt;0Y3H3&lt;/c&gt;&lt;aka&gt;5305015772624&lt;/aka&gt;</v>
      </c>
    </row>
    <row r="121" spans="1:10">
      <c r="A121" s="1" t="s">
        <v>5128</v>
      </c>
      <c r="B121" s="2" t="s">
        <v>118</v>
      </c>
      <c r="C121" s="7" t="s">
        <v>4435</v>
      </c>
      <c r="D121" s="8" t="s">
        <v>23697</v>
      </c>
      <c r="E121" t="str">
        <f>TRIM(F121)&amp;IF(RIGHT(TRIM(F121),1)=",",TRIM(G121)," "&amp;TRIM(G121))</f>
        <v>CYLINDER ASSEMBLY,HYDRAULIC BRAKE,WHEEL</v>
      </c>
      <c r="F121" t="s">
        <v>3411</v>
      </c>
      <c r="G121" t="s">
        <v>4017</v>
      </c>
      <c r="H121" t="str">
        <f>"&lt;p&gt;" &amp;TRIM(B121) &amp; "&lt;/p&gt;"</f>
        <v>&lt;p&gt;870222-010&lt;/p&gt;</v>
      </c>
      <c r="I121" t="str">
        <f>"&lt;d&gt;" &amp;TRIM(E121) &amp; "&lt;/d&gt;"</f>
        <v>&lt;d&gt;CYLINDER ASSEMBLY,HYDRAULIC BRAKE,WHEEL&lt;/d&gt;</v>
      </c>
      <c r="J121" t="str">
        <f>H121&amp;I121&amp;"&lt;c&gt;" &amp; A121 &amp; "&lt;/c&gt;" &amp;"&lt;aka&gt;" &amp;C121&amp; "&lt;/aka&gt;"</f>
        <v>&lt;p&gt;870222-010&lt;/p&gt;&lt;d&gt;CYLINDER ASSEMBLY,HYDRAULIC BRAKE,WHEEL&lt;/d&gt;&lt;c&gt;0RG94&lt;/c&gt;&lt;aka&gt;&lt;/aka&gt;</v>
      </c>
    </row>
    <row r="122" spans="1:10">
      <c r="A122" s="1" t="s">
        <v>5128</v>
      </c>
      <c r="B122" s="2" t="s">
        <v>119</v>
      </c>
      <c r="C122" s="7" t="s">
        <v>4435</v>
      </c>
      <c r="D122" s="8" t="s">
        <v>23698</v>
      </c>
      <c r="E122" t="str">
        <f>TRIM(F122)&amp;IF(RIGHT(TRIM(F122),1)=",",TRIM(G122)," "&amp;TRIM(G122))</f>
        <v>VALVE,BLEEDER,HYDRAULIC SYSTEM</v>
      </c>
      <c r="F122" t="s">
        <v>3426</v>
      </c>
      <c r="G122" t="s">
        <v>4018</v>
      </c>
      <c r="H122" t="str">
        <f>"&lt;p&gt;" &amp;TRIM(B122) &amp; "&lt;/p&gt;"</f>
        <v>&lt;p&gt;44224.01&lt;/p&gt;</v>
      </c>
      <c r="I122" t="str">
        <f>"&lt;d&gt;" &amp;TRIM(E122) &amp; "&lt;/d&gt;"</f>
        <v>&lt;d&gt;VALVE,BLEEDER,HYDRAULIC SYSTEM&lt;/d&gt;</v>
      </c>
      <c r="J122" t="str">
        <f>H122&amp;I122&amp;"&lt;c&gt;" &amp; A122 &amp; "&lt;/c&gt;" &amp;"&lt;aka&gt;" &amp;C122&amp; "&lt;/aka&gt;"</f>
        <v>&lt;p&gt;44224.01&lt;/p&gt;&lt;d&gt;VALVE,BLEEDER,HYDRAULIC SYSTEM&lt;/d&gt;&lt;c&gt;0RG94&lt;/c&gt;&lt;aka&gt;&lt;/aka&gt;</v>
      </c>
    </row>
    <row r="123" spans="1:10">
      <c r="A123" s="1" t="s">
        <v>5128</v>
      </c>
      <c r="B123" s="2" t="s">
        <v>120</v>
      </c>
      <c r="C123" s="7" t="s">
        <v>4435</v>
      </c>
      <c r="D123" s="8" t="s">
        <v>23699</v>
      </c>
      <c r="E123" t="str">
        <f>TRIM(F123)&amp;IF(RIGHT(TRIM(F123),1)=",",TRIM(G123)," "&amp;TRIM(G123))</f>
        <v>ADJUSTING SCREW ASSEMBLY,BRAKE</v>
      </c>
      <c r="F123" t="s">
        <v>3427</v>
      </c>
      <c r="G123" t="s">
        <v>4019</v>
      </c>
      <c r="H123" t="str">
        <f>"&lt;p&gt;" &amp;TRIM(B123) &amp; "&lt;/p&gt;"</f>
        <v>&lt;p&gt;103096&lt;/p&gt;</v>
      </c>
      <c r="I123" t="str">
        <f>"&lt;d&gt;" &amp;TRIM(E123) &amp; "&lt;/d&gt;"</f>
        <v>&lt;d&gt;ADJUSTING SCREW ASSEMBLY,BRAKE&lt;/d&gt;</v>
      </c>
      <c r="J123" t="str">
        <f>H123&amp;I123&amp;"&lt;c&gt;" &amp; A123 &amp; "&lt;/c&gt;" &amp;"&lt;aka&gt;" &amp;C123&amp; "&lt;/aka&gt;"</f>
        <v>&lt;p&gt;103096&lt;/p&gt;&lt;d&gt;ADJUSTING SCREW ASSEMBLY,BRAKE&lt;/d&gt;&lt;c&gt;0RG94&lt;/c&gt;&lt;aka&gt;&lt;/aka&gt;</v>
      </c>
    </row>
    <row r="124" spans="1:10">
      <c r="A124" s="1" t="s">
        <v>5128</v>
      </c>
      <c r="B124" s="2" t="s">
        <v>121</v>
      </c>
      <c r="C124" s="7" t="s">
        <v>4435</v>
      </c>
      <c r="D124" s="8" t="s">
        <v>23657</v>
      </c>
      <c r="E124" t="str">
        <f>TRIM(F124)&amp;IF(RIGHT(TRIM(F124),1)=",",TRIM(G124)," "&amp;TRIM(G124))</f>
        <v xml:space="preserve">WASHER,LOCK </v>
      </c>
      <c r="F124" t="s">
        <v>3401</v>
      </c>
      <c r="G124" t="s">
        <v>3999</v>
      </c>
      <c r="H124" t="str">
        <f>"&lt;p&gt;" &amp;TRIM(B124) &amp; "&lt;/p&gt;"</f>
        <v>&lt;p&gt;44638.14&lt;/p&gt;</v>
      </c>
      <c r="I124" t="str">
        <f>"&lt;d&gt;" &amp;TRIM(E124) &amp; "&lt;/d&gt;"</f>
        <v>&lt;d&gt;WASHER,LOCK&lt;/d&gt;</v>
      </c>
      <c r="J124" t="str">
        <f>H124&amp;I124&amp;"&lt;c&gt;" &amp; A124 &amp; "&lt;/c&gt;" &amp;"&lt;aka&gt;" &amp;C124&amp; "&lt;/aka&gt;"</f>
        <v>&lt;p&gt;44638.14&lt;/p&gt;&lt;d&gt;WASHER,LOCK&lt;/d&gt;&lt;c&gt;0RG94&lt;/c&gt;&lt;aka&gt;&lt;/aka&gt;</v>
      </c>
    </row>
    <row r="125" spans="1:10">
      <c r="A125" s="1" t="s">
        <v>5121</v>
      </c>
      <c r="B125" s="2" t="s">
        <v>122</v>
      </c>
      <c r="C125" s="7" t="s">
        <v>4435</v>
      </c>
      <c r="D125" s="8" t="s">
        <v>23641</v>
      </c>
      <c r="E125" t="str">
        <f>TRIM(F125)&amp;IF(RIGHT(TRIM(F125),1)=",",TRIM(G125)," "&amp;TRIM(G125))</f>
        <v>SCREW,CAP,HEXAGON HEAD</v>
      </c>
      <c r="F125" t="s">
        <v>3354</v>
      </c>
      <c r="G125" t="s">
        <v>4005</v>
      </c>
      <c r="H125" t="str">
        <f>"&lt;p&gt;" &amp;TRIM(B125) &amp; "&lt;/p&gt;"</f>
        <v>&lt;p&gt;38736&lt;/p&gt;</v>
      </c>
      <c r="I125" t="str">
        <f>"&lt;d&gt;" &amp;TRIM(E125) &amp; "&lt;/d&gt;"</f>
        <v>&lt;d&gt;SCREW,CAP,HEXAGON HEAD&lt;/d&gt;</v>
      </c>
      <c r="J125" t="str">
        <f>H125&amp;I125&amp;"&lt;c&gt;" &amp; A125 &amp; "&lt;/c&gt;" &amp;"&lt;aka&gt;" &amp;C125&amp; "&lt;/aka&gt;"</f>
        <v>&lt;p&gt;38736&lt;/p&gt;&lt;d&gt;SCREW,CAP,HEXAGON HEAD&lt;/d&gt;&lt;c&gt;0Y3H3&lt;/c&gt;&lt;aka&gt;&lt;/aka&gt;</v>
      </c>
    </row>
    <row r="126" spans="1:10">
      <c r="A126" s="1" t="s">
        <v>5128</v>
      </c>
      <c r="B126" s="2" t="s">
        <v>123</v>
      </c>
      <c r="C126" s="7" t="s">
        <v>4435</v>
      </c>
      <c r="D126" s="8" t="s">
        <v>23699</v>
      </c>
      <c r="E126" t="str">
        <f>TRIM(F126)&amp;IF(RIGHT(TRIM(F126),1)=",",TRIM(G126)," "&amp;TRIM(G126))</f>
        <v>ADJUSTING SCREW ASSEMBLY,BRAKE</v>
      </c>
      <c r="F126" t="s">
        <v>3427</v>
      </c>
      <c r="G126" t="s">
        <v>4019</v>
      </c>
      <c r="H126" t="str">
        <f>"&lt;p&gt;" &amp;TRIM(B126) &amp; "&lt;/p&gt;"</f>
        <v>&lt;p&gt;103049.01&lt;/p&gt;</v>
      </c>
      <c r="I126" t="str">
        <f>"&lt;d&gt;" &amp;TRIM(E126) &amp; "&lt;/d&gt;"</f>
        <v>&lt;d&gt;ADJUSTING SCREW ASSEMBLY,BRAKE&lt;/d&gt;</v>
      </c>
      <c r="J126" t="str">
        <f>H126&amp;I126&amp;"&lt;c&gt;" &amp; A126 &amp; "&lt;/c&gt;" &amp;"&lt;aka&gt;" &amp;C126&amp; "&lt;/aka&gt;"</f>
        <v>&lt;p&gt;103049.01&lt;/p&gt;&lt;d&gt;ADJUSTING SCREW ASSEMBLY,BRAKE&lt;/d&gt;&lt;c&gt;0RG94&lt;/c&gt;&lt;aka&gt;&lt;/aka&gt;</v>
      </c>
    </row>
    <row r="127" spans="1:10">
      <c r="A127" s="1" t="s">
        <v>5128</v>
      </c>
      <c r="B127" s="2" t="s">
        <v>124</v>
      </c>
      <c r="C127" s="7" t="s">
        <v>4435</v>
      </c>
      <c r="D127" s="8" t="s">
        <v>23700</v>
      </c>
      <c r="E127" t="str">
        <f>TRIM(F127)&amp;IF(RIGHT(TRIM(F127),1)=",",TRIM(G127)," "&amp;TRIM(G127))</f>
        <v>CAP,PROTECTIVE,DUST AND MOISTURE SEAL</v>
      </c>
      <c r="F127" t="s">
        <v>3428</v>
      </c>
      <c r="G127" t="s">
        <v>4020</v>
      </c>
      <c r="H127" t="str">
        <f>"&lt;p&gt;" &amp;TRIM(B127) &amp; "&lt;/p&gt;"</f>
        <v>&lt;p&gt;870265-010&lt;/p&gt;</v>
      </c>
      <c r="I127" t="str">
        <f>"&lt;d&gt;" &amp;TRIM(E127) &amp; "&lt;/d&gt;"</f>
        <v>&lt;d&gt;CAP,PROTECTIVE,DUST AND MOISTURE SEAL&lt;/d&gt;</v>
      </c>
      <c r="J127" t="str">
        <f>H127&amp;I127&amp;"&lt;c&gt;" &amp; A127 &amp; "&lt;/c&gt;" &amp;"&lt;aka&gt;" &amp;C127&amp; "&lt;/aka&gt;"</f>
        <v>&lt;p&gt;870265-010&lt;/p&gt;&lt;d&gt;CAP,PROTECTIVE,DUST AND MOISTURE SEAL&lt;/d&gt;&lt;c&gt;0RG94&lt;/c&gt;&lt;aka&gt;&lt;/aka&gt;</v>
      </c>
    </row>
    <row r="128" spans="1:10">
      <c r="A128" s="1" t="s">
        <v>5128</v>
      </c>
      <c r="B128" s="2" t="s">
        <v>125</v>
      </c>
      <c r="C128" s="7" t="s">
        <v>4435</v>
      </c>
      <c r="D128" s="8" t="s">
        <v>23701</v>
      </c>
      <c r="E128" t="str">
        <f>TRIM(F128)&amp;IF(RIGHT(TRIM(F128),1)=",",TRIM(G128)," "&amp;TRIM(G128))</f>
        <v>DEFELCTOR,DIRT AND LIQUID</v>
      </c>
      <c r="F128" t="s">
        <v>3429</v>
      </c>
      <c r="G128" t="s">
        <v>4021</v>
      </c>
      <c r="H128" t="str">
        <f>"&lt;p&gt;" &amp;TRIM(B128) &amp; "&lt;/p&gt;"</f>
        <v>&lt;p&gt;102441&lt;/p&gt;</v>
      </c>
      <c r="I128" t="str">
        <f>"&lt;d&gt;" &amp;TRIM(E128) &amp; "&lt;/d&gt;"</f>
        <v>&lt;d&gt;DEFELCTOR,DIRT AND LIQUID&lt;/d&gt;</v>
      </c>
      <c r="J128" t="str">
        <f>H128&amp;I128&amp;"&lt;c&gt;" &amp; A128 &amp; "&lt;/c&gt;" &amp;"&lt;aka&gt;" &amp;C128&amp; "&lt;/aka&gt;"</f>
        <v>&lt;p&gt;102441&lt;/p&gt;&lt;d&gt;DEFELCTOR,DIRT AND LIQUID&lt;/d&gt;&lt;c&gt;0RG94&lt;/c&gt;&lt;aka&gt;&lt;/aka&gt;</v>
      </c>
    </row>
    <row r="129" spans="1:10">
      <c r="A129" s="1" t="s">
        <v>5128</v>
      </c>
      <c r="B129" s="2" t="s">
        <v>126</v>
      </c>
      <c r="C129" s="7" t="s">
        <v>4435</v>
      </c>
      <c r="D129" s="8" t="s">
        <v>23657</v>
      </c>
      <c r="E129" t="str">
        <f>TRIM(F129)&amp;IF(RIGHT(TRIM(F129),1)=",",TRIM(G129)," "&amp;TRIM(G129))</f>
        <v xml:space="preserve">WASHER,LOCK </v>
      </c>
      <c r="F129" t="s">
        <v>3401</v>
      </c>
      <c r="G129" t="s">
        <v>3999</v>
      </c>
      <c r="H129" t="str">
        <f>"&lt;p&gt;" &amp;TRIM(B129) &amp; "&lt;/p&gt;"</f>
        <v>&lt;p&gt;44955.05&lt;/p&gt;</v>
      </c>
      <c r="I129" t="str">
        <f>"&lt;d&gt;" &amp;TRIM(E129) &amp; "&lt;/d&gt;"</f>
        <v>&lt;d&gt;WASHER,LOCK&lt;/d&gt;</v>
      </c>
      <c r="J129" t="str">
        <f>H129&amp;I129&amp;"&lt;c&gt;" &amp; A129 &amp; "&lt;/c&gt;" &amp;"&lt;aka&gt;" &amp;C129&amp; "&lt;/aka&gt;"</f>
        <v>&lt;p&gt;44955.05&lt;/p&gt;&lt;d&gt;WASHER,LOCK&lt;/d&gt;&lt;c&gt;0RG94&lt;/c&gt;&lt;aka&gt;&lt;/aka&gt;</v>
      </c>
    </row>
    <row r="130" spans="1:10">
      <c r="A130" s="1" t="s">
        <v>5121</v>
      </c>
      <c r="B130" s="2" t="s">
        <v>127</v>
      </c>
      <c r="C130" s="7" t="s">
        <v>4435</v>
      </c>
      <c r="D130" s="8" t="s">
        <v>23641</v>
      </c>
      <c r="E130" t="str">
        <f>TRIM(F130)&amp;IF(RIGHT(TRIM(F130),1)=",",TRIM(G130)," "&amp;TRIM(G130))</f>
        <v>SCREW,CAP,HEXAGON HEAD</v>
      </c>
      <c r="F130" t="s">
        <v>3354</v>
      </c>
      <c r="G130" t="s">
        <v>4005</v>
      </c>
      <c r="H130" t="str">
        <f>"&lt;p&gt;" &amp;TRIM(B130) &amp; "&lt;/p&gt;"</f>
        <v>&lt;p&gt;38541&lt;/p&gt;</v>
      </c>
      <c r="I130" t="str">
        <f>"&lt;d&gt;" &amp;TRIM(E130) &amp; "&lt;/d&gt;"</f>
        <v>&lt;d&gt;SCREW,CAP,HEXAGON HEAD&lt;/d&gt;</v>
      </c>
      <c r="J130" t="str">
        <f>H130&amp;I130&amp;"&lt;c&gt;" &amp; A130 &amp; "&lt;/c&gt;" &amp;"&lt;aka&gt;" &amp;C130&amp; "&lt;/aka&gt;"</f>
        <v>&lt;p&gt;38541&lt;/p&gt;&lt;d&gt;SCREW,CAP,HEXAGON HEAD&lt;/d&gt;&lt;c&gt;0Y3H3&lt;/c&gt;&lt;aka&gt;&lt;/aka&gt;</v>
      </c>
    </row>
    <row r="131" spans="1:10">
      <c r="A131" s="1" t="s">
        <v>5128</v>
      </c>
      <c r="B131" s="2" t="s">
        <v>128</v>
      </c>
      <c r="C131" s="7" t="s">
        <v>4435</v>
      </c>
      <c r="D131" s="8" t="s">
        <v>23702</v>
      </c>
      <c r="E131" t="str">
        <f>TRIM(F131)&amp;IF(RIGHT(TRIM(F131),1)=",",TRIM(G131)," "&amp;TRIM(G131))</f>
        <v>SPRING,HELICAL,COMPRESSION</v>
      </c>
      <c r="F131" t="s">
        <v>3430</v>
      </c>
      <c r="G131" t="s">
        <v>4022</v>
      </c>
      <c r="H131" t="str">
        <f>"&lt;p&gt;" &amp;TRIM(B131) &amp; "&lt;/p&gt;"</f>
        <v>&lt;p&gt;103563&lt;/p&gt;</v>
      </c>
      <c r="I131" t="str">
        <f>"&lt;d&gt;" &amp;TRIM(E131) &amp; "&lt;/d&gt;"</f>
        <v>&lt;d&gt;SPRING,HELICAL,COMPRESSION&lt;/d&gt;</v>
      </c>
      <c r="J131" t="str">
        <f>H131&amp;I131&amp;"&lt;c&gt;" &amp; A131 &amp; "&lt;/c&gt;" &amp;"&lt;aka&gt;" &amp;C131&amp; "&lt;/aka&gt;"</f>
        <v>&lt;p&gt;103563&lt;/p&gt;&lt;d&gt;SPRING,HELICAL,COMPRESSION&lt;/d&gt;&lt;c&gt;0RG94&lt;/c&gt;&lt;aka&gt;&lt;/aka&gt;</v>
      </c>
    </row>
    <row r="132" spans="1:10">
      <c r="A132" s="1" t="s">
        <v>5128</v>
      </c>
      <c r="B132" s="2" t="s">
        <v>129</v>
      </c>
      <c r="C132" s="7" t="s">
        <v>4435</v>
      </c>
      <c r="D132" s="8" t="s">
        <v>23650</v>
      </c>
      <c r="E132" t="str">
        <f>TRIM(F132)&amp;IF(RIGHT(TRIM(F132),1)=",",TRIM(G132)," "&amp;TRIM(G132))</f>
        <v xml:space="preserve">SPRING </v>
      </c>
      <c r="F132" t="s">
        <v>3395</v>
      </c>
      <c r="G132" t="s">
        <v>3999</v>
      </c>
      <c r="H132" t="str">
        <f>"&lt;p&gt;" &amp;TRIM(B132) &amp; "&lt;/p&gt;"</f>
        <v>&lt;p&gt;44026&lt;/p&gt;</v>
      </c>
      <c r="I132" t="str">
        <f>"&lt;d&gt;" &amp;TRIM(E132) &amp; "&lt;/d&gt;"</f>
        <v>&lt;d&gt;SPRING&lt;/d&gt;</v>
      </c>
      <c r="J132" t="str">
        <f>H132&amp;I132&amp;"&lt;c&gt;" &amp; A132 &amp; "&lt;/c&gt;" &amp;"&lt;aka&gt;" &amp;C132&amp; "&lt;/aka&gt;"</f>
        <v>&lt;p&gt;44026&lt;/p&gt;&lt;d&gt;SPRING&lt;/d&gt;&lt;c&gt;0RG94&lt;/c&gt;&lt;aka&gt;&lt;/aka&gt;</v>
      </c>
    </row>
    <row r="133" spans="1:10">
      <c r="A133" s="1" t="s">
        <v>5128</v>
      </c>
      <c r="B133" s="2" t="s">
        <v>130</v>
      </c>
      <c r="C133" s="7" t="s">
        <v>4435</v>
      </c>
      <c r="D133" s="8" t="s">
        <v>23650</v>
      </c>
      <c r="E133" t="str">
        <f>TRIM(F133)&amp;IF(RIGHT(TRIM(F133),1)=",",TRIM(G133)," "&amp;TRIM(G133))</f>
        <v xml:space="preserve">SPRING </v>
      </c>
      <c r="F133" t="s">
        <v>3395</v>
      </c>
      <c r="G133" t="s">
        <v>3999</v>
      </c>
      <c r="H133" t="str">
        <f>"&lt;p&gt;" &amp;TRIM(B133) &amp; "&lt;/p&gt;"</f>
        <v>&lt;p&gt;44595.01&lt;/p&gt;</v>
      </c>
      <c r="I133" t="str">
        <f>"&lt;d&gt;" &amp;TRIM(E133) &amp; "&lt;/d&gt;"</f>
        <v>&lt;d&gt;SPRING&lt;/d&gt;</v>
      </c>
      <c r="J133" t="str">
        <f>H133&amp;I133&amp;"&lt;c&gt;" &amp; A133 &amp; "&lt;/c&gt;" &amp;"&lt;aka&gt;" &amp;C133&amp; "&lt;/aka&gt;"</f>
        <v>&lt;p&gt;44595.01&lt;/p&gt;&lt;d&gt;SPRING&lt;/d&gt;&lt;c&gt;0RG94&lt;/c&gt;&lt;aka&gt;&lt;/aka&gt;</v>
      </c>
    </row>
    <row r="134" spans="1:10">
      <c r="A134" s="1" t="s">
        <v>5128</v>
      </c>
      <c r="B134" s="2" t="s">
        <v>131</v>
      </c>
      <c r="C134" s="7" t="s">
        <v>4435</v>
      </c>
      <c r="D134" s="8" t="s">
        <v>23650</v>
      </c>
      <c r="E134" t="str">
        <f>TRIM(F134)&amp;IF(RIGHT(TRIM(F134),1)=",",TRIM(G134)," "&amp;TRIM(G134))</f>
        <v xml:space="preserve">SPRING </v>
      </c>
      <c r="F134" t="s">
        <v>3395</v>
      </c>
      <c r="G134" t="s">
        <v>3999</v>
      </c>
      <c r="H134" t="str">
        <f>"&lt;p&gt;" &amp;TRIM(B134) &amp; "&lt;/p&gt;"</f>
        <v>&lt;p&gt;103468&lt;/p&gt;</v>
      </c>
      <c r="I134" t="str">
        <f>"&lt;d&gt;" &amp;TRIM(E134) &amp; "&lt;/d&gt;"</f>
        <v>&lt;d&gt;SPRING&lt;/d&gt;</v>
      </c>
      <c r="J134" t="str">
        <f>H134&amp;I134&amp;"&lt;c&gt;" &amp; A134 &amp; "&lt;/c&gt;" &amp;"&lt;aka&gt;" &amp;C134&amp; "&lt;/aka&gt;"</f>
        <v>&lt;p&gt;103468&lt;/p&gt;&lt;d&gt;SPRING&lt;/d&gt;&lt;c&gt;0RG94&lt;/c&gt;&lt;aka&gt;&lt;/aka&gt;</v>
      </c>
    </row>
    <row r="135" spans="1:10">
      <c r="A135" s="1" t="s">
        <v>5128</v>
      </c>
      <c r="B135" s="2" t="s">
        <v>132</v>
      </c>
      <c r="C135" s="7" t="s">
        <v>4435</v>
      </c>
      <c r="D135" s="8" t="s">
        <v>23703</v>
      </c>
      <c r="E135" t="str">
        <f>TRIM(F135)&amp;IF(RIGHT(TRIM(F135),1)=",",TRIM(G135)," "&amp;TRIM(G135))</f>
        <v xml:space="preserve">BRAKE SHOE </v>
      </c>
      <c r="F135" t="s">
        <v>3431</v>
      </c>
      <c r="G135" t="s">
        <v>3999</v>
      </c>
      <c r="H135" t="str">
        <f>"&lt;p&gt;" &amp;TRIM(B135) &amp; "&lt;/p&gt;"</f>
        <v>&lt;p&gt;103095.01&lt;/p&gt;</v>
      </c>
      <c r="I135" t="str">
        <f>"&lt;d&gt;" &amp;TRIM(E135) &amp; "&lt;/d&gt;"</f>
        <v>&lt;d&gt;BRAKE SHOE&lt;/d&gt;</v>
      </c>
      <c r="J135" t="str">
        <f>H135&amp;I135&amp;"&lt;c&gt;" &amp; A135 &amp; "&lt;/c&gt;" &amp;"&lt;aka&gt;" &amp;C135&amp; "&lt;/aka&gt;"</f>
        <v>&lt;p&gt;103095.01&lt;/p&gt;&lt;d&gt;BRAKE SHOE&lt;/d&gt;&lt;c&gt;0RG94&lt;/c&gt;&lt;aka&gt;&lt;/aka&gt;</v>
      </c>
    </row>
    <row r="136" spans="1:10">
      <c r="A136" s="1" t="s">
        <v>5128</v>
      </c>
      <c r="B136" s="2" t="s">
        <v>133</v>
      </c>
      <c r="C136" s="7" t="s">
        <v>4435</v>
      </c>
      <c r="D136" s="8" t="s">
        <v>23703</v>
      </c>
      <c r="E136" t="str">
        <f>TRIM(F136)&amp;IF(RIGHT(TRIM(F136),1)=",",TRIM(G136)," "&amp;TRIM(G136))</f>
        <v xml:space="preserve">BRAKE SHOE </v>
      </c>
      <c r="F136" t="s">
        <v>3431</v>
      </c>
      <c r="G136" t="s">
        <v>3999</v>
      </c>
      <c r="H136" t="str">
        <f>"&lt;p&gt;" &amp;TRIM(B136) &amp; "&lt;/p&gt;"</f>
        <v>&lt;p&gt;103048.01&lt;/p&gt;</v>
      </c>
      <c r="I136" t="str">
        <f>"&lt;d&gt;" &amp;TRIM(E136) &amp; "&lt;/d&gt;"</f>
        <v>&lt;d&gt;BRAKE SHOE&lt;/d&gt;</v>
      </c>
      <c r="J136" t="str">
        <f>H136&amp;I136&amp;"&lt;c&gt;" &amp; A136 &amp; "&lt;/c&gt;" &amp;"&lt;aka&gt;" &amp;C136&amp; "&lt;/aka&gt;"</f>
        <v>&lt;p&gt;103048.01&lt;/p&gt;&lt;d&gt;BRAKE SHOE&lt;/d&gt;&lt;c&gt;0RG94&lt;/c&gt;&lt;aka&gt;&lt;/aka&gt;</v>
      </c>
    </row>
    <row r="137" spans="1:10">
      <c r="A137" s="1" t="s">
        <v>5128</v>
      </c>
      <c r="B137" s="2" t="s">
        <v>134</v>
      </c>
      <c r="C137" s="7" t="s">
        <v>4435</v>
      </c>
      <c r="D137" s="8" t="s">
        <v>23703</v>
      </c>
      <c r="E137" t="str">
        <f>TRIM(F137)&amp;IF(RIGHT(TRIM(F137),1)=",",TRIM(G137)," "&amp;TRIM(G137))</f>
        <v xml:space="preserve">BRAKE SHOE </v>
      </c>
      <c r="F137" t="s">
        <v>3431</v>
      </c>
      <c r="G137" t="s">
        <v>3999</v>
      </c>
      <c r="H137" t="str">
        <f>"&lt;p&gt;" &amp;TRIM(B137) &amp; "&lt;/p&gt;"</f>
        <v>&lt;p&gt;103047.01&lt;/p&gt;</v>
      </c>
      <c r="I137" t="str">
        <f>"&lt;d&gt;" &amp;TRIM(E137) &amp; "&lt;/d&gt;"</f>
        <v>&lt;d&gt;BRAKE SHOE&lt;/d&gt;</v>
      </c>
      <c r="J137" t="str">
        <f>H137&amp;I137&amp;"&lt;c&gt;" &amp; A137 &amp; "&lt;/c&gt;" &amp;"&lt;aka&gt;" &amp;C137&amp; "&lt;/aka&gt;"</f>
        <v>&lt;p&gt;103047.01&lt;/p&gt;&lt;d&gt;BRAKE SHOE&lt;/d&gt;&lt;c&gt;0RG94&lt;/c&gt;&lt;aka&gt;&lt;/aka&gt;</v>
      </c>
    </row>
    <row r="138" spans="1:10">
      <c r="A138" s="1" t="s">
        <v>5128</v>
      </c>
      <c r="B138" s="2" t="s">
        <v>135</v>
      </c>
      <c r="C138" s="7" t="s">
        <v>4435</v>
      </c>
      <c r="D138" s="8" t="s">
        <v>23704</v>
      </c>
      <c r="E138" t="str">
        <f>TRIM(F138)&amp;IF(RIGHT(TRIM(F138),1)=",",TRIM(G138)," "&amp;TRIM(G138))</f>
        <v>CABLE AND CONDUIT ASSEMBLY,VEHICULAR</v>
      </c>
      <c r="F138" t="s">
        <v>3432</v>
      </c>
      <c r="G138" t="s">
        <v>4023</v>
      </c>
      <c r="H138" t="str">
        <f>"&lt;p&gt;" &amp;TRIM(B138) &amp; "&lt;/p&gt;"</f>
        <v>&lt;p&gt;870227-010&lt;/p&gt;</v>
      </c>
      <c r="I138" t="str">
        <f>"&lt;d&gt;" &amp;TRIM(E138) &amp; "&lt;/d&gt;"</f>
        <v>&lt;d&gt;CABLE AND CONDUIT ASSEMBLY,VEHICULAR&lt;/d&gt;</v>
      </c>
      <c r="J138" t="str">
        <f>H138&amp;I138&amp;"&lt;c&gt;" &amp; A138 &amp; "&lt;/c&gt;" &amp;"&lt;aka&gt;" &amp;C138&amp; "&lt;/aka&gt;"</f>
        <v>&lt;p&gt;870227-010&lt;/p&gt;&lt;d&gt;CABLE AND CONDUIT ASSEMBLY,VEHICULAR&lt;/d&gt;&lt;c&gt;0RG94&lt;/c&gt;&lt;aka&gt;&lt;/aka&gt;</v>
      </c>
    </row>
    <row r="139" spans="1:10">
      <c r="A139" s="1" t="s">
        <v>5128</v>
      </c>
      <c r="B139" s="2" t="s">
        <v>136</v>
      </c>
      <c r="C139" s="7" t="s">
        <v>4435</v>
      </c>
      <c r="D139" s="8" t="s">
        <v>23693</v>
      </c>
      <c r="E139" t="str">
        <f>TRIM(F139)&amp;IF(RIGHT(TRIM(F139),1)=",",TRIM(G139)," "&amp;TRIM(G139))</f>
        <v xml:space="preserve">BRAKE,SHOE TYPE </v>
      </c>
      <c r="F139" t="s">
        <v>3423</v>
      </c>
      <c r="G139" t="s">
        <v>3999</v>
      </c>
      <c r="H139" t="str">
        <f>"&lt;p&gt;" &amp;TRIM(B139) &amp; "&lt;/p&gt;"</f>
        <v>&lt;p&gt;870223-021&lt;/p&gt;</v>
      </c>
      <c r="I139" t="str">
        <f>"&lt;d&gt;" &amp;TRIM(E139) &amp; "&lt;/d&gt;"</f>
        <v>&lt;d&gt;BRAKE,SHOE TYPE&lt;/d&gt;</v>
      </c>
      <c r="J139" t="str">
        <f>H139&amp;I139&amp;"&lt;c&gt;" &amp; A139 &amp; "&lt;/c&gt;" &amp;"&lt;aka&gt;" &amp;C139&amp; "&lt;/aka&gt;"</f>
        <v>&lt;p&gt;870223-021&lt;/p&gt;&lt;d&gt;BRAKE,SHOE TYPE&lt;/d&gt;&lt;c&gt;0RG94&lt;/c&gt;&lt;aka&gt;&lt;/aka&gt;</v>
      </c>
    </row>
    <row r="140" spans="1:10">
      <c r="A140" s="1" t="s">
        <v>5128</v>
      </c>
      <c r="B140" s="2" t="s">
        <v>137</v>
      </c>
      <c r="C140" s="7" t="s">
        <v>4435</v>
      </c>
      <c r="D140" s="8" t="s">
        <v>23694</v>
      </c>
      <c r="E140" t="str">
        <f>TRIM(F140)&amp;IF(RIGHT(TRIM(F140),1)=",",TRIM(G140)," "&amp;TRIM(G140))</f>
        <v xml:space="preserve">PLATE,BACKING,BRAKE </v>
      </c>
      <c r="F140" t="s">
        <v>3424</v>
      </c>
      <c r="G140" t="s">
        <v>3999</v>
      </c>
      <c r="H140" t="str">
        <f>"&lt;p&gt;" &amp;TRIM(B140) &amp; "&lt;/p&gt;"</f>
        <v>&lt;p&gt;102811.02&lt;/p&gt;</v>
      </c>
      <c r="I140" t="str">
        <f>"&lt;d&gt;" &amp;TRIM(E140) &amp; "&lt;/d&gt;"</f>
        <v>&lt;d&gt;PLATE,BACKING,BRAKE&lt;/d&gt;</v>
      </c>
      <c r="J140" t="str">
        <f>H140&amp;I140&amp;"&lt;c&gt;" &amp; A140 &amp; "&lt;/c&gt;" &amp;"&lt;aka&gt;" &amp;C140&amp; "&lt;/aka&gt;"</f>
        <v>&lt;p&gt;102811.02&lt;/p&gt;&lt;d&gt;PLATE,BACKING,BRAKE&lt;/d&gt;&lt;c&gt;0RG94&lt;/c&gt;&lt;aka&gt;&lt;/aka&gt;</v>
      </c>
    </row>
    <row r="141" spans="1:10">
      <c r="A141" s="1" t="s">
        <v>5128</v>
      </c>
      <c r="B141" s="2" t="s">
        <v>138</v>
      </c>
      <c r="C141" s="7" t="s">
        <v>4435</v>
      </c>
      <c r="D141" s="8" t="s">
        <v>23694</v>
      </c>
      <c r="E141" t="str">
        <f>TRIM(F141)&amp;IF(RIGHT(TRIM(F141),1)=",",TRIM(G141)," "&amp;TRIM(G141))</f>
        <v xml:space="preserve">PLATE,BACKING,BRAKE </v>
      </c>
      <c r="F141" t="s">
        <v>3424</v>
      </c>
      <c r="G141" t="s">
        <v>3999</v>
      </c>
      <c r="H141" t="str">
        <f>"&lt;p&gt;" &amp;TRIM(B141) &amp; "&lt;/p&gt;"</f>
        <v>&lt;p&gt;102451.02&lt;/p&gt;</v>
      </c>
      <c r="I141" t="str">
        <f>"&lt;d&gt;" &amp;TRIM(E141) &amp; "&lt;/d&gt;"</f>
        <v>&lt;d&gt;PLATE,BACKING,BRAKE&lt;/d&gt;</v>
      </c>
      <c r="J141" t="str">
        <f>H141&amp;I141&amp;"&lt;c&gt;" &amp; A141 &amp; "&lt;/c&gt;" &amp;"&lt;aka&gt;" &amp;C141&amp; "&lt;/aka&gt;"</f>
        <v>&lt;p&gt;102451.02&lt;/p&gt;&lt;d&gt;PLATE,BACKING,BRAKE&lt;/d&gt;&lt;c&gt;0RG94&lt;/c&gt;&lt;aka&gt;&lt;/aka&gt;</v>
      </c>
    </row>
    <row r="142" spans="1:10">
      <c r="A142" s="1" t="s">
        <v>5128</v>
      </c>
      <c r="B142" s="2" t="s">
        <v>139</v>
      </c>
      <c r="C142" s="7" t="s">
        <v>4435</v>
      </c>
      <c r="D142" s="8" t="s">
        <v>23703</v>
      </c>
      <c r="E142" t="str">
        <f>TRIM(F142)&amp;IF(RIGHT(TRIM(F142),1)=",",TRIM(G142)," "&amp;TRIM(G142))</f>
        <v xml:space="preserve">BRAKE SHOE </v>
      </c>
      <c r="F142" t="s">
        <v>3431</v>
      </c>
      <c r="G142" t="s">
        <v>3999</v>
      </c>
      <c r="H142" t="str">
        <f>"&lt;p&gt;" &amp;TRIM(B142) &amp; "&lt;/p&gt;"</f>
        <v>&lt;p&gt;103095.02&lt;/p&gt;</v>
      </c>
      <c r="I142" t="str">
        <f>"&lt;d&gt;" &amp;TRIM(E142) &amp; "&lt;/d&gt;"</f>
        <v>&lt;d&gt;BRAKE SHOE&lt;/d&gt;</v>
      </c>
      <c r="J142" t="str">
        <f>H142&amp;I142&amp;"&lt;c&gt;" &amp; A142 &amp; "&lt;/c&gt;" &amp;"&lt;aka&gt;" &amp;C142&amp; "&lt;/aka&gt;"</f>
        <v>&lt;p&gt;103095.02&lt;/p&gt;&lt;d&gt;BRAKE SHOE&lt;/d&gt;&lt;c&gt;0RG94&lt;/c&gt;&lt;aka&gt;&lt;/aka&gt;</v>
      </c>
    </row>
    <row r="143" spans="1:10">
      <c r="A143" s="1" t="s">
        <v>5128</v>
      </c>
      <c r="B143" s="2" t="s">
        <v>140</v>
      </c>
      <c r="C143" s="7" t="s">
        <v>4435</v>
      </c>
      <c r="D143" s="8" t="s">
        <v>23703</v>
      </c>
      <c r="E143" t="str">
        <f>TRIM(F143)&amp;IF(RIGHT(TRIM(F143),1)=",",TRIM(G143)," "&amp;TRIM(G143))</f>
        <v xml:space="preserve">BRAKE SHOE </v>
      </c>
      <c r="F143" t="s">
        <v>3431</v>
      </c>
      <c r="G143" t="s">
        <v>3999</v>
      </c>
      <c r="H143" t="str">
        <f>"&lt;p&gt;" &amp;TRIM(B143) &amp; "&lt;/p&gt;"</f>
        <v>&lt;p&gt;103047.02&lt;/p&gt;</v>
      </c>
      <c r="I143" t="str">
        <f>"&lt;d&gt;" &amp;TRIM(E143) &amp; "&lt;/d&gt;"</f>
        <v>&lt;d&gt;BRAKE SHOE&lt;/d&gt;</v>
      </c>
      <c r="J143" t="str">
        <f>H143&amp;I143&amp;"&lt;c&gt;" &amp; A143 &amp; "&lt;/c&gt;" &amp;"&lt;aka&gt;" &amp;C143&amp; "&lt;/aka&gt;"</f>
        <v>&lt;p&gt;103047.02&lt;/p&gt;&lt;d&gt;BRAKE SHOE&lt;/d&gt;&lt;c&gt;0RG94&lt;/c&gt;&lt;aka&gt;&lt;/aka&gt;</v>
      </c>
    </row>
    <row r="144" spans="1:10">
      <c r="A144" s="1" t="s">
        <v>5115</v>
      </c>
      <c r="B144" s="2" t="s">
        <v>141</v>
      </c>
      <c r="C144" s="7" t="s">
        <v>4435</v>
      </c>
      <c r="D144" s="8" t="s">
        <v>23611</v>
      </c>
      <c r="E144" t="str">
        <f>TRIM(F144)&amp;IF(RIGHT(TRIM(F144),1)=",",TRIM(G144)," "&amp;TRIM(G144))</f>
        <v>AXLE,VEHICULAR,NONDRIVING</v>
      </c>
      <c r="F144" t="s">
        <v>3363</v>
      </c>
      <c r="G144" t="s">
        <v>3997</v>
      </c>
      <c r="H144" t="str">
        <f>"&lt;p&gt;" &amp;TRIM(B144) &amp; "&lt;/p&gt;"</f>
        <v>&lt;p&gt;A034H905&lt;/p&gt;</v>
      </c>
      <c r="I144" t="str">
        <f>"&lt;d&gt;" &amp;TRIM(E144) &amp; "&lt;/d&gt;"</f>
        <v>&lt;d&gt;AXLE,VEHICULAR,NONDRIVING&lt;/d&gt;</v>
      </c>
      <c r="J144" t="str">
        <f>H144&amp;I144&amp;"&lt;c&gt;" &amp; A144 &amp; "&lt;/c&gt;" &amp;"&lt;aka&gt;" &amp;C144&amp; "&lt;/aka&gt;"</f>
        <v>&lt;p&gt;A034H905&lt;/p&gt;&lt;d&gt;AXLE,VEHICULAR,NONDRIVING&lt;/d&gt;&lt;c&gt;44940&lt;/c&gt;&lt;aka&gt;&lt;/aka&gt;</v>
      </c>
    </row>
    <row r="145" spans="1:10">
      <c r="A145" s="1" t="s">
        <v>5118</v>
      </c>
      <c r="B145" s="2" t="s">
        <v>142</v>
      </c>
      <c r="C145" s="7" t="s">
        <v>4244</v>
      </c>
      <c r="D145" s="8" t="s">
        <v>23641</v>
      </c>
      <c r="E145" t="str">
        <f>TRIM(F145)&amp;IF(RIGHT(TRIM(F145),1)=",",TRIM(G145)," "&amp;TRIM(G145))</f>
        <v>SCREW,CAP,HEXAGON HEAD</v>
      </c>
      <c r="F145" t="s">
        <v>3354</v>
      </c>
      <c r="G145" t="s">
        <v>4005</v>
      </c>
      <c r="H145" t="str">
        <f>"&lt;p&gt;" &amp;TRIM(B145) &amp; "&lt;/p&gt;"</f>
        <v>&lt;p&gt;91280A837&lt;/p&gt;</v>
      </c>
      <c r="I145" t="str">
        <f>"&lt;d&gt;" &amp;TRIM(E145) &amp; "&lt;/d&gt;"</f>
        <v>&lt;d&gt;SCREW,CAP,HEXAGON HEAD&lt;/d&gt;</v>
      </c>
      <c r="J145" t="str">
        <f>H145&amp;I145&amp;"&lt;c&gt;" &amp; A145 &amp; "&lt;/c&gt;" &amp;"&lt;aka&gt;" &amp;C145&amp; "&lt;/aka&gt;"</f>
        <v>&lt;p&gt;91280A837&lt;/p&gt;&lt;d&gt;SCREW,CAP,HEXAGON HEAD&lt;/d&gt;&lt;c&gt;39428&lt;/c&gt;&lt;aka&gt;5305015918568&lt;/aka&gt;</v>
      </c>
    </row>
    <row r="146" spans="1:10">
      <c r="A146" s="1" t="s">
        <v>5118</v>
      </c>
      <c r="B146" s="2" t="s">
        <v>143</v>
      </c>
      <c r="C146" s="7" t="s">
        <v>4245</v>
      </c>
      <c r="D146" s="8" t="s">
        <v>23641</v>
      </c>
      <c r="E146" t="str">
        <f>TRIM(F146)&amp;IF(RIGHT(TRIM(F146),1)=",",TRIM(G146)," "&amp;TRIM(G146))</f>
        <v>SCREW,CAP,HEXAGON HEAD</v>
      </c>
      <c r="F146" t="s">
        <v>3354</v>
      </c>
      <c r="G146" t="s">
        <v>4005</v>
      </c>
      <c r="H146" t="str">
        <f>"&lt;p&gt;" &amp;TRIM(B146) &amp; "&lt;/p&gt;"</f>
        <v>&lt;p&gt;91280A838&lt;/p&gt;</v>
      </c>
      <c r="I146" t="str">
        <f>"&lt;d&gt;" &amp;TRIM(E146) &amp; "&lt;/d&gt;"</f>
        <v>&lt;d&gt;SCREW,CAP,HEXAGON HEAD&lt;/d&gt;</v>
      </c>
      <c r="J146" t="str">
        <f>H146&amp;I146&amp;"&lt;c&gt;" &amp; A146 &amp; "&lt;/c&gt;" &amp;"&lt;aka&gt;" &amp;C146&amp; "&lt;/aka&gt;"</f>
        <v>&lt;p&gt;91280A838&lt;/p&gt;&lt;d&gt;SCREW,CAP,HEXAGON HEAD&lt;/d&gt;&lt;c&gt;39428&lt;/c&gt;&lt;aka&gt;5305015618207&lt;/aka&gt;</v>
      </c>
    </row>
    <row r="147" spans="1:10">
      <c r="A147" s="1" t="s">
        <v>5121</v>
      </c>
      <c r="B147" s="2" t="s">
        <v>144</v>
      </c>
      <c r="C147" s="7" t="s">
        <v>4435</v>
      </c>
      <c r="D147" s="8" t="s">
        <v>23641</v>
      </c>
      <c r="E147" t="str">
        <f>TRIM(F147)&amp;IF(RIGHT(TRIM(F147),1)=",",TRIM(G147)," "&amp;TRIM(G147))</f>
        <v>SCREW,CAP,HEXAGON HEAD</v>
      </c>
      <c r="F147" t="s">
        <v>3354</v>
      </c>
      <c r="G147" t="s">
        <v>4005</v>
      </c>
      <c r="H147" t="str">
        <f>"&lt;p&gt;" &amp;TRIM(B147) &amp; "&lt;/p&gt;"</f>
        <v>&lt;p&gt;17207&lt;/p&gt;</v>
      </c>
      <c r="I147" t="str">
        <f>"&lt;d&gt;" &amp;TRIM(E147) &amp; "&lt;/d&gt;"</f>
        <v>&lt;d&gt;SCREW,CAP,HEXAGON HEAD&lt;/d&gt;</v>
      </c>
      <c r="J147" t="str">
        <f>H147&amp;I147&amp;"&lt;c&gt;" &amp; A147 &amp; "&lt;/c&gt;" &amp;"&lt;aka&gt;" &amp;C147&amp; "&lt;/aka&gt;"</f>
        <v>&lt;p&gt;17207&lt;/p&gt;&lt;d&gt;SCREW,CAP,HEXAGON HEAD&lt;/d&gt;&lt;c&gt;0Y3H3&lt;/c&gt;&lt;aka&gt;&lt;/aka&gt;</v>
      </c>
    </row>
    <row r="148" spans="1:10">
      <c r="A148" s="1" t="s">
        <v>5115</v>
      </c>
      <c r="B148" s="2" t="s">
        <v>145</v>
      </c>
      <c r="C148" s="7" t="s">
        <v>4435</v>
      </c>
      <c r="D148" s="8" t="s">
        <v>23705</v>
      </c>
      <c r="E148" t="str">
        <f>TRIM(F148)&amp;IF(RIGHT(TRIM(F148),1)=",",TRIM(G148)," "&amp;TRIM(G148))</f>
        <v xml:space="preserve">LABEL </v>
      </c>
      <c r="F148" t="s">
        <v>3420</v>
      </c>
      <c r="G148" t="s">
        <v>3999</v>
      </c>
      <c r="H148" t="str">
        <f>"&lt;p&gt;" &amp;TRIM(B148) &amp; "&lt;/p&gt;"</f>
        <v>&lt;p&gt;A035C792&lt;/p&gt;</v>
      </c>
      <c r="I148" t="str">
        <f>"&lt;d&gt;" &amp;TRIM(E148) &amp; "&lt;/d&gt;"</f>
        <v>&lt;d&gt;LABEL&lt;/d&gt;</v>
      </c>
      <c r="J148" t="str">
        <f>H148&amp;I148&amp;"&lt;c&gt;" &amp; A148 &amp; "&lt;/c&gt;" &amp;"&lt;aka&gt;" &amp;C148&amp; "&lt;/aka&gt;"</f>
        <v>&lt;p&gt;A035C792&lt;/p&gt;&lt;d&gt;LABEL&lt;/d&gt;&lt;c&gt;44940&lt;/c&gt;&lt;aka&gt;&lt;/aka&gt;</v>
      </c>
    </row>
    <row r="149" spans="1:10">
      <c r="A149" s="1" t="s">
        <v>5115</v>
      </c>
      <c r="B149" s="2" t="s">
        <v>146</v>
      </c>
      <c r="C149" s="7" t="s">
        <v>4435</v>
      </c>
      <c r="D149" s="8" t="s">
        <v>23706</v>
      </c>
      <c r="E149" t="str">
        <f>TRIM(F149)&amp;IF(RIGHT(TRIM(F149),1)=",",TRIM(G149)," "&amp;TRIM(G149))</f>
        <v>HANGER,SPRING,VEHICLE</v>
      </c>
      <c r="F149" t="s">
        <v>3433</v>
      </c>
      <c r="G149" t="s">
        <v>4024</v>
      </c>
      <c r="H149" t="str">
        <f>"&lt;p&gt;" &amp;TRIM(B149) &amp; "&lt;/p&gt;"</f>
        <v>&lt;p&gt;A030V878&lt;/p&gt;</v>
      </c>
      <c r="I149" t="str">
        <f>"&lt;d&gt;" &amp;TRIM(E149) &amp; "&lt;/d&gt;"</f>
        <v>&lt;d&gt;HANGER,SPRING,VEHICLE&lt;/d&gt;</v>
      </c>
      <c r="J149" t="str">
        <f>H149&amp;I149&amp;"&lt;c&gt;" &amp; A149 &amp; "&lt;/c&gt;" &amp;"&lt;aka&gt;" &amp;C149&amp; "&lt;/aka&gt;"</f>
        <v>&lt;p&gt;A030V878&lt;/p&gt;&lt;d&gt;HANGER,SPRING,VEHICLE&lt;/d&gt;&lt;c&gt;44940&lt;/c&gt;&lt;aka&gt;&lt;/aka&gt;</v>
      </c>
    </row>
    <row r="150" spans="1:10">
      <c r="A150" s="1" t="s">
        <v>5115</v>
      </c>
      <c r="B150" s="2" t="s">
        <v>147</v>
      </c>
      <c r="C150" s="7" t="s">
        <v>4435</v>
      </c>
      <c r="D150" s="8" t="s">
        <v>23641</v>
      </c>
      <c r="E150" t="str">
        <f>TRIM(F150)&amp;IF(RIGHT(TRIM(F150),1)=",",TRIM(G150)," "&amp;TRIM(G150))</f>
        <v>SCREW,CAP,HEXAGON HEAD</v>
      </c>
      <c r="F150" t="s">
        <v>3354</v>
      </c>
      <c r="G150" t="s">
        <v>4005</v>
      </c>
      <c r="H150" t="str">
        <f>"&lt;p&gt;" &amp;TRIM(B150) &amp; "&lt;/p&gt;"</f>
        <v>&lt;p&gt;0800-3017-39&lt;/p&gt;</v>
      </c>
      <c r="I150" t="str">
        <f>"&lt;d&gt;" &amp;TRIM(E150) &amp; "&lt;/d&gt;"</f>
        <v>&lt;d&gt;SCREW,CAP,HEXAGON HEAD&lt;/d&gt;</v>
      </c>
      <c r="J150" t="str">
        <f>H150&amp;I150&amp;"&lt;c&gt;" &amp; A150 &amp; "&lt;/c&gt;" &amp;"&lt;aka&gt;" &amp;C150&amp; "&lt;/aka&gt;"</f>
        <v>&lt;p&gt;0800-3017-39&lt;/p&gt;&lt;d&gt;SCREW,CAP,HEXAGON HEAD&lt;/d&gt;&lt;c&gt;44940&lt;/c&gt;&lt;aka&gt;&lt;/aka&gt;</v>
      </c>
    </row>
    <row r="151" spans="1:10">
      <c r="A151" s="1" t="s">
        <v>5118</v>
      </c>
      <c r="B151" s="2" t="s">
        <v>148</v>
      </c>
      <c r="C151" s="7" t="s">
        <v>4246</v>
      </c>
      <c r="D151" s="8" t="s">
        <v>23641</v>
      </c>
      <c r="E151" t="str">
        <f>TRIM(F151)&amp;IF(RIGHT(TRIM(F151),1)=",",TRIM(G151)," "&amp;TRIM(G151))</f>
        <v>SCREW,CAP,HEXAGON HEAD</v>
      </c>
      <c r="F151" t="s">
        <v>3354</v>
      </c>
      <c r="G151" t="s">
        <v>4005</v>
      </c>
      <c r="H151" t="str">
        <f>"&lt;p&gt;" &amp;TRIM(B151) &amp; "&lt;/p&gt;"</f>
        <v>&lt;p&gt;91257A804&lt;/p&gt;</v>
      </c>
      <c r="I151" t="str">
        <f>"&lt;d&gt;" &amp;TRIM(E151) &amp; "&lt;/d&gt;"</f>
        <v>&lt;d&gt;SCREW,CAP,HEXAGON HEAD&lt;/d&gt;</v>
      </c>
      <c r="J151" t="str">
        <f>H151&amp;I151&amp;"&lt;c&gt;" &amp; A151 &amp; "&lt;/c&gt;" &amp;"&lt;aka&gt;" &amp;C151&amp; "&lt;/aka&gt;"</f>
        <v>&lt;p&gt;91257A804&lt;/p&gt;&lt;d&gt;SCREW,CAP,HEXAGON HEAD&lt;/d&gt;&lt;c&gt;39428&lt;/c&gt;&lt;aka&gt;5305015166272&lt;/aka&gt;</v>
      </c>
    </row>
    <row r="152" spans="1:10">
      <c r="A152" s="1" t="s">
        <v>5115</v>
      </c>
      <c r="B152" s="2" t="s">
        <v>149</v>
      </c>
      <c r="C152" s="7" t="s">
        <v>4435</v>
      </c>
      <c r="D152" s="8" t="s">
        <v>23645</v>
      </c>
      <c r="E152" t="str">
        <f>TRIM(F152)&amp;IF(RIGHT(TRIM(F152),1)=",",TRIM(G152)," "&amp;TRIM(G152))</f>
        <v xml:space="preserve">WASHER,FLAT </v>
      </c>
      <c r="F152" t="s">
        <v>3378</v>
      </c>
      <c r="G152" t="s">
        <v>3999</v>
      </c>
      <c r="H152" t="str">
        <f>"&lt;p&gt;" &amp;TRIM(B152) &amp; "&lt;/p&gt;"</f>
        <v>&lt;p&gt;526-0399-28&lt;/p&gt;</v>
      </c>
      <c r="I152" t="str">
        <f>"&lt;d&gt;" &amp;TRIM(E152) &amp; "&lt;/d&gt;"</f>
        <v>&lt;d&gt;WASHER,FLAT&lt;/d&gt;</v>
      </c>
      <c r="J152" t="str">
        <f>H152&amp;I152&amp;"&lt;c&gt;" &amp; A152 &amp; "&lt;/c&gt;" &amp;"&lt;aka&gt;" &amp;C152&amp; "&lt;/aka&gt;"</f>
        <v>&lt;p&gt;526-0399-28&lt;/p&gt;&lt;d&gt;WASHER,FLAT&lt;/d&gt;&lt;c&gt;44940&lt;/c&gt;&lt;aka&gt;&lt;/aka&gt;</v>
      </c>
    </row>
    <row r="153" spans="1:10">
      <c r="A153" s="1" t="s">
        <v>5118</v>
      </c>
      <c r="B153" s="2" t="s">
        <v>150</v>
      </c>
      <c r="C153" s="7" t="s">
        <v>4435</v>
      </c>
      <c r="D153" s="8" t="s">
        <v>23707</v>
      </c>
      <c r="E153" t="str">
        <f>TRIM(F153)&amp;IF(RIGHT(TRIM(F153),1)=",",TRIM(G153)," "&amp;TRIM(G153))</f>
        <v>NUT,SELF-LOCKING,CONE SEAT,HEXAGON</v>
      </c>
      <c r="F153" t="s">
        <v>3434</v>
      </c>
      <c r="G153" t="s">
        <v>4025</v>
      </c>
      <c r="H153" t="str">
        <f>"&lt;p&gt;" &amp;TRIM(B153) &amp; "&lt;/p&gt;"</f>
        <v>&lt;p&gt;90949A110&lt;/p&gt;</v>
      </c>
      <c r="I153" t="str">
        <f>"&lt;d&gt;" &amp;TRIM(E153) &amp; "&lt;/d&gt;"</f>
        <v>&lt;d&gt;NUT,SELF-LOCKING,CONE SEAT,HEXAGON&lt;/d&gt;</v>
      </c>
      <c r="J153" t="str">
        <f>H153&amp;I153&amp;"&lt;c&gt;" &amp; A153 &amp; "&lt;/c&gt;" &amp;"&lt;aka&gt;" &amp;C153&amp; "&lt;/aka&gt;"</f>
        <v>&lt;p&gt;90949A110&lt;/p&gt;&lt;d&gt;NUT,SELF-LOCKING,CONE SEAT,HEXAGON&lt;/d&gt;&lt;c&gt;39428&lt;/c&gt;&lt;aka&gt;&lt;/aka&gt;</v>
      </c>
    </row>
    <row r="154" spans="1:10">
      <c r="A154" s="1" t="s">
        <v>5115</v>
      </c>
      <c r="B154" s="2" t="s">
        <v>151</v>
      </c>
      <c r="C154" s="7" t="s">
        <v>4435</v>
      </c>
      <c r="D154" s="8" t="s">
        <v>23708</v>
      </c>
      <c r="E154" t="str">
        <f>TRIM(F154)&amp;IF(RIGHT(TRIM(F154),1)=",",TRIM(G154)," "&amp;TRIM(G154))</f>
        <v xml:space="preserve">PAD,CUSHIONING </v>
      </c>
      <c r="F154" t="s">
        <v>3435</v>
      </c>
      <c r="G154" t="s">
        <v>3999</v>
      </c>
      <c r="H154" t="str">
        <f>"&lt;p&gt;" &amp;TRIM(B154) &amp; "&lt;/p&gt;"</f>
        <v>&lt;p&gt;A032Y559&lt;/p&gt;</v>
      </c>
      <c r="I154" t="str">
        <f>"&lt;d&gt;" &amp;TRIM(E154) &amp; "&lt;/d&gt;"</f>
        <v>&lt;d&gt;PAD,CUSHIONING&lt;/d&gt;</v>
      </c>
      <c r="J154" t="str">
        <f>H154&amp;I154&amp;"&lt;c&gt;" &amp; A154 &amp; "&lt;/c&gt;" &amp;"&lt;aka&gt;" &amp;C154&amp; "&lt;/aka&gt;"</f>
        <v>&lt;p&gt;A032Y559&lt;/p&gt;&lt;d&gt;PAD,CUSHIONING&lt;/d&gt;&lt;c&gt;44940&lt;/c&gt;&lt;aka&gt;&lt;/aka&gt;</v>
      </c>
    </row>
    <row r="155" spans="1:10">
      <c r="A155" s="1" t="s">
        <v>5118</v>
      </c>
      <c r="B155" s="2" t="s">
        <v>152</v>
      </c>
      <c r="C155" s="7" t="s">
        <v>4247</v>
      </c>
      <c r="D155" s="8" t="s">
        <v>23641</v>
      </c>
      <c r="E155" t="str">
        <f>TRIM(F155)&amp;IF(RIGHT(TRIM(F155),1)=",",TRIM(G155)," "&amp;TRIM(G155))</f>
        <v>SCREW,CAP,HEXAGON HEAD</v>
      </c>
      <c r="F155" t="s">
        <v>3354</v>
      </c>
      <c r="G155" t="s">
        <v>4005</v>
      </c>
      <c r="H155" t="str">
        <f>"&lt;p&gt;" &amp;TRIM(B155) &amp; "&lt;/p&gt;"</f>
        <v>&lt;p&gt;91257A969&lt;/p&gt;</v>
      </c>
      <c r="I155" t="str">
        <f>"&lt;d&gt;" &amp;TRIM(E155) &amp; "&lt;/d&gt;"</f>
        <v>&lt;d&gt;SCREW,CAP,HEXAGON HEAD&lt;/d&gt;</v>
      </c>
      <c r="J155" t="str">
        <f>H155&amp;I155&amp;"&lt;c&gt;" &amp; A155 &amp; "&lt;/c&gt;" &amp;"&lt;aka&gt;" &amp;C155&amp; "&lt;/aka&gt;"</f>
        <v>&lt;p&gt;91257A969&lt;/p&gt;&lt;d&gt;SCREW,CAP,HEXAGON HEAD&lt;/d&gt;&lt;c&gt;39428&lt;/c&gt;&lt;aka&gt;5305015900486&lt;/aka&gt;</v>
      </c>
    </row>
    <row r="156" spans="1:10">
      <c r="A156" s="1" t="s">
        <v>5118</v>
      </c>
      <c r="B156" s="2" t="s">
        <v>153</v>
      </c>
      <c r="C156" s="7" t="s">
        <v>4248</v>
      </c>
      <c r="D156" s="8" t="s">
        <v>23707</v>
      </c>
      <c r="E156" t="str">
        <f>TRIM(F156)&amp;IF(RIGHT(TRIM(F156),1)=",",TRIM(G156)," "&amp;TRIM(G156))</f>
        <v>NUT,SELF-LOCKING,CONE SEAT,HEXAGON</v>
      </c>
      <c r="F156" t="s">
        <v>3434</v>
      </c>
      <c r="G156" t="s">
        <v>4025</v>
      </c>
      <c r="H156" t="str">
        <f>"&lt;p&gt;" &amp;TRIM(B156) &amp; "&lt;/p&gt;"</f>
        <v>&lt;p&gt;92501A462&lt;/p&gt;</v>
      </c>
      <c r="I156" t="str">
        <f>"&lt;d&gt;" &amp;TRIM(E156) &amp; "&lt;/d&gt;"</f>
        <v>&lt;d&gt;NUT,SELF-LOCKING,CONE SEAT,HEXAGON&lt;/d&gt;</v>
      </c>
      <c r="J156" t="str">
        <f>H156&amp;I156&amp;"&lt;c&gt;" &amp; A156 &amp; "&lt;/c&gt;" &amp;"&lt;aka&gt;" &amp;C156&amp; "&lt;/aka&gt;"</f>
        <v>&lt;p&gt;92501A462&lt;/p&gt;&lt;d&gt;NUT,SELF-LOCKING,CONE SEAT,HEXAGON&lt;/d&gt;&lt;c&gt;39428&lt;/c&gt;&lt;aka&gt;5310016040067&lt;/aka&gt;</v>
      </c>
    </row>
    <row r="157" spans="1:10">
      <c r="A157" s="1" t="s">
        <v>5118</v>
      </c>
      <c r="B157" s="2" t="s">
        <v>154</v>
      </c>
      <c r="C157" s="7" t="s">
        <v>4249</v>
      </c>
      <c r="D157" s="8" t="s">
        <v>23709</v>
      </c>
      <c r="E157" t="str">
        <f>TRIM(F157)&amp;IF(RIGHT(TRIM(F157),1)=",",TRIM(G157)," "&amp;TRIM(G157))</f>
        <v>SCREW,CAR,HEXAGON HEAD</v>
      </c>
      <c r="F157" t="s">
        <v>3436</v>
      </c>
      <c r="G157" t="s">
        <v>4005</v>
      </c>
      <c r="H157" t="str">
        <f>"&lt;p&gt;" &amp;TRIM(B157) &amp; "&lt;/p&gt;"</f>
        <v>&lt;p&gt;91247A853&lt;/p&gt;</v>
      </c>
      <c r="I157" t="str">
        <f>"&lt;d&gt;" &amp;TRIM(E157) &amp; "&lt;/d&gt;"</f>
        <v>&lt;d&gt;SCREW,CAR,HEXAGON HEAD&lt;/d&gt;</v>
      </c>
      <c r="J157" t="str">
        <f>H157&amp;I157&amp;"&lt;c&gt;" &amp; A157 &amp; "&lt;/c&gt;" &amp;"&lt;aka&gt;" &amp;C157&amp; "&lt;/aka&gt;"</f>
        <v>&lt;p&gt;91247A853&lt;/p&gt;&lt;d&gt;SCREW,CAR,HEXAGON HEAD&lt;/d&gt;&lt;c&gt;39428&lt;/c&gt;&lt;aka&gt;5305016113825&lt;/aka&gt;</v>
      </c>
    </row>
    <row r="158" spans="1:10">
      <c r="A158" s="1" t="s">
        <v>5118</v>
      </c>
      <c r="B158" s="2" t="s">
        <v>155</v>
      </c>
      <c r="C158" s="7" t="s">
        <v>4435</v>
      </c>
      <c r="D158" s="8" t="s">
        <v>23710</v>
      </c>
      <c r="E158" t="str">
        <f>TRIM(F158)&amp;IF(RIGHT(TRIM(F158),1)=",",TRIM(G158)," "&amp;TRIM(G158))</f>
        <v>NUT,SELF-LOCKING,HEXAGON</v>
      </c>
      <c r="F158" t="s">
        <v>3434</v>
      </c>
      <c r="G158" t="s">
        <v>4006</v>
      </c>
      <c r="H158" t="str">
        <f>"&lt;p&gt;" &amp;TRIM(B158) &amp; "&lt;/p&gt;"</f>
        <v>&lt;p&gt;95615A270&lt;/p&gt;</v>
      </c>
      <c r="I158" t="str">
        <f>"&lt;d&gt;" &amp;TRIM(E158) &amp; "&lt;/d&gt;"</f>
        <v>&lt;d&gt;NUT,SELF-LOCKING,HEXAGON&lt;/d&gt;</v>
      </c>
      <c r="J158" t="str">
        <f>H158&amp;I158&amp;"&lt;c&gt;" &amp; A158 &amp; "&lt;/c&gt;" &amp;"&lt;aka&gt;" &amp;C158&amp; "&lt;/aka&gt;"</f>
        <v>&lt;p&gt;95615A270&lt;/p&gt;&lt;d&gt;NUT,SELF-LOCKING,HEXAGON&lt;/d&gt;&lt;c&gt;39428&lt;/c&gt;&lt;aka&gt;&lt;/aka&gt;</v>
      </c>
    </row>
    <row r="159" spans="1:10">
      <c r="A159" s="1" t="s">
        <v>5115</v>
      </c>
      <c r="B159" s="1" t="s">
        <v>156</v>
      </c>
      <c r="C159" s="7" t="s">
        <v>4435</v>
      </c>
      <c r="D159" s="8" t="s">
        <v>23645</v>
      </c>
      <c r="E159" t="str">
        <f>TRIM(F159)&amp;IF(RIGHT(TRIM(F159),1)=",",TRIM(G159)," "&amp;TRIM(G159))</f>
        <v xml:space="preserve">WASHER,FLAT </v>
      </c>
      <c r="F159" t="s">
        <v>3378</v>
      </c>
      <c r="G159" t="s">
        <v>3999</v>
      </c>
      <c r="H159" t="str">
        <f>"&lt;p&gt;" &amp;TRIM(B159) &amp; "&lt;/p&gt;"</f>
        <v>&lt;p&gt;526-0399-20&lt;/p&gt;</v>
      </c>
      <c r="I159" t="str">
        <f>"&lt;d&gt;" &amp;TRIM(E159) &amp; "&lt;/d&gt;"</f>
        <v>&lt;d&gt;WASHER,FLAT&lt;/d&gt;</v>
      </c>
      <c r="J159" t="str">
        <f>H159&amp;I159&amp;"&lt;c&gt;" &amp; A159 &amp; "&lt;/c&gt;" &amp;"&lt;aka&gt;" &amp;C159&amp; "&lt;/aka&gt;"</f>
        <v>&lt;p&gt;526-0399-20&lt;/p&gt;&lt;d&gt;WASHER,FLAT&lt;/d&gt;&lt;c&gt;44940&lt;/c&gt;&lt;aka&gt;&lt;/aka&gt;</v>
      </c>
    </row>
    <row r="160" spans="1:10">
      <c r="A160" s="1" t="s">
        <v>5115</v>
      </c>
      <c r="B160" s="2" t="s">
        <v>157</v>
      </c>
      <c r="C160" s="7" t="s">
        <v>4435</v>
      </c>
      <c r="D160" s="8" t="s">
        <v>23711</v>
      </c>
      <c r="E160" t="str">
        <f>TRIM(F160)&amp;IF(RIGHT(TRIM(F160),1)=",",TRIM(G160)," "&amp;TRIM(G160))</f>
        <v xml:space="preserve">BRAKE INSTALLATION </v>
      </c>
      <c r="F160" t="s">
        <v>3437</v>
      </c>
      <c r="G160" t="s">
        <v>3999</v>
      </c>
      <c r="H160" t="str">
        <f>"&lt;p&gt;" &amp;TRIM(B160) &amp; "&lt;/p&gt;"</f>
        <v>&lt;p&gt;A030Z947&lt;/p&gt;</v>
      </c>
      <c r="I160" t="str">
        <f>"&lt;d&gt;" &amp;TRIM(E160) &amp; "&lt;/d&gt;"</f>
        <v>&lt;d&gt;BRAKE INSTALLATION&lt;/d&gt;</v>
      </c>
      <c r="J160" t="str">
        <f>H160&amp;I160&amp;"&lt;c&gt;" &amp; A160 &amp; "&lt;/c&gt;" &amp;"&lt;aka&gt;" &amp;C160&amp; "&lt;/aka&gt;"</f>
        <v>&lt;p&gt;A030Z947&lt;/p&gt;&lt;d&gt;BRAKE INSTALLATION&lt;/d&gt;&lt;c&gt;44940&lt;/c&gt;&lt;aka&gt;&lt;/aka&gt;</v>
      </c>
    </row>
    <row r="161" spans="1:10">
      <c r="A161" s="1" t="s">
        <v>5115</v>
      </c>
      <c r="B161" s="2" t="s">
        <v>158</v>
      </c>
      <c r="C161" s="7" t="s">
        <v>4435</v>
      </c>
      <c r="D161" s="8" t="s">
        <v>23712</v>
      </c>
      <c r="E161" t="str">
        <f>TRIM(F161)&amp;IF(RIGHT(TRIM(F161),1)=",",TRIM(G161)," "&amp;TRIM(G161))</f>
        <v xml:space="preserve">TEE,TUBE </v>
      </c>
      <c r="F161" t="s">
        <v>3438</v>
      </c>
      <c r="G161" t="s">
        <v>3999</v>
      </c>
      <c r="H161" t="str">
        <f>"&lt;p&gt;" &amp;TRIM(B161) &amp; "&lt;/p&gt;"</f>
        <v>&lt;p&gt;A034D981&lt;/p&gt;</v>
      </c>
      <c r="I161" t="str">
        <f>"&lt;d&gt;" &amp;TRIM(E161) &amp; "&lt;/d&gt;"</f>
        <v>&lt;d&gt;TEE,TUBE&lt;/d&gt;</v>
      </c>
      <c r="J161" t="str">
        <f>H161&amp;I161&amp;"&lt;c&gt;" &amp; A161 &amp; "&lt;/c&gt;" &amp;"&lt;aka&gt;" &amp;C161&amp; "&lt;/aka&gt;"</f>
        <v>&lt;p&gt;A034D981&lt;/p&gt;&lt;d&gt;TEE,TUBE&lt;/d&gt;&lt;c&gt;44940&lt;/c&gt;&lt;aka&gt;&lt;/aka&gt;</v>
      </c>
    </row>
    <row r="162" spans="1:10">
      <c r="A162" s="1" t="s">
        <v>5116</v>
      </c>
      <c r="B162" s="2" t="s">
        <v>159</v>
      </c>
      <c r="C162" s="7" t="s">
        <v>4435</v>
      </c>
      <c r="D162" s="8" t="s">
        <v>23713</v>
      </c>
      <c r="E162" t="str">
        <f>TRIM(F162)&amp;IF(RIGHT(TRIM(F162),1)=",",TRIM(G162)," "&amp;TRIM(G162))</f>
        <v xml:space="preserve">TUBE ASSEMBLY,METAL </v>
      </c>
      <c r="F162" t="s">
        <v>3439</v>
      </c>
      <c r="G162" t="s">
        <v>3999</v>
      </c>
      <c r="H162" t="str">
        <f>"&lt;p&gt;" &amp;TRIM(B162) &amp; "&lt;/p&gt;"</f>
        <v>&lt;p&gt;PSB572&lt;/p&gt;</v>
      </c>
      <c r="I162" t="str">
        <f>"&lt;d&gt;" &amp;TRIM(E162) &amp; "&lt;/d&gt;"</f>
        <v>&lt;d&gt;TUBE ASSEMBLY,METAL&lt;/d&gt;</v>
      </c>
      <c r="J162" t="str">
        <f>H162&amp;I162&amp;"&lt;c&gt;" &amp; A162 &amp; "&lt;/c&gt;" &amp;"&lt;aka&gt;" &amp;C162&amp; "&lt;/aka&gt;"</f>
        <v>&lt;p&gt;PSB572&lt;/p&gt;&lt;d&gt;TUBE ASSEMBLY,METAL&lt;/d&gt;&lt;c&gt;4X3P3&lt;/c&gt;&lt;aka&gt;&lt;/aka&gt;</v>
      </c>
    </row>
    <row r="163" spans="1:10">
      <c r="A163" s="1" t="s">
        <v>5129</v>
      </c>
      <c r="B163" s="2" t="s">
        <v>160</v>
      </c>
      <c r="C163" s="7" t="s">
        <v>4435</v>
      </c>
      <c r="D163" s="8" t="s">
        <v>23714</v>
      </c>
      <c r="E163" t="str">
        <f>TRIM(F163)&amp;IF(RIGHT(TRIM(F163),1)=",",TRIM(G163)," "&amp;TRIM(G163))</f>
        <v xml:space="preserve">COUPLING,TUBE </v>
      </c>
      <c r="F163" t="s">
        <v>3440</v>
      </c>
      <c r="G163" t="s">
        <v>3999</v>
      </c>
      <c r="H163" t="str">
        <f>"&lt;p&gt;" &amp;TRIM(B163) &amp; "&lt;/p&gt;"</f>
        <v>&lt;p&gt;302X3&lt;/p&gt;</v>
      </c>
      <c r="I163" t="str">
        <f>"&lt;d&gt;" &amp;TRIM(E163) &amp; "&lt;/d&gt;"</f>
        <v>&lt;d&gt;COUPLING,TUBE&lt;/d&gt;</v>
      </c>
      <c r="J163" t="str">
        <f>H163&amp;I163&amp;"&lt;c&gt;" &amp; A163 &amp; "&lt;/c&gt;" &amp;"&lt;aka&gt;" &amp;C163&amp; "&lt;/aka&gt;"</f>
        <v>&lt;p&gt;302X3&lt;/p&gt;&lt;d&gt;COUPLING,TUBE&lt;/d&gt;&lt;c&gt;01276&lt;/c&gt;&lt;aka&gt;&lt;/aka&gt;</v>
      </c>
    </row>
    <row r="164" spans="1:10">
      <c r="A164" s="1" t="s">
        <v>5115</v>
      </c>
      <c r="B164" s="2" t="s">
        <v>161</v>
      </c>
      <c r="C164" s="7" t="s">
        <v>4435</v>
      </c>
      <c r="D164" s="8" t="s">
        <v>23715</v>
      </c>
      <c r="E164" t="str">
        <f>TRIM(F164)&amp;IF(RIGHT(TRIM(F164),1)=",",TRIM(G164)," "&amp;TRIM(G164))</f>
        <v xml:space="preserve">BRACKET,MOUNTING </v>
      </c>
      <c r="F164" t="s">
        <v>3403</v>
      </c>
      <c r="G164" t="s">
        <v>3999</v>
      </c>
      <c r="H164" t="str">
        <f>"&lt;p&gt;" &amp;TRIM(B164) &amp; "&lt;/p&gt;"</f>
        <v>&lt;p&gt;A031A030&lt;/p&gt;</v>
      </c>
      <c r="I164" t="str">
        <f>"&lt;d&gt;" &amp;TRIM(E164) &amp; "&lt;/d&gt;"</f>
        <v>&lt;d&gt;BRACKET,MOUNTING&lt;/d&gt;</v>
      </c>
      <c r="J164" t="str">
        <f>H164&amp;I164&amp;"&lt;c&gt;" &amp; A164 &amp; "&lt;/c&gt;" &amp;"&lt;aka&gt;" &amp;C164&amp; "&lt;/aka&gt;"</f>
        <v>&lt;p&gt;A031A030&lt;/p&gt;&lt;d&gt;BRACKET,MOUNTING&lt;/d&gt;&lt;c&gt;44940&lt;/c&gt;&lt;aka&gt;&lt;/aka&gt;</v>
      </c>
    </row>
    <row r="165" spans="1:10">
      <c r="A165" s="1" t="s">
        <v>5115</v>
      </c>
      <c r="B165" s="2" t="s">
        <v>162</v>
      </c>
      <c r="C165" s="7" t="s">
        <v>4435</v>
      </c>
      <c r="D165" s="8" t="s">
        <v>23716</v>
      </c>
      <c r="E165" t="str">
        <f>TRIM(F165)&amp;IF(RIGHT(TRIM(F165),1)=",",TRIM(G165)," "&amp;TRIM(G165))</f>
        <v>HOSE ASSEMBLY,NONMETALLIC</v>
      </c>
      <c r="F165" t="s">
        <v>3441</v>
      </c>
      <c r="G165" t="s">
        <v>4026</v>
      </c>
      <c r="H165" t="str">
        <f>"&lt;p&gt;" &amp;TRIM(B165) &amp; "&lt;/p&gt;"</f>
        <v>&lt;p&gt;A031A325&lt;/p&gt;</v>
      </c>
      <c r="I165" t="str">
        <f>"&lt;d&gt;" &amp;TRIM(E165) &amp; "&lt;/d&gt;"</f>
        <v>&lt;d&gt;HOSE ASSEMBLY,NONMETALLIC&lt;/d&gt;</v>
      </c>
      <c r="J165" t="str">
        <f>H165&amp;I165&amp;"&lt;c&gt;" &amp; A165 &amp; "&lt;/c&gt;" &amp;"&lt;aka&gt;" &amp;C165&amp; "&lt;/aka&gt;"</f>
        <v>&lt;p&gt;A031A325&lt;/p&gt;&lt;d&gt;HOSE ASSEMBLY,NONMETALLIC&lt;/d&gt;&lt;c&gt;44940&lt;/c&gt;&lt;aka&gt;&lt;/aka&gt;</v>
      </c>
    </row>
    <row r="166" spans="1:10">
      <c r="A166" s="1" t="s">
        <v>5116</v>
      </c>
      <c r="B166" s="2" t="s">
        <v>163</v>
      </c>
      <c r="C166" s="7" t="s">
        <v>4435</v>
      </c>
      <c r="D166" s="8" t="s">
        <v>23713</v>
      </c>
      <c r="E166" t="str">
        <f>TRIM(F166)&amp;IF(RIGHT(TRIM(F166),1)=",",TRIM(G166)," "&amp;TRIM(G166))</f>
        <v xml:space="preserve">TUBE ASSEMBLY,METAL </v>
      </c>
      <c r="F166" t="s">
        <v>3439</v>
      </c>
      <c r="G166" t="s">
        <v>3999</v>
      </c>
      <c r="H166" t="str">
        <f>"&lt;p&gt;" &amp;TRIM(B166) &amp; "&lt;/p&gt;"</f>
        <v>&lt;p&gt;SB536&lt;/p&gt;</v>
      </c>
      <c r="I166" t="str">
        <f>"&lt;d&gt;" &amp;TRIM(E166) &amp; "&lt;/d&gt;"</f>
        <v>&lt;d&gt;TUBE ASSEMBLY,METAL&lt;/d&gt;</v>
      </c>
      <c r="J166" t="str">
        <f>H166&amp;I166&amp;"&lt;c&gt;" &amp; A166 &amp; "&lt;/c&gt;" &amp;"&lt;aka&gt;" &amp;C166&amp; "&lt;/aka&gt;"</f>
        <v>&lt;p&gt;SB536&lt;/p&gt;&lt;d&gt;TUBE ASSEMBLY,METAL&lt;/d&gt;&lt;c&gt;4X3P3&lt;/c&gt;&lt;aka&gt;&lt;/aka&gt;</v>
      </c>
    </row>
    <row r="167" spans="1:10">
      <c r="A167" s="1" t="s">
        <v>5115</v>
      </c>
      <c r="B167" s="2" t="s">
        <v>164</v>
      </c>
      <c r="C167" s="7" t="s">
        <v>4435</v>
      </c>
      <c r="D167" s="8" t="s">
        <v>23717</v>
      </c>
      <c r="E167" t="str">
        <f>TRIM(F167)&amp;IF(RIGHT(TRIM(F167),1)=",",TRIM(G167)," "&amp;TRIM(G167))</f>
        <v xml:space="preserve">TUBE ASSEMBLY,METAL </v>
      </c>
      <c r="F167" t="s">
        <v>3439</v>
      </c>
      <c r="G167" t="s">
        <v>3999</v>
      </c>
      <c r="H167" t="str">
        <f>"&lt;p&gt;" &amp;TRIM(B167) &amp; "&lt;/p&gt;"</f>
        <v>&lt;p&gt;A030Z988&lt;/p&gt;</v>
      </c>
      <c r="I167" t="str">
        <f>"&lt;d&gt;" &amp;TRIM(E167) &amp; "&lt;/d&gt;"</f>
        <v>&lt;d&gt;TUBE ASSEMBLY,METAL&lt;/d&gt;</v>
      </c>
      <c r="J167" t="str">
        <f>H167&amp;I167&amp;"&lt;c&gt;" &amp; A167 &amp; "&lt;/c&gt;" &amp;"&lt;aka&gt;" &amp;C167&amp; "&lt;/aka&gt;"</f>
        <v>&lt;p&gt;A030Z988&lt;/p&gt;&lt;d&gt;TUBE ASSEMBLY,METAL&lt;/d&gt;&lt;c&gt;44940&lt;/c&gt;&lt;aka&gt;&lt;/aka&gt;</v>
      </c>
    </row>
    <row r="168" spans="1:10">
      <c r="A168" s="1" t="s">
        <v>5115</v>
      </c>
      <c r="B168" s="2" t="s">
        <v>165</v>
      </c>
      <c r="C168" s="7" t="s">
        <v>4435</v>
      </c>
      <c r="D168" s="8" t="s">
        <v>23717</v>
      </c>
      <c r="E168" t="str">
        <f>TRIM(F168)&amp;IF(RIGHT(TRIM(F168),1)=",",TRIM(G168)," "&amp;TRIM(G168))</f>
        <v xml:space="preserve">TUBE ASSEMBLY,METAL </v>
      </c>
      <c r="F168" t="s">
        <v>3439</v>
      </c>
      <c r="G168" t="s">
        <v>3999</v>
      </c>
      <c r="H168" t="str">
        <f>"&lt;p&gt;" &amp;TRIM(B168) &amp; "&lt;/p&gt;"</f>
        <v>&lt;p&gt;A031A000&lt;/p&gt;</v>
      </c>
      <c r="I168" t="str">
        <f>"&lt;d&gt;" &amp;TRIM(E168) &amp; "&lt;/d&gt;"</f>
        <v>&lt;d&gt;TUBE ASSEMBLY,METAL&lt;/d&gt;</v>
      </c>
      <c r="J168" t="str">
        <f>H168&amp;I168&amp;"&lt;c&gt;" &amp; A168 &amp; "&lt;/c&gt;" &amp;"&lt;aka&gt;" &amp;C168&amp; "&lt;/aka&gt;"</f>
        <v>&lt;p&gt;A031A000&lt;/p&gt;&lt;d&gt;TUBE ASSEMBLY,METAL&lt;/d&gt;&lt;c&gt;44940&lt;/c&gt;&lt;aka&gt;&lt;/aka&gt;</v>
      </c>
    </row>
    <row r="169" spans="1:10">
      <c r="A169" s="1" t="s">
        <v>5115</v>
      </c>
      <c r="B169" s="2" t="s">
        <v>166</v>
      </c>
      <c r="C169" s="7" t="s">
        <v>4435</v>
      </c>
      <c r="D169" s="8" t="s">
        <v>23716</v>
      </c>
      <c r="E169" t="str">
        <f>TRIM(F169)&amp;IF(RIGHT(TRIM(F169),1)=",",TRIM(G169)," "&amp;TRIM(G169))</f>
        <v>HOSE ASSEMBLY,NONMETALLIC</v>
      </c>
      <c r="F169" t="s">
        <v>3441</v>
      </c>
      <c r="G169" t="s">
        <v>4026</v>
      </c>
      <c r="H169" t="str">
        <f>"&lt;p&gt;" &amp;TRIM(B169) &amp; "&lt;/p&gt;"</f>
        <v>&lt;p&gt;A031A190&lt;/p&gt;</v>
      </c>
      <c r="I169" t="str">
        <f>"&lt;d&gt;" &amp;TRIM(E169) &amp; "&lt;/d&gt;"</f>
        <v>&lt;d&gt;HOSE ASSEMBLY,NONMETALLIC&lt;/d&gt;</v>
      </c>
      <c r="J169" t="str">
        <f>H169&amp;I169&amp;"&lt;c&gt;" &amp; A169 &amp; "&lt;/c&gt;" &amp;"&lt;aka&gt;" &amp;C169&amp; "&lt;/aka&gt;"</f>
        <v>&lt;p&gt;A031A190&lt;/p&gt;&lt;d&gt;HOSE ASSEMBLY,NONMETALLIC&lt;/d&gt;&lt;c&gt;44940&lt;/c&gt;&lt;aka&gt;&lt;/aka&gt;</v>
      </c>
    </row>
    <row r="170" spans="1:10">
      <c r="A170" s="1" t="s">
        <v>5115</v>
      </c>
      <c r="B170" s="2" t="s">
        <v>167</v>
      </c>
      <c r="C170" s="7" t="s">
        <v>4435</v>
      </c>
      <c r="D170" s="8" t="s">
        <v>23716</v>
      </c>
      <c r="E170" t="str">
        <f>TRIM(F170)&amp;IF(RIGHT(TRIM(F170),1)=",",TRIM(G170)," "&amp;TRIM(G170))</f>
        <v>HOSE ASSEMBLY,NONMETALLIC</v>
      </c>
      <c r="F170" t="s">
        <v>3441</v>
      </c>
      <c r="G170" t="s">
        <v>4026</v>
      </c>
      <c r="H170" t="str">
        <f>"&lt;p&gt;" &amp;TRIM(B170) &amp; "&lt;/p&gt;"</f>
        <v>&lt;p&gt;A031A252&lt;/p&gt;</v>
      </c>
      <c r="I170" t="str">
        <f>"&lt;d&gt;" &amp;TRIM(E170) &amp; "&lt;/d&gt;"</f>
        <v>&lt;d&gt;HOSE ASSEMBLY,NONMETALLIC&lt;/d&gt;</v>
      </c>
      <c r="J170" t="str">
        <f>H170&amp;I170&amp;"&lt;c&gt;" &amp; A170 &amp; "&lt;/c&gt;" &amp;"&lt;aka&gt;" &amp;C170&amp; "&lt;/aka&gt;"</f>
        <v>&lt;p&gt;A031A252&lt;/p&gt;&lt;d&gt;HOSE ASSEMBLY,NONMETALLIC&lt;/d&gt;&lt;c&gt;44940&lt;/c&gt;&lt;aka&gt;&lt;/aka&gt;</v>
      </c>
    </row>
    <row r="171" spans="1:10">
      <c r="A171" s="1" t="s">
        <v>5115</v>
      </c>
      <c r="B171" s="2" t="s">
        <v>168</v>
      </c>
      <c r="C171" s="7" t="s">
        <v>4435</v>
      </c>
      <c r="D171" s="8" t="s">
        <v>23718</v>
      </c>
      <c r="E171" t="str">
        <f>TRIM(F171)&amp;IF(RIGHT(TRIM(F171),1)=",",TRIM(G171)," "&amp;TRIM(G171))</f>
        <v xml:space="preserve">CLIP,RETAINING </v>
      </c>
      <c r="F171" t="s">
        <v>3442</v>
      </c>
      <c r="G171" t="s">
        <v>3999</v>
      </c>
      <c r="H171" t="str">
        <f>"&lt;p&gt;" &amp;TRIM(B171) &amp; "&lt;/p&gt;"</f>
        <v>&lt;p&gt;A034E048&lt;/p&gt;</v>
      </c>
      <c r="I171" t="str">
        <f>"&lt;d&gt;" &amp;TRIM(E171) &amp; "&lt;/d&gt;"</f>
        <v>&lt;d&gt;CLIP,RETAINING&lt;/d&gt;</v>
      </c>
      <c r="J171" t="str">
        <f>H171&amp;I171&amp;"&lt;c&gt;" &amp; A171 &amp; "&lt;/c&gt;" &amp;"&lt;aka&gt;" &amp;C171&amp; "&lt;/aka&gt;"</f>
        <v>&lt;p&gt;A034E048&lt;/p&gt;&lt;d&gt;CLIP,RETAINING&lt;/d&gt;&lt;c&gt;44940&lt;/c&gt;&lt;aka&gt;&lt;/aka&gt;</v>
      </c>
    </row>
    <row r="172" spans="1:10">
      <c r="A172" s="1" t="s">
        <v>5115</v>
      </c>
      <c r="B172" s="2" t="s">
        <v>169</v>
      </c>
      <c r="C172" s="7" t="s">
        <v>4435</v>
      </c>
      <c r="D172" s="8" t="s">
        <v>23719</v>
      </c>
      <c r="E172" t="str">
        <f>TRIM(F172)&amp;IF(RIGHT(TRIM(F172),1)=",",TRIM(G172)," "&amp;TRIM(G172))</f>
        <v xml:space="preserve">BRACKET,MOUNTING </v>
      </c>
      <c r="F172" t="s">
        <v>3403</v>
      </c>
      <c r="G172" t="s">
        <v>3999</v>
      </c>
      <c r="H172" t="str">
        <f>"&lt;p&gt;" &amp;TRIM(B172) &amp; "&lt;/p&gt;"</f>
        <v>&lt;p&gt;A040S588&lt;/p&gt;</v>
      </c>
      <c r="I172" t="str">
        <f>"&lt;d&gt;" &amp;TRIM(E172) &amp; "&lt;/d&gt;"</f>
        <v>&lt;d&gt;BRACKET,MOUNTING&lt;/d&gt;</v>
      </c>
      <c r="J172" t="str">
        <f>H172&amp;I172&amp;"&lt;c&gt;" &amp; A172 &amp; "&lt;/c&gt;" &amp;"&lt;aka&gt;" &amp;C172&amp; "&lt;/aka&gt;"</f>
        <v>&lt;p&gt;A040S588&lt;/p&gt;&lt;d&gt;BRACKET,MOUNTING&lt;/d&gt;&lt;c&gt;44940&lt;/c&gt;&lt;aka&gt;&lt;/aka&gt;</v>
      </c>
    </row>
    <row r="173" spans="1:10">
      <c r="A173" s="1" t="s">
        <v>5115</v>
      </c>
      <c r="B173" s="2" t="s">
        <v>170</v>
      </c>
      <c r="C173" s="7" t="s">
        <v>4435</v>
      </c>
      <c r="D173" s="8" t="s">
        <v>23719</v>
      </c>
      <c r="E173" t="str">
        <f>TRIM(F173)&amp;IF(RIGHT(TRIM(F173),1)=",",TRIM(G173)," "&amp;TRIM(G173))</f>
        <v xml:space="preserve">BRACKET,MOUNTING </v>
      </c>
      <c r="F173" t="s">
        <v>3403</v>
      </c>
      <c r="G173" t="s">
        <v>3999</v>
      </c>
      <c r="H173" t="str">
        <f>"&lt;p&gt;" &amp;TRIM(B173) &amp; "&lt;/p&gt;"</f>
        <v>&lt;p&gt;A040T081&lt;/p&gt;</v>
      </c>
      <c r="I173" t="str">
        <f>"&lt;d&gt;" &amp;TRIM(E173) &amp; "&lt;/d&gt;"</f>
        <v>&lt;d&gt;BRACKET,MOUNTING&lt;/d&gt;</v>
      </c>
      <c r="J173" t="str">
        <f>H173&amp;I173&amp;"&lt;c&gt;" &amp; A173 &amp; "&lt;/c&gt;" &amp;"&lt;aka&gt;" &amp;C173&amp; "&lt;/aka&gt;"</f>
        <v>&lt;p&gt;A040T081&lt;/p&gt;&lt;d&gt;BRACKET,MOUNTING&lt;/d&gt;&lt;c&gt;44940&lt;/c&gt;&lt;aka&gt;&lt;/aka&gt;</v>
      </c>
    </row>
    <row r="174" spans="1:10">
      <c r="A174" s="1" t="s">
        <v>5115</v>
      </c>
      <c r="B174" s="2" t="s">
        <v>171</v>
      </c>
      <c r="C174" s="7" t="s">
        <v>4435</v>
      </c>
      <c r="D174" s="8" t="s">
        <v>23719</v>
      </c>
      <c r="E174" t="str">
        <f>TRIM(F174)&amp;IF(RIGHT(TRIM(F174),1)=",",TRIM(G174)," "&amp;TRIM(G174))</f>
        <v xml:space="preserve">BRACKET,MOUNTING </v>
      </c>
      <c r="F174" t="s">
        <v>3403</v>
      </c>
      <c r="G174" t="s">
        <v>3999</v>
      </c>
      <c r="H174" t="str">
        <f>"&lt;p&gt;" &amp;TRIM(B174) &amp; "&lt;/p&gt;"</f>
        <v>&lt;p&gt;A040S674&lt;/p&gt;</v>
      </c>
      <c r="I174" t="str">
        <f>"&lt;d&gt;" &amp;TRIM(E174) &amp; "&lt;/d&gt;"</f>
        <v>&lt;d&gt;BRACKET,MOUNTING&lt;/d&gt;</v>
      </c>
      <c r="J174" t="str">
        <f>H174&amp;I174&amp;"&lt;c&gt;" &amp; A174 &amp; "&lt;/c&gt;" &amp;"&lt;aka&gt;" &amp;C174&amp; "&lt;/aka&gt;"</f>
        <v>&lt;p&gt;A040S674&lt;/p&gt;&lt;d&gt;BRACKET,MOUNTING&lt;/d&gt;&lt;c&gt;44940&lt;/c&gt;&lt;aka&gt;&lt;/aka&gt;</v>
      </c>
    </row>
    <row r="175" spans="1:10">
      <c r="A175" s="1" t="s">
        <v>5115</v>
      </c>
      <c r="B175" s="2" t="s">
        <v>172</v>
      </c>
      <c r="C175" s="7" t="s">
        <v>4435</v>
      </c>
      <c r="D175" s="8" t="s">
        <v>23719</v>
      </c>
      <c r="E175" t="str">
        <f>TRIM(F175)&amp;IF(RIGHT(TRIM(F175),1)=",",TRIM(G175)," "&amp;TRIM(G175))</f>
        <v xml:space="preserve">BRACKET,MOUNTING </v>
      </c>
      <c r="F175" t="s">
        <v>3403</v>
      </c>
      <c r="G175" t="s">
        <v>3999</v>
      </c>
      <c r="H175" t="str">
        <f>"&lt;p&gt;" &amp;TRIM(B175) &amp; "&lt;/p&gt;"</f>
        <v>&lt;p&gt;A040T084&lt;/p&gt;</v>
      </c>
      <c r="I175" t="str">
        <f>"&lt;d&gt;" &amp;TRIM(E175) &amp; "&lt;/d&gt;"</f>
        <v>&lt;d&gt;BRACKET,MOUNTING&lt;/d&gt;</v>
      </c>
      <c r="J175" t="str">
        <f>H175&amp;I175&amp;"&lt;c&gt;" &amp; A175 &amp; "&lt;/c&gt;" &amp;"&lt;aka&gt;" &amp;C175&amp; "&lt;/aka&gt;"</f>
        <v>&lt;p&gt;A040T084&lt;/p&gt;&lt;d&gt;BRACKET,MOUNTING&lt;/d&gt;&lt;c&gt;44940&lt;/c&gt;&lt;aka&gt;&lt;/aka&gt;</v>
      </c>
    </row>
    <row r="176" spans="1:10">
      <c r="A176" s="1" t="s">
        <v>5130</v>
      </c>
      <c r="B176" s="2" t="s">
        <v>173</v>
      </c>
      <c r="C176" s="7" t="s">
        <v>4251</v>
      </c>
      <c r="D176" s="8" t="s">
        <v>23720</v>
      </c>
      <c r="E176" t="str">
        <f>TRIM(F176)&amp;IF(RIGHT(TRIM(F176),1)=",",TRIM(G176)," "&amp;TRIM(G176))</f>
        <v>LEVER,MANUAL CONTROL</v>
      </c>
      <c r="F176" t="s">
        <v>3396</v>
      </c>
      <c r="G176" t="s">
        <v>4008</v>
      </c>
      <c r="H176" t="str">
        <f>"&lt;p&gt;" &amp;TRIM(B176) &amp; "&lt;/p&gt;"</f>
        <v>&lt;p&gt;02324400&lt;/p&gt;</v>
      </c>
      <c r="I176" t="str">
        <f>"&lt;d&gt;" &amp;TRIM(E176) &amp; "&lt;/d&gt;"</f>
        <v>&lt;d&gt;LEVER,MANUAL CONTROL&lt;/d&gt;</v>
      </c>
      <c r="J176" t="str">
        <f>H176&amp;I176&amp;"&lt;c&gt;" &amp; A176 &amp; "&lt;/c&gt;" &amp;"&lt;aka&gt;" &amp;C176&amp; "&lt;/aka&gt;"</f>
        <v>&lt;p&gt;02324400&lt;/p&gt;&lt;d&gt;LEVER,MANUAL CONTROL&lt;/d&gt;&lt;c&gt;92867&lt;/c&gt;&lt;aka&gt;3040011697388&lt;/aka&gt;</v>
      </c>
    </row>
    <row r="177" spans="1:10">
      <c r="A177" s="1" t="s">
        <v>5115</v>
      </c>
      <c r="B177" s="2" t="s">
        <v>174</v>
      </c>
      <c r="C177" s="7" t="s">
        <v>4435</v>
      </c>
      <c r="D177" s="8" t="s">
        <v>23641</v>
      </c>
      <c r="E177" t="str">
        <f>TRIM(F177)&amp;IF(RIGHT(TRIM(F177),1)=",",TRIM(G177)," "&amp;TRIM(G177))</f>
        <v>SCREW,CAP,HEXAGON HEAD</v>
      </c>
      <c r="F177" t="s">
        <v>3354</v>
      </c>
      <c r="G177" t="s">
        <v>4005</v>
      </c>
      <c r="H177" t="str">
        <f>"&lt;p&gt;" &amp;TRIM(B177) &amp; "&lt;/p&gt;"</f>
        <v>&lt;p&gt;0815-0857-09&lt;/p&gt;</v>
      </c>
      <c r="I177" t="str">
        <f>"&lt;d&gt;" &amp;TRIM(E177) &amp; "&lt;/d&gt;"</f>
        <v>&lt;d&gt;SCREW,CAP,HEXAGON HEAD&lt;/d&gt;</v>
      </c>
      <c r="J177" t="str">
        <f>H177&amp;I177&amp;"&lt;c&gt;" &amp; A177 &amp; "&lt;/c&gt;" &amp;"&lt;aka&gt;" &amp;C177&amp; "&lt;/aka&gt;"</f>
        <v>&lt;p&gt;0815-0857-09&lt;/p&gt;&lt;d&gt;SCREW,CAP,HEXAGON HEAD&lt;/d&gt;&lt;c&gt;44940&lt;/c&gt;&lt;aka&gt;&lt;/aka&gt;</v>
      </c>
    </row>
    <row r="178" spans="1:10">
      <c r="A178" s="1" t="s">
        <v>5121</v>
      </c>
      <c r="B178" s="2" t="s">
        <v>175</v>
      </c>
      <c r="C178" s="7" t="s">
        <v>4435</v>
      </c>
      <c r="D178" s="8" t="s">
        <v>23645</v>
      </c>
      <c r="E178" t="str">
        <f>TRIM(F178)&amp;IF(RIGHT(TRIM(F178),1)=",",TRIM(G178)," "&amp;TRIM(G178))</f>
        <v xml:space="preserve">WASHER,FLAT </v>
      </c>
      <c r="F178" t="s">
        <v>3378</v>
      </c>
      <c r="G178" t="s">
        <v>3999</v>
      </c>
      <c r="H178" t="str">
        <f>"&lt;p&gt;" &amp;TRIM(B178) &amp; "&lt;/p&gt;"</f>
        <v>&lt;p&gt;0160883&lt;/p&gt;</v>
      </c>
      <c r="I178" t="str">
        <f>"&lt;d&gt;" &amp;TRIM(E178) &amp; "&lt;/d&gt;"</f>
        <v>&lt;d&gt;WASHER,FLAT&lt;/d&gt;</v>
      </c>
      <c r="J178" t="str">
        <f>H178&amp;I178&amp;"&lt;c&gt;" &amp; A178 &amp; "&lt;/c&gt;" &amp;"&lt;aka&gt;" &amp;C178&amp; "&lt;/aka&gt;"</f>
        <v>&lt;p&gt;0160883&lt;/p&gt;&lt;d&gt;WASHER,FLAT&lt;/d&gt;&lt;c&gt;0Y3H3&lt;/c&gt;&lt;aka&gt;&lt;/aka&gt;</v>
      </c>
    </row>
    <row r="179" spans="1:10">
      <c r="A179" s="1" t="s">
        <v>5115</v>
      </c>
      <c r="B179" s="2" t="s">
        <v>176</v>
      </c>
      <c r="C179" s="7" t="s">
        <v>4435</v>
      </c>
      <c r="D179" s="8" t="s">
        <v>23677</v>
      </c>
      <c r="E179" t="str">
        <f>TRIM(F179)&amp;IF(RIGHT(TRIM(F179),1)=",",TRIM(G179)," "&amp;TRIM(G179))</f>
        <v>NUT,PLAIN,EXTENDED WASHER,HEXAGON</v>
      </c>
      <c r="F179" t="s">
        <v>3413</v>
      </c>
      <c r="G179" t="s">
        <v>4016</v>
      </c>
      <c r="H179" t="str">
        <f>"&lt;p&gt;" &amp;TRIM(B179) &amp; "&lt;/p&gt;"</f>
        <v>&lt;p&gt;0870-2065-02&lt;/p&gt;</v>
      </c>
      <c r="I179" t="str">
        <f>"&lt;d&gt;" &amp;TRIM(E179) &amp; "&lt;/d&gt;"</f>
        <v>&lt;d&gt;NUT,PLAIN,EXTENDED WASHER,HEXAGON&lt;/d&gt;</v>
      </c>
      <c r="J179" t="str">
        <f>H179&amp;I179&amp;"&lt;c&gt;" &amp; A179 &amp; "&lt;/c&gt;" &amp;"&lt;aka&gt;" &amp;C179&amp; "&lt;/aka&gt;"</f>
        <v>&lt;p&gt;0870-2065-02&lt;/p&gt;&lt;d&gt;NUT,PLAIN,EXTENDED WASHER,HEXAGON&lt;/d&gt;&lt;c&gt;44940&lt;/c&gt;&lt;aka&gt;&lt;/aka&gt;</v>
      </c>
    </row>
    <row r="180" spans="1:10">
      <c r="A180" s="1" t="s">
        <v>5118</v>
      </c>
      <c r="B180" s="2" t="s">
        <v>177</v>
      </c>
      <c r="C180" s="7" t="s">
        <v>4435</v>
      </c>
      <c r="D180" s="8" t="s">
        <v>23662</v>
      </c>
      <c r="E180" t="str">
        <f>TRIM(F180)&amp;IF(RIGHT(TRIM(F180),1)=",",TRIM(G180)," "&amp;TRIM(G180))</f>
        <v xml:space="preserve">SPACER,STRAIGHT </v>
      </c>
      <c r="F180" t="s">
        <v>3369</v>
      </c>
      <c r="G180" t="s">
        <v>3999</v>
      </c>
      <c r="H180" t="str">
        <f>"&lt;p&gt;" &amp;TRIM(B180) &amp; "&lt;/p&gt;"</f>
        <v>&lt;p&gt;92414A471&lt;/p&gt;</v>
      </c>
      <c r="I180" t="str">
        <f>"&lt;d&gt;" &amp;TRIM(E180) &amp; "&lt;/d&gt;"</f>
        <v>&lt;d&gt;SPACER,STRAIGHT&lt;/d&gt;</v>
      </c>
      <c r="J180" t="str">
        <f>H180&amp;I180&amp;"&lt;c&gt;" &amp; A180 &amp; "&lt;/c&gt;" &amp;"&lt;aka&gt;" &amp;C180&amp; "&lt;/aka&gt;"</f>
        <v>&lt;p&gt;92414A471&lt;/p&gt;&lt;d&gt;SPACER,STRAIGHT&lt;/d&gt;&lt;c&gt;39428&lt;/c&gt;&lt;aka&gt;&lt;/aka&gt;</v>
      </c>
    </row>
    <row r="181" spans="1:10">
      <c r="A181" s="1" t="s">
        <v>5118</v>
      </c>
      <c r="B181" s="2" t="s">
        <v>178</v>
      </c>
      <c r="C181" s="7" t="s">
        <v>4435</v>
      </c>
      <c r="D181" s="8" t="s">
        <v>23662</v>
      </c>
      <c r="E181" t="str">
        <f>TRIM(F181)&amp;IF(RIGHT(TRIM(F181),1)=",",TRIM(G181)," "&amp;TRIM(G181))</f>
        <v xml:space="preserve">SPACER,STRAIGHT </v>
      </c>
      <c r="F181" t="s">
        <v>3369</v>
      </c>
      <c r="G181" t="s">
        <v>3999</v>
      </c>
      <c r="H181" t="str">
        <f>"&lt;p&gt;" &amp;TRIM(B181) &amp; "&lt;/p&gt;"</f>
        <v>&lt;p&gt;92414A477&lt;/p&gt;</v>
      </c>
      <c r="I181" t="str">
        <f>"&lt;d&gt;" &amp;TRIM(E181) &amp; "&lt;/d&gt;"</f>
        <v>&lt;d&gt;SPACER,STRAIGHT&lt;/d&gt;</v>
      </c>
      <c r="J181" t="str">
        <f>H181&amp;I181&amp;"&lt;c&gt;" &amp; A181 &amp; "&lt;/c&gt;" &amp;"&lt;aka&gt;" &amp;C181&amp; "&lt;/aka&gt;"</f>
        <v>&lt;p&gt;92414A477&lt;/p&gt;&lt;d&gt;SPACER,STRAIGHT&lt;/d&gt;&lt;c&gt;39428&lt;/c&gt;&lt;aka&gt;&lt;/aka&gt;</v>
      </c>
    </row>
    <row r="182" spans="1:10">
      <c r="A182" s="1" t="s">
        <v>5131</v>
      </c>
      <c r="B182" s="2" t="s">
        <v>179</v>
      </c>
      <c r="C182" s="7" t="s">
        <v>4252</v>
      </c>
      <c r="D182" s="8" t="s">
        <v>23721</v>
      </c>
      <c r="E182" t="str">
        <f>TRIM(F182)&amp;IF(RIGHT(TRIM(F182),1)=",",TRIM(G182)," "&amp;TRIM(G182))</f>
        <v xml:space="preserve">CLAMP,LOOP </v>
      </c>
      <c r="F182" t="s">
        <v>3356</v>
      </c>
      <c r="G182" t="s">
        <v>3999</v>
      </c>
      <c r="H182" t="str">
        <f>"&lt;p&gt;" &amp;TRIM(B182) &amp; "&lt;/p&gt;"</f>
        <v>&lt;p&gt;C0V0913Z1&lt;/p&gt;</v>
      </c>
      <c r="I182" t="str">
        <f>"&lt;d&gt;" &amp;TRIM(E182) &amp; "&lt;/d&gt;"</f>
        <v>&lt;d&gt;CLAMP,LOOP&lt;/d&gt;</v>
      </c>
      <c r="J182" t="str">
        <f>H182&amp;I182&amp;"&lt;c&gt;" &amp; A182 &amp; "&lt;/c&gt;" &amp;"&lt;aka&gt;" &amp;C182&amp; "&lt;/aka&gt;"</f>
        <v>&lt;p&gt;C0V0913Z1&lt;/p&gt;&lt;d&gt;CLAMP,LOOP&lt;/d&gt;&lt;c&gt;75272&lt;/c&gt;&lt;aka&gt;5340004044169&lt;/aka&gt;</v>
      </c>
    </row>
    <row r="183" spans="1:10">
      <c r="A183" s="1" t="s">
        <v>5131</v>
      </c>
      <c r="B183" s="2" t="s">
        <v>180</v>
      </c>
      <c r="C183" s="7" t="s">
        <v>4253</v>
      </c>
      <c r="D183" s="8" t="s">
        <v>23721</v>
      </c>
      <c r="E183" t="str">
        <f>TRIM(F183)&amp;IF(RIGHT(TRIM(F183),1)=",",TRIM(G183)," "&amp;TRIM(G183))</f>
        <v xml:space="preserve">CLAMP,LOOP </v>
      </c>
      <c r="F183" t="s">
        <v>3356</v>
      </c>
      <c r="G183" t="s">
        <v>3999</v>
      </c>
      <c r="H183" t="str">
        <f>"&lt;p&gt;" &amp;TRIM(B183) &amp; "&lt;/p&gt;"</f>
        <v>&lt;p&gt;C0V0513&lt;/p&gt;</v>
      </c>
      <c r="I183" t="str">
        <f>"&lt;d&gt;" &amp;TRIM(E183) &amp; "&lt;/d&gt;"</f>
        <v>&lt;d&gt;CLAMP,LOOP&lt;/d&gt;</v>
      </c>
      <c r="J183" t="str">
        <f>H183&amp;I183&amp;"&lt;c&gt;" &amp; A183 &amp; "&lt;/c&gt;" &amp;"&lt;aka&gt;" &amp;C183&amp; "&lt;/aka&gt;"</f>
        <v>&lt;p&gt;C0V0513&lt;/p&gt;&lt;d&gt;CLAMP,LOOP&lt;/d&gt;&lt;c&gt;75272&lt;/c&gt;&lt;aka&gt;5340004149846&lt;/aka&gt;</v>
      </c>
    </row>
    <row r="184" spans="1:10">
      <c r="A184" s="1" t="s">
        <v>5115</v>
      </c>
      <c r="B184" s="2" t="s">
        <v>181</v>
      </c>
      <c r="C184" s="7" t="s">
        <v>4435</v>
      </c>
      <c r="D184" s="8" t="s">
        <v>23722</v>
      </c>
      <c r="E184" t="str">
        <f>TRIM(F184)&amp;IF(RIGHT(TRIM(F184),1)=",",TRIM(G184)," "&amp;TRIM(G184))</f>
        <v>SCREW,ASSEMBLED WASHER</v>
      </c>
      <c r="F184" t="s">
        <v>3443</v>
      </c>
      <c r="G184" t="s">
        <v>4027</v>
      </c>
      <c r="H184" t="str">
        <f>"&lt;p&gt;" &amp;TRIM(B184) &amp; "&lt;/p&gt;"</f>
        <v>&lt;p&gt;0821-6003-03&lt;/p&gt;</v>
      </c>
      <c r="I184" t="str">
        <f>"&lt;d&gt;" &amp;TRIM(E184) &amp; "&lt;/d&gt;"</f>
        <v>&lt;d&gt;SCREW,ASSEMBLED WASHER&lt;/d&gt;</v>
      </c>
      <c r="J184" t="str">
        <f>H184&amp;I184&amp;"&lt;c&gt;" &amp; A184 &amp; "&lt;/c&gt;" &amp;"&lt;aka&gt;" &amp;C184&amp; "&lt;/aka&gt;"</f>
        <v>&lt;p&gt;0821-6003-03&lt;/p&gt;&lt;d&gt;SCREW,ASSEMBLED WASHER&lt;/d&gt;&lt;c&gt;44940&lt;/c&gt;&lt;aka&gt;&lt;/aka&gt;</v>
      </c>
    </row>
    <row r="185" spans="1:10">
      <c r="A185" s="1" t="s">
        <v>5115</v>
      </c>
      <c r="B185" s="2" t="s">
        <v>182</v>
      </c>
      <c r="C185" s="7" t="s">
        <v>4435</v>
      </c>
      <c r="D185" s="8" t="s">
        <v>23722</v>
      </c>
      <c r="E185" t="str">
        <f>TRIM(F185)&amp;IF(RIGHT(TRIM(F185),1)=",",TRIM(G185)," "&amp;TRIM(G185))</f>
        <v>SCREW,ASSEMBLED WASHER</v>
      </c>
      <c r="F185" t="s">
        <v>3443</v>
      </c>
      <c r="G185" t="s">
        <v>4027</v>
      </c>
      <c r="H185" t="str">
        <f>"&lt;p&gt;" &amp;TRIM(B185) &amp; "&lt;/p&gt;"</f>
        <v>&lt;p&gt;0821-6003-02&lt;/p&gt;</v>
      </c>
      <c r="I185" t="str">
        <f>"&lt;d&gt;" &amp;TRIM(E185) &amp; "&lt;/d&gt;"</f>
        <v>&lt;d&gt;SCREW,ASSEMBLED WASHER&lt;/d&gt;</v>
      </c>
      <c r="J185" t="str">
        <f>H185&amp;I185&amp;"&lt;c&gt;" &amp; A185 &amp; "&lt;/c&gt;" &amp;"&lt;aka&gt;" &amp;C185&amp; "&lt;/aka&gt;"</f>
        <v>&lt;p&gt;0821-6003-02&lt;/p&gt;&lt;d&gt;SCREW,ASSEMBLED WASHER&lt;/d&gt;&lt;c&gt;44940&lt;/c&gt;&lt;aka&gt;&lt;/aka&gt;</v>
      </c>
    </row>
    <row r="186" spans="1:10">
      <c r="A186" s="1" t="s">
        <v>5115</v>
      </c>
      <c r="B186" s="2" t="s">
        <v>183</v>
      </c>
      <c r="C186" s="7" t="s">
        <v>4435</v>
      </c>
      <c r="D186" s="8" t="s">
        <v>23677</v>
      </c>
      <c r="E186" t="str">
        <f>TRIM(F186)&amp;IF(RIGHT(TRIM(F186),1)=",",TRIM(G186)," "&amp;TRIM(G186))</f>
        <v>NUT,PLAIN,EXTENDED WASHER,HEXAGON</v>
      </c>
      <c r="F186" t="s">
        <v>3413</v>
      </c>
      <c r="G186" t="s">
        <v>4016</v>
      </c>
      <c r="H186" t="str">
        <f>"&lt;p&gt;" &amp;TRIM(B186) &amp; "&lt;/p&gt;"</f>
        <v>&lt;p&gt;0870-2065-03&lt;/p&gt;</v>
      </c>
      <c r="I186" t="str">
        <f>"&lt;d&gt;" &amp;TRIM(E186) &amp; "&lt;/d&gt;"</f>
        <v>&lt;d&gt;NUT,PLAIN,EXTENDED WASHER,HEXAGON&lt;/d&gt;</v>
      </c>
      <c r="J186" t="str">
        <f>H186&amp;I186&amp;"&lt;c&gt;" &amp; A186 &amp; "&lt;/c&gt;" &amp;"&lt;aka&gt;" &amp;C186&amp; "&lt;/aka&gt;"</f>
        <v>&lt;p&gt;0870-2065-03&lt;/p&gt;&lt;d&gt;NUT,PLAIN,EXTENDED WASHER,HEXAGON&lt;/d&gt;&lt;c&gt;44940&lt;/c&gt;&lt;aka&gt;&lt;/aka&gt;</v>
      </c>
    </row>
    <row r="187" spans="1:10">
      <c r="A187" s="1" t="s">
        <v>5115</v>
      </c>
      <c r="B187" s="2" t="s">
        <v>184</v>
      </c>
      <c r="C187" s="7" t="s">
        <v>4435</v>
      </c>
      <c r="D187" s="8" t="s">
        <v>23676</v>
      </c>
      <c r="E187" t="str">
        <f>TRIM(F187)&amp;IF(RIGHT(TRIM(F187),1)=",",TRIM(G187)," "&amp;TRIM(G187))</f>
        <v>SCREW,CAP,HEXAGON HEAD</v>
      </c>
      <c r="F187" t="s">
        <v>3354</v>
      </c>
      <c r="G187" t="s">
        <v>4005</v>
      </c>
      <c r="H187" t="str">
        <f>"&lt;p&gt;" &amp;TRIM(B187) &amp; "&lt;/p&gt;"</f>
        <v>&lt;p&gt;A030F238&lt;/p&gt;</v>
      </c>
      <c r="I187" t="str">
        <f>"&lt;d&gt;" &amp;TRIM(E187) &amp; "&lt;/d&gt;"</f>
        <v>&lt;d&gt;SCREW,CAP,HEXAGON HEAD&lt;/d&gt;</v>
      </c>
      <c r="J187" t="str">
        <f>H187&amp;I187&amp;"&lt;c&gt;" &amp; A187 &amp; "&lt;/c&gt;" &amp;"&lt;aka&gt;" &amp;C187&amp; "&lt;/aka&gt;"</f>
        <v>&lt;p&gt;A030F238&lt;/p&gt;&lt;d&gt;SCREW,CAP,HEXAGON HEAD&lt;/d&gt;&lt;c&gt;44940&lt;/c&gt;&lt;aka&gt;&lt;/aka&gt;</v>
      </c>
    </row>
    <row r="188" spans="1:10">
      <c r="A188" s="1" t="s">
        <v>5115</v>
      </c>
      <c r="B188" s="2" t="s">
        <v>185</v>
      </c>
      <c r="C188" s="7" t="s">
        <v>4435</v>
      </c>
      <c r="D188" s="8" t="s">
        <v>23723</v>
      </c>
      <c r="E188" t="str">
        <f>TRIM(F188)&amp;IF(RIGHT(TRIM(F188),1)=",",TRIM(G188)," "&amp;TRIM(G188))</f>
        <v xml:space="preserve">BRACKET,MOUNTING </v>
      </c>
      <c r="F188" t="s">
        <v>3403</v>
      </c>
      <c r="G188" t="s">
        <v>3999</v>
      </c>
      <c r="H188" t="str">
        <f>"&lt;p&gt;" &amp;TRIM(B188) &amp; "&lt;/p&gt;"</f>
        <v>&lt;p&gt;A040S697&lt;/p&gt;</v>
      </c>
      <c r="I188" t="str">
        <f>"&lt;d&gt;" &amp;TRIM(E188) &amp; "&lt;/d&gt;"</f>
        <v>&lt;d&gt;BRACKET,MOUNTING&lt;/d&gt;</v>
      </c>
      <c r="J188" t="str">
        <f>H188&amp;I188&amp;"&lt;c&gt;" &amp; A188 &amp; "&lt;/c&gt;" &amp;"&lt;aka&gt;" &amp;C188&amp; "&lt;/aka&gt;"</f>
        <v>&lt;p&gt;A040S697&lt;/p&gt;&lt;d&gt;BRACKET,MOUNTING&lt;/d&gt;&lt;c&gt;44940&lt;/c&gt;&lt;aka&gt;&lt;/aka&gt;</v>
      </c>
    </row>
    <row r="189" spans="1:10">
      <c r="A189" s="1" t="s">
        <v>5115</v>
      </c>
      <c r="B189" s="2" t="s">
        <v>186</v>
      </c>
      <c r="C189" s="7" t="s">
        <v>4435</v>
      </c>
      <c r="D189" s="8" t="s">
        <v>23724</v>
      </c>
      <c r="E189" t="str">
        <f>TRIM(F189)&amp;IF(RIGHT(TRIM(F189),1)=",",TRIM(G189)," "&amp;TRIM(G189))</f>
        <v>PIN,GROOVED,HEADLESS</v>
      </c>
      <c r="F189" t="s">
        <v>3444</v>
      </c>
      <c r="G189" t="s">
        <v>4012</v>
      </c>
      <c r="H189" t="str">
        <f>"&lt;p&gt;" &amp;TRIM(B189) &amp; "&lt;/p&gt;"</f>
        <v>&lt;p&gt;A040U286&lt;/p&gt;</v>
      </c>
      <c r="I189" t="str">
        <f>"&lt;d&gt;" &amp;TRIM(E189) &amp; "&lt;/d&gt;"</f>
        <v>&lt;d&gt;PIN,GROOVED,HEADLESS&lt;/d&gt;</v>
      </c>
      <c r="J189" t="str">
        <f>H189&amp;I189&amp;"&lt;c&gt;" &amp; A189 &amp; "&lt;/c&gt;" &amp;"&lt;aka&gt;" &amp;C189&amp; "&lt;/aka&gt;"</f>
        <v>&lt;p&gt;A040U286&lt;/p&gt;&lt;d&gt;PIN,GROOVED,HEADLESS&lt;/d&gt;&lt;c&gt;44940&lt;/c&gt;&lt;aka&gt;&lt;/aka&gt;</v>
      </c>
    </row>
    <row r="190" spans="1:10">
      <c r="A190" s="1" t="s">
        <v>5132</v>
      </c>
      <c r="B190" s="2" t="s">
        <v>187</v>
      </c>
      <c r="C190" s="7" t="s">
        <v>4435</v>
      </c>
      <c r="D190" s="8" t="s">
        <v>23725</v>
      </c>
      <c r="E190" t="str">
        <f>TRIM(F190)&amp;IF(RIGHT(TRIM(F190),1)=",",TRIM(G190)," "&amp;TRIM(G190))</f>
        <v xml:space="preserve">CLAMP,HOSE </v>
      </c>
      <c r="F190" t="s">
        <v>3445</v>
      </c>
      <c r="G190" t="s">
        <v>3999</v>
      </c>
      <c r="H190" t="str">
        <f>"&lt;p&gt;" &amp;TRIM(B190) &amp; "&lt;/p&gt;"</f>
        <v>&lt;p&gt;25161&lt;/p&gt;</v>
      </c>
      <c r="I190" t="str">
        <f>"&lt;d&gt;" &amp;TRIM(E190) &amp; "&lt;/d&gt;"</f>
        <v>&lt;d&gt;CLAMP,HOSE&lt;/d&gt;</v>
      </c>
      <c r="J190" t="str">
        <f>H190&amp;I190&amp;"&lt;c&gt;" &amp; A190 &amp; "&lt;/c&gt;" &amp;"&lt;aka&gt;" &amp;C190&amp; "&lt;/aka&gt;"</f>
        <v>&lt;p&gt;25161&lt;/p&gt;&lt;d&gt;CLAMP,HOSE&lt;/d&gt;&lt;c&gt;1HDR0&lt;/c&gt;&lt;aka&gt;&lt;/aka&gt;</v>
      </c>
    </row>
    <row r="191" spans="1:10">
      <c r="A191" s="1" t="s">
        <v>5115</v>
      </c>
      <c r="B191" s="2" t="s">
        <v>188</v>
      </c>
      <c r="C191" s="7" t="s">
        <v>4254</v>
      </c>
      <c r="D191" s="8" t="s">
        <v>23641</v>
      </c>
      <c r="E191" t="str">
        <f>TRIM(F191)&amp;IF(RIGHT(TRIM(F191),1)=",",TRIM(G191)," "&amp;TRIM(G191))</f>
        <v>SCREW,CAP,HEXAGON HEAD</v>
      </c>
      <c r="F191" t="s">
        <v>3354</v>
      </c>
      <c r="G191" t="s">
        <v>4005</v>
      </c>
      <c r="H191" t="str">
        <f>"&lt;p&gt;" &amp;TRIM(B191) &amp; "&lt;/p&gt;"</f>
        <v>&lt;p&gt;821-6003-01&lt;/p&gt;</v>
      </c>
      <c r="I191" t="str">
        <f>"&lt;d&gt;" &amp;TRIM(E191) &amp; "&lt;/d&gt;"</f>
        <v>&lt;d&gt;SCREW,CAP,HEXAGON HEAD&lt;/d&gt;</v>
      </c>
      <c r="J191" t="str">
        <f>H191&amp;I191&amp;"&lt;c&gt;" &amp; A191 &amp; "&lt;/c&gt;" &amp;"&lt;aka&gt;" &amp;C191&amp; "&lt;/aka&gt;"</f>
        <v>&lt;p&gt;821-6003-01&lt;/p&gt;&lt;d&gt;SCREW,CAP,HEXAGON HEAD&lt;/d&gt;&lt;c&gt;44940&lt;/c&gt;&lt;aka&gt;5305015144817&lt;/aka&gt;</v>
      </c>
    </row>
    <row r="192" spans="1:10">
      <c r="A192" s="1" t="s">
        <v>5115</v>
      </c>
      <c r="B192" s="2" t="s">
        <v>189</v>
      </c>
      <c r="C192" s="7" t="s">
        <v>4435</v>
      </c>
      <c r="D192" s="8" t="s">
        <v>23726</v>
      </c>
      <c r="E192" t="str">
        <f>TRIM(F192)&amp;IF(RIGHT(TRIM(F192),1)=",",TRIM(G192)," "&amp;TRIM(G192))</f>
        <v>PANEL,BODY,VEHICULAR</v>
      </c>
      <c r="F192" t="s">
        <v>3361</v>
      </c>
      <c r="G192" t="s">
        <v>3995</v>
      </c>
      <c r="H192" t="str">
        <f>"&lt;p&gt;" &amp;TRIM(B192) &amp; "&lt;/p&gt;"</f>
        <v>&lt;p&gt;A034N872&lt;/p&gt;</v>
      </c>
      <c r="I192" t="str">
        <f>"&lt;d&gt;" &amp;TRIM(E192) &amp; "&lt;/d&gt;"</f>
        <v>&lt;d&gt;PANEL,BODY,VEHICULAR&lt;/d&gt;</v>
      </c>
      <c r="J192" t="str">
        <f>H192&amp;I192&amp;"&lt;c&gt;" &amp; A192 &amp; "&lt;/c&gt;" &amp;"&lt;aka&gt;" &amp;C192&amp; "&lt;/aka&gt;"</f>
        <v>&lt;p&gt;A034N872&lt;/p&gt;&lt;d&gt;PANEL,BODY,VEHICULAR&lt;/d&gt;&lt;c&gt;44940&lt;/c&gt;&lt;aka&gt;&lt;/aka&gt;</v>
      </c>
    </row>
    <row r="193" spans="1:10">
      <c r="A193" s="1" t="s">
        <v>5115</v>
      </c>
      <c r="B193" s="2" t="s">
        <v>190</v>
      </c>
      <c r="C193" s="7" t="s">
        <v>4435</v>
      </c>
      <c r="D193" s="8" t="s">
        <v>23726</v>
      </c>
      <c r="E193" t="str">
        <f>TRIM(F193)&amp;IF(RIGHT(TRIM(F193),1)=",",TRIM(G193)," "&amp;TRIM(G193))</f>
        <v>PANEL,BODY,VEHICULAR</v>
      </c>
      <c r="F193" t="s">
        <v>3361</v>
      </c>
      <c r="G193" t="s">
        <v>3995</v>
      </c>
      <c r="H193" t="str">
        <f>"&lt;p&gt;" &amp;TRIM(B193) &amp; "&lt;/p&gt;"</f>
        <v>&lt;p&gt;A030L542&lt;/p&gt;</v>
      </c>
      <c r="I193" t="str">
        <f>"&lt;d&gt;" &amp;TRIM(E193) &amp; "&lt;/d&gt;"</f>
        <v>&lt;d&gt;PANEL,BODY,VEHICULAR&lt;/d&gt;</v>
      </c>
      <c r="J193" t="str">
        <f>H193&amp;I193&amp;"&lt;c&gt;" &amp; A193 &amp; "&lt;/c&gt;" &amp;"&lt;aka&gt;" &amp;C193&amp; "&lt;/aka&gt;"</f>
        <v>&lt;p&gt;A030L542&lt;/p&gt;&lt;d&gt;PANEL,BODY,VEHICULAR&lt;/d&gt;&lt;c&gt;44940&lt;/c&gt;&lt;aka&gt;&lt;/aka&gt;</v>
      </c>
    </row>
    <row r="194" spans="1:10">
      <c r="A194" s="1" t="s">
        <v>5133</v>
      </c>
      <c r="B194" s="2" t="s">
        <v>191</v>
      </c>
      <c r="C194" s="7" t="s">
        <v>4435</v>
      </c>
      <c r="D194" s="8" t="s">
        <v>23727</v>
      </c>
      <c r="E194" t="str">
        <f>TRIM(F194)&amp;IF(RIGHT(TRIM(F194),1)=",",TRIM(G194)," "&amp;TRIM(G194))</f>
        <v>NUT,PLAIN,BLIND RIVET</v>
      </c>
      <c r="F194" t="s">
        <v>3446</v>
      </c>
      <c r="G194" t="s">
        <v>4028</v>
      </c>
      <c r="H194" t="str">
        <f>"&lt;p&gt;" &amp;TRIM(B194) &amp; "&lt;/p&gt;"</f>
        <v>&lt;p&gt;2334 1080 055&lt;/p&gt;</v>
      </c>
      <c r="I194" t="str">
        <f>"&lt;d&gt;" &amp;TRIM(E194) &amp; "&lt;/d&gt;"</f>
        <v>&lt;d&gt;NUT,PLAIN,BLIND RIVET&lt;/d&gt;</v>
      </c>
      <c r="J194" t="str">
        <f>H194&amp;I194&amp;"&lt;c&gt;" &amp; A194 &amp; "&lt;/c&gt;" &amp;"&lt;aka&gt;" &amp;C194&amp; "&lt;/aka&gt;"</f>
        <v>&lt;p&gt;2334 1080 055&lt;/p&gt;&lt;d&gt;NUT,PLAIN,BLIND RIVET&lt;/d&gt;&lt;c&gt;3H464&lt;/c&gt;&lt;aka&gt;&lt;/aka&gt;</v>
      </c>
    </row>
    <row r="195" spans="1:10">
      <c r="A195" s="1" t="s">
        <v>5115</v>
      </c>
      <c r="B195" s="2" t="s">
        <v>192</v>
      </c>
      <c r="C195" s="7" t="s">
        <v>4435</v>
      </c>
      <c r="D195" s="8" t="s">
        <v>23728</v>
      </c>
      <c r="E195" t="str">
        <f>TRIM(F195)&amp;IF(RIGHT(TRIM(F195),1)=",",TRIM(G195)," "&amp;TRIM(G195))</f>
        <v xml:space="preserve">TRAY,BATTERY </v>
      </c>
      <c r="F195" t="s">
        <v>3447</v>
      </c>
      <c r="G195" t="s">
        <v>3999</v>
      </c>
      <c r="H195" t="str">
        <f>"&lt;p&gt;" &amp;TRIM(B195) &amp; "&lt;/p&gt;"</f>
        <v>&lt;p&gt;A030H061&lt;/p&gt;</v>
      </c>
      <c r="I195" t="str">
        <f>"&lt;d&gt;" &amp;TRIM(E195) &amp; "&lt;/d&gt;"</f>
        <v>&lt;d&gt;TRAY,BATTERY&lt;/d&gt;</v>
      </c>
      <c r="J195" t="str">
        <f>H195&amp;I195&amp;"&lt;c&gt;" &amp; A195 &amp; "&lt;/c&gt;" &amp;"&lt;aka&gt;" &amp;C195&amp; "&lt;/aka&gt;"</f>
        <v>&lt;p&gt;A030H061&lt;/p&gt;&lt;d&gt;TRAY,BATTERY&lt;/d&gt;&lt;c&gt;44940&lt;/c&gt;&lt;aka&gt;&lt;/aka&gt;</v>
      </c>
    </row>
    <row r="196" spans="1:10">
      <c r="A196" s="1" t="s">
        <v>5115</v>
      </c>
      <c r="B196" s="2" t="s">
        <v>193</v>
      </c>
      <c r="C196" s="7" t="s">
        <v>4435</v>
      </c>
      <c r="D196" s="8" t="s">
        <v>23726</v>
      </c>
      <c r="E196" t="str">
        <f>TRIM(F196)&amp;IF(RIGHT(TRIM(F196),1)=",",TRIM(G196)," "&amp;TRIM(G196))</f>
        <v>PANEL,BODY,VEHICULAR</v>
      </c>
      <c r="F196" t="s">
        <v>3361</v>
      </c>
      <c r="G196" t="s">
        <v>3995</v>
      </c>
      <c r="H196" t="str">
        <f>"&lt;p&gt;" &amp;TRIM(B196) &amp; "&lt;/p&gt;"</f>
        <v>&lt;p&gt;A034M584&lt;/p&gt;</v>
      </c>
      <c r="I196" t="str">
        <f>"&lt;d&gt;" &amp;TRIM(E196) &amp; "&lt;/d&gt;"</f>
        <v>&lt;d&gt;PANEL,BODY,VEHICULAR&lt;/d&gt;</v>
      </c>
      <c r="J196" t="str">
        <f>H196&amp;I196&amp;"&lt;c&gt;" &amp; A196 &amp; "&lt;/c&gt;" &amp;"&lt;aka&gt;" &amp;C196&amp; "&lt;/aka&gt;"</f>
        <v>&lt;p&gt;A034M584&lt;/p&gt;&lt;d&gt;PANEL,BODY,VEHICULAR&lt;/d&gt;&lt;c&gt;44940&lt;/c&gt;&lt;aka&gt;&lt;/aka&gt;</v>
      </c>
    </row>
    <row r="197" spans="1:10">
      <c r="A197" s="1" t="s">
        <v>5115</v>
      </c>
      <c r="B197" s="2" t="s">
        <v>194</v>
      </c>
      <c r="C197" s="7" t="s">
        <v>4435</v>
      </c>
      <c r="D197" s="8" t="s">
        <v>23726</v>
      </c>
      <c r="E197" t="str">
        <f>TRIM(F197)&amp;IF(RIGHT(TRIM(F197),1)=",",TRIM(G197)," "&amp;TRIM(G197))</f>
        <v>PANEL,BODY,VEHICULAR</v>
      </c>
      <c r="F197" t="s">
        <v>3361</v>
      </c>
      <c r="G197" t="s">
        <v>3995</v>
      </c>
      <c r="H197" t="str">
        <f>"&lt;p&gt;" &amp;TRIM(B197) &amp; "&lt;/p&gt;"</f>
        <v>&lt;p&gt;A030R312&lt;/p&gt;</v>
      </c>
      <c r="I197" t="str">
        <f>"&lt;d&gt;" &amp;TRIM(E197) &amp; "&lt;/d&gt;"</f>
        <v>&lt;d&gt;PANEL,BODY,VEHICULAR&lt;/d&gt;</v>
      </c>
      <c r="J197" t="str">
        <f>H197&amp;I197&amp;"&lt;c&gt;" &amp; A197 &amp; "&lt;/c&gt;" &amp;"&lt;aka&gt;" &amp;C197&amp; "&lt;/aka&gt;"</f>
        <v>&lt;p&gt;A030R312&lt;/p&gt;&lt;d&gt;PANEL,BODY,VEHICULAR&lt;/d&gt;&lt;c&gt;44940&lt;/c&gt;&lt;aka&gt;&lt;/aka&gt;</v>
      </c>
    </row>
    <row r="198" spans="1:10">
      <c r="A198" s="1" t="s">
        <v>5115</v>
      </c>
      <c r="B198" s="2" t="s">
        <v>195</v>
      </c>
      <c r="C198" s="7" t="s">
        <v>4435</v>
      </c>
      <c r="D198" s="8" t="s">
        <v>23726</v>
      </c>
      <c r="E198" t="str">
        <f>TRIM(F198)&amp;IF(RIGHT(TRIM(F198),1)=",",TRIM(G198)," "&amp;TRIM(G198))</f>
        <v>PANEL,BODY,VEHICULAR</v>
      </c>
      <c r="F198" t="s">
        <v>3361</v>
      </c>
      <c r="G198" t="s">
        <v>3995</v>
      </c>
      <c r="H198" t="str">
        <f>"&lt;p&gt;" &amp;TRIM(B198) &amp; "&lt;/p&gt;"</f>
        <v>&lt;p&gt;A030L517&lt;/p&gt;</v>
      </c>
      <c r="I198" t="str">
        <f>"&lt;d&gt;" &amp;TRIM(E198) &amp; "&lt;/d&gt;"</f>
        <v>&lt;d&gt;PANEL,BODY,VEHICULAR&lt;/d&gt;</v>
      </c>
      <c r="J198" t="str">
        <f>H198&amp;I198&amp;"&lt;c&gt;" &amp; A198 &amp; "&lt;/c&gt;" &amp;"&lt;aka&gt;" &amp;C198&amp; "&lt;/aka&gt;"</f>
        <v>&lt;p&gt;A030L517&lt;/p&gt;&lt;d&gt;PANEL,BODY,VEHICULAR&lt;/d&gt;&lt;c&gt;44940&lt;/c&gt;&lt;aka&gt;&lt;/aka&gt;</v>
      </c>
    </row>
    <row r="199" spans="1:10">
      <c r="A199" s="1" t="s">
        <v>5115</v>
      </c>
      <c r="B199" s="2" t="s">
        <v>196</v>
      </c>
      <c r="C199" s="7" t="s">
        <v>4435</v>
      </c>
      <c r="D199" s="8" t="s">
        <v>23729</v>
      </c>
      <c r="E199" t="str">
        <f>TRIM(F199)&amp;IF(RIGHT(TRIM(F199),1)=",",TRIM(G199)," "&amp;TRIM(G199))</f>
        <v>PANEL,BODY,VEHICULAR</v>
      </c>
      <c r="F199" t="s">
        <v>3361</v>
      </c>
      <c r="G199" t="s">
        <v>3995</v>
      </c>
      <c r="H199" t="str">
        <f>"&lt;p&gt;" &amp;TRIM(B199) &amp; "&lt;/p&gt;"</f>
        <v>&lt;p&gt;A040G894&lt;/p&gt;</v>
      </c>
      <c r="I199" t="str">
        <f>"&lt;d&gt;" &amp;TRIM(E199) &amp; "&lt;/d&gt;"</f>
        <v>&lt;d&gt;PANEL,BODY,VEHICULAR&lt;/d&gt;</v>
      </c>
      <c r="J199" t="str">
        <f>H199&amp;I199&amp;"&lt;c&gt;" &amp; A199 &amp; "&lt;/c&gt;" &amp;"&lt;aka&gt;" &amp;C199&amp; "&lt;/aka&gt;"</f>
        <v>&lt;p&gt;A040G894&lt;/p&gt;&lt;d&gt;PANEL,BODY,VEHICULAR&lt;/d&gt;&lt;c&gt;44940&lt;/c&gt;&lt;aka&gt;&lt;/aka&gt;</v>
      </c>
    </row>
    <row r="200" spans="1:10">
      <c r="A200" s="1" t="s">
        <v>5115</v>
      </c>
      <c r="B200" s="2" t="s">
        <v>197</v>
      </c>
      <c r="C200" s="7" t="s">
        <v>4435</v>
      </c>
      <c r="D200" s="8" t="s">
        <v>23729</v>
      </c>
      <c r="E200" t="str">
        <f>TRIM(F200)&amp;IF(RIGHT(TRIM(F200),1)=",",TRIM(G200)," "&amp;TRIM(G200))</f>
        <v>PANEL,BODY,VEHICULAR</v>
      </c>
      <c r="F200" t="s">
        <v>3361</v>
      </c>
      <c r="G200" t="s">
        <v>3995</v>
      </c>
      <c r="H200" t="str">
        <f>"&lt;p&gt;" &amp;TRIM(B200) &amp; "&lt;/p&gt;"</f>
        <v>&lt;p&gt;A040G891&lt;/p&gt;</v>
      </c>
      <c r="I200" t="str">
        <f>"&lt;d&gt;" &amp;TRIM(E200) &amp; "&lt;/d&gt;"</f>
        <v>&lt;d&gt;PANEL,BODY,VEHICULAR&lt;/d&gt;</v>
      </c>
      <c r="J200" t="str">
        <f>H200&amp;I200&amp;"&lt;c&gt;" &amp; A200 &amp; "&lt;/c&gt;" &amp;"&lt;aka&gt;" &amp;C200&amp; "&lt;/aka&gt;"</f>
        <v>&lt;p&gt;A040G891&lt;/p&gt;&lt;d&gt;PANEL,BODY,VEHICULAR&lt;/d&gt;&lt;c&gt;44940&lt;/c&gt;&lt;aka&gt;&lt;/aka&gt;</v>
      </c>
    </row>
    <row r="201" spans="1:10">
      <c r="A201" s="1" t="s">
        <v>5115</v>
      </c>
      <c r="B201" s="2" t="s">
        <v>198</v>
      </c>
      <c r="C201" s="7" t="s">
        <v>4435</v>
      </c>
      <c r="D201" s="8" t="s">
        <v>23726</v>
      </c>
      <c r="E201" t="str">
        <f>TRIM(F201)&amp;IF(RIGHT(TRIM(F201),1)=",",TRIM(G201)," "&amp;TRIM(G201))</f>
        <v>PANEL,BODY,VEHICULAR</v>
      </c>
      <c r="F201" t="s">
        <v>3361</v>
      </c>
      <c r="G201" t="s">
        <v>3995</v>
      </c>
      <c r="H201" t="str">
        <f>"&lt;p&gt;" &amp;TRIM(B201) &amp; "&lt;/p&gt;"</f>
        <v>&lt;p&gt;A030V741&lt;/p&gt;</v>
      </c>
      <c r="I201" t="str">
        <f>"&lt;d&gt;" &amp;TRIM(E201) &amp; "&lt;/d&gt;"</f>
        <v>&lt;d&gt;PANEL,BODY,VEHICULAR&lt;/d&gt;</v>
      </c>
      <c r="J201" t="str">
        <f>H201&amp;I201&amp;"&lt;c&gt;" &amp; A201 &amp; "&lt;/c&gt;" &amp;"&lt;aka&gt;" &amp;C201&amp; "&lt;/aka&gt;"</f>
        <v>&lt;p&gt;A030V741&lt;/p&gt;&lt;d&gt;PANEL,BODY,VEHICULAR&lt;/d&gt;&lt;c&gt;44940&lt;/c&gt;&lt;aka&gt;&lt;/aka&gt;</v>
      </c>
    </row>
    <row r="202" spans="1:10">
      <c r="A202" s="1" t="s">
        <v>5115</v>
      </c>
      <c r="B202" s="2" t="s">
        <v>199</v>
      </c>
      <c r="C202" s="7" t="s">
        <v>4435</v>
      </c>
      <c r="D202" s="8" t="s">
        <v>23726</v>
      </c>
      <c r="E202" t="str">
        <f>TRIM(F202)&amp;IF(RIGHT(TRIM(F202),1)=",",TRIM(G202)," "&amp;TRIM(G202))</f>
        <v>PANEL,BODY,VEHICULAR</v>
      </c>
      <c r="F202" t="s">
        <v>3361</v>
      </c>
      <c r="G202" t="s">
        <v>3995</v>
      </c>
      <c r="H202" t="str">
        <f>"&lt;p&gt;" &amp;TRIM(B202) &amp; "&lt;/p&gt;"</f>
        <v>&lt;p&gt;A030Y341&lt;/p&gt;</v>
      </c>
      <c r="I202" t="str">
        <f>"&lt;d&gt;" &amp;TRIM(E202) &amp; "&lt;/d&gt;"</f>
        <v>&lt;d&gt;PANEL,BODY,VEHICULAR&lt;/d&gt;</v>
      </c>
      <c r="J202" t="str">
        <f>H202&amp;I202&amp;"&lt;c&gt;" &amp; A202 &amp; "&lt;/c&gt;" &amp;"&lt;aka&gt;" &amp;C202&amp; "&lt;/aka&gt;"</f>
        <v>&lt;p&gt;A030Y341&lt;/p&gt;&lt;d&gt;PANEL,BODY,VEHICULAR&lt;/d&gt;&lt;c&gt;44940&lt;/c&gt;&lt;aka&gt;&lt;/aka&gt;</v>
      </c>
    </row>
    <row r="203" spans="1:10">
      <c r="A203" s="1" t="s">
        <v>5115</v>
      </c>
      <c r="B203" s="2" t="s">
        <v>200</v>
      </c>
      <c r="C203" s="7" t="s">
        <v>4435</v>
      </c>
      <c r="D203" s="8" t="s">
        <v>23726</v>
      </c>
      <c r="E203" t="str">
        <f>TRIM(F203)&amp;IF(RIGHT(TRIM(F203),1)=",",TRIM(G203)," "&amp;TRIM(G203))</f>
        <v>PANEL,BODY,VEHICULAR</v>
      </c>
      <c r="F203" t="s">
        <v>3361</v>
      </c>
      <c r="G203" t="s">
        <v>3995</v>
      </c>
      <c r="H203" t="str">
        <f>"&lt;p&gt;" &amp;TRIM(B203) &amp; "&lt;/p&gt;"</f>
        <v>&lt;p&gt;A034C508&lt;/p&gt;</v>
      </c>
      <c r="I203" t="str">
        <f>"&lt;d&gt;" &amp;TRIM(E203) &amp; "&lt;/d&gt;"</f>
        <v>&lt;d&gt;PANEL,BODY,VEHICULAR&lt;/d&gt;</v>
      </c>
      <c r="J203" t="str">
        <f>H203&amp;I203&amp;"&lt;c&gt;" &amp; A203 &amp; "&lt;/c&gt;" &amp;"&lt;aka&gt;" &amp;C203&amp; "&lt;/aka&gt;"</f>
        <v>&lt;p&gt;A034C508&lt;/p&gt;&lt;d&gt;PANEL,BODY,VEHICULAR&lt;/d&gt;&lt;c&gt;44940&lt;/c&gt;&lt;aka&gt;&lt;/aka&gt;</v>
      </c>
    </row>
    <row r="204" spans="1:10">
      <c r="A204" s="1" t="s">
        <v>5115</v>
      </c>
      <c r="B204" s="2" t="s">
        <v>201</v>
      </c>
      <c r="C204" s="7" t="s">
        <v>4435</v>
      </c>
      <c r="D204" s="8" t="s">
        <v>23726</v>
      </c>
      <c r="E204" t="str">
        <f>TRIM(F204)&amp;IF(RIGHT(TRIM(F204),1)=",",TRIM(G204)," "&amp;TRIM(G204))</f>
        <v>PANEL,BODY,VEHICULAR</v>
      </c>
      <c r="F204" t="s">
        <v>3361</v>
      </c>
      <c r="G204" t="s">
        <v>3995</v>
      </c>
      <c r="H204" t="str">
        <f>"&lt;p&gt;" &amp;TRIM(B204) &amp; "&lt;/p&gt;"</f>
        <v>&lt;p&gt;A034F723&lt;/p&gt;</v>
      </c>
      <c r="I204" t="str">
        <f>"&lt;d&gt;" &amp;TRIM(E204) &amp; "&lt;/d&gt;"</f>
        <v>&lt;d&gt;PANEL,BODY,VEHICULAR&lt;/d&gt;</v>
      </c>
      <c r="J204" t="str">
        <f>H204&amp;I204&amp;"&lt;c&gt;" &amp; A204 &amp; "&lt;/c&gt;" &amp;"&lt;aka&gt;" &amp;C204&amp; "&lt;/aka&gt;"</f>
        <v>&lt;p&gt;A034F723&lt;/p&gt;&lt;d&gt;PANEL,BODY,VEHICULAR&lt;/d&gt;&lt;c&gt;44940&lt;/c&gt;&lt;aka&gt;&lt;/aka&gt;</v>
      </c>
    </row>
    <row r="205" spans="1:10">
      <c r="A205" s="1" t="s">
        <v>5115</v>
      </c>
      <c r="B205" s="2" t="s">
        <v>202</v>
      </c>
      <c r="C205" s="7" t="s">
        <v>4435</v>
      </c>
      <c r="D205" s="8" t="s">
        <v>23726</v>
      </c>
      <c r="E205" t="str">
        <f>TRIM(F205)&amp;IF(RIGHT(TRIM(F205),1)=",",TRIM(G205)," "&amp;TRIM(G205))</f>
        <v>PANEL,BODY,VEHICULAR</v>
      </c>
      <c r="F205" t="s">
        <v>3361</v>
      </c>
      <c r="G205" t="s">
        <v>3995</v>
      </c>
      <c r="H205" t="str">
        <f>"&lt;p&gt;" &amp;TRIM(B205) &amp; "&lt;/p&gt;"</f>
        <v>&lt;p&gt;A034E227&lt;/p&gt;</v>
      </c>
      <c r="I205" t="str">
        <f>"&lt;d&gt;" &amp;TRIM(E205) &amp; "&lt;/d&gt;"</f>
        <v>&lt;d&gt;PANEL,BODY,VEHICULAR&lt;/d&gt;</v>
      </c>
      <c r="J205" t="str">
        <f>H205&amp;I205&amp;"&lt;c&gt;" &amp; A205 &amp; "&lt;/c&gt;" &amp;"&lt;aka&gt;" &amp;C205&amp; "&lt;/aka&gt;"</f>
        <v>&lt;p&gt;A034E227&lt;/p&gt;&lt;d&gt;PANEL,BODY,VEHICULAR&lt;/d&gt;&lt;c&gt;44940&lt;/c&gt;&lt;aka&gt;&lt;/aka&gt;</v>
      </c>
    </row>
    <row r="206" spans="1:10">
      <c r="A206" s="1" t="s">
        <v>5133</v>
      </c>
      <c r="B206" s="2" t="s">
        <v>203</v>
      </c>
      <c r="C206" s="7" t="s">
        <v>4435</v>
      </c>
      <c r="D206" s="8" t="s">
        <v>23727</v>
      </c>
      <c r="E206" t="str">
        <f>TRIM(F206)&amp;IF(RIGHT(TRIM(F206),1)=",",TRIM(G206)," "&amp;TRIM(G206))</f>
        <v>NUT,PLAIN,BLIND RIVET</v>
      </c>
      <c r="F206" t="s">
        <v>3446</v>
      </c>
      <c r="G206" t="s">
        <v>4028</v>
      </c>
      <c r="H206" t="str">
        <f>"&lt;p&gt;" &amp;TRIM(B206) &amp; "&lt;/p&gt;"</f>
        <v>&lt;p&gt;2334 1060 055&lt;/p&gt;</v>
      </c>
      <c r="I206" t="str">
        <f>"&lt;d&gt;" &amp;TRIM(E206) &amp; "&lt;/d&gt;"</f>
        <v>&lt;d&gt;NUT,PLAIN,BLIND RIVET&lt;/d&gt;</v>
      </c>
      <c r="J206" t="str">
        <f>H206&amp;I206&amp;"&lt;c&gt;" &amp; A206 &amp; "&lt;/c&gt;" &amp;"&lt;aka&gt;" &amp;C206&amp; "&lt;/aka&gt;"</f>
        <v>&lt;p&gt;2334 1060 055&lt;/p&gt;&lt;d&gt;NUT,PLAIN,BLIND RIVET&lt;/d&gt;&lt;c&gt;3H464&lt;/c&gt;&lt;aka&gt;&lt;/aka&gt;</v>
      </c>
    </row>
    <row r="207" spans="1:10">
      <c r="A207" s="1" t="s">
        <v>5115</v>
      </c>
      <c r="B207" s="2" t="s">
        <v>204</v>
      </c>
      <c r="C207" s="7" t="s">
        <v>4435</v>
      </c>
      <c r="D207" s="8" t="s">
        <v>23726</v>
      </c>
      <c r="E207" t="str">
        <f>TRIM(F207)&amp;IF(RIGHT(TRIM(F207),1)=",",TRIM(G207)," "&amp;TRIM(G207))</f>
        <v>PANEL,BODY,VEHICULAR</v>
      </c>
      <c r="F207" t="s">
        <v>3361</v>
      </c>
      <c r="G207" t="s">
        <v>3995</v>
      </c>
      <c r="H207" t="str">
        <f>"&lt;p&gt;" &amp;TRIM(B207) &amp; "&lt;/p&gt;"</f>
        <v>&lt;p&gt;A034E508&lt;/p&gt;</v>
      </c>
      <c r="I207" t="str">
        <f>"&lt;d&gt;" &amp;TRIM(E207) &amp; "&lt;/d&gt;"</f>
        <v>&lt;d&gt;PANEL,BODY,VEHICULAR&lt;/d&gt;</v>
      </c>
      <c r="J207" t="str">
        <f>H207&amp;I207&amp;"&lt;c&gt;" &amp; A207 &amp; "&lt;/c&gt;" &amp;"&lt;aka&gt;" &amp;C207&amp; "&lt;/aka&gt;"</f>
        <v>&lt;p&gt;A034E508&lt;/p&gt;&lt;d&gt;PANEL,BODY,VEHICULAR&lt;/d&gt;&lt;c&gt;44940&lt;/c&gt;&lt;aka&gt;&lt;/aka&gt;</v>
      </c>
    </row>
    <row r="208" spans="1:10">
      <c r="A208" s="1" t="s">
        <v>5115</v>
      </c>
      <c r="B208" s="2" t="s">
        <v>205</v>
      </c>
      <c r="C208" s="7" t="s">
        <v>4435</v>
      </c>
      <c r="D208" s="8" t="s">
        <v>23730</v>
      </c>
      <c r="E208" t="str">
        <f>TRIM(F208)&amp;IF(RIGHT(TRIM(F208),1)=",",TRIM(G208)," "&amp;TRIM(G208))</f>
        <v>HINGE,DOOR,VEHICULAR</v>
      </c>
      <c r="F208" t="s">
        <v>3448</v>
      </c>
      <c r="G208" t="s">
        <v>3995</v>
      </c>
      <c r="H208" t="str">
        <f>"&lt;p&gt;" &amp;TRIM(B208) &amp; "&lt;/p&gt;"</f>
        <v>&lt;p&gt;A030G991&lt;/p&gt;</v>
      </c>
      <c r="I208" t="str">
        <f>"&lt;d&gt;" &amp;TRIM(E208) &amp; "&lt;/d&gt;"</f>
        <v>&lt;d&gt;HINGE,DOOR,VEHICULAR&lt;/d&gt;</v>
      </c>
      <c r="J208" t="str">
        <f>H208&amp;I208&amp;"&lt;c&gt;" &amp; A208 &amp; "&lt;/c&gt;" &amp;"&lt;aka&gt;" &amp;C208&amp; "&lt;/aka&gt;"</f>
        <v>&lt;p&gt;A030G991&lt;/p&gt;&lt;d&gt;HINGE,DOOR,VEHICULAR&lt;/d&gt;&lt;c&gt;44940&lt;/c&gt;&lt;aka&gt;&lt;/aka&gt;</v>
      </c>
    </row>
    <row r="209" spans="1:10">
      <c r="A209" s="1" t="s">
        <v>5115</v>
      </c>
      <c r="B209" s="2" t="s">
        <v>206</v>
      </c>
      <c r="C209" s="7" t="s">
        <v>4435</v>
      </c>
      <c r="D209" s="8" t="s">
        <v>23726</v>
      </c>
      <c r="E209" t="str">
        <f>TRIM(F209)&amp;IF(RIGHT(TRIM(F209),1)=",",TRIM(G209)," "&amp;TRIM(G209))</f>
        <v>PANEL,BODY,VEHICULAR</v>
      </c>
      <c r="F209" t="s">
        <v>3361</v>
      </c>
      <c r="G209" t="s">
        <v>3995</v>
      </c>
      <c r="H209" t="str">
        <f>"&lt;p&gt;" &amp;TRIM(B209) &amp; "&lt;/p&gt;"</f>
        <v>&lt;p&gt;A034J743&lt;/p&gt;</v>
      </c>
      <c r="I209" t="str">
        <f>"&lt;d&gt;" &amp;TRIM(E209) &amp; "&lt;/d&gt;"</f>
        <v>&lt;d&gt;PANEL,BODY,VEHICULAR&lt;/d&gt;</v>
      </c>
      <c r="J209" t="str">
        <f>H209&amp;I209&amp;"&lt;c&gt;" &amp; A209 &amp; "&lt;/c&gt;" &amp;"&lt;aka&gt;" &amp;C209&amp; "&lt;/aka&gt;"</f>
        <v>&lt;p&gt;A034J743&lt;/p&gt;&lt;d&gt;PANEL,BODY,VEHICULAR&lt;/d&gt;&lt;c&gt;44940&lt;/c&gt;&lt;aka&gt;&lt;/aka&gt;</v>
      </c>
    </row>
    <row r="210" spans="1:10">
      <c r="A210" s="1" t="s">
        <v>5115</v>
      </c>
      <c r="B210" s="2" t="s">
        <v>207</v>
      </c>
      <c r="C210" s="7" t="s">
        <v>4435</v>
      </c>
      <c r="D210" s="8" t="s">
        <v>23726</v>
      </c>
      <c r="E210" t="str">
        <f>TRIM(F210)&amp;IF(RIGHT(TRIM(F210),1)=",",TRIM(G210)," "&amp;TRIM(G210))</f>
        <v>PANEL,BODY,VEHICULAR</v>
      </c>
      <c r="F210" t="s">
        <v>3361</v>
      </c>
      <c r="G210" t="s">
        <v>3995</v>
      </c>
      <c r="H210" t="str">
        <f>"&lt;p&gt;" &amp;TRIM(B210) &amp; "&lt;/p&gt;"</f>
        <v>&lt;p&gt;A034F758&lt;/p&gt;</v>
      </c>
      <c r="I210" t="str">
        <f>"&lt;d&gt;" &amp;TRIM(E210) &amp; "&lt;/d&gt;"</f>
        <v>&lt;d&gt;PANEL,BODY,VEHICULAR&lt;/d&gt;</v>
      </c>
      <c r="J210" t="str">
        <f>H210&amp;I210&amp;"&lt;c&gt;" &amp; A210 &amp; "&lt;/c&gt;" &amp;"&lt;aka&gt;" &amp;C210&amp; "&lt;/aka&gt;"</f>
        <v>&lt;p&gt;A034F758&lt;/p&gt;&lt;d&gt;PANEL,BODY,VEHICULAR&lt;/d&gt;&lt;c&gt;44940&lt;/c&gt;&lt;aka&gt;&lt;/aka&gt;</v>
      </c>
    </row>
    <row r="211" spans="1:10">
      <c r="A211" s="1" t="s">
        <v>5115</v>
      </c>
      <c r="B211" s="2" t="s">
        <v>208</v>
      </c>
      <c r="C211" s="7" t="s">
        <v>4435</v>
      </c>
      <c r="D211" s="8" t="s">
        <v>23731</v>
      </c>
      <c r="E211" t="str">
        <f>TRIM(F211)&amp;IF(RIGHT(TRIM(F211),1)=",",TRIM(G211)," "&amp;TRIM(G211))</f>
        <v>LATCH HEAD</v>
      </c>
      <c r="F211" t="s">
        <v>3449</v>
      </c>
      <c r="G211" t="s">
        <v>4005</v>
      </c>
      <c r="H211" t="str">
        <f>"&lt;p&gt;" &amp;TRIM(B211) &amp; "&lt;/p&gt;"</f>
        <v>&lt;p&gt;A034J555&lt;/p&gt;</v>
      </c>
      <c r="I211" t="str">
        <f>"&lt;d&gt;" &amp;TRIM(E211) &amp; "&lt;/d&gt;"</f>
        <v>&lt;d&gt;LATCH HEAD&lt;/d&gt;</v>
      </c>
      <c r="J211" t="str">
        <f>H211&amp;I211&amp;"&lt;c&gt;" &amp; A211 &amp; "&lt;/c&gt;" &amp;"&lt;aka&gt;" &amp;C211&amp; "&lt;/aka&gt;"</f>
        <v>&lt;p&gt;A034J555&lt;/p&gt;&lt;d&gt;LATCH HEAD&lt;/d&gt;&lt;c&gt;44940&lt;/c&gt;&lt;aka&gt;&lt;/aka&gt;</v>
      </c>
    </row>
    <row r="212" spans="1:10">
      <c r="A212" s="1" t="s">
        <v>5115</v>
      </c>
      <c r="B212" s="2" t="s">
        <v>209</v>
      </c>
      <c r="C212" s="7" t="s">
        <v>4435</v>
      </c>
      <c r="D212" s="8" t="s">
        <v>23726</v>
      </c>
      <c r="E212" t="str">
        <f>TRIM(F212)&amp;IF(RIGHT(TRIM(F212),1)=",",TRIM(G212)," "&amp;TRIM(G212))</f>
        <v>PANEL,BODY,VEHICULAR</v>
      </c>
      <c r="F212" t="s">
        <v>3361</v>
      </c>
      <c r="G212" t="s">
        <v>3995</v>
      </c>
      <c r="H212" t="str">
        <f>"&lt;p&gt;" &amp;TRIM(B212) &amp; "&lt;/p&gt;"</f>
        <v>&lt;p&gt;A034J995&lt;/p&gt;</v>
      </c>
      <c r="I212" t="str">
        <f>"&lt;d&gt;" &amp;TRIM(E212) &amp; "&lt;/d&gt;"</f>
        <v>&lt;d&gt;PANEL,BODY,VEHICULAR&lt;/d&gt;</v>
      </c>
      <c r="J212" t="str">
        <f>H212&amp;I212&amp;"&lt;c&gt;" &amp; A212 &amp; "&lt;/c&gt;" &amp;"&lt;aka&gt;" &amp;C212&amp; "&lt;/aka&gt;"</f>
        <v>&lt;p&gt;A034J995&lt;/p&gt;&lt;d&gt;PANEL,BODY,VEHICULAR&lt;/d&gt;&lt;c&gt;44940&lt;/c&gt;&lt;aka&gt;&lt;/aka&gt;</v>
      </c>
    </row>
    <row r="213" spans="1:10">
      <c r="A213" s="1" t="s">
        <v>5115</v>
      </c>
      <c r="B213" s="2" t="s">
        <v>210</v>
      </c>
      <c r="C213" s="7" t="s">
        <v>4435</v>
      </c>
      <c r="D213" s="8" t="s">
        <v>23726</v>
      </c>
      <c r="E213" t="str">
        <f>TRIM(F213)&amp;IF(RIGHT(TRIM(F213),1)=",",TRIM(G213)," "&amp;TRIM(G213))</f>
        <v>PANEL,BODY,VEHICULAR</v>
      </c>
      <c r="F213" t="s">
        <v>3361</v>
      </c>
      <c r="G213" t="s">
        <v>3995</v>
      </c>
      <c r="H213" t="str">
        <f>"&lt;p&gt;" &amp;TRIM(B213) &amp; "&lt;/p&gt;"</f>
        <v>&lt;p&gt;A034J976&lt;/p&gt;</v>
      </c>
      <c r="I213" t="str">
        <f>"&lt;d&gt;" &amp;TRIM(E213) &amp; "&lt;/d&gt;"</f>
        <v>&lt;d&gt;PANEL,BODY,VEHICULAR&lt;/d&gt;</v>
      </c>
      <c r="J213" t="str">
        <f>H213&amp;I213&amp;"&lt;c&gt;" &amp; A213 &amp; "&lt;/c&gt;" &amp;"&lt;aka&gt;" &amp;C213&amp; "&lt;/aka&gt;"</f>
        <v>&lt;p&gt;A034J976&lt;/p&gt;&lt;d&gt;PANEL,BODY,VEHICULAR&lt;/d&gt;&lt;c&gt;44940&lt;/c&gt;&lt;aka&gt;&lt;/aka&gt;</v>
      </c>
    </row>
    <row r="214" spans="1:10">
      <c r="A214" s="1" t="s">
        <v>5115</v>
      </c>
      <c r="B214" s="2" t="s">
        <v>211</v>
      </c>
      <c r="C214" s="7" t="s">
        <v>4435</v>
      </c>
      <c r="D214" s="8" t="s">
        <v>23726</v>
      </c>
      <c r="E214" t="str">
        <f>TRIM(F214)&amp;IF(RIGHT(TRIM(F214),1)=",",TRIM(G214)," "&amp;TRIM(G214))</f>
        <v>PANEL,BODY,VEHICULAR</v>
      </c>
      <c r="F214" t="s">
        <v>3361</v>
      </c>
      <c r="G214" t="s">
        <v>3995</v>
      </c>
      <c r="H214" t="str">
        <f>"&lt;p&gt;" &amp;TRIM(B214) &amp; "&lt;/p&gt;"</f>
        <v>&lt;p&gt;A034K028&lt;/p&gt;</v>
      </c>
      <c r="I214" t="str">
        <f>"&lt;d&gt;" &amp;TRIM(E214) &amp; "&lt;/d&gt;"</f>
        <v>&lt;d&gt;PANEL,BODY,VEHICULAR&lt;/d&gt;</v>
      </c>
      <c r="J214" t="str">
        <f>H214&amp;I214&amp;"&lt;c&gt;" &amp; A214 &amp; "&lt;/c&gt;" &amp;"&lt;aka&gt;" &amp;C214&amp; "&lt;/aka&gt;"</f>
        <v>&lt;p&gt;A034K028&lt;/p&gt;&lt;d&gt;PANEL,BODY,VEHICULAR&lt;/d&gt;&lt;c&gt;44940&lt;/c&gt;&lt;aka&gt;&lt;/aka&gt;</v>
      </c>
    </row>
    <row r="215" spans="1:10">
      <c r="A215" s="1" t="s">
        <v>5115</v>
      </c>
      <c r="B215" s="2" t="s">
        <v>212</v>
      </c>
      <c r="C215" s="7" t="s">
        <v>4435</v>
      </c>
      <c r="D215" s="8" t="s">
        <v>23726</v>
      </c>
      <c r="E215" t="str">
        <f>TRIM(F215)&amp;IF(RIGHT(TRIM(F215),1)=",",TRIM(G215)," "&amp;TRIM(G215))</f>
        <v>PANEL,BODY,VEHICULAR</v>
      </c>
      <c r="F215" t="s">
        <v>3361</v>
      </c>
      <c r="G215" t="s">
        <v>3995</v>
      </c>
      <c r="H215" t="str">
        <f>"&lt;p&gt;" &amp;TRIM(B215) &amp; "&lt;/p&gt;"</f>
        <v>&lt;p&gt;A034K009&lt;/p&gt;</v>
      </c>
      <c r="I215" t="str">
        <f>"&lt;d&gt;" &amp;TRIM(E215) &amp; "&lt;/d&gt;"</f>
        <v>&lt;d&gt;PANEL,BODY,VEHICULAR&lt;/d&gt;</v>
      </c>
      <c r="J215" t="str">
        <f>H215&amp;I215&amp;"&lt;c&gt;" &amp; A215 &amp; "&lt;/c&gt;" &amp;"&lt;aka&gt;" &amp;C215&amp; "&lt;/aka&gt;"</f>
        <v>&lt;p&gt;A034K009&lt;/p&gt;&lt;d&gt;PANEL,BODY,VEHICULAR&lt;/d&gt;&lt;c&gt;44940&lt;/c&gt;&lt;aka&gt;&lt;/aka&gt;</v>
      </c>
    </row>
    <row r="216" spans="1:10">
      <c r="A216" s="1" t="s">
        <v>5115</v>
      </c>
      <c r="B216" s="2" t="s">
        <v>213</v>
      </c>
      <c r="C216" s="7" t="s">
        <v>4435</v>
      </c>
      <c r="D216" s="8" t="s">
        <v>23641</v>
      </c>
      <c r="E216" t="str">
        <f>TRIM(F216)&amp;IF(RIGHT(TRIM(F216),1)=",",TRIM(G216)," "&amp;TRIM(G216))</f>
        <v>SCREW,CAP,HEXAGON HEAD</v>
      </c>
      <c r="F216" t="s">
        <v>3354</v>
      </c>
      <c r="G216" t="s">
        <v>4005</v>
      </c>
      <c r="H216" t="str">
        <f>"&lt;p&gt;" &amp;TRIM(B216) &amp; "&lt;/p&gt;"</f>
        <v>&lt;p&gt;0821-6002-04&lt;/p&gt;</v>
      </c>
      <c r="I216" t="str">
        <f>"&lt;d&gt;" &amp;TRIM(E216) &amp; "&lt;/d&gt;"</f>
        <v>&lt;d&gt;SCREW,CAP,HEXAGON HEAD&lt;/d&gt;</v>
      </c>
      <c r="J216" t="str">
        <f>H216&amp;I216&amp;"&lt;c&gt;" &amp; A216 &amp; "&lt;/c&gt;" &amp;"&lt;aka&gt;" &amp;C216&amp; "&lt;/aka&gt;"</f>
        <v>&lt;p&gt;0821-6002-04&lt;/p&gt;&lt;d&gt;SCREW,CAP,HEXAGON HEAD&lt;/d&gt;&lt;c&gt;44940&lt;/c&gt;&lt;aka&gt;&lt;/aka&gt;</v>
      </c>
    </row>
    <row r="217" spans="1:10">
      <c r="A217" s="1" t="s">
        <v>5134</v>
      </c>
      <c r="B217" s="2" t="s">
        <v>214</v>
      </c>
      <c r="C217" s="7" t="s">
        <v>4435</v>
      </c>
      <c r="D217" s="8" t="s">
        <v>23732</v>
      </c>
      <c r="E217" t="str">
        <f>TRIM(F217)&amp;IF(RIGHT(TRIM(F217),1)=",",TRIM(G217)," "&amp;TRIM(G217))</f>
        <v>TREAD,NONMETALLIC,NON SKID</v>
      </c>
      <c r="F217" t="s">
        <v>3450</v>
      </c>
      <c r="G217" t="s">
        <v>4029</v>
      </c>
      <c r="H217" t="str">
        <f>"&lt;p&gt;" &amp;TRIM(B217) &amp; "&lt;/p&gt;"</f>
        <v>&lt;p&gt;SG7012CBSR&lt;/p&gt;</v>
      </c>
      <c r="I217" t="str">
        <f>"&lt;d&gt;" &amp;TRIM(E217) &amp; "&lt;/d&gt;"</f>
        <v>&lt;d&gt;TREAD,NONMETALLIC,NON SKID&lt;/d&gt;</v>
      </c>
      <c r="J217" t="str">
        <f>H217&amp;I217&amp;"&lt;c&gt;" &amp; A217 &amp; "&lt;/c&gt;" &amp;"&lt;aka&gt;" &amp;C217&amp; "&lt;/aka&gt;"</f>
        <v>&lt;p&gt;SG7012CBSR&lt;/p&gt;&lt;d&gt;TREAD,NONMETALLIC,NON SKID&lt;/d&gt;&lt;c&gt;4KVZ1&lt;/c&gt;&lt;aka&gt;&lt;/aka&gt;</v>
      </c>
    </row>
    <row r="218" spans="1:10">
      <c r="A218" s="1" t="s">
        <v>5135</v>
      </c>
      <c r="B218" s="2" t="s">
        <v>215</v>
      </c>
      <c r="C218" s="7" t="s">
        <v>4435</v>
      </c>
      <c r="D218" s="8" t="s">
        <v>23733</v>
      </c>
      <c r="E218" t="str">
        <f>TRIM(F218)&amp;IF(RIGHT(TRIM(F218),1)=",",TRIM(G218)," "&amp;TRIM(G218))</f>
        <v xml:space="preserve">GASKET </v>
      </c>
      <c r="F218" t="s">
        <v>3398</v>
      </c>
      <c r="G218" t="s">
        <v>3999</v>
      </c>
      <c r="H218" t="str">
        <f>"&lt;p&gt;" &amp;TRIM(B218) &amp; "&lt;/p&gt;"</f>
        <v>&lt;p&gt;MFG 8355&lt;/p&gt;</v>
      </c>
      <c r="I218" t="str">
        <f>"&lt;d&gt;" &amp;TRIM(E218) &amp; "&lt;/d&gt;"</f>
        <v>&lt;d&gt;GASKET&lt;/d&gt;</v>
      </c>
      <c r="J218" t="str">
        <f>H218&amp;I218&amp;"&lt;c&gt;" &amp; A218 &amp; "&lt;/c&gt;" &amp;"&lt;aka&gt;" &amp;C218&amp; "&lt;/aka&gt;"</f>
        <v>&lt;p&gt;MFG 8355&lt;/p&gt;&lt;d&gt;GASKET&lt;/d&gt;&lt;c&gt;37GZ4&lt;/c&gt;&lt;aka&gt;&lt;/aka&gt;</v>
      </c>
    </row>
    <row r="219" spans="1:10">
      <c r="A219" s="1" t="s">
        <v>5135</v>
      </c>
      <c r="B219" s="2" t="s">
        <v>216</v>
      </c>
      <c r="C219" s="7" t="s">
        <v>4435</v>
      </c>
      <c r="D219" s="8" t="s">
        <v>23733</v>
      </c>
      <c r="E219" t="str">
        <f>TRIM(F219)&amp;IF(RIGHT(TRIM(F219),1)=",",TRIM(G219)," "&amp;TRIM(G219))</f>
        <v xml:space="preserve">GASKET </v>
      </c>
      <c r="F219" t="s">
        <v>3398</v>
      </c>
      <c r="G219" t="s">
        <v>3999</v>
      </c>
      <c r="H219" t="str">
        <f>"&lt;p&gt;" &amp;TRIM(B219) &amp; "&lt;/p&gt;"</f>
        <v>&lt;p&gt;MFG 8356&lt;/p&gt;</v>
      </c>
      <c r="I219" t="str">
        <f>"&lt;d&gt;" &amp;TRIM(E219) &amp; "&lt;/d&gt;"</f>
        <v>&lt;d&gt;GASKET&lt;/d&gt;</v>
      </c>
      <c r="J219" t="str">
        <f>H219&amp;I219&amp;"&lt;c&gt;" &amp; A219 &amp; "&lt;/c&gt;" &amp;"&lt;aka&gt;" &amp;C219&amp; "&lt;/aka&gt;"</f>
        <v>&lt;p&gt;MFG 8356&lt;/p&gt;&lt;d&gt;GASKET&lt;/d&gt;&lt;c&gt;37GZ4&lt;/c&gt;&lt;aka&gt;&lt;/aka&gt;</v>
      </c>
    </row>
    <row r="220" spans="1:10">
      <c r="A220" s="1" t="s">
        <v>5136</v>
      </c>
      <c r="B220" s="2" t="s">
        <v>217</v>
      </c>
      <c r="C220" s="7" t="s">
        <v>4435</v>
      </c>
      <c r="D220" s="8" t="s">
        <v>23733</v>
      </c>
      <c r="E220" t="str">
        <f>TRIM(F220)&amp;IF(RIGHT(TRIM(F220),1)=",",TRIM(G220)," "&amp;TRIM(G220))</f>
        <v xml:space="preserve">GASKET </v>
      </c>
      <c r="F220" t="s">
        <v>3398</v>
      </c>
      <c r="G220" t="s">
        <v>3999</v>
      </c>
      <c r="H220" t="str">
        <f>"&lt;p&gt;" &amp;TRIM(B220) &amp; "&lt;/p&gt;"</f>
        <v>&lt;p&gt;427038&lt;/p&gt;</v>
      </c>
      <c r="I220" t="str">
        <f>"&lt;d&gt;" &amp;TRIM(E220) &amp; "&lt;/d&gt;"</f>
        <v>&lt;d&gt;GASKET&lt;/d&gt;</v>
      </c>
      <c r="J220" t="str">
        <f>H220&amp;I220&amp;"&lt;c&gt;" &amp; A220 &amp; "&lt;/c&gt;" &amp;"&lt;aka&gt;" &amp;C220&amp; "&lt;/aka&gt;"</f>
        <v>&lt;p&gt;427038&lt;/p&gt;&lt;d&gt;GASKET&lt;/d&gt;&lt;c&gt;4HRQ8&lt;/c&gt;&lt;aka&gt;&lt;/aka&gt;</v>
      </c>
    </row>
    <row r="221" spans="1:10">
      <c r="A221" s="1" t="s">
        <v>5115</v>
      </c>
      <c r="B221" s="2" t="s">
        <v>218</v>
      </c>
      <c r="C221" s="7" t="s">
        <v>4435</v>
      </c>
      <c r="D221" s="8" t="s">
        <v>23734</v>
      </c>
      <c r="E221" t="str">
        <f>TRIM(F221)&amp;IF(RIGHT(TRIM(F221),1)=",",TRIM(G221)," "&amp;TRIM(G221))</f>
        <v xml:space="preserve">GASKET </v>
      </c>
      <c r="F221" t="s">
        <v>3398</v>
      </c>
      <c r="G221" t="s">
        <v>3999</v>
      </c>
      <c r="H221" t="str">
        <f>"&lt;p&gt;" &amp;TRIM(B221) &amp; "&lt;/p&gt;"</f>
        <v>&lt;p&gt;A032X221&lt;/p&gt;</v>
      </c>
      <c r="I221" t="str">
        <f>"&lt;d&gt;" &amp;TRIM(E221) &amp; "&lt;/d&gt;"</f>
        <v>&lt;d&gt;GASKET&lt;/d&gt;</v>
      </c>
      <c r="J221" t="str">
        <f>H221&amp;I221&amp;"&lt;c&gt;" &amp; A221 &amp; "&lt;/c&gt;" &amp;"&lt;aka&gt;" &amp;C221&amp; "&lt;/aka&gt;"</f>
        <v>&lt;p&gt;A032X221&lt;/p&gt;&lt;d&gt;GASKET&lt;/d&gt;&lt;c&gt;44940&lt;/c&gt;&lt;aka&gt;&lt;/aka&gt;</v>
      </c>
    </row>
    <row r="222" spans="1:10">
      <c r="A222" s="1" t="s">
        <v>5115</v>
      </c>
      <c r="B222" s="2" t="s">
        <v>219</v>
      </c>
      <c r="C222" s="7" t="s">
        <v>4435</v>
      </c>
      <c r="D222" s="8" t="s">
        <v>23729</v>
      </c>
      <c r="E222" t="str">
        <f>TRIM(F222)&amp;IF(RIGHT(TRIM(F222),1)=",",TRIM(G222)," "&amp;TRIM(G222))</f>
        <v>PANEL,BODY,VEHICULAR</v>
      </c>
      <c r="F222" t="s">
        <v>3361</v>
      </c>
      <c r="G222" t="s">
        <v>3995</v>
      </c>
      <c r="H222" t="str">
        <f>"&lt;p&gt;" &amp;TRIM(B222) &amp; "&lt;/p&gt;"</f>
        <v>&lt;p&gt;A040G898&lt;/p&gt;</v>
      </c>
      <c r="I222" t="str">
        <f>"&lt;d&gt;" &amp;TRIM(E222) &amp; "&lt;/d&gt;"</f>
        <v>&lt;d&gt;PANEL,BODY,VEHICULAR&lt;/d&gt;</v>
      </c>
      <c r="J222" t="str">
        <f>H222&amp;I222&amp;"&lt;c&gt;" &amp; A222 &amp; "&lt;/c&gt;" &amp;"&lt;aka&gt;" &amp;C222&amp; "&lt;/aka&gt;"</f>
        <v>&lt;p&gt;A040G898&lt;/p&gt;&lt;d&gt;PANEL,BODY,VEHICULAR&lt;/d&gt;&lt;c&gt;44940&lt;/c&gt;&lt;aka&gt;&lt;/aka&gt;</v>
      </c>
    </row>
    <row r="223" spans="1:10">
      <c r="A223" s="1" t="s">
        <v>5115</v>
      </c>
      <c r="B223" s="2" t="s">
        <v>220</v>
      </c>
      <c r="C223" s="7" t="s">
        <v>4435</v>
      </c>
      <c r="D223" s="8" t="s">
        <v>23735</v>
      </c>
      <c r="E223" t="str">
        <f>TRIM(F223)&amp;IF(RIGHT(TRIM(F223),1)=",",TRIM(G223)," "&amp;TRIM(G223))</f>
        <v>ENCLOSURE,INSTALLATION</v>
      </c>
      <c r="F223" t="s">
        <v>3451</v>
      </c>
      <c r="G223" t="s">
        <v>3992</v>
      </c>
      <c r="H223" t="str">
        <f>"&lt;p&gt;" &amp;TRIM(B223) &amp; "&lt;/p&gt;"</f>
        <v>&lt;p&gt;A030F240&lt;/p&gt;</v>
      </c>
      <c r="I223" t="str">
        <f>"&lt;d&gt;" &amp;TRIM(E223) &amp; "&lt;/d&gt;"</f>
        <v>&lt;d&gt;ENCLOSURE,INSTALLATION&lt;/d&gt;</v>
      </c>
      <c r="J223" t="str">
        <f>H223&amp;I223&amp;"&lt;c&gt;" &amp; A223 &amp; "&lt;/c&gt;" &amp;"&lt;aka&gt;" &amp;C223&amp; "&lt;/aka&gt;"</f>
        <v>&lt;p&gt;A030F240&lt;/p&gt;&lt;d&gt;ENCLOSURE,INSTALLATION&lt;/d&gt;&lt;c&gt;44940&lt;/c&gt;&lt;aka&gt;&lt;/aka&gt;</v>
      </c>
    </row>
    <row r="224" spans="1:10">
      <c r="A224" s="1" t="s">
        <v>5115</v>
      </c>
      <c r="B224" s="1" t="s">
        <v>221</v>
      </c>
      <c r="C224" s="7" t="s">
        <v>4435</v>
      </c>
      <c r="D224" s="8" t="s">
        <v>23676</v>
      </c>
      <c r="E224" t="str">
        <f>TRIM(F224)&amp;IF(RIGHT(TRIM(F224),1)=",",TRIM(G224)," "&amp;TRIM(G224))</f>
        <v>SCREW,CAP,HEXAGON HEAD</v>
      </c>
      <c r="F224" t="s">
        <v>3354</v>
      </c>
      <c r="G224" t="s">
        <v>4005</v>
      </c>
      <c r="H224" t="str">
        <f>"&lt;p&gt;" &amp;TRIM(B224) &amp; "&lt;/p&gt;"</f>
        <v>&lt;p&gt;A034C450&lt;/p&gt;</v>
      </c>
      <c r="I224" t="str">
        <f>"&lt;d&gt;" &amp;TRIM(E224) &amp; "&lt;/d&gt;"</f>
        <v>&lt;d&gt;SCREW,CAP,HEXAGON HEAD&lt;/d&gt;</v>
      </c>
      <c r="J224" t="str">
        <f>H224&amp;I224&amp;"&lt;c&gt;" &amp; A224 &amp; "&lt;/c&gt;" &amp;"&lt;aka&gt;" &amp;C224&amp; "&lt;/aka&gt;"</f>
        <v>&lt;p&gt;A034C450&lt;/p&gt;&lt;d&gt;SCREW,CAP,HEXAGON HEAD&lt;/d&gt;&lt;c&gt;44940&lt;/c&gt;&lt;aka&gt;&lt;/aka&gt;</v>
      </c>
    </row>
    <row r="225" spans="1:10">
      <c r="A225" s="1" t="s">
        <v>5115</v>
      </c>
      <c r="B225" s="2" t="s">
        <v>222</v>
      </c>
      <c r="C225" s="7" t="s">
        <v>4435</v>
      </c>
      <c r="D225" s="8" t="s">
        <v>23719</v>
      </c>
      <c r="E225" t="str">
        <f>TRIM(F225)&amp;IF(RIGHT(TRIM(F225),1)=",",TRIM(G225)," "&amp;TRIM(G225))</f>
        <v xml:space="preserve">BRACKET,MOUNTING </v>
      </c>
      <c r="F225" t="s">
        <v>3403</v>
      </c>
      <c r="G225" t="s">
        <v>3999</v>
      </c>
      <c r="H225" t="str">
        <f>"&lt;p&gt;" &amp;TRIM(B225) &amp; "&lt;/p&gt;"</f>
        <v>&lt;p&gt;A034Z427&lt;/p&gt;</v>
      </c>
      <c r="I225" t="str">
        <f>"&lt;d&gt;" &amp;TRIM(E225) &amp; "&lt;/d&gt;"</f>
        <v>&lt;d&gt;BRACKET,MOUNTING&lt;/d&gt;</v>
      </c>
      <c r="J225" t="str">
        <f>H225&amp;I225&amp;"&lt;c&gt;" &amp; A225 &amp; "&lt;/c&gt;" &amp;"&lt;aka&gt;" &amp;C225&amp; "&lt;/aka&gt;"</f>
        <v>&lt;p&gt;A034Z427&lt;/p&gt;&lt;d&gt;BRACKET,MOUNTING&lt;/d&gt;&lt;c&gt;44940&lt;/c&gt;&lt;aka&gt;&lt;/aka&gt;</v>
      </c>
    </row>
    <row r="226" spans="1:10">
      <c r="A226" s="1" t="s">
        <v>5115</v>
      </c>
      <c r="B226" s="2" t="s">
        <v>223</v>
      </c>
      <c r="C226" s="7" t="s">
        <v>4435</v>
      </c>
      <c r="D226" s="8" t="s">
        <v>23719</v>
      </c>
      <c r="E226" t="str">
        <f>TRIM(F226)&amp;IF(RIGHT(TRIM(F226),1)=",",TRIM(G226)," "&amp;TRIM(G226))</f>
        <v xml:space="preserve">BRACKET,MOUNTING </v>
      </c>
      <c r="F226" t="s">
        <v>3403</v>
      </c>
      <c r="G226" t="s">
        <v>3999</v>
      </c>
      <c r="H226" t="str">
        <f>"&lt;p&gt;" &amp;TRIM(B226) &amp; "&lt;/p&gt;"</f>
        <v>&lt;p&gt;A034Z424&lt;/p&gt;</v>
      </c>
      <c r="I226" t="str">
        <f>"&lt;d&gt;" &amp;TRIM(E226) &amp; "&lt;/d&gt;"</f>
        <v>&lt;d&gt;BRACKET,MOUNTING&lt;/d&gt;</v>
      </c>
      <c r="J226" t="str">
        <f>H226&amp;I226&amp;"&lt;c&gt;" &amp; A226 &amp; "&lt;/c&gt;" &amp;"&lt;aka&gt;" &amp;C226&amp; "&lt;/aka&gt;"</f>
        <v>&lt;p&gt;A034Z424&lt;/p&gt;&lt;d&gt;BRACKET,MOUNTING&lt;/d&gt;&lt;c&gt;44940&lt;/c&gt;&lt;aka&gt;&lt;/aka&gt;</v>
      </c>
    </row>
    <row r="227" spans="1:10">
      <c r="A227" s="1" t="s">
        <v>5115</v>
      </c>
      <c r="B227" s="2" t="s">
        <v>224</v>
      </c>
      <c r="C227" s="7" t="s">
        <v>4435</v>
      </c>
      <c r="D227" s="8" t="s">
        <v>23736</v>
      </c>
      <c r="E227" t="str">
        <f>TRIM(F227)&amp;IF(RIGHT(TRIM(F227),1)=",",TRIM(G227)," "&amp;TRIM(G227))</f>
        <v xml:space="preserve">SHIM </v>
      </c>
      <c r="F227" t="s">
        <v>3452</v>
      </c>
      <c r="G227" t="s">
        <v>3999</v>
      </c>
      <c r="H227" t="str">
        <f>"&lt;p&gt;" &amp;TRIM(B227) &amp; "&lt;/p&gt;"</f>
        <v>&lt;p&gt;A034Z402&lt;/p&gt;</v>
      </c>
      <c r="I227" t="str">
        <f>"&lt;d&gt;" &amp;TRIM(E227) &amp; "&lt;/d&gt;"</f>
        <v>&lt;d&gt;SHIM&lt;/d&gt;</v>
      </c>
      <c r="J227" t="str">
        <f>H227&amp;I227&amp;"&lt;c&gt;" &amp; A227 &amp; "&lt;/c&gt;" &amp;"&lt;aka&gt;" &amp;C227&amp; "&lt;/aka&gt;"</f>
        <v>&lt;p&gt;A034Z402&lt;/p&gt;&lt;d&gt;SHIM&lt;/d&gt;&lt;c&gt;44940&lt;/c&gt;&lt;aka&gt;&lt;/aka&gt;</v>
      </c>
    </row>
    <row r="228" spans="1:10">
      <c r="A228" s="1" t="s">
        <v>5115</v>
      </c>
      <c r="B228" s="2" t="s">
        <v>225</v>
      </c>
      <c r="C228" s="7" t="s">
        <v>4435</v>
      </c>
      <c r="D228" s="8" t="s">
        <v>23737</v>
      </c>
      <c r="E228" t="str">
        <f>TRIM(F228)&amp;IF(RIGHT(TRIM(F228),1)=",",TRIM(G228)," "&amp;TRIM(G228))</f>
        <v>VENTILATOR,AIR CIRCULATING</v>
      </c>
      <c r="F228" t="s">
        <v>3453</v>
      </c>
      <c r="G228" t="s">
        <v>4030</v>
      </c>
      <c r="H228" t="str">
        <f>"&lt;p&gt;" &amp;TRIM(B228) &amp; "&lt;/p&gt;"</f>
        <v>&lt;p&gt;A035G170&lt;/p&gt;</v>
      </c>
      <c r="I228" t="str">
        <f>"&lt;d&gt;" &amp;TRIM(E228) &amp; "&lt;/d&gt;"</f>
        <v>&lt;d&gt;VENTILATOR,AIR CIRCULATING&lt;/d&gt;</v>
      </c>
      <c r="J228" t="str">
        <f>H228&amp;I228&amp;"&lt;c&gt;" &amp; A228 &amp; "&lt;/c&gt;" &amp;"&lt;aka&gt;" &amp;C228&amp; "&lt;/aka&gt;"</f>
        <v>&lt;p&gt;A035G170&lt;/p&gt;&lt;d&gt;VENTILATOR,AIR CIRCULATING&lt;/d&gt;&lt;c&gt;44940&lt;/c&gt;&lt;aka&gt;&lt;/aka&gt;</v>
      </c>
    </row>
    <row r="229" spans="1:10">
      <c r="A229" s="1" t="s">
        <v>5115</v>
      </c>
      <c r="B229" s="1" t="s">
        <v>226</v>
      </c>
      <c r="C229" s="7" t="s">
        <v>4435</v>
      </c>
      <c r="D229" s="8" t="s">
        <v>23737</v>
      </c>
      <c r="E229" t="str">
        <f>TRIM(F229)&amp;IF(RIGHT(TRIM(F229),1)=",",TRIM(G229)," "&amp;TRIM(G229))</f>
        <v>VENTILATOR,AIR CIRCULATING</v>
      </c>
      <c r="F229" t="s">
        <v>3453</v>
      </c>
      <c r="G229" t="s">
        <v>4030</v>
      </c>
      <c r="H229" t="str">
        <f>"&lt;p&gt;" &amp;TRIM(B229) &amp; "&lt;/p&gt;"</f>
        <v>&lt;p&gt;A035G717&lt;/p&gt;</v>
      </c>
      <c r="I229" t="str">
        <f>"&lt;d&gt;" &amp;TRIM(E229) &amp; "&lt;/d&gt;"</f>
        <v>&lt;d&gt;VENTILATOR,AIR CIRCULATING&lt;/d&gt;</v>
      </c>
      <c r="J229" t="str">
        <f>H229&amp;I229&amp;"&lt;c&gt;" &amp; A229 &amp; "&lt;/c&gt;" &amp;"&lt;aka&gt;" &amp;C229&amp; "&lt;/aka&gt;"</f>
        <v>&lt;p&gt;A035G717&lt;/p&gt;&lt;d&gt;VENTILATOR,AIR CIRCULATING&lt;/d&gt;&lt;c&gt;44940&lt;/c&gt;&lt;aka&gt;&lt;/aka&gt;</v>
      </c>
    </row>
    <row r="230" spans="1:10">
      <c r="A230" s="1" t="s">
        <v>5115</v>
      </c>
      <c r="B230" s="2" t="s">
        <v>227</v>
      </c>
      <c r="C230" s="7" t="s">
        <v>4435</v>
      </c>
      <c r="D230" s="8" t="s">
        <v>23737</v>
      </c>
      <c r="E230" t="str">
        <f>TRIM(F230)&amp;IF(RIGHT(TRIM(F230),1)=",",TRIM(G230)," "&amp;TRIM(G230))</f>
        <v>VENTILATOR,AIR CIRCULATING</v>
      </c>
      <c r="F230" t="s">
        <v>3453</v>
      </c>
      <c r="G230" t="s">
        <v>4030</v>
      </c>
      <c r="H230" t="str">
        <f>"&lt;p&gt;" &amp;TRIM(B230) &amp; "&lt;/p&gt;"</f>
        <v>&lt;p&gt;A035G166&lt;/p&gt;</v>
      </c>
      <c r="I230" t="str">
        <f>"&lt;d&gt;" &amp;TRIM(E230) &amp; "&lt;/d&gt;"</f>
        <v>&lt;d&gt;VENTILATOR,AIR CIRCULATING&lt;/d&gt;</v>
      </c>
      <c r="J230" t="str">
        <f>H230&amp;I230&amp;"&lt;c&gt;" &amp; A230 &amp; "&lt;/c&gt;" &amp;"&lt;aka&gt;" &amp;C230&amp; "&lt;/aka&gt;"</f>
        <v>&lt;p&gt;A035G166&lt;/p&gt;&lt;d&gt;VENTILATOR,AIR CIRCULATING&lt;/d&gt;&lt;c&gt;44940&lt;/c&gt;&lt;aka&gt;&lt;/aka&gt;</v>
      </c>
    </row>
    <row r="231" spans="1:10">
      <c r="A231" s="1" t="s">
        <v>5115</v>
      </c>
      <c r="B231" s="1" t="s">
        <v>228</v>
      </c>
      <c r="C231" s="7" t="s">
        <v>4435</v>
      </c>
      <c r="D231" s="8" t="s">
        <v>23737</v>
      </c>
      <c r="E231" t="str">
        <f>TRIM(F231)&amp;IF(RIGHT(TRIM(F231),1)=",",TRIM(G231)," "&amp;TRIM(G231))</f>
        <v>VENTILATOR,AIR CIRCULATING</v>
      </c>
      <c r="F231" t="s">
        <v>3453</v>
      </c>
      <c r="G231" t="s">
        <v>4030</v>
      </c>
      <c r="H231" t="str">
        <f>"&lt;p&gt;" &amp;TRIM(B231) &amp; "&lt;/p&gt;"</f>
        <v>&lt;p&gt;A035G719&lt;/p&gt;</v>
      </c>
      <c r="I231" t="str">
        <f>"&lt;d&gt;" &amp;TRIM(E231) &amp; "&lt;/d&gt;"</f>
        <v>&lt;d&gt;VENTILATOR,AIR CIRCULATING&lt;/d&gt;</v>
      </c>
      <c r="J231" t="str">
        <f>H231&amp;I231&amp;"&lt;c&gt;" &amp; A231 &amp; "&lt;/c&gt;" &amp;"&lt;aka&gt;" &amp;C231&amp; "&lt;/aka&gt;"</f>
        <v>&lt;p&gt;A035G719&lt;/p&gt;&lt;d&gt;VENTILATOR,AIR CIRCULATING&lt;/d&gt;&lt;c&gt;44940&lt;/c&gt;&lt;aka&gt;&lt;/aka&gt;</v>
      </c>
    </row>
    <row r="232" spans="1:10">
      <c r="A232" s="1" t="s">
        <v>5115</v>
      </c>
      <c r="B232" s="2" t="s">
        <v>229</v>
      </c>
      <c r="C232" s="7" t="s">
        <v>4435</v>
      </c>
      <c r="D232" s="8" t="s">
        <v>23737</v>
      </c>
      <c r="E232" t="str">
        <f>TRIM(F232)&amp;IF(RIGHT(TRIM(F232),1)=",",TRIM(G232)," "&amp;TRIM(G232))</f>
        <v>VENTILATOR,AIR CIRCULATING</v>
      </c>
      <c r="F232" t="s">
        <v>3453</v>
      </c>
      <c r="G232" t="s">
        <v>4030</v>
      </c>
      <c r="H232" t="str">
        <f>"&lt;p&gt;" &amp;TRIM(B232) &amp; "&lt;/p&gt;"</f>
        <v>&lt;p&gt;A035G168&lt;/p&gt;</v>
      </c>
      <c r="I232" t="str">
        <f>"&lt;d&gt;" &amp;TRIM(E232) &amp; "&lt;/d&gt;"</f>
        <v>&lt;d&gt;VENTILATOR,AIR CIRCULATING&lt;/d&gt;</v>
      </c>
      <c r="J232" t="str">
        <f>H232&amp;I232&amp;"&lt;c&gt;" &amp; A232 &amp; "&lt;/c&gt;" &amp;"&lt;aka&gt;" &amp;C232&amp; "&lt;/aka&gt;"</f>
        <v>&lt;p&gt;A035G168&lt;/p&gt;&lt;d&gt;VENTILATOR,AIR CIRCULATING&lt;/d&gt;&lt;c&gt;44940&lt;/c&gt;&lt;aka&gt;&lt;/aka&gt;</v>
      </c>
    </row>
    <row r="233" spans="1:10">
      <c r="A233" s="1" t="s">
        <v>5115</v>
      </c>
      <c r="B233" s="2" t="s">
        <v>230</v>
      </c>
      <c r="C233" s="7" t="s">
        <v>4435</v>
      </c>
      <c r="D233" s="8" t="s">
        <v>23737</v>
      </c>
      <c r="E233" t="str">
        <f>TRIM(F233)&amp;IF(RIGHT(TRIM(F233),1)=",",TRIM(G233)," "&amp;TRIM(G233))</f>
        <v>VENTILATOR,AIR CIRCULATING</v>
      </c>
      <c r="F233" t="s">
        <v>3453</v>
      </c>
      <c r="G233" t="s">
        <v>4030</v>
      </c>
      <c r="H233" t="str">
        <f>"&lt;p&gt;" &amp;TRIM(B233) &amp; "&lt;/p&gt;"</f>
        <v>&lt;p&gt;A035G593&lt;/p&gt;</v>
      </c>
      <c r="I233" t="str">
        <f>"&lt;d&gt;" &amp;TRIM(E233) &amp; "&lt;/d&gt;"</f>
        <v>&lt;d&gt;VENTILATOR,AIR CIRCULATING&lt;/d&gt;</v>
      </c>
      <c r="J233" t="str">
        <f>H233&amp;I233&amp;"&lt;c&gt;" &amp; A233 &amp; "&lt;/c&gt;" &amp;"&lt;aka&gt;" &amp;C233&amp; "&lt;/aka&gt;"</f>
        <v>&lt;p&gt;A035G593&lt;/p&gt;&lt;d&gt;VENTILATOR,AIR CIRCULATING&lt;/d&gt;&lt;c&gt;44940&lt;/c&gt;&lt;aka&gt;&lt;/aka&gt;</v>
      </c>
    </row>
    <row r="234" spans="1:10">
      <c r="A234" s="1" t="s">
        <v>5115</v>
      </c>
      <c r="B234" s="2" t="s">
        <v>231</v>
      </c>
      <c r="C234" s="7" t="s">
        <v>4435</v>
      </c>
      <c r="D234" s="8" t="s">
        <v>23737</v>
      </c>
      <c r="E234" t="str">
        <f>TRIM(F234)&amp;IF(RIGHT(TRIM(F234),1)=",",TRIM(G234)," "&amp;TRIM(G234))</f>
        <v>VENTILATOR,AIR CIRCULATING</v>
      </c>
      <c r="F234" t="s">
        <v>3453</v>
      </c>
      <c r="G234" t="s">
        <v>4030</v>
      </c>
      <c r="H234" t="str">
        <f>"&lt;p&gt;" &amp;TRIM(B234) &amp; "&lt;/p&gt;"</f>
        <v>&lt;p&gt;A035G715&lt;/p&gt;</v>
      </c>
      <c r="I234" t="str">
        <f>"&lt;d&gt;" &amp;TRIM(E234) &amp; "&lt;/d&gt;"</f>
        <v>&lt;d&gt;VENTILATOR,AIR CIRCULATING&lt;/d&gt;</v>
      </c>
      <c r="J234" t="str">
        <f>H234&amp;I234&amp;"&lt;c&gt;" &amp; A234 &amp; "&lt;/c&gt;" &amp;"&lt;aka&gt;" &amp;C234&amp; "&lt;/aka&gt;"</f>
        <v>&lt;p&gt;A035G715&lt;/p&gt;&lt;d&gt;VENTILATOR,AIR CIRCULATING&lt;/d&gt;&lt;c&gt;44940&lt;/c&gt;&lt;aka&gt;&lt;/aka&gt;</v>
      </c>
    </row>
    <row r="235" spans="1:10">
      <c r="A235" s="1" t="s">
        <v>5135</v>
      </c>
      <c r="B235" s="2" t="s">
        <v>232</v>
      </c>
      <c r="C235" s="7" t="s">
        <v>4435</v>
      </c>
      <c r="D235" s="8" t="s">
        <v>23738</v>
      </c>
      <c r="E235" t="str">
        <f>TRIM(F235)&amp;IF(RIGHT(TRIM(F235),1)=",",TRIM(G235)," "&amp;TRIM(G235))</f>
        <v>SEAL,NONMETALLIC SPECIAL SHAPED SECTION</v>
      </c>
      <c r="F235" t="s">
        <v>3454</v>
      </c>
      <c r="G235" t="s">
        <v>4031</v>
      </c>
      <c r="H235" t="str">
        <f>"&lt;p&gt;" &amp;TRIM(B235) &amp; "&lt;/p&gt;"</f>
        <v>&lt;p&gt;76035DDUR&lt;/p&gt;</v>
      </c>
      <c r="I235" t="str">
        <f>"&lt;d&gt;" &amp;TRIM(E235) &amp; "&lt;/d&gt;"</f>
        <v>&lt;d&gt;SEAL,NONMETALLIC SPECIAL SHAPED SECTION&lt;/d&gt;</v>
      </c>
      <c r="J235" t="str">
        <f>H235&amp;I235&amp;"&lt;c&gt;" &amp; A235 &amp; "&lt;/c&gt;" &amp;"&lt;aka&gt;" &amp;C235&amp; "&lt;/aka&gt;"</f>
        <v>&lt;p&gt;76035DDUR&lt;/p&gt;&lt;d&gt;SEAL,NONMETALLIC SPECIAL SHAPED SECTION&lt;/d&gt;&lt;c&gt;37GZ4&lt;/c&gt;&lt;aka&gt;&lt;/aka&gt;</v>
      </c>
    </row>
    <row r="236" spans="1:10">
      <c r="A236" s="1" t="s">
        <v>5135</v>
      </c>
      <c r="B236" s="2" t="s">
        <v>233</v>
      </c>
      <c r="C236" s="7" t="s">
        <v>4435</v>
      </c>
      <c r="D236" s="8" t="s">
        <v>23733</v>
      </c>
      <c r="E236" t="str">
        <f>TRIM(F236)&amp;IF(RIGHT(TRIM(F236),1)=",",TRIM(G236)," "&amp;TRIM(G236))</f>
        <v xml:space="preserve">GASKET </v>
      </c>
      <c r="F236" t="s">
        <v>3398</v>
      </c>
      <c r="G236" t="s">
        <v>3999</v>
      </c>
      <c r="H236" t="str">
        <f>"&lt;p&gt;" &amp;TRIM(B236) &amp; "&lt;/p&gt;"</f>
        <v>&lt;p&gt;77022DDUR&lt;/p&gt;</v>
      </c>
      <c r="I236" t="str">
        <f>"&lt;d&gt;" &amp;TRIM(E236) &amp; "&lt;/d&gt;"</f>
        <v>&lt;d&gt;GASKET&lt;/d&gt;</v>
      </c>
      <c r="J236" t="str">
        <f>H236&amp;I236&amp;"&lt;c&gt;" &amp; A236 &amp; "&lt;/c&gt;" &amp;"&lt;aka&gt;" &amp;C236&amp; "&lt;/aka&gt;"</f>
        <v>&lt;p&gt;77022DDUR&lt;/p&gt;&lt;d&gt;GASKET&lt;/d&gt;&lt;c&gt;37GZ4&lt;/c&gt;&lt;aka&gt;&lt;/aka&gt;</v>
      </c>
    </row>
    <row r="237" spans="1:10">
      <c r="A237" s="1" t="s">
        <v>5115</v>
      </c>
      <c r="B237" s="2" t="s">
        <v>234</v>
      </c>
      <c r="C237" s="7" t="s">
        <v>4435</v>
      </c>
      <c r="D237" s="8" t="s">
        <v>23641</v>
      </c>
      <c r="E237" t="str">
        <f>TRIM(F237)&amp;IF(RIGHT(TRIM(F237),1)=",",TRIM(G237)," "&amp;TRIM(G237))</f>
        <v>SCREW,CAP,HEXAGON HEAD</v>
      </c>
      <c r="F237" t="s">
        <v>3354</v>
      </c>
      <c r="G237" t="s">
        <v>4005</v>
      </c>
      <c r="H237" t="str">
        <f>"&lt;p&gt;" &amp;TRIM(B237) &amp; "&lt;/p&gt;"</f>
        <v>&lt;p&gt;0815-0857-02&lt;/p&gt;</v>
      </c>
      <c r="I237" t="str">
        <f>"&lt;d&gt;" &amp;TRIM(E237) &amp; "&lt;/d&gt;"</f>
        <v>&lt;d&gt;SCREW,CAP,HEXAGON HEAD&lt;/d&gt;</v>
      </c>
      <c r="J237" t="str">
        <f>H237&amp;I237&amp;"&lt;c&gt;" &amp; A237 &amp; "&lt;/c&gt;" &amp;"&lt;aka&gt;" &amp;C237&amp; "&lt;/aka&gt;"</f>
        <v>&lt;p&gt;0815-0857-02&lt;/p&gt;&lt;d&gt;SCREW,CAP,HEXAGON HEAD&lt;/d&gt;&lt;c&gt;44940&lt;/c&gt;&lt;aka&gt;&lt;/aka&gt;</v>
      </c>
    </row>
    <row r="238" spans="1:10">
      <c r="A238" s="1" t="s">
        <v>5115</v>
      </c>
      <c r="B238" s="2" t="s">
        <v>235</v>
      </c>
      <c r="C238" s="7" t="s">
        <v>4435</v>
      </c>
      <c r="D238" s="8" t="s">
        <v>23739</v>
      </c>
      <c r="E238" t="str">
        <f>TRIM(F238)&amp;IF(RIGHT(TRIM(F238),1)=",",TRIM(G238)," "&amp;TRIM(G238))</f>
        <v>FRAME,STRUCTURAL,VEHICULAR</v>
      </c>
      <c r="F238" t="s">
        <v>3455</v>
      </c>
      <c r="G238" t="s">
        <v>3995</v>
      </c>
      <c r="H238" t="str">
        <f>"&lt;p&gt;" &amp;TRIM(B238) &amp; "&lt;/p&gt;"</f>
        <v>&lt;p&gt;A032Y588&lt;/p&gt;</v>
      </c>
      <c r="I238" t="str">
        <f>"&lt;d&gt;" &amp;TRIM(E238) &amp; "&lt;/d&gt;"</f>
        <v>&lt;d&gt;FRAME,STRUCTURAL,VEHICULAR&lt;/d&gt;</v>
      </c>
      <c r="J238" t="str">
        <f>H238&amp;I238&amp;"&lt;c&gt;" &amp; A238 &amp; "&lt;/c&gt;" &amp;"&lt;aka&gt;" &amp;C238&amp; "&lt;/aka&gt;"</f>
        <v>&lt;p&gt;A032Y588&lt;/p&gt;&lt;d&gt;FRAME,STRUCTURAL,VEHICULAR&lt;/d&gt;&lt;c&gt;44940&lt;/c&gt;&lt;aka&gt;&lt;/aka&gt;</v>
      </c>
    </row>
    <row r="239" spans="1:10">
      <c r="A239" s="1" t="s">
        <v>5115</v>
      </c>
      <c r="B239" s="2" t="s">
        <v>236</v>
      </c>
      <c r="C239" s="7" t="s">
        <v>4435</v>
      </c>
      <c r="D239" s="8" t="s">
        <v>23740</v>
      </c>
      <c r="E239" t="str">
        <f>TRIM(F239)&amp;IF(RIGHT(TRIM(F239),1)=",",TRIM(G239)," "&amp;TRIM(G239))</f>
        <v>STRIP,ELECTRICAL GROUNDING</v>
      </c>
      <c r="F239" t="s">
        <v>3456</v>
      </c>
      <c r="G239" t="s">
        <v>4032</v>
      </c>
      <c r="H239" t="str">
        <f>"&lt;p&gt;" &amp;TRIM(B239) &amp; "&lt;/p&gt;"</f>
        <v>&lt;p&gt;A034Z514&lt;/p&gt;</v>
      </c>
      <c r="I239" t="str">
        <f>"&lt;d&gt;" &amp;TRIM(E239) &amp; "&lt;/d&gt;"</f>
        <v>&lt;d&gt;STRIP,ELECTRICAL GROUNDING&lt;/d&gt;</v>
      </c>
      <c r="J239" t="str">
        <f>H239&amp;I239&amp;"&lt;c&gt;" &amp; A239 &amp; "&lt;/c&gt;" &amp;"&lt;aka&gt;" &amp;C239&amp; "&lt;/aka&gt;"</f>
        <v>&lt;p&gt;A034Z514&lt;/p&gt;&lt;d&gt;STRIP,ELECTRICAL GROUNDING&lt;/d&gt;&lt;c&gt;44940&lt;/c&gt;&lt;aka&gt;&lt;/aka&gt;</v>
      </c>
    </row>
    <row r="240" spans="1:10">
      <c r="A240" s="1" t="s">
        <v>5115</v>
      </c>
      <c r="B240" s="2" t="s">
        <v>237</v>
      </c>
      <c r="C240" s="7" t="s">
        <v>4435</v>
      </c>
      <c r="D240" s="8" t="s">
        <v>23641</v>
      </c>
      <c r="E240" t="str">
        <f>TRIM(F240)&amp;IF(RIGHT(TRIM(F240),1)=",",TRIM(G240)," "&amp;TRIM(G240))</f>
        <v>SCREW,CAP,HEXAGON HEAD</v>
      </c>
      <c r="F240" t="s">
        <v>3354</v>
      </c>
      <c r="G240" t="s">
        <v>4005</v>
      </c>
      <c r="H240" t="str">
        <f>"&lt;p&gt;" &amp;TRIM(B240) &amp; "&lt;/p&gt;"</f>
        <v>&lt;p&gt;0821-2096-04&lt;/p&gt;</v>
      </c>
      <c r="I240" t="str">
        <f>"&lt;d&gt;" &amp;TRIM(E240) &amp; "&lt;/d&gt;"</f>
        <v>&lt;d&gt;SCREW,CAP,HEXAGON HEAD&lt;/d&gt;</v>
      </c>
      <c r="J240" t="str">
        <f>H240&amp;I240&amp;"&lt;c&gt;" &amp; A240 &amp; "&lt;/c&gt;" &amp;"&lt;aka&gt;" &amp;C240&amp; "&lt;/aka&gt;"</f>
        <v>&lt;p&gt;0821-2096-04&lt;/p&gt;&lt;d&gt;SCREW,CAP,HEXAGON HEAD&lt;/d&gt;&lt;c&gt;44940&lt;/c&gt;&lt;aka&gt;&lt;/aka&gt;</v>
      </c>
    </row>
    <row r="241" spans="1:10">
      <c r="A241" s="1" t="s">
        <v>5115</v>
      </c>
      <c r="B241" s="2" t="s">
        <v>238</v>
      </c>
      <c r="C241" s="7" t="s">
        <v>4435</v>
      </c>
      <c r="D241" s="8" t="s">
        <v>23741</v>
      </c>
      <c r="E241" t="str">
        <f>TRIM(F241)&amp;IF(RIGHT(TRIM(F241),1)=",",TRIM(G241)," "&amp;TRIM(G241))</f>
        <v xml:space="preserve">CLIP,SPRING TENSION </v>
      </c>
      <c r="F241" t="s">
        <v>3457</v>
      </c>
      <c r="G241" t="s">
        <v>3999</v>
      </c>
      <c r="H241" t="str">
        <f>"&lt;p&gt;" &amp;TRIM(B241) &amp; "&lt;/p&gt;"</f>
        <v>&lt;p&gt;A035N124&lt;/p&gt;</v>
      </c>
      <c r="I241" t="str">
        <f>"&lt;d&gt;" &amp;TRIM(E241) &amp; "&lt;/d&gt;"</f>
        <v>&lt;d&gt;CLIP,SPRING TENSION&lt;/d&gt;</v>
      </c>
      <c r="J241" t="str">
        <f>H241&amp;I241&amp;"&lt;c&gt;" &amp; A241 &amp; "&lt;/c&gt;" &amp;"&lt;aka&gt;" &amp;C241&amp; "&lt;/aka&gt;"</f>
        <v>&lt;p&gt;A035N124&lt;/p&gt;&lt;d&gt;CLIP,SPRING TENSION&lt;/d&gt;&lt;c&gt;44940&lt;/c&gt;&lt;aka&gt;&lt;/aka&gt;</v>
      </c>
    </row>
    <row r="242" spans="1:10">
      <c r="A242" s="1" t="s">
        <v>5115</v>
      </c>
      <c r="B242" s="2" t="s">
        <v>239</v>
      </c>
      <c r="C242" s="7" t="s">
        <v>4435</v>
      </c>
      <c r="D242" s="8" t="s">
        <v>23742</v>
      </c>
      <c r="E242" t="str">
        <f>TRIM(F242)&amp;IF(RIGHT(TRIM(F242),1)=",",TRIM(G242)," "&amp;TRIM(G242))</f>
        <v>FRAME,STRUCTURAL,VEHICULAR</v>
      </c>
      <c r="F242" t="s">
        <v>3455</v>
      </c>
      <c r="G242" t="s">
        <v>3995</v>
      </c>
      <c r="H242" t="str">
        <f>"&lt;p&gt;" &amp;TRIM(B242) &amp; "&lt;/p&gt;"</f>
        <v>&lt;p&gt;A031B964&lt;/p&gt;</v>
      </c>
      <c r="I242" t="str">
        <f>"&lt;d&gt;" &amp;TRIM(E242) &amp; "&lt;/d&gt;"</f>
        <v>&lt;d&gt;FRAME,STRUCTURAL,VEHICULAR&lt;/d&gt;</v>
      </c>
      <c r="J242" t="str">
        <f>H242&amp;I242&amp;"&lt;c&gt;" &amp; A242 &amp; "&lt;/c&gt;" &amp;"&lt;aka&gt;" &amp;C242&amp; "&lt;/aka&gt;"</f>
        <v>&lt;p&gt;A031B964&lt;/p&gt;&lt;d&gt;FRAME,STRUCTURAL,VEHICULAR&lt;/d&gt;&lt;c&gt;44940&lt;/c&gt;&lt;aka&gt;&lt;/aka&gt;</v>
      </c>
    </row>
    <row r="243" spans="1:10">
      <c r="A243" s="1" t="s">
        <v>5115</v>
      </c>
      <c r="B243" s="2" t="s">
        <v>240</v>
      </c>
      <c r="C243" s="7" t="s">
        <v>4435</v>
      </c>
      <c r="D243" s="8" t="s">
        <v>23743</v>
      </c>
      <c r="E243" t="str">
        <f>TRIM(F243)&amp;IF(RIGHT(TRIM(F243),1)=",",TRIM(G243)," "&amp;TRIM(G243))</f>
        <v>PANEL,BODY,VEHICULAR</v>
      </c>
      <c r="F243" t="s">
        <v>3361</v>
      </c>
      <c r="G243" t="s">
        <v>3995</v>
      </c>
      <c r="H243" t="str">
        <f>"&lt;p&gt;" &amp;TRIM(B243) &amp; "&lt;/p&gt;"</f>
        <v>&lt;p&gt;A035A090&lt;/p&gt;</v>
      </c>
      <c r="I243" t="str">
        <f>"&lt;d&gt;" &amp;TRIM(E243) &amp; "&lt;/d&gt;"</f>
        <v>&lt;d&gt;PANEL,BODY,VEHICULAR&lt;/d&gt;</v>
      </c>
      <c r="J243" t="str">
        <f>H243&amp;I243&amp;"&lt;c&gt;" &amp; A243 &amp; "&lt;/c&gt;" &amp;"&lt;aka&gt;" &amp;C243&amp; "&lt;/aka&gt;"</f>
        <v>&lt;p&gt;A035A090&lt;/p&gt;&lt;d&gt;PANEL,BODY,VEHICULAR&lt;/d&gt;&lt;c&gt;44940&lt;/c&gt;&lt;aka&gt;&lt;/aka&gt;</v>
      </c>
    </row>
    <row r="244" spans="1:10">
      <c r="A244" s="1" t="s">
        <v>5115</v>
      </c>
      <c r="B244" s="2" t="s">
        <v>241</v>
      </c>
      <c r="C244" s="7" t="s">
        <v>4435</v>
      </c>
      <c r="D244" s="8" t="s">
        <v>23743</v>
      </c>
      <c r="E244" t="str">
        <f>TRIM(F244)&amp;IF(RIGHT(TRIM(F244),1)=",",TRIM(G244)," "&amp;TRIM(G244))</f>
        <v>PANEL,BODY,VEHICULAR</v>
      </c>
      <c r="F244" t="s">
        <v>3361</v>
      </c>
      <c r="G244" t="s">
        <v>3995</v>
      </c>
      <c r="H244" t="str">
        <f>"&lt;p&gt;" &amp;TRIM(B244) &amp; "&lt;/p&gt;"</f>
        <v>&lt;p&gt;A030G620&lt;/p&gt;</v>
      </c>
      <c r="I244" t="str">
        <f>"&lt;d&gt;" &amp;TRIM(E244) &amp; "&lt;/d&gt;"</f>
        <v>&lt;d&gt;PANEL,BODY,VEHICULAR&lt;/d&gt;</v>
      </c>
      <c r="J244" t="str">
        <f>H244&amp;I244&amp;"&lt;c&gt;" &amp; A244 &amp; "&lt;/c&gt;" &amp;"&lt;aka&gt;" &amp;C244&amp; "&lt;/aka&gt;"</f>
        <v>&lt;p&gt;A030G620&lt;/p&gt;&lt;d&gt;PANEL,BODY,VEHICULAR&lt;/d&gt;&lt;c&gt;44940&lt;/c&gt;&lt;aka&gt;&lt;/aka&gt;</v>
      </c>
    </row>
    <row r="245" spans="1:10">
      <c r="A245" s="1" t="s">
        <v>5115</v>
      </c>
      <c r="B245" s="2" t="s">
        <v>242</v>
      </c>
      <c r="C245" s="7" t="s">
        <v>4435</v>
      </c>
      <c r="D245" s="8" t="s">
        <v>23744</v>
      </c>
      <c r="E245" t="str">
        <f>TRIM(F245)&amp;IF(RIGHT(TRIM(F245),1)=",",TRIM(G245)," "&amp;TRIM(G245))</f>
        <v xml:space="preserve">BRACKET,MOUNTING </v>
      </c>
      <c r="F245" t="s">
        <v>3403</v>
      </c>
      <c r="G245" t="s">
        <v>3999</v>
      </c>
      <c r="H245" t="str">
        <f>"&lt;p&gt;" &amp;TRIM(B245) &amp; "&lt;/p&gt;"</f>
        <v>&lt;p&gt;A034C251&lt;/p&gt;</v>
      </c>
      <c r="I245" t="str">
        <f>"&lt;d&gt;" &amp;TRIM(E245) &amp; "&lt;/d&gt;"</f>
        <v>&lt;d&gt;BRACKET,MOUNTING&lt;/d&gt;</v>
      </c>
      <c r="J245" t="str">
        <f>H245&amp;I245&amp;"&lt;c&gt;" &amp; A245 &amp; "&lt;/c&gt;" &amp;"&lt;aka&gt;" &amp;C245&amp; "&lt;/aka&gt;"</f>
        <v>&lt;p&gt;A034C251&lt;/p&gt;&lt;d&gt;BRACKET,MOUNTING&lt;/d&gt;&lt;c&gt;44940&lt;/c&gt;&lt;aka&gt;&lt;/aka&gt;</v>
      </c>
    </row>
    <row r="246" spans="1:10">
      <c r="A246" s="1" t="s">
        <v>5115</v>
      </c>
      <c r="B246" s="2" t="s">
        <v>243</v>
      </c>
      <c r="C246" s="7" t="s">
        <v>4435</v>
      </c>
      <c r="D246" s="8" t="s">
        <v>23745</v>
      </c>
      <c r="E246" t="str">
        <f>TRIM(F246)&amp;IF(RIGHT(TRIM(F246),1)=",",TRIM(G246)," "&amp;TRIM(G246))</f>
        <v>FRAME SECTION,STRUCTURAL,VEHICLE</v>
      </c>
      <c r="F246" t="s">
        <v>3458</v>
      </c>
      <c r="G246" t="s">
        <v>4033</v>
      </c>
      <c r="H246" t="str">
        <f>"&lt;p&gt;" &amp;TRIM(B246) &amp; "&lt;/p&gt;"</f>
        <v>&lt;p&gt;A034Z400&lt;/p&gt;</v>
      </c>
      <c r="I246" t="str">
        <f>"&lt;d&gt;" &amp;TRIM(E246) &amp; "&lt;/d&gt;"</f>
        <v>&lt;d&gt;FRAME SECTION,STRUCTURAL,VEHICLE&lt;/d&gt;</v>
      </c>
      <c r="J246" t="str">
        <f>H246&amp;I246&amp;"&lt;c&gt;" &amp; A246 &amp; "&lt;/c&gt;" &amp;"&lt;aka&gt;" &amp;C246&amp; "&lt;/aka&gt;"</f>
        <v>&lt;p&gt;A034Z400&lt;/p&gt;&lt;d&gt;FRAME SECTION,STRUCTURAL,VEHICLE&lt;/d&gt;&lt;c&gt;44940&lt;/c&gt;&lt;aka&gt;&lt;/aka&gt;</v>
      </c>
    </row>
    <row r="247" spans="1:10">
      <c r="A247" s="1" t="s">
        <v>5115</v>
      </c>
      <c r="B247" s="2" t="s">
        <v>244</v>
      </c>
      <c r="C247" s="7" t="s">
        <v>4435</v>
      </c>
      <c r="D247" s="8" t="s">
        <v>23641</v>
      </c>
      <c r="E247" t="str">
        <f>TRIM(F247)&amp;IF(RIGHT(TRIM(F247),1)=",",TRIM(G247)," "&amp;TRIM(G247))</f>
        <v>SCREW,CAP,HEXAGON HEAD</v>
      </c>
      <c r="F247" t="s">
        <v>3354</v>
      </c>
      <c r="G247" t="s">
        <v>4005</v>
      </c>
      <c r="H247" t="str">
        <f>"&lt;p&gt;" &amp;TRIM(B247) &amp; "&lt;/p&gt;"</f>
        <v>&lt;p&gt;0821-6004-04&lt;/p&gt;</v>
      </c>
      <c r="I247" t="str">
        <f>"&lt;d&gt;" &amp;TRIM(E247) &amp; "&lt;/d&gt;"</f>
        <v>&lt;d&gt;SCREW,CAP,HEXAGON HEAD&lt;/d&gt;</v>
      </c>
      <c r="J247" t="str">
        <f>H247&amp;I247&amp;"&lt;c&gt;" &amp; A247 &amp; "&lt;/c&gt;" &amp;"&lt;aka&gt;" &amp;C247&amp; "&lt;/aka&gt;"</f>
        <v>&lt;p&gt;0821-6004-04&lt;/p&gt;&lt;d&gt;SCREW,CAP,HEXAGON HEAD&lt;/d&gt;&lt;c&gt;44940&lt;/c&gt;&lt;aka&gt;&lt;/aka&gt;</v>
      </c>
    </row>
    <row r="248" spans="1:10">
      <c r="A248" s="1" t="s">
        <v>5115</v>
      </c>
      <c r="B248" s="2" t="s">
        <v>245</v>
      </c>
      <c r="C248" s="7" t="s">
        <v>4435</v>
      </c>
      <c r="D248" s="8" t="s">
        <v>23746</v>
      </c>
      <c r="E248" t="str">
        <f>TRIM(F248)&amp;IF(RIGHT(TRIM(F248),1)=",",TRIM(G248)," "&amp;TRIM(G248))</f>
        <v>FRAME,STRUCTURAL,VEHICULAR</v>
      </c>
      <c r="F248" t="s">
        <v>3455</v>
      </c>
      <c r="G248" t="s">
        <v>3995</v>
      </c>
      <c r="H248" t="str">
        <f>"&lt;p&gt;" &amp;TRIM(B248) &amp; "&lt;/p&gt;"</f>
        <v>&lt;p&gt;A032Y590&lt;/p&gt;</v>
      </c>
      <c r="I248" t="str">
        <f>"&lt;d&gt;" &amp;TRIM(E248) &amp; "&lt;/d&gt;"</f>
        <v>&lt;d&gt;FRAME,STRUCTURAL,VEHICULAR&lt;/d&gt;</v>
      </c>
      <c r="J248" t="str">
        <f>H248&amp;I248&amp;"&lt;c&gt;" &amp; A248 &amp; "&lt;/c&gt;" &amp;"&lt;aka&gt;" &amp;C248&amp; "&lt;/aka&gt;"</f>
        <v>&lt;p&gt;A032Y590&lt;/p&gt;&lt;d&gt;FRAME,STRUCTURAL,VEHICULAR&lt;/d&gt;&lt;c&gt;44940&lt;/c&gt;&lt;aka&gt;&lt;/aka&gt;</v>
      </c>
    </row>
    <row r="249" spans="1:10">
      <c r="A249" s="1" t="s">
        <v>5115</v>
      </c>
      <c r="B249" s="2" t="s">
        <v>246</v>
      </c>
      <c r="C249" s="7" t="s">
        <v>4435</v>
      </c>
      <c r="D249" s="8" t="s">
        <v>23747</v>
      </c>
      <c r="E249" t="str">
        <f>TRIM(F249)&amp;IF(RIGHT(TRIM(F249),1)=",",TRIM(G249)," "&amp;TRIM(G249))</f>
        <v>PANEL,BODY,VEHICULAR</v>
      </c>
      <c r="F249" t="s">
        <v>3361</v>
      </c>
      <c r="G249" t="s">
        <v>3995</v>
      </c>
      <c r="H249" t="str">
        <f>"&lt;p&gt;" &amp;TRIM(B249) &amp; "&lt;/p&gt;"</f>
        <v>&lt;p&gt;A031B966&lt;/p&gt;</v>
      </c>
      <c r="I249" t="str">
        <f>"&lt;d&gt;" &amp;TRIM(E249) &amp; "&lt;/d&gt;"</f>
        <v>&lt;d&gt;PANEL,BODY,VEHICULAR&lt;/d&gt;</v>
      </c>
      <c r="J249" t="str">
        <f>H249&amp;I249&amp;"&lt;c&gt;" &amp; A249 &amp; "&lt;/c&gt;" &amp;"&lt;aka&gt;" &amp;C249&amp; "&lt;/aka&gt;"</f>
        <v>&lt;p&gt;A031B966&lt;/p&gt;&lt;d&gt;PANEL,BODY,VEHICULAR&lt;/d&gt;&lt;c&gt;44940&lt;/c&gt;&lt;aka&gt;&lt;/aka&gt;</v>
      </c>
    </row>
    <row r="250" spans="1:10">
      <c r="A250" s="1" t="s">
        <v>5115</v>
      </c>
      <c r="B250" s="2" t="s">
        <v>247</v>
      </c>
      <c r="C250" s="7" t="s">
        <v>4435</v>
      </c>
      <c r="D250" s="8" t="s">
        <v>23748</v>
      </c>
      <c r="E250" t="str">
        <f>TRIM(F250)&amp;IF(RIGHT(TRIM(F250),1)=",",TRIM(G250)," "&amp;TRIM(G250))</f>
        <v>PANEL,BODY,VEHICULAR</v>
      </c>
      <c r="F250" t="s">
        <v>3361</v>
      </c>
      <c r="G250" t="s">
        <v>3995</v>
      </c>
      <c r="H250" t="str">
        <f>"&lt;p&gt;" &amp;TRIM(B250) &amp; "&lt;/p&gt;"</f>
        <v>&lt;p&gt;A034H807&lt;/p&gt;</v>
      </c>
      <c r="I250" t="str">
        <f>"&lt;d&gt;" &amp;TRIM(E250) &amp; "&lt;/d&gt;"</f>
        <v>&lt;d&gt;PANEL,BODY,VEHICULAR&lt;/d&gt;</v>
      </c>
      <c r="J250" t="str">
        <f>H250&amp;I250&amp;"&lt;c&gt;" &amp; A250 &amp; "&lt;/c&gt;" &amp;"&lt;aka&gt;" &amp;C250&amp; "&lt;/aka&gt;"</f>
        <v>&lt;p&gt;A034H807&lt;/p&gt;&lt;d&gt;PANEL,BODY,VEHICULAR&lt;/d&gt;&lt;c&gt;44940&lt;/c&gt;&lt;aka&gt;&lt;/aka&gt;</v>
      </c>
    </row>
    <row r="251" spans="1:10">
      <c r="A251" s="1" t="s">
        <v>5115</v>
      </c>
      <c r="B251" s="2" t="s">
        <v>248</v>
      </c>
      <c r="C251" s="7" t="s">
        <v>4435</v>
      </c>
      <c r="D251" s="8" t="s">
        <v>23749</v>
      </c>
      <c r="E251" t="str">
        <f>TRIM(F251)&amp;IF(RIGHT(TRIM(F251),1)=",",TRIM(G251)," "&amp;TRIM(G251))</f>
        <v>PANEL,BODY,VEHICULAR</v>
      </c>
      <c r="F251" t="s">
        <v>3361</v>
      </c>
      <c r="G251" t="s">
        <v>3995</v>
      </c>
      <c r="H251" t="str">
        <f>"&lt;p&gt;" &amp;TRIM(B251) &amp; "&lt;/p&gt;"</f>
        <v>&lt;p&gt;A034M323&lt;/p&gt;</v>
      </c>
      <c r="I251" t="str">
        <f>"&lt;d&gt;" &amp;TRIM(E251) &amp; "&lt;/d&gt;"</f>
        <v>&lt;d&gt;PANEL,BODY,VEHICULAR&lt;/d&gt;</v>
      </c>
      <c r="J251" t="str">
        <f>H251&amp;I251&amp;"&lt;c&gt;" &amp; A251 &amp; "&lt;/c&gt;" &amp;"&lt;aka&gt;" &amp;C251&amp; "&lt;/aka&gt;"</f>
        <v>&lt;p&gt;A034M323&lt;/p&gt;&lt;d&gt;PANEL,BODY,VEHICULAR&lt;/d&gt;&lt;c&gt;44940&lt;/c&gt;&lt;aka&gt;&lt;/aka&gt;</v>
      </c>
    </row>
    <row r="252" spans="1:10">
      <c r="A252" s="1" t="s">
        <v>5115</v>
      </c>
      <c r="B252" s="2" t="s">
        <v>249</v>
      </c>
      <c r="C252" s="7" t="s">
        <v>4435</v>
      </c>
      <c r="D252" s="8" t="s">
        <v>23743</v>
      </c>
      <c r="E252" t="str">
        <f>TRIM(F252)&amp;IF(RIGHT(TRIM(F252),1)=",",TRIM(G252)," "&amp;TRIM(G252))</f>
        <v>PANEL,BODY,VEHICULAR</v>
      </c>
      <c r="F252" t="s">
        <v>3361</v>
      </c>
      <c r="G252" t="s">
        <v>3995</v>
      </c>
      <c r="H252" t="str">
        <f>"&lt;p&gt;" &amp;TRIM(B252) &amp; "&lt;/p&gt;"</f>
        <v>&lt;p&gt;A034M163&lt;/p&gt;</v>
      </c>
      <c r="I252" t="str">
        <f>"&lt;d&gt;" &amp;TRIM(E252) &amp; "&lt;/d&gt;"</f>
        <v>&lt;d&gt;PANEL,BODY,VEHICULAR&lt;/d&gt;</v>
      </c>
      <c r="J252" t="str">
        <f>H252&amp;I252&amp;"&lt;c&gt;" &amp; A252 &amp; "&lt;/c&gt;" &amp;"&lt;aka&gt;" &amp;C252&amp; "&lt;/aka&gt;"</f>
        <v>&lt;p&gt;A034M163&lt;/p&gt;&lt;d&gt;PANEL,BODY,VEHICULAR&lt;/d&gt;&lt;c&gt;44940&lt;/c&gt;&lt;aka&gt;&lt;/aka&gt;</v>
      </c>
    </row>
    <row r="253" spans="1:10">
      <c r="A253" s="1" t="s">
        <v>5115</v>
      </c>
      <c r="B253" s="2" t="s">
        <v>250</v>
      </c>
      <c r="C253" s="7" t="s">
        <v>4435</v>
      </c>
      <c r="D253" s="8" t="s">
        <v>23749</v>
      </c>
      <c r="E253" t="str">
        <f>TRIM(F253)&amp;IF(RIGHT(TRIM(F253),1)=",",TRIM(G253)," "&amp;TRIM(G253))</f>
        <v>PANEL,BODY,VEHICULAR</v>
      </c>
      <c r="F253" t="s">
        <v>3361</v>
      </c>
      <c r="G253" t="s">
        <v>3995</v>
      </c>
      <c r="H253" t="str">
        <f>"&lt;p&gt;" &amp;TRIM(B253) &amp; "&lt;/p&gt;"</f>
        <v>&lt;p&gt;A034M160&lt;/p&gt;</v>
      </c>
      <c r="I253" t="str">
        <f>"&lt;d&gt;" &amp;TRIM(E253) &amp; "&lt;/d&gt;"</f>
        <v>&lt;d&gt;PANEL,BODY,VEHICULAR&lt;/d&gt;</v>
      </c>
      <c r="J253" t="str">
        <f>H253&amp;I253&amp;"&lt;c&gt;" &amp; A253 &amp; "&lt;/c&gt;" &amp;"&lt;aka&gt;" &amp;C253&amp; "&lt;/aka&gt;"</f>
        <v>&lt;p&gt;A034M160&lt;/p&gt;&lt;d&gt;PANEL,BODY,VEHICULAR&lt;/d&gt;&lt;c&gt;44940&lt;/c&gt;&lt;aka&gt;&lt;/aka&gt;</v>
      </c>
    </row>
    <row r="254" spans="1:10">
      <c r="A254" s="1" t="s">
        <v>5115</v>
      </c>
      <c r="B254" s="2" t="s">
        <v>251</v>
      </c>
      <c r="C254" s="7" t="s">
        <v>4435</v>
      </c>
      <c r="D254" s="8" t="s">
        <v>23749</v>
      </c>
      <c r="E254" t="str">
        <f>TRIM(F254)&amp;IF(RIGHT(TRIM(F254),1)=",",TRIM(G254)," "&amp;TRIM(G254))</f>
        <v>PANEL,BODY,VEHICULAR</v>
      </c>
      <c r="F254" t="s">
        <v>3361</v>
      </c>
      <c r="G254" t="s">
        <v>3995</v>
      </c>
      <c r="H254" t="str">
        <f>"&lt;p&gt;" &amp;TRIM(B254) &amp; "&lt;/p&gt;"</f>
        <v>&lt;p&gt;A030F658&lt;/p&gt;</v>
      </c>
      <c r="I254" t="str">
        <f>"&lt;d&gt;" &amp;TRIM(E254) &amp; "&lt;/d&gt;"</f>
        <v>&lt;d&gt;PANEL,BODY,VEHICULAR&lt;/d&gt;</v>
      </c>
      <c r="J254" t="str">
        <f>H254&amp;I254&amp;"&lt;c&gt;" &amp; A254 &amp; "&lt;/c&gt;" &amp;"&lt;aka&gt;" &amp;C254&amp; "&lt;/aka&gt;"</f>
        <v>&lt;p&gt;A030F658&lt;/p&gt;&lt;d&gt;PANEL,BODY,VEHICULAR&lt;/d&gt;&lt;c&gt;44940&lt;/c&gt;&lt;aka&gt;&lt;/aka&gt;</v>
      </c>
    </row>
    <row r="255" spans="1:10">
      <c r="A255" s="1" t="s">
        <v>5115</v>
      </c>
      <c r="B255" s="2" t="s">
        <v>252</v>
      </c>
      <c r="C255" s="7" t="s">
        <v>4435</v>
      </c>
      <c r="D255" s="8" t="s">
        <v>23749</v>
      </c>
      <c r="E255" t="str">
        <f>TRIM(F255)&amp;IF(RIGHT(TRIM(F255),1)=",",TRIM(G255)," "&amp;TRIM(G255))</f>
        <v>PANEL,BODY,VEHICULAR</v>
      </c>
      <c r="F255" t="s">
        <v>3361</v>
      </c>
      <c r="G255" t="s">
        <v>3995</v>
      </c>
      <c r="H255" t="str">
        <f>"&lt;p&gt;" &amp;TRIM(B255) &amp; "&lt;/p&gt;"</f>
        <v>&lt;p&gt;A030F593&lt;/p&gt;</v>
      </c>
      <c r="I255" t="str">
        <f>"&lt;d&gt;" &amp;TRIM(E255) &amp; "&lt;/d&gt;"</f>
        <v>&lt;d&gt;PANEL,BODY,VEHICULAR&lt;/d&gt;</v>
      </c>
      <c r="J255" t="str">
        <f>H255&amp;I255&amp;"&lt;c&gt;" &amp; A255 &amp; "&lt;/c&gt;" &amp;"&lt;aka&gt;" &amp;C255&amp; "&lt;/aka&gt;"</f>
        <v>&lt;p&gt;A030F593&lt;/p&gt;&lt;d&gt;PANEL,BODY,VEHICULAR&lt;/d&gt;&lt;c&gt;44940&lt;/c&gt;&lt;aka&gt;&lt;/aka&gt;</v>
      </c>
    </row>
    <row r="256" spans="1:10">
      <c r="A256" s="1" t="s">
        <v>5115</v>
      </c>
      <c r="B256" s="2" t="s">
        <v>253</v>
      </c>
      <c r="C256" s="7" t="s">
        <v>4435</v>
      </c>
      <c r="D256" s="8" t="s">
        <v>23743</v>
      </c>
      <c r="E256" t="str">
        <f>TRIM(F256)&amp;IF(RIGHT(TRIM(F256),1)=",",TRIM(G256)," "&amp;TRIM(G256))</f>
        <v>FRAME,STRUCTURAL,VEHICULAR</v>
      </c>
      <c r="F256" t="s">
        <v>3455</v>
      </c>
      <c r="G256" t="s">
        <v>3995</v>
      </c>
      <c r="H256" t="str">
        <f>"&lt;p&gt;" &amp;TRIM(B256) &amp; "&lt;/p&gt;"</f>
        <v>&lt;p&gt;A030F595&lt;/p&gt;</v>
      </c>
      <c r="I256" t="str">
        <f>"&lt;d&gt;" &amp;TRIM(E256) &amp; "&lt;/d&gt;"</f>
        <v>&lt;d&gt;FRAME,STRUCTURAL,VEHICULAR&lt;/d&gt;</v>
      </c>
      <c r="J256" t="str">
        <f>H256&amp;I256&amp;"&lt;c&gt;" &amp; A256 &amp; "&lt;/c&gt;" &amp;"&lt;aka&gt;" &amp;C256&amp; "&lt;/aka&gt;"</f>
        <v>&lt;p&gt;A030F595&lt;/p&gt;&lt;d&gt;FRAME,STRUCTURAL,VEHICULAR&lt;/d&gt;&lt;c&gt;44940&lt;/c&gt;&lt;aka&gt;&lt;/aka&gt;</v>
      </c>
    </row>
    <row r="257" spans="1:10">
      <c r="A257" s="1" t="s">
        <v>5115</v>
      </c>
      <c r="B257" s="2" t="s">
        <v>254</v>
      </c>
      <c r="C257" s="7" t="s">
        <v>4435</v>
      </c>
      <c r="D257" s="8" t="s">
        <v>23749</v>
      </c>
      <c r="E257" t="str">
        <f>TRIM(F257)&amp;IF(RIGHT(TRIM(F257),1)=",",TRIM(G257)," "&amp;TRIM(G257))</f>
        <v>PANEL,BODY,VEHICULAR</v>
      </c>
      <c r="F257" t="s">
        <v>3361</v>
      </c>
      <c r="G257" t="s">
        <v>3995</v>
      </c>
      <c r="H257" t="str">
        <f>"&lt;p&gt;" &amp;TRIM(B257) &amp; "&lt;/p&gt;"</f>
        <v>&lt;p&gt;A030F634&lt;/p&gt;</v>
      </c>
      <c r="I257" t="str">
        <f>"&lt;d&gt;" &amp;TRIM(E257) &amp; "&lt;/d&gt;"</f>
        <v>&lt;d&gt;PANEL,BODY,VEHICULAR&lt;/d&gt;</v>
      </c>
      <c r="J257" t="str">
        <f>H257&amp;I257&amp;"&lt;c&gt;" &amp; A257 &amp; "&lt;/c&gt;" &amp;"&lt;aka&gt;" &amp;C257&amp; "&lt;/aka&gt;"</f>
        <v>&lt;p&gt;A030F634&lt;/p&gt;&lt;d&gt;PANEL,BODY,VEHICULAR&lt;/d&gt;&lt;c&gt;44940&lt;/c&gt;&lt;aka&gt;&lt;/aka&gt;</v>
      </c>
    </row>
    <row r="258" spans="1:10">
      <c r="A258" s="1" t="s">
        <v>5115</v>
      </c>
      <c r="B258" s="2" t="s">
        <v>255</v>
      </c>
      <c r="C258" s="7" t="s">
        <v>4435</v>
      </c>
      <c r="D258" s="8" t="s">
        <v>23743</v>
      </c>
      <c r="E258" t="str">
        <f>TRIM(F258)&amp;IF(RIGHT(TRIM(F258),1)=",",TRIM(G258)," "&amp;TRIM(G258))</f>
        <v>FRAME,STRUCTURAL,VEHICULAR</v>
      </c>
      <c r="F258" t="s">
        <v>3455</v>
      </c>
      <c r="G258" t="s">
        <v>3995</v>
      </c>
      <c r="H258" t="str">
        <f>"&lt;p&gt;" &amp;TRIM(B258) &amp; "&lt;/p&gt;"</f>
        <v>&lt;p&gt;A030F636&lt;/p&gt;</v>
      </c>
      <c r="I258" t="str">
        <f>"&lt;d&gt;" &amp;TRIM(E258) &amp; "&lt;/d&gt;"</f>
        <v>&lt;d&gt;FRAME,STRUCTURAL,VEHICULAR&lt;/d&gt;</v>
      </c>
      <c r="J258" t="str">
        <f>H258&amp;I258&amp;"&lt;c&gt;" &amp; A258 &amp; "&lt;/c&gt;" &amp;"&lt;aka&gt;" &amp;C258&amp; "&lt;/aka&gt;"</f>
        <v>&lt;p&gt;A030F636&lt;/p&gt;&lt;d&gt;FRAME,STRUCTURAL,VEHICULAR&lt;/d&gt;&lt;c&gt;44940&lt;/c&gt;&lt;aka&gt;&lt;/aka&gt;</v>
      </c>
    </row>
    <row r="259" spans="1:10">
      <c r="A259" s="1" t="s">
        <v>5115</v>
      </c>
      <c r="B259" s="2" t="s">
        <v>256</v>
      </c>
      <c r="C259" s="7" t="s">
        <v>4435</v>
      </c>
      <c r="D259" s="8" t="s">
        <v>23749</v>
      </c>
      <c r="E259" t="str">
        <f>TRIM(F259)&amp;IF(RIGHT(TRIM(F259),1)=",",TRIM(G259)," "&amp;TRIM(G259))</f>
        <v>PANEL,BODY,VEHICULAR</v>
      </c>
      <c r="F259" t="s">
        <v>3361</v>
      </c>
      <c r="G259" t="s">
        <v>3995</v>
      </c>
      <c r="H259" t="str">
        <f>"&lt;p&gt;" &amp;TRIM(B259) &amp; "&lt;/p&gt;"</f>
        <v>&lt;p&gt;A030F745&lt;/p&gt;</v>
      </c>
      <c r="I259" t="str">
        <f>"&lt;d&gt;" &amp;TRIM(E259) &amp; "&lt;/d&gt;"</f>
        <v>&lt;d&gt;PANEL,BODY,VEHICULAR&lt;/d&gt;</v>
      </c>
      <c r="J259" t="str">
        <f>H259&amp;I259&amp;"&lt;c&gt;" &amp; A259 &amp; "&lt;/c&gt;" &amp;"&lt;aka&gt;" &amp;C259&amp; "&lt;/aka&gt;"</f>
        <v>&lt;p&gt;A030F745&lt;/p&gt;&lt;d&gt;PANEL,BODY,VEHICULAR&lt;/d&gt;&lt;c&gt;44940&lt;/c&gt;&lt;aka&gt;&lt;/aka&gt;</v>
      </c>
    </row>
    <row r="260" spans="1:10">
      <c r="A260" s="1" t="s">
        <v>5115</v>
      </c>
      <c r="B260" s="2" t="s">
        <v>257</v>
      </c>
      <c r="C260" s="7" t="s">
        <v>4435</v>
      </c>
      <c r="D260" s="8" t="s">
        <v>23743</v>
      </c>
      <c r="E260" t="str">
        <f>TRIM(F260)&amp;IF(RIGHT(TRIM(F260),1)=",",TRIM(G260)," "&amp;TRIM(G260))</f>
        <v>PANEL,BODY,VEHICULAR</v>
      </c>
      <c r="F260" t="s">
        <v>3361</v>
      </c>
      <c r="G260" t="s">
        <v>3995</v>
      </c>
      <c r="H260" t="str">
        <f>"&lt;p&gt;" &amp;TRIM(B260) &amp; "&lt;/p&gt;"</f>
        <v>&lt;p&gt;A030F747&lt;/p&gt;</v>
      </c>
      <c r="I260" t="str">
        <f>"&lt;d&gt;" &amp;TRIM(E260) &amp; "&lt;/d&gt;"</f>
        <v>&lt;d&gt;PANEL,BODY,VEHICULAR&lt;/d&gt;</v>
      </c>
      <c r="J260" t="str">
        <f>H260&amp;I260&amp;"&lt;c&gt;" &amp; A260 &amp; "&lt;/c&gt;" &amp;"&lt;aka&gt;" &amp;C260&amp; "&lt;/aka&gt;"</f>
        <v>&lt;p&gt;A030F747&lt;/p&gt;&lt;d&gt;PANEL,BODY,VEHICULAR&lt;/d&gt;&lt;c&gt;44940&lt;/c&gt;&lt;aka&gt;&lt;/aka&gt;</v>
      </c>
    </row>
    <row r="261" spans="1:10">
      <c r="A261" s="1" t="s">
        <v>5115</v>
      </c>
      <c r="B261" s="2" t="s">
        <v>258</v>
      </c>
      <c r="C261" s="7" t="s">
        <v>4435</v>
      </c>
      <c r="D261" s="8" t="s">
        <v>23749</v>
      </c>
      <c r="E261" t="str">
        <f>TRIM(F261)&amp;IF(RIGHT(TRIM(F261),1)=",",TRIM(G261)," "&amp;TRIM(G261))</f>
        <v>PANEL,BODY,VEHICULAR</v>
      </c>
      <c r="F261" t="s">
        <v>3361</v>
      </c>
      <c r="G261" t="s">
        <v>3995</v>
      </c>
      <c r="H261" t="str">
        <f>"&lt;p&gt;" &amp;TRIM(B261) &amp; "&lt;/p&gt;"</f>
        <v>&lt;p&gt;A030F772&lt;/p&gt;</v>
      </c>
      <c r="I261" t="str">
        <f>"&lt;d&gt;" &amp;TRIM(E261) &amp; "&lt;/d&gt;"</f>
        <v>&lt;d&gt;PANEL,BODY,VEHICULAR&lt;/d&gt;</v>
      </c>
      <c r="J261" t="str">
        <f>H261&amp;I261&amp;"&lt;c&gt;" &amp; A261 &amp; "&lt;/c&gt;" &amp;"&lt;aka&gt;" &amp;C261&amp; "&lt;/aka&gt;"</f>
        <v>&lt;p&gt;A030F772&lt;/p&gt;&lt;d&gt;PANEL,BODY,VEHICULAR&lt;/d&gt;&lt;c&gt;44940&lt;/c&gt;&lt;aka&gt;&lt;/aka&gt;</v>
      </c>
    </row>
    <row r="262" spans="1:10">
      <c r="A262" s="1" t="s">
        <v>5115</v>
      </c>
      <c r="B262" s="2" t="s">
        <v>259</v>
      </c>
      <c r="C262" s="7" t="s">
        <v>4435</v>
      </c>
      <c r="D262" s="8" t="s">
        <v>23743</v>
      </c>
      <c r="E262" t="str">
        <f>TRIM(F262)&amp;IF(RIGHT(TRIM(F262),1)=",",TRIM(G262)," "&amp;TRIM(G262))</f>
        <v>PANEL,BODY,VEHICULAR</v>
      </c>
      <c r="F262" t="s">
        <v>3361</v>
      </c>
      <c r="G262" t="s">
        <v>3995</v>
      </c>
      <c r="H262" t="str">
        <f>"&lt;p&gt;" &amp;TRIM(B262) &amp; "&lt;/p&gt;"</f>
        <v>&lt;p&gt;A030F774&lt;/p&gt;</v>
      </c>
      <c r="I262" t="str">
        <f>"&lt;d&gt;" &amp;TRIM(E262) &amp; "&lt;/d&gt;"</f>
        <v>&lt;d&gt;PANEL,BODY,VEHICULAR&lt;/d&gt;</v>
      </c>
      <c r="J262" t="str">
        <f>H262&amp;I262&amp;"&lt;c&gt;" &amp; A262 &amp; "&lt;/c&gt;" &amp;"&lt;aka&gt;" &amp;C262&amp; "&lt;/aka&gt;"</f>
        <v>&lt;p&gt;A030F774&lt;/p&gt;&lt;d&gt;PANEL,BODY,VEHICULAR&lt;/d&gt;&lt;c&gt;44940&lt;/c&gt;&lt;aka&gt;&lt;/aka&gt;</v>
      </c>
    </row>
    <row r="263" spans="1:10">
      <c r="A263" s="1" t="s">
        <v>5115</v>
      </c>
      <c r="B263" s="2" t="s">
        <v>260</v>
      </c>
      <c r="C263" s="7" t="s">
        <v>4435</v>
      </c>
      <c r="D263" s="8" t="s">
        <v>23744</v>
      </c>
      <c r="E263" t="str">
        <f>TRIM(F263)&amp;IF(RIGHT(TRIM(F263),1)=",",TRIM(G263)," "&amp;TRIM(G263))</f>
        <v xml:space="preserve">BRACKET,MOUNTING </v>
      </c>
      <c r="F263" t="s">
        <v>3403</v>
      </c>
      <c r="G263" t="s">
        <v>3999</v>
      </c>
      <c r="H263" t="str">
        <f>"&lt;p&gt;" &amp;TRIM(B263) &amp; "&lt;/p&gt;"</f>
        <v>&lt;p&gt;A030Z963&lt;/p&gt;</v>
      </c>
      <c r="I263" t="str">
        <f>"&lt;d&gt;" &amp;TRIM(E263) &amp; "&lt;/d&gt;"</f>
        <v>&lt;d&gt;BRACKET,MOUNTING&lt;/d&gt;</v>
      </c>
      <c r="J263" t="str">
        <f>H263&amp;I263&amp;"&lt;c&gt;" &amp; A263 &amp; "&lt;/c&gt;" &amp;"&lt;aka&gt;" &amp;C263&amp; "&lt;/aka&gt;"</f>
        <v>&lt;p&gt;A030Z963&lt;/p&gt;&lt;d&gt;BRACKET,MOUNTING&lt;/d&gt;&lt;c&gt;44940&lt;/c&gt;&lt;aka&gt;&lt;/aka&gt;</v>
      </c>
    </row>
    <row r="264" spans="1:10">
      <c r="A264" s="1" t="s">
        <v>5115</v>
      </c>
      <c r="B264" s="2" t="s">
        <v>261</v>
      </c>
      <c r="C264" s="7" t="s">
        <v>4435</v>
      </c>
      <c r="D264" s="8" t="s">
        <v>23750</v>
      </c>
      <c r="E264" t="str">
        <f>TRIM(F264)&amp;IF(RIGHT(TRIM(F264),1)=",",TRIM(G264)," "&amp;TRIM(G264))</f>
        <v>PANEL,BODY,VEHICULAR</v>
      </c>
      <c r="F264" t="s">
        <v>3361</v>
      </c>
      <c r="G264" t="s">
        <v>3995</v>
      </c>
      <c r="H264" t="str">
        <f>"&lt;p&gt;" &amp;TRIM(B264) &amp; "&lt;/p&gt;"</f>
        <v>&lt;p&gt;A032Y553&lt;/p&gt;</v>
      </c>
      <c r="I264" t="str">
        <f>"&lt;d&gt;" &amp;TRIM(E264) &amp; "&lt;/d&gt;"</f>
        <v>&lt;d&gt;PANEL,BODY,VEHICULAR&lt;/d&gt;</v>
      </c>
      <c r="J264" t="str">
        <f>H264&amp;I264&amp;"&lt;c&gt;" &amp; A264 &amp; "&lt;/c&gt;" &amp;"&lt;aka&gt;" &amp;C264&amp; "&lt;/aka&gt;"</f>
        <v>&lt;p&gt;A032Y553&lt;/p&gt;&lt;d&gt;PANEL,BODY,VEHICULAR&lt;/d&gt;&lt;c&gt;44940&lt;/c&gt;&lt;aka&gt;&lt;/aka&gt;</v>
      </c>
    </row>
    <row r="265" spans="1:10">
      <c r="A265" s="1" t="s">
        <v>5115</v>
      </c>
      <c r="B265" s="2" t="s">
        <v>262</v>
      </c>
      <c r="C265" s="7" t="s">
        <v>4435</v>
      </c>
      <c r="D265" s="8" t="s">
        <v>23743</v>
      </c>
      <c r="E265" t="str">
        <f>TRIM(F265)&amp;IF(RIGHT(TRIM(F265),1)=",",TRIM(G265)," "&amp;TRIM(G265))</f>
        <v>PANEL,BODY,VEHICULAR</v>
      </c>
      <c r="F265" t="s">
        <v>3361</v>
      </c>
      <c r="G265" t="s">
        <v>3995</v>
      </c>
      <c r="H265" t="str">
        <f>"&lt;p&gt;" &amp;TRIM(B265) &amp; "&lt;/p&gt;"</f>
        <v>&lt;p&gt;A030G323&lt;/p&gt;</v>
      </c>
      <c r="I265" t="str">
        <f>"&lt;d&gt;" &amp;TRIM(E265) &amp; "&lt;/d&gt;"</f>
        <v>&lt;d&gt;PANEL,BODY,VEHICULAR&lt;/d&gt;</v>
      </c>
      <c r="J265" t="str">
        <f>H265&amp;I265&amp;"&lt;c&gt;" &amp; A265 &amp; "&lt;/c&gt;" &amp;"&lt;aka&gt;" &amp;C265&amp; "&lt;/aka&gt;"</f>
        <v>&lt;p&gt;A030G323&lt;/p&gt;&lt;d&gt;PANEL,BODY,VEHICULAR&lt;/d&gt;&lt;c&gt;44940&lt;/c&gt;&lt;aka&gt;&lt;/aka&gt;</v>
      </c>
    </row>
    <row r="266" spans="1:10">
      <c r="A266" s="1" t="s">
        <v>5115</v>
      </c>
      <c r="B266" s="2" t="s">
        <v>263</v>
      </c>
      <c r="C266" s="7" t="s">
        <v>4435</v>
      </c>
      <c r="D266" s="8" t="s">
        <v>23751</v>
      </c>
      <c r="E266" t="str">
        <f>TRIM(F266)&amp;IF(RIGHT(TRIM(F266),1)=",",TRIM(G266)," "&amp;TRIM(G266))</f>
        <v>PANEL,BODY,VEHICULAR</v>
      </c>
      <c r="F266" t="s">
        <v>3361</v>
      </c>
      <c r="G266" t="s">
        <v>3995</v>
      </c>
      <c r="H266" t="str">
        <f>"&lt;p&gt;" &amp;TRIM(B266) &amp; "&lt;/p&gt;"</f>
        <v>&lt;p&gt;A032X238&lt;/p&gt;</v>
      </c>
      <c r="I266" t="str">
        <f>"&lt;d&gt;" &amp;TRIM(E266) &amp; "&lt;/d&gt;"</f>
        <v>&lt;d&gt;PANEL,BODY,VEHICULAR&lt;/d&gt;</v>
      </c>
      <c r="J266" t="str">
        <f>H266&amp;I266&amp;"&lt;c&gt;" &amp; A266 &amp; "&lt;/c&gt;" &amp;"&lt;aka&gt;" &amp;C266&amp; "&lt;/aka&gt;"</f>
        <v>&lt;p&gt;A032X238&lt;/p&gt;&lt;d&gt;PANEL,BODY,VEHICULAR&lt;/d&gt;&lt;c&gt;44940&lt;/c&gt;&lt;aka&gt;&lt;/aka&gt;</v>
      </c>
    </row>
    <row r="267" spans="1:10">
      <c r="A267" s="1" t="s">
        <v>5115</v>
      </c>
      <c r="B267" s="2" t="s">
        <v>264</v>
      </c>
      <c r="C267" s="7" t="s">
        <v>4435</v>
      </c>
      <c r="D267" s="8" t="s">
        <v>23744</v>
      </c>
      <c r="E267" t="str">
        <f>TRIM(F267)&amp;IF(RIGHT(TRIM(F267),1)=",",TRIM(G267)," "&amp;TRIM(G267))</f>
        <v xml:space="preserve">BRACKET,MOUNTING </v>
      </c>
      <c r="F267" t="s">
        <v>3403</v>
      </c>
      <c r="G267" t="s">
        <v>3999</v>
      </c>
      <c r="H267" t="str">
        <f>"&lt;p&gt;" &amp;TRIM(B267) &amp; "&lt;/p&gt;"</f>
        <v>&lt;p&gt;A030Z634&lt;/p&gt;</v>
      </c>
      <c r="I267" t="str">
        <f>"&lt;d&gt;" &amp;TRIM(E267) &amp; "&lt;/d&gt;"</f>
        <v>&lt;d&gt;BRACKET,MOUNTING&lt;/d&gt;</v>
      </c>
      <c r="J267" t="str">
        <f>H267&amp;I267&amp;"&lt;c&gt;" &amp; A267 &amp; "&lt;/c&gt;" &amp;"&lt;aka&gt;" &amp;C267&amp; "&lt;/aka&gt;"</f>
        <v>&lt;p&gt;A030Z634&lt;/p&gt;&lt;d&gt;BRACKET,MOUNTING&lt;/d&gt;&lt;c&gt;44940&lt;/c&gt;&lt;aka&gt;&lt;/aka&gt;</v>
      </c>
    </row>
    <row r="268" spans="1:10">
      <c r="A268" s="1" t="s">
        <v>5115</v>
      </c>
      <c r="B268" s="2" t="s">
        <v>265</v>
      </c>
      <c r="C268" s="7" t="s">
        <v>4435</v>
      </c>
      <c r="D268" s="8" t="s">
        <v>23641</v>
      </c>
      <c r="E268" t="str">
        <f>TRIM(F268)&amp;IF(RIGHT(TRIM(F268),1)=",",TRIM(G268)," "&amp;TRIM(G268))</f>
        <v>SCREW,CAP,HEXAGON HEAD</v>
      </c>
      <c r="F268" t="s">
        <v>3354</v>
      </c>
      <c r="G268" t="s">
        <v>4005</v>
      </c>
      <c r="H268" t="str">
        <f>"&lt;p&gt;" &amp;TRIM(B268) &amp; "&lt;/p&gt;"</f>
        <v>&lt;p&gt;0800-3017-22&lt;/p&gt;</v>
      </c>
      <c r="I268" t="str">
        <f>"&lt;d&gt;" &amp;TRIM(E268) &amp; "&lt;/d&gt;"</f>
        <v>&lt;d&gt;SCREW,CAP,HEXAGON HEAD&lt;/d&gt;</v>
      </c>
      <c r="J268" t="str">
        <f>H268&amp;I268&amp;"&lt;c&gt;" &amp; A268 &amp; "&lt;/c&gt;" &amp;"&lt;aka&gt;" &amp;C268&amp; "&lt;/aka&gt;"</f>
        <v>&lt;p&gt;0800-3017-22&lt;/p&gt;&lt;d&gt;SCREW,CAP,HEXAGON HEAD&lt;/d&gt;&lt;c&gt;44940&lt;/c&gt;&lt;aka&gt;&lt;/aka&gt;</v>
      </c>
    </row>
    <row r="269" spans="1:10">
      <c r="A269" s="1" t="s">
        <v>5115</v>
      </c>
      <c r="B269" s="2" t="s">
        <v>266</v>
      </c>
      <c r="C269" s="7" t="s">
        <v>4258</v>
      </c>
      <c r="D269" s="8" t="s">
        <v>23645</v>
      </c>
      <c r="E269" t="str">
        <f>TRIM(F269)&amp;IF(RIGHT(TRIM(F269),1)=",",TRIM(G269)," "&amp;TRIM(G269))</f>
        <v xml:space="preserve">WASHER,FLAT </v>
      </c>
      <c r="F269" t="s">
        <v>3378</v>
      </c>
      <c r="G269" t="s">
        <v>3999</v>
      </c>
      <c r="H269" t="str">
        <f>"&lt;p&gt;" &amp;TRIM(B269) &amp; "&lt;/p&gt;"</f>
        <v>&lt;p&gt;526-0399-60&lt;/p&gt;</v>
      </c>
      <c r="I269" t="str">
        <f>"&lt;d&gt;" &amp;TRIM(E269) &amp; "&lt;/d&gt;"</f>
        <v>&lt;d&gt;WASHER,FLAT&lt;/d&gt;</v>
      </c>
      <c r="J269" t="str">
        <f>H269&amp;I269&amp;"&lt;c&gt;" &amp; A269 &amp; "&lt;/c&gt;" &amp;"&lt;aka&gt;" &amp;C269&amp; "&lt;/aka&gt;"</f>
        <v>&lt;p&gt;526-0399-60&lt;/p&gt;&lt;d&gt;WASHER,FLAT&lt;/d&gt;&lt;c&gt;44940&lt;/c&gt;&lt;aka&gt;5310015140163&lt;/aka&gt;</v>
      </c>
    </row>
    <row r="270" spans="1:10">
      <c r="A270" s="1" t="s">
        <v>5115</v>
      </c>
      <c r="B270" s="2" t="s">
        <v>267</v>
      </c>
      <c r="C270" s="7" t="s">
        <v>4435</v>
      </c>
      <c r="D270" s="8" t="s">
        <v>23749</v>
      </c>
      <c r="E270" t="str">
        <f>TRIM(F270)&amp;IF(RIGHT(TRIM(F270),1)=",",TRIM(G270)," "&amp;TRIM(G270))</f>
        <v>PANEL,BODY,VEHICULAR</v>
      </c>
      <c r="F270" t="s">
        <v>3361</v>
      </c>
      <c r="G270" t="s">
        <v>3995</v>
      </c>
      <c r="H270" t="str">
        <f>"&lt;p&gt;" &amp;TRIM(B270) &amp; "&lt;/p&gt;"</f>
        <v>&lt;p&gt;A030F786&lt;/p&gt;</v>
      </c>
      <c r="I270" t="str">
        <f>"&lt;d&gt;" &amp;TRIM(E270) &amp; "&lt;/d&gt;"</f>
        <v>&lt;d&gt;PANEL,BODY,VEHICULAR&lt;/d&gt;</v>
      </c>
      <c r="J270" t="str">
        <f>H270&amp;I270&amp;"&lt;c&gt;" &amp; A270 &amp; "&lt;/c&gt;" &amp;"&lt;aka&gt;" &amp;C270&amp; "&lt;/aka&gt;"</f>
        <v>&lt;p&gt;A030F786&lt;/p&gt;&lt;d&gt;PANEL,BODY,VEHICULAR&lt;/d&gt;&lt;c&gt;44940&lt;/c&gt;&lt;aka&gt;&lt;/aka&gt;</v>
      </c>
    </row>
    <row r="271" spans="1:10">
      <c r="A271" s="1" t="s">
        <v>5115</v>
      </c>
      <c r="B271" s="2" t="s">
        <v>268</v>
      </c>
      <c r="C271" s="7" t="s">
        <v>4435</v>
      </c>
      <c r="D271" s="8" t="s">
        <v>23743</v>
      </c>
      <c r="E271" t="str">
        <f>TRIM(F271)&amp;IF(RIGHT(TRIM(F271),1)=",",TRIM(G271)," "&amp;TRIM(G271))</f>
        <v>PANEL,BODY,VEHICULAR</v>
      </c>
      <c r="F271" t="s">
        <v>3361</v>
      </c>
      <c r="G271" t="s">
        <v>3995</v>
      </c>
      <c r="H271" t="str">
        <f>"&lt;p&gt;" &amp;TRIM(B271) &amp; "&lt;/p&gt;"</f>
        <v>&lt;p&gt;A030F788&lt;/p&gt;</v>
      </c>
      <c r="I271" t="str">
        <f>"&lt;d&gt;" &amp;TRIM(E271) &amp; "&lt;/d&gt;"</f>
        <v>&lt;d&gt;PANEL,BODY,VEHICULAR&lt;/d&gt;</v>
      </c>
      <c r="J271" t="str">
        <f>H271&amp;I271&amp;"&lt;c&gt;" &amp; A271 &amp; "&lt;/c&gt;" &amp;"&lt;aka&gt;" &amp;C271&amp; "&lt;/aka&gt;"</f>
        <v>&lt;p&gt;A030F788&lt;/p&gt;&lt;d&gt;PANEL,BODY,VEHICULAR&lt;/d&gt;&lt;c&gt;44940&lt;/c&gt;&lt;aka&gt;&lt;/aka&gt;</v>
      </c>
    </row>
    <row r="272" spans="1:10">
      <c r="A272" s="1" t="s">
        <v>5115</v>
      </c>
      <c r="B272" s="2" t="s">
        <v>269</v>
      </c>
      <c r="C272" s="7" t="s">
        <v>4435</v>
      </c>
      <c r="D272" s="8" t="s">
        <v>23749</v>
      </c>
      <c r="E272" t="str">
        <f>TRIM(F272)&amp;IF(RIGHT(TRIM(F272),1)=",",TRIM(G272)," "&amp;TRIM(G272))</f>
        <v>PANEL,BODY,VEHICULAR</v>
      </c>
      <c r="F272" t="s">
        <v>3361</v>
      </c>
      <c r="G272" t="s">
        <v>3995</v>
      </c>
      <c r="H272" t="str">
        <f>"&lt;p&gt;" &amp;TRIM(B272) &amp; "&lt;/p&gt;"</f>
        <v>&lt;p&gt;A030F799&lt;/p&gt;</v>
      </c>
      <c r="I272" t="str">
        <f>"&lt;d&gt;" &amp;TRIM(E272) &amp; "&lt;/d&gt;"</f>
        <v>&lt;d&gt;PANEL,BODY,VEHICULAR&lt;/d&gt;</v>
      </c>
      <c r="J272" t="str">
        <f>H272&amp;I272&amp;"&lt;c&gt;" &amp; A272 &amp; "&lt;/c&gt;" &amp;"&lt;aka&gt;" &amp;C272&amp; "&lt;/aka&gt;"</f>
        <v>&lt;p&gt;A030F799&lt;/p&gt;&lt;d&gt;PANEL,BODY,VEHICULAR&lt;/d&gt;&lt;c&gt;44940&lt;/c&gt;&lt;aka&gt;&lt;/aka&gt;</v>
      </c>
    </row>
    <row r="273" spans="1:10">
      <c r="A273" s="1" t="s">
        <v>5115</v>
      </c>
      <c r="B273" s="2" t="s">
        <v>270</v>
      </c>
      <c r="C273" s="7" t="s">
        <v>4435</v>
      </c>
      <c r="D273" s="8" t="s">
        <v>23743</v>
      </c>
      <c r="E273" t="str">
        <f>TRIM(F273)&amp;IF(RIGHT(TRIM(F273),1)=",",TRIM(G273)," "&amp;TRIM(G273))</f>
        <v>PANEL,BODY,VEHICULAR</v>
      </c>
      <c r="F273" t="s">
        <v>3361</v>
      </c>
      <c r="G273" t="s">
        <v>3995</v>
      </c>
      <c r="H273" t="str">
        <f>"&lt;p&gt;" &amp;TRIM(B273) &amp; "&lt;/p&gt;"</f>
        <v>&lt;p&gt;A030F802&lt;/p&gt;</v>
      </c>
      <c r="I273" t="str">
        <f>"&lt;d&gt;" &amp;TRIM(E273) &amp; "&lt;/d&gt;"</f>
        <v>&lt;d&gt;PANEL,BODY,VEHICULAR&lt;/d&gt;</v>
      </c>
      <c r="J273" t="str">
        <f>H273&amp;I273&amp;"&lt;c&gt;" &amp; A273 &amp; "&lt;/c&gt;" &amp;"&lt;aka&gt;" &amp;C273&amp; "&lt;/aka&gt;"</f>
        <v>&lt;p&gt;A030F802&lt;/p&gt;&lt;d&gt;PANEL,BODY,VEHICULAR&lt;/d&gt;&lt;c&gt;44940&lt;/c&gt;&lt;aka&gt;&lt;/aka&gt;</v>
      </c>
    </row>
    <row r="274" spans="1:10">
      <c r="A274" s="1" t="s">
        <v>5115</v>
      </c>
      <c r="B274" s="2" t="s">
        <v>271</v>
      </c>
      <c r="C274" s="7" t="s">
        <v>4435</v>
      </c>
      <c r="D274" s="8" t="s">
        <v>23749</v>
      </c>
      <c r="E274" t="str">
        <f>TRIM(F274)&amp;IF(RIGHT(TRIM(F274),1)=",",TRIM(G274)," "&amp;TRIM(G274))</f>
        <v>PANEL,BODY,VEHICULAR</v>
      </c>
      <c r="F274" t="s">
        <v>3361</v>
      </c>
      <c r="G274" t="s">
        <v>3995</v>
      </c>
      <c r="H274" t="str">
        <f>"&lt;p&gt;" &amp;TRIM(B274) &amp; "&lt;/p&gt;"</f>
        <v>&lt;p&gt;A034E271&lt;/p&gt;</v>
      </c>
      <c r="I274" t="str">
        <f>"&lt;d&gt;" &amp;TRIM(E274) &amp; "&lt;/d&gt;"</f>
        <v>&lt;d&gt;PANEL,BODY,VEHICULAR&lt;/d&gt;</v>
      </c>
      <c r="J274" t="str">
        <f>H274&amp;I274&amp;"&lt;c&gt;" &amp; A274 &amp; "&lt;/c&gt;" &amp;"&lt;aka&gt;" &amp;C274&amp; "&lt;/aka&gt;"</f>
        <v>&lt;p&gt;A034E271&lt;/p&gt;&lt;d&gt;PANEL,BODY,VEHICULAR&lt;/d&gt;&lt;c&gt;44940&lt;/c&gt;&lt;aka&gt;&lt;/aka&gt;</v>
      </c>
    </row>
    <row r="275" spans="1:10">
      <c r="A275" s="1" t="s">
        <v>5115</v>
      </c>
      <c r="B275" s="2" t="s">
        <v>272</v>
      </c>
      <c r="C275" s="7" t="s">
        <v>4435</v>
      </c>
      <c r="D275" s="8" t="s">
        <v>23743</v>
      </c>
      <c r="E275" t="str">
        <f>TRIM(F275)&amp;IF(RIGHT(TRIM(F275),1)=",",TRIM(G275)," "&amp;TRIM(G275))</f>
        <v>PANEL,BODY,VEHICULAR</v>
      </c>
      <c r="F275" t="s">
        <v>3361</v>
      </c>
      <c r="G275" t="s">
        <v>3995</v>
      </c>
      <c r="H275" t="str">
        <f>"&lt;p&gt;" &amp;TRIM(B275) &amp; "&lt;/p&gt;"</f>
        <v>&lt;p&gt;A034E273&lt;/p&gt;</v>
      </c>
      <c r="I275" t="str">
        <f>"&lt;d&gt;" &amp;TRIM(E275) &amp; "&lt;/d&gt;"</f>
        <v>&lt;d&gt;PANEL,BODY,VEHICULAR&lt;/d&gt;</v>
      </c>
      <c r="J275" t="str">
        <f>H275&amp;I275&amp;"&lt;c&gt;" &amp; A275 &amp; "&lt;/c&gt;" &amp;"&lt;aka&gt;" &amp;C275&amp; "&lt;/aka&gt;"</f>
        <v>&lt;p&gt;A034E273&lt;/p&gt;&lt;d&gt;PANEL,BODY,VEHICULAR&lt;/d&gt;&lt;c&gt;44940&lt;/c&gt;&lt;aka&gt;&lt;/aka&gt;</v>
      </c>
    </row>
    <row r="276" spans="1:10">
      <c r="A276" s="1" t="s">
        <v>5115</v>
      </c>
      <c r="B276" s="2" t="s">
        <v>273</v>
      </c>
      <c r="C276" s="7" t="s">
        <v>4435</v>
      </c>
      <c r="D276" s="8" t="s">
        <v>23752</v>
      </c>
      <c r="E276" t="str">
        <f>TRIM(F276)&amp;IF(RIGHT(TRIM(F276),1)=",",TRIM(G276)," "&amp;TRIM(G276))</f>
        <v>FRAME,STRUCTURAL,VEHICULAR</v>
      </c>
      <c r="F276" t="s">
        <v>3455</v>
      </c>
      <c r="G276" t="s">
        <v>3995</v>
      </c>
      <c r="H276" t="str">
        <f>"&lt;p&gt;" &amp;TRIM(B276) &amp; "&lt;/p&gt;"</f>
        <v>&lt;p&gt;A030G382&lt;/p&gt;</v>
      </c>
      <c r="I276" t="str">
        <f>"&lt;d&gt;" &amp;TRIM(E276) &amp; "&lt;/d&gt;"</f>
        <v>&lt;d&gt;FRAME,STRUCTURAL,VEHICULAR&lt;/d&gt;</v>
      </c>
      <c r="J276" t="str">
        <f>H276&amp;I276&amp;"&lt;c&gt;" &amp; A276 &amp; "&lt;/c&gt;" &amp;"&lt;aka&gt;" &amp;C276&amp; "&lt;/aka&gt;"</f>
        <v>&lt;p&gt;A030G382&lt;/p&gt;&lt;d&gt;FRAME,STRUCTURAL,VEHICULAR&lt;/d&gt;&lt;c&gt;44940&lt;/c&gt;&lt;aka&gt;&lt;/aka&gt;</v>
      </c>
    </row>
    <row r="277" spans="1:10">
      <c r="A277" s="1" t="s">
        <v>5115</v>
      </c>
      <c r="B277" s="2" t="s">
        <v>274</v>
      </c>
      <c r="C277" s="7" t="s">
        <v>4435</v>
      </c>
      <c r="D277" s="8" t="s">
        <v>23745</v>
      </c>
      <c r="E277" t="str">
        <f>TRIM(F277)&amp;IF(RIGHT(TRIM(F277),1)=",",TRIM(G277)," "&amp;TRIM(G277))</f>
        <v>FRAME,STRUCTURAL,VEHICULAR</v>
      </c>
      <c r="F277" t="s">
        <v>3455</v>
      </c>
      <c r="G277" t="s">
        <v>3995</v>
      </c>
      <c r="H277" t="str">
        <f>"&lt;p&gt;" &amp;TRIM(B277) &amp; "&lt;/p&gt;"</f>
        <v>&lt;p&gt;A030G838&lt;/p&gt;</v>
      </c>
      <c r="I277" t="str">
        <f>"&lt;d&gt;" &amp;TRIM(E277) &amp; "&lt;/d&gt;"</f>
        <v>&lt;d&gt;FRAME,STRUCTURAL,VEHICULAR&lt;/d&gt;</v>
      </c>
      <c r="J277" t="str">
        <f>H277&amp;I277&amp;"&lt;c&gt;" &amp; A277 &amp; "&lt;/c&gt;" &amp;"&lt;aka&gt;" &amp;C277&amp; "&lt;/aka&gt;"</f>
        <v>&lt;p&gt;A030G838&lt;/p&gt;&lt;d&gt;FRAME,STRUCTURAL,VEHICULAR&lt;/d&gt;&lt;c&gt;44940&lt;/c&gt;&lt;aka&gt;&lt;/aka&gt;</v>
      </c>
    </row>
    <row r="278" spans="1:10">
      <c r="A278" s="1" t="s">
        <v>5115</v>
      </c>
      <c r="B278" s="2" t="s">
        <v>275</v>
      </c>
      <c r="C278" s="7" t="s">
        <v>4435</v>
      </c>
      <c r="D278" s="8" t="s">
        <v>23752</v>
      </c>
      <c r="E278" t="str">
        <f>TRIM(F278)&amp;IF(RIGHT(TRIM(F278),1)=",",TRIM(G278)," "&amp;TRIM(G278))</f>
        <v>FRAME SECTION,STRUCTURAL,VEHICULAR</v>
      </c>
      <c r="F278" t="s">
        <v>3458</v>
      </c>
      <c r="G278" t="s">
        <v>4034</v>
      </c>
      <c r="H278" t="str">
        <f>"&lt;p&gt;" &amp;TRIM(B278) &amp; "&lt;/p&gt;"</f>
        <v>&lt;p&gt;A034G971&lt;/p&gt;</v>
      </c>
      <c r="I278" t="str">
        <f>"&lt;d&gt;" &amp;TRIM(E278) &amp; "&lt;/d&gt;"</f>
        <v>&lt;d&gt;FRAME SECTION,STRUCTURAL,VEHICULAR&lt;/d&gt;</v>
      </c>
      <c r="J278" t="str">
        <f>H278&amp;I278&amp;"&lt;c&gt;" &amp; A278 &amp; "&lt;/c&gt;" &amp;"&lt;aka&gt;" &amp;C278&amp; "&lt;/aka&gt;"</f>
        <v>&lt;p&gt;A034G971&lt;/p&gt;&lt;d&gt;FRAME SECTION,STRUCTURAL,VEHICULAR&lt;/d&gt;&lt;c&gt;44940&lt;/c&gt;&lt;aka&gt;&lt;/aka&gt;</v>
      </c>
    </row>
    <row r="279" spans="1:10">
      <c r="A279" s="1" t="s">
        <v>5115</v>
      </c>
      <c r="B279" s="2" t="s">
        <v>276</v>
      </c>
      <c r="C279" s="7" t="s">
        <v>4435</v>
      </c>
      <c r="D279" s="8" t="s">
        <v>23752</v>
      </c>
      <c r="E279" t="str">
        <f>TRIM(F279)&amp;IF(RIGHT(TRIM(F279),1)=",",TRIM(G279)," "&amp;TRIM(G279))</f>
        <v>FRAME SECTION,STRUCTURAL,VEHICLE</v>
      </c>
      <c r="F279" t="s">
        <v>3458</v>
      </c>
      <c r="G279" t="s">
        <v>4033</v>
      </c>
      <c r="H279" t="str">
        <f>"&lt;p&gt;" &amp;TRIM(B279) &amp; "&lt;/p&gt;"</f>
        <v>&lt;p&gt;A035A092&lt;/p&gt;</v>
      </c>
      <c r="I279" t="str">
        <f>"&lt;d&gt;" &amp;TRIM(E279) &amp; "&lt;/d&gt;"</f>
        <v>&lt;d&gt;FRAME SECTION,STRUCTURAL,VEHICLE&lt;/d&gt;</v>
      </c>
      <c r="J279" t="str">
        <f>H279&amp;I279&amp;"&lt;c&gt;" &amp; A279 &amp; "&lt;/c&gt;" &amp;"&lt;aka&gt;" &amp;C279&amp; "&lt;/aka&gt;"</f>
        <v>&lt;p&gt;A035A092&lt;/p&gt;&lt;d&gt;FRAME SECTION,STRUCTURAL,VEHICLE&lt;/d&gt;&lt;c&gt;44940&lt;/c&gt;&lt;aka&gt;&lt;/aka&gt;</v>
      </c>
    </row>
    <row r="280" spans="1:10">
      <c r="A280" s="1" t="s">
        <v>5115</v>
      </c>
      <c r="B280" s="2" t="s">
        <v>277</v>
      </c>
      <c r="C280" s="7" t="s">
        <v>4435</v>
      </c>
      <c r="D280" s="8" t="s">
        <v>23749</v>
      </c>
      <c r="E280" t="str">
        <f>TRIM(F280)&amp;IF(RIGHT(TRIM(F280),1)=",",TRIM(G280)," "&amp;TRIM(G280))</f>
        <v>PANEL,BODY,VEHICULAR</v>
      </c>
      <c r="F280" t="s">
        <v>3361</v>
      </c>
      <c r="G280" t="s">
        <v>3995</v>
      </c>
      <c r="H280" t="str">
        <f>"&lt;p&gt;" &amp;TRIM(B280) &amp; "&lt;/p&gt;"</f>
        <v>&lt;p&gt;A030G811&lt;/p&gt;</v>
      </c>
      <c r="I280" t="str">
        <f>"&lt;d&gt;" &amp;TRIM(E280) &amp; "&lt;/d&gt;"</f>
        <v>&lt;d&gt;PANEL,BODY,VEHICULAR&lt;/d&gt;</v>
      </c>
      <c r="J280" t="str">
        <f>H280&amp;I280&amp;"&lt;c&gt;" &amp; A280 &amp; "&lt;/c&gt;" &amp;"&lt;aka&gt;" &amp;C280&amp; "&lt;/aka&gt;"</f>
        <v>&lt;p&gt;A030G811&lt;/p&gt;&lt;d&gt;PANEL,BODY,VEHICULAR&lt;/d&gt;&lt;c&gt;44940&lt;/c&gt;&lt;aka&gt;&lt;/aka&gt;</v>
      </c>
    </row>
    <row r="281" spans="1:10">
      <c r="A281" s="1" t="s">
        <v>5115</v>
      </c>
      <c r="B281" s="2" t="s">
        <v>278</v>
      </c>
      <c r="C281" s="7" t="s">
        <v>4435</v>
      </c>
      <c r="D281" s="8" t="s">
        <v>23743</v>
      </c>
      <c r="E281" t="str">
        <f>TRIM(F281)&amp;IF(RIGHT(TRIM(F281),1)=",",TRIM(G281)," "&amp;TRIM(G281))</f>
        <v>PANEL,BODY,VEHICULAR</v>
      </c>
      <c r="F281" t="s">
        <v>3361</v>
      </c>
      <c r="G281" t="s">
        <v>3995</v>
      </c>
      <c r="H281" t="str">
        <f>"&lt;p&gt;" &amp;TRIM(B281) &amp; "&lt;/p&gt;"</f>
        <v>&lt;p&gt;A030G814&lt;/p&gt;</v>
      </c>
      <c r="I281" t="str">
        <f>"&lt;d&gt;" &amp;TRIM(E281) &amp; "&lt;/d&gt;"</f>
        <v>&lt;d&gt;PANEL,BODY,VEHICULAR&lt;/d&gt;</v>
      </c>
      <c r="J281" t="str">
        <f>H281&amp;I281&amp;"&lt;c&gt;" &amp; A281 &amp; "&lt;/c&gt;" &amp;"&lt;aka&gt;" &amp;C281&amp; "&lt;/aka&gt;"</f>
        <v>&lt;p&gt;A030G814&lt;/p&gt;&lt;d&gt;PANEL,BODY,VEHICULAR&lt;/d&gt;&lt;c&gt;44940&lt;/c&gt;&lt;aka&gt;&lt;/aka&gt;</v>
      </c>
    </row>
    <row r="282" spans="1:10">
      <c r="A282" s="1" t="s">
        <v>5115</v>
      </c>
      <c r="B282" s="2" t="s">
        <v>279</v>
      </c>
      <c r="C282" s="7" t="s">
        <v>4435</v>
      </c>
      <c r="D282" s="8" t="s">
        <v>23753</v>
      </c>
      <c r="E282" t="str">
        <f>TRIM(F282)&amp;IF(RIGHT(TRIM(F282),1)=",",TRIM(G282)," "&amp;TRIM(G282))</f>
        <v xml:space="preserve">BRACKET,MOUNTING </v>
      </c>
      <c r="F282" t="s">
        <v>3403</v>
      </c>
      <c r="G282" t="s">
        <v>3999</v>
      </c>
      <c r="H282" t="str">
        <f>"&lt;p&gt;" &amp;TRIM(B282) &amp; "&lt;/p&gt;"</f>
        <v>&lt;p&gt;A030P480&lt;/p&gt;</v>
      </c>
      <c r="I282" t="str">
        <f>"&lt;d&gt;" &amp;TRIM(E282) &amp; "&lt;/d&gt;"</f>
        <v>&lt;d&gt;BRACKET,MOUNTING&lt;/d&gt;</v>
      </c>
      <c r="J282" t="str">
        <f>H282&amp;I282&amp;"&lt;c&gt;" &amp; A282 &amp; "&lt;/c&gt;" &amp;"&lt;aka&gt;" &amp;C282&amp; "&lt;/aka&gt;"</f>
        <v>&lt;p&gt;A030P480&lt;/p&gt;&lt;d&gt;BRACKET,MOUNTING&lt;/d&gt;&lt;c&gt;44940&lt;/c&gt;&lt;aka&gt;&lt;/aka&gt;</v>
      </c>
    </row>
    <row r="283" spans="1:10">
      <c r="A283" s="1" t="s">
        <v>5115</v>
      </c>
      <c r="B283" s="2" t="s">
        <v>280</v>
      </c>
      <c r="C283" s="7" t="s">
        <v>4435</v>
      </c>
      <c r="D283" s="8" t="s">
        <v>23719</v>
      </c>
      <c r="E283" t="str">
        <f>TRIM(F283)&amp;IF(RIGHT(TRIM(F283),1)=",",TRIM(G283)," "&amp;TRIM(G283))</f>
        <v>FRAME,STRUCTURAL,VEHICULAR</v>
      </c>
      <c r="F283" t="s">
        <v>3455</v>
      </c>
      <c r="G283" t="s">
        <v>3995</v>
      </c>
      <c r="H283" t="str">
        <f>"&lt;p&gt;" &amp;TRIM(B283) &amp; "&lt;/p&gt;"</f>
        <v>&lt;p&gt;A030F654&lt;/p&gt;</v>
      </c>
      <c r="I283" t="str">
        <f>"&lt;d&gt;" &amp;TRIM(E283) &amp; "&lt;/d&gt;"</f>
        <v>&lt;d&gt;FRAME,STRUCTURAL,VEHICULAR&lt;/d&gt;</v>
      </c>
      <c r="J283" t="str">
        <f>H283&amp;I283&amp;"&lt;c&gt;" &amp; A283 &amp; "&lt;/c&gt;" &amp;"&lt;aka&gt;" &amp;C283&amp; "&lt;/aka&gt;"</f>
        <v>&lt;p&gt;A030F654&lt;/p&gt;&lt;d&gt;FRAME,STRUCTURAL,VEHICULAR&lt;/d&gt;&lt;c&gt;44940&lt;/c&gt;&lt;aka&gt;&lt;/aka&gt;</v>
      </c>
    </row>
    <row r="284" spans="1:10">
      <c r="A284" s="1" t="s">
        <v>5115</v>
      </c>
      <c r="B284" s="2" t="s">
        <v>281</v>
      </c>
      <c r="C284" s="7" t="s">
        <v>4435</v>
      </c>
      <c r="D284" s="8" t="s">
        <v>23749</v>
      </c>
      <c r="E284" t="str">
        <f>TRIM(F284)&amp;IF(RIGHT(TRIM(F284),1)=",",TRIM(G284)," "&amp;TRIM(G284))</f>
        <v>PANEL,BODY,VEHICULAR</v>
      </c>
      <c r="F284" t="s">
        <v>3361</v>
      </c>
      <c r="G284" t="s">
        <v>3995</v>
      </c>
      <c r="H284" t="str">
        <f>"&lt;p&gt;" &amp;TRIM(B284) &amp; "&lt;/p&gt;"</f>
        <v>&lt;p&gt;A030Y982&lt;/p&gt;</v>
      </c>
      <c r="I284" t="str">
        <f>"&lt;d&gt;" &amp;TRIM(E284) &amp; "&lt;/d&gt;"</f>
        <v>&lt;d&gt;PANEL,BODY,VEHICULAR&lt;/d&gt;</v>
      </c>
      <c r="J284" t="str">
        <f>H284&amp;I284&amp;"&lt;c&gt;" &amp; A284 &amp; "&lt;/c&gt;" &amp;"&lt;aka&gt;" &amp;C284&amp; "&lt;/aka&gt;"</f>
        <v>&lt;p&gt;A030Y982&lt;/p&gt;&lt;d&gt;PANEL,BODY,VEHICULAR&lt;/d&gt;&lt;c&gt;44940&lt;/c&gt;&lt;aka&gt;&lt;/aka&gt;</v>
      </c>
    </row>
    <row r="285" spans="1:10">
      <c r="A285" s="1" t="s">
        <v>5115</v>
      </c>
      <c r="B285" s="2" t="s">
        <v>282</v>
      </c>
      <c r="C285" s="7" t="s">
        <v>4435</v>
      </c>
      <c r="D285" s="8" t="s">
        <v>23743</v>
      </c>
      <c r="E285" t="str">
        <f>TRIM(F285)&amp;IF(RIGHT(TRIM(F285),1)=",",TRIM(G285)," "&amp;TRIM(G285))</f>
        <v>PANEL,BODY,VEHICULAR</v>
      </c>
      <c r="F285" t="s">
        <v>3361</v>
      </c>
      <c r="G285" t="s">
        <v>3995</v>
      </c>
      <c r="H285" t="str">
        <f>"&lt;p&gt;" &amp;TRIM(B285) &amp; "&lt;/p&gt;"</f>
        <v>&lt;p&gt;A032X166&lt;/p&gt;</v>
      </c>
      <c r="I285" t="str">
        <f>"&lt;d&gt;" &amp;TRIM(E285) &amp; "&lt;/d&gt;"</f>
        <v>&lt;d&gt;PANEL,BODY,VEHICULAR&lt;/d&gt;</v>
      </c>
      <c r="J285" t="str">
        <f>H285&amp;I285&amp;"&lt;c&gt;" &amp; A285 &amp; "&lt;/c&gt;" &amp;"&lt;aka&gt;" &amp;C285&amp; "&lt;/aka&gt;"</f>
        <v>&lt;p&gt;A032X166&lt;/p&gt;&lt;d&gt;PANEL,BODY,VEHICULAR&lt;/d&gt;&lt;c&gt;44940&lt;/c&gt;&lt;aka&gt;&lt;/aka&gt;</v>
      </c>
    </row>
    <row r="286" spans="1:10">
      <c r="A286" s="1" t="s">
        <v>5115</v>
      </c>
      <c r="B286" s="2" t="s">
        <v>283</v>
      </c>
      <c r="C286" s="7" t="s">
        <v>4435</v>
      </c>
      <c r="D286" s="8" t="s">
        <v>23745</v>
      </c>
      <c r="E286" t="str">
        <f>TRIM(F286)&amp;IF(RIGHT(TRIM(F286),1)=",",TRIM(G286)," "&amp;TRIM(G286))</f>
        <v xml:space="preserve">BRACKET,MOUNTING </v>
      </c>
      <c r="F286" t="s">
        <v>3403</v>
      </c>
      <c r="G286" t="s">
        <v>3999</v>
      </c>
      <c r="H286" t="str">
        <f>"&lt;p&gt;" &amp;TRIM(B286) &amp; "&lt;/p&gt;"</f>
        <v>&lt;p&gt;A030Z424&lt;/p&gt;</v>
      </c>
      <c r="I286" t="str">
        <f>"&lt;d&gt;" &amp;TRIM(E286) &amp; "&lt;/d&gt;"</f>
        <v>&lt;d&gt;BRACKET,MOUNTING&lt;/d&gt;</v>
      </c>
      <c r="J286" t="str">
        <f>H286&amp;I286&amp;"&lt;c&gt;" &amp; A286 &amp; "&lt;/c&gt;" &amp;"&lt;aka&gt;" &amp;C286&amp; "&lt;/aka&gt;"</f>
        <v>&lt;p&gt;A030Z424&lt;/p&gt;&lt;d&gt;BRACKET,MOUNTING&lt;/d&gt;&lt;c&gt;44940&lt;/c&gt;&lt;aka&gt;&lt;/aka&gt;</v>
      </c>
    </row>
    <row r="287" spans="1:10">
      <c r="A287" s="1" t="s">
        <v>5115</v>
      </c>
      <c r="B287" s="2" t="s">
        <v>284</v>
      </c>
      <c r="C287" s="7" t="s">
        <v>4435</v>
      </c>
      <c r="D287" s="8" t="s">
        <v>23752</v>
      </c>
      <c r="E287" t="str">
        <f>TRIM(F287)&amp;IF(RIGHT(TRIM(F287),1)=",",TRIM(G287)," "&amp;TRIM(G287))</f>
        <v>PANEL,BODY,VEHICULAR</v>
      </c>
      <c r="F287" t="s">
        <v>3361</v>
      </c>
      <c r="G287" t="s">
        <v>3995</v>
      </c>
      <c r="H287" t="str">
        <f>"&lt;p&gt;" &amp;TRIM(B287) &amp; "&lt;/p&gt;"</f>
        <v>&lt;p&gt;A032Y519&lt;/p&gt;</v>
      </c>
      <c r="I287" t="str">
        <f>"&lt;d&gt;" &amp;TRIM(E287) &amp; "&lt;/d&gt;"</f>
        <v>&lt;d&gt;PANEL,BODY,VEHICULAR&lt;/d&gt;</v>
      </c>
      <c r="J287" t="str">
        <f>H287&amp;I287&amp;"&lt;c&gt;" &amp; A287 &amp; "&lt;/c&gt;" &amp;"&lt;aka&gt;" &amp;C287&amp; "&lt;/aka&gt;"</f>
        <v>&lt;p&gt;A032Y519&lt;/p&gt;&lt;d&gt;PANEL,BODY,VEHICULAR&lt;/d&gt;&lt;c&gt;44940&lt;/c&gt;&lt;aka&gt;&lt;/aka&gt;</v>
      </c>
    </row>
    <row r="288" spans="1:10">
      <c r="A288" s="1" t="s">
        <v>5115</v>
      </c>
      <c r="B288" s="2" t="s">
        <v>285</v>
      </c>
      <c r="C288" s="7" t="s">
        <v>4435</v>
      </c>
      <c r="D288" s="8" t="s">
        <v>23754</v>
      </c>
      <c r="E288" t="str">
        <f>TRIM(F288)&amp;IF(RIGHT(TRIM(F288),1)=",",TRIM(G288)," "&amp;TRIM(G288))</f>
        <v>PANEL,BODY,VEHICULAR</v>
      </c>
      <c r="F288" t="s">
        <v>3361</v>
      </c>
      <c r="G288" t="s">
        <v>3995</v>
      </c>
      <c r="H288" t="str">
        <f>"&lt;p&gt;" &amp;TRIM(B288) &amp; "&lt;/p&gt;"</f>
        <v>&lt;p&gt;A031B952&lt;/p&gt;</v>
      </c>
      <c r="I288" t="str">
        <f>"&lt;d&gt;" &amp;TRIM(E288) &amp; "&lt;/d&gt;"</f>
        <v>&lt;d&gt;PANEL,BODY,VEHICULAR&lt;/d&gt;</v>
      </c>
      <c r="J288" t="str">
        <f>H288&amp;I288&amp;"&lt;c&gt;" &amp; A288 &amp; "&lt;/c&gt;" &amp;"&lt;aka&gt;" &amp;C288&amp; "&lt;/aka&gt;"</f>
        <v>&lt;p&gt;A031B952&lt;/p&gt;&lt;d&gt;PANEL,BODY,VEHICULAR&lt;/d&gt;&lt;c&gt;44940&lt;/c&gt;&lt;aka&gt;&lt;/aka&gt;</v>
      </c>
    </row>
    <row r="289" spans="1:10">
      <c r="A289" s="1" t="s">
        <v>5115</v>
      </c>
      <c r="B289" s="2" t="s">
        <v>286</v>
      </c>
      <c r="C289" s="7" t="s">
        <v>4435</v>
      </c>
      <c r="D289" s="8" t="s">
        <v>23743</v>
      </c>
      <c r="E289" t="str">
        <f>TRIM(F289)&amp;IF(RIGHT(TRIM(F289),1)=",",TRIM(G289)," "&amp;TRIM(G289))</f>
        <v>PANEL,BODY,VEHICULAR</v>
      </c>
      <c r="F289" t="s">
        <v>3361</v>
      </c>
      <c r="G289" t="s">
        <v>3995</v>
      </c>
      <c r="H289" t="str">
        <f>"&lt;p&gt;" &amp;TRIM(B289) &amp; "&lt;/p&gt;"</f>
        <v>&lt;p&gt;A034Y933&lt;/p&gt;</v>
      </c>
      <c r="I289" t="str">
        <f>"&lt;d&gt;" &amp;TRIM(E289) &amp; "&lt;/d&gt;"</f>
        <v>&lt;d&gt;PANEL,BODY,VEHICULAR&lt;/d&gt;</v>
      </c>
      <c r="J289" t="str">
        <f>H289&amp;I289&amp;"&lt;c&gt;" &amp; A289 &amp; "&lt;/c&gt;" &amp;"&lt;aka&gt;" &amp;C289&amp; "&lt;/aka&gt;"</f>
        <v>&lt;p&gt;A034Y933&lt;/p&gt;&lt;d&gt;PANEL,BODY,VEHICULAR&lt;/d&gt;&lt;c&gt;44940&lt;/c&gt;&lt;aka&gt;&lt;/aka&gt;</v>
      </c>
    </row>
    <row r="290" spans="1:10">
      <c r="A290" s="1" t="s">
        <v>5115</v>
      </c>
      <c r="B290" s="2" t="s">
        <v>287</v>
      </c>
      <c r="C290" s="7" t="s">
        <v>4435</v>
      </c>
      <c r="D290" s="8" t="s">
        <v>23744</v>
      </c>
      <c r="E290" t="str">
        <f>TRIM(F290)&amp;IF(RIGHT(TRIM(F290),1)=",",TRIM(G290)," "&amp;TRIM(G290))</f>
        <v xml:space="preserve">BRACKET,MOUNTING </v>
      </c>
      <c r="F290" t="s">
        <v>3403</v>
      </c>
      <c r="G290" t="s">
        <v>3999</v>
      </c>
      <c r="H290" t="str">
        <f>"&lt;p&gt;" &amp;TRIM(B290) &amp; "&lt;/p&gt;"</f>
        <v>&lt;p&gt;A032X139&lt;/p&gt;</v>
      </c>
      <c r="I290" t="str">
        <f>"&lt;d&gt;" &amp;TRIM(E290) &amp; "&lt;/d&gt;"</f>
        <v>&lt;d&gt;BRACKET,MOUNTING&lt;/d&gt;</v>
      </c>
      <c r="J290" t="str">
        <f>H290&amp;I290&amp;"&lt;c&gt;" &amp; A290 &amp; "&lt;/c&gt;" &amp;"&lt;aka&gt;" &amp;C290&amp; "&lt;/aka&gt;"</f>
        <v>&lt;p&gt;A032X139&lt;/p&gt;&lt;d&gt;BRACKET,MOUNTING&lt;/d&gt;&lt;c&gt;44940&lt;/c&gt;&lt;aka&gt;&lt;/aka&gt;</v>
      </c>
    </row>
    <row r="291" spans="1:10">
      <c r="A291" s="1" t="s">
        <v>5115</v>
      </c>
      <c r="B291" s="2" t="s">
        <v>288</v>
      </c>
      <c r="C291" s="7" t="s">
        <v>4435</v>
      </c>
      <c r="D291" s="8" t="s">
        <v>23755</v>
      </c>
      <c r="E291" t="str">
        <f>TRIM(F291)&amp;IF(RIGHT(TRIM(F291),1)=",",TRIM(G291)," "&amp;TRIM(G291))</f>
        <v>FRAME,STRUCTURAL,VEHICULAR</v>
      </c>
      <c r="F291" t="s">
        <v>3455</v>
      </c>
      <c r="G291" t="s">
        <v>3995</v>
      </c>
      <c r="H291" t="str">
        <f>"&lt;p&gt;" &amp;TRIM(B291) &amp; "&lt;/p&gt;"</f>
        <v>&lt;p&gt;A032Y514&lt;/p&gt;</v>
      </c>
      <c r="I291" t="str">
        <f>"&lt;d&gt;" &amp;TRIM(E291) &amp; "&lt;/d&gt;"</f>
        <v>&lt;d&gt;FRAME,STRUCTURAL,VEHICULAR&lt;/d&gt;</v>
      </c>
      <c r="J291" t="str">
        <f>H291&amp;I291&amp;"&lt;c&gt;" &amp; A291 &amp; "&lt;/c&gt;" &amp;"&lt;aka&gt;" &amp;C291&amp; "&lt;/aka&gt;"</f>
        <v>&lt;p&gt;A032Y514&lt;/p&gt;&lt;d&gt;FRAME,STRUCTURAL,VEHICULAR&lt;/d&gt;&lt;c&gt;44940&lt;/c&gt;&lt;aka&gt;&lt;/aka&gt;</v>
      </c>
    </row>
    <row r="292" spans="1:10">
      <c r="A292" s="1" t="s">
        <v>5115</v>
      </c>
      <c r="B292" s="2" t="s">
        <v>289</v>
      </c>
      <c r="C292" s="7" t="s">
        <v>4435</v>
      </c>
      <c r="D292" s="8" t="s">
        <v>23755</v>
      </c>
      <c r="E292" t="str">
        <f>TRIM(F292)&amp;IF(RIGHT(TRIM(F292),1)=",",TRIM(G292)," "&amp;TRIM(G292))</f>
        <v>FRAME SECTION,STRUCTURAL,VEHICLE</v>
      </c>
      <c r="F292" t="s">
        <v>3458</v>
      </c>
      <c r="G292" t="s">
        <v>4033</v>
      </c>
      <c r="H292" t="str">
        <f>"&lt;p&gt;" &amp;TRIM(B292) &amp; "&lt;/p&gt;"</f>
        <v>&lt;p&gt;A035A872&lt;/p&gt;</v>
      </c>
      <c r="I292" t="str">
        <f>"&lt;d&gt;" &amp;TRIM(E292) &amp; "&lt;/d&gt;"</f>
        <v>&lt;d&gt;FRAME SECTION,STRUCTURAL,VEHICLE&lt;/d&gt;</v>
      </c>
      <c r="J292" t="str">
        <f>H292&amp;I292&amp;"&lt;c&gt;" &amp; A292 &amp; "&lt;/c&gt;" &amp;"&lt;aka&gt;" &amp;C292&amp; "&lt;/aka&gt;"</f>
        <v>&lt;p&gt;A035A872&lt;/p&gt;&lt;d&gt;FRAME SECTION,STRUCTURAL,VEHICLE&lt;/d&gt;&lt;c&gt;44940&lt;/c&gt;&lt;aka&gt;&lt;/aka&gt;</v>
      </c>
    </row>
    <row r="293" spans="1:10">
      <c r="A293" s="1" t="s">
        <v>5115</v>
      </c>
      <c r="B293" s="2" t="s">
        <v>290</v>
      </c>
      <c r="C293" s="7" t="s">
        <v>4435</v>
      </c>
      <c r="D293" s="8" t="s">
        <v>23756</v>
      </c>
      <c r="E293" t="str">
        <f>TRIM(F293)&amp;IF(RIGHT(TRIM(F293),1)=",",TRIM(G293)," "&amp;TRIM(G293))</f>
        <v>PANEL,BODY,VEHICULAR</v>
      </c>
      <c r="F293" t="s">
        <v>3361</v>
      </c>
      <c r="G293" t="s">
        <v>3995</v>
      </c>
      <c r="H293" t="str">
        <f>"&lt;p&gt;" &amp;TRIM(B293) &amp; "&lt;/p&gt;"</f>
        <v>&lt;p&gt;A032Y523&lt;/p&gt;</v>
      </c>
      <c r="I293" t="str">
        <f>"&lt;d&gt;" &amp;TRIM(E293) &amp; "&lt;/d&gt;"</f>
        <v>&lt;d&gt;PANEL,BODY,VEHICULAR&lt;/d&gt;</v>
      </c>
      <c r="J293" t="str">
        <f>H293&amp;I293&amp;"&lt;c&gt;" &amp; A293 &amp; "&lt;/c&gt;" &amp;"&lt;aka&gt;" &amp;C293&amp; "&lt;/aka&gt;"</f>
        <v>&lt;p&gt;A032Y523&lt;/p&gt;&lt;d&gt;PANEL,BODY,VEHICULAR&lt;/d&gt;&lt;c&gt;44940&lt;/c&gt;&lt;aka&gt;&lt;/aka&gt;</v>
      </c>
    </row>
    <row r="294" spans="1:10">
      <c r="A294" s="1" t="s">
        <v>5115</v>
      </c>
      <c r="B294" s="2" t="s">
        <v>291</v>
      </c>
      <c r="C294" s="7" t="s">
        <v>4435</v>
      </c>
      <c r="D294" s="8" t="s">
        <v>23745</v>
      </c>
      <c r="E294" t="str">
        <f>TRIM(F294)&amp;IF(RIGHT(TRIM(F294),1)=",",TRIM(G294)," "&amp;TRIM(G294))</f>
        <v>PANEL,BODY,VEHICULAR</v>
      </c>
      <c r="F294" t="s">
        <v>3361</v>
      </c>
      <c r="G294" t="s">
        <v>3995</v>
      </c>
      <c r="H294" t="str">
        <f>"&lt;p&gt;" &amp;TRIM(B294) &amp; "&lt;/p&gt;"</f>
        <v>&lt;p&gt;A032X147&lt;/p&gt;</v>
      </c>
      <c r="I294" t="str">
        <f>"&lt;d&gt;" &amp;TRIM(E294) &amp; "&lt;/d&gt;"</f>
        <v>&lt;d&gt;PANEL,BODY,VEHICULAR&lt;/d&gt;</v>
      </c>
      <c r="J294" t="str">
        <f>H294&amp;I294&amp;"&lt;c&gt;" &amp; A294 &amp; "&lt;/c&gt;" &amp;"&lt;aka&gt;" &amp;C294&amp; "&lt;/aka&gt;"</f>
        <v>&lt;p&gt;A032X147&lt;/p&gt;&lt;d&gt;PANEL,BODY,VEHICULAR&lt;/d&gt;&lt;c&gt;44940&lt;/c&gt;&lt;aka&gt;&lt;/aka&gt;</v>
      </c>
    </row>
    <row r="295" spans="1:10">
      <c r="A295" s="1" t="s">
        <v>5115</v>
      </c>
      <c r="B295" s="2" t="s">
        <v>292</v>
      </c>
      <c r="C295" s="7" t="s">
        <v>4435</v>
      </c>
      <c r="D295" s="8" t="s">
        <v>23756</v>
      </c>
      <c r="E295" t="str">
        <f>TRIM(F295)&amp;IF(RIGHT(TRIM(F295),1)=",",TRIM(G295)," "&amp;TRIM(G295))</f>
        <v>PANEL,BODY,VEHICULAR</v>
      </c>
      <c r="F295" t="s">
        <v>3361</v>
      </c>
      <c r="G295" t="s">
        <v>3995</v>
      </c>
      <c r="H295" t="str">
        <f>"&lt;p&gt;" &amp;TRIM(B295) &amp; "&lt;/p&gt;"</f>
        <v>&lt;p&gt;A032Y529&lt;/p&gt;</v>
      </c>
      <c r="I295" t="str">
        <f>"&lt;d&gt;" &amp;TRIM(E295) &amp; "&lt;/d&gt;"</f>
        <v>&lt;d&gt;PANEL,BODY,VEHICULAR&lt;/d&gt;</v>
      </c>
      <c r="J295" t="str">
        <f>H295&amp;I295&amp;"&lt;c&gt;" &amp; A295 &amp; "&lt;/c&gt;" &amp;"&lt;aka&gt;" &amp;C295&amp; "&lt;/aka&gt;"</f>
        <v>&lt;p&gt;A032Y529&lt;/p&gt;&lt;d&gt;PANEL,BODY,VEHICULAR&lt;/d&gt;&lt;c&gt;44940&lt;/c&gt;&lt;aka&gt;&lt;/aka&gt;</v>
      </c>
    </row>
    <row r="296" spans="1:10">
      <c r="A296" s="1" t="s">
        <v>5115</v>
      </c>
      <c r="B296" s="2" t="s">
        <v>293</v>
      </c>
      <c r="C296" s="7" t="s">
        <v>4435</v>
      </c>
      <c r="D296" s="8" t="s">
        <v>23743</v>
      </c>
      <c r="E296" t="str">
        <f>TRIM(F296)&amp;IF(RIGHT(TRIM(F296),1)=",",TRIM(G296)," "&amp;TRIM(G296))</f>
        <v>PANEL,BODY,VEHICULAR</v>
      </c>
      <c r="F296" t="s">
        <v>3361</v>
      </c>
      <c r="G296" t="s">
        <v>3995</v>
      </c>
      <c r="H296" t="str">
        <f>"&lt;p&gt;" &amp;TRIM(B296) &amp; "&lt;/p&gt;"</f>
        <v>&lt;p&gt;A032X162&lt;/p&gt;</v>
      </c>
      <c r="I296" t="str">
        <f>"&lt;d&gt;" &amp;TRIM(E296) &amp; "&lt;/d&gt;"</f>
        <v>&lt;d&gt;PANEL,BODY,VEHICULAR&lt;/d&gt;</v>
      </c>
      <c r="J296" t="str">
        <f>H296&amp;I296&amp;"&lt;c&gt;" &amp; A296 &amp; "&lt;/c&gt;" &amp;"&lt;aka&gt;" &amp;C296&amp; "&lt;/aka&gt;"</f>
        <v>&lt;p&gt;A032X162&lt;/p&gt;&lt;d&gt;PANEL,BODY,VEHICULAR&lt;/d&gt;&lt;c&gt;44940&lt;/c&gt;&lt;aka&gt;&lt;/aka&gt;</v>
      </c>
    </row>
    <row r="297" spans="1:10">
      <c r="A297" s="1" t="s">
        <v>5115</v>
      </c>
      <c r="B297" s="2" t="s">
        <v>294</v>
      </c>
      <c r="C297" s="7" t="s">
        <v>4435</v>
      </c>
      <c r="D297" s="8" t="s">
        <v>23756</v>
      </c>
      <c r="E297" t="str">
        <f>TRIM(F297)&amp;IF(RIGHT(TRIM(F297),1)=",",TRIM(G297)," "&amp;TRIM(G297))</f>
        <v>PANEL,BODY,VEHICULAR</v>
      </c>
      <c r="F297" t="s">
        <v>3361</v>
      </c>
      <c r="G297" t="s">
        <v>3995</v>
      </c>
      <c r="H297" t="str">
        <f>"&lt;p&gt;" &amp;TRIM(B297) &amp; "&lt;/p&gt;"</f>
        <v>&lt;p&gt;A032Y533&lt;/p&gt;</v>
      </c>
      <c r="I297" t="str">
        <f>"&lt;d&gt;" &amp;TRIM(E297) &amp; "&lt;/d&gt;"</f>
        <v>&lt;d&gt;PANEL,BODY,VEHICULAR&lt;/d&gt;</v>
      </c>
      <c r="J297" t="str">
        <f>H297&amp;I297&amp;"&lt;c&gt;" &amp; A297 &amp; "&lt;/c&gt;" &amp;"&lt;aka&gt;" &amp;C297&amp; "&lt;/aka&gt;"</f>
        <v>&lt;p&gt;A032Y533&lt;/p&gt;&lt;d&gt;PANEL,BODY,VEHICULAR&lt;/d&gt;&lt;c&gt;44940&lt;/c&gt;&lt;aka&gt;&lt;/aka&gt;</v>
      </c>
    </row>
    <row r="298" spans="1:10">
      <c r="A298" s="1" t="s">
        <v>5115</v>
      </c>
      <c r="B298" s="2" t="s">
        <v>295</v>
      </c>
      <c r="C298" s="7" t="s">
        <v>4435</v>
      </c>
      <c r="D298" s="8" t="s">
        <v>23743</v>
      </c>
      <c r="E298" t="str">
        <f>TRIM(F298)&amp;IF(RIGHT(TRIM(F298),1)=",",TRIM(G298)," "&amp;TRIM(G298))</f>
        <v>PANEL,BODY,VEHICULAR</v>
      </c>
      <c r="F298" t="s">
        <v>3361</v>
      </c>
      <c r="G298" t="s">
        <v>3995</v>
      </c>
      <c r="H298" t="str">
        <f>"&lt;p&gt;" &amp;TRIM(B298) &amp; "&lt;/p&gt;"</f>
        <v>&lt;p&gt;A032X164&lt;/p&gt;</v>
      </c>
      <c r="I298" t="str">
        <f>"&lt;d&gt;" &amp;TRIM(E298) &amp; "&lt;/d&gt;"</f>
        <v>&lt;d&gt;PANEL,BODY,VEHICULAR&lt;/d&gt;</v>
      </c>
      <c r="J298" t="str">
        <f>H298&amp;I298&amp;"&lt;c&gt;" &amp; A298 &amp; "&lt;/c&gt;" &amp;"&lt;aka&gt;" &amp;C298&amp; "&lt;/aka&gt;"</f>
        <v>&lt;p&gt;A032X164&lt;/p&gt;&lt;d&gt;PANEL,BODY,VEHICULAR&lt;/d&gt;&lt;c&gt;44940&lt;/c&gt;&lt;aka&gt;&lt;/aka&gt;</v>
      </c>
    </row>
    <row r="299" spans="1:10">
      <c r="A299" s="1" t="s">
        <v>5115</v>
      </c>
      <c r="B299" s="2" t="s">
        <v>296</v>
      </c>
      <c r="C299" s="7" t="s">
        <v>4435</v>
      </c>
      <c r="D299" s="8" t="s">
        <v>23750</v>
      </c>
      <c r="E299" t="str">
        <f>TRIM(F299)&amp;IF(RIGHT(TRIM(F299),1)=",",TRIM(G299)," "&amp;TRIM(G299))</f>
        <v>PANEL,BODY,VEHICULAR</v>
      </c>
      <c r="F299" t="s">
        <v>3361</v>
      </c>
      <c r="G299" t="s">
        <v>3995</v>
      </c>
      <c r="H299" t="str">
        <f>"&lt;p&gt;" &amp;TRIM(B299) &amp; "&lt;/p&gt;"</f>
        <v>&lt;p&gt;A032Y531&lt;/p&gt;</v>
      </c>
      <c r="I299" t="str">
        <f>"&lt;d&gt;" &amp;TRIM(E299) &amp; "&lt;/d&gt;"</f>
        <v>&lt;d&gt;PANEL,BODY,VEHICULAR&lt;/d&gt;</v>
      </c>
      <c r="J299" t="str">
        <f>H299&amp;I299&amp;"&lt;c&gt;" &amp; A299 &amp; "&lt;/c&gt;" &amp;"&lt;aka&gt;" &amp;C299&amp; "&lt;/aka&gt;"</f>
        <v>&lt;p&gt;A032Y531&lt;/p&gt;&lt;d&gt;PANEL,BODY,VEHICULAR&lt;/d&gt;&lt;c&gt;44940&lt;/c&gt;&lt;aka&gt;&lt;/aka&gt;</v>
      </c>
    </row>
    <row r="300" spans="1:10">
      <c r="A300" s="1" t="s">
        <v>5115</v>
      </c>
      <c r="B300" s="2" t="s">
        <v>297</v>
      </c>
      <c r="C300" s="7" t="s">
        <v>4435</v>
      </c>
      <c r="D300" s="8" t="s">
        <v>23743</v>
      </c>
      <c r="E300" t="str">
        <f>TRIM(F300)&amp;IF(RIGHT(TRIM(F300),1)=",",TRIM(G300)," "&amp;TRIM(G300))</f>
        <v>PANEL,BODY,VEHICULAR</v>
      </c>
      <c r="F300" t="s">
        <v>3361</v>
      </c>
      <c r="G300" t="s">
        <v>3995</v>
      </c>
      <c r="H300" t="str">
        <f>"&lt;p&gt;" &amp;TRIM(B300) &amp; "&lt;/p&gt;"</f>
        <v>&lt;p&gt;A032X168&lt;/p&gt;</v>
      </c>
      <c r="I300" t="str">
        <f>"&lt;d&gt;" &amp;TRIM(E300) &amp; "&lt;/d&gt;"</f>
        <v>&lt;d&gt;PANEL,BODY,VEHICULAR&lt;/d&gt;</v>
      </c>
      <c r="J300" t="str">
        <f>H300&amp;I300&amp;"&lt;c&gt;" &amp; A300 &amp; "&lt;/c&gt;" &amp;"&lt;aka&gt;" &amp;C300&amp; "&lt;/aka&gt;"</f>
        <v>&lt;p&gt;A032X168&lt;/p&gt;&lt;d&gt;PANEL,BODY,VEHICULAR&lt;/d&gt;&lt;c&gt;44940&lt;/c&gt;&lt;aka&gt;&lt;/aka&gt;</v>
      </c>
    </row>
    <row r="301" spans="1:10">
      <c r="A301" s="1" t="s">
        <v>5115</v>
      </c>
      <c r="B301" s="2" t="s">
        <v>298</v>
      </c>
      <c r="C301" s="7" t="s">
        <v>4435</v>
      </c>
      <c r="D301" s="8" t="s">
        <v>23750</v>
      </c>
      <c r="E301" t="str">
        <f>TRIM(F301)&amp;IF(RIGHT(TRIM(F301),1)=",",TRIM(G301)," "&amp;TRIM(G301))</f>
        <v>PANEL,BODY,VEHICULAR</v>
      </c>
      <c r="F301" t="s">
        <v>3361</v>
      </c>
      <c r="G301" t="s">
        <v>3995</v>
      </c>
      <c r="H301" t="str">
        <f>"&lt;p&gt;" &amp;TRIM(B301) &amp; "&lt;/p&gt;"</f>
        <v>&lt;p&gt;A032Y521&lt;/p&gt;</v>
      </c>
      <c r="I301" t="str">
        <f>"&lt;d&gt;" &amp;TRIM(E301) &amp; "&lt;/d&gt;"</f>
        <v>&lt;d&gt;PANEL,BODY,VEHICULAR&lt;/d&gt;</v>
      </c>
      <c r="J301" t="str">
        <f>H301&amp;I301&amp;"&lt;c&gt;" &amp; A301 &amp; "&lt;/c&gt;" &amp;"&lt;aka&gt;" &amp;C301&amp; "&lt;/aka&gt;"</f>
        <v>&lt;p&gt;A032Y521&lt;/p&gt;&lt;d&gt;PANEL,BODY,VEHICULAR&lt;/d&gt;&lt;c&gt;44940&lt;/c&gt;&lt;aka&gt;&lt;/aka&gt;</v>
      </c>
    </row>
    <row r="302" spans="1:10">
      <c r="A302" s="1" t="s">
        <v>5115</v>
      </c>
      <c r="B302" s="2" t="s">
        <v>299</v>
      </c>
      <c r="C302" s="7" t="s">
        <v>4435</v>
      </c>
      <c r="D302" s="8" t="s">
        <v>23750</v>
      </c>
      <c r="E302" t="str">
        <f>TRIM(F302)&amp;IF(RIGHT(TRIM(F302),1)=",",TRIM(G302)," "&amp;TRIM(G302))</f>
        <v>PANEL,BODY,VEHICULAR</v>
      </c>
      <c r="F302" t="s">
        <v>3361</v>
      </c>
      <c r="G302" t="s">
        <v>3995</v>
      </c>
      <c r="H302" t="str">
        <f>"&lt;p&gt;" &amp;TRIM(B302) &amp; "&lt;/p&gt;"</f>
        <v>&lt;p&gt;A034P471&lt;/p&gt;</v>
      </c>
      <c r="I302" t="str">
        <f>"&lt;d&gt;" &amp;TRIM(E302) &amp; "&lt;/d&gt;"</f>
        <v>&lt;d&gt;PANEL,BODY,VEHICULAR&lt;/d&gt;</v>
      </c>
      <c r="J302" t="str">
        <f>H302&amp;I302&amp;"&lt;c&gt;" &amp; A302 &amp; "&lt;/c&gt;" &amp;"&lt;aka&gt;" &amp;C302&amp; "&lt;/aka&gt;"</f>
        <v>&lt;p&gt;A034P471&lt;/p&gt;&lt;d&gt;PANEL,BODY,VEHICULAR&lt;/d&gt;&lt;c&gt;44940&lt;/c&gt;&lt;aka&gt;&lt;/aka&gt;</v>
      </c>
    </row>
    <row r="303" spans="1:10">
      <c r="A303" s="1" t="s">
        <v>5115</v>
      </c>
      <c r="B303" s="2" t="s">
        <v>300</v>
      </c>
      <c r="C303" s="7" t="s">
        <v>4435</v>
      </c>
      <c r="D303" s="8" t="s">
        <v>23750</v>
      </c>
      <c r="E303" t="str">
        <f>TRIM(F303)&amp;IF(RIGHT(TRIM(F303),1)=",",TRIM(G303)," "&amp;TRIM(G303))</f>
        <v>PANEL,BODY,VEHICULAR</v>
      </c>
      <c r="F303" t="s">
        <v>3361</v>
      </c>
      <c r="G303" t="s">
        <v>3995</v>
      </c>
      <c r="H303" t="str">
        <f>"&lt;p&gt;" &amp;TRIM(B303) &amp; "&lt;/p&gt;"</f>
        <v>&lt;p&gt;A032Y525&lt;/p&gt;</v>
      </c>
      <c r="I303" t="str">
        <f>"&lt;d&gt;" &amp;TRIM(E303) &amp; "&lt;/d&gt;"</f>
        <v>&lt;d&gt;PANEL,BODY,VEHICULAR&lt;/d&gt;</v>
      </c>
      <c r="J303" t="str">
        <f>H303&amp;I303&amp;"&lt;c&gt;" &amp; A303 &amp; "&lt;/c&gt;" &amp;"&lt;aka&gt;" &amp;C303&amp; "&lt;/aka&gt;"</f>
        <v>&lt;p&gt;A032Y525&lt;/p&gt;&lt;d&gt;PANEL,BODY,VEHICULAR&lt;/d&gt;&lt;c&gt;44940&lt;/c&gt;&lt;aka&gt;&lt;/aka&gt;</v>
      </c>
    </row>
    <row r="304" spans="1:10">
      <c r="A304" s="1" t="s">
        <v>5115</v>
      </c>
      <c r="B304" s="2" t="s">
        <v>301</v>
      </c>
      <c r="C304" s="7" t="s">
        <v>4435</v>
      </c>
      <c r="D304" s="8" t="s">
        <v>23743</v>
      </c>
      <c r="E304" t="str">
        <f>TRIM(F304)&amp;IF(RIGHT(TRIM(F304),1)=",",TRIM(G304)," "&amp;TRIM(G304))</f>
        <v>PANEL,BODY,VEHICULAR</v>
      </c>
      <c r="F304" t="s">
        <v>3361</v>
      </c>
      <c r="G304" t="s">
        <v>3995</v>
      </c>
      <c r="H304" t="str">
        <f>"&lt;p&gt;" &amp;TRIM(B304) &amp; "&lt;/p&gt;"</f>
        <v>&lt;p&gt;A032X183&lt;/p&gt;</v>
      </c>
      <c r="I304" t="str">
        <f>"&lt;d&gt;" &amp;TRIM(E304) &amp; "&lt;/d&gt;"</f>
        <v>&lt;d&gt;PANEL,BODY,VEHICULAR&lt;/d&gt;</v>
      </c>
      <c r="J304" t="str">
        <f>H304&amp;I304&amp;"&lt;c&gt;" &amp; A304 &amp; "&lt;/c&gt;" &amp;"&lt;aka&gt;" &amp;C304&amp; "&lt;/aka&gt;"</f>
        <v>&lt;p&gt;A032X183&lt;/p&gt;&lt;d&gt;PANEL,BODY,VEHICULAR&lt;/d&gt;&lt;c&gt;44940&lt;/c&gt;&lt;aka&gt;&lt;/aka&gt;</v>
      </c>
    </row>
    <row r="305" spans="1:10">
      <c r="A305" s="1" t="s">
        <v>5115</v>
      </c>
      <c r="B305" s="2" t="s">
        <v>302</v>
      </c>
      <c r="C305" s="7" t="s">
        <v>4435</v>
      </c>
      <c r="D305" s="8" t="s">
        <v>23750</v>
      </c>
      <c r="E305" t="str">
        <f>TRIM(F305)&amp;IF(RIGHT(TRIM(F305),1)=",",TRIM(G305)," "&amp;TRIM(G305))</f>
        <v>PANEL,BODY,VEHICULAR</v>
      </c>
      <c r="F305" t="s">
        <v>3361</v>
      </c>
      <c r="G305" t="s">
        <v>3995</v>
      </c>
      <c r="H305" t="str">
        <f>"&lt;p&gt;" &amp;TRIM(B305) &amp; "&lt;/p&gt;"</f>
        <v>&lt;p&gt;A032Y527&lt;/p&gt;</v>
      </c>
      <c r="I305" t="str">
        <f>"&lt;d&gt;" &amp;TRIM(E305) &amp; "&lt;/d&gt;"</f>
        <v>&lt;d&gt;PANEL,BODY,VEHICULAR&lt;/d&gt;</v>
      </c>
      <c r="J305" t="str">
        <f>H305&amp;I305&amp;"&lt;c&gt;" &amp; A305 &amp; "&lt;/c&gt;" &amp;"&lt;aka&gt;" &amp;C305&amp; "&lt;/aka&gt;"</f>
        <v>&lt;p&gt;A032Y527&lt;/p&gt;&lt;d&gt;PANEL,BODY,VEHICULAR&lt;/d&gt;&lt;c&gt;44940&lt;/c&gt;&lt;aka&gt;&lt;/aka&gt;</v>
      </c>
    </row>
    <row r="306" spans="1:10">
      <c r="A306" s="1" t="s">
        <v>5115</v>
      </c>
      <c r="B306" s="2" t="s">
        <v>303</v>
      </c>
      <c r="C306" s="7" t="s">
        <v>4435</v>
      </c>
      <c r="D306" s="8" t="s">
        <v>23743</v>
      </c>
      <c r="E306" t="str">
        <f>TRIM(F306)&amp;IF(RIGHT(TRIM(F306),1)=",",TRIM(G306)," "&amp;TRIM(G306))</f>
        <v>PANEL,BODY,VEHICULAR</v>
      </c>
      <c r="F306" t="s">
        <v>3361</v>
      </c>
      <c r="G306" t="s">
        <v>3995</v>
      </c>
      <c r="H306" t="str">
        <f>"&lt;p&gt;" &amp;TRIM(B306) &amp; "&lt;/p&gt;"</f>
        <v>&lt;p&gt;A032X187&lt;/p&gt;</v>
      </c>
      <c r="I306" t="str">
        <f>"&lt;d&gt;" &amp;TRIM(E306) &amp; "&lt;/d&gt;"</f>
        <v>&lt;d&gt;PANEL,BODY,VEHICULAR&lt;/d&gt;</v>
      </c>
      <c r="J306" t="str">
        <f>H306&amp;I306&amp;"&lt;c&gt;" &amp; A306 &amp; "&lt;/c&gt;" &amp;"&lt;aka&gt;" &amp;C306&amp; "&lt;/aka&gt;"</f>
        <v>&lt;p&gt;A032X187&lt;/p&gt;&lt;d&gt;PANEL,BODY,VEHICULAR&lt;/d&gt;&lt;c&gt;44940&lt;/c&gt;&lt;aka&gt;&lt;/aka&gt;</v>
      </c>
    </row>
    <row r="307" spans="1:10">
      <c r="A307" s="1" t="s">
        <v>5115</v>
      </c>
      <c r="B307" s="2" t="s">
        <v>304</v>
      </c>
      <c r="C307" s="7" t="s">
        <v>4435</v>
      </c>
      <c r="D307" s="8" t="s">
        <v>23743</v>
      </c>
      <c r="E307" t="str">
        <f>TRIM(F307)&amp;IF(RIGHT(TRIM(F307),1)=",",TRIM(G307)," "&amp;TRIM(G307))</f>
        <v>PANEL,BODY,VEHICULAR</v>
      </c>
      <c r="F307" t="s">
        <v>3361</v>
      </c>
      <c r="G307" t="s">
        <v>3995</v>
      </c>
      <c r="H307" t="str">
        <f>"&lt;p&gt;" &amp;TRIM(B307) &amp; "&lt;/p&gt;"</f>
        <v>&lt;p&gt;A034Y746&lt;/p&gt;</v>
      </c>
      <c r="I307" t="str">
        <f>"&lt;d&gt;" &amp;TRIM(E307) &amp; "&lt;/d&gt;"</f>
        <v>&lt;d&gt;PANEL,BODY,VEHICULAR&lt;/d&gt;</v>
      </c>
      <c r="J307" t="str">
        <f>H307&amp;I307&amp;"&lt;c&gt;" &amp; A307 &amp; "&lt;/c&gt;" &amp;"&lt;aka&gt;" &amp;C307&amp; "&lt;/aka&gt;"</f>
        <v>&lt;p&gt;A034Y746&lt;/p&gt;&lt;d&gt;PANEL,BODY,VEHICULAR&lt;/d&gt;&lt;c&gt;44940&lt;/c&gt;&lt;aka&gt;&lt;/aka&gt;</v>
      </c>
    </row>
    <row r="308" spans="1:10">
      <c r="A308" s="1" t="s">
        <v>5115</v>
      </c>
      <c r="B308" s="2" t="s">
        <v>305</v>
      </c>
      <c r="C308" s="7" t="s">
        <v>4435</v>
      </c>
      <c r="D308" s="8" t="s">
        <v>23743</v>
      </c>
      <c r="E308" t="str">
        <f>TRIM(F308)&amp;IF(RIGHT(TRIM(F308),1)=",",TRIM(G308)," "&amp;TRIM(G308))</f>
        <v>PANEL,BODY,VEHICULAR</v>
      </c>
      <c r="F308" t="s">
        <v>3361</v>
      </c>
      <c r="G308" t="s">
        <v>3995</v>
      </c>
      <c r="H308" t="str">
        <f>"&lt;p&gt;" &amp;TRIM(B308) &amp; "&lt;/p&gt;"</f>
        <v>&lt;p&gt;A030F797&lt;/p&gt;</v>
      </c>
      <c r="I308" t="str">
        <f>"&lt;d&gt;" &amp;TRIM(E308) &amp; "&lt;/d&gt;"</f>
        <v>&lt;d&gt;PANEL,BODY,VEHICULAR&lt;/d&gt;</v>
      </c>
      <c r="J308" t="str">
        <f>H308&amp;I308&amp;"&lt;c&gt;" &amp; A308 &amp; "&lt;/c&gt;" &amp;"&lt;aka&gt;" &amp;C308&amp; "&lt;/aka&gt;"</f>
        <v>&lt;p&gt;A030F797&lt;/p&gt;&lt;d&gt;PANEL,BODY,VEHICULAR&lt;/d&gt;&lt;c&gt;44940&lt;/c&gt;&lt;aka&gt;&lt;/aka&gt;</v>
      </c>
    </row>
    <row r="309" spans="1:10">
      <c r="A309" s="1" t="s">
        <v>5115</v>
      </c>
      <c r="B309" s="2" t="s">
        <v>306</v>
      </c>
      <c r="C309" s="7" t="s">
        <v>4435</v>
      </c>
      <c r="D309" s="8" t="s">
        <v>23757</v>
      </c>
      <c r="E309" t="str">
        <f>TRIM(F309)&amp;IF(RIGHT(TRIM(F309),1)=",",TRIM(G309)," "&amp;TRIM(G309))</f>
        <v>PANEL,BODY,VEHICULAR</v>
      </c>
      <c r="F309" t="s">
        <v>3361</v>
      </c>
      <c r="G309" t="s">
        <v>3995</v>
      </c>
      <c r="H309" t="str">
        <f>"&lt;p&gt;" &amp;TRIM(B309) &amp; "&lt;/p&gt;"</f>
        <v>&lt;p&gt;A034H187&lt;/p&gt;</v>
      </c>
      <c r="I309" t="str">
        <f>"&lt;d&gt;" &amp;TRIM(E309) &amp; "&lt;/d&gt;"</f>
        <v>&lt;d&gt;PANEL,BODY,VEHICULAR&lt;/d&gt;</v>
      </c>
      <c r="J309" t="str">
        <f>H309&amp;I309&amp;"&lt;c&gt;" &amp; A309 &amp; "&lt;/c&gt;" &amp;"&lt;aka&gt;" &amp;C309&amp; "&lt;/aka&gt;"</f>
        <v>&lt;p&gt;A034H187&lt;/p&gt;&lt;d&gt;PANEL,BODY,VEHICULAR&lt;/d&gt;&lt;c&gt;44940&lt;/c&gt;&lt;aka&gt;&lt;/aka&gt;</v>
      </c>
    </row>
    <row r="310" spans="1:10">
      <c r="A310" s="1" t="s">
        <v>5115</v>
      </c>
      <c r="B310" s="2" t="s">
        <v>307</v>
      </c>
      <c r="C310" s="7" t="s">
        <v>4435</v>
      </c>
      <c r="D310" s="8" t="s">
        <v>23758</v>
      </c>
      <c r="E310" t="str">
        <f>TRIM(F310)&amp;IF(RIGHT(TRIM(F310),1)=",",TRIM(G310)," "&amp;TRIM(G310))</f>
        <v>PANEL,BODY,VEHICULAR</v>
      </c>
      <c r="F310" t="s">
        <v>3361</v>
      </c>
      <c r="G310" t="s">
        <v>3995</v>
      </c>
      <c r="H310" t="str">
        <f>"&lt;p&gt;" &amp;TRIM(B310) &amp; "&lt;/p&gt;"</f>
        <v>&lt;p&gt;A034H183&lt;/p&gt;</v>
      </c>
      <c r="I310" t="str">
        <f>"&lt;d&gt;" &amp;TRIM(E310) &amp; "&lt;/d&gt;"</f>
        <v>&lt;d&gt;PANEL,BODY,VEHICULAR&lt;/d&gt;</v>
      </c>
      <c r="J310" t="str">
        <f>H310&amp;I310&amp;"&lt;c&gt;" &amp; A310 &amp; "&lt;/c&gt;" &amp;"&lt;aka&gt;" &amp;C310&amp; "&lt;/aka&gt;"</f>
        <v>&lt;p&gt;A034H183&lt;/p&gt;&lt;d&gt;PANEL,BODY,VEHICULAR&lt;/d&gt;&lt;c&gt;44940&lt;/c&gt;&lt;aka&gt;&lt;/aka&gt;</v>
      </c>
    </row>
    <row r="311" spans="1:10">
      <c r="A311" s="1" t="s">
        <v>5115</v>
      </c>
      <c r="B311" s="2" t="s">
        <v>308</v>
      </c>
      <c r="C311" s="7" t="s">
        <v>4435</v>
      </c>
      <c r="D311" s="8" t="s">
        <v>23757</v>
      </c>
      <c r="E311" t="str">
        <f>TRIM(F311)&amp;IF(RIGHT(TRIM(F311),1)=",",TRIM(G311)," "&amp;TRIM(G311))</f>
        <v>PANEL,BODY,VEHICULAR</v>
      </c>
      <c r="F311" t="s">
        <v>3361</v>
      </c>
      <c r="G311" t="s">
        <v>3995</v>
      </c>
      <c r="H311" t="str">
        <f>"&lt;p&gt;" &amp;TRIM(B311) &amp; "&lt;/p&gt;"</f>
        <v>&lt;p&gt;A034H312&lt;/p&gt;</v>
      </c>
      <c r="I311" t="str">
        <f>"&lt;d&gt;" &amp;TRIM(E311) &amp; "&lt;/d&gt;"</f>
        <v>&lt;d&gt;PANEL,BODY,VEHICULAR&lt;/d&gt;</v>
      </c>
      <c r="J311" t="str">
        <f>H311&amp;I311&amp;"&lt;c&gt;" &amp; A311 &amp; "&lt;/c&gt;" &amp;"&lt;aka&gt;" &amp;C311&amp; "&lt;/aka&gt;"</f>
        <v>&lt;p&gt;A034H312&lt;/p&gt;&lt;d&gt;PANEL,BODY,VEHICULAR&lt;/d&gt;&lt;c&gt;44940&lt;/c&gt;&lt;aka&gt;&lt;/aka&gt;</v>
      </c>
    </row>
    <row r="312" spans="1:10">
      <c r="A312" s="1" t="s">
        <v>5115</v>
      </c>
      <c r="B312" s="2" t="s">
        <v>309</v>
      </c>
      <c r="C312" s="7" t="s">
        <v>4435</v>
      </c>
      <c r="D312" s="8" t="s">
        <v>23758</v>
      </c>
      <c r="E312" t="str">
        <f>TRIM(F312)&amp;IF(RIGHT(TRIM(F312),1)=",",TRIM(G312)," "&amp;TRIM(G312))</f>
        <v>PANEL,BODY,VEHICULAR</v>
      </c>
      <c r="F312" t="s">
        <v>3361</v>
      </c>
      <c r="G312" t="s">
        <v>3995</v>
      </c>
      <c r="H312" t="str">
        <f>"&lt;p&gt;" &amp;TRIM(B312) &amp; "&lt;/p&gt;"</f>
        <v>&lt;p&gt;A034H310&lt;/p&gt;</v>
      </c>
      <c r="I312" t="str">
        <f>"&lt;d&gt;" &amp;TRIM(E312) &amp; "&lt;/d&gt;"</f>
        <v>&lt;d&gt;PANEL,BODY,VEHICULAR&lt;/d&gt;</v>
      </c>
      <c r="J312" t="str">
        <f>H312&amp;I312&amp;"&lt;c&gt;" &amp; A312 &amp; "&lt;/c&gt;" &amp;"&lt;aka&gt;" &amp;C312&amp; "&lt;/aka&gt;"</f>
        <v>&lt;p&gt;A034H310&lt;/p&gt;&lt;d&gt;PANEL,BODY,VEHICULAR&lt;/d&gt;&lt;c&gt;44940&lt;/c&gt;&lt;aka&gt;&lt;/aka&gt;</v>
      </c>
    </row>
    <row r="313" spans="1:10">
      <c r="A313" s="1" t="s">
        <v>5115</v>
      </c>
      <c r="B313" s="2" t="s">
        <v>310</v>
      </c>
      <c r="C313" s="7" t="s">
        <v>4435</v>
      </c>
      <c r="D313" s="8" t="s">
        <v>23759</v>
      </c>
      <c r="E313" t="str">
        <f>TRIM(F313)&amp;IF(RIGHT(TRIM(F313),1)=",",TRIM(G313)," "&amp;TRIM(G313))</f>
        <v>PANEL,BODY,VEHICULAR</v>
      </c>
      <c r="F313" t="s">
        <v>3361</v>
      </c>
      <c r="G313" t="s">
        <v>3995</v>
      </c>
      <c r="H313" t="str">
        <f>"&lt;p&gt;" &amp;TRIM(B313) &amp; "&lt;/p&gt;"</f>
        <v>&lt;p&gt;A034D846&lt;/p&gt;</v>
      </c>
      <c r="I313" t="str">
        <f>"&lt;d&gt;" &amp;TRIM(E313) &amp; "&lt;/d&gt;"</f>
        <v>&lt;d&gt;PANEL,BODY,VEHICULAR&lt;/d&gt;</v>
      </c>
      <c r="J313" t="str">
        <f>H313&amp;I313&amp;"&lt;c&gt;" &amp; A313 &amp; "&lt;/c&gt;" &amp;"&lt;aka&gt;" &amp;C313&amp; "&lt;/aka&gt;"</f>
        <v>&lt;p&gt;A034D846&lt;/p&gt;&lt;d&gt;PANEL,BODY,VEHICULAR&lt;/d&gt;&lt;c&gt;44940&lt;/c&gt;&lt;aka&gt;&lt;/aka&gt;</v>
      </c>
    </row>
    <row r="314" spans="1:10">
      <c r="A314" s="1" t="s">
        <v>5115</v>
      </c>
      <c r="B314" s="2" t="s">
        <v>311</v>
      </c>
      <c r="C314" s="7" t="s">
        <v>4435</v>
      </c>
      <c r="D314" s="8" t="s">
        <v>23744</v>
      </c>
      <c r="E314" t="str">
        <f>TRIM(F314)&amp;IF(RIGHT(TRIM(F314),1)=",",TRIM(G314)," "&amp;TRIM(G314))</f>
        <v>PANEL,BODY,VEHICULAR</v>
      </c>
      <c r="F314" t="s">
        <v>3361</v>
      </c>
      <c r="G314" t="s">
        <v>3995</v>
      </c>
      <c r="H314" t="str">
        <f>"&lt;p&gt;" &amp;TRIM(B314) &amp; "&lt;/p&gt;"</f>
        <v>&lt;p&gt;A034D844&lt;/p&gt;</v>
      </c>
      <c r="I314" t="str">
        <f>"&lt;d&gt;" &amp;TRIM(E314) &amp; "&lt;/d&gt;"</f>
        <v>&lt;d&gt;PANEL,BODY,VEHICULAR&lt;/d&gt;</v>
      </c>
      <c r="J314" t="str">
        <f>H314&amp;I314&amp;"&lt;c&gt;" &amp; A314 &amp; "&lt;/c&gt;" &amp;"&lt;aka&gt;" &amp;C314&amp; "&lt;/aka&gt;"</f>
        <v>&lt;p&gt;A034D844&lt;/p&gt;&lt;d&gt;PANEL,BODY,VEHICULAR&lt;/d&gt;&lt;c&gt;44940&lt;/c&gt;&lt;aka&gt;&lt;/aka&gt;</v>
      </c>
    </row>
    <row r="315" spans="1:10">
      <c r="A315" s="1" t="s">
        <v>5137</v>
      </c>
      <c r="B315" s="2" t="s">
        <v>312</v>
      </c>
      <c r="C315" s="7" t="s">
        <v>4435</v>
      </c>
      <c r="D315" s="8" t="s">
        <v>23760</v>
      </c>
      <c r="E315" t="str">
        <f>TRIM(F315)&amp;IF(RIGHT(TRIM(F315),1)=",",TRIM(G315)," "&amp;TRIM(G315))</f>
        <v xml:space="preserve">FAN,CENTRIFUGAL </v>
      </c>
      <c r="F315" t="s">
        <v>3459</v>
      </c>
      <c r="G315" t="s">
        <v>3999</v>
      </c>
      <c r="H315" t="str">
        <f>"&lt;p&gt;" &amp;TRIM(B315) &amp; "&lt;/p&gt;"</f>
        <v>&lt;p&gt;TCC450-4-34-00570&lt;/p&gt;</v>
      </c>
      <c r="I315" t="str">
        <f>"&lt;d&gt;" &amp;TRIM(E315) &amp; "&lt;/d&gt;"</f>
        <v>&lt;d&gt;FAN,CENTRIFUGAL&lt;/d&gt;</v>
      </c>
      <c r="J315" t="str">
        <f>H315&amp;I315&amp;"&lt;c&gt;" &amp; A315 &amp; "&lt;/c&gt;" &amp;"&lt;aka&gt;" &amp;C315&amp; "&lt;/aka&gt;"</f>
        <v>&lt;p&gt;TCC450-4-34-00570&lt;/p&gt;&lt;d&gt;FAN,CENTRIFUGAL&lt;/d&gt;&lt;c&gt;1J2S6&lt;/c&gt;&lt;aka&gt;&lt;/aka&gt;</v>
      </c>
    </row>
    <row r="316" spans="1:10">
      <c r="A316" s="1" t="s">
        <v>5137</v>
      </c>
      <c r="B316" s="2" t="s">
        <v>313</v>
      </c>
      <c r="C316" s="7" t="s">
        <v>4435</v>
      </c>
      <c r="D316" s="8" t="s">
        <v>23761</v>
      </c>
      <c r="E316" t="str">
        <f>TRIM(F316)&amp;IF(RIGHT(TRIM(F316),1)=",",TRIM(G316)," "&amp;TRIM(G316))</f>
        <v>IMPELLER,FAN,CENTRIFUGAL</v>
      </c>
      <c r="F316" t="s">
        <v>3460</v>
      </c>
      <c r="G316" t="s">
        <v>4035</v>
      </c>
      <c r="H316" t="str">
        <f>"&lt;p&gt;" &amp;TRIM(B316) &amp; "&lt;/p&gt;"</f>
        <v>&lt;p&gt;TCC450-4-34-00570-A&lt;/p&gt;</v>
      </c>
      <c r="I316" t="str">
        <f>"&lt;d&gt;" &amp;TRIM(E316) &amp; "&lt;/d&gt;"</f>
        <v>&lt;d&gt;IMPELLER,FAN,CENTRIFUGAL&lt;/d&gt;</v>
      </c>
      <c r="J316" t="str">
        <f>H316&amp;I316&amp;"&lt;c&gt;" &amp; A316 &amp; "&lt;/c&gt;" &amp;"&lt;aka&gt;" &amp;C316&amp; "&lt;/aka&gt;"</f>
        <v>&lt;p&gt;TCC450-4-34-00570-A&lt;/p&gt;&lt;d&gt;IMPELLER,FAN,CENTRIFUGAL&lt;/d&gt;&lt;c&gt;1J2S6&lt;/c&gt;&lt;aka&gt;&lt;/aka&gt;</v>
      </c>
    </row>
    <row r="317" spans="1:10">
      <c r="A317" s="1" t="s">
        <v>5137</v>
      </c>
      <c r="B317" s="2" t="s">
        <v>314</v>
      </c>
      <c r="C317" s="7" t="s">
        <v>4435</v>
      </c>
      <c r="D317" s="8" t="s">
        <v>23762</v>
      </c>
      <c r="E317" t="str">
        <f>TRIM(F317)&amp;IF(RIGHT(TRIM(F317),1)=",",TRIM(G317)," "&amp;TRIM(G317))</f>
        <v>HOUSING,CENTRIFUGAL FAN</v>
      </c>
      <c r="F317" t="s">
        <v>3461</v>
      </c>
      <c r="G317" t="s">
        <v>4036</v>
      </c>
      <c r="H317" t="str">
        <f>"&lt;p&gt;" &amp;TRIM(B317) &amp; "&lt;/p&gt;"</f>
        <v>&lt;p&gt;TCC450-4-34-00570-C&lt;/p&gt;</v>
      </c>
      <c r="I317" t="str">
        <f>"&lt;d&gt;" &amp;TRIM(E317) &amp; "&lt;/d&gt;"</f>
        <v>&lt;d&gt;HOUSING,CENTRIFUGAL FAN&lt;/d&gt;</v>
      </c>
      <c r="J317" t="str">
        <f>H317&amp;I317&amp;"&lt;c&gt;" &amp; A317 &amp; "&lt;/c&gt;" &amp;"&lt;aka&gt;" &amp;C317&amp; "&lt;/aka&gt;"</f>
        <v>&lt;p&gt;TCC450-4-34-00570-C&lt;/p&gt;&lt;d&gt;HOUSING,CENTRIFUGAL FAN&lt;/d&gt;&lt;c&gt;1J2S6&lt;/c&gt;&lt;aka&gt;&lt;/aka&gt;</v>
      </c>
    </row>
    <row r="318" spans="1:10">
      <c r="A318" s="1" t="s">
        <v>5137</v>
      </c>
      <c r="B318" s="2" t="s">
        <v>315</v>
      </c>
      <c r="C318" s="7" t="s">
        <v>4435</v>
      </c>
      <c r="D318" s="8" t="s">
        <v>23762</v>
      </c>
      <c r="E318" t="str">
        <f>TRIM(F318)&amp;IF(RIGHT(TRIM(F318),1)=",",TRIM(G318)," "&amp;TRIM(G318))</f>
        <v>HOUSING,CENTRIFUGAL FAN</v>
      </c>
      <c r="F318" t="s">
        <v>3461</v>
      </c>
      <c r="G318" t="s">
        <v>4036</v>
      </c>
      <c r="H318" t="str">
        <f>"&lt;p&gt;" &amp;TRIM(B318) &amp; "&lt;/p&gt;"</f>
        <v>&lt;p&gt;TCC450-4-34-00570-B&lt;/p&gt;</v>
      </c>
      <c r="I318" t="str">
        <f>"&lt;d&gt;" &amp;TRIM(E318) &amp; "&lt;/d&gt;"</f>
        <v>&lt;d&gt;HOUSING,CENTRIFUGAL FAN&lt;/d&gt;</v>
      </c>
      <c r="J318" t="str">
        <f>H318&amp;I318&amp;"&lt;c&gt;" &amp; A318 &amp; "&lt;/c&gt;" &amp;"&lt;aka&gt;" &amp;C318&amp; "&lt;/aka&gt;"</f>
        <v>&lt;p&gt;TCC450-4-34-00570-B&lt;/p&gt;&lt;d&gt;HOUSING,CENTRIFUGAL FAN&lt;/d&gt;&lt;c&gt;1J2S6&lt;/c&gt;&lt;aka&gt;&lt;/aka&gt;</v>
      </c>
    </row>
    <row r="319" spans="1:10">
      <c r="A319" s="1" t="s">
        <v>5137</v>
      </c>
      <c r="B319" s="2" t="s">
        <v>316</v>
      </c>
      <c r="C319" s="7" t="s">
        <v>4435</v>
      </c>
      <c r="D319" s="8" t="s">
        <v>23763</v>
      </c>
      <c r="E319" t="str">
        <f>TRIM(F319)&amp;IF(RIGHT(TRIM(F319),1)=",",TRIM(G319)," "&amp;TRIM(G319))</f>
        <v xml:space="preserve">FAN,CIRCULATING </v>
      </c>
      <c r="F319" t="s">
        <v>3462</v>
      </c>
      <c r="G319" t="s">
        <v>3999</v>
      </c>
      <c r="H319" t="str">
        <f>"&lt;p&gt;" &amp;TRIM(B319) &amp; "&lt;/p&gt;"</f>
        <v>&lt;p&gt;AID180-G0-A150A05-00571&lt;/p&gt;</v>
      </c>
      <c r="I319" t="str">
        <f>"&lt;d&gt;" &amp;TRIM(E319) &amp; "&lt;/d&gt;"</f>
        <v>&lt;d&gt;FAN,CIRCULATING&lt;/d&gt;</v>
      </c>
      <c r="J319" t="str">
        <f>H319&amp;I319&amp;"&lt;c&gt;" &amp; A319 &amp; "&lt;/c&gt;" &amp;"&lt;aka&gt;" &amp;C319&amp; "&lt;/aka&gt;"</f>
        <v>&lt;p&gt;AID180-G0-A150A05-00571&lt;/p&gt;&lt;d&gt;FAN,CIRCULATING&lt;/d&gt;&lt;c&gt;1J2S6&lt;/c&gt;&lt;aka&gt;&lt;/aka&gt;</v>
      </c>
    </row>
    <row r="320" spans="1:10">
      <c r="A320" s="1" t="s">
        <v>5137</v>
      </c>
      <c r="B320" s="2" t="s">
        <v>317</v>
      </c>
      <c r="C320" s="7" t="s">
        <v>4435</v>
      </c>
      <c r="D320" s="8" t="s">
        <v>23764</v>
      </c>
      <c r="E320" t="str">
        <f>TRIM(F320)&amp;IF(RIGHT(TRIM(F320),1)=",",TRIM(G320)," "&amp;TRIM(G320))</f>
        <v xml:space="preserve">MOTOR </v>
      </c>
      <c r="F320" t="s">
        <v>3463</v>
      </c>
      <c r="G320" t="s">
        <v>3999</v>
      </c>
      <c r="H320" t="str">
        <f>"&lt;p&gt;" &amp;TRIM(B320) &amp; "&lt;/p&gt;"</f>
        <v>&lt;p&gt;AID180-G0-A150A05-00571-A&lt;/p&gt;</v>
      </c>
      <c r="I320" t="str">
        <f>"&lt;d&gt;" &amp;TRIM(E320) &amp; "&lt;/d&gt;"</f>
        <v>&lt;d&gt;MOTOR&lt;/d&gt;</v>
      </c>
      <c r="J320" t="str">
        <f>H320&amp;I320&amp;"&lt;c&gt;" &amp; A320 &amp; "&lt;/c&gt;" &amp;"&lt;aka&gt;" &amp;C320&amp; "&lt;/aka&gt;"</f>
        <v>&lt;p&gt;AID180-G0-A150A05-00571-A&lt;/p&gt;&lt;d&gt;MOTOR&lt;/d&gt;&lt;c&gt;1J2S6&lt;/c&gt;&lt;aka&gt;&lt;/aka&gt;</v>
      </c>
    </row>
    <row r="321" spans="1:10">
      <c r="A321" s="1" t="s">
        <v>5137</v>
      </c>
      <c r="B321" s="2" t="s">
        <v>318</v>
      </c>
      <c r="C321" s="7" t="s">
        <v>4435</v>
      </c>
      <c r="D321" s="8" t="s">
        <v>23761</v>
      </c>
      <c r="E321" t="str">
        <f>TRIM(F321)&amp;IF(RIGHT(TRIM(F321),1)=",",TRIM(G321)," "&amp;TRIM(G321))</f>
        <v>IMPELLER,FAN,CENTRIFUGAL</v>
      </c>
      <c r="F321" t="s">
        <v>3460</v>
      </c>
      <c r="G321" t="s">
        <v>4035</v>
      </c>
      <c r="H321" t="str">
        <f>"&lt;p&gt;" &amp;TRIM(B321) &amp; "&lt;/p&gt;"</f>
        <v>&lt;p&gt;AID180-G0-A150A05-00571-B&lt;/p&gt;</v>
      </c>
      <c r="I321" t="str">
        <f>"&lt;d&gt;" &amp;TRIM(E321) &amp; "&lt;/d&gt;"</f>
        <v>&lt;d&gt;IMPELLER,FAN,CENTRIFUGAL&lt;/d&gt;</v>
      </c>
      <c r="J321" t="str">
        <f>H321&amp;I321&amp;"&lt;c&gt;" &amp; A321 &amp; "&lt;/c&gt;" &amp;"&lt;aka&gt;" &amp;C321&amp; "&lt;/aka&gt;"</f>
        <v>&lt;p&gt;AID180-G0-A150A05-00571-B&lt;/p&gt;&lt;d&gt;IMPELLER,FAN,CENTRIFUGAL&lt;/d&gt;&lt;c&gt;1J2S6&lt;/c&gt;&lt;aka&gt;&lt;/aka&gt;</v>
      </c>
    </row>
    <row r="322" spans="1:10">
      <c r="A322" s="1" t="s">
        <v>5137</v>
      </c>
      <c r="B322" s="2" t="s">
        <v>319</v>
      </c>
      <c r="C322" s="7" t="s">
        <v>4435</v>
      </c>
      <c r="D322" s="8" t="s">
        <v>23762</v>
      </c>
      <c r="E322" t="str">
        <f>TRIM(F322)&amp;IF(RIGHT(TRIM(F322),1)=",",TRIM(G322)," "&amp;TRIM(G322))</f>
        <v>HOUSING,CENTRIFUGAL FAN</v>
      </c>
      <c r="F322" t="s">
        <v>3461</v>
      </c>
      <c r="G322" t="s">
        <v>4036</v>
      </c>
      <c r="H322" t="str">
        <f>"&lt;p&gt;" &amp;TRIM(B322) &amp; "&lt;/p&gt;"</f>
        <v>&lt;p&gt;AID180-G0-A150A05-00571-C&lt;/p&gt;</v>
      </c>
      <c r="I322" t="str">
        <f>"&lt;d&gt;" &amp;TRIM(E322) &amp; "&lt;/d&gt;"</f>
        <v>&lt;d&gt;HOUSING,CENTRIFUGAL FAN&lt;/d&gt;</v>
      </c>
      <c r="J322" t="str">
        <f>H322&amp;I322&amp;"&lt;c&gt;" &amp; A322 &amp; "&lt;/c&gt;" &amp;"&lt;aka&gt;" &amp;C322&amp; "&lt;/aka&gt;"</f>
        <v>&lt;p&gt;AID180-G0-A150A05-00571-C&lt;/p&gt;&lt;d&gt;HOUSING,CENTRIFUGAL FAN&lt;/d&gt;&lt;c&gt;1J2S6&lt;/c&gt;&lt;aka&gt;&lt;/aka&gt;</v>
      </c>
    </row>
    <row r="323" spans="1:10">
      <c r="A323" s="1" t="s">
        <v>5137</v>
      </c>
      <c r="B323" s="2" t="s">
        <v>320</v>
      </c>
      <c r="C323" s="7" t="s">
        <v>4435</v>
      </c>
      <c r="D323" s="8" t="s">
        <v>3464</v>
      </c>
      <c r="E323" t="str">
        <f>TRIM(F323)&amp;IF(RIGHT(TRIM(F323),1)=",",TRIM(G323)," "&amp;TRIM(G323))</f>
        <v xml:space="preserve">GUARD,FAN IMPELLER </v>
      </c>
      <c r="F323" t="s">
        <v>3464</v>
      </c>
      <c r="G323" t="s">
        <v>3999</v>
      </c>
      <c r="H323" t="str">
        <f>"&lt;p&gt;" &amp;TRIM(B323) &amp; "&lt;/p&gt;"</f>
        <v>&lt;p&gt;AID180-G0-A150A05-00571-D&lt;/p&gt;</v>
      </c>
      <c r="I323" t="str">
        <f>"&lt;d&gt;" &amp;TRIM(E323) &amp; "&lt;/d&gt;"</f>
        <v>&lt;d&gt;GUARD,FAN IMPELLER&lt;/d&gt;</v>
      </c>
      <c r="J323" t="str">
        <f>H323&amp;I323&amp;"&lt;c&gt;" &amp; A323 &amp; "&lt;/c&gt;" &amp;"&lt;aka&gt;" &amp;C323&amp; "&lt;/aka&gt;"</f>
        <v>&lt;p&gt;AID180-G0-A150A05-00571-D&lt;/p&gt;&lt;d&gt;GUARD,FAN IMPELLER&lt;/d&gt;&lt;c&gt;1J2S6&lt;/c&gt;&lt;aka&gt;&lt;/aka&gt;</v>
      </c>
    </row>
    <row r="324" spans="1:10">
      <c r="A324" s="1" t="s">
        <v>5115</v>
      </c>
      <c r="B324" s="2" t="s">
        <v>321</v>
      </c>
      <c r="C324" s="7" t="s">
        <v>4435</v>
      </c>
      <c r="D324" s="8" t="s">
        <v>23765</v>
      </c>
      <c r="E324" t="str">
        <f>TRIM(F324)&amp;IF(RIGHT(TRIM(F324),1)=",",TRIM(G324)," "&amp;TRIM(G324))</f>
        <v>PANEL,BODY,VEHICULAR</v>
      </c>
      <c r="F324" t="s">
        <v>3361</v>
      </c>
      <c r="G324" t="s">
        <v>3995</v>
      </c>
      <c r="H324" t="str">
        <f>"&lt;p&gt;" &amp;TRIM(B324) &amp; "&lt;/p&gt;"</f>
        <v>&lt;p&gt;A032X240&lt;/p&gt;</v>
      </c>
      <c r="I324" t="str">
        <f>"&lt;d&gt;" &amp;TRIM(E324) &amp; "&lt;/d&gt;"</f>
        <v>&lt;d&gt;PANEL,BODY,VEHICULAR&lt;/d&gt;</v>
      </c>
      <c r="J324" t="str">
        <f>H324&amp;I324&amp;"&lt;c&gt;" &amp; A324 &amp; "&lt;/c&gt;" &amp;"&lt;aka&gt;" &amp;C324&amp; "&lt;/aka&gt;"</f>
        <v>&lt;p&gt;A032X240&lt;/p&gt;&lt;d&gt;PANEL,BODY,VEHICULAR&lt;/d&gt;&lt;c&gt;44940&lt;/c&gt;&lt;aka&gt;&lt;/aka&gt;</v>
      </c>
    </row>
    <row r="325" spans="1:10">
      <c r="A325" s="1" t="s">
        <v>5115</v>
      </c>
      <c r="B325" s="2" t="s">
        <v>322</v>
      </c>
      <c r="C325" s="7" t="s">
        <v>4435</v>
      </c>
      <c r="D325" s="8" t="s">
        <v>23749</v>
      </c>
      <c r="E325" t="str">
        <f>TRIM(F325)&amp;IF(RIGHT(TRIM(F325),1)=",",TRIM(G325)," "&amp;TRIM(G325))</f>
        <v>PANEL,BODY,VEHICULAR</v>
      </c>
      <c r="F325" t="s">
        <v>3361</v>
      </c>
      <c r="G325" t="s">
        <v>3995</v>
      </c>
      <c r="H325" t="str">
        <f>"&lt;p&gt;" &amp;TRIM(B325) &amp; "&lt;/p&gt;"</f>
        <v>&lt;p&gt;A030F541&lt;/p&gt;</v>
      </c>
      <c r="I325" t="str">
        <f>"&lt;d&gt;" &amp;TRIM(E325) &amp; "&lt;/d&gt;"</f>
        <v>&lt;d&gt;PANEL,BODY,VEHICULAR&lt;/d&gt;</v>
      </c>
      <c r="J325" t="str">
        <f>H325&amp;I325&amp;"&lt;c&gt;" &amp; A325 &amp; "&lt;/c&gt;" &amp;"&lt;aka&gt;" &amp;C325&amp; "&lt;/aka&gt;"</f>
        <v>&lt;p&gt;A030F541&lt;/p&gt;&lt;d&gt;PANEL,BODY,VEHICULAR&lt;/d&gt;&lt;c&gt;44940&lt;/c&gt;&lt;aka&gt;&lt;/aka&gt;</v>
      </c>
    </row>
    <row r="326" spans="1:10">
      <c r="A326" s="1" t="s">
        <v>5115</v>
      </c>
      <c r="B326" s="2" t="s">
        <v>323</v>
      </c>
      <c r="C326" s="7" t="s">
        <v>4435</v>
      </c>
      <c r="D326" s="8" t="s">
        <v>23743</v>
      </c>
      <c r="E326" t="str">
        <f>TRIM(F326)&amp;IF(RIGHT(TRIM(F326),1)=",",TRIM(G326)," "&amp;TRIM(G326))</f>
        <v>PANEL,BODY,VEHICULAR</v>
      </c>
      <c r="F326" t="s">
        <v>3361</v>
      </c>
      <c r="G326" t="s">
        <v>3995</v>
      </c>
      <c r="H326" t="str">
        <f>"&lt;p&gt;" &amp;TRIM(B326) &amp; "&lt;/p&gt;"</f>
        <v>&lt;p&gt;A030F539&lt;/p&gt;</v>
      </c>
      <c r="I326" t="str">
        <f>"&lt;d&gt;" &amp;TRIM(E326) &amp; "&lt;/d&gt;"</f>
        <v>&lt;d&gt;PANEL,BODY,VEHICULAR&lt;/d&gt;</v>
      </c>
      <c r="J326" t="str">
        <f>H326&amp;I326&amp;"&lt;c&gt;" &amp; A326 &amp; "&lt;/c&gt;" &amp;"&lt;aka&gt;" &amp;C326&amp; "&lt;/aka&gt;"</f>
        <v>&lt;p&gt;A030F539&lt;/p&gt;&lt;d&gt;PANEL,BODY,VEHICULAR&lt;/d&gt;&lt;c&gt;44940&lt;/c&gt;&lt;aka&gt;&lt;/aka&gt;</v>
      </c>
    </row>
    <row r="327" spans="1:10">
      <c r="A327" s="1" t="s">
        <v>5115</v>
      </c>
      <c r="B327" s="2" t="s">
        <v>324</v>
      </c>
      <c r="C327" s="7" t="s">
        <v>4435</v>
      </c>
      <c r="D327" s="8" t="s">
        <v>23749</v>
      </c>
      <c r="E327" t="str">
        <f>TRIM(F327)&amp;IF(RIGHT(TRIM(F327),1)=",",TRIM(G327)," "&amp;TRIM(G327))</f>
        <v>PANEL,BODY,VEHICULAR</v>
      </c>
      <c r="F327" t="s">
        <v>3361</v>
      </c>
      <c r="G327" t="s">
        <v>3995</v>
      </c>
      <c r="H327" t="str">
        <f>"&lt;p&gt;" &amp;TRIM(B327) &amp; "&lt;/p&gt;"</f>
        <v>&lt;p&gt;A030F650&lt;/p&gt;</v>
      </c>
      <c r="I327" t="str">
        <f>"&lt;d&gt;" &amp;TRIM(E327) &amp; "&lt;/d&gt;"</f>
        <v>&lt;d&gt;PANEL,BODY,VEHICULAR&lt;/d&gt;</v>
      </c>
      <c r="J327" t="str">
        <f>H327&amp;I327&amp;"&lt;c&gt;" &amp; A327 &amp; "&lt;/c&gt;" &amp;"&lt;aka&gt;" &amp;C327&amp; "&lt;/aka&gt;"</f>
        <v>&lt;p&gt;A030F650&lt;/p&gt;&lt;d&gt;PANEL,BODY,VEHICULAR&lt;/d&gt;&lt;c&gt;44940&lt;/c&gt;&lt;aka&gt;&lt;/aka&gt;</v>
      </c>
    </row>
    <row r="328" spans="1:10">
      <c r="A328" s="1" t="s">
        <v>5115</v>
      </c>
      <c r="B328" s="2" t="s">
        <v>325</v>
      </c>
      <c r="C328" s="7" t="s">
        <v>4435</v>
      </c>
      <c r="D328" s="8" t="s">
        <v>23743</v>
      </c>
      <c r="E328" t="str">
        <f>TRIM(F328)&amp;IF(RIGHT(TRIM(F328),1)=",",TRIM(G328)," "&amp;TRIM(G328))</f>
        <v>PANEL,BODY,VEHICULAR</v>
      </c>
      <c r="F328" t="s">
        <v>3361</v>
      </c>
      <c r="G328" t="s">
        <v>3995</v>
      </c>
      <c r="H328" t="str">
        <f>"&lt;p&gt;" &amp;TRIM(B328) &amp; "&lt;/p&gt;"</f>
        <v>&lt;p&gt;A030F652&lt;/p&gt;</v>
      </c>
      <c r="I328" t="str">
        <f>"&lt;d&gt;" &amp;TRIM(E328) &amp; "&lt;/d&gt;"</f>
        <v>&lt;d&gt;PANEL,BODY,VEHICULAR&lt;/d&gt;</v>
      </c>
      <c r="J328" t="str">
        <f>H328&amp;I328&amp;"&lt;c&gt;" &amp; A328 &amp; "&lt;/c&gt;" &amp;"&lt;aka&gt;" &amp;C328&amp; "&lt;/aka&gt;"</f>
        <v>&lt;p&gt;A030F652&lt;/p&gt;&lt;d&gt;PANEL,BODY,VEHICULAR&lt;/d&gt;&lt;c&gt;44940&lt;/c&gt;&lt;aka&gt;&lt;/aka&gt;</v>
      </c>
    </row>
    <row r="329" spans="1:10">
      <c r="A329" s="1" t="s">
        <v>5115</v>
      </c>
      <c r="B329" s="2" t="s">
        <v>326</v>
      </c>
      <c r="C329" s="7" t="s">
        <v>4435</v>
      </c>
      <c r="D329" s="8" t="s">
        <v>23749</v>
      </c>
      <c r="E329" t="str">
        <f>TRIM(F329)&amp;IF(RIGHT(TRIM(F329),1)=",",TRIM(G329)," "&amp;TRIM(G329))</f>
        <v>PANEL,BODY,VEHICULAR</v>
      </c>
      <c r="F329" t="s">
        <v>3361</v>
      </c>
      <c r="G329" t="s">
        <v>3995</v>
      </c>
      <c r="H329" t="str">
        <f>"&lt;p&gt;" &amp;TRIM(B329) &amp; "&lt;/p&gt;"</f>
        <v>&lt;p&gt;A030F735&lt;/p&gt;</v>
      </c>
      <c r="I329" t="str">
        <f>"&lt;d&gt;" &amp;TRIM(E329) &amp; "&lt;/d&gt;"</f>
        <v>&lt;d&gt;PANEL,BODY,VEHICULAR&lt;/d&gt;</v>
      </c>
      <c r="J329" t="str">
        <f>H329&amp;I329&amp;"&lt;c&gt;" &amp; A329 &amp; "&lt;/c&gt;" &amp;"&lt;aka&gt;" &amp;C329&amp; "&lt;/aka&gt;"</f>
        <v>&lt;p&gt;A030F735&lt;/p&gt;&lt;d&gt;PANEL,BODY,VEHICULAR&lt;/d&gt;&lt;c&gt;44940&lt;/c&gt;&lt;aka&gt;&lt;/aka&gt;</v>
      </c>
    </row>
    <row r="330" spans="1:10">
      <c r="A330" s="1" t="s">
        <v>5115</v>
      </c>
      <c r="B330" s="2" t="s">
        <v>327</v>
      </c>
      <c r="C330" s="7" t="s">
        <v>4435</v>
      </c>
      <c r="D330" s="8" t="s">
        <v>23743</v>
      </c>
      <c r="E330" t="str">
        <f>TRIM(F330)&amp;IF(RIGHT(TRIM(F330),1)=",",TRIM(G330)," "&amp;TRIM(G330))</f>
        <v>PANEL,BODY,VEHICULAR</v>
      </c>
      <c r="F330" t="s">
        <v>3361</v>
      </c>
      <c r="G330" t="s">
        <v>3995</v>
      </c>
      <c r="H330" t="str">
        <f>"&lt;p&gt;" &amp;TRIM(B330) &amp; "&lt;/p&gt;"</f>
        <v>&lt;p&gt;A030F737&lt;/p&gt;</v>
      </c>
      <c r="I330" t="str">
        <f>"&lt;d&gt;" &amp;TRIM(E330) &amp; "&lt;/d&gt;"</f>
        <v>&lt;d&gt;PANEL,BODY,VEHICULAR&lt;/d&gt;</v>
      </c>
      <c r="J330" t="str">
        <f>H330&amp;I330&amp;"&lt;c&gt;" &amp; A330 &amp; "&lt;/c&gt;" &amp;"&lt;aka&gt;" &amp;C330&amp; "&lt;/aka&gt;"</f>
        <v>&lt;p&gt;A030F737&lt;/p&gt;&lt;d&gt;PANEL,BODY,VEHICULAR&lt;/d&gt;&lt;c&gt;44940&lt;/c&gt;&lt;aka&gt;&lt;/aka&gt;</v>
      </c>
    </row>
    <row r="331" spans="1:10">
      <c r="A331" s="1" t="s">
        <v>5115</v>
      </c>
      <c r="B331" s="2" t="s">
        <v>328</v>
      </c>
      <c r="C331" s="7" t="s">
        <v>4435</v>
      </c>
      <c r="D331" s="8" t="s">
        <v>23749</v>
      </c>
      <c r="E331" t="str">
        <f>TRIM(F331)&amp;IF(RIGHT(TRIM(F331),1)=",",TRIM(G331)," "&amp;TRIM(G331))</f>
        <v>PANEL,BODY,VEHICULAR</v>
      </c>
      <c r="F331" t="s">
        <v>3361</v>
      </c>
      <c r="G331" t="s">
        <v>3995</v>
      </c>
      <c r="H331" t="str">
        <f>"&lt;p&gt;" &amp;TRIM(B331) &amp; "&lt;/p&gt;"</f>
        <v>&lt;p&gt;A030F740&lt;/p&gt;</v>
      </c>
      <c r="I331" t="str">
        <f>"&lt;d&gt;" &amp;TRIM(E331) &amp; "&lt;/d&gt;"</f>
        <v>&lt;d&gt;PANEL,BODY,VEHICULAR&lt;/d&gt;</v>
      </c>
      <c r="J331" t="str">
        <f>H331&amp;I331&amp;"&lt;c&gt;" &amp; A331 &amp; "&lt;/c&gt;" &amp;"&lt;aka&gt;" &amp;C331&amp; "&lt;/aka&gt;"</f>
        <v>&lt;p&gt;A030F740&lt;/p&gt;&lt;d&gt;PANEL,BODY,VEHICULAR&lt;/d&gt;&lt;c&gt;44940&lt;/c&gt;&lt;aka&gt;&lt;/aka&gt;</v>
      </c>
    </row>
    <row r="332" spans="1:10">
      <c r="A332" s="1" t="s">
        <v>5115</v>
      </c>
      <c r="B332" s="2" t="s">
        <v>329</v>
      </c>
      <c r="C332" s="7" t="s">
        <v>4435</v>
      </c>
      <c r="D332" s="8" t="s">
        <v>23743</v>
      </c>
      <c r="E332" t="str">
        <f>TRIM(F332)&amp;IF(RIGHT(TRIM(F332),1)=",",TRIM(G332)," "&amp;TRIM(G332))</f>
        <v>PANEL,BODY,VEHICULAR</v>
      </c>
      <c r="F332" t="s">
        <v>3361</v>
      </c>
      <c r="G332" t="s">
        <v>3995</v>
      </c>
      <c r="H332" t="str">
        <f>"&lt;p&gt;" &amp;TRIM(B332) &amp; "&lt;/p&gt;"</f>
        <v>&lt;p&gt;A030F742&lt;/p&gt;</v>
      </c>
      <c r="I332" t="str">
        <f>"&lt;d&gt;" &amp;TRIM(E332) &amp; "&lt;/d&gt;"</f>
        <v>&lt;d&gt;PANEL,BODY,VEHICULAR&lt;/d&gt;</v>
      </c>
      <c r="J332" t="str">
        <f>H332&amp;I332&amp;"&lt;c&gt;" &amp; A332 &amp; "&lt;/c&gt;" &amp;"&lt;aka&gt;" &amp;C332&amp; "&lt;/aka&gt;"</f>
        <v>&lt;p&gt;A030F742&lt;/p&gt;&lt;d&gt;PANEL,BODY,VEHICULAR&lt;/d&gt;&lt;c&gt;44940&lt;/c&gt;&lt;aka&gt;&lt;/aka&gt;</v>
      </c>
    </row>
    <row r="333" spans="1:10">
      <c r="A333" s="1" t="s">
        <v>5115</v>
      </c>
      <c r="B333" s="2" t="s">
        <v>330</v>
      </c>
      <c r="C333" s="7" t="s">
        <v>4435</v>
      </c>
      <c r="D333" s="8" t="s">
        <v>23749</v>
      </c>
      <c r="E333" t="str">
        <f>TRIM(F333)&amp;IF(RIGHT(TRIM(F333),1)=",",TRIM(G333)," "&amp;TRIM(G333))</f>
        <v>PANEL,BODY,VEHICULAR</v>
      </c>
      <c r="F333" t="s">
        <v>3361</v>
      </c>
      <c r="G333" t="s">
        <v>3995</v>
      </c>
      <c r="H333" t="str">
        <f>"&lt;p&gt;" &amp;TRIM(B333) &amp; "&lt;/p&gt;"</f>
        <v>&lt;p&gt;A030G335&lt;/p&gt;</v>
      </c>
      <c r="I333" t="str">
        <f>"&lt;d&gt;" &amp;TRIM(E333) &amp; "&lt;/d&gt;"</f>
        <v>&lt;d&gt;PANEL,BODY,VEHICULAR&lt;/d&gt;</v>
      </c>
      <c r="J333" t="str">
        <f>H333&amp;I333&amp;"&lt;c&gt;" &amp; A333 &amp; "&lt;/c&gt;" &amp;"&lt;aka&gt;" &amp;C333&amp; "&lt;/aka&gt;"</f>
        <v>&lt;p&gt;A030G335&lt;/p&gt;&lt;d&gt;PANEL,BODY,VEHICULAR&lt;/d&gt;&lt;c&gt;44940&lt;/c&gt;&lt;aka&gt;&lt;/aka&gt;</v>
      </c>
    </row>
    <row r="334" spans="1:10">
      <c r="A334" s="1" t="s">
        <v>5115</v>
      </c>
      <c r="B334" s="2" t="s">
        <v>331</v>
      </c>
      <c r="C334" s="7" t="s">
        <v>4435</v>
      </c>
      <c r="D334" s="8" t="s">
        <v>23743</v>
      </c>
      <c r="E334" t="str">
        <f>TRIM(F334)&amp;IF(RIGHT(TRIM(F334),1)=",",TRIM(G334)," "&amp;TRIM(G334))</f>
        <v>PANEL,BODY,VEHICULAR</v>
      </c>
      <c r="F334" t="s">
        <v>3361</v>
      </c>
      <c r="G334" t="s">
        <v>3995</v>
      </c>
      <c r="H334" t="str">
        <f>"&lt;p&gt;" &amp;TRIM(B334) &amp; "&lt;/p&gt;"</f>
        <v>&lt;p&gt;A030G337&lt;/p&gt;</v>
      </c>
      <c r="I334" t="str">
        <f>"&lt;d&gt;" &amp;TRIM(E334) &amp; "&lt;/d&gt;"</f>
        <v>&lt;d&gt;PANEL,BODY,VEHICULAR&lt;/d&gt;</v>
      </c>
      <c r="J334" t="str">
        <f>H334&amp;I334&amp;"&lt;c&gt;" &amp; A334 &amp; "&lt;/c&gt;" &amp;"&lt;aka&gt;" &amp;C334&amp; "&lt;/aka&gt;"</f>
        <v>&lt;p&gt;A030G337&lt;/p&gt;&lt;d&gt;PANEL,BODY,VEHICULAR&lt;/d&gt;&lt;c&gt;44940&lt;/c&gt;&lt;aka&gt;&lt;/aka&gt;</v>
      </c>
    </row>
    <row r="335" spans="1:10">
      <c r="A335" s="1" t="s">
        <v>5115</v>
      </c>
      <c r="B335" s="2" t="s">
        <v>332</v>
      </c>
      <c r="C335" s="7" t="s">
        <v>4435</v>
      </c>
      <c r="D335" s="8" t="s">
        <v>23749</v>
      </c>
      <c r="E335" t="str">
        <f>TRIM(F335)&amp;IF(RIGHT(TRIM(F335),1)=",",TRIM(G335)," "&amp;TRIM(G335))</f>
        <v>PANEL,BODY,VEHICULAR</v>
      </c>
      <c r="F335" t="s">
        <v>3361</v>
      </c>
      <c r="G335" t="s">
        <v>3995</v>
      </c>
      <c r="H335" t="str">
        <f>"&lt;p&gt;" &amp;TRIM(B335) &amp; "&lt;/p&gt;"</f>
        <v>&lt;p&gt;A030G427&lt;/p&gt;</v>
      </c>
      <c r="I335" t="str">
        <f>"&lt;d&gt;" &amp;TRIM(E335) &amp; "&lt;/d&gt;"</f>
        <v>&lt;d&gt;PANEL,BODY,VEHICULAR&lt;/d&gt;</v>
      </c>
      <c r="J335" t="str">
        <f>H335&amp;I335&amp;"&lt;c&gt;" &amp; A335 &amp; "&lt;/c&gt;" &amp;"&lt;aka&gt;" &amp;C335&amp; "&lt;/aka&gt;"</f>
        <v>&lt;p&gt;A030G427&lt;/p&gt;&lt;d&gt;PANEL,BODY,VEHICULAR&lt;/d&gt;&lt;c&gt;44940&lt;/c&gt;&lt;aka&gt;&lt;/aka&gt;</v>
      </c>
    </row>
    <row r="336" spans="1:10">
      <c r="A336" s="1" t="s">
        <v>5115</v>
      </c>
      <c r="B336" s="2" t="s">
        <v>333</v>
      </c>
      <c r="C336" s="7" t="s">
        <v>4435</v>
      </c>
      <c r="D336" s="8" t="s">
        <v>23743</v>
      </c>
      <c r="E336" t="str">
        <f>TRIM(F336)&amp;IF(RIGHT(TRIM(F336),1)=",",TRIM(G336)," "&amp;TRIM(G336))</f>
        <v>PANEL,BODY,VEHICULAR</v>
      </c>
      <c r="F336" t="s">
        <v>3361</v>
      </c>
      <c r="G336" t="s">
        <v>3995</v>
      </c>
      <c r="H336" t="str">
        <f>"&lt;p&gt;" &amp;TRIM(B336) &amp; "&lt;/p&gt;"</f>
        <v>&lt;p&gt;A030G429&lt;/p&gt;</v>
      </c>
      <c r="I336" t="str">
        <f>"&lt;d&gt;" &amp;TRIM(E336) &amp; "&lt;/d&gt;"</f>
        <v>&lt;d&gt;PANEL,BODY,VEHICULAR&lt;/d&gt;</v>
      </c>
      <c r="J336" t="str">
        <f>H336&amp;I336&amp;"&lt;c&gt;" &amp; A336 &amp; "&lt;/c&gt;" &amp;"&lt;aka&gt;" &amp;C336&amp; "&lt;/aka&gt;"</f>
        <v>&lt;p&gt;A030G429&lt;/p&gt;&lt;d&gt;PANEL,BODY,VEHICULAR&lt;/d&gt;&lt;c&gt;44940&lt;/c&gt;&lt;aka&gt;&lt;/aka&gt;</v>
      </c>
    </row>
    <row r="337" spans="1:10">
      <c r="A337" s="1" t="s">
        <v>5115</v>
      </c>
      <c r="B337" s="2" t="s">
        <v>334</v>
      </c>
      <c r="C337" s="7" t="s">
        <v>4435</v>
      </c>
      <c r="D337" s="8" t="s">
        <v>23752</v>
      </c>
      <c r="E337" t="str">
        <f>TRIM(F337)&amp;IF(RIGHT(TRIM(F337),1)=",",TRIM(G337)," "&amp;TRIM(G337))</f>
        <v>FRAME SECTION,STRUCTURAL,VEHICULAR</v>
      </c>
      <c r="F337" t="s">
        <v>3458</v>
      </c>
      <c r="G337" t="s">
        <v>4034</v>
      </c>
      <c r="H337" t="str">
        <f>"&lt;p&gt;" &amp;TRIM(B337) &amp; "&lt;/p&gt;"</f>
        <v>&lt;p&gt;A034G968&lt;/p&gt;</v>
      </c>
      <c r="I337" t="str">
        <f>"&lt;d&gt;" &amp;TRIM(E337) &amp; "&lt;/d&gt;"</f>
        <v>&lt;d&gt;FRAME SECTION,STRUCTURAL,VEHICULAR&lt;/d&gt;</v>
      </c>
      <c r="J337" t="str">
        <f>H337&amp;I337&amp;"&lt;c&gt;" &amp; A337 &amp; "&lt;/c&gt;" &amp;"&lt;aka&gt;" &amp;C337&amp; "&lt;/aka&gt;"</f>
        <v>&lt;p&gt;A034G968&lt;/p&gt;&lt;d&gt;FRAME SECTION,STRUCTURAL,VEHICULAR&lt;/d&gt;&lt;c&gt;44940&lt;/c&gt;&lt;aka&gt;&lt;/aka&gt;</v>
      </c>
    </row>
    <row r="338" spans="1:10">
      <c r="A338" s="1" t="s">
        <v>5115</v>
      </c>
      <c r="B338" s="2" t="s">
        <v>335</v>
      </c>
      <c r="C338" s="7" t="s">
        <v>4435</v>
      </c>
      <c r="D338" s="8" t="s">
        <v>23759</v>
      </c>
      <c r="E338" t="str">
        <f>TRIM(F338)&amp;IF(RIGHT(TRIM(F338),1)=",",TRIM(G338)," "&amp;TRIM(G338))</f>
        <v xml:space="preserve">BRACKET,MOUNTING </v>
      </c>
      <c r="F338" t="s">
        <v>3403</v>
      </c>
      <c r="G338" t="s">
        <v>3999</v>
      </c>
      <c r="H338" t="str">
        <f>"&lt;p&gt;" &amp;TRIM(B338) &amp; "&lt;/p&gt;"</f>
        <v>&lt;p&gt;A030G987&lt;/p&gt;</v>
      </c>
      <c r="I338" t="str">
        <f>"&lt;d&gt;" &amp;TRIM(E338) &amp; "&lt;/d&gt;"</f>
        <v>&lt;d&gt;BRACKET,MOUNTING&lt;/d&gt;</v>
      </c>
      <c r="J338" t="str">
        <f>H338&amp;I338&amp;"&lt;c&gt;" &amp; A338 &amp; "&lt;/c&gt;" &amp;"&lt;aka&gt;" &amp;C338&amp; "&lt;/aka&gt;"</f>
        <v>&lt;p&gt;A030G987&lt;/p&gt;&lt;d&gt;BRACKET,MOUNTING&lt;/d&gt;&lt;c&gt;44940&lt;/c&gt;&lt;aka&gt;&lt;/aka&gt;</v>
      </c>
    </row>
    <row r="339" spans="1:10">
      <c r="A339" s="1" t="s">
        <v>5115</v>
      </c>
      <c r="B339" s="2" t="s">
        <v>336</v>
      </c>
      <c r="C339" s="7" t="s">
        <v>4435</v>
      </c>
      <c r="D339" s="8" t="s">
        <v>23744</v>
      </c>
      <c r="E339" t="str">
        <f>TRIM(F339)&amp;IF(RIGHT(TRIM(F339),1)=",",TRIM(G339)," "&amp;TRIM(G339))</f>
        <v xml:space="preserve">BRACKET,MOUNTING </v>
      </c>
      <c r="F339" t="s">
        <v>3403</v>
      </c>
      <c r="G339" t="s">
        <v>3999</v>
      </c>
      <c r="H339" t="str">
        <f>"&lt;p&gt;" &amp;TRIM(B339) &amp; "&lt;/p&gt;"</f>
        <v>&lt;p&gt;A030J968&lt;/p&gt;</v>
      </c>
      <c r="I339" t="str">
        <f>"&lt;d&gt;" &amp;TRIM(E339) &amp; "&lt;/d&gt;"</f>
        <v>&lt;d&gt;BRACKET,MOUNTING&lt;/d&gt;</v>
      </c>
      <c r="J339" t="str">
        <f>H339&amp;I339&amp;"&lt;c&gt;" &amp; A339 &amp; "&lt;/c&gt;" &amp;"&lt;aka&gt;" &amp;C339&amp; "&lt;/aka&gt;"</f>
        <v>&lt;p&gt;A030J968&lt;/p&gt;&lt;d&gt;BRACKET,MOUNTING&lt;/d&gt;&lt;c&gt;44940&lt;/c&gt;&lt;aka&gt;&lt;/aka&gt;</v>
      </c>
    </row>
    <row r="340" spans="1:10">
      <c r="A340" s="1" t="s">
        <v>5115</v>
      </c>
      <c r="B340" s="2" t="s">
        <v>337</v>
      </c>
      <c r="C340" s="7" t="s">
        <v>4435</v>
      </c>
      <c r="D340" s="8" t="s">
        <v>23766</v>
      </c>
      <c r="E340" t="str">
        <f>TRIM(F340)&amp;IF(RIGHT(TRIM(F340),1)=",",TRIM(G340)," "&amp;TRIM(G340))</f>
        <v>PANEL,BODY,VEHICULAR</v>
      </c>
      <c r="F340" t="s">
        <v>3361</v>
      </c>
      <c r="G340" t="s">
        <v>3995</v>
      </c>
      <c r="H340" t="str">
        <f>"&lt;p&gt;" &amp;TRIM(B340) &amp; "&lt;/p&gt;"</f>
        <v>&lt;p&gt;A032Y545&lt;/p&gt;</v>
      </c>
      <c r="I340" t="str">
        <f>"&lt;d&gt;" &amp;TRIM(E340) &amp; "&lt;/d&gt;"</f>
        <v>&lt;d&gt;PANEL,BODY,VEHICULAR&lt;/d&gt;</v>
      </c>
      <c r="J340" t="str">
        <f>H340&amp;I340&amp;"&lt;c&gt;" &amp; A340 &amp; "&lt;/c&gt;" &amp;"&lt;aka&gt;" &amp;C340&amp; "&lt;/aka&gt;"</f>
        <v>&lt;p&gt;A032Y545&lt;/p&gt;&lt;d&gt;PANEL,BODY,VEHICULAR&lt;/d&gt;&lt;c&gt;44940&lt;/c&gt;&lt;aka&gt;&lt;/aka&gt;</v>
      </c>
    </row>
    <row r="341" spans="1:10">
      <c r="A341" s="1" t="s">
        <v>5115</v>
      </c>
      <c r="B341" s="2" t="s">
        <v>338</v>
      </c>
      <c r="C341" s="7" t="s">
        <v>4435</v>
      </c>
      <c r="D341" s="8" t="s">
        <v>23767</v>
      </c>
      <c r="E341" t="str">
        <f>TRIM(F341)&amp;IF(RIGHT(TRIM(F341),1)=",",TRIM(G341)," "&amp;TRIM(G341))</f>
        <v>PANEL,BODY,VEHICULAR</v>
      </c>
      <c r="F341" t="s">
        <v>3361</v>
      </c>
      <c r="G341" t="s">
        <v>3995</v>
      </c>
      <c r="H341" t="str">
        <f>"&lt;p&gt;" &amp;TRIM(B341) &amp; "&lt;/p&gt;"</f>
        <v>&lt;p&gt;A030U043&lt;/p&gt;</v>
      </c>
      <c r="I341" t="str">
        <f>"&lt;d&gt;" &amp;TRIM(E341) &amp; "&lt;/d&gt;"</f>
        <v>&lt;d&gt;PANEL,BODY,VEHICULAR&lt;/d&gt;</v>
      </c>
      <c r="J341" t="str">
        <f>H341&amp;I341&amp;"&lt;c&gt;" &amp; A341 &amp; "&lt;/c&gt;" &amp;"&lt;aka&gt;" &amp;C341&amp; "&lt;/aka&gt;"</f>
        <v>&lt;p&gt;A030U043&lt;/p&gt;&lt;d&gt;PANEL,BODY,VEHICULAR&lt;/d&gt;&lt;c&gt;44940&lt;/c&gt;&lt;aka&gt;&lt;/aka&gt;</v>
      </c>
    </row>
    <row r="342" spans="1:10">
      <c r="A342" s="1" t="s">
        <v>5115</v>
      </c>
      <c r="B342" s="2" t="s">
        <v>339</v>
      </c>
      <c r="C342" s="7" t="s">
        <v>4435</v>
      </c>
      <c r="D342" s="8" t="s">
        <v>23759</v>
      </c>
      <c r="E342" t="str">
        <f>TRIM(F342)&amp;IF(RIGHT(TRIM(F342),1)=",",TRIM(G342)," "&amp;TRIM(G342))</f>
        <v xml:space="preserve">BRACKET,MOUNTING </v>
      </c>
      <c r="F342" t="s">
        <v>3403</v>
      </c>
      <c r="G342" t="s">
        <v>3999</v>
      </c>
      <c r="H342" t="str">
        <f>"&lt;p&gt;" &amp;TRIM(B342) &amp; "&lt;/p&gt;"</f>
        <v>&lt;p&gt;A030Z650&lt;/p&gt;</v>
      </c>
      <c r="I342" t="str">
        <f>"&lt;d&gt;" &amp;TRIM(E342) &amp; "&lt;/d&gt;"</f>
        <v>&lt;d&gt;BRACKET,MOUNTING&lt;/d&gt;</v>
      </c>
      <c r="J342" t="str">
        <f>H342&amp;I342&amp;"&lt;c&gt;" &amp; A342 &amp; "&lt;/c&gt;" &amp;"&lt;aka&gt;" &amp;C342&amp; "&lt;/aka&gt;"</f>
        <v>&lt;p&gt;A030Z650&lt;/p&gt;&lt;d&gt;BRACKET,MOUNTING&lt;/d&gt;&lt;c&gt;44940&lt;/c&gt;&lt;aka&gt;&lt;/aka&gt;</v>
      </c>
    </row>
    <row r="343" spans="1:10">
      <c r="A343" s="1" t="s">
        <v>5115</v>
      </c>
      <c r="B343" s="2" t="s">
        <v>340</v>
      </c>
      <c r="C343" s="7" t="s">
        <v>4435</v>
      </c>
      <c r="D343" s="8" t="s">
        <v>23744</v>
      </c>
      <c r="E343" t="str">
        <f>TRIM(F343)&amp;IF(RIGHT(TRIM(F343),1)=",",TRIM(G343)," "&amp;TRIM(G343))</f>
        <v xml:space="preserve">BRACKET,MOUNTING </v>
      </c>
      <c r="F343" t="s">
        <v>3403</v>
      </c>
      <c r="G343" t="s">
        <v>3999</v>
      </c>
      <c r="H343" t="str">
        <f>"&lt;p&gt;" &amp;TRIM(B343) &amp; "&lt;/p&gt;"</f>
        <v>&lt;p&gt;A030Z652&lt;/p&gt;</v>
      </c>
      <c r="I343" t="str">
        <f>"&lt;d&gt;" &amp;TRIM(E343) &amp; "&lt;/d&gt;"</f>
        <v>&lt;d&gt;BRACKET,MOUNTING&lt;/d&gt;</v>
      </c>
      <c r="J343" t="str">
        <f>H343&amp;I343&amp;"&lt;c&gt;" &amp; A343 &amp; "&lt;/c&gt;" &amp;"&lt;aka&gt;" &amp;C343&amp; "&lt;/aka&gt;"</f>
        <v>&lt;p&gt;A030Z652&lt;/p&gt;&lt;d&gt;BRACKET,MOUNTING&lt;/d&gt;&lt;c&gt;44940&lt;/c&gt;&lt;aka&gt;&lt;/aka&gt;</v>
      </c>
    </row>
    <row r="344" spans="1:10">
      <c r="A344" s="1" t="s">
        <v>5115</v>
      </c>
      <c r="B344" s="2" t="s">
        <v>341</v>
      </c>
      <c r="C344" s="7" t="s">
        <v>4435</v>
      </c>
      <c r="D344" s="8" t="s">
        <v>23750</v>
      </c>
      <c r="E344" t="str">
        <f>TRIM(F344)&amp;IF(RIGHT(TRIM(F344),1)=",",TRIM(G344)," "&amp;TRIM(G344))</f>
        <v>PANEL,BODY,VEHICULAR</v>
      </c>
      <c r="F344" t="s">
        <v>3361</v>
      </c>
      <c r="G344" t="s">
        <v>3995</v>
      </c>
      <c r="H344" t="str">
        <f>"&lt;p&gt;" &amp;TRIM(B344) &amp; "&lt;/p&gt;"</f>
        <v>&lt;p&gt;A032Y539&lt;/p&gt;</v>
      </c>
      <c r="I344" t="str">
        <f>"&lt;d&gt;" &amp;TRIM(E344) &amp; "&lt;/d&gt;"</f>
        <v>&lt;d&gt;PANEL,BODY,VEHICULAR&lt;/d&gt;</v>
      </c>
      <c r="J344" t="str">
        <f>H344&amp;I344&amp;"&lt;c&gt;" &amp; A344 &amp; "&lt;/c&gt;" &amp;"&lt;aka&gt;" &amp;C344&amp; "&lt;/aka&gt;"</f>
        <v>&lt;p&gt;A032Y539&lt;/p&gt;&lt;d&gt;PANEL,BODY,VEHICULAR&lt;/d&gt;&lt;c&gt;44940&lt;/c&gt;&lt;aka&gt;&lt;/aka&gt;</v>
      </c>
    </row>
    <row r="345" spans="1:10">
      <c r="A345" s="1" t="s">
        <v>5115</v>
      </c>
      <c r="B345" s="2" t="s">
        <v>342</v>
      </c>
      <c r="C345" s="7" t="s">
        <v>4435</v>
      </c>
      <c r="D345" s="8" t="s">
        <v>23768</v>
      </c>
      <c r="E345" t="str">
        <f>TRIM(F345)&amp;IF(RIGHT(TRIM(F345),1)=",",TRIM(G345)," "&amp;TRIM(G345))</f>
        <v>PANEL,BODY,VEHICULAR</v>
      </c>
      <c r="F345" t="s">
        <v>3361</v>
      </c>
      <c r="G345" t="s">
        <v>3995</v>
      </c>
      <c r="H345" t="str">
        <f>"&lt;p&gt;" &amp;TRIM(B345) &amp; "&lt;/p&gt;"</f>
        <v>&lt;p&gt;A031B954&lt;/p&gt;</v>
      </c>
      <c r="I345" t="str">
        <f>"&lt;d&gt;" &amp;TRIM(E345) &amp; "&lt;/d&gt;"</f>
        <v>&lt;d&gt;PANEL,BODY,VEHICULAR&lt;/d&gt;</v>
      </c>
      <c r="J345" t="str">
        <f>H345&amp;I345&amp;"&lt;c&gt;" &amp; A345 &amp; "&lt;/c&gt;" &amp;"&lt;aka&gt;" &amp;C345&amp; "&lt;/aka&gt;"</f>
        <v>&lt;p&gt;A031B954&lt;/p&gt;&lt;d&gt;PANEL,BODY,VEHICULAR&lt;/d&gt;&lt;c&gt;44940&lt;/c&gt;&lt;aka&gt;&lt;/aka&gt;</v>
      </c>
    </row>
    <row r="346" spans="1:10">
      <c r="A346" s="1" t="s">
        <v>5115</v>
      </c>
      <c r="B346" s="2" t="s">
        <v>343</v>
      </c>
      <c r="C346" s="7" t="s">
        <v>4435</v>
      </c>
      <c r="D346" s="8" t="s">
        <v>23750</v>
      </c>
      <c r="E346" t="str">
        <f>TRIM(F346)&amp;IF(RIGHT(TRIM(F346),1)=",",TRIM(G346)," "&amp;TRIM(G346))</f>
        <v>PANEL,BODY,VEHICULAR</v>
      </c>
      <c r="F346" t="s">
        <v>3361</v>
      </c>
      <c r="G346" t="s">
        <v>3995</v>
      </c>
      <c r="H346" t="str">
        <f>"&lt;p&gt;" &amp;TRIM(B346) &amp; "&lt;/p&gt;"</f>
        <v>&lt;p&gt;A032Y541&lt;/p&gt;</v>
      </c>
      <c r="I346" t="str">
        <f>"&lt;d&gt;" &amp;TRIM(E346) &amp; "&lt;/d&gt;"</f>
        <v>&lt;d&gt;PANEL,BODY,VEHICULAR&lt;/d&gt;</v>
      </c>
      <c r="J346" t="str">
        <f>H346&amp;I346&amp;"&lt;c&gt;" &amp; A346 &amp; "&lt;/c&gt;" &amp;"&lt;aka&gt;" &amp;C346&amp; "&lt;/aka&gt;"</f>
        <v>&lt;p&gt;A032Y541&lt;/p&gt;&lt;d&gt;PANEL,BODY,VEHICULAR&lt;/d&gt;&lt;c&gt;44940&lt;/c&gt;&lt;aka&gt;&lt;/aka&gt;</v>
      </c>
    </row>
    <row r="347" spans="1:10">
      <c r="A347" s="1" t="s">
        <v>5115</v>
      </c>
      <c r="B347" s="2" t="s">
        <v>344</v>
      </c>
      <c r="C347" s="7" t="s">
        <v>4435</v>
      </c>
      <c r="D347" s="8" t="s">
        <v>23768</v>
      </c>
      <c r="E347" t="str">
        <f>TRIM(F347)&amp;IF(RIGHT(TRIM(F347),1)=",",TRIM(G347)," "&amp;TRIM(G347))</f>
        <v>PANEL,BODY,VEHICULAR</v>
      </c>
      <c r="F347" t="s">
        <v>3361</v>
      </c>
      <c r="G347" t="s">
        <v>3995</v>
      </c>
      <c r="H347" t="str">
        <f>"&lt;p&gt;" &amp;TRIM(B347) &amp; "&lt;/p&gt;"</f>
        <v>&lt;p&gt;A031B962&lt;/p&gt;</v>
      </c>
      <c r="I347" t="str">
        <f>"&lt;d&gt;" &amp;TRIM(E347) &amp; "&lt;/d&gt;"</f>
        <v>&lt;d&gt;PANEL,BODY,VEHICULAR&lt;/d&gt;</v>
      </c>
      <c r="J347" t="str">
        <f>H347&amp;I347&amp;"&lt;c&gt;" &amp; A347 &amp; "&lt;/c&gt;" &amp;"&lt;aka&gt;" &amp;C347&amp; "&lt;/aka&gt;"</f>
        <v>&lt;p&gt;A031B962&lt;/p&gt;&lt;d&gt;PANEL,BODY,VEHICULAR&lt;/d&gt;&lt;c&gt;44940&lt;/c&gt;&lt;aka&gt;&lt;/aka&gt;</v>
      </c>
    </row>
    <row r="348" spans="1:10">
      <c r="A348" s="1" t="s">
        <v>5115</v>
      </c>
      <c r="B348" s="2" t="s">
        <v>345</v>
      </c>
      <c r="C348" s="7" t="s">
        <v>4435</v>
      </c>
      <c r="D348" s="8" t="s">
        <v>23769</v>
      </c>
      <c r="E348" t="str">
        <f>TRIM(F348)&amp;IF(RIGHT(TRIM(F348),1)=",",TRIM(G348)," "&amp;TRIM(G348))</f>
        <v xml:space="preserve">BRACKET,MOUNTING </v>
      </c>
      <c r="F348" t="s">
        <v>3403</v>
      </c>
      <c r="G348" t="s">
        <v>3999</v>
      </c>
      <c r="H348" t="str">
        <f>"&lt;p&gt;" &amp;TRIM(B348) &amp; "&lt;/p&gt;"</f>
        <v>&lt;p&gt;A032Y535&lt;/p&gt;</v>
      </c>
      <c r="I348" t="str">
        <f>"&lt;d&gt;" &amp;TRIM(E348) &amp; "&lt;/d&gt;"</f>
        <v>&lt;d&gt;BRACKET,MOUNTING&lt;/d&gt;</v>
      </c>
      <c r="J348" t="str">
        <f>H348&amp;I348&amp;"&lt;c&gt;" &amp; A348 &amp; "&lt;/c&gt;" &amp;"&lt;aka&gt;" &amp;C348&amp; "&lt;/aka&gt;"</f>
        <v>&lt;p&gt;A032Y535&lt;/p&gt;&lt;d&gt;BRACKET,MOUNTING&lt;/d&gt;&lt;c&gt;44940&lt;/c&gt;&lt;aka&gt;&lt;/aka&gt;</v>
      </c>
    </row>
    <row r="349" spans="1:10">
      <c r="A349" s="1" t="s">
        <v>5115</v>
      </c>
      <c r="B349" s="2" t="s">
        <v>346</v>
      </c>
      <c r="C349" s="7" t="s">
        <v>4435</v>
      </c>
      <c r="D349" s="8" t="s">
        <v>23769</v>
      </c>
      <c r="E349" t="str">
        <f>TRIM(F349)&amp;IF(RIGHT(TRIM(F349),1)=",",TRIM(G349)," "&amp;TRIM(G349))</f>
        <v>FRAME SECTION,STRUCTURAL,VEHICLE</v>
      </c>
      <c r="F349" t="s">
        <v>3458</v>
      </c>
      <c r="G349" t="s">
        <v>4033</v>
      </c>
      <c r="H349" t="str">
        <f>"&lt;p&gt;" &amp;TRIM(B349) &amp; "&lt;/p&gt;"</f>
        <v>&lt;p&gt;A035A874&lt;/p&gt;</v>
      </c>
      <c r="I349" t="str">
        <f>"&lt;d&gt;" &amp;TRIM(E349) &amp; "&lt;/d&gt;"</f>
        <v>&lt;d&gt;FRAME SECTION,STRUCTURAL,VEHICLE&lt;/d&gt;</v>
      </c>
      <c r="J349" t="str">
        <f>H349&amp;I349&amp;"&lt;c&gt;" &amp; A349 &amp; "&lt;/c&gt;" &amp;"&lt;aka&gt;" &amp;C349&amp; "&lt;/aka&gt;"</f>
        <v>&lt;p&gt;A035A874&lt;/p&gt;&lt;d&gt;FRAME SECTION,STRUCTURAL,VEHICLE&lt;/d&gt;&lt;c&gt;44940&lt;/c&gt;&lt;aka&gt;&lt;/aka&gt;</v>
      </c>
    </row>
    <row r="350" spans="1:10">
      <c r="A350" s="1" t="s">
        <v>5115</v>
      </c>
      <c r="B350" s="2" t="s">
        <v>347</v>
      </c>
      <c r="C350" s="7" t="s">
        <v>4435</v>
      </c>
      <c r="D350" s="8" t="s">
        <v>23769</v>
      </c>
      <c r="E350" t="str">
        <f>TRIM(F350)&amp;IF(RIGHT(TRIM(F350),1)=",",TRIM(G350)," "&amp;TRIM(G350))</f>
        <v>FRAME,STRUCTURAL,VEHICULAR</v>
      </c>
      <c r="F350" t="s">
        <v>3455</v>
      </c>
      <c r="G350" t="s">
        <v>3995</v>
      </c>
      <c r="H350" t="str">
        <f>"&lt;p&gt;" &amp;TRIM(B350) &amp; "&lt;/p&gt;"</f>
        <v>&lt;p&gt;A032Y537&lt;/p&gt;</v>
      </c>
      <c r="I350" t="str">
        <f>"&lt;d&gt;" &amp;TRIM(E350) &amp; "&lt;/d&gt;"</f>
        <v>&lt;d&gt;FRAME,STRUCTURAL,VEHICULAR&lt;/d&gt;</v>
      </c>
      <c r="J350" t="str">
        <f>H350&amp;I350&amp;"&lt;c&gt;" &amp; A350 &amp; "&lt;/c&gt;" &amp;"&lt;aka&gt;" &amp;C350&amp; "&lt;/aka&gt;"</f>
        <v>&lt;p&gt;A032Y537&lt;/p&gt;&lt;d&gt;FRAME,STRUCTURAL,VEHICULAR&lt;/d&gt;&lt;c&gt;44940&lt;/c&gt;&lt;aka&gt;&lt;/aka&gt;</v>
      </c>
    </row>
    <row r="351" spans="1:10">
      <c r="A351" s="1" t="s">
        <v>5115</v>
      </c>
      <c r="B351" s="2" t="s">
        <v>348</v>
      </c>
      <c r="C351" s="7" t="s">
        <v>4435</v>
      </c>
      <c r="D351" s="8" t="s">
        <v>23769</v>
      </c>
      <c r="E351" t="str">
        <f>TRIM(F351)&amp;IF(RIGHT(TRIM(F351),1)=",",TRIM(G351)," "&amp;TRIM(G351))</f>
        <v>FRAME SECTION,STRUCTURAL,VEHICLE</v>
      </c>
      <c r="F351" t="s">
        <v>3458</v>
      </c>
      <c r="G351" t="s">
        <v>4033</v>
      </c>
      <c r="H351" t="str">
        <f>"&lt;p&gt;" &amp;TRIM(B351) &amp; "&lt;/p&gt;"</f>
        <v>&lt;p&gt;A035A876&lt;/p&gt;</v>
      </c>
      <c r="I351" t="str">
        <f>"&lt;d&gt;" &amp;TRIM(E351) &amp; "&lt;/d&gt;"</f>
        <v>&lt;d&gt;FRAME SECTION,STRUCTURAL,VEHICLE&lt;/d&gt;</v>
      </c>
      <c r="J351" t="str">
        <f>H351&amp;I351&amp;"&lt;c&gt;" &amp; A351 &amp; "&lt;/c&gt;" &amp;"&lt;aka&gt;" &amp;C351&amp; "&lt;/aka&gt;"</f>
        <v>&lt;p&gt;A035A876&lt;/p&gt;&lt;d&gt;FRAME SECTION,STRUCTURAL,VEHICLE&lt;/d&gt;&lt;c&gt;44940&lt;/c&gt;&lt;aka&gt;&lt;/aka&gt;</v>
      </c>
    </row>
    <row r="352" spans="1:10">
      <c r="A352" s="1" t="s">
        <v>5115</v>
      </c>
      <c r="B352" s="2" t="s">
        <v>349</v>
      </c>
      <c r="C352" s="7" t="s">
        <v>4435</v>
      </c>
      <c r="D352" s="8" t="s">
        <v>23750</v>
      </c>
      <c r="E352" t="str">
        <f>TRIM(F352)&amp;IF(RIGHT(TRIM(F352),1)=",",TRIM(G352)," "&amp;TRIM(G352))</f>
        <v>PANEL,BODY,VEHICULAR</v>
      </c>
      <c r="F352" t="s">
        <v>3361</v>
      </c>
      <c r="G352" t="s">
        <v>3995</v>
      </c>
      <c r="H352" t="str">
        <f>"&lt;p&gt;" &amp;TRIM(B352) &amp; "&lt;/p&gt;"</f>
        <v>&lt;p&gt;A032Y543&lt;/p&gt;</v>
      </c>
      <c r="I352" t="str">
        <f>"&lt;d&gt;" &amp;TRIM(E352) &amp; "&lt;/d&gt;"</f>
        <v>&lt;d&gt;PANEL,BODY,VEHICULAR&lt;/d&gt;</v>
      </c>
      <c r="J352" t="str">
        <f>H352&amp;I352&amp;"&lt;c&gt;" &amp; A352 &amp; "&lt;/c&gt;" &amp;"&lt;aka&gt;" &amp;C352&amp; "&lt;/aka&gt;"</f>
        <v>&lt;p&gt;A032Y543&lt;/p&gt;&lt;d&gt;PANEL,BODY,VEHICULAR&lt;/d&gt;&lt;c&gt;44940&lt;/c&gt;&lt;aka&gt;&lt;/aka&gt;</v>
      </c>
    </row>
    <row r="353" spans="1:10">
      <c r="A353" s="1" t="s">
        <v>5115</v>
      </c>
      <c r="B353" s="2" t="s">
        <v>350</v>
      </c>
      <c r="C353" s="7" t="s">
        <v>4435</v>
      </c>
      <c r="D353" s="8" t="s">
        <v>23770</v>
      </c>
      <c r="E353" t="str">
        <f>TRIM(F353)&amp;IF(RIGHT(TRIM(F353),1)=",",TRIM(G353)," "&amp;TRIM(G353))</f>
        <v>PANEL,BODY,VEHICULAR</v>
      </c>
      <c r="F353" t="s">
        <v>3361</v>
      </c>
      <c r="G353" t="s">
        <v>3995</v>
      </c>
      <c r="H353" t="str">
        <f>"&lt;p&gt;" &amp;TRIM(B353) &amp; "&lt;/p&gt;"</f>
        <v>&lt;p&gt;A032X179&lt;/p&gt;</v>
      </c>
      <c r="I353" t="str">
        <f>"&lt;d&gt;" &amp;TRIM(E353) &amp; "&lt;/d&gt;"</f>
        <v>&lt;d&gt;PANEL,BODY,VEHICULAR&lt;/d&gt;</v>
      </c>
      <c r="J353" t="str">
        <f>H353&amp;I353&amp;"&lt;c&gt;" &amp; A353 &amp; "&lt;/c&gt;" &amp;"&lt;aka&gt;" &amp;C353&amp; "&lt;/aka&gt;"</f>
        <v>&lt;p&gt;A032X179&lt;/p&gt;&lt;d&gt;PANEL,BODY,VEHICULAR&lt;/d&gt;&lt;c&gt;44940&lt;/c&gt;&lt;aka&gt;&lt;/aka&gt;</v>
      </c>
    </row>
    <row r="354" spans="1:10">
      <c r="A354" s="1" t="s">
        <v>5115</v>
      </c>
      <c r="B354" s="2" t="s">
        <v>351</v>
      </c>
      <c r="C354" s="7" t="s">
        <v>4435</v>
      </c>
      <c r="D354" s="8" t="s">
        <v>23743</v>
      </c>
      <c r="E354" t="str">
        <f>TRIM(F354)&amp;IF(RIGHT(TRIM(F354),1)=",",TRIM(G354)," "&amp;TRIM(G354))</f>
        <v>PANEL,BODY,VEHICULAR</v>
      </c>
      <c r="F354" t="s">
        <v>3361</v>
      </c>
      <c r="G354" t="s">
        <v>3995</v>
      </c>
      <c r="H354" t="str">
        <f>"&lt;p&gt;" &amp;TRIM(B354) &amp; "&lt;/p&gt;"</f>
        <v>&lt;p&gt;A034X940&lt;/p&gt;</v>
      </c>
      <c r="I354" t="str">
        <f>"&lt;d&gt;" &amp;TRIM(E354) &amp; "&lt;/d&gt;"</f>
        <v>&lt;d&gt;PANEL,BODY,VEHICULAR&lt;/d&gt;</v>
      </c>
      <c r="J354" t="str">
        <f>H354&amp;I354&amp;"&lt;c&gt;" &amp; A354 &amp; "&lt;/c&gt;" &amp;"&lt;aka&gt;" &amp;C354&amp; "&lt;/aka&gt;"</f>
        <v>&lt;p&gt;A034X940&lt;/p&gt;&lt;d&gt;PANEL,BODY,VEHICULAR&lt;/d&gt;&lt;c&gt;44940&lt;/c&gt;&lt;aka&gt;&lt;/aka&gt;</v>
      </c>
    </row>
    <row r="355" spans="1:10">
      <c r="A355" s="1" t="s">
        <v>5115</v>
      </c>
      <c r="B355" s="2" t="s">
        <v>352</v>
      </c>
      <c r="C355" s="7" t="s">
        <v>4435</v>
      </c>
      <c r="D355" s="8" t="s">
        <v>23743</v>
      </c>
      <c r="E355" t="str">
        <f>TRIM(F355)&amp;IF(RIGHT(TRIM(F355),1)=",",TRIM(G355)," "&amp;TRIM(G355))</f>
        <v>PANEL,BODY,VEHICULAR</v>
      </c>
      <c r="F355" t="s">
        <v>3361</v>
      </c>
      <c r="G355" t="s">
        <v>3995</v>
      </c>
      <c r="H355" t="str">
        <f>"&lt;p&gt;" &amp;TRIM(B355) &amp; "&lt;/p&gt;"</f>
        <v>&lt;p&gt;A032X195&lt;/p&gt;</v>
      </c>
      <c r="I355" t="str">
        <f>"&lt;d&gt;" &amp;TRIM(E355) &amp; "&lt;/d&gt;"</f>
        <v>&lt;d&gt;PANEL,BODY,VEHICULAR&lt;/d&gt;</v>
      </c>
      <c r="J355" t="str">
        <f>H355&amp;I355&amp;"&lt;c&gt;" &amp; A355 &amp; "&lt;/c&gt;" &amp;"&lt;aka&gt;" &amp;C355&amp; "&lt;/aka&gt;"</f>
        <v>&lt;p&gt;A032X195&lt;/p&gt;&lt;d&gt;PANEL,BODY,VEHICULAR&lt;/d&gt;&lt;c&gt;44940&lt;/c&gt;&lt;aka&gt;&lt;/aka&gt;</v>
      </c>
    </row>
    <row r="356" spans="1:10">
      <c r="A356" s="1" t="s">
        <v>5115</v>
      </c>
      <c r="B356" s="2" t="s">
        <v>353</v>
      </c>
      <c r="C356" s="7" t="s">
        <v>4435</v>
      </c>
      <c r="D356" s="8" t="s">
        <v>23771</v>
      </c>
      <c r="E356" t="str">
        <f>TRIM(F356)&amp;IF(RIGHT(TRIM(F356),1)=",",TRIM(G356)," "&amp;TRIM(G356))</f>
        <v xml:space="preserve">GASKET </v>
      </c>
      <c r="F356" t="s">
        <v>3398</v>
      </c>
      <c r="G356" t="s">
        <v>3999</v>
      </c>
      <c r="H356" t="str">
        <f>"&lt;p&gt;" &amp;TRIM(B356) &amp; "&lt;/p&gt;"</f>
        <v>&lt;p&gt;A034N627&lt;/p&gt;</v>
      </c>
      <c r="I356" t="str">
        <f>"&lt;d&gt;" &amp;TRIM(E356) &amp; "&lt;/d&gt;"</f>
        <v>&lt;d&gt;GASKET&lt;/d&gt;</v>
      </c>
      <c r="J356" t="str">
        <f>H356&amp;I356&amp;"&lt;c&gt;" &amp; A356 &amp; "&lt;/c&gt;" &amp;"&lt;aka&gt;" &amp;C356&amp; "&lt;/aka&gt;"</f>
        <v>&lt;p&gt;A034N627&lt;/p&gt;&lt;d&gt;GASKET&lt;/d&gt;&lt;c&gt;44940&lt;/c&gt;&lt;aka&gt;&lt;/aka&gt;</v>
      </c>
    </row>
    <row r="357" spans="1:10">
      <c r="A357" s="1" t="s">
        <v>5115</v>
      </c>
      <c r="B357" s="2" t="s">
        <v>354</v>
      </c>
      <c r="C357" s="7" t="s">
        <v>4435</v>
      </c>
      <c r="D357" s="8" t="s">
        <v>23772</v>
      </c>
      <c r="E357" t="str">
        <f>TRIM(F357)&amp;IF(RIGHT(TRIM(F357),1)=",",TRIM(G357)," "&amp;TRIM(G357))</f>
        <v>PANEL,BODY,VEHICULAR</v>
      </c>
      <c r="F357" t="s">
        <v>3361</v>
      </c>
      <c r="G357" t="s">
        <v>3995</v>
      </c>
      <c r="H357" t="str">
        <f>"&lt;p&gt;" &amp;TRIM(B357) &amp; "&lt;/p&gt;"</f>
        <v>&lt;p&gt;A034N629&lt;/p&gt;</v>
      </c>
      <c r="I357" t="str">
        <f>"&lt;d&gt;" &amp;TRIM(E357) &amp; "&lt;/d&gt;"</f>
        <v>&lt;d&gt;PANEL,BODY,VEHICULAR&lt;/d&gt;</v>
      </c>
      <c r="J357" t="str">
        <f>H357&amp;I357&amp;"&lt;c&gt;" &amp; A357 &amp; "&lt;/c&gt;" &amp;"&lt;aka&gt;" &amp;C357&amp; "&lt;/aka&gt;"</f>
        <v>&lt;p&gt;A034N629&lt;/p&gt;&lt;d&gt;PANEL,BODY,VEHICULAR&lt;/d&gt;&lt;c&gt;44940&lt;/c&gt;&lt;aka&gt;&lt;/aka&gt;</v>
      </c>
    </row>
    <row r="358" spans="1:10">
      <c r="A358" s="1" t="s">
        <v>5115</v>
      </c>
      <c r="B358" s="2" t="s">
        <v>355</v>
      </c>
      <c r="C358" s="7" t="s">
        <v>4435</v>
      </c>
      <c r="D358" s="8" t="s">
        <v>23773</v>
      </c>
      <c r="E358" t="str">
        <f>TRIM(F358)&amp;IF(RIGHT(TRIM(F358),1)=",",TRIM(G358)," "&amp;TRIM(G358))</f>
        <v>PANEL,BODY,VEHICULAR</v>
      </c>
      <c r="F358" t="s">
        <v>3361</v>
      </c>
      <c r="G358" t="s">
        <v>3995</v>
      </c>
      <c r="H358" t="str">
        <f>"&lt;p&gt;" &amp;TRIM(B358) &amp; "&lt;/p&gt;"</f>
        <v>&lt;p&gt;A034F457&lt;/p&gt;</v>
      </c>
      <c r="I358" t="str">
        <f>"&lt;d&gt;" &amp;TRIM(E358) &amp; "&lt;/d&gt;"</f>
        <v>&lt;d&gt;PANEL,BODY,VEHICULAR&lt;/d&gt;</v>
      </c>
      <c r="J358" t="str">
        <f>H358&amp;I358&amp;"&lt;c&gt;" &amp; A358 &amp; "&lt;/c&gt;" &amp;"&lt;aka&gt;" &amp;C358&amp; "&lt;/aka&gt;"</f>
        <v>&lt;p&gt;A034F457&lt;/p&gt;&lt;d&gt;PANEL,BODY,VEHICULAR&lt;/d&gt;&lt;c&gt;44940&lt;/c&gt;&lt;aka&gt;&lt;/aka&gt;</v>
      </c>
    </row>
    <row r="359" spans="1:10">
      <c r="A359" s="1" t="s">
        <v>5115</v>
      </c>
      <c r="B359" s="2" t="s">
        <v>356</v>
      </c>
      <c r="C359" s="7" t="s">
        <v>4435</v>
      </c>
      <c r="D359" s="8" t="s">
        <v>23774</v>
      </c>
      <c r="E359" t="str">
        <f>TRIM(F359)&amp;IF(RIGHT(TRIM(F359),1)=",",TRIM(G359)," "&amp;TRIM(G359))</f>
        <v>PANEL,BODY,VEHICULAR</v>
      </c>
      <c r="F359" t="s">
        <v>3361</v>
      </c>
      <c r="G359" t="s">
        <v>3995</v>
      </c>
      <c r="H359" t="str">
        <f>"&lt;p&gt;" &amp;TRIM(B359) &amp; "&lt;/p&gt;"</f>
        <v>&lt;p&gt;A034E643&lt;/p&gt;</v>
      </c>
      <c r="I359" t="str">
        <f>"&lt;d&gt;" &amp;TRIM(E359) &amp; "&lt;/d&gt;"</f>
        <v>&lt;d&gt;PANEL,BODY,VEHICULAR&lt;/d&gt;</v>
      </c>
      <c r="J359" t="str">
        <f>H359&amp;I359&amp;"&lt;c&gt;" &amp; A359 &amp; "&lt;/c&gt;" &amp;"&lt;aka&gt;" &amp;C359&amp; "&lt;/aka&gt;"</f>
        <v>&lt;p&gt;A034E643&lt;/p&gt;&lt;d&gt;PANEL,BODY,VEHICULAR&lt;/d&gt;&lt;c&gt;44940&lt;/c&gt;&lt;aka&gt;&lt;/aka&gt;</v>
      </c>
    </row>
    <row r="360" spans="1:10">
      <c r="A360" s="1" t="s">
        <v>5115</v>
      </c>
      <c r="B360" s="2" t="s">
        <v>357</v>
      </c>
      <c r="C360" s="7" t="s">
        <v>4435</v>
      </c>
      <c r="D360" s="8" t="s">
        <v>23753</v>
      </c>
      <c r="E360" t="str">
        <f>TRIM(F360)&amp;IF(RIGHT(TRIM(F360),1)=",",TRIM(G360)," "&amp;TRIM(G360))</f>
        <v xml:space="preserve">BRACKET,MOUNTING </v>
      </c>
      <c r="F360" t="s">
        <v>3403</v>
      </c>
      <c r="G360" t="s">
        <v>3999</v>
      </c>
      <c r="H360" t="str">
        <f>"&lt;p&gt;" &amp;TRIM(B360) &amp; "&lt;/p&gt;"</f>
        <v>&lt;p&gt;A034P106&lt;/p&gt;</v>
      </c>
      <c r="I360" t="str">
        <f>"&lt;d&gt;" &amp;TRIM(E360) &amp; "&lt;/d&gt;"</f>
        <v>&lt;d&gt;BRACKET,MOUNTING&lt;/d&gt;</v>
      </c>
      <c r="J360" t="str">
        <f>H360&amp;I360&amp;"&lt;c&gt;" &amp; A360 &amp; "&lt;/c&gt;" &amp;"&lt;aka&gt;" &amp;C360&amp; "&lt;/aka&gt;"</f>
        <v>&lt;p&gt;A034P106&lt;/p&gt;&lt;d&gt;BRACKET,MOUNTING&lt;/d&gt;&lt;c&gt;44940&lt;/c&gt;&lt;aka&gt;&lt;/aka&gt;</v>
      </c>
    </row>
    <row r="361" spans="1:10">
      <c r="A361" s="1" t="s">
        <v>5115</v>
      </c>
      <c r="B361" s="2" t="s">
        <v>358</v>
      </c>
      <c r="C361" s="7" t="s">
        <v>4435</v>
      </c>
      <c r="D361" s="8" t="s">
        <v>23719</v>
      </c>
      <c r="E361" t="str">
        <f>TRIM(F361)&amp;IF(RIGHT(TRIM(F361),1)=",",TRIM(G361)," "&amp;TRIM(G361))</f>
        <v xml:space="preserve">BRACKET,MOUNTING </v>
      </c>
      <c r="F361" t="s">
        <v>3403</v>
      </c>
      <c r="G361" t="s">
        <v>3999</v>
      </c>
      <c r="H361" t="str">
        <f>"&lt;p&gt;" &amp;TRIM(B361) &amp; "&lt;/p&gt;"</f>
        <v>&lt;p&gt;A034P104&lt;/p&gt;</v>
      </c>
      <c r="I361" t="str">
        <f>"&lt;d&gt;" &amp;TRIM(E361) &amp; "&lt;/d&gt;"</f>
        <v>&lt;d&gt;BRACKET,MOUNTING&lt;/d&gt;</v>
      </c>
      <c r="J361" t="str">
        <f>H361&amp;I361&amp;"&lt;c&gt;" &amp; A361 &amp; "&lt;/c&gt;" &amp;"&lt;aka&gt;" &amp;C361&amp; "&lt;/aka&gt;"</f>
        <v>&lt;p&gt;A034P104&lt;/p&gt;&lt;d&gt;BRACKET,MOUNTING&lt;/d&gt;&lt;c&gt;44940&lt;/c&gt;&lt;aka&gt;&lt;/aka&gt;</v>
      </c>
    </row>
    <row r="362" spans="1:10">
      <c r="A362" s="1" t="s">
        <v>5115</v>
      </c>
      <c r="B362" s="2" t="s">
        <v>359</v>
      </c>
      <c r="C362" s="7" t="s">
        <v>4435</v>
      </c>
      <c r="D362" s="8" t="s">
        <v>23749</v>
      </c>
      <c r="E362" t="str">
        <f>TRIM(F362)&amp;IF(RIGHT(TRIM(F362),1)=",",TRIM(G362)," "&amp;TRIM(G362))</f>
        <v>PANEL,BODY,VEHICULAR</v>
      </c>
      <c r="F362" t="s">
        <v>3361</v>
      </c>
      <c r="G362" t="s">
        <v>3995</v>
      </c>
      <c r="H362" t="str">
        <f>"&lt;p&gt;" &amp;TRIM(B362) &amp; "&lt;/p&gt;"</f>
        <v>&lt;p&gt;A034S252&lt;/p&gt;</v>
      </c>
      <c r="I362" t="str">
        <f>"&lt;d&gt;" &amp;TRIM(E362) &amp; "&lt;/d&gt;"</f>
        <v>&lt;d&gt;PANEL,BODY,VEHICULAR&lt;/d&gt;</v>
      </c>
      <c r="J362" t="str">
        <f>H362&amp;I362&amp;"&lt;c&gt;" &amp; A362 &amp; "&lt;/c&gt;" &amp;"&lt;aka&gt;" &amp;C362&amp; "&lt;/aka&gt;"</f>
        <v>&lt;p&gt;A034S252&lt;/p&gt;&lt;d&gt;PANEL,BODY,VEHICULAR&lt;/d&gt;&lt;c&gt;44940&lt;/c&gt;&lt;aka&gt;&lt;/aka&gt;</v>
      </c>
    </row>
    <row r="363" spans="1:10">
      <c r="A363" s="1" t="s">
        <v>5115</v>
      </c>
      <c r="B363" s="2" t="s">
        <v>360</v>
      </c>
      <c r="C363" s="7" t="s">
        <v>4435</v>
      </c>
      <c r="D363" s="8" t="s">
        <v>23749</v>
      </c>
      <c r="E363" t="str">
        <f>TRIM(F363)&amp;IF(RIGHT(TRIM(F363),1)=",",TRIM(G363)," "&amp;TRIM(G363))</f>
        <v>PANEL,BODY,VEHICULAR</v>
      </c>
      <c r="F363" t="s">
        <v>3361</v>
      </c>
      <c r="G363" t="s">
        <v>3995</v>
      </c>
      <c r="H363" t="str">
        <f>"&lt;p&gt;" &amp;TRIM(B363) &amp; "&lt;/p&gt;"</f>
        <v>&lt;p&gt;A034G609&lt;/p&gt;</v>
      </c>
      <c r="I363" t="str">
        <f>"&lt;d&gt;" &amp;TRIM(E363) &amp; "&lt;/d&gt;"</f>
        <v>&lt;d&gt;PANEL,BODY,VEHICULAR&lt;/d&gt;</v>
      </c>
      <c r="J363" t="str">
        <f>H363&amp;I363&amp;"&lt;c&gt;" &amp; A363 &amp; "&lt;/c&gt;" &amp;"&lt;aka&gt;" &amp;C363&amp; "&lt;/aka&gt;"</f>
        <v>&lt;p&gt;A034G609&lt;/p&gt;&lt;d&gt;PANEL,BODY,VEHICULAR&lt;/d&gt;&lt;c&gt;44940&lt;/c&gt;&lt;aka&gt;&lt;/aka&gt;</v>
      </c>
    </row>
    <row r="364" spans="1:10">
      <c r="A364" s="1" t="s">
        <v>5115</v>
      </c>
      <c r="B364" s="2" t="s">
        <v>361</v>
      </c>
      <c r="C364" s="7" t="s">
        <v>4435</v>
      </c>
      <c r="D364" s="8" t="s">
        <v>23749</v>
      </c>
      <c r="E364" t="str">
        <f>TRIM(F364)&amp;IF(RIGHT(TRIM(F364),1)=",",TRIM(G364)," "&amp;TRIM(G364))</f>
        <v>PANEL,BODY,VEHICULAR</v>
      </c>
      <c r="F364" t="s">
        <v>3361</v>
      </c>
      <c r="G364" t="s">
        <v>3995</v>
      </c>
      <c r="H364" t="str">
        <f>"&lt;p&gt;" &amp;TRIM(B364) &amp; "&lt;/p&gt;"</f>
        <v>&lt;p&gt;A034H014&lt;/p&gt;</v>
      </c>
      <c r="I364" t="str">
        <f>"&lt;d&gt;" &amp;TRIM(E364) &amp; "&lt;/d&gt;"</f>
        <v>&lt;d&gt;PANEL,BODY,VEHICULAR&lt;/d&gt;</v>
      </c>
      <c r="J364" t="str">
        <f>H364&amp;I364&amp;"&lt;c&gt;" &amp; A364 &amp; "&lt;/c&gt;" &amp;"&lt;aka&gt;" &amp;C364&amp; "&lt;/aka&gt;"</f>
        <v>&lt;p&gt;A034H014&lt;/p&gt;&lt;d&gt;PANEL,BODY,VEHICULAR&lt;/d&gt;&lt;c&gt;44940&lt;/c&gt;&lt;aka&gt;&lt;/aka&gt;</v>
      </c>
    </row>
    <row r="365" spans="1:10">
      <c r="A365" s="1" t="s">
        <v>5115</v>
      </c>
      <c r="B365" s="2" t="s">
        <v>362</v>
      </c>
      <c r="C365" s="7" t="s">
        <v>4435</v>
      </c>
      <c r="D365" s="8" t="s">
        <v>23743</v>
      </c>
      <c r="E365" t="str">
        <f>TRIM(F365)&amp;IF(RIGHT(TRIM(F365),1)=",",TRIM(G365)," "&amp;TRIM(G365))</f>
        <v>PANEL,BODY,VEHICULAR</v>
      </c>
      <c r="F365" t="s">
        <v>3361</v>
      </c>
      <c r="G365" t="s">
        <v>3995</v>
      </c>
      <c r="H365" t="str">
        <f>"&lt;p&gt;" &amp;TRIM(B365) &amp; "&lt;/p&gt;"</f>
        <v>&lt;p&gt;A034G987&lt;/p&gt;</v>
      </c>
      <c r="I365" t="str">
        <f>"&lt;d&gt;" &amp;TRIM(E365) &amp; "&lt;/d&gt;"</f>
        <v>&lt;d&gt;PANEL,BODY,VEHICULAR&lt;/d&gt;</v>
      </c>
      <c r="J365" t="str">
        <f>H365&amp;I365&amp;"&lt;c&gt;" &amp; A365 &amp; "&lt;/c&gt;" &amp;"&lt;aka&gt;" &amp;C365&amp; "&lt;/aka&gt;"</f>
        <v>&lt;p&gt;A034G987&lt;/p&gt;&lt;d&gt;PANEL,BODY,VEHICULAR&lt;/d&gt;&lt;c&gt;44940&lt;/c&gt;&lt;aka&gt;&lt;/aka&gt;</v>
      </c>
    </row>
    <row r="366" spans="1:10">
      <c r="A366" s="1" t="s">
        <v>5115</v>
      </c>
      <c r="B366" s="2" t="s">
        <v>363</v>
      </c>
      <c r="C366" s="7" t="s">
        <v>4435</v>
      </c>
      <c r="D366" s="8" t="s">
        <v>23743</v>
      </c>
      <c r="E366" t="str">
        <f>TRIM(F366)&amp;IF(RIGHT(TRIM(F366),1)=",",TRIM(G366)," "&amp;TRIM(G366))</f>
        <v>PANEL,BODY,VEHICULAR</v>
      </c>
      <c r="F366" t="s">
        <v>3361</v>
      </c>
      <c r="G366" t="s">
        <v>3995</v>
      </c>
      <c r="H366" t="str">
        <f>"&lt;p&gt;" &amp;TRIM(B366) &amp; "&lt;/p&gt;"</f>
        <v>&lt;p&gt;A034Y434&lt;/p&gt;</v>
      </c>
      <c r="I366" t="str">
        <f>"&lt;d&gt;" &amp;TRIM(E366) &amp; "&lt;/d&gt;"</f>
        <v>&lt;d&gt;PANEL,BODY,VEHICULAR&lt;/d&gt;</v>
      </c>
      <c r="J366" t="str">
        <f>H366&amp;I366&amp;"&lt;c&gt;" &amp; A366 &amp; "&lt;/c&gt;" &amp;"&lt;aka&gt;" &amp;C366&amp; "&lt;/aka&gt;"</f>
        <v>&lt;p&gt;A034Y434&lt;/p&gt;&lt;d&gt;PANEL,BODY,VEHICULAR&lt;/d&gt;&lt;c&gt;44940&lt;/c&gt;&lt;aka&gt;&lt;/aka&gt;</v>
      </c>
    </row>
    <row r="367" spans="1:10">
      <c r="A367" s="1" t="s">
        <v>5115</v>
      </c>
      <c r="B367" s="2" t="s">
        <v>364</v>
      </c>
      <c r="C367" s="7" t="s">
        <v>4435</v>
      </c>
      <c r="D367" s="8" t="s">
        <v>23743</v>
      </c>
      <c r="E367" t="str">
        <f>TRIM(F367)&amp;IF(RIGHT(TRIM(F367),1)=",",TRIM(G367)," "&amp;TRIM(G367))</f>
        <v>PANEL,BODY,VEHICULAR</v>
      </c>
      <c r="F367" t="s">
        <v>3361</v>
      </c>
      <c r="G367" t="s">
        <v>3995</v>
      </c>
      <c r="H367" t="str">
        <f>"&lt;p&gt;" &amp;TRIM(B367) &amp; "&lt;/p&gt;"</f>
        <v>&lt;p&gt;A034H332&lt;/p&gt;</v>
      </c>
      <c r="I367" t="str">
        <f>"&lt;d&gt;" &amp;TRIM(E367) &amp; "&lt;/d&gt;"</f>
        <v>&lt;d&gt;PANEL,BODY,VEHICULAR&lt;/d&gt;</v>
      </c>
      <c r="J367" t="str">
        <f>H367&amp;I367&amp;"&lt;c&gt;" &amp; A367 &amp; "&lt;/c&gt;" &amp;"&lt;aka&gt;" &amp;C367&amp; "&lt;/aka&gt;"</f>
        <v>&lt;p&gt;A034H332&lt;/p&gt;&lt;d&gt;PANEL,BODY,VEHICULAR&lt;/d&gt;&lt;c&gt;44940&lt;/c&gt;&lt;aka&gt;&lt;/aka&gt;</v>
      </c>
    </row>
    <row r="368" spans="1:10">
      <c r="A368" s="1" t="s">
        <v>5115</v>
      </c>
      <c r="B368" s="2" t="s">
        <v>365</v>
      </c>
      <c r="C368" s="7" t="s">
        <v>4435</v>
      </c>
      <c r="D368" s="8" t="s">
        <v>23749</v>
      </c>
      <c r="E368" t="str">
        <f>TRIM(F368)&amp;IF(RIGHT(TRIM(F368),1)=",",TRIM(G368)," "&amp;TRIM(G368))</f>
        <v>PANEL,BODY,VEHICULAR</v>
      </c>
      <c r="F368" t="s">
        <v>3361</v>
      </c>
      <c r="G368" t="s">
        <v>3995</v>
      </c>
      <c r="H368" t="str">
        <f>"&lt;p&gt;" &amp;TRIM(B368) &amp; "&lt;/p&gt;"</f>
        <v>&lt;p&gt;A034G649&lt;/p&gt;</v>
      </c>
      <c r="I368" t="str">
        <f>"&lt;d&gt;" &amp;TRIM(E368) &amp; "&lt;/d&gt;"</f>
        <v>&lt;d&gt;PANEL,BODY,VEHICULAR&lt;/d&gt;</v>
      </c>
      <c r="J368" t="str">
        <f>H368&amp;I368&amp;"&lt;c&gt;" &amp; A368 &amp; "&lt;/c&gt;" &amp;"&lt;aka&gt;" &amp;C368&amp; "&lt;/aka&gt;"</f>
        <v>&lt;p&gt;A034G649&lt;/p&gt;&lt;d&gt;PANEL,BODY,VEHICULAR&lt;/d&gt;&lt;c&gt;44940&lt;/c&gt;&lt;aka&gt;&lt;/aka&gt;</v>
      </c>
    </row>
    <row r="369" spans="1:10">
      <c r="A369" s="1" t="s">
        <v>5115</v>
      </c>
      <c r="B369" s="2" t="s">
        <v>366</v>
      </c>
      <c r="C369" s="7" t="s">
        <v>4435</v>
      </c>
      <c r="D369" s="8" t="s">
        <v>23743</v>
      </c>
      <c r="E369" t="str">
        <f>TRIM(F369)&amp;IF(RIGHT(TRIM(F369),1)=",",TRIM(G369)," "&amp;TRIM(G369))</f>
        <v>PANEL,BODY,VEHICULAR</v>
      </c>
      <c r="F369" t="s">
        <v>3361</v>
      </c>
      <c r="G369" t="s">
        <v>3995</v>
      </c>
      <c r="H369" t="str">
        <f>"&lt;p&gt;" &amp;TRIM(B369) &amp; "&lt;/p&gt;"</f>
        <v>&lt;p&gt;A034G647&lt;/p&gt;</v>
      </c>
      <c r="I369" t="str">
        <f>"&lt;d&gt;" &amp;TRIM(E369) &amp; "&lt;/d&gt;"</f>
        <v>&lt;d&gt;PANEL,BODY,VEHICULAR&lt;/d&gt;</v>
      </c>
      <c r="J369" t="str">
        <f>H369&amp;I369&amp;"&lt;c&gt;" &amp; A369 &amp; "&lt;/c&gt;" &amp;"&lt;aka&gt;" &amp;C369&amp; "&lt;/aka&gt;"</f>
        <v>&lt;p&gt;A034G647&lt;/p&gt;&lt;d&gt;PANEL,BODY,VEHICULAR&lt;/d&gt;&lt;c&gt;44940&lt;/c&gt;&lt;aka&gt;&lt;/aka&gt;</v>
      </c>
    </row>
    <row r="370" spans="1:10">
      <c r="A370" s="1" t="s">
        <v>5115</v>
      </c>
      <c r="B370" s="2" t="s">
        <v>367</v>
      </c>
      <c r="C370" s="7" t="s">
        <v>4435</v>
      </c>
      <c r="D370" s="8" t="s">
        <v>23749</v>
      </c>
      <c r="E370" t="str">
        <f>TRIM(F370)&amp;IF(RIGHT(TRIM(F370),1)=",",TRIM(G370)," "&amp;TRIM(G370))</f>
        <v>PANEL,BODY,VEHICULAR</v>
      </c>
      <c r="F370" t="s">
        <v>3361</v>
      </c>
      <c r="G370" t="s">
        <v>3995</v>
      </c>
      <c r="H370" t="str">
        <f>"&lt;p&gt;" &amp;TRIM(B370) &amp; "&lt;/p&gt;"</f>
        <v>&lt;p&gt;A034S234&lt;/p&gt;</v>
      </c>
      <c r="I370" t="str">
        <f>"&lt;d&gt;" &amp;TRIM(E370) &amp; "&lt;/d&gt;"</f>
        <v>&lt;d&gt;PANEL,BODY,VEHICULAR&lt;/d&gt;</v>
      </c>
      <c r="J370" t="str">
        <f>H370&amp;I370&amp;"&lt;c&gt;" &amp; A370 &amp; "&lt;/c&gt;" &amp;"&lt;aka&gt;" &amp;C370&amp; "&lt;/aka&gt;"</f>
        <v>&lt;p&gt;A034S234&lt;/p&gt;&lt;d&gt;PANEL,BODY,VEHICULAR&lt;/d&gt;&lt;c&gt;44940&lt;/c&gt;&lt;aka&gt;&lt;/aka&gt;</v>
      </c>
    </row>
    <row r="371" spans="1:10">
      <c r="A371" s="1" t="s">
        <v>5118</v>
      </c>
      <c r="B371" s="2" t="s">
        <v>368</v>
      </c>
      <c r="C371" s="7" t="s">
        <v>4260</v>
      </c>
      <c r="D371" s="8" t="s">
        <v>23775</v>
      </c>
      <c r="E371" t="str">
        <f>TRIM(F371)&amp;IF(RIGHT(TRIM(F371),1)=",",TRIM(G371)," "&amp;TRIM(G371))</f>
        <v>SCREW,CAP,SOCKET HEAD</v>
      </c>
      <c r="F371" t="s">
        <v>3465</v>
      </c>
      <c r="G371" t="s">
        <v>4005</v>
      </c>
      <c r="H371" t="str">
        <f>"&lt;p&gt;" &amp;TRIM(B371) &amp; "&lt;/p&gt;"</f>
        <v>&lt;p&gt;92095A240&lt;/p&gt;</v>
      </c>
      <c r="I371" t="str">
        <f>"&lt;d&gt;" &amp;TRIM(E371) &amp; "&lt;/d&gt;"</f>
        <v>&lt;d&gt;SCREW,CAP,SOCKET HEAD&lt;/d&gt;</v>
      </c>
      <c r="J371" t="str">
        <f>H371&amp;I371&amp;"&lt;c&gt;" &amp; A371 &amp; "&lt;/c&gt;" &amp;"&lt;aka&gt;" &amp;C371&amp; "&lt;/aka&gt;"</f>
        <v>&lt;p&gt;92095A240&lt;/p&gt;&lt;d&gt;SCREW,CAP,SOCKET HEAD&lt;/d&gt;&lt;c&gt;39428&lt;/c&gt;&lt;aka&gt;5305015475340&lt;/aka&gt;</v>
      </c>
    </row>
    <row r="372" spans="1:10">
      <c r="A372" s="1" t="s">
        <v>5115</v>
      </c>
      <c r="B372" s="2" t="s">
        <v>369</v>
      </c>
      <c r="C372" s="7" t="s">
        <v>4435</v>
      </c>
      <c r="D372" s="8" t="s">
        <v>23743</v>
      </c>
      <c r="E372" t="str">
        <f>TRIM(F372)&amp;IF(RIGHT(TRIM(F372),1)=",",TRIM(G372)," "&amp;TRIM(G372))</f>
        <v>PANEL,BODY,VEHICULAR</v>
      </c>
      <c r="F372" t="s">
        <v>3361</v>
      </c>
      <c r="G372" t="s">
        <v>3995</v>
      </c>
      <c r="H372" t="str">
        <f>"&lt;p&gt;" &amp;TRIM(B372) &amp; "&lt;/p&gt;"</f>
        <v>&lt;p&gt;A034G465&lt;/p&gt;</v>
      </c>
      <c r="I372" t="str">
        <f>"&lt;d&gt;" &amp;TRIM(E372) &amp; "&lt;/d&gt;"</f>
        <v>&lt;d&gt;PANEL,BODY,VEHICULAR&lt;/d&gt;</v>
      </c>
      <c r="J372" t="str">
        <f>H372&amp;I372&amp;"&lt;c&gt;" &amp; A372 &amp; "&lt;/c&gt;" &amp;"&lt;aka&gt;" &amp;C372&amp; "&lt;/aka&gt;"</f>
        <v>&lt;p&gt;A034G465&lt;/p&gt;&lt;d&gt;PANEL,BODY,VEHICULAR&lt;/d&gt;&lt;c&gt;44940&lt;/c&gt;&lt;aka&gt;&lt;/aka&gt;</v>
      </c>
    </row>
    <row r="373" spans="1:10">
      <c r="A373" s="1" t="s">
        <v>5115</v>
      </c>
      <c r="B373" s="2" t="s">
        <v>370</v>
      </c>
      <c r="C373" s="7" t="s">
        <v>4435</v>
      </c>
      <c r="D373" s="8" t="s">
        <v>23753</v>
      </c>
      <c r="E373" t="str">
        <f>TRIM(F373)&amp;IF(RIGHT(TRIM(F373),1)=",",TRIM(G373)," "&amp;TRIM(G373))</f>
        <v xml:space="preserve">BRACKET,MOUNTING </v>
      </c>
      <c r="F373" t="s">
        <v>3403</v>
      </c>
      <c r="G373" t="s">
        <v>3999</v>
      </c>
      <c r="H373" t="str">
        <f>"&lt;p&gt;" &amp;TRIM(B373) &amp; "&lt;/p&gt;"</f>
        <v>&lt;p&gt;A034N834&lt;/p&gt;</v>
      </c>
      <c r="I373" t="str">
        <f>"&lt;d&gt;" &amp;TRIM(E373) &amp; "&lt;/d&gt;"</f>
        <v>&lt;d&gt;BRACKET,MOUNTING&lt;/d&gt;</v>
      </c>
      <c r="J373" t="str">
        <f>H373&amp;I373&amp;"&lt;c&gt;" &amp; A373 &amp; "&lt;/c&gt;" &amp;"&lt;aka&gt;" &amp;C373&amp; "&lt;/aka&gt;"</f>
        <v>&lt;p&gt;A034N834&lt;/p&gt;&lt;d&gt;BRACKET,MOUNTING&lt;/d&gt;&lt;c&gt;44940&lt;/c&gt;&lt;aka&gt;&lt;/aka&gt;</v>
      </c>
    </row>
    <row r="374" spans="1:10">
      <c r="A374" s="1" t="s">
        <v>5115</v>
      </c>
      <c r="B374" s="2" t="s">
        <v>371</v>
      </c>
      <c r="C374" s="7" t="s">
        <v>4435</v>
      </c>
      <c r="D374" s="8" t="s">
        <v>23719</v>
      </c>
      <c r="E374" t="str">
        <f>TRIM(F374)&amp;IF(RIGHT(TRIM(F374),1)=",",TRIM(G374)," "&amp;TRIM(G374))</f>
        <v xml:space="preserve">BRACKET,MOUNTING </v>
      </c>
      <c r="F374" t="s">
        <v>3403</v>
      </c>
      <c r="G374" t="s">
        <v>3999</v>
      </c>
      <c r="H374" t="str">
        <f>"&lt;p&gt;" &amp;TRIM(B374) &amp; "&lt;/p&gt;"</f>
        <v>&lt;p&gt;A034N826&lt;/p&gt;</v>
      </c>
      <c r="I374" t="str">
        <f>"&lt;d&gt;" &amp;TRIM(E374) &amp; "&lt;/d&gt;"</f>
        <v>&lt;d&gt;BRACKET,MOUNTING&lt;/d&gt;</v>
      </c>
      <c r="J374" t="str">
        <f>H374&amp;I374&amp;"&lt;c&gt;" &amp; A374 &amp; "&lt;/c&gt;" &amp;"&lt;aka&gt;" &amp;C374&amp; "&lt;/aka&gt;"</f>
        <v>&lt;p&gt;A034N826&lt;/p&gt;&lt;d&gt;BRACKET,MOUNTING&lt;/d&gt;&lt;c&gt;44940&lt;/c&gt;&lt;aka&gt;&lt;/aka&gt;</v>
      </c>
    </row>
    <row r="375" spans="1:10">
      <c r="A375" s="1" t="s">
        <v>5115</v>
      </c>
      <c r="B375" s="2" t="s">
        <v>372</v>
      </c>
      <c r="C375" s="7" t="s">
        <v>4435</v>
      </c>
      <c r="D375" s="8" t="s">
        <v>23776</v>
      </c>
      <c r="E375" t="str">
        <f>TRIM(F375)&amp;IF(RIGHT(TRIM(F375),1)=",",TRIM(G375)," "&amp;TRIM(G375))</f>
        <v>DOOR,ACCESS,GENERAL PURPOSE</v>
      </c>
      <c r="F375" t="s">
        <v>3466</v>
      </c>
      <c r="G375" t="s">
        <v>4037</v>
      </c>
      <c r="H375" t="str">
        <f>"&lt;p&gt;" &amp;TRIM(B375) &amp; "&lt;/p&gt;"</f>
        <v>&lt;p&gt;A034G429&lt;/p&gt;</v>
      </c>
      <c r="I375" t="str">
        <f>"&lt;d&gt;" &amp;TRIM(E375) &amp; "&lt;/d&gt;"</f>
        <v>&lt;d&gt;DOOR,ACCESS,GENERAL PURPOSE&lt;/d&gt;</v>
      </c>
      <c r="J375" t="str">
        <f>H375&amp;I375&amp;"&lt;c&gt;" &amp; A375 &amp; "&lt;/c&gt;" &amp;"&lt;aka&gt;" &amp;C375&amp; "&lt;/aka&gt;"</f>
        <v>&lt;p&gt;A034G429&lt;/p&gt;&lt;d&gt;DOOR,ACCESS,GENERAL PURPOSE&lt;/d&gt;&lt;c&gt;44940&lt;/c&gt;&lt;aka&gt;&lt;/aka&gt;</v>
      </c>
    </row>
    <row r="376" spans="1:10">
      <c r="A376" s="1" t="s">
        <v>5115</v>
      </c>
      <c r="B376" s="2" t="s">
        <v>373</v>
      </c>
      <c r="C376" s="7" t="s">
        <v>4435</v>
      </c>
      <c r="D376" s="8" t="s">
        <v>23777</v>
      </c>
      <c r="E376" t="str">
        <f>TRIM(F376)&amp;IF(RIGHT(TRIM(F376),1)=",",TRIM(G376)," "&amp;TRIM(G376))</f>
        <v>PANEL,BODY,VEHICULAR</v>
      </c>
      <c r="F376" t="s">
        <v>3361</v>
      </c>
      <c r="G376" t="s">
        <v>3995</v>
      </c>
      <c r="H376" t="str">
        <f>"&lt;p&gt;" &amp;TRIM(B376) &amp; "&lt;/p&gt;"</f>
        <v>&lt;p&gt;A035A902&lt;/p&gt;</v>
      </c>
      <c r="I376" t="str">
        <f>"&lt;d&gt;" &amp;TRIM(E376) &amp; "&lt;/d&gt;"</f>
        <v>&lt;d&gt;PANEL,BODY,VEHICULAR&lt;/d&gt;</v>
      </c>
      <c r="J376" t="str">
        <f>H376&amp;I376&amp;"&lt;c&gt;" &amp; A376 &amp; "&lt;/c&gt;" &amp;"&lt;aka&gt;" &amp;C376&amp; "&lt;/aka&gt;"</f>
        <v>&lt;p&gt;A035A902&lt;/p&gt;&lt;d&gt;PANEL,BODY,VEHICULAR&lt;/d&gt;&lt;c&gt;44940&lt;/c&gt;&lt;aka&gt;&lt;/aka&gt;</v>
      </c>
    </row>
    <row r="377" spans="1:10">
      <c r="A377" s="1" t="s">
        <v>5115</v>
      </c>
      <c r="B377" s="2" t="s">
        <v>374</v>
      </c>
      <c r="C377" s="7" t="s">
        <v>4435</v>
      </c>
      <c r="D377" s="8" t="s">
        <v>23744</v>
      </c>
      <c r="E377" t="str">
        <f>TRIM(F377)&amp;IF(RIGHT(TRIM(F377),1)=",",TRIM(G377)," "&amp;TRIM(G377))</f>
        <v xml:space="preserve">BRACKET,MOUNTING </v>
      </c>
      <c r="F377" t="s">
        <v>3403</v>
      </c>
      <c r="G377" t="s">
        <v>3999</v>
      </c>
      <c r="H377" t="str">
        <f>"&lt;p&gt;" &amp;TRIM(B377) &amp; "&lt;/p&gt;"</f>
        <v>&lt;p&gt;A034B956&lt;/p&gt;</v>
      </c>
      <c r="I377" t="str">
        <f>"&lt;d&gt;" &amp;TRIM(E377) &amp; "&lt;/d&gt;"</f>
        <v>&lt;d&gt;BRACKET,MOUNTING&lt;/d&gt;</v>
      </c>
      <c r="J377" t="str">
        <f>H377&amp;I377&amp;"&lt;c&gt;" &amp; A377 &amp; "&lt;/c&gt;" &amp;"&lt;aka&gt;" &amp;C377&amp; "&lt;/aka&gt;"</f>
        <v>&lt;p&gt;A034B956&lt;/p&gt;&lt;d&gt;BRACKET,MOUNTING&lt;/d&gt;&lt;c&gt;44940&lt;/c&gt;&lt;aka&gt;&lt;/aka&gt;</v>
      </c>
    </row>
    <row r="378" spans="1:10">
      <c r="A378" s="1" t="s">
        <v>5115</v>
      </c>
      <c r="B378" s="2" t="s">
        <v>375</v>
      </c>
      <c r="C378" s="7" t="s">
        <v>4435</v>
      </c>
      <c r="D378" s="8" t="s">
        <v>23778</v>
      </c>
      <c r="E378" t="str">
        <f>TRIM(F378)&amp;IF(RIGHT(TRIM(F378),1)=",",TRIM(G378)," "&amp;TRIM(G378))</f>
        <v xml:space="preserve">DOORSTOP </v>
      </c>
      <c r="F378" t="s">
        <v>3467</v>
      </c>
      <c r="G378" t="s">
        <v>3999</v>
      </c>
      <c r="H378" t="str">
        <f>"&lt;p&gt;" &amp;TRIM(B378) &amp; "&lt;/p&gt;"</f>
        <v>&lt;p&gt;A034B958&lt;/p&gt;</v>
      </c>
      <c r="I378" t="str">
        <f>"&lt;d&gt;" &amp;TRIM(E378) &amp; "&lt;/d&gt;"</f>
        <v>&lt;d&gt;DOORSTOP&lt;/d&gt;</v>
      </c>
      <c r="J378" t="str">
        <f>H378&amp;I378&amp;"&lt;c&gt;" &amp; A378 &amp; "&lt;/c&gt;" &amp;"&lt;aka&gt;" &amp;C378&amp; "&lt;/aka&gt;"</f>
        <v>&lt;p&gt;A034B958&lt;/p&gt;&lt;d&gt;DOORSTOP&lt;/d&gt;&lt;c&gt;44940&lt;/c&gt;&lt;aka&gt;&lt;/aka&gt;</v>
      </c>
    </row>
    <row r="379" spans="1:10">
      <c r="A379" s="1" t="s">
        <v>5118</v>
      </c>
      <c r="B379" s="2" t="s">
        <v>376</v>
      </c>
      <c r="C379" s="7" t="s">
        <v>4261</v>
      </c>
      <c r="D379" s="8" t="s">
        <v>23779</v>
      </c>
      <c r="E379" t="str">
        <f>TRIM(F379)&amp;IF(RIGHT(TRIM(F379),1)=",",TRIM(G379)," "&amp;TRIM(G379))</f>
        <v xml:space="preserve">BUMPER </v>
      </c>
      <c r="F379" t="s">
        <v>3399</v>
      </c>
      <c r="G379" t="s">
        <v>3999</v>
      </c>
      <c r="H379" t="str">
        <f>"&lt;p&gt;" &amp;TRIM(B379) &amp; "&lt;/p&gt;"</f>
        <v>&lt;p&gt;9546K241&lt;/p&gt;</v>
      </c>
      <c r="I379" t="str">
        <f>"&lt;d&gt;" &amp;TRIM(E379) &amp; "&lt;/d&gt;"</f>
        <v>&lt;d&gt;BUMPER&lt;/d&gt;</v>
      </c>
      <c r="J379" t="str">
        <f>H379&amp;I379&amp;"&lt;c&gt;" &amp; A379 &amp; "&lt;/c&gt;" &amp;"&lt;aka&gt;" &amp;C379&amp; "&lt;/aka&gt;"</f>
        <v>&lt;p&gt;9546K241&lt;/p&gt;&lt;d&gt;BUMPER&lt;/d&gt;&lt;c&gt;39428&lt;/c&gt;&lt;aka&gt;5340015873273&lt;/aka&gt;</v>
      </c>
    </row>
    <row r="380" spans="1:10">
      <c r="A380" s="1" t="s">
        <v>5115</v>
      </c>
      <c r="B380" s="2" t="s">
        <v>377</v>
      </c>
      <c r="C380" s="7" t="s">
        <v>4435</v>
      </c>
      <c r="D380" s="8" t="s">
        <v>23776</v>
      </c>
      <c r="E380" t="str">
        <f>TRIM(F380)&amp;IF(RIGHT(TRIM(F380),1)=",",TRIM(G380)," "&amp;TRIM(G380))</f>
        <v>DOOR,ACCESS,GENERAL PURPOSE</v>
      </c>
      <c r="F380" t="s">
        <v>3466</v>
      </c>
      <c r="G380" t="s">
        <v>4037</v>
      </c>
      <c r="H380" t="str">
        <f>"&lt;p&gt;" &amp;TRIM(B380) &amp; "&lt;/p&gt;"</f>
        <v>&lt;p&gt;A034S269&lt;/p&gt;</v>
      </c>
      <c r="I380" t="str">
        <f>"&lt;d&gt;" &amp;TRIM(E380) &amp; "&lt;/d&gt;"</f>
        <v>&lt;d&gt;DOOR,ACCESS,GENERAL PURPOSE&lt;/d&gt;</v>
      </c>
      <c r="J380" t="str">
        <f>H380&amp;I380&amp;"&lt;c&gt;" &amp; A380 &amp; "&lt;/c&gt;" &amp;"&lt;aka&gt;" &amp;C380&amp; "&lt;/aka&gt;"</f>
        <v>&lt;p&gt;A034S269&lt;/p&gt;&lt;d&gt;DOOR,ACCESS,GENERAL PURPOSE&lt;/d&gt;&lt;c&gt;44940&lt;/c&gt;&lt;aka&gt;&lt;/aka&gt;</v>
      </c>
    </row>
    <row r="381" spans="1:10">
      <c r="A381" s="1" t="s">
        <v>5115</v>
      </c>
      <c r="B381" s="2" t="s">
        <v>378</v>
      </c>
      <c r="C381" s="7" t="s">
        <v>4435</v>
      </c>
      <c r="D381" s="8" t="s">
        <v>23776</v>
      </c>
      <c r="E381" t="str">
        <f>TRIM(F381)&amp;IF(RIGHT(TRIM(F381),1)=",",TRIM(G381)," "&amp;TRIM(G381))</f>
        <v>DOOR,ACCESS,GENERAL PURPOSE</v>
      </c>
      <c r="F381" t="s">
        <v>3466</v>
      </c>
      <c r="G381" t="s">
        <v>4037</v>
      </c>
      <c r="H381" t="str">
        <f>"&lt;p&gt;" &amp;TRIM(B381) &amp; "&lt;/p&gt;"</f>
        <v>&lt;p&gt;A034G640&lt;/p&gt;</v>
      </c>
      <c r="I381" t="str">
        <f>"&lt;d&gt;" &amp;TRIM(E381) &amp; "&lt;/d&gt;"</f>
        <v>&lt;d&gt;DOOR,ACCESS,GENERAL PURPOSE&lt;/d&gt;</v>
      </c>
      <c r="J381" t="str">
        <f>H381&amp;I381&amp;"&lt;c&gt;" &amp; A381 &amp; "&lt;/c&gt;" &amp;"&lt;aka&gt;" &amp;C381&amp; "&lt;/aka&gt;"</f>
        <v>&lt;p&gt;A034G640&lt;/p&gt;&lt;d&gt;DOOR,ACCESS,GENERAL PURPOSE&lt;/d&gt;&lt;c&gt;44940&lt;/c&gt;&lt;aka&gt;&lt;/aka&gt;</v>
      </c>
    </row>
    <row r="382" spans="1:10">
      <c r="A382" s="1" t="s">
        <v>5115</v>
      </c>
      <c r="B382" s="2" t="s">
        <v>379</v>
      </c>
      <c r="C382" s="7" t="s">
        <v>4435</v>
      </c>
      <c r="D382" s="8" t="s">
        <v>23780</v>
      </c>
      <c r="E382" t="str">
        <f>TRIM(F382)&amp;IF(RIGHT(TRIM(F382),1)=",",TRIM(G382)," "&amp;TRIM(G382))</f>
        <v>DOOR,ACCESS,GENERAL PURPOSE</v>
      </c>
      <c r="F382" t="s">
        <v>3466</v>
      </c>
      <c r="G382" t="s">
        <v>4037</v>
      </c>
      <c r="H382" t="str">
        <f>"&lt;p&gt;" &amp;TRIM(B382) &amp; "&lt;/p&gt;"</f>
        <v>&lt;p&gt;A034G638&lt;/p&gt;</v>
      </c>
      <c r="I382" t="str">
        <f>"&lt;d&gt;" &amp;TRIM(E382) &amp; "&lt;/d&gt;"</f>
        <v>&lt;d&gt;DOOR,ACCESS,GENERAL PURPOSE&lt;/d&gt;</v>
      </c>
      <c r="J382" t="str">
        <f>H382&amp;I382&amp;"&lt;c&gt;" &amp; A382 &amp; "&lt;/c&gt;" &amp;"&lt;aka&gt;" &amp;C382&amp; "&lt;/aka&gt;"</f>
        <v>&lt;p&gt;A034G638&lt;/p&gt;&lt;d&gt;DOOR,ACCESS,GENERAL PURPOSE&lt;/d&gt;&lt;c&gt;44940&lt;/c&gt;&lt;aka&gt;&lt;/aka&gt;</v>
      </c>
    </row>
    <row r="383" spans="1:10">
      <c r="A383" s="1" t="s">
        <v>5115</v>
      </c>
      <c r="B383" s="2" t="s">
        <v>380</v>
      </c>
      <c r="C383" s="7" t="s">
        <v>4435</v>
      </c>
      <c r="D383" s="8" t="s">
        <v>23781</v>
      </c>
      <c r="E383" t="str">
        <f>TRIM(F383)&amp;IF(RIGHT(TRIM(F383),1)=",",TRIM(G383)," "&amp;TRIM(G383))</f>
        <v xml:space="preserve">LATCH </v>
      </c>
      <c r="F383" t="s">
        <v>3449</v>
      </c>
      <c r="G383" t="s">
        <v>3999</v>
      </c>
      <c r="H383" t="str">
        <f>"&lt;p&gt;" &amp;TRIM(B383) &amp; "&lt;/p&gt;"</f>
        <v>&lt;p&gt;A030W381&lt;/p&gt;</v>
      </c>
      <c r="I383" t="str">
        <f>"&lt;d&gt;" &amp;TRIM(E383) &amp; "&lt;/d&gt;"</f>
        <v>&lt;d&gt;LATCH&lt;/d&gt;</v>
      </c>
      <c r="J383" t="str">
        <f>H383&amp;I383&amp;"&lt;c&gt;" &amp; A383 &amp; "&lt;/c&gt;" &amp;"&lt;aka&gt;" &amp;C383&amp; "&lt;/aka&gt;"</f>
        <v>&lt;p&gt;A030W381&lt;/p&gt;&lt;d&gt;LATCH&lt;/d&gt;&lt;c&gt;44940&lt;/c&gt;&lt;aka&gt;&lt;/aka&gt;</v>
      </c>
    </row>
    <row r="384" spans="1:10">
      <c r="A384" s="1" t="s">
        <v>5138</v>
      </c>
      <c r="B384" s="2" t="s">
        <v>381</v>
      </c>
      <c r="C384" s="7" t="s">
        <v>4435</v>
      </c>
      <c r="D384" s="8" t="s">
        <v>23782</v>
      </c>
      <c r="E384" t="str">
        <f>TRIM(F384)&amp;IF(RIGHT(TRIM(F384),1)=",",TRIM(G384)," "&amp;TRIM(G384))</f>
        <v xml:space="preserve">RIVET,BLIND </v>
      </c>
      <c r="F384" t="s">
        <v>3468</v>
      </c>
      <c r="G384" t="s">
        <v>3999</v>
      </c>
      <c r="H384" t="str">
        <f>"&lt;p&gt;" &amp;TRIM(B384) &amp; "&lt;/p&gt;"</f>
        <v>&lt;p&gt;02774-00617&lt;/p&gt;</v>
      </c>
      <c r="I384" t="str">
        <f>"&lt;d&gt;" &amp;TRIM(E384) &amp; "&lt;/d&gt;"</f>
        <v>&lt;d&gt;RIVET,BLIND&lt;/d&gt;</v>
      </c>
      <c r="J384" t="str">
        <f>H384&amp;I384&amp;"&lt;c&gt;" &amp; A384 &amp; "&lt;/c&gt;" &amp;"&lt;aka&gt;" &amp;C384&amp; "&lt;/aka&gt;"</f>
        <v>&lt;p&gt;02774-00617&lt;/p&gt;&lt;d&gt;RIVET,BLIND&lt;/d&gt;&lt;c&gt;U1595&lt;/c&gt;&lt;aka&gt;&lt;/aka&gt;</v>
      </c>
    </row>
    <row r="385" spans="1:10">
      <c r="A385" s="1" t="s">
        <v>5115</v>
      </c>
      <c r="B385" s="2" t="s">
        <v>382</v>
      </c>
      <c r="C385" s="7" t="s">
        <v>4435</v>
      </c>
      <c r="D385" s="8" t="s">
        <v>23783</v>
      </c>
      <c r="E385" t="str">
        <f>TRIM(F385)&amp;IF(RIGHT(TRIM(F385),1)=",",TRIM(G385)," "&amp;TRIM(G385))</f>
        <v xml:space="preserve">SUPPORT </v>
      </c>
      <c r="F385" t="s">
        <v>3469</v>
      </c>
      <c r="G385" t="s">
        <v>3999</v>
      </c>
      <c r="H385" t="str">
        <f>"&lt;p&gt;" &amp;TRIM(B385) &amp; "&lt;/p&gt;"</f>
        <v>&lt;p&gt;A030H512&lt;/p&gt;</v>
      </c>
      <c r="I385" t="str">
        <f>"&lt;d&gt;" &amp;TRIM(E385) &amp; "&lt;/d&gt;"</f>
        <v>&lt;d&gt;SUPPORT&lt;/d&gt;</v>
      </c>
      <c r="J385" t="str">
        <f>H385&amp;I385&amp;"&lt;c&gt;" &amp; A385 &amp; "&lt;/c&gt;" &amp;"&lt;aka&gt;" &amp;C385&amp; "&lt;/aka&gt;"</f>
        <v>&lt;p&gt;A030H512&lt;/p&gt;&lt;d&gt;SUPPORT&lt;/d&gt;&lt;c&gt;44940&lt;/c&gt;&lt;aka&gt;&lt;/aka&gt;</v>
      </c>
    </row>
    <row r="386" spans="1:10">
      <c r="A386" s="1" t="s">
        <v>5115</v>
      </c>
      <c r="B386" s="2" t="s">
        <v>383</v>
      </c>
      <c r="C386" s="7" t="s">
        <v>4435</v>
      </c>
      <c r="D386" s="8" t="s">
        <v>23784</v>
      </c>
      <c r="E386" t="str">
        <f>TRIM(F386)&amp;IF(RIGHT(TRIM(F386),1)=",",TRIM(G386)," "&amp;TRIM(G386))</f>
        <v>LATCH,DOOR,VEHICULAR</v>
      </c>
      <c r="F386" t="s">
        <v>3470</v>
      </c>
      <c r="G386" t="s">
        <v>3995</v>
      </c>
      <c r="H386" t="str">
        <f>"&lt;p&gt;" &amp;TRIM(B386) &amp; "&lt;/p&gt;"</f>
        <v>&lt;p&gt;A034H315&lt;/p&gt;</v>
      </c>
      <c r="I386" t="str">
        <f>"&lt;d&gt;" &amp;TRIM(E386) &amp; "&lt;/d&gt;"</f>
        <v>&lt;d&gt;LATCH,DOOR,VEHICULAR&lt;/d&gt;</v>
      </c>
      <c r="J386" t="str">
        <f>H386&amp;I386&amp;"&lt;c&gt;" &amp; A386 &amp; "&lt;/c&gt;" &amp;"&lt;aka&gt;" &amp;C386&amp; "&lt;/aka&gt;"</f>
        <v>&lt;p&gt;A034H315&lt;/p&gt;&lt;d&gt;LATCH,DOOR,VEHICULAR&lt;/d&gt;&lt;c&gt;44940&lt;/c&gt;&lt;aka&gt;&lt;/aka&gt;</v>
      </c>
    </row>
    <row r="387" spans="1:10">
      <c r="A387" s="1" t="s">
        <v>5115</v>
      </c>
      <c r="B387" s="2" t="s">
        <v>384</v>
      </c>
      <c r="C387" s="7" t="s">
        <v>4435</v>
      </c>
      <c r="D387" s="8" t="s">
        <v>23617</v>
      </c>
      <c r="E387" t="str">
        <f>TRIM(F387)&amp;IF(RIGHT(TRIM(F387),1)=",",TRIM(G387)," "&amp;TRIM(G387))</f>
        <v xml:space="preserve">SPACER,STRAIGHT </v>
      </c>
      <c r="F387" t="s">
        <v>3369</v>
      </c>
      <c r="G387" t="s">
        <v>3999</v>
      </c>
      <c r="H387" t="str">
        <f>"&lt;p&gt;" &amp;TRIM(B387) &amp; "&lt;/p&gt;"</f>
        <v>&lt;p&gt;A040F661&lt;/p&gt;</v>
      </c>
      <c r="I387" t="str">
        <f>"&lt;d&gt;" &amp;TRIM(E387) &amp; "&lt;/d&gt;"</f>
        <v>&lt;d&gt;SPACER,STRAIGHT&lt;/d&gt;</v>
      </c>
      <c r="J387" t="str">
        <f>H387&amp;I387&amp;"&lt;c&gt;" &amp; A387 &amp; "&lt;/c&gt;" &amp;"&lt;aka&gt;" &amp;C387&amp; "&lt;/aka&gt;"</f>
        <v>&lt;p&gt;A040F661&lt;/p&gt;&lt;d&gt;SPACER,STRAIGHT&lt;/d&gt;&lt;c&gt;44940&lt;/c&gt;&lt;aka&gt;&lt;/aka&gt;</v>
      </c>
    </row>
    <row r="388" spans="1:10">
      <c r="A388" s="1" t="s">
        <v>5115</v>
      </c>
      <c r="B388" s="2" t="s">
        <v>385</v>
      </c>
      <c r="C388" s="7" t="s">
        <v>4435</v>
      </c>
      <c r="D388" s="8" t="s">
        <v>23645</v>
      </c>
      <c r="E388" t="str">
        <f>TRIM(F388)&amp;IF(RIGHT(TRIM(F388),1)=",",TRIM(G388)," "&amp;TRIM(G388))</f>
        <v xml:space="preserve">WASHER,FLAT </v>
      </c>
      <c r="F388" t="s">
        <v>3378</v>
      </c>
      <c r="G388" t="s">
        <v>3999</v>
      </c>
      <c r="H388" t="str">
        <f>"&lt;p&gt;" &amp;TRIM(B388) &amp; "&lt;/p&gt;"</f>
        <v>&lt;p&gt;0526-0461&lt;/p&gt;</v>
      </c>
      <c r="I388" t="str">
        <f>"&lt;d&gt;" &amp;TRIM(E388) &amp; "&lt;/d&gt;"</f>
        <v>&lt;d&gt;WASHER,FLAT&lt;/d&gt;</v>
      </c>
      <c r="J388" t="str">
        <f>H388&amp;I388&amp;"&lt;c&gt;" &amp; A388 &amp; "&lt;/c&gt;" &amp;"&lt;aka&gt;" &amp;C388&amp; "&lt;/aka&gt;"</f>
        <v>&lt;p&gt;0526-0461&lt;/p&gt;&lt;d&gt;WASHER,FLAT&lt;/d&gt;&lt;c&gt;44940&lt;/c&gt;&lt;aka&gt;&lt;/aka&gt;</v>
      </c>
    </row>
    <row r="389" spans="1:10">
      <c r="A389" s="1" t="s">
        <v>5115</v>
      </c>
      <c r="B389" s="2" t="s">
        <v>386</v>
      </c>
      <c r="C389" s="7" t="s">
        <v>4435</v>
      </c>
      <c r="D389" s="8" t="s">
        <v>23704</v>
      </c>
      <c r="E389" t="str">
        <f>TRIM(F389)&amp;IF(RIGHT(TRIM(F389),1)=",",TRIM(G389)," "&amp;TRIM(G389))</f>
        <v xml:space="preserve">WIRE,NONELECTRICAL </v>
      </c>
      <c r="F389" t="s">
        <v>3471</v>
      </c>
      <c r="G389" t="s">
        <v>3999</v>
      </c>
      <c r="H389" t="str">
        <f>"&lt;p&gt;" &amp;TRIM(B389) &amp; "&lt;/p&gt;"</f>
        <v>&lt;p&gt;A041M715&lt;/p&gt;</v>
      </c>
      <c r="I389" t="str">
        <f>"&lt;d&gt;" &amp;TRIM(E389) &amp; "&lt;/d&gt;"</f>
        <v>&lt;d&gt;WIRE,NONELECTRICAL&lt;/d&gt;</v>
      </c>
      <c r="J389" t="str">
        <f>H389&amp;I389&amp;"&lt;c&gt;" &amp; A389 &amp; "&lt;/c&gt;" &amp;"&lt;aka&gt;" &amp;C389&amp; "&lt;/aka&gt;"</f>
        <v>&lt;p&gt;A041M715&lt;/p&gt;&lt;d&gt;WIRE,NONELECTRICAL&lt;/d&gt;&lt;c&gt;44940&lt;/c&gt;&lt;aka&gt;&lt;/aka&gt;</v>
      </c>
    </row>
    <row r="390" spans="1:10">
      <c r="A390" s="1" t="s">
        <v>5115</v>
      </c>
      <c r="B390" s="2" t="s">
        <v>387</v>
      </c>
      <c r="C390" s="7" t="s">
        <v>4435</v>
      </c>
      <c r="D390" s="8" t="s">
        <v>23785</v>
      </c>
      <c r="E390" t="str">
        <f>TRIM(F390)&amp;IF(RIGHT(TRIM(F390),1)=",",TRIM(G390)," "&amp;TRIM(G390))</f>
        <v>PANEL,BODY,VEHICULAR</v>
      </c>
      <c r="F390" t="s">
        <v>3361</v>
      </c>
      <c r="G390" t="s">
        <v>3995</v>
      </c>
      <c r="H390" t="str">
        <f>"&lt;p&gt;" &amp;TRIM(B390) &amp; "&lt;/p&gt;"</f>
        <v>&lt;p&gt;A042R492&lt;/p&gt;</v>
      </c>
      <c r="I390" t="str">
        <f>"&lt;d&gt;" &amp;TRIM(E390) &amp; "&lt;/d&gt;"</f>
        <v>&lt;d&gt;PANEL,BODY,VEHICULAR&lt;/d&gt;</v>
      </c>
      <c r="J390" t="str">
        <f>H390&amp;I390&amp;"&lt;c&gt;" &amp; A390 &amp; "&lt;/c&gt;" &amp;"&lt;aka&gt;" &amp;C390&amp; "&lt;/aka&gt;"</f>
        <v>&lt;p&gt;A042R492&lt;/p&gt;&lt;d&gt;PANEL,BODY,VEHICULAR&lt;/d&gt;&lt;c&gt;44940&lt;/c&gt;&lt;aka&gt;&lt;/aka&gt;</v>
      </c>
    </row>
    <row r="391" spans="1:10">
      <c r="A391" s="1" t="s">
        <v>5115</v>
      </c>
      <c r="B391" s="2" t="s">
        <v>388</v>
      </c>
      <c r="C391" s="7" t="s">
        <v>4435</v>
      </c>
      <c r="D391" s="8" t="s">
        <v>23785</v>
      </c>
      <c r="E391" t="str">
        <f>TRIM(F391)&amp;IF(RIGHT(TRIM(F391),1)=",",TRIM(G391)," "&amp;TRIM(G391))</f>
        <v>PANEL,BODY,VEHICULAR</v>
      </c>
      <c r="F391" t="s">
        <v>3361</v>
      </c>
      <c r="G391" t="s">
        <v>3995</v>
      </c>
      <c r="H391" t="str">
        <f>"&lt;p&gt;" &amp;TRIM(B391) &amp; "&lt;/p&gt;"</f>
        <v>&lt;p&gt;A042R488&lt;/p&gt;</v>
      </c>
      <c r="I391" t="str">
        <f>"&lt;d&gt;" &amp;TRIM(E391) &amp; "&lt;/d&gt;"</f>
        <v>&lt;d&gt;PANEL,BODY,VEHICULAR&lt;/d&gt;</v>
      </c>
      <c r="J391" t="str">
        <f>H391&amp;I391&amp;"&lt;c&gt;" &amp; A391 &amp; "&lt;/c&gt;" &amp;"&lt;aka&gt;" &amp;C391&amp; "&lt;/aka&gt;"</f>
        <v>&lt;p&gt;A042R488&lt;/p&gt;&lt;d&gt;PANEL,BODY,VEHICULAR&lt;/d&gt;&lt;c&gt;44940&lt;/c&gt;&lt;aka&gt;&lt;/aka&gt;</v>
      </c>
    </row>
    <row r="392" spans="1:10">
      <c r="A392" s="1" t="s">
        <v>5115</v>
      </c>
      <c r="B392" s="2" t="s">
        <v>389</v>
      </c>
      <c r="C392" s="7" t="s">
        <v>4435</v>
      </c>
      <c r="D392" s="8" t="s">
        <v>23770</v>
      </c>
      <c r="E392" t="str">
        <f>TRIM(F392)&amp;IF(RIGHT(TRIM(F392),1)=",",TRIM(G392)," "&amp;TRIM(G392))</f>
        <v>PANEL,BODY,VEHICULAR</v>
      </c>
      <c r="F392" t="s">
        <v>3361</v>
      </c>
      <c r="G392" t="s">
        <v>3995</v>
      </c>
      <c r="H392" t="str">
        <f>"&lt;p&gt;" &amp;TRIM(B392) &amp; "&lt;/p&gt;"</f>
        <v>&lt;p&gt;A032X177&lt;/p&gt;</v>
      </c>
      <c r="I392" t="str">
        <f>"&lt;d&gt;" &amp;TRIM(E392) &amp; "&lt;/d&gt;"</f>
        <v>&lt;d&gt;PANEL,BODY,VEHICULAR&lt;/d&gt;</v>
      </c>
      <c r="J392" t="str">
        <f>H392&amp;I392&amp;"&lt;c&gt;" &amp; A392 &amp; "&lt;/c&gt;" &amp;"&lt;aka&gt;" &amp;C392&amp; "&lt;/aka&gt;"</f>
        <v>&lt;p&gt;A032X177&lt;/p&gt;&lt;d&gt;PANEL,BODY,VEHICULAR&lt;/d&gt;&lt;c&gt;44940&lt;/c&gt;&lt;aka&gt;&lt;/aka&gt;</v>
      </c>
    </row>
    <row r="393" spans="1:10">
      <c r="A393" s="1" t="s">
        <v>5115</v>
      </c>
      <c r="B393" s="2" t="s">
        <v>390</v>
      </c>
      <c r="C393" s="7" t="s">
        <v>4435</v>
      </c>
      <c r="D393" s="8" t="s">
        <v>23752</v>
      </c>
      <c r="E393" t="str">
        <f>TRIM(F393)&amp;IF(RIGHT(TRIM(F393),1)=",",TRIM(G393)," "&amp;TRIM(G393))</f>
        <v>FRAME,STRUCTURAL,VEHICULAR</v>
      </c>
      <c r="F393" t="s">
        <v>3455</v>
      </c>
      <c r="G393" t="s">
        <v>3995</v>
      </c>
      <c r="H393" t="str">
        <f>"&lt;p&gt;" &amp;TRIM(B393) &amp; "&lt;/p&gt;"</f>
        <v>&lt;p&gt;A030G590&lt;/p&gt;</v>
      </c>
      <c r="I393" t="str">
        <f>"&lt;d&gt;" &amp;TRIM(E393) &amp; "&lt;/d&gt;"</f>
        <v>&lt;d&gt;FRAME,STRUCTURAL,VEHICULAR&lt;/d&gt;</v>
      </c>
      <c r="J393" t="str">
        <f>H393&amp;I393&amp;"&lt;c&gt;" &amp; A393 &amp; "&lt;/c&gt;" &amp;"&lt;aka&gt;" &amp;C393&amp; "&lt;/aka&gt;"</f>
        <v>&lt;p&gt;A030G590&lt;/p&gt;&lt;d&gt;FRAME,STRUCTURAL,VEHICULAR&lt;/d&gt;&lt;c&gt;44940&lt;/c&gt;&lt;aka&gt;&lt;/aka&gt;</v>
      </c>
    </row>
    <row r="394" spans="1:10">
      <c r="A394" s="1" t="s">
        <v>5115</v>
      </c>
      <c r="B394" s="2" t="s">
        <v>391</v>
      </c>
      <c r="C394" s="7" t="s">
        <v>4435</v>
      </c>
      <c r="D394" s="8" t="s">
        <v>23745</v>
      </c>
      <c r="E394" t="str">
        <f>TRIM(F394)&amp;IF(RIGHT(TRIM(F394),1)=",",TRIM(G394)," "&amp;TRIM(G394))</f>
        <v>FRAME SECTION,STRUCTURAL,VEHICLE</v>
      </c>
      <c r="F394" t="s">
        <v>3458</v>
      </c>
      <c r="G394" t="s">
        <v>4033</v>
      </c>
      <c r="H394" t="str">
        <f>"&lt;p&gt;" &amp;TRIM(B394) &amp; "&lt;/p&gt;"</f>
        <v>&lt;p&gt;A035A521&lt;/p&gt;</v>
      </c>
      <c r="I394" t="str">
        <f>"&lt;d&gt;" &amp;TRIM(E394) &amp; "&lt;/d&gt;"</f>
        <v>&lt;d&gt;FRAME SECTION,STRUCTURAL,VEHICLE&lt;/d&gt;</v>
      </c>
      <c r="J394" t="str">
        <f>H394&amp;I394&amp;"&lt;c&gt;" &amp; A394 &amp; "&lt;/c&gt;" &amp;"&lt;aka&gt;" &amp;C394&amp; "&lt;/aka&gt;"</f>
        <v>&lt;p&gt;A035A521&lt;/p&gt;&lt;d&gt;FRAME SECTION,STRUCTURAL,VEHICLE&lt;/d&gt;&lt;c&gt;44940&lt;/c&gt;&lt;aka&gt;&lt;/aka&gt;</v>
      </c>
    </row>
    <row r="395" spans="1:10">
      <c r="A395" s="1" t="s">
        <v>5115</v>
      </c>
      <c r="B395" s="2" t="s">
        <v>392</v>
      </c>
      <c r="C395" s="7" t="s">
        <v>4435</v>
      </c>
      <c r="D395" s="8" t="s">
        <v>23759</v>
      </c>
      <c r="E395" t="str">
        <f>TRIM(F395)&amp;IF(RIGHT(TRIM(F395),1)=",",TRIM(G395)," "&amp;TRIM(G395))</f>
        <v xml:space="preserve">BRACKET,MOUNTING </v>
      </c>
      <c r="F395" t="s">
        <v>3403</v>
      </c>
      <c r="G395" t="s">
        <v>3999</v>
      </c>
      <c r="H395" t="str">
        <f>"&lt;p&gt;" &amp;TRIM(B395) &amp; "&lt;/p&gt;"</f>
        <v>&lt;p&gt;A031A588&lt;/p&gt;</v>
      </c>
      <c r="I395" t="str">
        <f>"&lt;d&gt;" &amp;TRIM(E395) &amp; "&lt;/d&gt;"</f>
        <v>&lt;d&gt;BRACKET,MOUNTING&lt;/d&gt;</v>
      </c>
      <c r="J395" t="str">
        <f>H395&amp;I395&amp;"&lt;c&gt;" &amp; A395 &amp; "&lt;/c&gt;" &amp;"&lt;aka&gt;" &amp;C395&amp; "&lt;/aka&gt;"</f>
        <v>&lt;p&gt;A031A588&lt;/p&gt;&lt;d&gt;BRACKET,MOUNTING&lt;/d&gt;&lt;c&gt;44940&lt;/c&gt;&lt;aka&gt;&lt;/aka&gt;</v>
      </c>
    </row>
    <row r="396" spans="1:10">
      <c r="A396" s="1" t="s">
        <v>5115</v>
      </c>
      <c r="B396" s="2" t="s">
        <v>393</v>
      </c>
      <c r="C396" s="7" t="s">
        <v>4435</v>
      </c>
      <c r="D396" s="8" t="s">
        <v>23744</v>
      </c>
      <c r="E396" t="str">
        <f>TRIM(F396)&amp;IF(RIGHT(TRIM(F396),1)=",",TRIM(G396)," "&amp;TRIM(G396))</f>
        <v xml:space="preserve">BRACKET,MOUNTING </v>
      </c>
      <c r="F396" t="s">
        <v>3403</v>
      </c>
      <c r="G396" t="s">
        <v>3999</v>
      </c>
      <c r="H396" t="str">
        <f>"&lt;p&gt;" &amp;TRIM(B396) &amp; "&lt;/p&gt;"</f>
        <v>&lt;p&gt;A031A590&lt;/p&gt;</v>
      </c>
      <c r="I396" t="str">
        <f>"&lt;d&gt;" &amp;TRIM(E396) &amp; "&lt;/d&gt;"</f>
        <v>&lt;d&gt;BRACKET,MOUNTING&lt;/d&gt;</v>
      </c>
      <c r="J396" t="str">
        <f>H396&amp;I396&amp;"&lt;c&gt;" &amp; A396 &amp; "&lt;/c&gt;" &amp;"&lt;aka&gt;" &amp;C396&amp; "&lt;/aka&gt;"</f>
        <v>&lt;p&gt;A031A590&lt;/p&gt;&lt;d&gt;BRACKET,MOUNTING&lt;/d&gt;&lt;c&gt;44940&lt;/c&gt;&lt;aka&gt;&lt;/aka&gt;</v>
      </c>
    </row>
    <row r="397" spans="1:10">
      <c r="A397" s="1" t="s">
        <v>5115</v>
      </c>
      <c r="B397" s="2" t="s">
        <v>394</v>
      </c>
      <c r="C397" s="7" t="s">
        <v>4435</v>
      </c>
      <c r="D397" s="8" t="s">
        <v>23749</v>
      </c>
      <c r="E397" t="str">
        <f>TRIM(F397)&amp;IF(RIGHT(TRIM(F397),1)=",",TRIM(G397)," "&amp;TRIM(G397))</f>
        <v>PANEL,BODY,VEHICULAR</v>
      </c>
      <c r="F397" t="s">
        <v>3361</v>
      </c>
      <c r="G397" t="s">
        <v>3995</v>
      </c>
      <c r="H397" t="str">
        <f>"&lt;p&gt;" &amp;TRIM(B397) &amp; "&lt;/p&gt;"</f>
        <v>&lt;p&gt;A030Z364&lt;/p&gt;</v>
      </c>
      <c r="I397" t="str">
        <f>"&lt;d&gt;" &amp;TRIM(E397) &amp; "&lt;/d&gt;"</f>
        <v>&lt;d&gt;PANEL,BODY,VEHICULAR&lt;/d&gt;</v>
      </c>
      <c r="J397" t="str">
        <f>H397&amp;I397&amp;"&lt;c&gt;" &amp; A397 &amp; "&lt;/c&gt;" &amp;"&lt;aka&gt;" &amp;C397&amp; "&lt;/aka&gt;"</f>
        <v>&lt;p&gt;A030Z364&lt;/p&gt;&lt;d&gt;PANEL,BODY,VEHICULAR&lt;/d&gt;&lt;c&gt;44940&lt;/c&gt;&lt;aka&gt;&lt;/aka&gt;</v>
      </c>
    </row>
    <row r="398" spans="1:10">
      <c r="A398" s="1" t="s">
        <v>5115</v>
      </c>
      <c r="B398" s="1" t="s">
        <v>395</v>
      </c>
      <c r="C398" s="7" t="s">
        <v>4435</v>
      </c>
      <c r="D398" s="8" t="s">
        <v>23743</v>
      </c>
      <c r="E398" t="str">
        <f>TRIM(F398)&amp;IF(RIGHT(TRIM(F398),1)=",",TRIM(G398)," "&amp;TRIM(G398))</f>
        <v>PANEL,BODY,VEHICULAR</v>
      </c>
      <c r="F398" t="s">
        <v>3361</v>
      </c>
      <c r="G398" t="s">
        <v>3995</v>
      </c>
      <c r="H398" t="str">
        <f>"&lt;p&gt;" &amp;TRIM(B398) &amp; "&lt;/p&gt;"</f>
        <v>&lt;p&gt;A030Z366&lt;/p&gt;</v>
      </c>
      <c r="I398" t="str">
        <f>"&lt;d&gt;" &amp;TRIM(E398) &amp; "&lt;/d&gt;"</f>
        <v>&lt;d&gt;PANEL,BODY,VEHICULAR&lt;/d&gt;</v>
      </c>
      <c r="J398" t="str">
        <f>H398&amp;I398&amp;"&lt;c&gt;" &amp; A398 &amp; "&lt;/c&gt;" &amp;"&lt;aka&gt;" &amp;C398&amp; "&lt;/aka&gt;"</f>
        <v>&lt;p&gt;A030Z366&lt;/p&gt;&lt;d&gt;PANEL,BODY,VEHICULAR&lt;/d&gt;&lt;c&gt;44940&lt;/c&gt;&lt;aka&gt;&lt;/aka&gt;</v>
      </c>
    </row>
    <row r="399" spans="1:10">
      <c r="A399" s="1" t="s">
        <v>5115</v>
      </c>
      <c r="B399" s="1" t="s">
        <v>396</v>
      </c>
      <c r="C399" s="7" t="s">
        <v>4435</v>
      </c>
      <c r="D399" s="8" t="s">
        <v>23744</v>
      </c>
      <c r="E399" t="str">
        <f>TRIM(F399)&amp;IF(RIGHT(TRIM(F399),1)=",",TRIM(G399)," "&amp;TRIM(G399))</f>
        <v xml:space="preserve">BRACKET,MOUNTING </v>
      </c>
      <c r="F399" t="s">
        <v>3403</v>
      </c>
      <c r="G399" t="s">
        <v>3999</v>
      </c>
      <c r="H399" t="str">
        <f>"&lt;p&gt;" &amp;TRIM(B399) &amp; "&lt;/p&gt;"</f>
        <v>&lt;p&gt;A030Z638&lt;/p&gt;</v>
      </c>
      <c r="I399" t="str">
        <f>"&lt;d&gt;" &amp;TRIM(E399) &amp; "&lt;/d&gt;"</f>
        <v>&lt;d&gt;BRACKET,MOUNTING&lt;/d&gt;</v>
      </c>
      <c r="J399" t="str">
        <f>H399&amp;I399&amp;"&lt;c&gt;" &amp; A399 &amp; "&lt;/c&gt;" &amp;"&lt;aka&gt;" &amp;C399&amp; "&lt;/aka&gt;"</f>
        <v>&lt;p&gt;A030Z638&lt;/p&gt;&lt;d&gt;BRACKET,MOUNTING&lt;/d&gt;&lt;c&gt;44940&lt;/c&gt;&lt;aka&gt;&lt;/aka&gt;</v>
      </c>
    </row>
    <row r="400" spans="1:10">
      <c r="A400" s="1" t="s">
        <v>5115</v>
      </c>
      <c r="B400" s="2" t="s">
        <v>397</v>
      </c>
      <c r="C400" s="7" t="s">
        <v>4435</v>
      </c>
      <c r="D400" s="8" t="s">
        <v>23749</v>
      </c>
      <c r="E400" t="str">
        <f>TRIM(F400)&amp;IF(RIGHT(TRIM(F400),1)=",",TRIM(G400)," "&amp;TRIM(G400))</f>
        <v>PANEL,BODY,VEHICULAR</v>
      </c>
      <c r="F400" t="s">
        <v>3361</v>
      </c>
      <c r="G400" t="s">
        <v>3995</v>
      </c>
      <c r="H400" t="str">
        <f>"&lt;p&gt;" &amp;TRIM(B400) &amp; "&lt;/p&gt;"</f>
        <v>&lt;p&gt;A034P433&lt;/p&gt;</v>
      </c>
      <c r="I400" t="str">
        <f>"&lt;d&gt;" &amp;TRIM(E400) &amp; "&lt;/d&gt;"</f>
        <v>&lt;d&gt;PANEL,BODY,VEHICULAR&lt;/d&gt;</v>
      </c>
      <c r="J400" t="str">
        <f>H400&amp;I400&amp;"&lt;c&gt;" &amp; A400 &amp; "&lt;/c&gt;" &amp;"&lt;aka&gt;" &amp;C400&amp; "&lt;/aka&gt;"</f>
        <v>&lt;p&gt;A034P433&lt;/p&gt;&lt;d&gt;PANEL,BODY,VEHICULAR&lt;/d&gt;&lt;c&gt;44940&lt;/c&gt;&lt;aka&gt;&lt;/aka&gt;</v>
      </c>
    </row>
    <row r="401" spans="1:10">
      <c r="A401" s="1" t="s">
        <v>5115</v>
      </c>
      <c r="B401" s="2" t="s">
        <v>398</v>
      </c>
      <c r="C401" s="7" t="s">
        <v>4435</v>
      </c>
      <c r="D401" s="8" t="s">
        <v>23752</v>
      </c>
      <c r="E401" t="str">
        <f>TRIM(F401)&amp;IF(RIGHT(TRIM(F401),1)=",",TRIM(G401)," "&amp;TRIM(G401))</f>
        <v>PANEL,BODY,VEHICULAR</v>
      </c>
      <c r="F401" t="s">
        <v>3361</v>
      </c>
      <c r="G401" t="s">
        <v>3995</v>
      </c>
      <c r="H401" t="str">
        <f>"&lt;p&gt;" &amp;TRIM(B401) &amp; "&lt;/p&gt;"</f>
        <v>&lt;p&gt;A030Z360&lt;/p&gt;</v>
      </c>
      <c r="I401" t="str">
        <f>"&lt;d&gt;" &amp;TRIM(E401) &amp; "&lt;/d&gt;"</f>
        <v>&lt;d&gt;PANEL,BODY,VEHICULAR&lt;/d&gt;</v>
      </c>
      <c r="J401" t="str">
        <f>H401&amp;I401&amp;"&lt;c&gt;" &amp; A401 &amp; "&lt;/c&gt;" &amp;"&lt;aka&gt;" &amp;C401&amp; "&lt;/aka&gt;"</f>
        <v>&lt;p&gt;A030Z360&lt;/p&gt;&lt;d&gt;PANEL,BODY,VEHICULAR&lt;/d&gt;&lt;c&gt;44940&lt;/c&gt;&lt;aka&gt;&lt;/aka&gt;</v>
      </c>
    </row>
    <row r="402" spans="1:10">
      <c r="A402" s="1" t="s">
        <v>5133</v>
      </c>
      <c r="B402" s="2" t="s">
        <v>399</v>
      </c>
      <c r="C402" s="7" t="s">
        <v>4435</v>
      </c>
      <c r="D402" s="8" t="s">
        <v>23727</v>
      </c>
      <c r="E402" t="str">
        <f>TRIM(F402)&amp;IF(RIGHT(TRIM(F402),1)=",",TRIM(G402)," "&amp;TRIM(G402))</f>
        <v>NUT,PLAIN,BLIND RIVET</v>
      </c>
      <c r="F402" t="s">
        <v>3446</v>
      </c>
      <c r="G402" t="s">
        <v>4028</v>
      </c>
      <c r="H402" t="str">
        <f>"&lt;p&gt;" &amp;TRIM(B402) &amp; "&lt;/p&gt;"</f>
        <v>&lt;p&gt;2334 1060 030&lt;/p&gt;</v>
      </c>
      <c r="I402" t="str">
        <f>"&lt;d&gt;" &amp;TRIM(E402) &amp; "&lt;/d&gt;"</f>
        <v>&lt;d&gt;NUT,PLAIN,BLIND RIVET&lt;/d&gt;</v>
      </c>
      <c r="J402" t="str">
        <f>H402&amp;I402&amp;"&lt;c&gt;" &amp; A402 &amp; "&lt;/c&gt;" &amp;"&lt;aka&gt;" &amp;C402&amp; "&lt;/aka&gt;"</f>
        <v>&lt;p&gt;2334 1060 030&lt;/p&gt;&lt;d&gt;NUT,PLAIN,BLIND RIVET&lt;/d&gt;&lt;c&gt;3H464&lt;/c&gt;&lt;aka&gt;&lt;/aka&gt;</v>
      </c>
    </row>
    <row r="403" spans="1:10">
      <c r="A403" s="1" t="s">
        <v>5115</v>
      </c>
      <c r="B403" s="2" t="s">
        <v>400</v>
      </c>
      <c r="C403" s="7" t="s">
        <v>4435</v>
      </c>
      <c r="D403" s="8" t="s">
        <v>23786</v>
      </c>
      <c r="E403" t="str">
        <f>TRIM(F403)&amp;IF(RIGHT(TRIM(F403),1)=",",TRIM(G403)," "&amp;TRIM(G403))</f>
        <v>PANEL,BODY,VEHICULAR</v>
      </c>
      <c r="F403" t="s">
        <v>3361</v>
      </c>
      <c r="G403" t="s">
        <v>3995</v>
      </c>
      <c r="H403" t="str">
        <f>"&lt;p&gt;" &amp;TRIM(B403) &amp; "&lt;/p&gt;"</f>
        <v>&lt;p&gt;A030P460&lt;/p&gt;</v>
      </c>
      <c r="I403" t="str">
        <f>"&lt;d&gt;" &amp;TRIM(E403) &amp; "&lt;/d&gt;"</f>
        <v>&lt;d&gt;PANEL,BODY,VEHICULAR&lt;/d&gt;</v>
      </c>
      <c r="J403" t="str">
        <f>H403&amp;I403&amp;"&lt;c&gt;" &amp; A403 &amp; "&lt;/c&gt;" &amp;"&lt;aka&gt;" &amp;C403&amp; "&lt;/aka&gt;"</f>
        <v>&lt;p&gt;A030P460&lt;/p&gt;&lt;d&gt;PANEL,BODY,VEHICULAR&lt;/d&gt;&lt;c&gt;44940&lt;/c&gt;&lt;aka&gt;&lt;/aka&gt;</v>
      </c>
    </row>
    <row r="404" spans="1:10">
      <c r="A404" s="1" t="s">
        <v>5115</v>
      </c>
      <c r="B404" s="2" t="s">
        <v>401</v>
      </c>
      <c r="C404" s="7" t="s">
        <v>4435</v>
      </c>
      <c r="D404" s="8" t="s">
        <v>23785</v>
      </c>
      <c r="E404" t="str">
        <f>TRIM(F404)&amp;IF(RIGHT(TRIM(F404),1)=",",TRIM(G404)," "&amp;TRIM(G404))</f>
        <v>PANEL,BODY,VEHICULAR</v>
      </c>
      <c r="F404" t="s">
        <v>3361</v>
      </c>
      <c r="G404" t="s">
        <v>3995</v>
      </c>
      <c r="H404" t="str">
        <f>"&lt;p&gt;" &amp;TRIM(B404) &amp; "&lt;/p&gt;"</f>
        <v>&lt;p&gt;A042R439&lt;/p&gt;</v>
      </c>
      <c r="I404" t="str">
        <f>"&lt;d&gt;" &amp;TRIM(E404) &amp; "&lt;/d&gt;"</f>
        <v>&lt;d&gt;PANEL,BODY,VEHICULAR&lt;/d&gt;</v>
      </c>
      <c r="J404" t="str">
        <f>H404&amp;I404&amp;"&lt;c&gt;" &amp; A404 &amp; "&lt;/c&gt;" &amp;"&lt;aka&gt;" &amp;C404&amp; "&lt;/aka&gt;"</f>
        <v>&lt;p&gt;A042R439&lt;/p&gt;&lt;d&gt;PANEL,BODY,VEHICULAR&lt;/d&gt;&lt;c&gt;44940&lt;/c&gt;&lt;aka&gt;&lt;/aka&gt;</v>
      </c>
    </row>
    <row r="405" spans="1:10">
      <c r="A405" s="1" t="s">
        <v>5115</v>
      </c>
      <c r="B405" s="2" t="s">
        <v>402</v>
      </c>
      <c r="C405" s="7" t="s">
        <v>4435</v>
      </c>
      <c r="D405" s="8" t="s">
        <v>23787</v>
      </c>
      <c r="E405" t="str">
        <f>TRIM(F405)&amp;IF(RIGHT(TRIM(F405),1)=",",TRIM(G405)," "&amp;TRIM(G405))</f>
        <v>FRAME SECTION,VEHICULAR</v>
      </c>
      <c r="F405" t="s">
        <v>3458</v>
      </c>
      <c r="G405" t="s">
        <v>3995</v>
      </c>
      <c r="H405" t="str">
        <f>"&lt;p&gt;" &amp;TRIM(B405) &amp; "&lt;/p&gt;"</f>
        <v>&lt;p&gt;A042R434&lt;/p&gt;</v>
      </c>
      <c r="I405" t="str">
        <f>"&lt;d&gt;" &amp;TRIM(E405) &amp; "&lt;/d&gt;"</f>
        <v>&lt;d&gt;FRAME SECTION,VEHICULAR&lt;/d&gt;</v>
      </c>
      <c r="J405" t="str">
        <f>H405&amp;I405&amp;"&lt;c&gt;" &amp; A405 &amp; "&lt;/c&gt;" &amp;"&lt;aka&gt;" &amp;C405&amp; "&lt;/aka&gt;"</f>
        <v>&lt;p&gt;A042R434&lt;/p&gt;&lt;d&gt;FRAME SECTION,VEHICULAR&lt;/d&gt;&lt;c&gt;44940&lt;/c&gt;&lt;aka&gt;&lt;/aka&gt;</v>
      </c>
    </row>
    <row r="406" spans="1:10">
      <c r="A406" s="1" t="s">
        <v>5115</v>
      </c>
      <c r="B406" s="2" t="s">
        <v>403</v>
      </c>
      <c r="C406" s="7" t="s">
        <v>4435</v>
      </c>
      <c r="D406" s="8" t="s">
        <v>23788</v>
      </c>
      <c r="E406" t="str">
        <f>TRIM(F406)&amp;IF(RIGHT(TRIM(F406),1)=",",TRIM(G406)," "&amp;TRIM(G406))</f>
        <v>DOOR,ACCESS,GENERAL PURPOSE</v>
      </c>
      <c r="F406" t="s">
        <v>3466</v>
      </c>
      <c r="G406" t="s">
        <v>4037</v>
      </c>
      <c r="H406" t="str">
        <f>"&lt;p&gt;" &amp;TRIM(B406) &amp; "&lt;/p&gt;"</f>
        <v>&lt;p&gt;A030P842&lt;/p&gt;</v>
      </c>
      <c r="I406" t="str">
        <f>"&lt;d&gt;" &amp;TRIM(E406) &amp; "&lt;/d&gt;"</f>
        <v>&lt;d&gt;DOOR,ACCESS,GENERAL PURPOSE&lt;/d&gt;</v>
      </c>
      <c r="J406" t="str">
        <f>H406&amp;I406&amp;"&lt;c&gt;" &amp; A406 &amp; "&lt;/c&gt;" &amp;"&lt;aka&gt;" &amp;C406&amp; "&lt;/aka&gt;"</f>
        <v>&lt;p&gt;A030P842&lt;/p&gt;&lt;d&gt;DOOR,ACCESS,GENERAL PURPOSE&lt;/d&gt;&lt;c&gt;44940&lt;/c&gt;&lt;aka&gt;&lt;/aka&gt;</v>
      </c>
    </row>
    <row r="407" spans="1:10">
      <c r="A407" s="1" t="s">
        <v>5115</v>
      </c>
      <c r="B407" s="2" t="s">
        <v>404</v>
      </c>
      <c r="C407" s="7" t="s">
        <v>4435</v>
      </c>
      <c r="D407" s="8" t="s">
        <v>23788</v>
      </c>
      <c r="E407" t="str">
        <f>TRIM(F407)&amp;IF(RIGHT(TRIM(F407),1)=",",TRIM(G407)," "&amp;TRIM(G407))</f>
        <v>DOOR,ACCESS,GENERAL PURPOSE</v>
      </c>
      <c r="F407" t="s">
        <v>3466</v>
      </c>
      <c r="G407" t="s">
        <v>4037</v>
      </c>
      <c r="H407" t="str">
        <f>"&lt;p&gt;" &amp;TRIM(B407) &amp; "&lt;/p&gt;"</f>
        <v>&lt;p&gt;A030P845&lt;/p&gt;</v>
      </c>
      <c r="I407" t="str">
        <f>"&lt;d&gt;" &amp;TRIM(E407) &amp; "&lt;/d&gt;"</f>
        <v>&lt;d&gt;DOOR,ACCESS,GENERAL PURPOSE&lt;/d&gt;</v>
      </c>
      <c r="J407" t="str">
        <f>H407&amp;I407&amp;"&lt;c&gt;" &amp; A407 &amp; "&lt;/c&gt;" &amp;"&lt;aka&gt;" &amp;C407&amp; "&lt;/aka&gt;"</f>
        <v>&lt;p&gt;A030P845&lt;/p&gt;&lt;d&gt;DOOR,ACCESS,GENERAL PURPOSE&lt;/d&gt;&lt;c&gt;44940&lt;/c&gt;&lt;aka&gt;&lt;/aka&gt;</v>
      </c>
    </row>
    <row r="408" spans="1:10">
      <c r="A408" s="1" t="s">
        <v>5115</v>
      </c>
      <c r="B408" s="1" t="s">
        <v>405</v>
      </c>
      <c r="C408" s="7" t="s">
        <v>4435</v>
      </c>
      <c r="D408" s="8" t="s">
        <v>23789</v>
      </c>
      <c r="E408" t="str">
        <f>TRIM(F408)&amp;IF(RIGHT(TRIM(F408),1)=",",TRIM(G408)," "&amp;TRIM(G408))</f>
        <v xml:space="preserve">HINGE,BUTT </v>
      </c>
      <c r="F408" t="s">
        <v>3472</v>
      </c>
      <c r="G408" t="s">
        <v>3999</v>
      </c>
      <c r="H408" t="str">
        <f>"&lt;p&gt;" &amp;TRIM(B408) &amp; "&lt;/p&gt;"</f>
        <v>&lt;p&gt;A030F577&lt;/p&gt;</v>
      </c>
      <c r="I408" t="str">
        <f>"&lt;d&gt;" &amp;TRIM(E408) &amp; "&lt;/d&gt;"</f>
        <v>&lt;d&gt;HINGE,BUTT&lt;/d&gt;</v>
      </c>
      <c r="J408" t="str">
        <f>H408&amp;I408&amp;"&lt;c&gt;" &amp; A408 &amp; "&lt;/c&gt;" &amp;"&lt;aka&gt;" &amp;C408&amp; "&lt;/aka&gt;"</f>
        <v>&lt;p&gt;A030F577&lt;/p&gt;&lt;d&gt;HINGE,BUTT&lt;/d&gt;&lt;c&gt;44940&lt;/c&gt;&lt;aka&gt;&lt;/aka&gt;</v>
      </c>
    </row>
    <row r="409" spans="1:10">
      <c r="A409" s="1" t="s">
        <v>5115</v>
      </c>
      <c r="B409" s="2" t="s">
        <v>406</v>
      </c>
      <c r="C409" s="7" t="s">
        <v>4435</v>
      </c>
      <c r="D409" s="8" t="s">
        <v>23790</v>
      </c>
      <c r="E409" t="str">
        <f>TRIM(F409)&amp;IF(RIGHT(TRIM(F409),1)=",",TRIM(G409)," "&amp;TRIM(G409))</f>
        <v>NUT,SELF-LOCKING HEXAGON</v>
      </c>
      <c r="F409" t="s">
        <v>3341</v>
      </c>
      <c r="G409" t="s">
        <v>4006</v>
      </c>
      <c r="H409" t="str">
        <f>"&lt;p&gt;" &amp;TRIM(B409) &amp; "&lt;/p&gt;"</f>
        <v>&lt;p&gt;A034E800&lt;/p&gt;</v>
      </c>
      <c r="I409" t="str">
        <f>"&lt;d&gt;" &amp;TRIM(E409) &amp; "&lt;/d&gt;"</f>
        <v>&lt;d&gt;NUT,SELF-LOCKING HEXAGON&lt;/d&gt;</v>
      </c>
      <c r="J409" t="str">
        <f>H409&amp;I409&amp;"&lt;c&gt;" &amp; A409 &amp; "&lt;/c&gt;" &amp;"&lt;aka&gt;" &amp;C409&amp; "&lt;/aka&gt;"</f>
        <v>&lt;p&gt;A034E800&lt;/p&gt;&lt;d&gt;NUT,SELF-LOCKING HEXAGON&lt;/d&gt;&lt;c&gt;44940&lt;/c&gt;&lt;aka&gt;&lt;/aka&gt;</v>
      </c>
    </row>
    <row r="410" spans="1:10">
      <c r="A410" s="1" t="s">
        <v>5115</v>
      </c>
      <c r="B410" s="2" t="s">
        <v>407</v>
      </c>
      <c r="C410" s="7" t="s">
        <v>4435</v>
      </c>
      <c r="D410" s="8" t="s">
        <v>23791</v>
      </c>
      <c r="E410" t="str">
        <f>TRIM(F410)&amp;IF(RIGHT(TRIM(F410),1)=",",TRIM(G410)," "&amp;TRIM(G410))</f>
        <v xml:space="preserve">PIN,STRAIGHT,HEADED </v>
      </c>
      <c r="F410" t="s">
        <v>3414</v>
      </c>
      <c r="G410" t="s">
        <v>3999</v>
      </c>
      <c r="H410" t="str">
        <f>"&lt;p&gt;" &amp;TRIM(B410) &amp; "&lt;/p&gt;"</f>
        <v>&lt;p&gt;A034B563&lt;/p&gt;</v>
      </c>
      <c r="I410" t="str">
        <f>"&lt;d&gt;" &amp;TRIM(E410) &amp; "&lt;/d&gt;"</f>
        <v>&lt;d&gt;PIN,STRAIGHT,HEADED&lt;/d&gt;</v>
      </c>
      <c r="J410" t="str">
        <f>H410&amp;I410&amp;"&lt;c&gt;" &amp; A410 &amp; "&lt;/c&gt;" &amp;"&lt;aka&gt;" &amp;C410&amp; "&lt;/aka&gt;"</f>
        <v>&lt;p&gt;A034B563&lt;/p&gt;&lt;d&gt;PIN,STRAIGHT,HEADED&lt;/d&gt;&lt;c&gt;44940&lt;/c&gt;&lt;aka&gt;&lt;/aka&gt;</v>
      </c>
    </row>
    <row r="411" spans="1:10">
      <c r="A411" s="1" t="s">
        <v>5115</v>
      </c>
      <c r="B411" s="2" t="s">
        <v>408</v>
      </c>
      <c r="C411" s="7" t="s">
        <v>4435</v>
      </c>
      <c r="D411" s="8" t="s">
        <v>23792</v>
      </c>
      <c r="E411" t="str">
        <f>TRIM(F411)&amp;IF(RIGHT(TRIM(F411),1)=",",TRIM(G411)," "&amp;TRIM(G411))</f>
        <v xml:space="preserve">BRACKET,ANGLE </v>
      </c>
      <c r="F411" t="s">
        <v>3473</v>
      </c>
      <c r="G411" t="s">
        <v>3999</v>
      </c>
      <c r="H411" t="str">
        <f>"&lt;p&gt;" &amp;TRIM(B411) &amp; "&lt;/p&gt;"</f>
        <v>&lt;p&gt;A034B593&lt;/p&gt;</v>
      </c>
      <c r="I411" t="str">
        <f>"&lt;d&gt;" &amp;TRIM(E411) &amp; "&lt;/d&gt;"</f>
        <v>&lt;d&gt;BRACKET,ANGLE&lt;/d&gt;</v>
      </c>
      <c r="J411" t="str">
        <f>H411&amp;I411&amp;"&lt;c&gt;" &amp; A411 &amp; "&lt;/c&gt;" &amp;"&lt;aka&gt;" &amp;C411&amp; "&lt;/aka&gt;"</f>
        <v>&lt;p&gt;A034B593&lt;/p&gt;&lt;d&gt;BRACKET,ANGLE&lt;/d&gt;&lt;c&gt;44940&lt;/c&gt;&lt;aka&gt;&lt;/aka&gt;</v>
      </c>
    </row>
    <row r="412" spans="1:10">
      <c r="A412" s="1" t="s">
        <v>5115</v>
      </c>
      <c r="B412" s="2" t="s">
        <v>409</v>
      </c>
      <c r="C412" s="7" t="s">
        <v>4435</v>
      </c>
      <c r="D412" s="8" t="s">
        <v>23793</v>
      </c>
      <c r="E412" t="str">
        <f>TRIM(F412)&amp;IF(RIGHT(TRIM(F412),1)=",",TRIM(G412)," "&amp;TRIM(G412))</f>
        <v xml:space="preserve">LEVER </v>
      </c>
      <c r="F412" t="s">
        <v>3474</v>
      </c>
      <c r="G412" t="s">
        <v>3999</v>
      </c>
      <c r="H412" t="str">
        <f>"&lt;p&gt;" &amp;TRIM(B412) &amp; "&lt;/p&gt;"</f>
        <v>&lt;p&gt;A034F905&lt;/p&gt;</v>
      </c>
      <c r="I412" t="str">
        <f>"&lt;d&gt;" &amp;TRIM(E412) &amp; "&lt;/d&gt;"</f>
        <v>&lt;d&gt;LEVER&lt;/d&gt;</v>
      </c>
      <c r="J412" t="str">
        <f>H412&amp;I412&amp;"&lt;c&gt;" &amp; A412 &amp; "&lt;/c&gt;" &amp;"&lt;aka&gt;" &amp;C412&amp; "&lt;/aka&gt;"</f>
        <v>&lt;p&gt;A034F905&lt;/p&gt;&lt;d&gt;LEVER&lt;/d&gt;&lt;c&gt;44940&lt;/c&gt;&lt;aka&gt;&lt;/aka&gt;</v>
      </c>
    </row>
    <row r="413" spans="1:10">
      <c r="A413" s="1" t="s">
        <v>5115</v>
      </c>
      <c r="B413" s="1" t="s">
        <v>410</v>
      </c>
      <c r="C413" s="7" t="s">
        <v>4435</v>
      </c>
      <c r="D413" s="8" t="s">
        <v>23794</v>
      </c>
      <c r="E413" t="str">
        <f>TRIM(F413)&amp;IF(RIGHT(TRIM(F413),1)=",",TRIM(G413)," "&amp;TRIM(G413))</f>
        <v xml:space="preserve">HANDLE </v>
      </c>
      <c r="F413" t="s">
        <v>3475</v>
      </c>
      <c r="G413" t="s">
        <v>3999</v>
      </c>
      <c r="H413" t="str">
        <f>"&lt;p&gt;" &amp;TRIM(B413) &amp; "&lt;/p&gt;"</f>
        <v>&lt;p&gt;A034B589&lt;/p&gt;</v>
      </c>
      <c r="I413" t="str">
        <f>"&lt;d&gt;" &amp;TRIM(E413) &amp; "&lt;/d&gt;"</f>
        <v>&lt;d&gt;HANDLE&lt;/d&gt;</v>
      </c>
      <c r="J413" t="str">
        <f>H413&amp;I413&amp;"&lt;c&gt;" &amp; A413 &amp; "&lt;/c&gt;" &amp;"&lt;aka&gt;" &amp;C413&amp; "&lt;/aka&gt;"</f>
        <v>&lt;p&gt;A034B589&lt;/p&gt;&lt;d&gt;HANDLE&lt;/d&gt;&lt;c&gt;44940&lt;/c&gt;&lt;aka&gt;&lt;/aka&gt;</v>
      </c>
    </row>
    <row r="414" spans="1:10">
      <c r="A414" s="1" t="s">
        <v>5115</v>
      </c>
      <c r="B414" s="1" t="s">
        <v>411</v>
      </c>
      <c r="C414" s="7" t="s">
        <v>4435</v>
      </c>
      <c r="D414" s="8" t="s">
        <v>23795</v>
      </c>
      <c r="E414" t="str">
        <f>TRIM(F414)&amp;IF(RIGHT(TRIM(F414),1)=",",TRIM(G414)," "&amp;TRIM(G414))</f>
        <v xml:space="preserve">WASHER,FLAT </v>
      </c>
      <c r="F414" t="s">
        <v>3378</v>
      </c>
      <c r="G414" t="s">
        <v>3999</v>
      </c>
      <c r="H414" t="str">
        <f>"&lt;p&gt;" &amp;TRIM(B414) &amp; "&lt;/p&gt;"</f>
        <v>&lt;p&gt;A040L675&lt;/p&gt;</v>
      </c>
      <c r="I414" t="str">
        <f>"&lt;d&gt;" &amp;TRIM(E414) &amp; "&lt;/d&gt;"</f>
        <v>&lt;d&gt;WASHER,FLAT&lt;/d&gt;</v>
      </c>
      <c r="J414" t="str">
        <f>H414&amp;I414&amp;"&lt;c&gt;" &amp; A414 &amp; "&lt;/c&gt;" &amp;"&lt;aka&gt;" &amp;C414&amp; "&lt;/aka&gt;"</f>
        <v>&lt;p&gt;A040L675&lt;/p&gt;&lt;d&gt;WASHER,FLAT&lt;/d&gt;&lt;c&gt;44940&lt;/c&gt;&lt;aka&gt;&lt;/aka&gt;</v>
      </c>
    </row>
    <row r="415" spans="1:10">
      <c r="A415" s="1" t="s">
        <v>5115</v>
      </c>
      <c r="B415" s="1" t="s">
        <v>412</v>
      </c>
      <c r="C415" s="7" t="s">
        <v>4435</v>
      </c>
      <c r="D415" s="8" t="s">
        <v>23676</v>
      </c>
      <c r="E415" t="str">
        <f>TRIM(F415)&amp;IF(RIGHT(TRIM(F415),1)=",",TRIM(G415)," "&amp;TRIM(G415))</f>
        <v>SCREW,CAP,HEXAGON HEAD</v>
      </c>
      <c r="F415" t="s">
        <v>3354</v>
      </c>
      <c r="G415" t="s">
        <v>4005</v>
      </c>
      <c r="H415" t="str">
        <f>"&lt;p&gt;" &amp;TRIM(B415) &amp; "&lt;/p&gt;"</f>
        <v>&lt;p&gt;A040L670&lt;/p&gt;</v>
      </c>
      <c r="I415" t="str">
        <f>"&lt;d&gt;" &amp;TRIM(E415) &amp; "&lt;/d&gt;"</f>
        <v>&lt;d&gt;SCREW,CAP,HEXAGON HEAD&lt;/d&gt;</v>
      </c>
      <c r="J415" t="str">
        <f>H415&amp;I415&amp;"&lt;c&gt;" &amp; A415 &amp; "&lt;/c&gt;" &amp;"&lt;aka&gt;" &amp;C415&amp; "&lt;/aka&gt;"</f>
        <v>&lt;p&gt;A040L670&lt;/p&gt;&lt;d&gt;SCREW,CAP,HEXAGON HEAD&lt;/d&gt;&lt;c&gt;44940&lt;/c&gt;&lt;aka&gt;&lt;/aka&gt;</v>
      </c>
    </row>
    <row r="416" spans="1:10">
      <c r="A416" s="1" t="s">
        <v>5115</v>
      </c>
      <c r="B416" s="1" t="s">
        <v>413</v>
      </c>
      <c r="C416" s="7" t="s">
        <v>4435</v>
      </c>
      <c r="D416" s="8" t="s">
        <v>23796</v>
      </c>
      <c r="E416" t="str">
        <f>TRIM(F416)&amp;IF(RIGHT(TRIM(F416),1)=",",TRIM(G416)," "&amp;TRIM(G416))</f>
        <v xml:space="preserve">BRACKET,MOUNTING </v>
      </c>
      <c r="F416" t="s">
        <v>3403</v>
      </c>
      <c r="G416" t="s">
        <v>3999</v>
      </c>
      <c r="H416" t="str">
        <f>"&lt;p&gt;" &amp;TRIM(B416) &amp; "&lt;/p&gt;"</f>
        <v>&lt;p&gt;A034J435&lt;/p&gt;</v>
      </c>
      <c r="I416" t="str">
        <f>"&lt;d&gt;" &amp;TRIM(E416) &amp; "&lt;/d&gt;"</f>
        <v>&lt;d&gt;BRACKET,MOUNTING&lt;/d&gt;</v>
      </c>
      <c r="J416" t="str">
        <f>H416&amp;I416&amp;"&lt;c&gt;" &amp; A416 &amp; "&lt;/c&gt;" &amp;"&lt;aka&gt;" &amp;C416&amp; "&lt;/aka&gt;"</f>
        <v>&lt;p&gt;A034J435&lt;/p&gt;&lt;d&gt;BRACKET,MOUNTING&lt;/d&gt;&lt;c&gt;44940&lt;/c&gt;&lt;aka&gt;&lt;/aka&gt;</v>
      </c>
    </row>
    <row r="417" spans="1:10">
      <c r="A417" s="1" t="s">
        <v>5115</v>
      </c>
      <c r="B417" s="1" t="s">
        <v>414</v>
      </c>
      <c r="C417" s="7" t="s">
        <v>4435</v>
      </c>
      <c r="D417" s="8" t="s">
        <v>23796</v>
      </c>
      <c r="E417" t="str">
        <f>TRIM(F417)&amp;IF(RIGHT(TRIM(F417),1)=",",TRIM(G417)," "&amp;TRIM(G417))</f>
        <v xml:space="preserve">BRACKET,MOUNTING </v>
      </c>
      <c r="F417" t="s">
        <v>3403</v>
      </c>
      <c r="G417" t="s">
        <v>3999</v>
      </c>
      <c r="H417" t="str">
        <f>"&lt;p&gt;" &amp;TRIM(B417) &amp; "&lt;/p&gt;"</f>
        <v>&lt;p&gt;A034P088&lt;/p&gt;</v>
      </c>
      <c r="I417" t="str">
        <f>"&lt;d&gt;" &amp;TRIM(E417) &amp; "&lt;/d&gt;"</f>
        <v>&lt;d&gt;BRACKET,MOUNTING&lt;/d&gt;</v>
      </c>
      <c r="J417" t="str">
        <f>H417&amp;I417&amp;"&lt;c&gt;" &amp; A417 &amp; "&lt;/c&gt;" &amp;"&lt;aka&gt;" &amp;C417&amp; "&lt;/aka&gt;"</f>
        <v>&lt;p&gt;A034P088&lt;/p&gt;&lt;d&gt;BRACKET,MOUNTING&lt;/d&gt;&lt;c&gt;44940&lt;/c&gt;&lt;aka&gt;&lt;/aka&gt;</v>
      </c>
    </row>
    <row r="418" spans="1:10">
      <c r="A418" s="1" t="s">
        <v>5115</v>
      </c>
      <c r="B418" s="2" t="s">
        <v>415</v>
      </c>
      <c r="C418" s="7" t="s">
        <v>4435</v>
      </c>
      <c r="D418" s="8" t="s">
        <v>23704</v>
      </c>
      <c r="E418" t="str">
        <f>TRIM(F418)&amp;IF(RIGHT(TRIM(F418),1)=",",TRIM(G418)," "&amp;TRIM(G418))</f>
        <v>CABLE ASSEMBLY,SPECIAL PURPOSE,ELECTRICAL</v>
      </c>
      <c r="F418" t="s">
        <v>3476</v>
      </c>
      <c r="G418" t="s">
        <v>4038</v>
      </c>
      <c r="H418" t="str">
        <f>"&lt;p&gt;" &amp;TRIM(B418) &amp; "&lt;/p&gt;"</f>
        <v>&lt;p&gt;A034P083&lt;/p&gt;</v>
      </c>
      <c r="I418" t="str">
        <f>"&lt;d&gt;" &amp;TRIM(E418) &amp; "&lt;/d&gt;"</f>
        <v>&lt;d&gt;CABLE ASSEMBLY,SPECIAL PURPOSE,ELECTRICAL&lt;/d&gt;</v>
      </c>
      <c r="J418" t="str">
        <f>H418&amp;I418&amp;"&lt;c&gt;" &amp; A418 &amp; "&lt;/c&gt;" &amp;"&lt;aka&gt;" &amp;C418&amp; "&lt;/aka&gt;"</f>
        <v>&lt;p&gt;A034P083&lt;/p&gt;&lt;d&gt;CABLE ASSEMBLY,SPECIAL PURPOSE,ELECTRICAL&lt;/d&gt;&lt;c&gt;44940&lt;/c&gt;&lt;aka&gt;&lt;/aka&gt;</v>
      </c>
    </row>
    <row r="419" spans="1:10">
      <c r="A419" s="1" t="s">
        <v>5118</v>
      </c>
      <c r="B419" s="2" t="s">
        <v>416</v>
      </c>
      <c r="C419" s="7" t="s">
        <v>4265</v>
      </c>
      <c r="D419" s="8" t="s">
        <v>23645</v>
      </c>
      <c r="E419" t="str">
        <f>TRIM(F419)&amp;IF(RIGHT(TRIM(F419),1)=",",TRIM(G419)," "&amp;TRIM(G419))</f>
        <v xml:space="preserve">WASHER,FLAT </v>
      </c>
      <c r="F419" t="s">
        <v>3378</v>
      </c>
      <c r="G419" t="s">
        <v>3999</v>
      </c>
      <c r="H419" t="str">
        <f>"&lt;p&gt;" &amp;TRIM(B419) &amp; "&lt;/p&gt;"</f>
        <v>&lt;p&gt;95610A170&lt;/p&gt;</v>
      </c>
      <c r="I419" t="str">
        <f>"&lt;d&gt;" &amp;TRIM(E419) &amp; "&lt;/d&gt;"</f>
        <v>&lt;d&gt;WASHER,FLAT&lt;/d&gt;</v>
      </c>
      <c r="J419" t="str">
        <f>H419&amp;I419&amp;"&lt;c&gt;" &amp; A419 &amp; "&lt;/c&gt;" &amp;"&lt;aka&gt;" &amp;C419&amp; "&lt;/aka&gt;"</f>
        <v>&lt;p&gt;95610A170&lt;/p&gt;&lt;d&gt;WASHER,FLAT&lt;/d&gt;&lt;c&gt;39428&lt;/c&gt;&lt;aka&gt;5310015907083&lt;/aka&gt;</v>
      </c>
    </row>
    <row r="420" spans="1:10">
      <c r="A420" s="1" t="s">
        <v>5115</v>
      </c>
      <c r="B420" s="2" t="s">
        <v>417</v>
      </c>
      <c r="C420" s="7" t="s">
        <v>4435</v>
      </c>
      <c r="D420" s="8" t="s">
        <v>23797</v>
      </c>
      <c r="E420" t="str">
        <f>TRIM(F420)&amp;IF(RIGHT(TRIM(F420),1)=",",TRIM(G420)," "&amp;TRIM(G420))</f>
        <v xml:space="preserve">SUPPORT </v>
      </c>
      <c r="F420" t="s">
        <v>3469</v>
      </c>
      <c r="G420" t="s">
        <v>3999</v>
      </c>
      <c r="H420" t="str">
        <f>"&lt;p&gt;" &amp;TRIM(B420) &amp; "&lt;/p&gt;"</f>
        <v>&lt;p&gt;A044Y444&lt;/p&gt;</v>
      </c>
      <c r="I420" t="str">
        <f>"&lt;d&gt;" &amp;TRIM(E420) &amp; "&lt;/d&gt;"</f>
        <v>&lt;d&gt;SUPPORT&lt;/d&gt;</v>
      </c>
      <c r="J420" t="str">
        <f>H420&amp;I420&amp;"&lt;c&gt;" &amp; A420 &amp; "&lt;/c&gt;" &amp;"&lt;aka&gt;" &amp;C420&amp; "&lt;/aka&gt;"</f>
        <v>&lt;p&gt;A044Y444&lt;/p&gt;&lt;d&gt;SUPPORT&lt;/d&gt;&lt;c&gt;44940&lt;/c&gt;&lt;aka&gt;&lt;/aka&gt;</v>
      </c>
    </row>
    <row r="421" spans="1:10">
      <c r="A421" s="1" t="s">
        <v>5115</v>
      </c>
      <c r="B421" s="2" t="s">
        <v>418</v>
      </c>
      <c r="C421" s="7" t="s">
        <v>4435</v>
      </c>
      <c r="D421" s="8" t="s">
        <v>23617</v>
      </c>
      <c r="E421" t="str">
        <f>TRIM(F421)&amp;IF(RIGHT(TRIM(F421),1)=",",TRIM(G421)," "&amp;TRIM(G421))</f>
        <v xml:space="preserve">SPACER,STRAIGHT </v>
      </c>
      <c r="F421" t="s">
        <v>3369</v>
      </c>
      <c r="G421" t="s">
        <v>3999</v>
      </c>
      <c r="H421" t="str">
        <f>"&lt;p&gt;" &amp;TRIM(B421) &amp; "&lt;/p&gt;"</f>
        <v>&lt;p&gt;A034E802&lt;/p&gt;</v>
      </c>
      <c r="I421" t="str">
        <f>"&lt;d&gt;" &amp;TRIM(E421) &amp; "&lt;/d&gt;"</f>
        <v>&lt;d&gt;SPACER,STRAIGHT&lt;/d&gt;</v>
      </c>
      <c r="J421" t="str">
        <f>H421&amp;I421&amp;"&lt;c&gt;" &amp; A421 &amp; "&lt;/c&gt;" &amp;"&lt;aka&gt;" &amp;C421&amp; "&lt;/aka&gt;"</f>
        <v>&lt;p&gt;A034E802&lt;/p&gt;&lt;d&gt;SPACER,STRAIGHT&lt;/d&gt;&lt;c&gt;44940&lt;/c&gt;&lt;aka&gt;&lt;/aka&gt;</v>
      </c>
    </row>
    <row r="422" spans="1:10">
      <c r="A422" s="1" t="s">
        <v>5115</v>
      </c>
      <c r="B422" s="1" t="s">
        <v>419</v>
      </c>
      <c r="C422" s="7" t="s">
        <v>4435</v>
      </c>
      <c r="D422" s="8" t="s">
        <v>23795</v>
      </c>
      <c r="E422" t="str">
        <f>TRIM(F422)&amp;IF(RIGHT(TRIM(F422),1)=",",TRIM(G422)," "&amp;TRIM(G422))</f>
        <v xml:space="preserve">WASHER,FLAT </v>
      </c>
      <c r="F422" t="s">
        <v>3378</v>
      </c>
      <c r="G422" t="s">
        <v>3999</v>
      </c>
      <c r="H422" t="str">
        <f>"&lt;p&gt;" &amp;TRIM(B422) &amp; "&lt;/p&gt;"</f>
        <v>&lt;p&gt;A040L672&lt;/p&gt;</v>
      </c>
      <c r="I422" t="str">
        <f>"&lt;d&gt;" &amp;TRIM(E422) &amp; "&lt;/d&gt;"</f>
        <v>&lt;d&gt;WASHER,FLAT&lt;/d&gt;</v>
      </c>
      <c r="J422" t="str">
        <f>H422&amp;I422&amp;"&lt;c&gt;" &amp; A422 &amp; "&lt;/c&gt;" &amp;"&lt;aka&gt;" &amp;C422&amp; "&lt;/aka&gt;"</f>
        <v>&lt;p&gt;A040L672&lt;/p&gt;&lt;d&gt;WASHER,FLAT&lt;/d&gt;&lt;c&gt;44940&lt;/c&gt;&lt;aka&gt;&lt;/aka&gt;</v>
      </c>
    </row>
    <row r="423" spans="1:10">
      <c r="A423" s="1" t="s">
        <v>5115</v>
      </c>
      <c r="B423" s="1" t="s">
        <v>420</v>
      </c>
      <c r="C423" s="7" t="s">
        <v>4435</v>
      </c>
      <c r="D423" s="8" t="s">
        <v>23676</v>
      </c>
      <c r="E423" t="str">
        <f>TRIM(F423)&amp;IF(RIGHT(TRIM(F423),1)=",",TRIM(G423)," "&amp;TRIM(G423))</f>
        <v>SCREW,CAP,HEXAGON HEAD</v>
      </c>
      <c r="F423" t="s">
        <v>3354</v>
      </c>
      <c r="G423" t="s">
        <v>4005</v>
      </c>
      <c r="H423" t="str">
        <f>"&lt;p&gt;" &amp;TRIM(B423) &amp; "&lt;/p&gt;"</f>
        <v>&lt;p&gt;A040L665&lt;/p&gt;</v>
      </c>
      <c r="I423" t="str">
        <f>"&lt;d&gt;" &amp;TRIM(E423) &amp; "&lt;/d&gt;"</f>
        <v>&lt;d&gt;SCREW,CAP,HEXAGON HEAD&lt;/d&gt;</v>
      </c>
      <c r="J423" t="str">
        <f>H423&amp;I423&amp;"&lt;c&gt;" &amp; A423 &amp; "&lt;/c&gt;" &amp;"&lt;aka&gt;" &amp;C423&amp; "&lt;/aka&gt;"</f>
        <v>&lt;p&gt;A040L665&lt;/p&gt;&lt;d&gt;SCREW,CAP,HEXAGON HEAD&lt;/d&gt;&lt;c&gt;44940&lt;/c&gt;&lt;aka&gt;&lt;/aka&gt;</v>
      </c>
    </row>
    <row r="424" spans="1:10">
      <c r="A424" s="1" t="s">
        <v>5139</v>
      </c>
      <c r="B424" s="1" t="s">
        <v>421</v>
      </c>
      <c r="C424" s="7" t="s">
        <v>4266</v>
      </c>
      <c r="D424" s="8" t="s">
        <v>23643</v>
      </c>
      <c r="E424" t="str">
        <f>TRIM(F424)&amp;IF(RIGHT(TRIM(F424),1)=",",TRIM(G424)," "&amp;TRIM(G424))</f>
        <v>NUT,SELF-LOCKING HEXAGON</v>
      </c>
      <c r="F424" t="s">
        <v>3341</v>
      </c>
      <c r="G424" t="s">
        <v>4006</v>
      </c>
      <c r="H424" t="str">
        <f>"&lt;p&gt;" &amp;TRIM(B424) &amp; "&lt;/p&gt;"</f>
        <v>&lt;p&gt;93625A300&lt;/p&gt;</v>
      </c>
      <c r="I424" t="str">
        <f>"&lt;d&gt;" &amp;TRIM(E424) &amp; "&lt;/d&gt;"</f>
        <v>&lt;d&gt;NUT,SELF-LOCKING HEXAGON&lt;/d&gt;</v>
      </c>
      <c r="J424" t="str">
        <f>H424&amp;I424&amp;"&lt;c&gt;" &amp; A424 &amp; "&lt;/c&gt;" &amp;"&lt;aka&gt;" &amp;C424&amp; "&lt;/aka&gt;"</f>
        <v>&lt;p&gt;93625A300&lt;/p&gt;&lt;d&gt;NUT,SELF-LOCKING HEXAGON&lt;/d&gt;&lt;c&gt;2V507&lt;/c&gt;&lt;aka&gt;5310015058734&lt;/aka&gt;</v>
      </c>
    </row>
    <row r="425" spans="1:10">
      <c r="A425" s="1" t="s">
        <v>5115</v>
      </c>
      <c r="B425" s="2" t="s">
        <v>422</v>
      </c>
      <c r="C425" s="7" t="s">
        <v>4435</v>
      </c>
      <c r="D425" s="8" t="s">
        <v>23797</v>
      </c>
      <c r="E425" t="str">
        <f>TRIM(F425)&amp;IF(RIGHT(TRIM(F425),1)=",",TRIM(G425)," "&amp;TRIM(G425))</f>
        <v xml:space="preserve">SUPPORT </v>
      </c>
      <c r="F425" t="s">
        <v>3469</v>
      </c>
      <c r="G425" t="s">
        <v>3999</v>
      </c>
      <c r="H425" t="str">
        <f>"&lt;p&gt;" &amp;TRIM(B425) &amp; "&lt;/p&gt;"</f>
        <v>&lt;p&gt;A044Y442&lt;/p&gt;</v>
      </c>
      <c r="I425" t="str">
        <f>"&lt;d&gt;" &amp;TRIM(E425) &amp; "&lt;/d&gt;"</f>
        <v>&lt;d&gt;SUPPORT&lt;/d&gt;</v>
      </c>
      <c r="J425" t="str">
        <f>H425&amp;I425&amp;"&lt;c&gt;" &amp; A425 &amp; "&lt;/c&gt;" &amp;"&lt;aka&gt;" &amp;C425&amp; "&lt;/aka&gt;"</f>
        <v>&lt;p&gt;A044Y442&lt;/p&gt;&lt;d&gt;SUPPORT&lt;/d&gt;&lt;c&gt;44940&lt;/c&gt;&lt;aka&gt;&lt;/aka&gt;</v>
      </c>
    </row>
    <row r="426" spans="1:10">
      <c r="A426" s="1" t="s">
        <v>5115</v>
      </c>
      <c r="B426" s="2" t="s">
        <v>423</v>
      </c>
      <c r="C426" s="7" t="s">
        <v>4435</v>
      </c>
      <c r="D426" s="8" t="s">
        <v>23798</v>
      </c>
      <c r="E426" t="str">
        <f>TRIM(F426)&amp;IF(RIGHT(TRIM(F426),1)=",",TRIM(G426)," "&amp;TRIM(G426))</f>
        <v xml:space="preserve">WASHER,FLAT </v>
      </c>
      <c r="F426" t="s">
        <v>3378</v>
      </c>
      <c r="G426" t="s">
        <v>3999</v>
      </c>
      <c r="H426" t="str">
        <f>"&lt;p&gt;" &amp;TRIM(B426) &amp; "&lt;/p&gt;"</f>
        <v>&lt;p&gt;A034E958&lt;/p&gt;</v>
      </c>
      <c r="I426" t="str">
        <f>"&lt;d&gt;" &amp;TRIM(E426) &amp; "&lt;/d&gt;"</f>
        <v>&lt;d&gt;WASHER,FLAT&lt;/d&gt;</v>
      </c>
      <c r="J426" t="str">
        <f>H426&amp;I426&amp;"&lt;c&gt;" &amp; A426 &amp; "&lt;/c&gt;" &amp;"&lt;aka&gt;" &amp;C426&amp; "&lt;/aka&gt;"</f>
        <v>&lt;p&gt;A034E958&lt;/p&gt;&lt;d&gt;WASHER,FLAT&lt;/d&gt;&lt;c&gt;44940&lt;/c&gt;&lt;aka&gt;&lt;/aka&gt;</v>
      </c>
    </row>
    <row r="427" spans="1:10">
      <c r="A427" s="1" t="s">
        <v>5115</v>
      </c>
      <c r="B427" s="2" t="s">
        <v>424</v>
      </c>
      <c r="C427" s="7" t="s">
        <v>4435</v>
      </c>
      <c r="D427" s="8" t="s">
        <v>23788</v>
      </c>
      <c r="E427" t="str">
        <f>TRIM(F427)&amp;IF(RIGHT(TRIM(F427),1)=",",TRIM(G427)," "&amp;TRIM(G427))</f>
        <v>DOOR,ACCESS,GENERAL PURPOSE</v>
      </c>
      <c r="F427" t="s">
        <v>3466</v>
      </c>
      <c r="G427" t="s">
        <v>4037</v>
      </c>
      <c r="H427" t="str">
        <f>"&lt;p&gt;" &amp;TRIM(B427) &amp; "&lt;/p&gt;"</f>
        <v>&lt;p&gt;A030S762&lt;/p&gt;</v>
      </c>
      <c r="I427" t="str">
        <f>"&lt;d&gt;" &amp;TRIM(E427) &amp; "&lt;/d&gt;"</f>
        <v>&lt;d&gt;DOOR,ACCESS,GENERAL PURPOSE&lt;/d&gt;</v>
      </c>
      <c r="J427" t="str">
        <f>H427&amp;I427&amp;"&lt;c&gt;" &amp; A427 &amp; "&lt;/c&gt;" &amp;"&lt;aka&gt;" &amp;C427&amp; "&lt;/aka&gt;"</f>
        <v>&lt;p&gt;A030S762&lt;/p&gt;&lt;d&gt;DOOR,ACCESS,GENERAL PURPOSE&lt;/d&gt;&lt;c&gt;44940&lt;/c&gt;&lt;aka&gt;&lt;/aka&gt;</v>
      </c>
    </row>
    <row r="428" spans="1:10">
      <c r="A428" s="1" t="s">
        <v>5115</v>
      </c>
      <c r="B428" s="2" t="s">
        <v>425</v>
      </c>
      <c r="C428" s="7" t="s">
        <v>4435</v>
      </c>
      <c r="D428" s="8" t="s">
        <v>23788</v>
      </c>
      <c r="E428" t="str">
        <f>TRIM(F428)&amp;IF(RIGHT(TRIM(F428),1)=",",TRIM(G428)," "&amp;TRIM(G428))</f>
        <v>DOOR,ACCESS,GENERAL PURPOSE</v>
      </c>
      <c r="F428" t="s">
        <v>3466</v>
      </c>
      <c r="G428" t="s">
        <v>4037</v>
      </c>
      <c r="H428" t="str">
        <f>"&lt;p&gt;" &amp;TRIM(B428) &amp; "&lt;/p&gt;"</f>
        <v>&lt;p&gt;A030S764&lt;/p&gt;</v>
      </c>
      <c r="I428" t="str">
        <f>"&lt;d&gt;" &amp;TRIM(E428) &amp; "&lt;/d&gt;"</f>
        <v>&lt;d&gt;DOOR,ACCESS,GENERAL PURPOSE&lt;/d&gt;</v>
      </c>
      <c r="J428" t="str">
        <f>H428&amp;I428&amp;"&lt;c&gt;" &amp; A428 &amp; "&lt;/c&gt;" &amp;"&lt;aka&gt;" &amp;C428&amp; "&lt;/aka&gt;"</f>
        <v>&lt;p&gt;A030S764&lt;/p&gt;&lt;d&gt;DOOR,ACCESS,GENERAL PURPOSE&lt;/d&gt;&lt;c&gt;44940&lt;/c&gt;&lt;aka&gt;&lt;/aka&gt;</v>
      </c>
    </row>
    <row r="429" spans="1:10">
      <c r="A429" s="1" t="s">
        <v>5115</v>
      </c>
      <c r="B429" s="2" t="s">
        <v>426</v>
      </c>
      <c r="C429" s="7" t="s">
        <v>4435</v>
      </c>
      <c r="D429" s="8" t="s">
        <v>23799</v>
      </c>
      <c r="E429" t="str">
        <f>TRIM(F429)&amp;IF(RIGHT(TRIM(F429),1)=",",TRIM(G429)," "&amp;TRIM(G429))</f>
        <v xml:space="preserve">BRACKET,MOUNTING </v>
      </c>
      <c r="F429" t="s">
        <v>3403</v>
      </c>
      <c r="G429" t="s">
        <v>3999</v>
      </c>
      <c r="H429" t="str">
        <f>"&lt;p&gt;" &amp;TRIM(B429) &amp; "&lt;/p&gt;"</f>
        <v>&lt;p&gt;A042S585&lt;/p&gt;</v>
      </c>
      <c r="I429" t="str">
        <f>"&lt;d&gt;" &amp;TRIM(E429) &amp; "&lt;/d&gt;"</f>
        <v>&lt;d&gt;BRACKET,MOUNTING&lt;/d&gt;</v>
      </c>
      <c r="J429" t="str">
        <f>H429&amp;I429&amp;"&lt;c&gt;" &amp; A429 &amp; "&lt;/c&gt;" &amp;"&lt;aka&gt;" &amp;C429&amp; "&lt;/aka&gt;"</f>
        <v>&lt;p&gt;A042S585&lt;/p&gt;&lt;d&gt;BRACKET,MOUNTING&lt;/d&gt;&lt;c&gt;44940&lt;/c&gt;&lt;aka&gt;&lt;/aka&gt;</v>
      </c>
    </row>
    <row r="430" spans="1:10">
      <c r="A430" s="1" t="s">
        <v>5115</v>
      </c>
      <c r="B430" s="1" t="s">
        <v>427</v>
      </c>
      <c r="C430" s="7" t="s">
        <v>4435</v>
      </c>
      <c r="D430" s="8" t="s">
        <v>23797</v>
      </c>
      <c r="E430" t="str">
        <f>TRIM(F430)&amp;IF(RIGHT(TRIM(F430),1)=",",TRIM(G430)," "&amp;TRIM(G430))</f>
        <v xml:space="preserve">SUPPORT </v>
      </c>
      <c r="F430" t="s">
        <v>3469</v>
      </c>
      <c r="G430" t="s">
        <v>3999</v>
      </c>
      <c r="H430" t="str">
        <f>"&lt;p&gt;" &amp;TRIM(B430) &amp; "&lt;/p&gt;"</f>
        <v>&lt;p&gt;A044Y736&lt;/p&gt;</v>
      </c>
      <c r="I430" t="str">
        <f>"&lt;d&gt;" &amp;TRIM(E430) &amp; "&lt;/d&gt;"</f>
        <v>&lt;d&gt;SUPPORT&lt;/d&gt;</v>
      </c>
      <c r="J430" t="str">
        <f>H430&amp;I430&amp;"&lt;c&gt;" &amp; A430 &amp; "&lt;/c&gt;" &amp;"&lt;aka&gt;" &amp;C430&amp; "&lt;/aka&gt;"</f>
        <v>&lt;p&gt;A044Y736&lt;/p&gt;&lt;d&gt;SUPPORT&lt;/d&gt;&lt;c&gt;44940&lt;/c&gt;&lt;aka&gt;&lt;/aka&gt;</v>
      </c>
    </row>
    <row r="431" spans="1:10">
      <c r="A431" s="1" t="s">
        <v>5115</v>
      </c>
      <c r="B431" s="2" t="s">
        <v>428</v>
      </c>
      <c r="C431" s="7" t="s">
        <v>4435</v>
      </c>
      <c r="D431" s="8" t="s">
        <v>23773</v>
      </c>
      <c r="E431" t="str">
        <f>TRIM(F431)&amp;IF(RIGHT(TRIM(F431),1)=",",TRIM(G431)," "&amp;TRIM(G431))</f>
        <v>PANEL,BODY,VEHICULAR</v>
      </c>
      <c r="F431" t="s">
        <v>3361</v>
      </c>
      <c r="G431" t="s">
        <v>3995</v>
      </c>
      <c r="H431" t="str">
        <f>"&lt;p&gt;" &amp;TRIM(B431) &amp; "&lt;/p&gt;"</f>
        <v>&lt;p&gt;A030F790&lt;/p&gt;</v>
      </c>
      <c r="I431" t="str">
        <f>"&lt;d&gt;" &amp;TRIM(E431) &amp; "&lt;/d&gt;"</f>
        <v>&lt;d&gt;PANEL,BODY,VEHICULAR&lt;/d&gt;</v>
      </c>
      <c r="J431" t="str">
        <f>H431&amp;I431&amp;"&lt;c&gt;" &amp; A431 &amp; "&lt;/c&gt;" &amp;"&lt;aka&gt;" &amp;C431&amp; "&lt;/aka&gt;"</f>
        <v>&lt;p&gt;A030F790&lt;/p&gt;&lt;d&gt;PANEL,BODY,VEHICULAR&lt;/d&gt;&lt;c&gt;44940&lt;/c&gt;&lt;aka&gt;&lt;/aka&gt;</v>
      </c>
    </row>
    <row r="432" spans="1:10">
      <c r="A432" s="1" t="s">
        <v>5115</v>
      </c>
      <c r="B432" s="2" t="s">
        <v>429</v>
      </c>
      <c r="C432" s="7" t="s">
        <v>4435</v>
      </c>
      <c r="D432" s="8" t="s">
        <v>23752</v>
      </c>
      <c r="E432" t="str">
        <f>TRIM(F432)&amp;IF(RIGHT(TRIM(F432),1)=",",TRIM(G432)," "&amp;TRIM(G432))</f>
        <v>PANEL,BODY,VEHICULAR</v>
      </c>
      <c r="F432" t="s">
        <v>3361</v>
      </c>
      <c r="G432" t="s">
        <v>3995</v>
      </c>
      <c r="H432" t="str">
        <f>"&lt;p&gt;" &amp;TRIM(B432) &amp; "&lt;/p&gt;"</f>
        <v>&lt;p&gt;A030F900&lt;/p&gt;</v>
      </c>
      <c r="I432" t="str">
        <f>"&lt;d&gt;" &amp;TRIM(E432) &amp; "&lt;/d&gt;"</f>
        <v>&lt;d&gt;PANEL,BODY,VEHICULAR&lt;/d&gt;</v>
      </c>
      <c r="J432" t="str">
        <f>H432&amp;I432&amp;"&lt;c&gt;" &amp; A432 &amp; "&lt;/c&gt;" &amp;"&lt;aka&gt;" &amp;C432&amp; "&lt;/aka&gt;"</f>
        <v>&lt;p&gt;A030F900&lt;/p&gt;&lt;d&gt;PANEL,BODY,VEHICULAR&lt;/d&gt;&lt;c&gt;44940&lt;/c&gt;&lt;aka&gt;&lt;/aka&gt;</v>
      </c>
    </row>
    <row r="433" spans="1:10">
      <c r="A433" s="1" t="s">
        <v>5115</v>
      </c>
      <c r="B433" s="1" t="s">
        <v>430</v>
      </c>
      <c r="C433" s="7" t="s">
        <v>4435</v>
      </c>
      <c r="D433" s="8" t="s">
        <v>23745</v>
      </c>
      <c r="E433" t="str">
        <f>TRIM(F433)&amp;IF(RIGHT(TRIM(F433),1)=",",TRIM(G433)," "&amp;TRIM(G433))</f>
        <v>PANEL,BODY,VEHICULAR</v>
      </c>
      <c r="F433" t="s">
        <v>3361</v>
      </c>
      <c r="G433" t="s">
        <v>3995</v>
      </c>
      <c r="H433" t="str">
        <f>"&lt;p&gt;" &amp;TRIM(B433) &amp; "&lt;/p&gt;"</f>
        <v>&lt;p&gt;A035A100&lt;/p&gt;</v>
      </c>
      <c r="I433" t="str">
        <f>"&lt;d&gt;" &amp;TRIM(E433) &amp; "&lt;/d&gt;"</f>
        <v>&lt;d&gt;PANEL,BODY,VEHICULAR&lt;/d&gt;</v>
      </c>
      <c r="J433" t="str">
        <f>H433&amp;I433&amp;"&lt;c&gt;" &amp; A433 &amp; "&lt;/c&gt;" &amp;"&lt;aka&gt;" &amp;C433&amp; "&lt;/aka&gt;"</f>
        <v>&lt;p&gt;A035A100&lt;/p&gt;&lt;d&gt;PANEL,BODY,VEHICULAR&lt;/d&gt;&lt;c&gt;44940&lt;/c&gt;&lt;aka&gt;&lt;/aka&gt;</v>
      </c>
    </row>
    <row r="434" spans="1:10">
      <c r="A434" s="1" t="s">
        <v>5115</v>
      </c>
      <c r="B434" s="2" t="s">
        <v>431</v>
      </c>
      <c r="C434" s="7" t="s">
        <v>4435</v>
      </c>
      <c r="D434" s="8" t="s">
        <v>23785</v>
      </c>
      <c r="E434" t="str">
        <f>TRIM(F434)&amp;IF(RIGHT(TRIM(F434),1)=",",TRIM(G434)," "&amp;TRIM(G434))</f>
        <v>PANEL,BODY,VEHICULAR</v>
      </c>
      <c r="F434" t="s">
        <v>3361</v>
      </c>
      <c r="G434" t="s">
        <v>3995</v>
      </c>
      <c r="H434" t="str">
        <f>"&lt;p&gt;" &amp;TRIM(B434) &amp; "&lt;/p&gt;"</f>
        <v>&lt;p&gt;A042R481&lt;/p&gt;</v>
      </c>
      <c r="I434" t="str">
        <f>"&lt;d&gt;" &amp;TRIM(E434) &amp; "&lt;/d&gt;"</f>
        <v>&lt;d&gt;PANEL,BODY,VEHICULAR&lt;/d&gt;</v>
      </c>
      <c r="J434" t="str">
        <f>H434&amp;I434&amp;"&lt;c&gt;" &amp; A434 &amp; "&lt;/c&gt;" &amp;"&lt;aka&gt;" &amp;C434&amp; "&lt;/aka&gt;"</f>
        <v>&lt;p&gt;A042R481&lt;/p&gt;&lt;d&gt;PANEL,BODY,VEHICULAR&lt;/d&gt;&lt;c&gt;44940&lt;/c&gt;&lt;aka&gt;&lt;/aka&gt;</v>
      </c>
    </row>
    <row r="435" spans="1:10">
      <c r="A435" s="1" t="s">
        <v>5115</v>
      </c>
      <c r="B435" s="1" t="s">
        <v>432</v>
      </c>
      <c r="C435" s="7" t="s">
        <v>4435</v>
      </c>
      <c r="D435" s="8" t="s">
        <v>23785</v>
      </c>
      <c r="E435" t="str">
        <f>TRIM(F435)&amp;IF(RIGHT(TRIM(F435),1)=",",TRIM(G435)," "&amp;TRIM(G435))</f>
        <v>PANEL,BODY,VEHICULAR</v>
      </c>
      <c r="F435" t="s">
        <v>3361</v>
      </c>
      <c r="G435" t="s">
        <v>3995</v>
      </c>
      <c r="H435" t="str">
        <f>"&lt;p&gt;" &amp;TRIM(B435) &amp; "&lt;/p&gt;"</f>
        <v>&lt;p&gt;A042R479&lt;/p&gt;</v>
      </c>
      <c r="I435" t="str">
        <f>"&lt;d&gt;" &amp;TRIM(E435) &amp; "&lt;/d&gt;"</f>
        <v>&lt;d&gt;PANEL,BODY,VEHICULAR&lt;/d&gt;</v>
      </c>
      <c r="J435" t="str">
        <f>H435&amp;I435&amp;"&lt;c&gt;" &amp; A435 &amp; "&lt;/c&gt;" &amp;"&lt;aka&gt;" &amp;C435&amp; "&lt;/aka&gt;"</f>
        <v>&lt;p&gt;A042R479&lt;/p&gt;&lt;d&gt;PANEL,BODY,VEHICULAR&lt;/d&gt;&lt;c&gt;44940&lt;/c&gt;&lt;aka&gt;&lt;/aka&gt;</v>
      </c>
    </row>
    <row r="436" spans="1:10">
      <c r="A436" s="1" t="s">
        <v>5115</v>
      </c>
      <c r="B436" s="1" t="s">
        <v>433</v>
      </c>
      <c r="C436" s="7" t="s">
        <v>4435</v>
      </c>
      <c r="D436" s="8" t="s">
        <v>23785</v>
      </c>
      <c r="E436" t="str">
        <f>TRIM(F436)&amp;IF(RIGHT(TRIM(F436),1)=",",TRIM(G436)," "&amp;TRIM(G436))</f>
        <v>PANEL,BODY,VEHICULAR</v>
      </c>
      <c r="F436" t="s">
        <v>3361</v>
      </c>
      <c r="G436" t="s">
        <v>3995</v>
      </c>
      <c r="H436" t="str">
        <f>"&lt;p&gt;" &amp;TRIM(B436) &amp; "&lt;/p&gt;"</f>
        <v>&lt;p&gt;A042R415&lt;/p&gt;</v>
      </c>
      <c r="I436" t="str">
        <f>"&lt;d&gt;" &amp;TRIM(E436) &amp; "&lt;/d&gt;"</f>
        <v>&lt;d&gt;PANEL,BODY,VEHICULAR&lt;/d&gt;</v>
      </c>
      <c r="J436" t="str">
        <f>H436&amp;I436&amp;"&lt;c&gt;" &amp; A436 &amp; "&lt;/c&gt;" &amp;"&lt;aka&gt;" &amp;C436&amp; "&lt;/aka&gt;"</f>
        <v>&lt;p&gt;A042R415&lt;/p&gt;&lt;d&gt;PANEL,BODY,VEHICULAR&lt;/d&gt;&lt;c&gt;44940&lt;/c&gt;&lt;aka&gt;&lt;/aka&gt;</v>
      </c>
    </row>
    <row r="437" spans="1:10">
      <c r="A437" s="1" t="s">
        <v>5115</v>
      </c>
      <c r="B437" s="2" t="s">
        <v>434</v>
      </c>
      <c r="C437" s="7" t="s">
        <v>4435</v>
      </c>
      <c r="D437" s="8" t="s">
        <v>23800</v>
      </c>
      <c r="E437" t="str">
        <f>TRIM(F437)&amp;IF(RIGHT(TRIM(F437),1)=",",TRIM(G437)," "&amp;TRIM(G437))</f>
        <v>FRAME,STRUCTURAL,VEHICULAR</v>
      </c>
      <c r="F437" t="s">
        <v>3455</v>
      </c>
      <c r="G437" t="s">
        <v>3995</v>
      </c>
      <c r="H437" t="str">
        <f>"&lt;p&gt;" &amp;TRIM(B437) &amp; "&lt;/p&gt;"</f>
        <v>&lt;p&gt;A042R302&lt;/p&gt;</v>
      </c>
      <c r="I437" t="str">
        <f>"&lt;d&gt;" &amp;TRIM(E437) &amp; "&lt;/d&gt;"</f>
        <v>&lt;d&gt;FRAME,STRUCTURAL,VEHICULAR&lt;/d&gt;</v>
      </c>
      <c r="J437" t="str">
        <f>H437&amp;I437&amp;"&lt;c&gt;" &amp; A437 &amp; "&lt;/c&gt;" &amp;"&lt;aka&gt;" &amp;C437&amp; "&lt;/aka&gt;"</f>
        <v>&lt;p&gt;A042R302&lt;/p&gt;&lt;d&gt;FRAME,STRUCTURAL,VEHICULAR&lt;/d&gt;&lt;c&gt;44940&lt;/c&gt;&lt;aka&gt;&lt;/aka&gt;</v>
      </c>
    </row>
    <row r="438" spans="1:10">
      <c r="A438" s="1" t="s">
        <v>5115</v>
      </c>
      <c r="B438" s="2" t="s">
        <v>435</v>
      </c>
      <c r="C438" s="7" t="s">
        <v>4435</v>
      </c>
      <c r="D438" s="8" t="s">
        <v>23785</v>
      </c>
      <c r="E438" t="str">
        <f>TRIM(F438)&amp;IF(RIGHT(TRIM(F438),1)=",",TRIM(G438)," "&amp;TRIM(G438))</f>
        <v>PANEL,BODY,VEHICULAR</v>
      </c>
      <c r="F438" t="s">
        <v>3361</v>
      </c>
      <c r="G438" t="s">
        <v>3995</v>
      </c>
      <c r="H438" t="str">
        <f>"&lt;p&gt;" &amp;TRIM(B438) &amp; "&lt;/p&gt;"</f>
        <v>&lt;p&gt;A042S725&lt;/p&gt;</v>
      </c>
      <c r="I438" t="str">
        <f>"&lt;d&gt;" &amp;TRIM(E438) &amp; "&lt;/d&gt;"</f>
        <v>&lt;d&gt;PANEL,BODY,VEHICULAR&lt;/d&gt;</v>
      </c>
      <c r="J438" t="str">
        <f>H438&amp;I438&amp;"&lt;c&gt;" &amp; A438 &amp; "&lt;/c&gt;" &amp;"&lt;aka&gt;" &amp;C438&amp; "&lt;/aka&gt;"</f>
        <v>&lt;p&gt;A042S725&lt;/p&gt;&lt;d&gt;PANEL,BODY,VEHICULAR&lt;/d&gt;&lt;c&gt;44940&lt;/c&gt;&lt;aka&gt;&lt;/aka&gt;</v>
      </c>
    </row>
    <row r="439" spans="1:10">
      <c r="A439" s="1" t="s">
        <v>5115</v>
      </c>
      <c r="B439" s="2" t="s">
        <v>436</v>
      </c>
      <c r="C439" s="7" t="s">
        <v>4435</v>
      </c>
      <c r="D439" s="8" t="s">
        <v>23785</v>
      </c>
      <c r="E439" t="str">
        <f>TRIM(F439)&amp;IF(RIGHT(TRIM(F439),1)=",",TRIM(G439)," "&amp;TRIM(G439))</f>
        <v>PANEL,BODY,VEHICULAR</v>
      </c>
      <c r="F439" t="s">
        <v>3361</v>
      </c>
      <c r="G439" t="s">
        <v>3995</v>
      </c>
      <c r="H439" t="str">
        <f>"&lt;p&gt;" &amp;TRIM(B439) &amp; "&lt;/p&gt;"</f>
        <v>&lt;p&gt;A042S723&lt;/p&gt;</v>
      </c>
      <c r="I439" t="str">
        <f>"&lt;d&gt;" &amp;TRIM(E439) &amp; "&lt;/d&gt;"</f>
        <v>&lt;d&gt;PANEL,BODY,VEHICULAR&lt;/d&gt;</v>
      </c>
      <c r="J439" t="str">
        <f>H439&amp;I439&amp;"&lt;c&gt;" &amp; A439 &amp; "&lt;/c&gt;" &amp;"&lt;aka&gt;" &amp;C439&amp; "&lt;/aka&gt;"</f>
        <v>&lt;p&gt;A042S723&lt;/p&gt;&lt;d&gt;PANEL,BODY,VEHICULAR&lt;/d&gt;&lt;c&gt;44940&lt;/c&gt;&lt;aka&gt;&lt;/aka&gt;</v>
      </c>
    </row>
    <row r="440" spans="1:10">
      <c r="A440" s="1" t="s">
        <v>5115</v>
      </c>
      <c r="B440" s="2" t="s">
        <v>437</v>
      </c>
      <c r="C440" s="7" t="s">
        <v>4435</v>
      </c>
      <c r="D440" s="8" t="s">
        <v>23785</v>
      </c>
      <c r="E440" t="str">
        <f>TRIM(F440)&amp;IF(RIGHT(TRIM(F440),1)=",",TRIM(G440)," "&amp;TRIM(G440))</f>
        <v>PANEL,BODY,VEHICULAR</v>
      </c>
      <c r="F440" t="s">
        <v>3361</v>
      </c>
      <c r="G440" t="s">
        <v>3995</v>
      </c>
      <c r="H440" t="str">
        <f>"&lt;p&gt;" &amp;TRIM(B440) &amp; "&lt;/p&gt;"</f>
        <v>&lt;p&gt;A042S729&lt;/p&gt;</v>
      </c>
      <c r="I440" t="str">
        <f>"&lt;d&gt;" &amp;TRIM(E440) &amp; "&lt;/d&gt;"</f>
        <v>&lt;d&gt;PANEL,BODY,VEHICULAR&lt;/d&gt;</v>
      </c>
      <c r="J440" t="str">
        <f>H440&amp;I440&amp;"&lt;c&gt;" &amp; A440 &amp; "&lt;/c&gt;" &amp;"&lt;aka&gt;" &amp;C440&amp; "&lt;/aka&gt;"</f>
        <v>&lt;p&gt;A042S729&lt;/p&gt;&lt;d&gt;PANEL,BODY,VEHICULAR&lt;/d&gt;&lt;c&gt;44940&lt;/c&gt;&lt;aka&gt;&lt;/aka&gt;</v>
      </c>
    </row>
    <row r="441" spans="1:10">
      <c r="A441" s="1" t="s">
        <v>5115</v>
      </c>
      <c r="B441" s="2" t="s">
        <v>438</v>
      </c>
      <c r="C441" s="7" t="s">
        <v>4435</v>
      </c>
      <c r="D441" s="8" t="s">
        <v>23785</v>
      </c>
      <c r="E441" t="str">
        <f>TRIM(F441)&amp;IF(RIGHT(TRIM(F441),1)=",",TRIM(G441)," "&amp;TRIM(G441))</f>
        <v>PANEL,BODY,VEHICULAR</v>
      </c>
      <c r="F441" t="s">
        <v>3361</v>
      </c>
      <c r="G441" t="s">
        <v>3995</v>
      </c>
      <c r="H441" t="str">
        <f>"&lt;p&gt;" &amp;TRIM(B441) &amp; "&lt;/p&gt;"</f>
        <v>&lt;p&gt;A042S727&lt;/p&gt;</v>
      </c>
      <c r="I441" t="str">
        <f>"&lt;d&gt;" &amp;TRIM(E441) &amp; "&lt;/d&gt;"</f>
        <v>&lt;d&gt;PANEL,BODY,VEHICULAR&lt;/d&gt;</v>
      </c>
      <c r="J441" t="str">
        <f>H441&amp;I441&amp;"&lt;c&gt;" &amp; A441 &amp; "&lt;/c&gt;" &amp;"&lt;aka&gt;" &amp;C441&amp; "&lt;/aka&gt;"</f>
        <v>&lt;p&gt;A042S727&lt;/p&gt;&lt;d&gt;PANEL,BODY,VEHICULAR&lt;/d&gt;&lt;c&gt;44940&lt;/c&gt;&lt;aka&gt;&lt;/aka&gt;</v>
      </c>
    </row>
    <row r="442" spans="1:10">
      <c r="A442" s="1" t="s">
        <v>5115</v>
      </c>
      <c r="B442" s="2" t="s">
        <v>439</v>
      </c>
      <c r="C442" s="7" t="s">
        <v>4435</v>
      </c>
      <c r="D442" s="8" t="s">
        <v>23785</v>
      </c>
      <c r="E442" t="str">
        <f>TRIM(F442)&amp;IF(RIGHT(TRIM(F442),1)=",",TRIM(G442)," "&amp;TRIM(G442))</f>
        <v>PANEL,BODY,VEHICULAR</v>
      </c>
      <c r="F442" t="s">
        <v>3361</v>
      </c>
      <c r="G442" t="s">
        <v>3995</v>
      </c>
      <c r="H442" t="str">
        <f>"&lt;p&gt;" &amp;TRIM(B442) &amp; "&lt;/p&gt;"</f>
        <v>&lt;p&gt;A042R504&lt;/p&gt;</v>
      </c>
      <c r="I442" t="str">
        <f>"&lt;d&gt;" &amp;TRIM(E442) &amp; "&lt;/d&gt;"</f>
        <v>&lt;d&gt;PANEL,BODY,VEHICULAR&lt;/d&gt;</v>
      </c>
      <c r="J442" t="str">
        <f>H442&amp;I442&amp;"&lt;c&gt;" &amp; A442 &amp; "&lt;/c&gt;" &amp;"&lt;aka&gt;" &amp;C442&amp; "&lt;/aka&gt;"</f>
        <v>&lt;p&gt;A042R504&lt;/p&gt;&lt;d&gt;PANEL,BODY,VEHICULAR&lt;/d&gt;&lt;c&gt;44940&lt;/c&gt;&lt;aka&gt;&lt;/aka&gt;</v>
      </c>
    </row>
    <row r="443" spans="1:10">
      <c r="A443" s="1" t="s">
        <v>5115</v>
      </c>
      <c r="B443" s="2" t="s">
        <v>440</v>
      </c>
      <c r="C443" s="7" t="s">
        <v>4435</v>
      </c>
      <c r="D443" s="8" t="s">
        <v>23785</v>
      </c>
      <c r="E443" t="str">
        <f>TRIM(F443)&amp;IF(RIGHT(TRIM(F443),1)=",",TRIM(G443)," "&amp;TRIM(G443))</f>
        <v>PANEL,BODY,VEHICULAR</v>
      </c>
      <c r="F443" t="s">
        <v>3361</v>
      </c>
      <c r="G443" t="s">
        <v>3995</v>
      </c>
      <c r="H443" t="str">
        <f>"&lt;p&gt;" &amp;TRIM(B443) &amp; "&lt;/p&gt;"</f>
        <v>&lt;p&gt;A042R502&lt;/p&gt;</v>
      </c>
      <c r="I443" t="str">
        <f>"&lt;d&gt;" &amp;TRIM(E443) &amp; "&lt;/d&gt;"</f>
        <v>&lt;d&gt;PANEL,BODY,VEHICULAR&lt;/d&gt;</v>
      </c>
      <c r="J443" t="str">
        <f>H443&amp;I443&amp;"&lt;c&gt;" &amp; A443 &amp; "&lt;/c&gt;" &amp;"&lt;aka&gt;" &amp;C443&amp; "&lt;/aka&gt;"</f>
        <v>&lt;p&gt;A042R502&lt;/p&gt;&lt;d&gt;PANEL,BODY,VEHICULAR&lt;/d&gt;&lt;c&gt;44940&lt;/c&gt;&lt;aka&gt;&lt;/aka&gt;</v>
      </c>
    </row>
    <row r="444" spans="1:10">
      <c r="A444" s="1" t="s">
        <v>5115</v>
      </c>
      <c r="B444" s="1" t="s">
        <v>441</v>
      </c>
      <c r="C444" s="7" t="s">
        <v>4435</v>
      </c>
      <c r="D444" s="8" t="s">
        <v>23785</v>
      </c>
      <c r="E444" t="str">
        <f>TRIM(F444)&amp;IF(RIGHT(TRIM(F444),1)=",",TRIM(G444)," "&amp;TRIM(G444))</f>
        <v>PANEL,BODY,VEHICULAR</v>
      </c>
      <c r="F444" t="s">
        <v>3361</v>
      </c>
      <c r="G444" t="s">
        <v>3995</v>
      </c>
      <c r="H444" t="str">
        <f>"&lt;p&gt;" &amp;TRIM(B444) &amp; "&lt;/p&gt;"</f>
        <v>&lt;p&gt;A042S737&lt;/p&gt;</v>
      </c>
      <c r="I444" t="str">
        <f>"&lt;d&gt;" &amp;TRIM(E444) &amp; "&lt;/d&gt;"</f>
        <v>&lt;d&gt;PANEL,BODY,VEHICULAR&lt;/d&gt;</v>
      </c>
      <c r="J444" t="str">
        <f>H444&amp;I444&amp;"&lt;c&gt;" &amp; A444 &amp; "&lt;/c&gt;" &amp;"&lt;aka&gt;" &amp;C444&amp; "&lt;/aka&gt;"</f>
        <v>&lt;p&gt;A042S737&lt;/p&gt;&lt;d&gt;PANEL,BODY,VEHICULAR&lt;/d&gt;&lt;c&gt;44940&lt;/c&gt;&lt;aka&gt;&lt;/aka&gt;</v>
      </c>
    </row>
    <row r="445" spans="1:10">
      <c r="A445" s="1" t="s">
        <v>5115</v>
      </c>
      <c r="B445" s="2" t="s">
        <v>442</v>
      </c>
      <c r="C445" s="7" t="s">
        <v>4435</v>
      </c>
      <c r="D445" s="8" t="s">
        <v>23785</v>
      </c>
      <c r="E445" t="str">
        <f>TRIM(F445)&amp;IF(RIGHT(TRIM(F445),1)=",",TRIM(G445)," "&amp;TRIM(G445))</f>
        <v>PANEL,BODY,VEHICULAR</v>
      </c>
      <c r="F445" t="s">
        <v>3361</v>
      </c>
      <c r="G445" t="s">
        <v>3995</v>
      </c>
      <c r="H445" t="str">
        <f>"&lt;p&gt;" &amp;TRIM(B445) &amp; "&lt;/p&gt;"</f>
        <v>&lt;p&gt;A042S735&lt;/p&gt;</v>
      </c>
      <c r="I445" t="str">
        <f>"&lt;d&gt;" &amp;TRIM(E445) &amp; "&lt;/d&gt;"</f>
        <v>&lt;d&gt;PANEL,BODY,VEHICULAR&lt;/d&gt;</v>
      </c>
      <c r="J445" t="str">
        <f>H445&amp;I445&amp;"&lt;c&gt;" &amp; A445 &amp; "&lt;/c&gt;" &amp;"&lt;aka&gt;" &amp;C445&amp; "&lt;/aka&gt;"</f>
        <v>&lt;p&gt;A042S735&lt;/p&gt;&lt;d&gt;PANEL,BODY,VEHICULAR&lt;/d&gt;&lt;c&gt;44940&lt;/c&gt;&lt;aka&gt;&lt;/aka&gt;</v>
      </c>
    </row>
    <row r="446" spans="1:10">
      <c r="A446" s="1" t="s">
        <v>5115</v>
      </c>
      <c r="B446" s="2" t="s">
        <v>443</v>
      </c>
      <c r="C446" s="7" t="s">
        <v>4435</v>
      </c>
      <c r="D446" s="8" t="s">
        <v>23785</v>
      </c>
      <c r="E446" t="str">
        <f>TRIM(F446)&amp;IF(RIGHT(TRIM(F446),1)=",",TRIM(G446)," "&amp;TRIM(G446))</f>
        <v>PANEL,BODY,VEHICULAR</v>
      </c>
      <c r="F446" t="s">
        <v>3361</v>
      </c>
      <c r="G446" t="s">
        <v>3995</v>
      </c>
      <c r="H446" t="str">
        <f>"&lt;p&gt;" &amp;TRIM(B446) &amp; "&lt;/p&gt;"</f>
        <v>&lt;p&gt;A042S733&lt;/p&gt;</v>
      </c>
      <c r="I446" t="str">
        <f>"&lt;d&gt;" &amp;TRIM(E446) &amp; "&lt;/d&gt;"</f>
        <v>&lt;d&gt;PANEL,BODY,VEHICULAR&lt;/d&gt;</v>
      </c>
      <c r="J446" t="str">
        <f>H446&amp;I446&amp;"&lt;c&gt;" &amp; A446 &amp; "&lt;/c&gt;" &amp;"&lt;aka&gt;" &amp;C446&amp; "&lt;/aka&gt;"</f>
        <v>&lt;p&gt;A042S733&lt;/p&gt;&lt;d&gt;PANEL,BODY,VEHICULAR&lt;/d&gt;&lt;c&gt;44940&lt;/c&gt;&lt;aka&gt;&lt;/aka&gt;</v>
      </c>
    </row>
    <row r="447" spans="1:10">
      <c r="A447" s="1" t="s">
        <v>5115</v>
      </c>
      <c r="B447" s="2" t="s">
        <v>444</v>
      </c>
      <c r="C447" s="7" t="s">
        <v>4435</v>
      </c>
      <c r="D447" s="8" t="s">
        <v>23785</v>
      </c>
      <c r="E447" t="str">
        <f>TRIM(F447)&amp;IF(RIGHT(TRIM(F447),1)=",",TRIM(G447)," "&amp;TRIM(G447))</f>
        <v>PANEL,BODY,VEHICULAR</v>
      </c>
      <c r="F447" t="s">
        <v>3361</v>
      </c>
      <c r="G447" t="s">
        <v>3995</v>
      </c>
      <c r="H447" t="str">
        <f>"&lt;p&gt;" &amp;TRIM(B447) &amp; "&lt;/p&gt;"</f>
        <v>&lt;p&gt;A042S731&lt;/p&gt;</v>
      </c>
      <c r="I447" t="str">
        <f>"&lt;d&gt;" &amp;TRIM(E447) &amp; "&lt;/d&gt;"</f>
        <v>&lt;d&gt;PANEL,BODY,VEHICULAR&lt;/d&gt;</v>
      </c>
      <c r="J447" t="str">
        <f>H447&amp;I447&amp;"&lt;c&gt;" &amp; A447 &amp; "&lt;/c&gt;" &amp;"&lt;aka&gt;" &amp;C447&amp; "&lt;/aka&gt;"</f>
        <v>&lt;p&gt;A042S731&lt;/p&gt;&lt;d&gt;PANEL,BODY,VEHICULAR&lt;/d&gt;&lt;c&gt;44940&lt;/c&gt;&lt;aka&gt;&lt;/aka&gt;</v>
      </c>
    </row>
    <row r="448" spans="1:10">
      <c r="A448" s="1" t="s">
        <v>5115</v>
      </c>
      <c r="B448" s="2" t="s">
        <v>445</v>
      </c>
      <c r="C448" s="7" t="s">
        <v>4435</v>
      </c>
      <c r="D448" s="8" t="s">
        <v>23801</v>
      </c>
      <c r="E448" t="str">
        <f>TRIM(F448)&amp;IF(RIGHT(TRIM(F448),1)=",",TRIM(G448)," "&amp;TRIM(G448))</f>
        <v xml:space="preserve">GRILLE,METAL </v>
      </c>
      <c r="F448" t="s">
        <v>3477</v>
      </c>
      <c r="G448" t="s">
        <v>3999</v>
      </c>
      <c r="H448" t="str">
        <f>"&lt;p&gt;" &amp;TRIM(B448) &amp; "&lt;/p&gt;"</f>
        <v>&lt;p&gt;A034J125&lt;/p&gt;</v>
      </c>
      <c r="I448" t="str">
        <f>"&lt;d&gt;" &amp;TRIM(E448) &amp; "&lt;/d&gt;"</f>
        <v>&lt;d&gt;GRILLE,METAL&lt;/d&gt;</v>
      </c>
      <c r="J448" t="str">
        <f>H448&amp;I448&amp;"&lt;c&gt;" &amp; A448 &amp; "&lt;/c&gt;" &amp;"&lt;aka&gt;" &amp;C448&amp; "&lt;/aka&gt;"</f>
        <v>&lt;p&gt;A034J125&lt;/p&gt;&lt;d&gt;GRILLE,METAL&lt;/d&gt;&lt;c&gt;44940&lt;/c&gt;&lt;aka&gt;&lt;/aka&gt;</v>
      </c>
    </row>
    <row r="449" spans="1:10">
      <c r="A449" s="1" t="s">
        <v>5115</v>
      </c>
      <c r="B449" s="2" t="s">
        <v>446</v>
      </c>
      <c r="C449" s="7" t="s">
        <v>4435</v>
      </c>
      <c r="D449" s="8" t="s">
        <v>23802</v>
      </c>
      <c r="E449" t="str">
        <f>TRIM(F449)&amp;IF(RIGHT(TRIM(F449),1)=",",TRIM(G449)," "&amp;TRIM(G449))</f>
        <v xml:space="preserve">FRAME </v>
      </c>
      <c r="F449" t="s">
        <v>3478</v>
      </c>
      <c r="G449" t="s">
        <v>3999</v>
      </c>
      <c r="H449" t="str">
        <f>"&lt;p&gt;" &amp;TRIM(B449) &amp; "&lt;/p&gt;"</f>
        <v>&lt;p&gt;A034J129&lt;/p&gt;</v>
      </c>
      <c r="I449" t="str">
        <f>"&lt;d&gt;" &amp;TRIM(E449) &amp; "&lt;/d&gt;"</f>
        <v>&lt;d&gt;FRAME&lt;/d&gt;</v>
      </c>
      <c r="J449" t="str">
        <f>H449&amp;I449&amp;"&lt;c&gt;" &amp; A449 &amp; "&lt;/c&gt;" &amp;"&lt;aka&gt;" &amp;C449&amp; "&lt;/aka&gt;"</f>
        <v>&lt;p&gt;A034J129&lt;/p&gt;&lt;d&gt;FRAME&lt;/d&gt;&lt;c&gt;44940&lt;/c&gt;&lt;aka&gt;&lt;/aka&gt;</v>
      </c>
    </row>
    <row r="450" spans="1:10">
      <c r="A450" s="1" t="s">
        <v>5115</v>
      </c>
      <c r="B450" s="2" t="s">
        <v>447</v>
      </c>
      <c r="C450" s="7" t="s">
        <v>4435</v>
      </c>
      <c r="D450" s="8" t="s">
        <v>23745</v>
      </c>
      <c r="E450" t="str">
        <f>TRIM(F450)&amp;IF(RIGHT(TRIM(F450),1)=",",TRIM(G450)," "&amp;TRIM(G450))</f>
        <v xml:space="preserve">BRACKET,MOUNTING </v>
      </c>
      <c r="F450" t="s">
        <v>3403</v>
      </c>
      <c r="G450" t="s">
        <v>3999</v>
      </c>
      <c r="H450" t="str">
        <f>"&lt;p&gt;" &amp;TRIM(B450) &amp; "&lt;/p&gt;"</f>
        <v>&lt;p&gt;A034H363&lt;/p&gt;</v>
      </c>
      <c r="I450" t="str">
        <f>"&lt;d&gt;" &amp;TRIM(E450) &amp; "&lt;/d&gt;"</f>
        <v>&lt;d&gt;BRACKET,MOUNTING&lt;/d&gt;</v>
      </c>
      <c r="J450" t="str">
        <f>H450&amp;I450&amp;"&lt;c&gt;" &amp; A450 &amp; "&lt;/c&gt;" &amp;"&lt;aka&gt;" &amp;C450&amp; "&lt;/aka&gt;"</f>
        <v>&lt;p&gt;A034H363&lt;/p&gt;&lt;d&gt;BRACKET,MOUNTING&lt;/d&gt;&lt;c&gt;44940&lt;/c&gt;&lt;aka&gt;&lt;/aka&gt;</v>
      </c>
    </row>
    <row r="451" spans="1:10">
      <c r="A451" s="1" t="s">
        <v>5115</v>
      </c>
      <c r="B451" s="2" t="s">
        <v>448</v>
      </c>
      <c r="C451" s="7" t="s">
        <v>4435</v>
      </c>
      <c r="D451" s="8" t="s">
        <v>23745</v>
      </c>
      <c r="E451" t="str">
        <f>TRIM(F451)&amp;IF(RIGHT(TRIM(F451),1)=",",TRIM(G451)," "&amp;TRIM(G451))</f>
        <v xml:space="preserve">BRACKET,MOUNTING </v>
      </c>
      <c r="F451" t="s">
        <v>3403</v>
      </c>
      <c r="G451" t="s">
        <v>3999</v>
      </c>
      <c r="H451" t="str">
        <f>"&lt;p&gt;" &amp;TRIM(B451) &amp; "&lt;/p&gt;"</f>
        <v>&lt;p&gt;A034H365&lt;/p&gt;</v>
      </c>
      <c r="I451" t="str">
        <f>"&lt;d&gt;" &amp;TRIM(E451) &amp; "&lt;/d&gt;"</f>
        <v>&lt;d&gt;BRACKET,MOUNTING&lt;/d&gt;</v>
      </c>
      <c r="J451" t="str">
        <f>H451&amp;I451&amp;"&lt;c&gt;" &amp; A451 &amp; "&lt;/c&gt;" &amp;"&lt;aka&gt;" &amp;C451&amp; "&lt;/aka&gt;"</f>
        <v>&lt;p&gt;A034H365&lt;/p&gt;&lt;d&gt;BRACKET,MOUNTING&lt;/d&gt;&lt;c&gt;44940&lt;/c&gt;&lt;aka&gt;&lt;/aka&gt;</v>
      </c>
    </row>
    <row r="452" spans="1:10">
      <c r="A452" s="1" t="s">
        <v>5115</v>
      </c>
      <c r="B452" s="2" t="s">
        <v>449</v>
      </c>
      <c r="C452" s="7" t="s">
        <v>4435</v>
      </c>
      <c r="D452" s="8" t="s">
        <v>23795</v>
      </c>
      <c r="E452" t="str">
        <f>TRIM(F452)&amp;IF(RIGHT(TRIM(F452),1)=",",TRIM(G452)," "&amp;TRIM(G452))</f>
        <v xml:space="preserve">WASHER,FLAT </v>
      </c>
      <c r="F452" t="s">
        <v>3378</v>
      </c>
      <c r="G452" t="s">
        <v>3999</v>
      </c>
      <c r="H452" t="str">
        <f>"&lt;p&gt;" &amp;TRIM(B452) &amp; "&lt;/p&gt;"</f>
        <v>&lt;p&gt;A034H253&lt;/p&gt;</v>
      </c>
      <c r="I452" t="str">
        <f>"&lt;d&gt;" &amp;TRIM(E452) &amp; "&lt;/d&gt;"</f>
        <v>&lt;d&gt;WASHER,FLAT&lt;/d&gt;</v>
      </c>
      <c r="J452" t="str">
        <f>H452&amp;I452&amp;"&lt;c&gt;" &amp; A452 &amp; "&lt;/c&gt;" &amp;"&lt;aka&gt;" &amp;C452&amp; "&lt;/aka&gt;"</f>
        <v>&lt;p&gt;A034H253&lt;/p&gt;&lt;d&gt;WASHER,FLAT&lt;/d&gt;&lt;c&gt;44940&lt;/c&gt;&lt;aka&gt;&lt;/aka&gt;</v>
      </c>
    </row>
    <row r="453" spans="1:10">
      <c r="A453" s="1" t="s">
        <v>5115</v>
      </c>
      <c r="B453" s="2" t="s">
        <v>450</v>
      </c>
      <c r="C453" s="7" t="s">
        <v>4435</v>
      </c>
      <c r="D453" s="8" t="s">
        <v>23803</v>
      </c>
      <c r="E453" t="str">
        <f>TRIM(F453)&amp;IF(RIGHT(TRIM(F453),1)=",",TRIM(G453)," "&amp;TRIM(G453))</f>
        <v xml:space="preserve">GRILLE,METAL </v>
      </c>
      <c r="F453" t="s">
        <v>3477</v>
      </c>
      <c r="G453" t="s">
        <v>3999</v>
      </c>
      <c r="H453" t="str">
        <f>"&lt;p&gt;" &amp;TRIM(B453) &amp; "&lt;/p&gt;"</f>
        <v>&lt;p&gt;A034H811&lt;/p&gt;</v>
      </c>
      <c r="I453" t="str">
        <f>"&lt;d&gt;" &amp;TRIM(E453) &amp; "&lt;/d&gt;"</f>
        <v>&lt;d&gt;GRILLE,METAL&lt;/d&gt;</v>
      </c>
      <c r="J453" t="str">
        <f>H453&amp;I453&amp;"&lt;c&gt;" &amp; A453 &amp; "&lt;/c&gt;" &amp;"&lt;aka&gt;" &amp;C453&amp; "&lt;/aka&gt;"</f>
        <v>&lt;p&gt;A034H811&lt;/p&gt;&lt;d&gt;GRILLE,METAL&lt;/d&gt;&lt;c&gt;44940&lt;/c&gt;&lt;aka&gt;&lt;/aka&gt;</v>
      </c>
    </row>
    <row r="454" spans="1:10">
      <c r="A454" s="1" t="s">
        <v>5115</v>
      </c>
      <c r="B454" s="2" t="s">
        <v>451</v>
      </c>
      <c r="C454" s="7" t="s">
        <v>4435</v>
      </c>
      <c r="D454" s="8" t="s">
        <v>23801</v>
      </c>
      <c r="E454" t="str">
        <f>TRIM(F454)&amp;IF(RIGHT(TRIM(F454),1)=",",TRIM(G454)," "&amp;TRIM(G454))</f>
        <v xml:space="preserve">GRILLE,METAL </v>
      </c>
      <c r="F454" t="s">
        <v>3477</v>
      </c>
      <c r="G454" t="s">
        <v>3999</v>
      </c>
      <c r="H454" t="str">
        <f>"&lt;p&gt;" &amp;TRIM(B454) &amp; "&lt;/p&gt;"</f>
        <v>&lt;p&gt;A034J127&lt;/p&gt;</v>
      </c>
      <c r="I454" t="str">
        <f>"&lt;d&gt;" &amp;TRIM(E454) &amp; "&lt;/d&gt;"</f>
        <v>&lt;d&gt;GRILLE,METAL&lt;/d&gt;</v>
      </c>
      <c r="J454" t="str">
        <f>H454&amp;I454&amp;"&lt;c&gt;" &amp; A454 &amp; "&lt;/c&gt;" &amp;"&lt;aka&gt;" &amp;C454&amp; "&lt;/aka&gt;"</f>
        <v>&lt;p&gt;A034J127&lt;/p&gt;&lt;d&gt;GRILLE,METAL&lt;/d&gt;&lt;c&gt;44940&lt;/c&gt;&lt;aka&gt;&lt;/aka&gt;</v>
      </c>
    </row>
    <row r="455" spans="1:10">
      <c r="A455" s="1" t="s">
        <v>5115</v>
      </c>
      <c r="B455" s="1" t="s">
        <v>452</v>
      </c>
      <c r="C455" s="7" t="s">
        <v>4435</v>
      </c>
      <c r="D455" s="8" t="s">
        <v>23802</v>
      </c>
      <c r="E455" t="str">
        <f>TRIM(F455)&amp;IF(RIGHT(TRIM(F455),1)=",",TRIM(G455)," "&amp;TRIM(G455))</f>
        <v xml:space="preserve">FRAME </v>
      </c>
      <c r="F455" t="s">
        <v>3478</v>
      </c>
      <c r="G455" t="s">
        <v>3999</v>
      </c>
      <c r="H455" t="str">
        <f>"&lt;p&gt;" &amp;TRIM(B455) &amp; "&lt;/p&gt;"</f>
        <v>&lt;p&gt;A034J131&lt;/p&gt;</v>
      </c>
      <c r="I455" t="str">
        <f>"&lt;d&gt;" &amp;TRIM(E455) &amp; "&lt;/d&gt;"</f>
        <v>&lt;d&gt;FRAME&lt;/d&gt;</v>
      </c>
      <c r="J455" t="str">
        <f>H455&amp;I455&amp;"&lt;c&gt;" &amp; A455 &amp; "&lt;/c&gt;" &amp;"&lt;aka&gt;" &amp;C455&amp; "&lt;/aka&gt;"</f>
        <v>&lt;p&gt;A034J131&lt;/p&gt;&lt;d&gt;FRAME&lt;/d&gt;&lt;c&gt;44940&lt;/c&gt;&lt;aka&gt;&lt;/aka&gt;</v>
      </c>
    </row>
    <row r="456" spans="1:10">
      <c r="A456" s="1" t="s">
        <v>5115</v>
      </c>
      <c r="B456" s="2" t="s">
        <v>453</v>
      </c>
      <c r="C456" s="7" t="s">
        <v>4435</v>
      </c>
      <c r="D456" s="8" t="s">
        <v>23803</v>
      </c>
      <c r="E456" t="str">
        <f>TRIM(F456)&amp;IF(RIGHT(TRIM(F456),1)=",",TRIM(G456)," "&amp;TRIM(G456))</f>
        <v xml:space="preserve">GRILLE,METAL </v>
      </c>
      <c r="F456" t="s">
        <v>3477</v>
      </c>
      <c r="G456" t="s">
        <v>3999</v>
      </c>
      <c r="H456" t="str">
        <f>"&lt;p&gt;" &amp;TRIM(B456) &amp; "&lt;/p&gt;"</f>
        <v>&lt;p&gt;A034H812&lt;/p&gt;</v>
      </c>
      <c r="I456" t="str">
        <f>"&lt;d&gt;" &amp;TRIM(E456) &amp; "&lt;/d&gt;"</f>
        <v>&lt;d&gt;GRILLE,METAL&lt;/d&gt;</v>
      </c>
      <c r="J456" t="str">
        <f>H456&amp;I456&amp;"&lt;c&gt;" &amp; A456 &amp; "&lt;/c&gt;" &amp;"&lt;aka&gt;" &amp;C456&amp; "&lt;/aka&gt;"</f>
        <v>&lt;p&gt;A034H812&lt;/p&gt;&lt;d&gt;GRILLE,METAL&lt;/d&gt;&lt;c&gt;44940&lt;/c&gt;&lt;aka&gt;&lt;/aka&gt;</v>
      </c>
    </row>
    <row r="457" spans="1:10">
      <c r="A457" s="1" t="s">
        <v>5115</v>
      </c>
      <c r="B457" s="1" t="s">
        <v>454</v>
      </c>
      <c r="C457" s="7" t="s">
        <v>4435</v>
      </c>
      <c r="D457" s="8" t="s">
        <v>23745</v>
      </c>
      <c r="E457" t="str">
        <f>TRIM(F457)&amp;IF(RIGHT(TRIM(F457),1)=",",TRIM(G457)," "&amp;TRIM(G457))</f>
        <v xml:space="preserve">BRACKET,MOUNTING </v>
      </c>
      <c r="F457" t="s">
        <v>3403</v>
      </c>
      <c r="G457" t="s">
        <v>3999</v>
      </c>
      <c r="H457" t="str">
        <f>"&lt;p&gt;" &amp;TRIM(B457) &amp; "&lt;/p&gt;"</f>
        <v>&lt;p&gt;A034H950&lt;/p&gt;</v>
      </c>
      <c r="I457" t="str">
        <f>"&lt;d&gt;" &amp;TRIM(E457) &amp; "&lt;/d&gt;"</f>
        <v>&lt;d&gt;BRACKET,MOUNTING&lt;/d&gt;</v>
      </c>
      <c r="J457" t="str">
        <f>H457&amp;I457&amp;"&lt;c&gt;" &amp; A457 &amp; "&lt;/c&gt;" &amp;"&lt;aka&gt;" &amp;C457&amp; "&lt;/aka&gt;"</f>
        <v>&lt;p&gt;A034H950&lt;/p&gt;&lt;d&gt;BRACKET,MOUNTING&lt;/d&gt;&lt;c&gt;44940&lt;/c&gt;&lt;aka&gt;&lt;/aka&gt;</v>
      </c>
    </row>
    <row r="458" spans="1:10">
      <c r="A458" s="1" t="s">
        <v>5115</v>
      </c>
      <c r="B458" s="2" t="s">
        <v>455</v>
      </c>
      <c r="C458" s="7" t="s">
        <v>4435</v>
      </c>
      <c r="D458" s="8" t="s">
        <v>23745</v>
      </c>
      <c r="E458" t="str">
        <f>TRIM(F458)&amp;IF(RIGHT(TRIM(F458),1)=",",TRIM(G458)," "&amp;TRIM(G458))</f>
        <v xml:space="preserve">BRACKET,MOUNTING </v>
      </c>
      <c r="F458" t="s">
        <v>3403</v>
      </c>
      <c r="G458" t="s">
        <v>3999</v>
      </c>
      <c r="H458" t="str">
        <f>"&lt;p&gt;" &amp;TRIM(B458) &amp; "&lt;/p&gt;"</f>
        <v>&lt;p&gt;A034H952&lt;/p&gt;</v>
      </c>
      <c r="I458" t="str">
        <f>"&lt;d&gt;" &amp;TRIM(E458) &amp; "&lt;/d&gt;"</f>
        <v>&lt;d&gt;BRACKET,MOUNTING&lt;/d&gt;</v>
      </c>
      <c r="J458" t="str">
        <f>H458&amp;I458&amp;"&lt;c&gt;" &amp; A458 &amp; "&lt;/c&gt;" &amp;"&lt;aka&gt;" &amp;C458&amp; "&lt;/aka&gt;"</f>
        <v>&lt;p&gt;A034H952&lt;/p&gt;&lt;d&gt;BRACKET,MOUNTING&lt;/d&gt;&lt;c&gt;44940&lt;/c&gt;&lt;aka&gt;&lt;/aka&gt;</v>
      </c>
    </row>
    <row r="459" spans="1:10">
      <c r="A459" s="1" t="s">
        <v>5115</v>
      </c>
      <c r="B459" s="1" t="s">
        <v>456</v>
      </c>
      <c r="C459" s="7" t="s">
        <v>4435</v>
      </c>
      <c r="D459" s="8" t="s">
        <v>23804</v>
      </c>
      <c r="E459" t="str">
        <f>TRIM(F459)&amp;IF(RIGHT(TRIM(F459),1)=",",TRIM(G459)," "&amp;TRIM(G459))</f>
        <v>PANEL,BODY,VEHICULAR</v>
      </c>
      <c r="F459" t="s">
        <v>3361</v>
      </c>
      <c r="G459" t="s">
        <v>3995</v>
      </c>
      <c r="H459" t="str">
        <f>"&lt;p&gt;" &amp;TRIM(B459) &amp; "&lt;/p&gt;"</f>
        <v>&lt;p&gt;A031A265&lt;/p&gt;</v>
      </c>
      <c r="I459" t="str">
        <f>"&lt;d&gt;" &amp;TRIM(E459) &amp; "&lt;/d&gt;"</f>
        <v>&lt;d&gt;PANEL,BODY,VEHICULAR&lt;/d&gt;</v>
      </c>
      <c r="J459" t="str">
        <f>H459&amp;I459&amp;"&lt;c&gt;" &amp; A459 &amp; "&lt;/c&gt;" &amp;"&lt;aka&gt;" &amp;C459&amp; "&lt;/aka&gt;"</f>
        <v>&lt;p&gt;A031A265&lt;/p&gt;&lt;d&gt;PANEL,BODY,VEHICULAR&lt;/d&gt;&lt;c&gt;44940&lt;/c&gt;&lt;aka&gt;&lt;/aka&gt;</v>
      </c>
    </row>
    <row r="460" spans="1:10">
      <c r="A460" s="1" t="s">
        <v>5115</v>
      </c>
      <c r="B460" s="2" t="s">
        <v>457</v>
      </c>
      <c r="C460" s="7" t="s">
        <v>4435</v>
      </c>
      <c r="D460" s="8" t="s">
        <v>23785</v>
      </c>
      <c r="E460" t="str">
        <f>TRIM(F460)&amp;IF(RIGHT(TRIM(F460),1)=",",TRIM(G460)," "&amp;TRIM(G460))</f>
        <v>PANEL,BODY,VEHICULAR</v>
      </c>
      <c r="F460" t="s">
        <v>3361</v>
      </c>
      <c r="G460" t="s">
        <v>3995</v>
      </c>
      <c r="H460" t="str">
        <f>"&lt;p&gt;" &amp;TRIM(B460) &amp; "&lt;/p&gt;"</f>
        <v>&lt;p&gt;A042S714&lt;/p&gt;</v>
      </c>
      <c r="I460" t="str">
        <f>"&lt;d&gt;" &amp;TRIM(E460) &amp; "&lt;/d&gt;"</f>
        <v>&lt;d&gt;PANEL,BODY,VEHICULAR&lt;/d&gt;</v>
      </c>
      <c r="J460" t="str">
        <f>H460&amp;I460&amp;"&lt;c&gt;" &amp; A460 &amp; "&lt;/c&gt;" &amp;"&lt;aka&gt;" &amp;C460&amp; "&lt;/aka&gt;"</f>
        <v>&lt;p&gt;A042S714&lt;/p&gt;&lt;d&gt;PANEL,BODY,VEHICULAR&lt;/d&gt;&lt;c&gt;44940&lt;/c&gt;&lt;aka&gt;&lt;/aka&gt;</v>
      </c>
    </row>
    <row r="461" spans="1:10">
      <c r="A461" s="1" t="s">
        <v>5115</v>
      </c>
      <c r="B461" s="1" t="s">
        <v>458</v>
      </c>
      <c r="C461" s="7" t="s">
        <v>4435</v>
      </c>
      <c r="D461" s="8" t="s">
        <v>23752</v>
      </c>
      <c r="E461" t="str">
        <f>TRIM(F461)&amp;IF(RIGHT(TRIM(F461),1)=",",TRIM(G461)," "&amp;TRIM(G461))</f>
        <v>PANEL,BODY,VEHICULAR</v>
      </c>
      <c r="F461" t="s">
        <v>3361</v>
      </c>
      <c r="G461" t="s">
        <v>3995</v>
      </c>
      <c r="H461" t="str">
        <f>"&lt;p&gt;" &amp;TRIM(B461) &amp; "&lt;/p&gt;"</f>
        <v>&lt;p&gt;A034K030&lt;/p&gt;</v>
      </c>
      <c r="I461" t="str">
        <f>"&lt;d&gt;" &amp;TRIM(E461) &amp; "&lt;/d&gt;"</f>
        <v>&lt;d&gt;PANEL,BODY,VEHICULAR&lt;/d&gt;</v>
      </c>
      <c r="J461" t="str">
        <f>H461&amp;I461&amp;"&lt;c&gt;" &amp; A461 &amp; "&lt;/c&gt;" &amp;"&lt;aka&gt;" &amp;C461&amp; "&lt;/aka&gt;"</f>
        <v>&lt;p&gt;A034K030&lt;/p&gt;&lt;d&gt;PANEL,BODY,VEHICULAR&lt;/d&gt;&lt;c&gt;44940&lt;/c&gt;&lt;aka&gt;&lt;/aka&gt;</v>
      </c>
    </row>
    <row r="462" spans="1:10">
      <c r="A462" s="1" t="s">
        <v>5115</v>
      </c>
      <c r="B462" s="2" t="s">
        <v>459</v>
      </c>
      <c r="C462" s="7" t="s">
        <v>4435</v>
      </c>
      <c r="D462" s="8" t="s">
        <v>23745</v>
      </c>
      <c r="E462" t="str">
        <f>TRIM(F462)&amp;IF(RIGHT(TRIM(F462),1)=",",TRIM(G462)," "&amp;TRIM(G462))</f>
        <v>PANEL,BODY,VEHICULAR</v>
      </c>
      <c r="F462" t="s">
        <v>3361</v>
      </c>
      <c r="G462" t="s">
        <v>3995</v>
      </c>
      <c r="H462" t="str">
        <f>"&lt;p&gt;" &amp;TRIM(B462) &amp; "&lt;/p&gt;"</f>
        <v>&lt;p&gt;A030F902&lt;/p&gt;</v>
      </c>
      <c r="I462" t="str">
        <f>"&lt;d&gt;" &amp;TRIM(E462) &amp; "&lt;/d&gt;"</f>
        <v>&lt;d&gt;PANEL,BODY,VEHICULAR&lt;/d&gt;</v>
      </c>
      <c r="J462" t="str">
        <f>H462&amp;I462&amp;"&lt;c&gt;" &amp; A462 &amp; "&lt;/c&gt;" &amp;"&lt;aka&gt;" &amp;C462&amp; "&lt;/aka&gt;"</f>
        <v>&lt;p&gt;A030F902&lt;/p&gt;&lt;d&gt;PANEL,BODY,VEHICULAR&lt;/d&gt;&lt;c&gt;44940&lt;/c&gt;&lt;aka&gt;&lt;/aka&gt;</v>
      </c>
    </row>
    <row r="463" spans="1:10">
      <c r="A463" s="1" t="s">
        <v>5115</v>
      </c>
      <c r="B463" s="1" t="s">
        <v>460</v>
      </c>
      <c r="C463" s="7" t="s">
        <v>4435</v>
      </c>
      <c r="D463" s="8" t="s">
        <v>23785</v>
      </c>
      <c r="E463" t="str">
        <f>TRIM(F463)&amp;IF(RIGHT(TRIM(F463),1)=",",TRIM(G463)," "&amp;TRIM(G463))</f>
        <v>PANEL,BODY,VEHICULAR</v>
      </c>
      <c r="F463" t="s">
        <v>3361</v>
      </c>
      <c r="G463" t="s">
        <v>3995</v>
      </c>
      <c r="H463" t="str">
        <f>"&lt;p&gt;" &amp;TRIM(B463) &amp; "&lt;/p&gt;"</f>
        <v>&lt;p&gt;A042R305&lt;/p&gt;</v>
      </c>
      <c r="I463" t="str">
        <f>"&lt;d&gt;" &amp;TRIM(E463) &amp; "&lt;/d&gt;"</f>
        <v>&lt;d&gt;PANEL,BODY,VEHICULAR&lt;/d&gt;</v>
      </c>
      <c r="J463" t="str">
        <f>H463&amp;I463&amp;"&lt;c&gt;" &amp; A463 &amp; "&lt;/c&gt;" &amp;"&lt;aka&gt;" &amp;C463&amp; "&lt;/aka&gt;"</f>
        <v>&lt;p&gt;A042R305&lt;/p&gt;&lt;d&gt;PANEL,BODY,VEHICULAR&lt;/d&gt;&lt;c&gt;44940&lt;/c&gt;&lt;aka&gt;&lt;/aka&gt;</v>
      </c>
    </row>
    <row r="464" spans="1:10">
      <c r="A464" s="1" t="s">
        <v>5115</v>
      </c>
      <c r="B464" s="2" t="s">
        <v>461</v>
      </c>
      <c r="C464" s="7" t="s">
        <v>4435</v>
      </c>
      <c r="D464" s="8" t="s">
        <v>23776</v>
      </c>
      <c r="E464" t="str">
        <f>TRIM(F464)&amp;IF(RIGHT(TRIM(F464),1)=",",TRIM(G464)," "&amp;TRIM(G464))</f>
        <v>DOOR,ACCESS,GENERAL PURPOSE</v>
      </c>
      <c r="F464" t="s">
        <v>3466</v>
      </c>
      <c r="G464" t="s">
        <v>4037</v>
      </c>
      <c r="H464" t="str">
        <f>"&lt;p&gt;" &amp;TRIM(B464) &amp; "&lt;/p&gt;"</f>
        <v>&lt;p&gt;A030H215&lt;/p&gt;</v>
      </c>
      <c r="I464" t="str">
        <f>"&lt;d&gt;" &amp;TRIM(E464) &amp; "&lt;/d&gt;"</f>
        <v>&lt;d&gt;DOOR,ACCESS,GENERAL PURPOSE&lt;/d&gt;</v>
      </c>
      <c r="J464" t="str">
        <f>H464&amp;I464&amp;"&lt;c&gt;" &amp; A464 &amp; "&lt;/c&gt;" &amp;"&lt;aka&gt;" &amp;C464&amp; "&lt;/aka&gt;"</f>
        <v>&lt;p&gt;A030H215&lt;/p&gt;&lt;d&gt;DOOR,ACCESS,GENERAL PURPOSE&lt;/d&gt;&lt;c&gt;44940&lt;/c&gt;&lt;aka&gt;&lt;/aka&gt;</v>
      </c>
    </row>
    <row r="465" spans="1:10">
      <c r="A465" s="1" t="s">
        <v>5115</v>
      </c>
      <c r="B465" s="1" t="s">
        <v>462</v>
      </c>
      <c r="C465" s="7" t="s">
        <v>4435</v>
      </c>
      <c r="D465" s="8" t="s">
        <v>23805</v>
      </c>
      <c r="E465" t="str">
        <f>TRIM(F465)&amp;IF(RIGHT(TRIM(F465),1)=",",TRIM(G465)," "&amp;TRIM(G465))</f>
        <v>PANEL,BODY,VEHICULAR</v>
      </c>
      <c r="F465" t="s">
        <v>3361</v>
      </c>
      <c r="G465" t="s">
        <v>3995</v>
      </c>
      <c r="H465" t="str">
        <f>"&lt;p&gt;" &amp;TRIM(B465) &amp; "&lt;/p&gt;"</f>
        <v>&lt;p&gt;A030G555&lt;/p&gt;</v>
      </c>
      <c r="I465" t="str">
        <f>"&lt;d&gt;" &amp;TRIM(E465) &amp; "&lt;/d&gt;"</f>
        <v>&lt;d&gt;PANEL,BODY,VEHICULAR&lt;/d&gt;</v>
      </c>
      <c r="J465" t="str">
        <f>H465&amp;I465&amp;"&lt;c&gt;" &amp; A465 &amp; "&lt;/c&gt;" &amp;"&lt;aka&gt;" &amp;C465&amp; "&lt;/aka&gt;"</f>
        <v>&lt;p&gt;A030G555&lt;/p&gt;&lt;d&gt;PANEL,BODY,VEHICULAR&lt;/d&gt;&lt;c&gt;44940&lt;/c&gt;&lt;aka&gt;&lt;/aka&gt;</v>
      </c>
    </row>
    <row r="466" spans="1:10">
      <c r="A466" s="1" t="s">
        <v>5115</v>
      </c>
      <c r="B466" s="2" t="s">
        <v>463</v>
      </c>
      <c r="C466" s="7" t="s">
        <v>4435</v>
      </c>
      <c r="D466" s="8" t="s">
        <v>23688</v>
      </c>
      <c r="E466" t="str">
        <f>TRIM(F466)&amp;IF(RIGHT(TRIM(F466),1)=",",TRIM(G466)," "&amp;TRIM(G466))</f>
        <v xml:space="preserve">LABEL </v>
      </c>
      <c r="F466" t="s">
        <v>3420</v>
      </c>
      <c r="G466" t="s">
        <v>3999</v>
      </c>
      <c r="H466" t="str">
        <f>"&lt;p&gt;" &amp;TRIM(B466) &amp; "&lt;/p&gt;"</f>
        <v>&lt;p&gt;A044C267&lt;/p&gt;</v>
      </c>
      <c r="I466" t="str">
        <f>"&lt;d&gt;" &amp;TRIM(E466) &amp; "&lt;/d&gt;"</f>
        <v>&lt;d&gt;LABEL&lt;/d&gt;</v>
      </c>
      <c r="J466" t="str">
        <f>H466&amp;I466&amp;"&lt;c&gt;" &amp; A466 &amp; "&lt;/c&gt;" &amp;"&lt;aka&gt;" &amp;C466&amp; "&lt;/aka&gt;"</f>
        <v>&lt;p&gt;A044C267&lt;/p&gt;&lt;d&gt;LABEL&lt;/d&gt;&lt;c&gt;44940&lt;/c&gt;&lt;aka&gt;&lt;/aka&gt;</v>
      </c>
    </row>
    <row r="467" spans="1:10">
      <c r="A467" s="1" t="s">
        <v>5115</v>
      </c>
      <c r="B467" s="1" t="s">
        <v>464</v>
      </c>
      <c r="C467" s="7" t="s">
        <v>4435</v>
      </c>
      <c r="D467" s="8" t="s">
        <v>23781</v>
      </c>
      <c r="E467" t="str">
        <f>TRIM(F467)&amp;IF(RIGHT(TRIM(F467),1)=",",TRIM(G467)," "&amp;TRIM(G467))</f>
        <v>LATCH,DOOR,VEHICULAR</v>
      </c>
      <c r="F467" t="s">
        <v>3470</v>
      </c>
      <c r="G467" t="s">
        <v>3995</v>
      </c>
      <c r="H467" t="str">
        <f>"&lt;p&gt;" &amp;TRIM(B467) &amp; "&lt;/p&gt;"</f>
        <v>&lt;p&gt;A030G893&lt;/p&gt;</v>
      </c>
      <c r="I467" t="str">
        <f>"&lt;d&gt;" &amp;TRIM(E467) &amp; "&lt;/d&gt;"</f>
        <v>&lt;d&gt;LATCH,DOOR,VEHICULAR&lt;/d&gt;</v>
      </c>
      <c r="J467" t="str">
        <f>H467&amp;I467&amp;"&lt;c&gt;" &amp; A467 &amp; "&lt;/c&gt;" &amp;"&lt;aka&gt;" &amp;C467&amp; "&lt;/aka&gt;"</f>
        <v>&lt;p&gt;A030G893&lt;/p&gt;&lt;d&gt;LATCH,DOOR,VEHICULAR&lt;/d&gt;&lt;c&gt;44940&lt;/c&gt;&lt;aka&gt;&lt;/aka&gt;</v>
      </c>
    </row>
    <row r="468" spans="1:10">
      <c r="A468" s="1" t="s">
        <v>5115</v>
      </c>
      <c r="B468" s="1" t="s">
        <v>465</v>
      </c>
      <c r="C468" s="7" t="s">
        <v>4435</v>
      </c>
      <c r="D468" s="8" t="s">
        <v>23806</v>
      </c>
      <c r="E468" t="str">
        <f>TRIM(F468)&amp;IF(RIGHT(TRIM(F468),1)=",",TRIM(G468)," "&amp;TRIM(G468))</f>
        <v>LATCH,DOOR,VEHICULAR</v>
      </c>
      <c r="F468" t="s">
        <v>3470</v>
      </c>
      <c r="G468" t="s">
        <v>3995</v>
      </c>
      <c r="H468" t="str">
        <f>"&lt;p&gt;" &amp;TRIM(B468) &amp; "&lt;/p&gt;"</f>
        <v>&lt;p&gt;A030H008&lt;/p&gt;</v>
      </c>
      <c r="I468" t="str">
        <f>"&lt;d&gt;" &amp;TRIM(E468) &amp; "&lt;/d&gt;"</f>
        <v>&lt;d&gt;LATCH,DOOR,VEHICULAR&lt;/d&gt;</v>
      </c>
      <c r="J468" t="str">
        <f>H468&amp;I468&amp;"&lt;c&gt;" &amp; A468 &amp; "&lt;/c&gt;" &amp;"&lt;aka&gt;" &amp;C468&amp; "&lt;/aka&gt;"</f>
        <v>&lt;p&gt;A030H008&lt;/p&gt;&lt;d&gt;LATCH,DOOR,VEHICULAR&lt;/d&gt;&lt;c&gt;44940&lt;/c&gt;&lt;aka&gt;&lt;/aka&gt;</v>
      </c>
    </row>
    <row r="469" spans="1:10">
      <c r="A469" s="1" t="s">
        <v>5140</v>
      </c>
      <c r="B469" s="2" t="s">
        <v>466</v>
      </c>
      <c r="C469" s="7" t="s">
        <v>4435</v>
      </c>
      <c r="D469" s="8" t="s">
        <v>23807</v>
      </c>
      <c r="E469" t="str">
        <f>TRIM(F469)&amp;IF(RIGHT(TRIM(F469),1)=",",TRIM(G469)," "&amp;TRIM(G469))</f>
        <v>INSULATION SLEEVING ,ELECTRICAL</v>
      </c>
      <c r="F469" t="s">
        <v>3479</v>
      </c>
      <c r="G469" t="s">
        <v>4039</v>
      </c>
      <c r="H469" t="str">
        <f>"&lt;p&gt;" &amp;TRIM(B469) &amp; "&lt;/p&gt;"</f>
        <v>&lt;p&gt;0131000111&lt;/p&gt;</v>
      </c>
      <c r="I469" t="str">
        <f>"&lt;d&gt;" &amp;TRIM(E469) &amp; "&lt;/d&gt;"</f>
        <v>&lt;d&gt;INSULATION SLEEVING ,ELECTRICAL&lt;/d&gt;</v>
      </c>
      <c r="J469" t="str">
        <f>H469&amp;I469&amp;"&lt;c&gt;" &amp; A469 &amp; "&lt;/c&gt;" &amp;"&lt;aka&gt;" &amp;C469&amp; "&lt;/aka&gt;"</f>
        <v>&lt;p&gt;0131000111&lt;/p&gt;&lt;d&gt;INSULATION SLEEVING ,ELECTRICAL&lt;/d&gt;&lt;c&gt;91094&lt;/c&gt;&lt;aka&gt;&lt;/aka&gt;</v>
      </c>
    </row>
    <row r="470" spans="1:10">
      <c r="A470" s="1" t="s">
        <v>5115</v>
      </c>
      <c r="B470" s="2" t="s">
        <v>467</v>
      </c>
      <c r="C470" s="7" t="s">
        <v>4435</v>
      </c>
      <c r="D470" s="8" t="s">
        <v>23776</v>
      </c>
      <c r="E470" t="str">
        <f>TRIM(F470)&amp;IF(RIGHT(TRIM(F470),1)=",",TRIM(G470)," "&amp;TRIM(G470))</f>
        <v>DOOR,ACCESS,GENERAL PURPOSE</v>
      </c>
      <c r="F470" t="s">
        <v>3466</v>
      </c>
      <c r="G470" t="s">
        <v>4037</v>
      </c>
      <c r="H470" t="str">
        <f>"&lt;p&gt;" &amp;TRIM(B470) &amp; "&lt;/p&gt;"</f>
        <v>&lt;p&gt;A030H217&lt;/p&gt;</v>
      </c>
      <c r="I470" t="str">
        <f>"&lt;d&gt;" &amp;TRIM(E470) &amp; "&lt;/d&gt;"</f>
        <v>&lt;d&gt;DOOR,ACCESS,GENERAL PURPOSE&lt;/d&gt;</v>
      </c>
      <c r="J470" t="str">
        <f>H470&amp;I470&amp;"&lt;c&gt;" &amp; A470 &amp; "&lt;/c&gt;" &amp;"&lt;aka&gt;" &amp;C470&amp; "&lt;/aka&gt;"</f>
        <v>&lt;p&gt;A030H217&lt;/p&gt;&lt;d&gt;DOOR,ACCESS,GENERAL PURPOSE&lt;/d&gt;&lt;c&gt;44940&lt;/c&gt;&lt;aka&gt;&lt;/aka&gt;</v>
      </c>
    </row>
    <row r="471" spans="1:10">
      <c r="A471" s="1" t="s">
        <v>5115</v>
      </c>
      <c r="B471" s="2" t="s">
        <v>468</v>
      </c>
      <c r="C471" s="7" t="s">
        <v>4435</v>
      </c>
      <c r="D471" s="8" t="s">
        <v>23805</v>
      </c>
      <c r="E471" t="str">
        <f>TRIM(F471)&amp;IF(RIGHT(TRIM(F471),1)=",",TRIM(G471)," "&amp;TRIM(G471))</f>
        <v>PANEL,BODY,VEHICULAR</v>
      </c>
      <c r="F471" t="s">
        <v>3361</v>
      </c>
      <c r="G471" t="s">
        <v>3995</v>
      </c>
      <c r="H471" t="str">
        <f>"&lt;p&gt;" &amp;TRIM(B471) &amp; "&lt;/p&gt;"</f>
        <v>&lt;p&gt;A030G559&lt;/p&gt;</v>
      </c>
      <c r="I471" t="str">
        <f>"&lt;d&gt;" &amp;TRIM(E471) &amp; "&lt;/d&gt;"</f>
        <v>&lt;d&gt;PANEL,BODY,VEHICULAR&lt;/d&gt;</v>
      </c>
      <c r="J471" t="str">
        <f>H471&amp;I471&amp;"&lt;c&gt;" &amp; A471 &amp; "&lt;/c&gt;" &amp;"&lt;aka&gt;" &amp;C471&amp; "&lt;/aka&gt;"</f>
        <v>&lt;p&gt;A030G559&lt;/p&gt;&lt;d&gt;PANEL,BODY,VEHICULAR&lt;/d&gt;&lt;c&gt;44940&lt;/c&gt;&lt;aka&gt;&lt;/aka&gt;</v>
      </c>
    </row>
    <row r="472" spans="1:10">
      <c r="A472" s="1" t="s">
        <v>5115</v>
      </c>
      <c r="B472" s="1" t="s">
        <v>469</v>
      </c>
      <c r="C472" s="7" t="s">
        <v>4435</v>
      </c>
      <c r="D472" s="8" t="s">
        <v>23808</v>
      </c>
      <c r="E472" t="str">
        <f>TRIM(F472)&amp;IF(RIGHT(TRIM(F472),1)=",",TRIM(G472)," "&amp;TRIM(G472))</f>
        <v xml:space="preserve">INSTALL,OVERFLOW </v>
      </c>
      <c r="F472" t="s">
        <v>3480</v>
      </c>
      <c r="G472" t="s">
        <v>3999</v>
      </c>
      <c r="H472" t="str">
        <f>"&lt;p&gt;" &amp;TRIM(B472) &amp; "&lt;/p&gt;"</f>
        <v>&lt;p&gt;A034H373&lt;/p&gt;</v>
      </c>
      <c r="I472" t="str">
        <f>"&lt;d&gt;" &amp;TRIM(E472) &amp; "&lt;/d&gt;"</f>
        <v>&lt;d&gt;INSTALL,OVERFLOW&lt;/d&gt;</v>
      </c>
      <c r="J472" t="str">
        <f>H472&amp;I472&amp;"&lt;c&gt;" &amp; A472 &amp; "&lt;/c&gt;" &amp;"&lt;aka&gt;" &amp;C472&amp; "&lt;/aka&gt;"</f>
        <v>&lt;p&gt;A034H373&lt;/p&gt;&lt;d&gt;INSTALL,OVERFLOW&lt;/d&gt;&lt;c&gt;44940&lt;/c&gt;&lt;aka&gt;&lt;/aka&gt;</v>
      </c>
    </row>
    <row r="473" spans="1:10">
      <c r="A473" s="1" t="s">
        <v>5115</v>
      </c>
      <c r="B473" s="1" t="s">
        <v>470</v>
      </c>
      <c r="C473" s="7" t="s">
        <v>4435</v>
      </c>
      <c r="D473" s="8" t="s">
        <v>23809</v>
      </c>
      <c r="E473" t="str">
        <f>TRIM(F473)&amp;IF(RIGHT(TRIM(F473),1)=",",TRIM(G473)," "&amp;TRIM(G473))</f>
        <v xml:space="preserve">HOSE,NONMETALLIC </v>
      </c>
      <c r="F473" t="s">
        <v>3481</v>
      </c>
      <c r="G473" t="s">
        <v>3999</v>
      </c>
      <c r="H473" t="str">
        <f>"&lt;p&gt;" &amp;TRIM(B473) &amp; "&lt;/p&gt;"</f>
        <v>&lt;p&gt;A034P765&lt;/p&gt;</v>
      </c>
      <c r="I473" t="str">
        <f>"&lt;d&gt;" &amp;TRIM(E473) &amp; "&lt;/d&gt;"</f>
        <v>&lt;d&gt;HOSE,NONMETALLIC&lt;/d&gt;</v>
      </c>
      <c r="J473" t="str">
        <f>H473&amp;I473&amp;"&lt;c&gt;" &amp; A473 &amp; "&lt;/c&gt;" &amp;"&lt;aka&gt;" &amp;C473&amp; "&lt;/aka&gt;"</f>
        <v>&lt;p&gt;A034P765&lt;/p&gt;&lt;d&gt;HOSE,NONMETALLIC&lt;/d&gt;&lt;c&gt;44940&lt;/c&gt;&lt;aka&gt;&lt;/aka&gt;</v>
      </c>
    </row>
    <row r="474" spans="1:10">
      <c r="A474" s="1" t="s">
        <v>5115</v>
      </c>
      <c r="B474" s="2" t="s">
        <v>471</v>
      </c>
      <c r="C474" s="7" t="s">
        <v>4435</v>
      </c>
      <c r="D474" s="8" t="s">
        <v>23809</v>
      </c>
      <c r="E474" t="str">
        <f>TRIM(F474)&amp;IF(RIGHT(TRIM(F474),1)=",",TRIM(G474)," "&amp;TRIM(G474))</f>
        <v xml:space="preserve">HOSE,NONMETALLIC </v>
      </c>
      <c r="F474" t="s">
        <v>3481</v>
      </c>
      <c r="G474" t="s">
        <v>3999</v>
      </c>
      <c r="H474" t="str">
        <f>"&lt;p&gt;" &amp;TRIM(B474) &amp; "&lt;/p&gt;"</f>
        <v>&lt;p&gt;A034P766&lt;/p&gt;</v>
      </c>
      <c r="I474" t="str">
        <f>"&lt;d&gt;" &amp;TRIM(E474) &amp; "&lt;/d&gt;"</f>
        <v>&lt;d&gt;HOSE,NONMETALLIC&lt;/d&gt;</v>
      </c>
      <c r="J474" t="str">
        <f>H474&amp;I474&amp;"&lt;c&gt;" &amp; A474 &amp; "&lt;/c&gt;" &amp;"&lt;aka&gt;" &amp;C474&amp; "&lt;/aka&gt;"</f>
        <v>&lt;p&gt;A034P766&lt;/p&gt;&lt;d&gt;HOSE,NONMETALLIC&lt;/d&gt;&lt;c&gt;44940&lt;/c&gt;&lt;aka&gt;&lt;/aka&gt;</v>
      </c>
    </row>
    <row r="475" spans="1:10">
      <c r="A475" s="1" t="s">
        <v>5115</v>
      </c>
      <c r="B475" s="2" t="s">
        <v>472</v>
      </c>
      <c r="C475" s="7" t="s">
        <v>4435</v>
      </c>
      <c r="D475" s="8" t="s">
        <v>23809</v>
      </c>
      <c r="E475" t="str">
        <f>TRIM(F475)&amp;IF(RIGHT(TRIM(F475),1)=",",TRIM(G475)," "&amp;TRIM(G475))</f>
        <v xml:space="preserve">HOSE,NONMETALLIC </v>
      </c>
      <c r="F475" t="s">
        <v>3481</v>
      </c>
      <c r="G475" t="s">
        <v>3999</v>
      </c>
      <c r="H475" t="str">
        <f>"&lt;p&gt;" &amp;TRIM(B475) &amp; "&lt;/p&gt;"</f>
        <v>&lt;p&gt;A034P767&lt;/p&gt;</v>
      </c>
      <c r="I475" t="str">
        <f>"&lt;d&gt;" &amp;TRIM(E475) &amp; "&lt;/d&gt;"</f>
        <v>&lt;d&gt;HOSE,NONMETALLIC&lt;/d&gt;</v>
      </c>
      <c r="J475" t="str">
        <f>H475&amp;I475&amp;"&lt;c&gt;" &amp; A475 &amp; "&lt;/c&gt;" &amp;"&lt;aka&gt;" &amp;C475&amp; "&lt;/aka&gt;"</f>
        <v>&lt;p&gt;A034P767&lt;/p&gt;&lt;d&gt;HOSE,NONMETALLIC&lt;/d&gt;&lt;c&gt;44940&lt;/c&gt;&lt;aka&gt;&lt;/aka&gt;</v>
      </c>
    </row>
    <row r="476" spans="1:10">
      <c r="A476" s="1" t="s">
        <v>5115</v>
      </c>
      <c r="B476" s="2" t="s">
        <v>473</v>
      </c>
      <c r="C476" s="7" t="s">
        <v>4435</v>
      </c>
      <c r="D476" s="8" t="s">
        <v>23809</v>
      </c>
      <c r="E476" t="str">
        <f>TRIM(F476)&amp;IF(RIGHT(TRIM(F476),1)=",",TRIM(G476)," "&amp;TRIM(G476))</f>
        <v xml:space="preserve">HOSE,NONMETALLIC </v>
      </c>
      <c r="F476" t="s">
        <v>3481</v>
      </c>
      <c r="G476" t="s">
        <v>3999</v>
      </c>
      <c r="H476" t="str">
        <f>"&lt;p&gt;" &amp;TRIM(B476) &amp; "&lt;/p&gt;"</f>
        <v>&lt;p&gt;A034P797&lt;/p&gt;</v>
      </c>
      <c r="I476" t="str">
        <f>"&lt;d&gt;" &amp;TRIM(E476) &amp; "&lt;/d&gt;"</f>
        <v>&lt;d&gt;HOSE,NONMETALLIC&lt;/d&gt;</v>
      </c>
      <c r="J476" t="str">
        <f>H476&amp;I476&amp;"&lt;c&gt;" &amp; A476 &amp; "&lt;/c&gt;" &amp;"&lt;aka&gt;" &amp;C476&amp; "&lt;/aka&gt;"</f>
        <v>&lt;p&gt;A034P797&lt;/p&gt;&lt;d&gt;HOSE,NONMETALLIC&lt;/d&gt;&lt;c&gt;44940&lt;/c&gt;&lt;aka&gt;&lt;/aka&gt;</v>
      </c>
    </row>
    <row r="477" spans="1:10">
      <c r="A477" s="1" t="s">
        <v>5131</v>
      </c>
      <c r="B477" s="2" t="s">
        <v>474</v>
      </c>
      <c r="C477" s="7" t="s">
        <v>4268</v>
      </c>
      <c r="D477" s="8" t="s">
        <v>23721</v>
      </c>
      <c r="E477" t="str">
        <f>TRIM(F477)&amp;IF(RIGHT(TRIM(F477),1)=",",TRIM(G477)," "&amp;TRIM(G477))</f>
        <v xml:space="preserve">CLAMP,LOOP </v>
      </c>
      <c r="F477" t="s">
        <v>3356</v>
      </c>
      <c r="G477" t="s">
        <v>3999</v>
      </c>
      <c r="H477" t="str">
        <f>"&lt;p&gt;" &amp;TRIM(B477) &amp; "&lt;/p&gt;"</f>
        <v>&lt;p&gt;COV-3313&lt;/p&gt;</v>
      </c>
      <c r="I477" t="str">
        <f>"&lt;d&gt;" &amp;TRIM(E477) &amp; "&lt;/d&gt;"</f>
        <v>&lt;d&gt;CLAMP,LOOP&lt;/d&gt;</v>
      </c>
      <c r="J477" t="str">
        <f>H477&amp;I477&amp;"&lt;c&gt;" &amp; A477 &amp; "&lt;/c&gt;" &amp;"&lt;aka&gt;" &amp;C477&amp; "&lt;/aka&gt;"</f>
        <v>&lt;p&gt;COV-3313&lt;/p&gt;&lt;d&gt;CLAMP,LOOP&lt;/d&gt;&lt;c&gt;75272&lt;/c&gt;&lt;aka&gt;5340010813419&lt;/aka&gt;</v>
      </c>
    </row>
    <row r="478" spans="1:10">
      <c r="A478" s="1" t="s">
        <v>5115</v>
      </c>
      <c r="B478" s="2" t="s">
        <v>475</v>
      </c>
      <c r="C478" s="7" t="s">
        <v>4435</v>
      </c>
      <c r="D478" s="8" t="s">
        <v>23721</v>
      </c>
      <c r="E478" t="str">
        <f>TRIM(F478)&amp;IF(RIGHT(TRIM(F478),1)=",",TRIM(G478)," "&amp;TRIM(G478))</f>
        <v xml:space="preserve">CLAMP,LOOP </v>
      </c>
      <c r="F478" t="s">
        <v>3356</v>
      </c>
      <c r="G478" t="s">
        <v>3999</v>
      </c>
      <c r="H478" t="str">
        <f>"&lt;p&gt;" &amp;TRIM(B478) &amp; "&lt;/p&gt;"</f>
        <v>&lt;p&gt;0503-1133&lt;/p&gt;</v>
      </c>
      <c r="I478" t="str">
        <f>"&lt;d&gt;" &amp;TRIM(E478) &amp; "&lt;/d&gt;"</f>
        <v>&lt;d&gt;CLAMP,LOOP&lt;/d&gt;</v>
      </c>
      <c r="J478" t="str">
        <f>H478&amp;I478&amp;"&lt;c&gt;" &amp; A478 &amp; "&lt;/c&gt;" &amp;"&lt;aka&gt;" &amp;C478&amp; "&lt;/aka&gt;"</f>
        <v>&lt;p&gt;0503-1133&lt;/p&gt;&lt;d&gt;CLAMP,LOOP&lt;/d&gt;&lt;c&gt;44940&lt;/c&gt;&lt;aka&gt;&lt;/aka&gt;</v>
      </c>
    </row>
    <row r="479" spans="1:10">
      <c r="A479" s="1" t="s">
        <v>5141</v>
      </c>
      <c r="B479" s="2" t="s">
        <v>476</v>
      </c>
      <c r="C479" s="7" t="s">
        <v>4435</v>
      </c>
      <c r="D479" s="8" t="s">
        <v>23810</v>
      </c>
      <c r="E479" t="str">
        <f>TRIM(F479)&amp;IF(RIGHT(TRIM(F479),1)=",",TRIM(G479)," "&amp;TRIM(G479))</f>
        <v>STRAP,TIEDOWN,ELECTRICAL COMPONENTS</v>
      </c>
      <c r="F479" t="s">
        <v>3355</v>
      </c>
      <c r="G479" t="s">
        <v>4040</v>
      </c>
      <c r="H479" t="str">
        <f>"&lt;p&gt;" &amp;TRIM(B479) &amp; "&lt;/p&gt;"</f>
        <v>&lt;p&gt;PLT5H-C&lt;/p&gt;</v>
      </c>
      <c r="I479" t="str">
        <f>"&lt;d&gt;" &amp;TRIM(E479) &amp; "&lt;/d&gt;"</f>
        <v>&lt;d&gt;STRAP,TIEDOWN,ELECTRICAL COMPONENTS&lt;/d&gt;</v>
      </c>
      <c r="J479" t="str">
        <f>H479&amp;I479&amp;"&lt;c&gt;" &amp; A479 &amp; "&lt;/c&gt;" &amp;"&lt;aka&gt;" &amp;C479&amp; "&lt;/aka&gt;"</f>
        <v>&lt;p&gt;PLT5H-C&lt;/p&gt;&lt;d&gt;STRAP,TIEDOWN,ELECTRICAL COMPONENTS&lt;/d&gt;&lt;c&gt;06383&lt;/c&gt;&lt;aka&gt;&lt;/aka&gt;</v>
      </c>
    </row>
    <row r="480" spans="1:10">
      <c r="A480" s="1" t="s">
        <v>5115</v>
      </c>
      <c r="B480" s="2" t="s">
        <v>477</v>
      </c>
      <c r="C480" s="7" t="s">
        <v>4435</v>
      </c>
      <c r="D480" s="8" t="s">
        <v>23811</v>
      </c>
      <c r="E480" t="str">
        <f>TRIM(F480)&amp;IF(RIGHT(TRIM(F480),1)=",",TRIM(G480)," "&amp;TRIM(G480))</f>
        <v>INSULATION SHEET,ELECTRICAL</v>
      </c>
      <c r="F480" t="s">
        <v>3482</v>
      </c>
      <c r="G480" t="s">
        <v>4041</v>
      </c>
      <c r="H480" t="str">
        <f>"&lt;p&gt;" &amp;TRIM(B480) &amp; "&lt;/p&gt;"</f>
        <v>&lt;p&gt;A034J974&lt;/p&gt;</v>
      </c>
      <c r="I480" t="str">
        <f>"&lt;d&gt;" &amp;TRIM(E480) &amp; "&lt;/d&gt;"</f>
        <v>&lt;d&gt;INSULATION SHEET,ELECTRICAL&lt;/d&gt;</v>
      </c>
      <c r="J480" t="str">
        <f>H480&amp;I480&amp;"&lt;c&gt;" &amp; A480 &amp; "&lt;/c&gt;" &amp;"&lt;aka&gt;" &amp;C480&amp; "&lt;/aka&gt;"</f>
        <v>&lt;p&gt;A034J974&lt;/p&gt;&lt;d&gt;INSULATION SHEET,ELECTRICAL&lt;/d&gt;&lt;c&gt;44940&lt;/c&gt;&lt;aka&gt;&lt;/aka&gt;</v>
      </c>
    </row>
    <row r="481" spans="1:10">
      <c r="A481" s="1" t="s">
        <v>5115</v>
      </c>
      <c r="B481" s="2" t="s">
        <v>478</v>
      </c>
      <c r="C481" s="7" t="s">
        <v>4435</v>
      </c>
      <c r="D481" s="8" t="s">
        <v>23776</v>
      </c>
      <c r="E481" t="str">
        <f>TRIM(F481)&amp;IF(RIGHT(TRIM(F481),1)=",",TRIM(G481)," "&amp;TRIM(G481))</f>
        <v>DOOR,ACCESS,GENERAL PURPOSE</v>
      </c>
      <c r="F481" t="s">
        <v>3466</v>
      </c>
      <c r="G481" t="s">
        <v>4037</v>
      </c>
      <c r="H481" t="str">
        <f>"&lt;p&gt;" &amp;TRIM(B481) &amp; "&lt;/p&gt;"</f>
        <v>&lt;p&gt;A034H589&lt;/p&gt;</v>
      </c>
      <c r="I481" t="str">
        <f>"&lt;d&gt;" &amp;TRIM(E481) &amp; "&lt;/d&gt;"</f>
        <v>&lt;d&gt;DOOR,ACCESS,GENERAL PURPOSE&lt;/d&gt;</v>
      </c>
      <c r="J481" t="str">
        <f>H481&amp;I481&amp;"&lt;c&gt;" &amp; A481 &amp; "&lt;/c&gt;" &amp;"&lt;aka&gt;" &amp;C481&amp; "&lt;/aka&gt;"</f>
        <v>&lt;p&gt;A034H589&lt;/p&gt;&lt;d&gt;DOOR,ACCESS,GENERAL PURPOSE&lt;/d&gt;&lt;c&gt;44940&lt;/c&gt;&lt;aka&gt;&lt;/aka&gt;</v>
      </c>
    </row>
    <row r="482" spans="1:10">
      <c r="A482" s="1" t="s">
        <v>5115</v>
      </c>
      <c r="B482" s="2" t="s">
        <v>479</v>
      </c>
      <c r="C482" s="7" t="s">
        <v>4435</v>
      </c>
      <c r="D482" s="8" t="s">
        <v>23776</v>
      </c>
      <c r="E482" t="str">
        <f>TRIM(F482)&amp;IF(RIGHT(TRIM(F482),1)=",",TRIM(G482)," "&amp;TRIM(G482))</f>
        <v>PANEL,BODY,VEHICULAR</v>
      </c>
      <c r="F482" t="s">
        <v>3361</v>
      </c>
      <c r="G482" t="s">
        <v>3995</v>
      </c>
      <c r="H482" t="str">
        <f>"&lt;p&gt;" &amp;TRIM(B482) &amp; "&lt;/p&gt;"</f>
        <v>&lt;p&gt;A034H591&lt;/p&gt;</v>
      </c>
      <c r="I482" t="str">
        <f>"&lt;d&gt;" &amp;TRIM(E482) &amp; "&lt;/d&gt;"</f>
        <v>&lt;d&gt;PANEL,BODY,VEHICULAR&lt;/d&gt;</v>
      </c>
      <c r="J482" t="str">
        <f>H482&amp;I482&amp;"&lt;c&gt;" &amp; A482 &amp; "&lt;/c&gt;" &amp;"&lt;aka&gt;" &amp;C482&amp; "&lt;/aka&gt;"</f>
        <v>&lt;p&gt;A034H591&lt;/p&gt;&lt;d&gt;PANEL,BODY,VEHICULAR&lt;/d&gt;&lt;c&gt;44940&lt;/c&gt;&lt;aka&gt;&lt;/aka&gt;</v>
      </c>
    </row>
    <row r="483" spans="1:10">
      <c r="A483" s="1" t="s">
        <v>5115</v>
      </c>
      <c r="B483" s="2" t="s">
        <v>480</v>
      </c>
      <c r="C483" s="7" t="s">
        <v>4435</v>
      </c>
      <c r="D483" s="8" t="s">
        <v>23812</v>
      </c>
      <c r="E483" t="str">
        <f>TRIM(F483)&amp;IF(RIGHT(TRIM(F483),1)=",",TRIM(G483)," "&amp;TRIM(G483))</f>
        <v>PANEL,BODY,VEHICULAR</v>
      </c>
      <c r="F483" t="s">
        <v>3361</v>
      </c>
      <c r="G483" t="s">
        <v>3995</v>
      </c>
      <c r="H483" t="str">
        <f>"&lt;p&gt;" &amp;TRIM(B483) &amp; "&lt;/p&gt;"</f>
        <v>&lt;p&gt;A034H369&lt;/p&gt;</v>
      </c>
      <c r="I483" t="str">
        <f>"&lt;d&gt;" &amp;TRIM(E483) &amp; "&lt;/d&gt;"</f>
        <v>&lt;d&gt;PANEL,BODY,VEHICULAR&lt;/d&gt;</v>
      </c>
      <c r="J483" t="str">
        <f>H483&amp;I483&amp;"&lt;c&gt;" &amp; A483 &amp; "&lt;/c&gt;" &amp;"&lt;aka&gt;" &amp;C483&amp; "&lt;/aka&gt;"</f>
        <v>&lt;p&gt;A034H369&lt;/p&gt;&lt;d&gt;PANEL,BODY,VEHICULAR&lt;/d&gt;&lt;c&gt;44940&lt;/c&gt;&lt;aka&gt;&lt;/aka&gt;</v>
      </c>
    </row>
    <row r="484" spans="1:10">
      <c r="A484" s="1" t="s">
        <v>5115</v>
      </c>
      <c r="B484" s="2" t="s">
        <v>481</v>
      </c>
      <c r="C484" s="7" t="s">
        <v>4435</v>
      </c>
      <c r="D484" s="8" t="s">
        <v>23813</v>
      </c>
      <c r="E484" t="str">
        <f>TRIM(F484)&amp;IF(RIGHT(TRIM(F484),1)=",",TRIM(G484)," "&amp;TRIM(G484))</f>
        <v xml:space="preserve">COVER,ACCESS </v>
      </c>
      <c r="F484" t="s">
        <v>3483</v>
      </c>
      <c r="G484" t="s">
        <v>3999</v>
      </c>
      <c r="H484" t="str">
        <f>"&lt;p&gt;" &amp;TRIM(B484) &amp; "&lt;/p&gt;"</f>
        <v>&lt;p&gt;A034H371&lt;/p&gt;</v>
      </c>
      <c r="I484" t="str">
        <f>"&lt;d&gt;" &amp;TRIM(E484) &amp; "&lt;/d&gt;"</f>
        <v>&lt;d&gt;COVER,ACCESS&lt;/d&gt;</v>
      </c>
      <c r="J484" t="str">
        <f>H484&amp;I484&amp;"&lt;c&gt;" &amp; A484 &amp; "&lt;/c&gt;" &amp;"&lt;aka&gt;" &amp;C484&amp; "&lt;/aka&gt;"</f>
        <v>&lt;p&gt;A034H371&lt;/p&gt;&lt;d&gt;COVER,ACCESS&lt;/d&gt;&lt;c&gt;44940&lt;/c&gt;&lt;aka&gt;&lt;/aka&gt;</v>
      </c>
    </row>
    <row r="485" spans="1:10">
      <c r="A485" s="1" t="s">
        <v>5115</v>
      </c>
      <c r="B485" s="2" t="s">
        <v>482</v>
      </c>
      <c r="C485" s="7" t="s">
        <v>4435</v>
      </c>
      <c r="D485" s="8" t="s">
        <v>23730</v>
      </c>
      <c r="E485" t="str">
        <f>TRIM(F485)&amp;IF(RIGHT(TRIM(F485),1)=",",TRIM(G485)," "&amp;TRIM(G485))</f>
        <v xml:space="preserve">HINGE,BUTT </v>
      </c>
      <c r="F485" t="s">
        <v>3472</v>
      </c>
      <c r="G485" t="s">
        <v>3999</v>
      </c>
      <c r="H485" t="str">
        <f>"&lt;p&gt;" &amp;TRIM(B485) &amp; "&lt;/p&gt;"</f>
        <v>&lt;p&gt;A034Z940&lt;/p&gt;</v>
      </c>
      <c r="I485" t="str">
        <f>"&lt;d&gt;" &amp;TRIM(E485) &amp; "&lt;/d&gt;"</f>
        <v>&lt;d&gt;HINGE,BUTT&lt;/d&gt;</v>
      </c>
      <c r="J485" t="str">
        <f>H485&amp;I485&amp;"&lt;c&gt;" &amp; A485 &amp; "&lt;/c&gt;" &amp;"&lt;aka&gt;" &amp;C485&amp; "&lt;/aka&gt;"</f>
        <v>&lt;p&gt;A034Z940&lt;/p&gt;&lt;d&gt;HINGE,BUTT&lt;/d&gt;&lt;c&gt;44940&lt;/c&gt;&lt;aka&gt;&lt;/aka&gt;</v>
      </c>
    </row>
    <row r="486" spans="1:10">
      <c r="A486" s="1" t="s">
        <v>5115</v>
      </c>
      <c r="B486" s="2" t="s">
        <v>483</v>
      </c>
      <c r="C486" s="7" t="s">
        <v>4270</v>
      </c>
      <c r="D486" s="8" t="s">
        <v>23814</v>
      </c>
      <c r="E486" t="str">
        <f>TRIM(F486)&amp;IF(RIGHT(TRIM(F486),1)=",",TRIM(G486)," "&amp;TRIM(G486))</f>
        <v xml:space="preserve">CATCH,CLAMPING </v>
      </c>
      <c r="F486" t="s">
        <v>3484</v>
      </c>
      <c r="G486" t="s">
        <v>3999</v>
      </c>
      <c r="H486" t="str">
        <f>"&lt;p&gt;" &amp;TRIM(B486) &amp; "&lt;/p&gt;"</f>
        <v>&lt;p&gt;97-50-170-11&lt;/p&gt;</v>
      </c>
      <c r="I486" t="str">
        <f>"&lt;d&gt;" &amp;TRIM(E486) &amp; "&lt;/d&gt;"</f>
        <v>&lt;d&gt;CATCH,CLAMPING&lt;/d&gt;</v>
      </c>
      <c r="J486" t="str">
        <f>H486&amp;I486&amp;"&lt;c&gt;" &amp; A486 &amp; "&lt;/c&gt;" &amp;"&lt;aka&gt;" &amp;C486&amp; "&lt;/aka&gt;"</f>
        <v>&lt;p&gt;97-50-170-11&lt;/p&gt;&lt;d&gt;CATCH,CLAMPING&lt;/d&gt;&lt;c&gt;44940&lt;/c&gt;&lt;aka&gt;5340013960454&lt;/aka&gt;</v>
      </c>
    </row>
    <row r="487" spans="1:10">
      <c r="A487" s="1" t="s">
        <v>5142</v>
      </c>
      <c r="B487" s="2" t="s">
        <v>484</v>
      </c>
      <c r="C487" s="7" t="s">
        <v>4271</v>
      </c>
      <c r="D487" s="8" t="s">
        <v>23815</v>
      </c>
      <c r="E487" t="str">
        <f>TRIM(F487)&amp;IF(RIGHT(TRIM(F487),1)=",",TRIM(G487)," "&amp;TRIM(G487))</f>
        <v xml:space="preserve">SCREW,MACHINE </v>
      </c>
      <c r="F487" t="s">
        <v>3342</v>
      </c>
      <c r="G487" t="s">
        <v>3999</v>
      </c>
      <c r="H487" t="str">
        <f>"&lt;p&gt;" &amp;TRIM(B487) &amp; "&lt;/p&gt;"</f>
        <v>&lt;p&gt;C-04-21420&lt;/p&gt;</v>
      </c>
      <c r="I487" t="str">
        <f>"&lt;d&gt;" &amp;TRIM(E487) &amp; "&lt;/d&gt;"</f>
        <v>&lt;d&gt;SCREW,MACHINE&lt;/d&gt;</v>
      </c>
      <c r="J487" t="str">
        <f>H487&amp;I487&amp;"&lt;c&gt;" &amp; A487 &amp; "&lt;/c&gt;" &amp;"&lt;aka&gt;" &amp;C487&amp; "&lt;/aka&gt;"</f>
        <v>&lt;p&gt;C-04-21420&lt;/p&gt;&lt;d&gt;SCREW,MACHINE&lt;/d&gt;&lt;c&gt;1MMD1&lt;/c&gt;&lt;aka&gt;5305015956003&lt;/aka&gt;</v>
      </c>
    </row>
    <row r="488" spans="1:10">
      <c r="A488" s="1" t="s">
        <v>5115</v>
      </c>
      <c r="B488" s="2" t="s">
        <v>485</v>
      </c>
      <c r="C488" s="7" t="s">
        <v>4435</v>
      </c>
      <c r="D488" s="8" t="s">
        <v>23677</v>
      </c>
      <c r="E488" t="str">
        <f>TRIM(F488)&amp;IF(RIGHT(TRIM(F488),1)=",",TRIM(G488)," "&amp;TRIM(G488))</f>
        <v>NUT,PLAIN,EXTENDED WASHER,HEXAGON</v>
      </c>
      <c r="F488" t="s">
        <v>3413</v>
      </c>
      <c r="G488" t="s">
        <v>4016</v>
      </c>
      <c r="H488" t="str">
        <f>"&lt;p&gt;" &amp;TRIM(B488) &amp; "&lt;/p&gt;"</f>
        <v>&lt;p&gt;0870-2273&lt;/p&gt;</v>
      </c>
      <c r="I488" t="str">
        <f>"&lt;d&gt;" &amp;TRIM(E488) &amp; "&lt;/d&gt;"</f>
        <v>&lt;d&gt;NUT,PLAIN,EXTENDED WASHER,HEXAGON&lt;/d&gt;</v>
      </c>
      <c r="J488" t="str">
        <f>H488&amp;I488&amp;"&lt;c&gt;" &amp; A488 &amp; "&lt;/c&gt;" &amp;"&lt;aka&gt;" &amp;C488&amp; "&lt;/aka&gt;"</f>
        <v>&lt;p&gt;0870-2273&lt;/p&gt;&lt;d&gt;NUT,PLAIN,EXTENDED WASHER,HEXAGON&lt;/d&gt;&lt;c&gt;44940&lt;/c&gt;&lt;aka&gt;&lt;/aka&gt;</v>
      </c>
    </row>
    <row r="489" spans="1:10">
      <c r="A489" s="1" t="s">
        <v>5115</v>
      </c>
      <c r="B489" s="2" t="s">
        <v>486</v>
      </c>
      <c r="C489" s="7" t="s">
        <v>4272</v>
      </c>
      <c r="D489" s="8" t="s">
        <v>23816</v>
      </c>
      <c r="E489" t="str">
        <f>TRIM(F489)&amp;IF(RIGHT(TRIM(F489),1)=",",TRIM(G489)," "&amp;TRIM(G489))</f>
        <v xml:space="preserve">SCREW,CAP,HEXAGON </v>
      </c>
      <c r="F489" t="s">
        <v>3354</v>
      </c>
      <c r="G489" t="s">
        <v>3999</v>
      </c>
      <c r="H489" t="str">
        <f>"&lt;p&gt;" &amp;TRIM(B489) &amp; "&lt;/p&gt;"</f>
        <v>&lt;p&gt;821-6002-02&lt;/p&gt;</v>
      </c>
      <c r="I489" t="str">
        <f>"&lt;d&gt;" &amp;TRIM(E489) &amp; "&lt;/d&gt;"</f>
        <v>&lt;d&gt;SCREW,CAP,HEXAGON&lt;/d&gt;</v>
      </c>
      <c r="J489" t="str">
        <f>H489&amp;I489&amp;"&lt;c&gt;" &amp; A489 &amp; "&lt;/c&gt;" &amp;"&lt;aka&gt;" &amp;C489&amp; "&lt;/aka&gt;"</f>
        <v>&lt;p&gt;821-6002-02&lt;/p&gt;&lt;d&gt;SCREW,CAP,HEXAGON&lt;/d&gt;&lt;c&gt;44940&lt;/c&gt;&lt;aka&gt;5305015144812&lt;/aka&gt;</v>
      </c>
    </row>
    <row r="490" spans="1:10">
      <c r="A490" s="1" t="s">
        <v>5115</v>
      </c>
      <c r="B490" s="2" t="s">
        <v>487</v>
      </c>
      <c r="C490" s="7" t="s">
        <v>4435</v>
      </c>
      <c r="D490" s="8" t="s">
        <v>23776</v>
      </c>
      <c r="E490" t="str">
        <f>TRIM(F490)&amp;IF(RIGHT(TRIM(F490),1)=",",TRIM(G490)," "&amp;TRIM(G490))</f>
        <v>DOOR,ACCESS,GENERAL PURPOSE</v>
      </c>
      <c r="F490" t="s">
        <v>3466</v>
      </c>
      <c r="G490" t="s">
        <v>4037</v>
      </c>
      <c r="H490" t="str">
        <f>"&lt;p&gt;" &amp;TRIM(B490) &amp; "&lt;/p&gt;"</f>
        <v>&lt;p&gt;A030H219&lt;/p&gt;</v>
      </c>
      <c r="I490" t="str">
        <f>"&lt;d&gt;" &amp;TRIM(E490) &amp; "&lt;/d&gt;"</f>
        <v>&lt;d&gt;DOOR,ACCESS,GENERAL PURPOSE&lt;/d&gt;</v>
      </c>
      <c r="J490" t="str">
        <f>H490&amp;I490&amp;"&lt;c&gt;" &amp; A490 &amp; "&lt;/c&gt;" &amp;"&lt;aka&gt;" &amp;C490&amp; "&lt;/aka&gt;"</f>
        <v>&lt;p&gt;A030H219&lt;/p&gt;&lt;d&gt;DOOR,ACCESS,GENERAL PURPOSE&lt;/d&gt;&lt;c&gt;44940&lt;/c&gt;&lt;aka&gt;&lt;/aka&gt;</v>
      </c>
    </row>
    <row r="491" spans="1:10">
      <c r="A491" s="1" t="s">
        <v>5115</v>
      </c>
      <c r="B491" s="2" t="s">
        <v>488</v>
      </c>
      <c r="C491" s="7" t="s">
        <v>4435</v>
      </c>
      <c r="D491" s="8" t="s">
        <v>23805</v>
      </c>
      <c r="E491" t="str">
        <f>TRIM(F491)&amp;IF(RIGHT(TRIM(F491),1)=",",TRIM(G491)," "&amp;TRIM(G491))</f>
        <v>PANEL,BODY,VEHICULAR</v>
      </c>
      <c r="F491" t="s">
        <v>3361</v>
      </c>
      <c r="G491" t="s">
        <v>3995</v>
      </c>
      <c r="H491" t="str">
        <f>"&lt;p&gt;" &amp;TRIM(B491) &amp; "&lt;/p&gt;"</f>
        <v>&lt;p&gt;A030G387&lt;/p&gt;</v>
      </c>
      <c r="I491" t="str">
        <f>"&lt;d&gt;" &amp;TRIM(E491) &amp; "&lt;/d&gt;"</f>
        <v>&lt;d&gt;PANEL,BODY,VEHICULAR&lt;/d&gt;</v>
      </c>
      <c r="J491" t="str">
        <f>H491&amp;I491&amp;"&lt;c&gt;" &amp; A491 &amp; "&lt;/c&gt;" &amp;"&lt;aka&gt;" &amp;C491&amp; "&lt;/aka&gt;"</f>
        <v>&lt;p&gt;A030G387&lt;/p&gt;&lt;d&gt;PANEL,BODY,VEHICULAR&lt;/d&gt;&lt;c&gt;44940&lt;/c&gt;&lt;aka&gt;&lt;/aka&gt;</v>
      </c>
    </row>
    <row r="492" spans="1:10">
      <c r="A492" s="1" t="s">
        <v>5115</v>
      </c>
      <c r="B492" s="2" t="s">
        <v>489</v>
      </c>
      <c r="C492" s="7" t="s">
        <v>4435</v>
      </c>
      <c r="D492" s="8" t="s">
        <v>23806</v>
      </c>
      <c r="E492" t="str">
        <f>TRIM(F492)&amp;IF(RIGHT(TRIM(F492),1)=",",TRIM(G492)," "&amp;TRIM(G492))</f>
        <v>LATCH,DOOR,VEHICULAR</v>
      </c>
      <c r="F492" t="s">
        <v>3470</v>
      </c>
      <c r="G492" t="s">
        <v>3995</v>
      </c>
      <c r="H492" t="str">
        <f>"&lt;p&gt;" &amp;TRIM(B492) &amp; "&lt;/p&gt;"</f>
        <v>&lt;p&gt;A031B073&lt;/p&gt;</v>
      </c>
      <c r="I492" t="str">
        <f>"&lt;d&gt;" &amp;TRIM(E492) &amp; "&lt;/d&gt;"</f>
        <v>&lt;d&gt;LATCH,DOOR,VEHICULAR&lt;/d&gt;</v>
      </c>
      <c r="J492" t="str">
        <f>H492&amp;I492&amp;"&lt;c&gt;" &amp; A492 &amp; "&lt;/c&gt;" &amp;"&lt;aka&gt;" &amp;C492&amp; "&lt;/aka&gt;"</f>
        <v>&lt;p&gt;A031B073&lt;/p&gt;&lt;d&gt;LATCH,DOOR,VEHICULAR&lt;/d&gt;&lt;c&gt;44940&lt;/c&gt;&lt;aka&gt;&lt;/aka&gt;</v>
      </c>
    </row>
    <row r="493" spans="1:10">
      <c r="A493" s="1" t="s">
        <v>5115</v>
      </c>
      <c r="B493" s="2" t="s">
        <v>490</v>
      </c>
      <c r="C493" s="7" t="s">
        <v>4435</v>
      </c>
      <c r="D493" s="8" t="s">
        <v>23776</v>
      </c>
      <c r="E493" t="str">
        <f>TRIM(F493)&amp;IF(RIGHT(TRIM(F493),1)=",",TRIM(G493)," "&amp;TRIM(G493))</f>
        <v>DOOR,ACCESS,GENERAL PURPOSE</v>
      </c>
      <c r="F493" t="s">
        <v>3466</v>
      </c>
      <c r="G493" t="s">
        <v>4037</v>
      </c>
      <c r="H493" t="str">
        <f>"&lt;p&gt;" &amp;TRIM(B493) &amp; "&lt;/p&gt;"</f>
        <v>&lt;p&gt;A030H223&lt;/p&gt;</v>
      </c>
      <c r="I493" t="str">
        <f>"&lt;d&gt;" &amp;TRIM(E493) &amp; "&lt;/d&gt;"</f>
        <v>&lt;d&gt;DOOR,ACCESS,GENERAL PURPOSE&lt;/d&gt;</v>
      </c>
      <c r="J493" t="str">
        <f>H493&amp;I493&amp;"&lt;c&gt;" &amp; A493 &amp; "&lt;/c&gt;" &amp;"&lt;aka&gt;" &amp;C493&amp; "&lt;/aka&gt;"</f>
        <v>&lt;p&gt;A030H223&lt;/p&gt;&lt;d&gt;DOOR,ACCESS,GENERAL PURPOSE&lt;/d&gt;&lt;c&gt;44940&lt;/c&gt;&lt;aka&gt;&lt;/aka&gt;</v>
      </c>
    </row>
    <row r="494" spans="1:10">
      <c r="A494" s="1" t="s">
        <v>5115</v>
      </c>
      <c r="B494" s="2" t="s">
        <v>491</v>
      </c>
      <c r="C494" s="7" t="s">
        <v>4435</v>
      </c>
      <c r="D494" s="8" t="s">
        <v>23805</v>
      </c>
      <c r="E494" t="str">
        <f>TRIM(F494)&amp;IF(RIGHT(TRIM(F494),1)=",",TRIM(G494)," "&amp;TRIM(G494))</f>
        <v>PANEL,BODY,VEHICULAR</v>
      </c>
      <c r="F494" t="s">
        <v>3361</v>
      </c>
      <c r="G494" t="s">
        <v>3995</v>
      </c>
      <c r="H494" t="str">
        <f>"&lt;p&gt;" &amp;TRIM(B494) &amp; "&lt;/p&gt;"</f>
        <v>&lt;p&gt;A030G445&lt;/p&gt;</v>
      </c>
      <c r="I494" t="str">
        <f>"&lt;d&gt;" &amp;TRIM(E494) &amp; "&lt;/d&gt;"</f>
        <v>&lt;d&gt;PANEL,BODY,VEHICULAR&lt;/d&gt;</v>
      </c>
      <c r="J494" t="str">
        <f>H494&amp;I494&amp;"&lt;c&gt;" &amp; A494 &amp; "&lt;/c&gt;" &amp;"&lt;aka&gt;" &amp;C494&amp; "&lt;/aka&gt;"</f>
        <v>&lt;p&gt;A030G445&lt;/p&gt;&lt;d&gt;PANEL,BODY,VEHICULAR&lt;/d&gt;&lt;c&gt;44940&lt;/c&gt;&lt;aka&gt;&lt;/aka&gt;</v>
      </c>
    </row>
    <row r="495" spans="1:10">
      <c r="A495" s="1" t="s">
        <v>5115</v>
      </c>
      <c r="B495" s="2" t="s">
        <v>492</v>
      </c>
      <c r="C495" s="7" t="s">
        <v>4435</v>
      </c>
      <c r="D495" s="8" t="s">
        <v>23806</v>
      </c>
      <c r="E495" t="str">
        <f>TRIM(F495)&amp;IF(RIGHT(TRIM(F495),1)=",",TRIM(G495)," "&amp;TRIM(G495))</f>
        <v>LATCH,DOOR,VEHICULAR</v>
      </c>
      <c r="F495" t="s">
        <v>3470</v>
      </c>
      <c r="G495" t="s">
        <v>3995</v>
      </c>
      <c r="H495" t="str">
        <f>"&lt;p&gt;" &amp;TRIM(B495) &amp; "&lt;/p&gt;"</f>
        <v>&lt;p&gt;A030H012&lt;/p&gt;</v>
      </c>
      <c r="I495" t="str">
        <f>"&lt;d&gt;" &amp;TRIM(E495) &amp; "&lt;/d&gt;"</f>
        <v>&lt;d&gt;LATCH,DOOR,VEHICULAR&lt;/d&gt;</v>
      </c>
      <c r="J495" t="str">
        <f>H495&amp;I495&amp;"&lt;c&gt;" &amp; A495 &amp; "&lt;/c&gt;" &amp;"&lt;aka&gt;" &amp;C495&amp; "&lt;/aka&gt;"</f>
        <v>&lt;p&gt;A030H012&lt;/p&gt;&lt;d&gt;LATCH,DOOR,VEHICULAR&lt;/d&gt;&lt;c&gt;44940&lt;/c&gt;&lt;aka&gt;&lt;/aka&gt;</v>
      </c>
    </row>
    <row r="496" spans="1:10">
      <c r="A496" s="1" t="s">
        <v>5115</v>
      </c>
      <c r="B496" s="2" t="s">
        <v>493</v>
      </c>
      <c r="C496" s="7" t="s">
        <v>4435</v>
      </c>
      <c r="D496" s="8" t="s">
        <v>23817</v>
      </c>
      <c r="E496" t="str">
        <f>TRIM(F496)&amp;IF(RIGHT(TRIM(F496),1)=",",TRIM(G496)," "&amp;TRIM(G496))</f>
        <v>FILTER,SAND,GENERATOR SET SHELTER</v>
      </c>
      <c r="F496" t="s">
        <v>3485</v>
      </c>
      <c r="G496" t="s">
        <v>4042</v>
      </c>
      <c r="H496" t="str">
        <f>"&lt;p&gt;" &amp;TRIM(B496) &amp; "&lt;/p&gt;"</f>
        <v>&lt;p&gt;A030J597&lt;/p&gt;</v>
      </c>
      <c r="I496" t="str">
        <f>"&lt;d&gt;" &amp;TRIM(E496) &amp; "&lt;/d&gt;"</f>
        <v>&lt;d&gt;FILTER,SAND,GENERATOR SET SHELTER&lt;/d&gt;</v>
      </c>
      <c r="J496" t="str">
        <f>H496&amp;I496&amp;"&lt;c&gt;" &amp; A496 &amp; "&lt;/c&gt;" &amp;"&lt;aka&gt;" &amp;C496&amp; "&lt;/aka&gt;"</f>
        <v>&lt;p&gt;A030J597&lt;/p&gt;&lt;d&gt;FILTER,SAND,GENERATOR SET SHELTER&lt;/d&gt;&lt;c&gt;44940&lt;/c&gt;&lt;aka&gt;&lt;/aka&gt;</v>
      </c>
    </row>
    <row r="497" spans="1:10">
      <c r="A497" s="1" t="s">
        <v>5115</v>
      </c>
      <c r="B497" s="2" t="s">
        <v>494</v>
      </c>
      <c r="C497" s="7" t="s">
        <v>4435</v>
      </c>
      <c r="D497" s="8" t="s">
        <v>23818</v>
      </c>
      <c r="E497" t="str">
        <f>TRIM(F497)&amp;IF(RIGHT(TRIM(F497),1)=",",TRIM(G497)," "&amp;TRIM(G497))</f>
        <v xml:space="preserve">LOUVER,METAL </v>
      </c>
      <c r="F497" t="s">
        <v>3486</v>
      </c>
      <c r="G497" t="s">
        <v>3999</v>
      </c>
      <c r="H497" t="str">
        <f>"&lt;p&gt;" &amp;TRIM(B497) &amp; "&lt;/p&gt;"</f>
        <v>&lt;p&gt;A030P447&lt;/p&gt;</v>
      </c>
      <c r="I497" t="str">
        <f>"&lt;d&gt;" &amp;TRIM(E497) &amp; "&lt;/d&gt;"</f>
        <v>&lt;d&gt;LOUVER,METAL&lt;/d&gt;</v>
      </c>
      <c r="J497" t="str">
        <f>H497&amp;I497&amp;"&lt;c&gt;" &amp; A497 &amp; "&lt;/c&gt;" &amp;"&lt;aka&gt;" &amp;C497&amp; "&lt;/aka&gt;"</f>
        <v>&lt;p&gt;A030P447&lt;/p&gt;&lt;d&gt;LOUVER,METAL&lt;/d&gt;&lt;c&gt;44940&lt;/c&gt;&lt;aka&gt;&lt;/aka&gt;</v>
      </c>
    </row>
    <row r="498" spans="1:10">
      <c r="A498" s="1" t="s">
        <v>5115</v>
      </c>
      <c r="B498" s="2" t="s">
        <v>495</v>
      </c>
      <c r="C498" s="7" t="s">
        <v>4435</v>
      </c>
      <c r="D498" s="8" t="s">
        <v>23749</v>
      </c>
      <c r="E498" t="str">
        <f>TRIM(F498)&amp;IF(RIGHT(TRIM(F498),1)=",",TRIM(G498)," "&amp;TRIM(G498))</f>
        <v>PANEL,BODY,VEHICULAR</v>
      </c>
      <c r="F498" t="s">
        <v>3361</v>
      </c>
      <c r="G498" t="s">
        <v>3995</v>
      </c>
      <c r="H498" t="str">
        <f>"&lt;p&gt;" &amp;TRIM(B498) &amp; "&lt;/p&gt;"</f>
        <v>&lt;p&gt;A034C746&lt;/p&gt;</v>
      </c>
      <c r="I498" t="str">
        <f>"&lt;d&gt;" &amp;TRIM(E498) &amp; "&lt;/d&gt;"</f>
        <v>&lt;d&gt;PANEL,BODY,VEHICULAR&lt;/d&gt;</v>
      </c>
      <c r="J498" t="str">
        <f>H498&amp;I498&amp;"&lt;c&gt;" &amp; A498 &amp; "&lt;/c&gt;" &amp;"&lt;aka&gt;" &amp;C498&amp; "&lt;/aka&gt;"</f>
        <v>&lt;p&gt;A034C746&lt;/p&gt;&lt;d&gt;PANEL,BODY,VEHICULAR&lt;/d&gt;&lt;c&gt;44940&lt;/c&gt;&lt;aka&gt;&lt;/aka&gt;</v>
      </c>
    </row>
    <row r="499" spans="1:10">
      <c r="A499" s="1" t="s">
        <v>5115</v>
      </c>
      <c r="B499" s="2" t="s">
        <v>496</v>
      </c>
      <c r="C499" s="7" t="s">
        <v>4435</v>
      </c>
      <c r="D499" s="8" t="s">
        <v>23743</v>
      </c>
      <c r="E499" t="str">
        <f>TRIM(F499)&amp;IF(RIGHT(TRIM(F499),1)=",",TRIM(G499)," "&amp;TRIM(G499))</f>
        <v>PANEL,BODY,VEHICULAR</v>
      </c>
      <c r="F499" t="s">
        <v>3361</v>
      </c>
      <c r="G499" t="s">
        <v>3995</v>
      </c>
      <c r="H499" t="str">
        <f>"&lt;p&gt;" &amp;TRIM(B499) &amp; "&lt;/p&gt;"</f>
        <v>&lt;p&gt;A034B569&lt;/p&gt;</v>
      </c>
      <c r="I499" t="str">
        <f>"&lt;d&gt;" &amp;TRIM(E499) &amp; "&lt;/d&gt;"</f>
        <v>&lt;d&gt;PANEL,BODY,VEHICULAR&lt;/d&gt;</v>
      </c>
      <c r="J499" t="str">
        <f>H499&amp;I499&amp;"&lt;c&gt;" &amp; A499 &amp; "&lt;/c&gt;" &amp;"&lt;aka&gt;" &amp;C499&amp; "&lt;/aka&gt;"</f>
        <v>&lt;p&gt;A034B569&lt;/p&gt;&lt;d&gt;PANEL,BODY,VEHICULAR&lt;/d&gt;&lt;c&gt;44940&lt;/c&gt;&lt;aka&gt;&lt;/aka&gt;</v>
      </c>
    </row>
    <row r="500" spans="1:10">
      <c r="A500" s="1" t="s">
        <v>5115</v>
      </c>
      <c r="B500" s="2" t="s">
        <v>497</v>
      </c>
      <c r="C500" s="7" t="s">
        <v>4435</v>
      </c>
      <c r="D500" s="8" t="s">
        <v>23749</v>
      </c>
      <c r="E500" t="str">
        <f>TRIM(F500)&amp;IF(RIGHT(TRIM(F500),1)=",",TRIM(G500)," "&amp;TRIM(G500))</f>
        <v>PANEL,BODY,VEHICULAR</v>
      </c>
      <c r="F500" t="s">
        <v>3361</v>
      </c>
      <c r="G500" t="s">
        <v>3995</v>
      </c>
      <c r="H500" t="str">
        <f>"&lt;p&gt;" &amp;TRIM(B500) &amp; "&lt;/p&gt;"</f>
        <v>&lt;p&gt;A034C748&lt;/p&gt;</v>
      </c>
      <c r="I500" t="str">
        <f>"&lt;d&gt;" &amp;TRIM(E500) &amp; "&lt;/d&gt;"</f>
        <v>&lt;d&gt;PANEL,BODY,VEHICULAR&lt;/d&gt;</v>
      </c>
      <c r="J500" t="str">
        <f>H500&amp;I500&amp;"&lt;c&gt;" &amp; A500 &amp; "&lt;/c&gt;" &amp;"&lt;aka&gt;" &amp;C500&amp; "&lt;/aka&gt;"</f>
        <v>&lt;p&gt;A034C748&lt;/p&gt;&lt;d&gt;PANEL,BODY,VEHICULAR&lt;/d&gt;&lt;c&gt;44940&lt;/c&gt;&lt;aka&gt;&lt;/aka&gt;</v>
      </c>
    </row>
    <row r="501" spans="1:10">
      <c r="A501" s="1" t="s">
        <v>5115</v>
      </c>
      <c r="B501" s="2" t="s">
        <v>498</v>
      </c>
      <c r="C501" s="7" t="s">
        <v>4435</v>
      </c>
      <c r="D501" s="8" t="s">
        <v>23743</v>
      </c>
      <c r="E501" t="str">
        <f>TRIM(F501)&amp;IF(RIGHT(TRIM(F501),1)=",",TRIM(G501)," "&amp;TRIM(G501))</f>
        <v>PANEL,BODY,VEHICULAR</v>
      </c>
      <c r="F501" t="s">
        <v>3361</v>
      </c>
      <c r="G501" t="s">
        <v>3995</v>
      </c>
      <c r="H501" t="str">
        <f>"&lt;p&gt;" &amp;TRIM(B501) &amp; "&lt;/p&gt;"</f>
        <v>&lt;p&gt;A034B573&lt;/p&gt;</v>
      </c>
      <c r="I501" t="str">
        <f>"&lt;d&gt;" &amp;TRIM(E501) &amp; "&lt;/d&gt;"</f>
        <v>&lt;d&gt;PANEL,BODY,VEHICULAR&lt;/d&gt;</v>
      </c>
      <c r="J501" t="str">
        <f>H501&amp;I501&amp;"&lt;c&gt;" &amp; A501 &amp; "&lt;/c&gt;" &amp;"&lt;aka&gt;" &amp;C501&amp; "&lt;/aka&gt;"</f>
        <v>&lt;p&gt;A034B573&lt;/p&gt;&lt;d&gt;PANEL,BODY,VEHICULAR&lt;/d&gt;&lt;c&gt;44940&lt;/c&gt;&lt;aka&gt;&lt;/aka&gt;</v>
      </c>
    </row>
    <row r="502" spans="1:10">
      <c r="A502" s="1" t="s">
        <v>5115</v>
      </c>
      <c r="B502" s="2" t="s">
        <v>499</v>
      </c>
      <c r="C502" s="7" t="s">
        <v>4435</v>
      </c>
      <c r="D502" s="8" t="s">
        <v>23743</v>
      </c>
      <c r="E502" t="str">
        <f>TRIM(F502)&amp;IF(RIGHT(TRIM(F502),1)=",",TRIM(G502)," "&amp;TRIM(G502))</f>
        <v>PANEL,BODY,VEHICULAR</v>
      </c>
      <c r="F502" t="s">
        <v>3361</v>
      </c>
      <c r="G502" t="s">
        <v>3995</v>
      </c>
      <c r="H502" t="str">
        <f>"&lt;p&gt;" &amp;TRIM(B502) &amp; "&lt;/p&gt;"</f>
        <v>&lt;p&gt;A034B575&lt;/p&gt;</v>
      </c>
      <c r="I502" t="str">
        <f>"&lt;d&gt;" &amp;TRIM(E502) &amp; "&lt;/d&gt;"</f>
        <v>&lt;d&gt;PANEL,BODY,VEHICULAR&lt;/d&gt;</v>
      </c>
      <c r="J502" t="str">
        <f>H502&amp;I502&amp;"&lt;c&gt;" &amp; A502 &amp; "&lt;/c&gt;" &amp;"&lt;aka&gt;" &amp;C502&amp; "&lt;/aka&gt;"</f>
        <v>&lt;p&gt;A034B575&lt;/p&gt;&lt;d&gt;PANEL,BODY,VEHICULAR&lt;/d&gt;&lt;c&gt;44940&lt;/c&gt;&lt;aka&gt;&lt;/aka&gt;</v>
      </c>
    </row>
    <row r="503" spans="1:10">
      <c r="A503" s="1" t="s">
        <v>5115</v>
      </c>
      <c r="B503" s="2" t="s">
        <v>500</v>
      </c>
      <c r="C503" s="7" t="s">
        <v>4435</v>
      </c>
      <c r="D503" s="8" t="s">
        <v>23743</v>
      </c>
      <c r="E503" t="str">
        <f>TRIM(F503)&amp;IF(RIGHT(TRIM(F503),1)=",",TRIM(G503)," "&amp;TRIM(G503))</f>
        <v>PANEL,BODY,VEHICULAR</v>
      </c>
      <c r="F503" t="s">
        <v>3361</v>
      </c>
      <c r="G503" t="s">
        <v>3995</v>
      </c>
      <c r="H503" t="str">
        <f>"&lt;p&gt;" &amp;TRIM(B503) &amp; "&lt;/p&gt;"</f>
        <v>&lt;p&gt;A034B571&lt;/p&gt;</v>
      </c>
      <c r="I503" t="str">
        <f>"&lt;d&gt;" &amp;TRIM(E503) &amp; "&lt;/d&gt;"</f>
        <v>&lt;d&gt;PANEL,BODY,VEHICULAR&lt;/d&gt;</v>
      </c>
      <c r="J503" t="str">
        <f>H503&amp;I503&amp;"&lt;c&gt;" &amp; A503 &amp; "&lt;/c&gt;" &amp;"&lt;aka&gt;" &amp;C503&amp; "&lt;/aka&gt;"</f>
        <v>&lt;p&gt;A034B571&lt;/p&gt;&lt;d&gt;PANEL,BODY,VEHICULAR&lt;/d&gt;&lt;c&gt;44940&lt;/c&gt;&lt;aka&gt;&lt;/aka&gt;</v>
      </c>
    </row>
    <row r="504" spans="1:10">
      <c r="A504" s="1" t="s">
        <v>5115</v>
      </c>
      <c r="B504" s="2" t="s">
        <v>501</v>
      </c>
      <c r="C504" s="7" t="s">
        <v>4435</v>
      </c>
      <c r="D504" s="8" t="s">
        <v>23749</v>
      </c>
      <c r="E504" t="str">
        <f>TRIM(F504)&amp;IF(RIGHT(TRIM(F504),1)=",",TRIM(G504)," "&amp;TRIM(G504))</f>
        <v>PANEL,BODY,VEHICULAR</v>
      </c>
      <c r="F504" t="s">
        <v>3361</v>
      </c>
      <c r="G504" t="s">
        <v>3995</v>
      </c>
      <c r="H504" t="str">
        <f>"&lt;p&gt;" &amp;TRIM(B504) &amp; "&lt;/p&gt;"</f>
        <v>&lt;p&gt;A034P533&lt;/p&gt;</v>
      </c>
      <c r="I504" t="str">
        <f>"&lt;d&gt;" &amp;TRIM(E504) &amp; "&lt;/d&gt;"</f>
        <v>&lt;d&gt;PANEL,BODY,VEHICULAR&lt;/d&gt;</v>
      </c>
      <c r="J504" t="str">
        <f>H504&amp;I504&amp;"&lt;c&gt;" &amp; A504 &amp; "&lt;/c&gt;" &amp;"&lt;aka&gt;" &amp;C504&amp; "&lt;/aka&gt;"</f>
        <v>&lt;p&gt;A034P533&lt;/p&gt;&lt;d&gt;PANEL,BODY,VEHICULAR&lt;/d&gt;&lt;c&gt;44940&lt;/c&gt;&lt;aka&gt;&lt;/aka&gt;</v>
      </c>
    </row>
    <row r="505" spans="1:10">
      <c r="A505" s="1" t="s">
        <v>5115</v>
      </c>
      <c r="B505" s="2" t="s">
        <v>502</v>
      </c>
      <c r="C505" s="7" t="s">
        <v>4435</v>
      </c>
      <c r="D505" s="8" t="s">
        <v>23743</v>
      </c>
      <c r="E505" t="str">
        <f>TRIM(F505)&amp;IF(RIGHT(TRIM(F505),1)=",",TRIM(G505)," "&amp;TRIM(G505))</f>
        <v>PANEL,BODY,VEHICULAR</v>
      </c>
      <c r="F505" t="s">
        <v>3361</v>
      </c>
      <c r="G505" t="s">
        <v>3995</v>
      </c>
      <c r="H505" t="str">
        <f>"&lt;p&gt;" &amp;TRIM(B505) &amp; "&lt;/p&gt;"</f>
        <v>&lt;p&gt;A034C247&lt;/p&gt;</v>
      </c>
      <c r="I505" t="str">
        <f>"&lt;d&gt;" &amp;TRIM(E505) &amp; "&lt;/d&gt;"</f>
        <v>&lt;d&gt;PANEL,BODY,VEHICULAR&lt;/d&gt;</v>
      </c>
      <c r="J505" t="str">
        <f>H505&amp;I505&amp;"&lt;c&gt;" &amp; A505 &amp; "&lt;/c&gt;" &amp;"&lt;aka&gt;" &amp;C505&amp; "&lt;/aka&gt;"</f>
        <v>&lt;p&gt;A034C247&lt;/p&gt;&lt;d&gt;PANEL,BODY,VEHICULAR&lt;/d&gt;&lt;c&gt;44940&lt;/c&gt;&lt;aka&gt;&lt;/aka&gt;</v>
      </c>
    </row>
    <row r="506" spans="1:10">
      <c r="A506" s="1" t="s">
        <v>5115</v>
      </c>
      <c r="B506" s="2" t="s">
        <v>503</v>
      </c>
      <c r="C506" s="7" t="s">
        <v>4435</v>
      </c>
      <c r="D506" s="8" t="s">
        <v>23819</v>
      </c>
      <c r="E506" t="str">
        <f>TRIM(F506)&amp;IF(RIGHT(TRIM(F506),1)=",",TRIM(G506)," "&amp;TRIM(G506))</f>
        <v>PANEL,BODY,VEHICULAR</v>
      </c>
      <c r="F506" t="s">
        <v>3361</v>
      </c>
      <c r="G506" t="s">
        <v>3995</v>
      </c>
      <c r="H506" t="str">
        <f>"&lt;p&gt;" &amp;TRIM(B506) &amp; "&lt;/p&gt;"</f>
        <v>&lt;p&gt;A034P531&lt;/p&gt;</v>
      </c>
      <c r="I506" t="str">
        <f>"&lt;d&gt;" &amp;TRIM(E506) &amp; "&lt;/d&gt;"</f>
        <v>&lt;d&gt;PANEL,BODY,VEHICULAR&lt;/d&gt;</v>
      </c>
      <c r="J506" t="str">
        <f>H506&amp;I506&amp;"&lt;c&gt;" &amp; A506 &amp; "&lt;/c&gt;" &amp;"&lt;aka&gt;" &amp;C506&amp; "&lt;/aka&gt;"</f>
        <v>&lt;p&gt;A034P531&lt;/p&gt;&lt;d&gt;PANEL,BODY,VEHICULAR&lt;/d&gt;&lt;c&gt;44940&lt;/c&gt;&lt;aka&gt;&lt;/aka&gt;</v>
      </c>
    </row>
    <row r="507" spans="1:10">
      <c r="A507" s="1" t="s">
        <v>5115</v>
      </c>
      <c r="B507" s="2" t="s">
        <v>504</v>
      </c>
      <c r="C507" s="7" t="s">
        <v>4435</v>
      </c>
      <c r="D507" s="8" t="s">
        <v>23744</v>
      </c>
      <c r="E507" t="str">
        <f>TRIM(F507)&amp;IF(RIGHT(TRIM(F507),1)=",",TRIM(G507)," "&amp;TRIM(G507))</f>
        <v xml:space="preserve">BRACKET,MOUNTING </v>
      </c>
      <c r="F507" t="s">
        <v>3403</v>
      </c>
      <c r="G507" t="s">
        <v>3999</v>
      </c>
      <c r="H507" t="str">
        <f>"&lt;p&gt;" &amp;TRIM(B507) &amp; "&lt;/p&gt;"</f>
        <v>&lt;p&gt;A034H158&lt;/p&gt;</v>
      </c>
      <c r="I507" t="str">
        <f>"&lt;d&gt;" &amp;TRIM(E507) &amp; "&lt;/d&gt;"</f>
        <v>&lt;d&gt;BRACKET,MOUNTING&lt;/d&gt;</v>
      </c>
      <c r="J507" t="str">
        <f>H507&amp;I507&amp;"&lt;c&gt;" &amp; A507 &amp; "&lt;/c&gt;" &amp;"&lt;aka&gt;" &amp;C507&amp; "&lt;/aka&gt;"</f>
        <v>&lt;p&gt;A034H158&lt;/p&gt;&lt;d&gt;BRACKET,MOUNTING&lt;/d&gt;&lt;c&gt;44940&lt;/c&gt;&lt;aka&gt;&lt;/aka&gt;</v>
      </c>
    </row>
    <row r="508" spans="1:10">
      <c r="A508" s="1" t="s">
        <v>5115</v>
      </c>
      <c r="B508" s="2" t="s">
        <v>505</v>
      </c>
      <c r="C508" s="7" t="s">
        <v>4435</v>
      </c>
      <c r="D508" s="8" t="s">
        <v>23744</v>
      </c>
      <c r="E508" t="str">
        <f>TRIM(F508)&amp;IF(RIGHT(TRIM(F508),1)=",",TRIM(G508)," "&amp;TRIM(G508))</f>
        <v xml:space="preserve">BRACKET,MOUNTING </v>
      </c>
      <c r="F508" t="s">
        <v>3403</v>
      </c>
      <c r="G508" t="s">
        <v>3999</v>
      </c>
      <c r="H508" t="str">
        <f>"&lt;p&gt;" &amp;TRIM(B508) &amp; "&lt;/p&gt;"</f>
        <v>&lt;p&gt;A034H056&lt;/p&gt;</v>
      </c>
      <c r="I508" t="str">
        <f>"&lt;d&gt;" &amp;TRIM(E508) &amp; "&lt;/d&gt;"</f>
        <v>&lt;d&gt;BRACKET,MOUNTING&lt;/d&gt;</v>
      </c>
      <c r="J508" t="str">
        <f>H508&amp;I508&amp;"&lt;c&gt;" &amp; A508 &amp; "&lt;/c&gt;" &amp;"&lt;aka&gt;" &amp;C508&amp; "&lt;/aka&gt;"</f>
        <v>&lt;p&gt;A034H056&lt;/p&gt;&lt;d&gt;BRACKET,MOUNTING&lt;/d&gt;&lt;c&gt;44940&lt;/c&gt;&lt;aka&gt;&lt;/aka&gt;</v>
      </c>
    </row>
    <row r="509" spans="1:10">
      <c r="A509" s="1" t="s">
        <v>5115</v>
      </c>
      <c r="B509" s="2" t="s">
        <v>506</v>
      </c>
      <c r="C509" s="7" t="s">
        <v>4435</v>
      </c>
      <c r="D509" s="8" t="s">
        <v>23744</v>
      </c>
      <c r="E509" t="str">
        <f>TRIM(F509)&amp;IF(RIGHT(TRIM(F509),1)=",",TRIM(G509)," "&amp;TRIM(G509))</f>
        <v xml:space="preserve">BRACKET,MOUNTING </v>
      </c>
      <c r="F509" t="s">
        <v>3403</v>
      </c>
      <c r="G509" t="s">
        <v>3999</v>
      </c>
      <c r="H509" t="str">
        <f>"&lt;p&gt;" &amp;TRIM(B509) &amp; "&lt;/p&gt;"</f>
        <v>&lt;p&gt;A034H597&lt;/p&gt;</v>
      </c>
      <c r="I509" t="str">
        <f>"&lt;d&gt;" &amp;TRIM(E509) &amp; "&lt;/d&gt;"</f>
        <v>&lt;d&gt;BRACKET,MOUNTING&lt;/d&gt;</v>
      </c>
      <c r="J509" t="str">
        <f>H509&amp;I509&amp;"&lt;c&gt;" &amp; A509 &amp; "&lt;/c&gt;" &amp;"&lt;aka&gt;" &amp;C509&amp; "&lt;/aka&gt;"</f>
        <v>&lt;p&gt;A034H597&lt;/p&gt;&lt;d&gt;BRACKET,MOUNTING&lt;/d&gt;&lt;c&gt;44940&lt;/c&gt;&lt;aka&gt;&lt;/aka&gt;</v>
      </c>
    </row>
    <row r="510" spans="1:10">
      <c r="A510" s="1" t="s">
        <v>5115</v>
      </c>
      <c r="B510" s="2" t="s">
        <v>507</v>
      </c>
      <c r="C510" s="7" t="s">
        <v>4435</v>
      </c>
      <c r="D510" s="8" t="s">
        <v>23820</v>
      </c>
      <c r="E510" t="str">
        <f>TRIM(F510)&amp;IF(RIGHT(TRIM(F510),1)=",",TRIM(G510)," "&amp;TRIM(G510))</f>
        <v xml:space="preserve">GRILLE,METAL </v>
      </c>
      <c r="F510" t="s">
        <v>3477</v>
      </c>
      <c r="G510" t="s">
        <v>3999</v>
      </c>
      <c r="H510" t="str">
        <f>"&lt;p&gt;" &amp;TRIM(B510) &amp; "&lt;/p&gt;"</f>
        <v>&lt;p&gt;A034J548&lt;/p&gt;</v>
      </c>
      <c r="I510" t="str">
        <f>"&lt;d&gt;" &amp;TRIM(E510) &amp; "&lt;/d&gt;"</f>
        <v>&lt;d&gt;GRILLE,METAL&lt;/d&gt;</v>
      </c>
      <c r="J510" t="str">
        <f>H510&amp;I510&amp;"&lt;c&gt;" &amp; A510 &amp; "&lt;/c&gt;" &amp;"&lt;aka&gt;" &amp;C510&amp; "&lt;/aka&gt;"</f>
        <v>&lt;p&gt;A034J548&lt;/p&gt;&lt;d&gt;GRILLE,METAL&lt;/d&gt;&lt;c&gt;44940&lt;/c&gt;&lt;aka&gt;&lt;/aka&gt;</v>
      </c>
    </row>
    <row r="511" spans="1:10">
      <c r="A511" s="1" t="s">
        <v>5115</v>
      </c>
      <c r="B511" s="2" t="s">
        <v>508</v>
      </c>
      <c r="C511" s="7" t="s">
        <v>4435</v>
      </c>
      <c r="D511" s="8" t="s">
        <v>23820</v>
      </c>
      <c r="E511" t="str">
        <f>TRIM(F511)&amp;IF(RIGHT(TRIM(F511),1)=",",TRIM(G511)," "&amp;TRIM(G511))</f>
        <v xml:space="preserve">GRILLE,METAL </v>
      </c>
      <c r="F511" t="s">
        <v>3477</v>
      </c>
      <c r="G511" t="s">
        <v>3999</v>
      </c>
      <c r="H511" t="str">
        <f>"&lt;p&gt;" &amp;TRIM(B511) &amp; "&lt;/p&gt;"</f>
        <v>&lt;p&gt;A034K811&lt;/p&gt;</v>
      </c>
      <c r="I511" t="str">
        <f>"&lt;d&gt;" &amp;TRIM(E511) &amp; "&lt;/d&gt;"</f>
        <v>&lt;d&gt;GRILLE,METAL&lt;/d&gt;</v>
      </c>
      <c r="J511" t="str">
        <f>H511&amp;I511&amp;"&lt;c&gt;" &amp; A511 &amp; "&lt;/c&gt;" &amp;"&lt;aka&gt;" &amp;C511&amp; "&lt;/aka&gt;"</f>
        <v>&lt;p&gt;A034K811&lt;/p&gt;&lt;d&gt;GRILLE,METAL&lt;/d&gt;&lt;c&gt;44940&lt;/c&gt;&lt;aka&gt;&lt;/aka&gt;</v>
      </c>
    </row>
    <row r="512" spans="1:10">
      <c r="A512" s="1" t="s">
        <v>5115</v>
      </c>
      <c r="B512" s="2" t="s">
        <v>509</v>
      </c>
      <c r="C512" s="7" t="s">
        <v>4435</v>
      </c>
      <c r="D512" s="8" t="s">
        <v>23820</v>
      </c>
      <c r="E512" t="str">
        <f>TRIM(F512)&amp;IF(RIGHT(TRIM(F512),1)=",",TRIM(G512)," "&amp;TRIM(G512))</f>
        <v xml:space="preserve">GRILLE,METAL </v>
      </c>
      <c r="F512" t="s">
        <v>3477</v>
      </c>
      <c r="G512" t="s">
        <v>3999</v>
      </c>
      <c r="H512" t="str">
        <f>"&lt;p&gt;" &amp;TRIM(B512) &amp; "&lt;/p&gt;"</f>
        <v>&lt;p&gt;A034M352&lt;/p&gt;</v>
      </c>
      <c r="I512" t="str">
        <f>"&lt;d&gt;" &amp;TRIM(E512) &amp; "&lt;/d&gt;"</f>
        <v>&lt;d&gt;GRILLE,METAL&lt;/d&gt;</v>
      </c>
      <c r="J512" t="str">
        <f>H512&amp;I512&amp;"&lt;c&gt;" &amp; A512 &amp; "&lt;/c&gt;" &amp;"&lt;aka&gt;" &amp;C512&amp; "&lt;/aka&gt;"</f>
        <v>&lt;p&gt;A034M352&lt;/p&gt;&lt;d&gt;GRILLE,METAL&lt;/d&gt;&lt;c&gt;44940&lt;/c&gt;&lt;aka&gt;&lt;/aka&gt;</v>
      </c>
    </row>
    <row r="513" spans="1:10">
      <c r="A513" s="1" t="s">
        <v>5115</v>
      </c>
      <c r="B513" s="2" t="s">
        <v>510</v>
      </c>
      <c r="C513" s="7" t="s">
        <v>4435</v>
      </c>
      <c r="D513" s="8" t="s">
        <v>23820</v>
      </c>
      <c r="E513" t="str">
        <f>TRIM(F513)&amp;IF(RIGHT(TRIM(F513),1)=",",TRIM(G513)," "&amp;TRIM(G513))</f>
        <v xml:space="preserve">GRILLE,METAL </v>
      </c>
      <c r="F513" t="s">
        <v>3477</v>
      </c>
      <c r="G513" t="s">
        <v>3999</v>
      </c>
      <c r="H513" t="str">
        <f>"&lt;p&gt;" &amp;TRIM(B513) &amp; "&lt;/p&gt;"</f>
        <v>&lt;p&gt;A034L705&lt;/p&gt;</v>
      </c>
      <c r="I513" t="str">
        <f>"&lt;d&gt;" &amp;TRIM(E513) &amp; "&lt;/d&gt;"</f>
        <v>&lt;d&gt;GRILLE,METAL&lt;/d&gt;</v>
      </c>
      <c r="J513" t="str">
        <f>H513&amp;I513&amp;"&lt;c&gt;" &amp; A513 &amp; "&lt;/c&gt;" &amp;"&lt;aka&gt;" &amp;C513&amp; "&lt;/aka&gt;"</f>
        <v>&lt;p&gt;A034L705&lt;/p&gt;&lt;d&gt;GRILLE,METAL&lt;/d&gt;&lt;c&gt;44940&lt;/c&gt;&lt;aka&gt;&lt;/aka&gt;</v>
      </c>
    </row>
    <row r="514" spans="1:10">
      <c r="A514" s="1" t="s">
        <v>5115</v>
      </c>
      <c r="B514" s="2" t="s">
        <v>511</v>
      </c>
      <c r="C514" s="7" t="s">
        <v>4435</v>
      </c>
      <c r="D514" s="8" t="s">
        <v>23748</v>
      </c>
      <c r="E514" t="str">
        <f>TRIM(F514)&amp;IF(RIGHT(TRIM(F514),1)=",",TRIM(G514)," "&amp;TRIM(G514))</f>
        <v>DOOR,ACCESS,GENERAL PURPOSE</v>
      </c>
      <c r="F514" t="s">
        <v>3466</v>
      </c>
      <c r="G514" t="s">
        <v>4037</v>
      </c>
      <c r="H514" t="str">
        <f>"&lt;p&gt;" &amp;TRIM(B514) &amp; "&lt;/p&gt;"</f>
        <v>&lt;p&gt;A030V743&lt;/p&gt;</v>
      </c>
      <c r="I514" t="str">
        <f>"&lt;d&gt;" &amp;TRIM(E514) &amp; "&lt;/d&gt;"</f>
        <v>&lt;d&gt;DOOR,ACCESS,GENERAL PURPOSE&lt;/d&gt;</v>
      </c>
      <c r="J514" t="str">
        <f>H514&amp;I514&amp;"&lt;c&gt;" &amp; A514 &amp; "&lt;/c&gt;" &amp;"&lt;aka&gt;" &amp;C514&amp; "&lt;/aka&gt;"</f>
        <v>&lt;p&gt;A030V743&lt;/p&gt;&lt;d&gt;DOOR,ACCESS,GENERAL PURPOSE&lt;/d&gt;&lt;c&gt;44940&lt;/c&gt;&lt;aka&gt;&lt;/aka&gt;</v>
      </c>
    </row>
    <row r="515" spans="1:10">
      <c r="A515" s="1" t="s">
        <v>5115</v>
      </c>
      <c r="B515" s="2" t="s">
        <v>512</v>
      </c>
      <c r="C515" s="7" t="s">
        <v>4435</v>
      </c>
      <c r="D515" s="8" t="s">
        <v>23821</v>
      </c>
      <c r="E515" t="str">
        <f>TRIM(F515)&amp;IF(RIGHT(TRIM(F515),1)=",",TRIM(G515)," "&amp;TRIM(G515))</f>
        <v>PANEL,BODY,VEHICULAR</v>
      </c>
      <c r="F515" t="s">
        <v>3361</v>
      </c>
      <c r="G515" t="s">
        <v>3995</v>
      </c>
      <c r="H515" t="str">
        <f>"&lt;p&gt;" &amp;TRIM(B515) &amp; "&lt;/p&gt;"</f>
        <v>&lt;p&gt;A030V745&lt;/p&gt;</v>
      </c>
      <c r="I515" t="str">
        <f>"&lt;d&gt;" &amp;TRIM(E515) &amp; "&lt;/d&gt;"</f>
        <v>&lt;d&gt;PANEL,BODY,VEHICULAR&lt;/d&gt;</v>
      </c>
      <c r="J515" t="str">
        <f>H515&amp;I515&amp;"&lt;c&gt;" &amp; A515 &amp; "&lt;/c&gt;" &amp;"&lt;aka&gt;" &amp;C515&amp; "&lt;/aka&gt;"</f>
        <v>&lt;p&gt;A030V745&lt;/p&gt;&lt;d&gt;PANEL,BODY,VEHICULAR&lt;/d&gt;&lt;c&gt;44940&lt;/c&gt;&lt;aka&gt;&lt;/aka&gt;</v>
      </c>
    </row>
    <row r="516" spans="1:10">
      <c r="A516" s="1" t="s">
        <v>5115</v>
      </c>
      <c r="B516" s="2" t="s">
        <v>513</v>
      </c>
      <c r="C516" s="7" t="s">
        <v>4435</v>
      </c>
      <c r="D516" s="8" t="s">
        <v>23748</v>
      </c>
      <c r="E516" t="str">
        <f>TRIM(F516)&amp;IF(RIGHT(TRIM(F516),1)=",",TRIM(G516)," "&amp;TRIM(G516))</f>
        <v>DOOR,ACCESS,GENERAL PURPOSE</v>
      </c>
      <c r="F516" t="s">
        <v>3466</v>
      </c>
      <c r="G516" t="s">
        <v>4037</v>
      </c>
      <c r="H516" t="str">
        <f>"&lt;p&gt;" &amp;TRIM(B516) &amp; "&lt;/p&gt;"</f>
        <v>&lt;p&gt;A030H410&lt;/p&gt;</v>
      </c>
      <c r="I516" t="str">
        <f>"&lt;d&gt;" &amp;TRIM(E516) &amp; "&lt;/d&gt;"</f>
        <v>&lt;d&gt;DOOR,ACCESS,GENERAL PURPOSE&lt;/d&gt;</v>
      </c>
      <c r="J516" t="str">
        <f>H516&amp;I516&amp;"&lt;c&gt;" &amp; A516 &amp; "&lt;/c&gt;" &amp;"&lt;aka&gt;" &amp;C516&amp; "&lt;/aka&gt;"</f>
        <v>&lt;p&gt;A030H410&lt;/p&gt;&lt;d&gt;DOOR,ACCESS,GENERAL PURPOSE&lt;/d&gt;&lt;c&gt;44940&lt;/c&gt;&lt;aka&gt;&lt;/aka&gt;</v>
      </c>
    </row>
    <row r="517" spans="1:10">
      <c r="A517" s="1" t="s">
        <v>5115</v>
      </c>
      <c r="B517" s="2" t="s">
        <v>514</v>
      </c>
      <c r="C517" s="7" t="s">
        <v>4435</v>
      </c>
      <c r="D517" s="8" t="s">
        <v>23821</v>
      </c>
      <c r="E517" t="str">
        <f>TRIM(F517)&amp;IF(RIGHT(TRIM(F517),1)=",",TRIM(G517)," "&amp;TRIM(G517))</f>
        <v>PANEL,BODY,VEHICULAR</v>
      </c>
      <c r="F517" t="s">
        <v>3361</v>
      </c>
      <c r="G517" t="s">
        <v>3995</v>
      </c>
      <c r="H517" t="str">
        <f>"&lt;p&gt;" &amp;TRIM(B517) &amp; "&lt;/p&gt;"</f>
        <v>&lt;p&gt;A030H414&lt;/p&gt;</v>
      </c>
      <c r="I517" t="str">
        <f>"&lt;d&gt;" &amp;TRIM(E517) &amp; "&lt;/d&gt;"</f>
        <v>&lt;d&gt;PANEL,BODY,VEHICULAR&lt;/d&gt;</v>
      </c>
      <c r="J517" t="str">
        <f>H517&amp;I517&amp;"&lt;c&gt;" &amp; A517 &amp; "&lt;/c&gt;" &amp;"&lt;aka&gt;" &amp;C517&amp; "&lt;/aka&gt;"</f>
        <v>&lt;p&gt;A030H414&lt;/p&gt;&lt;d&gt;PANEL,BODY,VEHICULAR&lt;/d&gt;&lt;c&gt;44940&lt;/c&gt;&lt;aka&gt;&lt;/aka&gt;</v>
      </c>
    </row>
    <row r="518" spans="1:10">
      <c r="A518" s="1" t="s">
        <v>5115</v>
      </c>
      <c r="B518" s="2" t="s">
        <v>515</v>
      </c>
      <c r="C518" s="7" t="s">
        <v>4435</v>
      </c>
      <c r="D518" s="8" t="s">
        <v>23822</v>
      </c>
      <c r="E518" t="str">
        <f>TRIM(F518)&amp;IF(RIGHT(TRIM(F518),1)=",",TRIM(G518)," "&amp;TRIM(G518))</f>
        <v>PANEL,BODY,VEHICULAR</v>
      </c>
      <c r="F518" t="s">
        <v>3361</v>
      </c>
      <c r="G518" t="s">
        <v>3995</v>
      </c>
      <c r="H518" t="str">
        <f>"&lt;p&gt;" &amp;TRIM(B518) &amp; "&lt;/p&gt;"</f>
        <v>&lt;p&gt;A034B962&lt;/p&gt;</v>
      </c>
      <c r="I518" t="str">
        <f>"&lt;d&gt;" &amp;TRIM(E518) &amp; "&lt;/d&gt;"</f>
        <v>&lt;d&gt;PANEL,BODY,VEHICULAR&lt;/d&gt;</v>
      </c>
      <c r="J518" t="str">
        <f>H518&amp;I518&amp;"&lt;c&gt;" &amp; A518 &amp; "&lt;/c&gt;" &amp;"&lt;aka&gt;" &amp;C518&amp; "&lt;/aka&gt;"</f>
        <v>&lt;p&gt;A034B962&lt;/p&gt;&lt;d&gt;PANEL,BODY,VEHICULAR&lt;/d&gt;&lt;c&gt;44940&lt;/c&gt;&lt;aka&gt;&lt;/aka&gt;</v>
      </c>
    </row>
    <row r="519" spans="1:10">
      <c r="A519" s="1" t="s">
        <v>5115</v>
      </c>
      <c r="B519" s="2" t="s">
        <v>516</v>
      </c>
      <c r="C519" s="7" t="s">
        <v>4435</v>
      </c>
      <c r="D519" s="8" t="s">
        <v>23806</v>
      </c>
      <c r="E519" t="str">
        <f>TRIM(F519)&amp;IF(RIGHT(TRIM(F519),1)=",",TRIM(G519)," "&amp;TRIM(G519))</f>
        <v>LATCH,DOOR,VEHICULAR</v>
      </c>
      <c r="F519" t="s">
        <v>3470</v>
      </c>
      <c r="G519" t="s">
        <v>3995</v>
      </c>
      <c r="H519" t="str">
        <f>"&lt;p&gt;" &amp;TRIM(B519) &amp; "&lt;/p&gt;"</f>
        <v>&lt;p&gt;A034G839&lt;/p&gt;</v>
      </c>
      <c r="I519" t="str">
        <f>"&lt;d&gt;" &amp;TRIM(E519) &amp; "&lt;/d&gt;"</f>
        <v>&lt;d&gt;LATCH,DOOR,VEHICULAR&lt;/d&gt;</v>
      </c>
      <c r="J519" t="str">
        <f>H519&amp;I519&amp;"&lt;c&gt;" &amp; A519 &amp; "&lt;/c&gt;" &amp;"&lt;aka&gt;" &amp;C519&amp; "&lt;/aka&gt;"</f>
        <v>&lt;p&gt;A034G839&lt;/p&gt;&lt;d&gt;LATCH,DOOR,VEHICULAR&lt;/d&gt;&lt;c&gt;44940&lt;/c&gt;&lt;aka&gt;&lt;/aka&gt;</v>
      </c>
    </row>
    <row r="520" spans="1:10">
      <c r="A520" s="1" t="s">
        <v>5115</v>
      </c>
      <c r="B520" s="2" t="s">
        <v>517</v>
      </c>
      <c r="C520" s="7" t="s">
        <v>4435</v>
      </c>
      <c r="D520" s="8" t="s">
        <v>23748</v>
      </c>
      <c r="E520" t="str">
        <f>TRIM(F520)&amp;IF(RIGHT(TRIM(F520),1)=",",TRIM(G520)," "&amp;TRIM(G520))</f>
        <v>DOOR,ACCESS,GENERAL PURPOSE</v>
      </c>
      <c r="F520" t="s">
        <v>3466</v>
      </c>
      <c r="G520" t="s">
        <v>4037</v>
      </c>
      <c r="H520" t="str">
        <f>"&lt;p&gt;" &amp;TRIM(B520) &amp; "&lt;/p&gt;"</f>
        <v>&lt;p&gt;A030H401&lt;/p&gt;</v>
      </c>
      <c r="I520" t="str">
        <f>"&lt;d&gt;" &amp;TRIM(E520) &amp; "&lt;/d&gt;"</f>
        <v>&lt;d&gt;DOOR,ACCESS,GENERAL PURPOSE&lt;/d&gt;</v>
      </c>
      <c r="J520" t="str">
        <f>H520&amp;I520&amp;"&lt;c&gt;" &amp; A520 &amp; "&lt;/c&gt;" &amp;"&lt;aka&gt;" &amp;C520&amp; "&lt;/aka&gt;"</f>
        <v>&lt;p&gt;A030H401&lt;/p&gt;&lt;d&gt;DOOR,ACCESS,GENERAL PURPOSE&lt;/d&gt;&lt;c&gt;44940&lt;/c&gt;&lt;aka&gt;&lt;/aka&gt;</v>
      </c>
    </row>
    <row r="521" spans="1:10">
      <c r="A521" s="1" t="s">
        <v>5115</v>
      </c>
      <c r="B521" s="2" t="s">
        <v>518</v>
      </c>
      <c r="C521" s="7" t="s">
        <v>4435</v>
      </c>
      <c r="D521" s="8" t="s">
        <v>23821</v>
      </c>
      <c r="E521" t="str">
        <f>TRIM(F521)&amp;IF(RIGHT(TRIM(F521),1)=",",TRIM(G521)," "&amp;TRIM(G521))</f>
        <v>PANEL,BODY,VEHICULAR</v>
      </c>
      <c r="F521" t="s">
        <v>3361</v>
      </c>
      <c r="G521" t="s">
        <v>3995</v>
      </c>
      <c r="H521" t="str">
        <f>"&lt;p&gt;" &amp;TRIM(B521) &amp; "&lt;/p&gt;"</f>
        <v>&lt;p&gt;A030H397&lt;/p&gt;</v>
      </c>
      <c r="I521" t="str">
        <f>"&lt;d&gt;" &amp;TRIM(E521) &amp; "&lt;/d&gt;"</f>
        <v>&lt;d&gt;PANEL,BODY,VEHICULAR&lt;/d&gt;</v>
      </c>
      <c r="J521" t="str">
        <f>H521&amp;I521&amp;"&lt;c&gt;" &amp; A521 &amp; "&lt;/c&gt;" &amp;"&lt;aka&gt;" &amp;C521&amp; "&lt;/aka&gt;"</f>
        <v>&lt;p&gt;A030H397&lt;/p&gt;&lt;d&gt;PANEL,BODY,VEHICULAR&lt;/d&gt;&lt;c&gt;44940&lt;/c&gt;&lt;aka&gt;&lt;/aka&gt;</v>
      </c>
    </row>
    <row r="522" spans="1:10">
      <c r="A522" s="1" t="s">
        <v>5115</v>
      </c>
      <c r="B522" s="2" t="s">
        <v>519</v>
      </c>
      <c r="C522" s="7" t="s">
        <v>4435</v>
      </c>
      <c r="D522" s="8" t="s">
        <v>23823</v>
      </c>
      <c r="E522" t="str">
        <f>TRIM(F522)&amp;IF(RIGHT(TRIM(F522),1)=",",TRIM(G522)," "&amp;TRIM(G522))</f>
        <v xml:space="preserve">BRACKET,MOUNTING </v>
      </c>
      <c r="F522" t="s">
        <v>3403</v>
      </c>
      <c r="G522" t="s">
        <v>3999</v>
      </c>
      <c r="H522" t="str">
        <f>"&lt;p&gt;" &amp;TRIM(B522) &amp; "&lt;/p&gt;"</f>
        <v>&lt;p&gt;A034E353&lt;/p&gt;</v>
      </c>
      <c r="I522" t="str">
        <f>"&lt;d&gt;" &amp;TRIM(E522) &amp; "&lt;/d&gt;"</f>
        <v>&lt;d&gt;BRACKET,MOUNTING&lt;/d&gt;</v>
      </c>
      <c r="J522" t="str">
        <f>H522&amp;I522&amp;"&lt;c&gt;" &amp; A522 &amp; "&lt;/c&gt;" &amp;"&lt;aka&gt;" &amp;C522&amp; "&lt;/aka&gt;"</f>
        <v>&lt;p&gt;A034E353&lt;/p&gt;&lt;d&gt;BRACKET,MOUNTING&lt;/d&gt;&lt;c&gt;44940&lt;/c&gt;&lt;aka&gt;&lt;/aka&gt;</v>
      </c>
    </row>
    <row r="523" spans="1:10">
      <c r="A523" s="1" t="s">
        <v>5115</v>
      </c>
      <c r="B523" s="2" t="s">
        <v>520</v>
      </c>
      <c r="C523" s="7" t="s">
        <v>4435</v>
      </c>
      <c r="D523" s="8" t="s">
        <v>23823</v>
      </c>
      <c r="E523" t="str">
        <f>TRIM(F523)&amp;IF(RIGHT(TRIM(F523),1)=",",TRIM(G523)," "&amp;TRIM(G523))</f>
        <v xml:space="preserve">BRACKET,MOUNTING </v>
      </c>
      <c r="F523" t="s">
        <v>3403</v>
      </c>
      <c r="G523" t="s">
        <v>3999</v>
      </c>
      <c r="H523" t="str">
        <f>"&lt;p&gt;" &amp;TRIM(B523) &amp; "&lt;/p&gt;"</f>
        <v>&lt;p&gt;A034E351&lt;/p&gt;</v>
      </c>
      <c r="I523" t="str">
        <f>"&lt;d&gt;" &amp;TRIM(E523) &amp; "&lt;/d&gt;"</f>
        <v>&lt;d&gt;BRACKET,MOUNTING&lt;/d&gt;</v>
      </c>
      <c r="J523" t="str">
        <f>H523&amp;I523&amp;"&lt;c&gt;" &amp; A523 &amp; "&lt;/c&gt;" &amp;"&lt;aka&gt;" &amp;C523&amp; "&lt;/aka&gt;"</f>
        <v>&lt;p&gt;A034E351&lt;/p&gt;&lt;d&gt;BRACKET,MOUNTING&lt;/d&gt;&lt;c&gt;44940&lt;/c&gt;&lt;aka&gt;&lt;/aka&gt;</v>
      </c>
    </row>
    <row r="524" spans="1:10">
      <c r="A524" s="1" t="s">
        <v>5115</v>
      </c>
      <c r="B524" s="2" t="s">
        <v>521</v>
      </c>
      <c r="C524" s="7" t="s">
        <v>4435</v>
      </c>
      <c r="D524" s="8" t="s">
        <v>23617</v>
      </c>
      <c r="E524" t="str">
        <f>TRIM(F524)&amp;IF(RIGHT(TRIM(F524),1)=",",TRIM(G524)," "&amp;TRIM(G524))</f>
        <v xml:space="preserve">SPACER,STRAIGHT </v>
      </c>
      <c r="F524" t="s">
        <v>3369</v>
      </c>
      <c r="G524" t="s">
        <v>3999</v>
      </c>
      <c r="H524" t="str">
        <f>"&lt;p&gt;" &amp;TRIM(B524) &amp; "&lt;/p&gt;"</f>
        <v>&lt;p&gt;A034E804&lt;/p&gt;</v>
      </c>
      <c r="I524" t="str">
        <f>"&lt;d&gt;" &amp;TRIM(E524) &amp; "&lt;/d&gt;"</f>
        <v>&lt;d&gt;SPACER,STRAIGHT&lt;/d&gt;</v>
      </c>
      <c r="J524" t="str">
        <f>H524&amp;I524&amp;"&lt;c&gt;" &amp; A524 &amp; "&lt;/c&gt;" &amp;"&lt;aka&gt;" &amp;C524&amp; "&lt;/aka&gt;"</f>
        <v>&lt;p&gt;A034E804&lt;/p&gt;&lt;d&gt;SPACER,STRAIGHT&lt;/d&gt;&lt;c&gt;44940&lt;/c&gt;&lt;aka&gt;&lt;/aka&gt;</v>
      </c>
    </row>
    <row r="525" spans="1:10">
      <c r="A525" s="1" t="s">
        <v>5115</v>
      </c>
      <c r="B525" s="2" t="s">
        <v>522</v>
      </c>
      <c r="C525" s="7" t="s">
        <v>4435</v>
      </c>
      <c r="D525" s="8" t="s">
        <v>23824</v>
      </c>
      <c r="E525" t="str">
        <f>TRIM(F525)&amp;IF(RIGHT(TRIM(F525),1)=",",TRIM(G525)," "&amp;TRIM(G525))</f>
        <v xml:space="preserve">BRACKET,MOUNTING </v>
      </c>
      <c r="F525" t="s">
        <v>3403</v>
      </c>
      <c r="G525" t="s">
        <v>3999</v>
      </c>
      <c r="H525" t="str">
        <f>"&lt;p&gt;" &amp;TRIM(B525) &amp; "&lt;/p&gt;"</f>
        <v>&lt;p&gt;A034E327&lt;/p&gt;</v>
      </c>
      <c r="I525" t="str">
        <f>"&lt;d&gt;" &amp;TRIM(E525) &amp; "&lt;/d&gt;"</f>
        <v>&lt;d&gt;BRACKET,MOUNTING&lt;/d&gt;</v>
      </c>
      <c r="J525" t="str">
        <f>H525&amp;I525&amp;"&lt;c&gt;" &amp; A525 &amp; "&lt;/c&gt;" &amp;"&lt;aka&gt;" &amp;C525&amp; "&lt;/aka&gt;"</f>
        <v>&lt;p&gt;A034E327&lt;/p&gt;&lt;d&gt;BRACKET,MOUNTING&lt;/d&gt;&lt;c&gt;44940&lt;/c&gt;&lt;aka&gt;&lt;/aka&gt;</v>
      </c>
    </row>
    <row r="526" spans="1:10">
      <c r="A526" s="1" t="s">
        <v>5115</v>
      </c>
      <c r="B526" s="2" t="s">
        <v>523</v>
      </c>
      <c r="C526" s="7" t="s">
        <v>4435</v>
      </c>
      <c r="D526" s="8" t="s">
        <v>23719</v>
      </c>
      <c r="E526" t="str">
        <f>TRIM(F526)&amp;IF(RIGHT(TRIM(F526),1)=",",TRIM(G526)," "&amp;TRIM(G526))</f>
        <v xml:space="preserve">BRACKET,MOUNTING </v>
      </c>
      <c r="F526" t="s">
        <v>3403</v>
      </c>
      <c r="G526" t="s">
        <v>3999</v>
      </c>
      <c r="H526" t="str">
        <f>"&lt;p&gt;" &amp;TRIM(B526) &amp; "&lt;/p&gt;"</f>
        <v>&lt;p&gt;A034E337&lt;/p&gt;</v>
      </c>
      <c r="I526" t="str">
        <f>"&lt;d&gt;" &amp;TRIM(E526) &amp; "&lt;/d&gt;"</f>
        <v>&lt;d&gt;BRACKET,MOUNTING&lt;/d&gt;</v>
      </c>
      <c r="J526" t="str">
        <f>H526&amp;I526&amp;"&lt;c&gt;" &amp; A526 &amp; "&lt;/c&gt;" &amp;"&lt;aka&gt;" &amp;C526&amp; "&lt;/aka&gt;"</f>
        <v>&lt;p&gt;A034E337&lt;/p&gt;&lt;d&gt;BRACKET,MOUNTING&lt;/d&gt;&lt;c&gt;44940&lt;/c&gt;&lt;aka&gt;&lt;/aka&gt;</v>
      </c>
    </row>
    <row r="527" spans="1:10">
      <c r="A527" s="1" t="s">
        <v>5115</v>
      </c>
      <c r="B527" s="2" t="s">
        <v>524</v>
      </c>
      <c r="C527" s="7" t="s">
        <v>4435</v>
      </c>
      <c r="D527" s="8" t="s">
        <v>23825</v>
      </c>
      <c r="E527" t="str">
        <f>TRIM(F527)&amp;IF(RIGHT(TRIM(F527),1)=",",TRIM(G527)," "&amp;TRIM(G527))</f>
        <v xml:space="preserve">BAR,LATCH </v>
      </c>
      <c r="F527" t="s">
        <v>3487</v>
      </c>
      <c r="G527" t="s">
        <v>3999</v>
      </c>
      <c r="H527" t="str">
        <f>"&lt;p&gt;" &amp;TRIM(B527) &amp; "&lt;/p&gt;"</f>
        <v>&lt;p&gt;A034E343&lt;/p&gt;</v>
      </c>
      <c r="I527" t="str">
        <f>"&lt;d&gt;" &amp;TRIM(E527) &amp; "&lt;/d&gt;"</f>
        <v>&lt;d&gt;BAR,LATCH&lt;/d&gt;</v>
      </c>
      <c r="J527" t="str">
        <f>H527&amp;I527&amp;"&lt;c&gt;" &amp; A527 &amp; "&lt;/c&gt;" &amp;"&lt;aka&gt;" &amp;C527&amp; "&lt;/aka&gt;"</f>
        <v>&lt;p&gt;A034E343&lt;/p&gt;&lt;d&gt;BAR,LATCH&lt;/d&gt;&lt;c&gt;44940&lt;/c&gt;&lt;aka&gt;&lt;/aka&gt;</v>
      </c>
    </row>
    <row r="528" spans="1:10">
      <c r="A528" s="1" t="s">
        <v>5115</v>
      </c>
      <c r="B528" s="2" t="s">
        <v>525</v>
      </c>
      <c r="C528" s="7" t="s">
        <v>4435</v>
      </c>
      <c r="D528" s="8" t="s">
        <v>23748</v>
      </c>
      <c r="E528" t="str">
        <f>TRIM(F528)&amp;IF(RIGHT(TRIM(F528),1)=",",TRIM(G528)," "&amp;TRIM(G528))</f>
        <v>DOOR,ACCESS,GENERAL PURPOSE</v>
      </c>
      <c r="F528" t="s">
        <v>3466</v>
      </c>
      <c r="G528" t="s">
        <v>4037</v>
      </c>
      <c r="H528" t="str">
        <f>"&lt;p&gt;" &amp;TRIM(B528) &amp; "&lt;/p&gt;"</f>
        <v>&lt;p&gt;A030J313&lt;/p&gt;</v>
      </c>
      <c r="I528" t="str">
        <f>"&lt;d&gt;" &amp;TRIM(E528) &amp; "&lt;/d&gt;"</f>
        <v>&lt;d&gt;DOOR,ACCESS,GENERAL PURPOSE&lt;/d&gt;</v>
      </c>
      <c r="J528" t="str">
        <f>H528&amp;I528&amp;"&lt;c&gt;" &amp; A528 &amp; "&lt;/c&gt;" &amp;"&lt;aka&gt;" &amp;C528&amp; "&lt;/aka&gt;"</f>
        <v>&lt;p&gt;A030J313&lt;/p&gt;&lt;d&gt;DOOR,ACCESS,GENERAL PURPOSE&lt;/d&gt;&lt;c&gt;44940&lt;/c&gt;&lt;aka&gt;&lt;/aka&gt;</v>
      </c>
    </row>
    <row r="529" spans="1:10">
      <c r="A529" s="1" t="s">
        <v>5115</v>
      </c>
      <c r="B529" s="2" t="s">
        <v>526</v>
      </c>
      <c r="C529" s="7" t="s">
        <v>4435</v>
      </c>
      <c r="D529" s="8" t="s">
        <v>23826</v>
      </c>
      <c r="E529" t="str">
        <f>TRIM(F529)&amp;IF(RIGHT(TRIM(F529),1)=",",TRIM(G529)," "&amp;TRIM(G529))</f>
        <v xml:space="preserve">SUPPORT </v>
      </c>
      <c r="F529" t="s">
        <v>3469</v>
      </c>
      <c r="G529" t="s">
        <v>3999</v>
      </c>
      <c r="H529" t="str">
        <f>"&lt;p&gt;" &amp;TRIM(B529) &amp; "&lt;/p&gt;"</f>
        <v>&lt;p&gt;A032Y154&lt;/p&gt;</v>
      </c>
      <c r="I529" t="str">
        <f>"&lt;d&gt;" &amp;TRIM(E529) &amp; "&lt;/d&gt;"</f>
        <v>&lt;d&gt;SUPPORT&lt;/d&gt;</v>
      </c>
      <c r="J529" t="str">
        <f>H529&amp;I529&amp;"&lt;c&gt;" &amp; A529 &amp; "&lt;/c&gt;" &amp;"&lt;aka&gt;" &amp;C529&amp; "&lt;/aka&gt;"</f>
        <v>&lt;p&gt;A032Y154&lt;/p&gt;&lt;d&gt;SUPPORT&lt;/d&gt;&lt;c&gt;44940&lt;/c&gt;&lt;aka&gt;&lt;/aka&gt;</v>
      </c>
    </row>
    <row r="530" spans="1:10">
      <c r="A530" s="1" t="s">
        <v>5115</v>
      </c>
      <c r="B530" s="2" t="s">
        <v>527</v>
      </c>
      <c r="C530" s="7" t="s">
        <v>4435</v>
      </c>
      <c r="D530" s="8" t="s">
        <v>23827</v>
      </c>
      <c r="E530" t="str">
        <f>TRIM(F530)&amp;IF(RIGHT(TRIM(F530),1)=",",TRIM(G530)," "&amp;TRIM(G530))</f>
        <v xml:space="preserve">BRACKET,MOUNTING </v>
      </c>
      <c r="F530" t="s">
        <v>3403</v>
      </c>
      <c r="G530" t="s">
        <v>3999</v>
      </c>
      <c r="H530" t="str">
        <f>"&lt;p&gt;" &amp;TRIM(B530) &amp; "&lt;/p&gt;"</f>
        <v>&lt;p&gt;A032Y163&lt;/p&gt;</v>
      </c>
      <c r="I530" t="str">
        <f>"&lt;d&gt;" &amp;TRIM(E530) &amp; "&lt;/d&gt;"</f>
        <v>&lt;d&gt;BRACKET,MOUNTING&lt;/d&gt;</v>
      </c>
      <c r="J530" t="str">
        <f>H530&amp;I530&amp;"&lt;c&gt;" &amp; A530 &amp; "&lt;/c&gt;" &amp;"&lt;aka&gt;" &amp;C530&amp; "&lt;/aka&gt;"</f>
        <v>&lt;p&gt;A032Y163&lt;/p&gt;&lt;d&gt;BRACKET,MOUNTING&lt;/d&gt;&lt;c&gt;44940&lt;/c&gt;&lt;aka&gt;&lt;/aka&gt;</v>
      </c>
    </row>
    <row r="531" spans="1:10">
      <c r="A531" s="1" t="s">
        <v>5115</v>
      </c>
      <c r="B531" s="2" t="s">
        <v>528</v>
      </c>
      <c r="C531" s="7" t="s">
        <v>4435</v>
      </c>
      <c r="D531" s="8" t="s">
        <v>23828</v>
      </c>
      <c r="E531" t="str">
        <f>TRIM(F531)&amp;IF(RIGHT(TRIM(F531),1)=",",TRIM(G531)," "&amp;TRIM(G531))</f>
        <v xml:space="preserve">LEVER </v>
      </c>
      <c r="F531" t="s">
        <v>3474</v>
      </c>
      <c r="G531" t="s">
        <v>3999</v>
      </c>
      <c r="H531" t="str">
        <f>"&lt;p&gt;" &amp;TRIM(B531) &amp; "&lt;/p&gt;"</f>
        <v>&lt;p&gt;A034C577&lt;/p&gt;</v>
      </c>
      <c r="I531" t="str">
        <f>"&lt;d&gt;" &amp;TRIM(E531) &amp; "&lt;/d&gt;"</f>
        <v>&lt;d&gt;LEVER&lt;/d&gt;</v>
      </c>
      <c r="J531" t="str">
        <f>H531&amp;I531&amp;"&lt;c&gt;" &amp; A531 &amp; "&lt;/c&gt;" &amp;"&lt;aka&gt;" &amp;C531&amp; "&lt;/aka&gt;"</f>
        <v>&lt;p&gt;A034C577&lt;/p&gt;&lt;d&gt;LEVER&lt;/d&gt;&lt;c&gt;44940&lt;/c&gt;&lt;aka&gt;&lt;/aka&gt;</v>
      </c>
    </row>
    <row r="532" spans="1:10">
      <c r="A532" s="1" t="s">
        <v>5118</v>
      </c>
      <c r="B532" s="2" t="s">
        <v>529</v>
      </c>
      <c r="C532" s="7" t="s">
        <v>4435</v>
      </c>
      <c r="D532" s="8" t="s">
        <v>23645</v>
      </c>
      <c r="E532" t="str">
        <f>TRIM(F532)&amp;IF(RIGHT(TRIM(F532),1)=",",TRIM(G532)," "&amp;TRIM(G532))</f>
        <v xml:space="preserve">WASHER,FLAT </v>
      </c>
      <c r="F532" t="s">
        <v>3378</v>
      </c>
      <c r="G532" t="s">
        <v>3999</v>
      </c>
      <c r="H532" t="str">
        <f>"&lt;p&gt;" &amp;TRIM(B532) &amp; "&lt;/p&gt;"</f>
        <v>&lt;p&gt;95610A180&lt;/p&gt;</v>
      </c>
      <c r="I532" t="str">
        <f>"&lt;d&gt;" &amp;TRIM(E532) &amp; "&lt;/d&gt;"</f>
        <v>&lt;d&gt;WASHER,FLAT&lt;/d&gt;</v>
      </c>
      <c r="J532" t="str">
        <f>H532&amp;I532&amp;"&lt;c&gt;" &amp; A532 &amp; "&lt;/c&gt;" &amp;"&lt;aka&gt;" &amp;C532&amp; "&lt;/aka&gt;"</f>
        <v>&lt;p&gt;95610A180&lt;/p&gt;&lt;d&gt;WASHER,FLAT&lt;/d&gt;&lt;c&gt;39428&lt;/c&gt;&lt;aka&gt;&lt;/aka&gt;</v>
      </c>
    </row>
    <row r="533" spans="1:10">
      <c r="A533" s="1" t="s">
        <v>5115</v>
      </c>
      <c r="B533" s="2" t="s">
        <v>530</v>
      </c>
      <c r="C533" s="7" t="s">
        <v>4435</v>
      </c>
      <c r="D533" s="8" t="s">
        <v>23641</v>
      </c>
      <c r="E533" t="str">
        <f>TRIM(F533)&amp;IF(RIGHT(TRIM(F533),1)=",",TRIM(G533)," "&amp;TRIM(G533))</f>
        <v>SCREW,CAP,HEXAGON HEAD</v>
      </c>
      <c r="F533" t="s">
        <v>3354</v>
      </c>
      <c r="G533" t="s">
        <v>4005</v>
      </c>
      <c r="H533" t="str">
        <f>"&lt;p&gt;" &amp;TRIM(B533) &amp; "&lt;/p&gt;"</f>
        <v>&lt;p&gt;A040L663&lt;/p&gt;</v>
      </c>
      <c r="I533" t="str">
        <f>"&lt;d&gt;" &amp;TRIM(E533) &amp; "&lt;/d&gt;"</f>
        <v>&lt;d&gt;SCREW,CAP,HEXAGON HEAD&lt;/d&gt;</v>
      </c>
      <c r="J533" t="str">
        <f>H533&amp;I533&amp;"&lt;c&gt;" &amp; A533 &amp; "&lt;/c&gt;" &amp;"&lt;aka&gt;" &amp;C533&amp; "&lt;/aka&gt;"</f>
        <v>&lt;p&gt;A040L663&lt;/p&gt;&lt;d&gt;SCREW,CAP,HEXAGON HEAD&lt;/d&gt;&lt;c&gt;44940&lt;/c&gt;&lt;aka&gt;&lt;/aka&gt;</v>
      </c>
    </row>
    <row r="534" spans="1:10">
      <c r="A534" s="1" t="s">
        <v>5115</v>
      </c>
      <c r="B534" s="2" t="s">
        <v>531</v>
      </c>
      <c r="C534" s="7" t="s">
        <v>4435</v>
      </c>
      <c r="D534" s="8" t="s">
        <v>23676</v>
      </c>
      <c r="E534" t="str">
        <f>TRIM(F534)&amp;IF(RIGHT(TRIM(F534),1)=",",TRIM(G534)," "&amp;TRIM(G534))</f>
        <v>SCREW,CAP,HEXAGON HEAD</v>
      </c>
      <c r="F534" t="s">
        <v>3354</v>
      </c>
      <c r="G534" t="s">
        <v>4005</v>
      </c>
      <c r="H534" t="str">
        <f>"&lt;p&gt;" &amp;TRIM(B534) &amp; "&lt;/p&gt;"</f>
        <v>&lt;p&gt;A040K804&lt;/p&gt;</v>
      </c>
      <c r="I534" t="str">
        <f>"&lt;d&gt;" &amp;TRIM(E534) &amp; "&lt;/d&gt;"</f>
        <v>&lt;d&gt;SCREW,CAP,HEXAGON HEAD&lt;/d&gt;</v>
      </c>
      <c r="J534" t="str">
        <f>H534&amp;I534&amp;"&lt;c&gt;" &amp; A534 &amp; "&lt;/c&gt;" &amp;"&lt;aka&gt;" &amp;C534&amp; "&lt;/aka&gt;"</f>
        <v>&lt;p&gt;A040K804&lt;/p&gt;&lt;d&gt;SCREW,CAP,HEXAGON HEAD&lt;/d&gt;&lt;c&gt;44940&lt;/c&gt;&lt;aka&gt;&lt;/aka&gt;</v>
      </c>
    </row>
    <row r="535" spans="1:10">
      <c r="A535" s="1" t="s">
        <v>5115</v>
      </c>
      <c r="B535" s="2" t="s">
        <v>532</v>
      </c>
      <c r="C535" s="7" t="s">
        <v>4435</v>
      </c>
      <c r="D535" s="8" t="s">
        <v>23821</v>
      </c>
      <c r="E535" t="str">
        <f>TRIM(F535)&amp;IF(RIGHT(TRIM(F535),1)=",",TRIM(G535)," "&amp;TRIM(G535))</f>
        <v>PANEL,BODY,VEHICULAR</v>
      </c>
      <c r="F535" t="s">
        <v>3361</v>
      </c>
      <c r="G535" t="s">
        <v>3995</v>
      </c>
      <c r="H535" t="str">
        <f>"&lt;p&gt;" &amp;TRIM(B535) &amp; "&lt;/p&gt;"</f>
        <v>&lt;p&gt;A030F858&lt;/p&gt;</v>
      </c>
      <c r="I535" t="str">
        <f>"&lt;d&gt;" &amp;TRIM(E535) &amp; "&lt;/d&gt;"</f>
        <v>&lt;d&gt;PANEL,BODY,VEHICULAR&lt;/d&gt;</v>
      </c>
      <c r="J535" t="str">
        <f>H535&amp;I535&amp;"&lt;c&gt;" &amp; A535 &amp; "&lt;/c&gt;" &amp;"&lt;aka&gt;" &amp;C535&amp; "&lt;/aka&gt;"</f>
        <v>&lt;p&gt;A030F858&lt;/p&gt;&lt;d&gt;PANEL,BODY,VEHICULAR&lt;/d&gt;&lt;c&gt;44940&lt;/c&gt;&lt;aka&gt;&lt;/aka&gt;</v>
      </c>
    </row>
    <row r="536" spans="1:10">
      <c r="A536" s="1" t="s">
        <v>5115</v>
      </c>
      <c r="B536" s="2" t="s">
        <v>533</v>
      </c>
      <c r="C536" s="7" t="s">
        <v>4435</v>
      </c>
      <c r="D536" s="8" t="s">
        <v>23829</v>
      </c>
      <c r="E536" t="str">
        <f>TRIM(F536)&amp;IF(RIGHT(TRIM(F536),1)=",",TRIM(G536)," "&amp;TRIM(G536))</f>
        <v xml:space="preserve">SUPPORT </v>
      </c>
      <c r="F536" t="s">
        <v>3469</v>
      </c>
      <c r="G536" t="s">
        <v>3999</v>
      </c>
      <c r="H536" t="str">
        <f>"&lt;p&gt;" &amp;TRIM(B536) &amp; "&lt;/p&gt;"</f>
        <v>&lt;p&gt;A032Y088&lt;/p&gt;</v>
      </c>
      <c r="I536" t="str">
        <f>"&lt;d&gt;" &amp;TRIM(E536) &amp; "&lt;/d&gt;"</f>
        <v>&lt;d&gt;SUPPORT&lt;/d&gt;</v>
      </c>
      <c r="J536" t="str">
        <f>H536&amp;I536&amp;"&lt;c&gt;" &amp; A536 &amp; "&lt;/c&gt;" &amp;"&lt;aka&gt;" &amp;C536&amp; "&lt;/aka&gt;"</f>
        <v>&lt;p&gt;A032Y088&lt;/p&gt;&lt;d&gt;SUPPORT&lt;/d&gt;&lt;c&gt;44940&lt;/c&gt;&lt;aka&gt;&lt;/aka&gt;</v>
      </c>
    </row>
    <row r="537" spans="1:10">
      <c r="A537" s="1" t="s">
        <v>5115</v>
      </c>
      <c r="B537" s="2" t="s">
        <v>534</v>
      </c>
      <c r="C537" s="7" t="s">
        <v>4435</v>
      </c>
      <c r="D537" s="8" t="s">
        <v>23748</v>
      </c>
      <c r="E537" t="str">
        <f>TRIM(F537)&amp;IF(RIGHT(TRIM(F537),1)=",",TRIM(G537)," "&amp;TRIM(G537))</f>
        <v>DOOR,ACCESS,GENERAL PURPOSE</v>
      </c>
      <c r="F537" t="s">
        <v>3466</v>
      </c>
      <c r="G537" t="s">
        <v>4037</v>
      </c>
      <c r="H537" t="str">
        <f>"&lt;p&gt;" &amp;TRIM(B537) &amp; "&lt;/p&gt;"</f>
        <v>&lt;p&gt;A030P672&lt;/p&gt;</v>
      </c>
      <c r="I537" t="str">
        <f>"&lt;d&gt;" &amp;TRIM(E537) &amp; "&lt;/d&gt;"</f>
        <v>&lt;d&gt;DOOR,ACCESS,GENERAL PURPOSE&lt;/d&gt;</v>
      </c>
      <c r="J537" t="str">
        <f>H537&amp;I537&amp;"&lt;c&gt;" &amp; A537 &amp; "&lt;/c&gt;" &amp;"&lt;aka&gt;" &amp;C537&amp; "&lt;/aka&gt;"</f>
        <v>&lt;p&gt;A030P672&lt;/p&gt;&lt;d&gt;DOOR,ACCESS,GENERAL PURPOSE&lt;/d&gt;&lt;c&gt;44940&lt;/c&gt;&lt;aka&gt;&lt;/aka&gt;</v>
      </c>
    </row>
    <row r="538" spans="1:10">
      <c r="A538" s="1" t="s">
        <v>5115</v>
      </c>
      <c r="B538" s="2" t="s">
        <v>535</v>
      </c>
      <c r="C538" s="7" t="s">
        <v>4435</v>
      </c>
      <c r="D538" s="8" t="s">
        <v>23754</v>
      </c>
      <c r="E538" t="str">
        <f>TRIM(F538)&amp;IF(RIGHT(TRIM(F538),1)=",",TRIM(G538)," "&amp;TRIM(G538))</f>
        <v>PANEL,BODY,VEHICULAR</v>
      </c>
      <c r="F538" t="s">
        <v>3361</v>
      </c>
      <c r="G538" t="s">
        <v>3995</v>
      </c>
      <c r="H538" t="str">
        <f>"&lt;p&gt;" &amp;TRIM(B538) &amp; "&lt;/p&gt;"</f>
        <v>&lt;p&gt;A030P674&lt;/p&gt;</v>
      </c>
      <c r="I538" t="str">
        <f>"&lt;d&gt;" &amp;TRIM(E538) &amp; "&lt;/d&gt;"</f>
        <v>&lt;d&gt;PANEL,BODY,VEHICULAR&lt;/d&gt;</v>
      </c>
      <c r="J538" t="str">
        <f>H538&amp;I538&amp;"&lt;c&gt;" &amp; A538 &amp; "&lt;/c&gt;" &amp;"&lt;aka&gt;" &amp;C538&amp; "&lt;/aka&gt;"</f>
        <v>&lt;p&gt;A030P674&lt;/p&gt;&lt;d&gt;PANEL,BODY,VEHICULAR&lt;/d&gt;&lt;c&gt;44940&lt;/c&gt;&lt;aka&gt;&lt;/aka&gt;</v>
      </c>
    </row>
    <row r="539" spans="1:10">
      <c r="A539" s="1" t="s">
        <v>5115</v>
      </c>
      <c r="B539" s="2" t="s">
        <v>536</v>
      </c>
      <c r="C539" s="7" t="s">
        <v>4435</v>
      </c>
      <c r="D539" s="8" t="s">
        <v>23830</v>
      </c>
      <c r="E539" t="str">
        <f>TRIM(F539)&amp;IF(RIGHT(TRIM(F539),1)=",",TRIM(G539)," "&amp;TRIM(G539))</f>
        <v xml:space="preserve">BRACKET,MOUNTING </v>
      </c>
      <c r="F539" t="s">
        <v>3403</v>
      </c>
      <c r="G539" t="s">
        <v>3999</v>
      </c>
      <c r="H539" t="str">
        <f>"&lt;p&gt;" &amp;TRIM(B539) &amp; "&lt;/p&gt;"</f>
        <v>&lt;p&gt;A034G813&lt;/p&gt;</v>
      </c>
      <c r="I539" t="str">
        <f>"&lt;d&gt;" &amp;TRIM(E539) &amp; "&lt;/d&gt;"</f>
        <v>&lt;d&gt;BRACKET,MOUNTING&lt;/d&gt;</v>
      </c>
      <c r="J539" t="str">
        <f>H539&amp;I539&amp;"&lt;c&gt;" &amp; A539 &amp; "&lt;/c&gt;" &amp;"&lt;aka&gt;" &amp;C539&amp; "&lt;/aka&gt;"</f>
        <v>&lt;p&gt;A034G813&lt;/p&gt;&lt;d&gt;BRACKET,MOUNTING&lt;/d&gt;&lt;c&gt;44940&lt;/c&gt;&lt;aka&gt;&lt;/aka&gt;</v>
      </c>
    </row>
    <row r="540" spans="1:10">
      <c r="A540" s="1" t="s">
        <v>5115</v>
      </c>
      <c r="B540" s="2" t="s">
        <v>537</v>
      </c>
      <c r="C540" s="7" t="s">
        <v>4435</v>
      </c>
      <c r="D540" s="8" t="s">
        <v>23831</v>
      </c>
      <c r="E540" t="str">
        <f>TRIM(F540)&amp;IF(RIGHT(TRIM(F540),1)=",",TRIM(G540)," "&amp;TRIM(G540))</f>
        <v>PANEL,BODY,VEHICULAR</v>
      </c>
      <c r="F540" t="s">
        <v>3361</v>
      </c>
      <c r="G540" t="s">
        <v>3995</v>
      </c>
      <c r="H540" t="str">
        <f>"&lt;p&gt;" &amp;TRIM(B540) &amp; "&lt;/p&gt;"</f>
        <v>&lt;p&gt;A034C237&lt;/p&gt;</v>
      </c>
      <c r="I540" t="str">
        <f>"&lt;d&gt;" &amp;TRIM(E540) &amp; "&lt;/d&gt;"</f>
        <v>&lt;d&gt;PANEL,BODY,VEHICULAR&lt;/d&gt;</v>
      </c>
      <c r="J540" t="str">
        <f>H540&amp;I540&amp;"&lt;c&gt;" &amp; A540 &amp; "&lt;/c&gt;" &amp;"&lt;aka&gt;" &amp;C540&amp; "&lt;/aka&gt;"</f>
        <v>&lt;p&gt;A034C237&lt;/p&gt;&lt;d&gt;PANEL,BODY,VEHICULAR&lt;/d&gt;&lt;c&gt;44940&lt;/c&gt;&lt;aka&gt;&lt;/aka&gt;</v>
      </c>
    </row>
    <row r="541" spans="1:10">
      <c r="A541" s="1" t="s">
        <v>5115</v>
      </c>
      <c r="B541" s="2" t="s">
        <v>538</v>
      </c>
      <c r="C541" s="7" t="s">
        <v>4435</v>
      </c>
      <c r="D541" s="8" t="s">
        <v>23749</v>
      </c>
      <c r="E541" t="str">
        <f>TRIM(F541)&amp;IF(RIGHT(TRIM(F541),1)=",",TRIM(G541)," "&amp;TRIM(G541))</f>
        <v>PANEL,BODY,VEHICULAR</v>
      </c>
      <c r="F541" t="s">
        <v>3361</v>
      </c>
      <c r="G541" t="s">
        <v>3995</v>
      </c>
      <c r="H541" t="str">
        <f>"&lt;p&gt;" &amp;TRIM(B541) &amp; "&lt;/p&gt;"</f>
        <v>&lt;p&gt;A034D227&lt;/p&gt;</v>
      </c>
      <c r="I541" t="str">
        <f>"&lt;d&gt;" &amp;TRIM(E541) &amp; "&lt;/d&gt;"</f>
        <v>&lt;d&gt;PANEL,BODY,VEHICULAR&lt;/d&gt;</v>
      </c>
      <c r="J541" t="str">
        <f>H541&amp;I541&amp;"&lt;c&gt;" &amp; A541 &amp; "&lt;/c&gt;" &amp;"&lt;aka&gt;" &amp;C541&amp; "&lt;/aka&gt;"</f>
        <v>&lt;p&gt;A034D227&lt;/p&gt;&lt;d&gt;PANEL,BODY,VEHICULAR&lt;/d&gt;&lt;c&gt;44940&lt;/c&gt;&lt;aka&gt;&lt;/aka&gt;</v>
      </c>
    </row>
    <row r="542" spans="1:10">
      <c r="A542" s="1" t="s">
        <v>5115</v>
      </c>
      <c r="B542" s="2" t="s">
        <v>539</v>
      </c>
      <c r="C542" s="7" t="s">
        <v>4435</v>
      </c>
      <c r="D542" s="8" t="s">
        <v>23753</v>
      </c>
      <c r="E542" t="str">
        <f>TRIM(F542)&amp;IF(RIGHT(TRIM(F542),1)=",",TRIM(G542)," "&amp;TRIM(G542))</f>
        <v xml:space="preserve">BRACKET,MOUNTING </v>
      </c>
      <c r="F542" t="s">
        <v>3403</v>
      </c>
      <c r="G542" t="s">
        <v>3999</v>
      </c>
      <c r="H542" t="str">
        <f>"&lt;p&gt;" &amp;TRIM(B542) &amp; "&lt;/p&gt;"</f>
        <v>&lt;p&gt;A030F871&lt;/p&gt;</v>
      </c>
      <c r="I542" t="str">
        <f>"&lt;d&gt;" &amp;TRIM(E542) &amp; "&lt;/d&gt;"</f>
        <v>&lt;d&gt;BRACKET,MOUNTING&lt;/d&gt;</v>
      </c>
      <c r="J542" t="str">
        <f>H542&amp;I542&amp;"&lt;c&gt;" &amp; A542 &amp; "&lt;/c&gt;" &amp;"&lt;aka&gt;" &amp;C542&amp; "&lt;/aka&gt;"</f>
        <v>&lt;p&gt;A030F871&lt;/p&gt;&lt;d&gt;BRACKET,MOUNTING&lt;/d&gt;&lt;c&gt;44940&lt;/c&gt;&lt;aka&gt;&lt;/aka&gt;</v>
      </c>
    </row>
    <row r="543" spans="1:10">
      <c r="A543" s="1" t="s">
        <v>5115</v>
      </c>
      <c r="B543" s="2" t="s">
        <v>540</v>
      </c>
      <c r="C543" s="7" t="s">
        <v>4435</v>
      </c>
      <c r="D543" s="8" t="s">
        <v>23719</v>
      </c>
      <c r="E543" t="str">
        <f>TRIM(F543)&amp;IF(RIGHT(TRIM(F543),1)=",",TRIM(G543)," "&amp;TRIM(G543))</f>
        <v xml:space="preserve">BRACKET,MOUNTING </v>
      </c>
      <c r="F543" t="s">
        <v>3403</v>
      </c>
      <c r="G543" t="s">
        <v>3999</v>
      </c>
      <c r="H543" t="str">
        <f>"&lt;p&gt;" &amp;TRIM(B543) &amp; "&lt;/p&gt;"</f>
        <v>&lt;p&gt;A030F875&lt;/p&gt;</v>
      </c>
      <c r="I543" t="str">
        <f>"&lt;d&gt;" &amp;TRIM(E543) &amp; "&lt;/d&gt;"</f>
        <v>&lt;d&gt;BRACKET,MOUNTING&lt;/d&gt;</v>
      </c>
      <c r="J543" t="str">
        <f>H543&amp;I543&amp;"&lt;c&gt;" &amp; A543 &amp; "&lt;/c&gt;" &amp;"&lt;aka&gt;" &amp;C543&amp; "&lt;/aka&gt;"</f>
        <v>&lt;p&gt;A030F875&lt;/p&gt;&lt;d&gt;BRACKET,MOUNTING&lt;/d&gt;&lt;c&gt;44940&lt;/c&gt;&lt;aka&gt;&lt;/aka&gt;</v>
      </c>
    </row>
    <row r="544" spans="1:10">
      <c r="A544" s="1" t="s">
        <v>5115</v>
      </c>
      <c r="B544" s="2" t="s">
        <v>541</v>
      </c>
      <c r="C544" s="7" t="s">
        <v>4435</v>
      </c>
      <c r="D544" s="8" t="s">
        <v>23756</v>
      </c>
      <c r="E544" t="str">
        <f>TRIM(F544)&amp;IF(RIGHT(TRIM(F544),1)=",",TRIM(G544)," "&amp;TRIM(G544))</f>
        <v xml:space="preserve">BRACKET,MOUNTING </v>
      </c>
      <c r="F544" t="s">
        <v>3403</v>
      </c>
      <c r="G544" t="s">
        <v>3999</v>
      </c>
      <c r="H544" t="str">
        <f>"&lt;p&gt;" &amp;TRIM(B544) &amp; "&lt;/p&gt;"</f>
        <v>&lt;p&gt;A032Y555&lt;/p&gt;</v>
      </c>
      <c r="I544" t="str">
        <f>"&lt;d&gt;" &amp;TRIM(E544) &amp; "&lt;/d&gt;"</f>
        <v>&lt;d&gt;BRACKET,MOUNTING&lt;/d&gt;</v>
      </c>
      <c r="J544" t="str">
        <f>H544&amp;I544&amp;"&lt;c&gt;" &amp; A544 &amp; "&lt;/c&gt;" &amp;"&lt;aka&gt;" &amp;C544&amp; "&lt;/aka&gt;"</f>
        <v>&lt;p&gt;A032Y555&lt;/p&gt;&lt;d&gt;BRACKET,MOUNTING&lt;/d&gt;&lt;c&gt;44940&lt;/c&gt;&lt;aka&gt;&lt;/aka&gt;</v>
      </c>
    </row>
    <row r="545" spans="1:10">
      <c r="A545" s="1" t="s">
        <v>5115</v>
      </c>
      <c r="B545" s="2" t="s">
        <v>542</v>
      </c>
      <c r="C545" s="7" t="s">
        <v>4435</v>
      </c>
      <c r="D545" s="8" t="s">
        <v>23745</v>
      </c>
      <c r="E545" t="str">
        <f>TRIM(F545)&amp;IF(RIGHT(TRIM(F545),1)=",",TRIM(G545)," "&amp;TRIM(G545))</f>
        <v xml:space="preserve">BRACKET,MOUNTING </v>
      </c>
      <c r="F545" t="s">
        <v>3403</v>
      </c>
      <c r="G545" t="s">
        <v>3999</v>
      </c>
      <c r="H545" t="str">
        <f>"&lt;p&gt;" &amp;TRIM(B545) &amp; "&lt;/p&gt;"</f>
        <v>&lt;p&gt;A030G906&lt;/p&gt;</v>
      </c>
      <c r="I545" t="str">
        <f>"&lt;d&gt;" &amp;TRIM(E545) &amp; "&lt;/d&gt;"</f>
        <v>&lt;d&gt;BRACKET,MOUNTING&lt;/d&gt;</v>
      </c>
      <c r="J545" t="str">
        <f>H545&amp;I545&amp;"&lt;c&gt;" &amp; A545 &amp; "&lt;/c&gt;" &amp;"&lt;aka&gt;" &amp;C545&amp; "&lt;/aka&gt;"</f>
        <v>&lt;p&gt;A030G906&lt;/p&gt;&lt;d&gt;BRACKET,MOUNTING&lt;/d&gt;&lt;c&gt;44940&lt;/c&gt;&lt;aka&gt;&lt;/aka&gt;</v>
      </c>
    </row>
    <row r="546" spans="1:10">
      <c r="A546" s="1" t="s">
        <v>5115</v>
      </c>
      <c r="B546" s="2" t="s">
        <v>543</v>
      </c>
      <c r="C546" s="7" t="s">
        <v>4435</v>
      </c>
      <c r="D546" s="8" t="s">
        <v>23752</v>
      </c>
      <c r="E546" t="str">
        <f>TRIM(F546)&amp;IF(RIGHT(TRIM(F546),1)=",",TRIM(G546)," "&amp;TRIM(G546))</f>
        <v>PANEL,BODY,VEHICULAR</v>
      </c>
      <c r="F546" t="s">
        <v>3361</v>
      </c>
      <c r="G546" t="s">
        <v>3995</v>
      </c>
      <c r="H546" t="str">
        <f>"&lt;p&gt;" &amp;TRIM(B546) &amp; "&lt;/p&gt;"</f>
        <v>&lt;p&gt;A030H001&lt;/p&gt;</v>
      </c>
      <c r="I546" t="str">
        <f>"&lt;d&gt;" &amp;TRIM(E546) &amp; "&lt;/d&gt;"</f>
        <v>&lt;d&gt;PANEL,BODY,VEHICULAR&lt;/d&gt;</v>
      </c>
      <c r="J546" t="str">
        <f>H546&amp;I546&amp;"&lt;c&gt;" &amp; A546 &amp; "&lt;/c&gt;" &amp;"&lt;aka&gt;" &amp;C546&amp; "&lt;/aka&gt;"</f>
        <v>&lt;p&gt;A030H001&lt;/p&gt;&lt;d&gt;PANEL,BODY,VEHICULAR&lt;/d&gt;&lt;c&gt;44940&lt;/c&gt;&lt;aka&gt;&lt;/aka&gt;</v>
      </c>
    </row>
    <row r="547" spans="1:10">
      <c r="A547" s="1" t="s">
        <v>5115</v>
      </c>
      <c r="B547" s="2" t="s">
        <v>544</v>
      </c>
      <c r="C547" s="7" t="s">
        <v>4435</v>
      </c>
      <c r="D547" s="8" t="s">
        <v>23832</v>
      </c>
      <c r="E547" t="str">
        <f>TRIM(F547)&amp;IF(RIGHT(TRIM(F547),1)=",",TRIM(G547)," "&amp;TRIM(G547))</f>
        <v>PANEL,BODY,VEHICULAR</v>
      </c>
      <c r="F547" t="s">
        <v>3361</v>
      </c>
      <c r="G547" t="s">
        <v>3995</v>
      </c>
      <c r="H547" t="str">
        <f>"&lt;p&gt;" &amp;TRIM(B547) &amp; "&lt;/p&gt;"</f>
        <v>&lt;p&gt;A035C312&lt;/p&gt;</v>
      </c>
      <c r="I547" t="str">
        <f>"&lt;d&gt;" &amp;TRIM(E547) &amp; "&lt;/d&gt;"</f>
        <v>&lt;d&gt;PANEL,BODY,VEHICULAR&lt;/d&gt;</v>
      </c>
      <c r="J547" t="str">
        <f>H547&amp;I547&amp;"&lt;c&gt;" &amp; A547 &amp; "&lt;/c&gt;" &amp;"&lt;aka&gt;" &amp;C547&amp; "&lt;/aka&gt;"</f>
        <v>&lt;p&gt;A035C312&lt;/p&gt;&lt;d&gt;PANEL,BODY,VEHICULAR&lt;/d&gt;&lt;c&gt;44940&lt;/c&gt;&lt;aka&gt;&lt;/aka&gt;</v>
      </c>
    </row>
    <row r="548" spans="1:10">
      <c r="A548" s="1" t="s">
        <v>5115</v>
      </c>
      <c r="B548" s="2" t="s">
        <v>545</v>
      </c>
      <c r="C548" s="7" t="s">
        <v>4435</v>
      </c>
      <c r="D548" s="8" t="s">
        <v>23743</v>
      </c>
      <c r="E548" t="str">
        <f>TRIM(F548)&amp;IF(RIGHT(TRIM(F548),1)=",",TRIM(G548)," "&amp;TRIM(G548))</f>
        <v>PANEL,BODY,VEHICULAR</v>
      </c>
      <c r="F548" t="s">
        <v>3361</v>
      </c>
      <c r="G548" t="s">
        <v>3995</v>
      </c>
      <c r="H548" t="str">
        <f>"&lt;p&gt;" &amp;TRIM(B548) &amp; "&lt;/p&gt;"</f>
        <v>&lt;p&gt;A030H003&lt;/p&gt;</v>
      </c>
      <c r="I548" t="str">
        <f>"&lt;d&gt;" &amp;TRIM(E548) &amp; "&lt;/d&gt;"</f>
        <v>&lt;d&gt;PANEL,BODY,VEHICULAR&lt;/d&gt;</v>
      </c>
      <c r="J548" t="str">
        <f>H548&amp;I548&amp;"&lt;c&gt;" &amp; A548 &amp; "&lt;/c&gt;" &amp;"&lt;aka&gt;" &amp;C548&amp; "&lt;/aka&gt;"</f>
        <v>&lt;p&gt;A030H003&lt;/p&gt;&lt;d&gt;PANEL,BODY,VEHICULAR&lt;/d&gt;&lt;c&gt;44940&lt;/c&gt;&lt;aka&gt;&lt;/aka&gt;</v>
      </c>
    </row>
    <row r="549" spans="1:10">
      <c r="A549" s="1" t="s">
        <v>5115</v>
      </c>
      <c r="B549" s="2" t="s">
        <v>546</v>
      </c>
      <c r="C549" s="7" t="s">
        <v>4435</v>
      </c>
      <c r="D549" s="8" t="s">
        <v>23833</v>
      </c>
      <c r="E549" t="str">
        <f>TRIM(F549)&amp;IF(RIGHT(TRIM(F549),1)=",",TRIM(G549)," "&amp;TRIM(G549))</f>
        <v xml:space="preserve">NUT </v>
      </c>
      <c r="F549" t="s">
        <v>3488</v>
      </c>
      <c r="G549" t="s">
        <v>3999</v>
      </c>
      <c r="H549" t="str">
        <f>"&lt;p&gt;" &amp;TRIM(B549) &amp; "&lt;/p&gt;"</f>
        <v>&lt;p&gt;A035C308&lt;/p&gt;</v>
      </c>
      <c r="I549" t="str">
        <f>"&lt;d&gt;" &amp;TRIM(E549) &amp; "&lt;/d&gt;"</f>
        <v>&lt;d&gt;NUT&lt;/d&gt;</v>
      </c>
      <c r="J549" t="str">
        <f>H549&amp;I549&amp;"&lt;c&gt;" &amp; A549 &amp; "&lt;/c&gt;" &amp;"&lt;aka&gt;" &amp;C549&amp; "&lt;/aka&gt;"</f>
        <v>&lt;p&gt;A035C308&lt;/p&gt;&lt;d&gt;NUT&lt;/d&gt;&lt;c&gt;44940&lt;/c&gt;&lt;aka&gt;&lt;/aka&gt;</v>
      </c>
    </row>
    <row r="550" spans="1:10">
      <c r="A550" s="1" t="s">
        <v>5115</v>
      </c>
      <c r="B550" s="2" t="s">
        <v>547</v>
      </c>
      <c r="C550" s="7" t="s">
        <v>4435</v>
      </c>
      <c r="D550" s="8" t="s">
        <v>23749</v>
      </c>
      <c r="E550" t="str">
        <f>TRIM(F550)&amp;IF(RIGHT(TRIM(F550),1)=",",TRIM(G550)," "&amp;TRIM(G550))</f>
        <v>PANEL,BODY,VEHICULAR</v>
      </c>
      <c r="F550" t="s">
        <v>3361</v>
      </c>
      <c r="G550" t="s">
        <v>3995</v>
      </c>
      <c r="H550" t="str">
        <f>"&lt;p&gt;" &amp;TRIM(B550) &amp; "&lt;/p&gt;"</f>
        <v>&lt;p&gt;A030J341&lt;/p&gt;</v>
      </c>
      <c r="I550" t="str">
        <f>"&lt;d&gt;" &amp;TRIM(E550) &amp; "&lt;/d&gt;"</f>
        <v>&lt;d&gt;PANEL,BODY,VEHICULAR&lt;/d&gt;</v>
      </c>
      <c r="J550" t="str">
        <f>H550&amp;I550&amp;"&lt;c&gt;" &amp; A550 &amp; "&lt;/c&gt;" &amp;"&lt;aka&gt;" &amp;C550&amp; "&lt;/aka&gt;"</f>
        <v>&lt;p&gt;A030J341&lt;/p&gt;&lt;d&gt;PANEL,BODY,VEHICULAR&lt;/d&gt;&lt;c&gt;44940&lt;/c&gt;&lt;aka&gt;&lt;/aka&gt;</v>
      </c>
    </row>
    <row r="551" spans="1:10">
      <c r="A551" s="1" t="s">
        <v>5115</v>
      </c>
      <c r="B551" s="2" t="s">
        <v>548</v>
      </c>
      <c r="C551" s="7" t="s">
        <v>4435</v>
      </c>
      <c r="D551" s="8" t="s">
        <v>23743</v>
      </c>
      <c r="E551" t="str">
        <f>TRIM(F551)&amp;IF(RIGHT(TRIM(F551),1)=",",TRIM(G551)," "&amp;TRIM(G551))</f>
        <v>PANEL,BODY,VEHICULAR</v>
      </c>
      <c r="F551" t="s">
        <v>3361</v>
      </c>
      <c r="G551" t="s">
        <v>3995</v>
      </c>
      <c r="H551" t="str">
        <f>"&lt;p&gt;" &amp;TRIM(B551) &amp; "&lt;/p&gt;"</f>
        <v>&lt;p&gt;A030J343&lt;/p&gt;</v>
      </c>
      <c r="I551" t="str">
        <f>"&lt;d&gt;" &amp;TRIM(E551) &amp; "&lt;/d&gt;"</f>
        <v>&lt;d&gt;PANEL,BODY,VEHICULAR&lt;/d&gt;</v>
      </c>
      <c r="J551" t="str">
        <f>H551&amp;I551&amp;"&lt;c&gt;" &amp; A551 &amp; "&lt;/c&gt;" &amp;"&lt;aka&gt;" &amp;C551&amp; "&lt;/aka&gt;"</f>
        <v>&lt;p&gt;A030J343&lt;/p&gt;&lt;d&gt;PANEL,BODY,VEHICULAR&lt;/d&gt;&lt;c&gt;44940&lt;/c&gt;&lt;aka&gt;&lt;/aka&gt;</v>
      </c>
    </row>
    <row r="552" spans="1:10">
      <c r="A552" s="1" t="s">
        <v>5115</v>
      </c>
      <c r="B552" s="2" t="s">
        <v>549</v>
      </c>
      <c r="C552" s="7" t="s">
        <v>4435</v>
      </c>
      <c r="D552" s="8" t="s">
        <v>23749</v>
      </c>
      <c r="E552" t="str">
        <f>TRIM(F552)&amp;IF(RIGHT(TRIM(F552),1)=",",TRIM(G552)," "&amp;TRIM(G552))</f>
        <v>PANEL,BODY,VEHICULAR</v>
      </c>
      <c r="F552" t="s">
        <v>3361</v>
      </c>
      <c r="G552" t="s">
        <v>3995</v>
      </c>
      <c r="H552" t="str">
        <f>"&lt;p&gt;" &amp;TRIM(B552) &amp; "&lt;/p&gt;"</f>
        <v>&lt;p&gt;A030P660&lt;/p&gt;</v>
      </c>
      <c r="I552" t="str">
        <f>"&lt;d&gt;" &amp;TRIM(E552) &amp; "&lt;/d&gt;"</f>
        <v>&lt;d&gt;PANEL,BODY,VEHICULAR&lt;/d&gt;</v>
      </c>
      <c r="J552" t="str">
        <f>H552&amp;I552&amp;"&lt;c&gt;" &amp; A552 &amp; "&lt;/c&gt;" &amp;"&lt;aka&gt;" &amp;C552&amp; "&lt;/aka&gt;"</f>
        <v>&lt;p&gt;A030P660&lt;/p&gt;&lt;d&gt;PANEL,BODY,VEHICULAR&lt;/d&gt;&lt;c&gt;44940&lt;/c&gt;&lt;aka&gt;&lt;/aka&gt;</v>
      </c>
    </row>
    <row r="553" spans="1:10">
      <c r="A553" s="1" t="s">
        <v>5115</v>
      </c>
      <c r="B553" s="2" t="s">
        <v>550</v>
      </c>
      <c r="C553" s="7" t="s">
        <v>4435</v>
      </c>
      <c r="D553" s="8" t="s">
        <v>23743</v>
      </c>
      <c r="E553" t="str">
        <f>TRIM(F553)&amp;IF(RIGHT(TRIM(F553),1)=",",TRIM(G553)," "&amp;TRIM(G553))</f>
        <v>PANEL,BODY,VEHICULAR</v>
      </c>
      <c r="F553" t="s">
        <v>3361</v>
      </c>
      <c r="G553" t="s">
        <v>3995</v>
      </c>
      <c r="H553" t="str">
        <f>"&lt;p&gt;" &amp;TRIM(B553) &amp; "&lt;/p&gt;"</f>
        <v>&lt;p&gt;A030P664&lt;/p&gt;</v>
      </c>
      <c r="I553" t="str">
        <f>"&lt;d&gt;" &amp;TRIM(E553) &amp; "&lt;/d&gt;"</f>
        <v>&lt;d&gt;PANEL,BODY,VEHICULAR&lt;/d&gt;</v>
      </c>
      <c r="J553" t="str">
        <f>H553&amp;I553&amp;"&lt;c&gt;" &amp; A553 &amp; "&lt;/c&gt;" &amp;"&lt;aka&gt;" &amp;C553&amp; "&lt;/aka&gt;"</f>
        <v>&lt;p&gt;A030P664&lt;/p&gt;&lt;d&gt;PANEL,BODY,VEHICULAR&lt;/d&gt;&lt;c&gt;44940&lt;/c&gt;&lt;aka&gt;&lt;/aka&gt;</v>
      </c>
    </row>
    <row r="554" spans="1:10">
      <c r="A554" s="1" t="s">
        <v>5115</v>
      </c>
      <c r="B554" s="2" t="s">
        <v>551</v>
      </c>
      <c r="C554" s="7" t="s">
        <v>4435</v>
      </c>
      <c r="D554" s="8" t="s">
        <v>23749</v>
      </c>
      <c r="E554" t="str">
        <f>TRIM(F554)&amp;IF(RIGHT(TRIM(F554),1)=",",TRIM(G554)," "&amp;TRIM(G554))</f>
        <v>PANEL,BODY,VEHICULAR</v>
      </c>
      <c r="F554" t="s">
        <v>3361</v>
      </c>
      <c r="G554" t="s">
        <v>3995</v>
      </c>
      <c r="H554" t="str">
        <f>"&lt;p&gt;" &amp;TRIM(B554) &amp; "&lt;/p&gt;"</f>
        <v>&lt;p&gt;A030X171&lt;/p&gt;</v>
      </c>
      <c r="I554" t="str">
        <f>"&lt;d&gt;" &amp;TRIM(E554) &amp; "&lt;/d&gt;"</f>
        <v>&lt;d&gt;PANEL,BODY,VEHICULAR&lt;/d&gt;</v>
      </c>
      <c r="J554" t="str">
        <f>H554&amp;I554&amp;"&lt;c&gt;" &amp; A554 &amp; "&lt;/c&gt;" &amp;"&lt;aka&gt;" &amp;C554&amp; "&lt;/aka&gt;"</f>
        <v>&lt;p&gt;A030X171&lt;/p&gt;&lt;d&gt;PANEL,BODY,VEHICULAR&lt;/d&gt;&lt;c&gt;44940&lt;/c&gt;&lt;aka&gt;&lt;/aka&gt;</v>
      </c>
    </row>
    <row r="555" spans="1:10">
      <c r="A555" s="1" t="s">
        <v>5115</v>
      </c>
      <c r="B555" s="2" t="s">
        <v>552</v>
      </c>
      <c r="C555" s="7" t="s">
        <v>4435</v>
      </c>
      <c r="D555" s="8" t="s">
        <v>23743</v>
      </c>
      <c r="E555" t="str">
        <f>TRIM(F555)&amp;IF(RIGHT(TRIM(F555),1)=",",TRIM(G555)," "&amp;TRIM(G555))</f>
        <v>PANEL,BODY,VEHICULAR</v>
      </c>
      <c r="F555" t="s">
        <v>3361</v>
      </c>
      <c r="G555" t="s">
        <v>3995</v>
      </c>
      <c r="H555" t="str">
        <f>"&lt;p&gt;" &amp;TRIM(B555) &amp; "&lt;/p&gt;"</f>
        <v>&lt;p&gt;A035A088&lt;/p&gt;</v>
      </c>
      <c r="I555" t="str">
        <f>"&lt;d&gt;" &amp;TRIM(E555) &amp; "&lt;/d&gt;"</f>
        <v>&lt;d&gt;PANEL,BODY,VEHICULAR&lt;/d&gt;</v>
      </c>
      <c r="J555" t="str">
        <f>H555&amp;I555&amp;"&lt;c&gt;" &amp; A555 &amp; "&lt;/c&gt;" &amp;"&lt;aka&gt;" &amp;C555&amp; "&lt;/aka&gt;"</f>
        <v>&lt;p&gt;A035A088&lt;/p&gt;&lt;d&gt;PANEL,BODY,VEHICULAR&lt;/d&gt;&lt;c&gt;44940&lt;/c&gt;&lt;aka&gt;&lt;/aka&gt;</v>
      </c>
    </row>
    <row r="556" spans="1:10">
      <c r="A556" s="1" t="s">
        <v>5115</v>
      </c>
      <c r="B556" s="2" t="s">
        <v>553</v>
      </c>
      <c r="C556" s="7" t="s">
        <v>4435</v>
      </c>
      <c r="D556" s="8" t="s">
        <v>23749</v>
      </c>
      <c r="E556" t="str">
        <f>TRIM(F556)&amp;IF(RIGHT(TRIM(F556),1)=",",TRIM(G556)," "&amp;TRIM(G556))</f>
        <v>PANEL,BODY,VEHICULAR</v>
      </c>
      <c r="F556" t="s">
        <v>3361</v>
      </c>
      <c r="G556" t="s">
        <v>3995</v>
      </c>
      <c r="H556" t="str">
        <f>"&lt;p&gt;" &amp;TRIM(B556) &amp; "&lt;/p&gt;"</f>
        <v>&lt;p&gt;A030X173&lt;/p&gt;</v>
      </c>
      <c r="I556" t="str">
        <f>"&lt;d&gt;" &amp;TRIM(E556) &amp; "&lt;/d&gt;"</f>
        <v>&lt;d&gt;PANEL,BODY,VEHICULAR&lt;/d&gt;</v>
      </c>
      <c r="J556" t="str">
        <f>H556&amp;I556&amp;"&lt;c&gt;" &amp; A556 &amp; "&lt;/c&gt;" &amp;"&lt;aka&gt;" &amp;C556&amp; "&lt;/aka&gt;"</f>
        <v>&lt;p&gt;A030X173&lt;/p&gt;&lt;d&gt;PANEL,BODY,VEHICULAR&lt;/d&gt;&lt;c&gt;44940&lt;/c&gt;&lt;aka&gt;&lt;/aka&gt;</v>
      </c>
    </row>
    <row r="557" spans="1:10">
      <c r="A557" s="1" t="s">
        <v>5115</v>
      </c>
      <c r="B557" s="2" t="s">
        <v>554</v>
      </c>
      <c r="C557" s="7" t="s">
        <v>4435</v>
      </c>
      <c r="D557" s="8" t="s">
        <v>23743</v>
      </c>
      <c r="E557" t="str">
        <f>TRIM(F557)&amp;IF(RIGHT(TRIM(F557),1)=",",TRIM(G557)," "&amp;TRIM(G557))</f>
        <v>PANEL,BODY,VEHICULAR</v>
      </c>
      <c r="F557" t="s">
        <v>3361</v>
      </c>
      <c r="G557" t="s">
        <v>3995</v>
      </c>
      <c r="H557" t="str">
        <f>"&lt;p&gt;" &amp;TRIM(B557) &amp; "&lt;/p&gt;"</f>
        <v>&lt;p&gt;A030X102&lt;/p&gt;</v>
      </c>
      <c r="I557" t="str">
        <f>"&lt;d&gt;" &amp;TRIM(E557) &amp; "&lt;/d&gt;"</f>
        <v>&lt;d&gt;PANEL,BODY,VEHICULAR&lt;/d&gt;</v>
      </c>
      <c r="J557" t="str">
        <f>H557&amp;I557&amp;"&lt;c&gt;" &amp; A557 &amp; "&lt;/c&gt;" &amp;"&lt;aka&gt;" &amp;C557&amp; "&lt;/aka&gt;"</f>
        <v>&lt;p&gt;A030X102&lt;/p&gt;&lt;d&gt;PANEL,BODY,VEHICULAR&lt;/d&gt;&lt;c&gt;44940&lt;/c&gt;&lt;aka&gt;&lt;/aka&gt;</v>
      </c>
    </row>
    <row r="558" spans="1:10">
      <c r="A558" s="1" t="s">
        <v>5115</v>
      </c>
      <c r="B558" s="2" t="s">
        <v>555</v>
      </c>
      <c r="C558" s="7" t="s">
        <v>4435</v>
      </c>
      <c r="D558" s="8" t="s">
        <v>23834</v>
      </c>
      <c r="E558" t="str">
        <f>TRIM(F558)&amp;IF(RIGHT(TRIM(F558),1)=",",TRIM(G558)," "&amp;TRIM(G558))</f>
        <v xml:space="preserve">BRACKET,MOUNTING </v>
      </c>
      <c r="F558" t="s">
        <v>3403</v>
      </c>
      <c r="G558" t="s">
        <v>3999</v>
      </c>
      <c r="H558" t="str">
        <f>"&lt;p&gt;" &amp;TRIM(B558) &amp; "&lt;/p&gt;"</f>
        <v>&lt;p&gt;A040B402&lt;/p&gt;</v>
      </c>
      <c r="I558" t="str">
        <f>"&lt;d&gt;" &amp;TRIM(E558) &amp; "&lt;/d&gt;"</f>
        <v>&lt;d&gt;BRACKET,MOUNTING&lt;/d&gt;</v>
      </c>
      <c r="J558" t="str">
        <f>H558&amp;I558&amp;"&lt;c&gt;" &amp; A558 &amp; "&lt;/c&gt;" &amp;"&lt;aka&gt;" &amp;C558&amp; "&lt;/aka&gt;"</f>
        <v>&lt;p&gt;A040B402&lt;/p&gt;&lt;d&gt;BRACKET,MOUNTING&lt;/d&gt;&lt;c&gt;44940&lt;/c&gt;&lt;aka&gt;&lt;/aka&gt;</v>
      </c>
    </row>
    <row r="559" spans="1:10">
      <c r="A559" s="1" t="s">
        <v>5115</v>
      </c>
      <c r="B559" s="2" t="s">
        <v>556</v>
      </c>
      <c r="C559" s="7" t="s">
        <v>4435</v>
      </c>
      <c r="D559" s="8" t="s">
        <v>23749</v>
      </c>
      <c r="E559" t="str">
        <f>TRIM(F559)&amp;IF(RIGHT(TRIM(F559),1)=",",TRIM(G559)," "&amp;TRIM(G559))</f>
        <v>PANEL,BODY,VEHICULAR</v>
      </c>
      <c r="F559" t="s">
        <v>3361</v>
      </c>
      <c r="G559" t="s">
        <v>3995</v>
      </c>
      <c r="H559" t="str">
        <f>"&lt;p&gt;" &amp;TRIM(B559) &amp; "&lt;/p&gt;"</f>
        <v>&lt;p&gt;A030X179&lt;/p&gt;</v>
      </c>
      <c r="I559" t="str">
        <f>"&lt;d&gt;" &amp;TRIM(E559) &amp; "&lt;/d&gt;"</f>
        <v>&lt;d&gt;PANEL,BODY,VEHICULAR&lt;/d&gt;</v>
      </c>
      <c r="J559" t="str">
        <f>H559&amp;I559&amp;"&lt;c&gt;" &amp; A559 &amp; "&lt;/c&gt;" &amp;"&lt;aka&gt;" &amp;C559&amp; "&lt;/aka&gt;"</f>
        <v>&lt;p&gt;A030X179&lt;/p&gt;&lt;d&gt;PANEL,BODY,VEHICULAR&lt;/d&gt;&lt;c&gt;44940&lt;/c&gt;&lt;aka&gt;&lt;/aka&gt;</v>
      </c>
    </row>
    <row r="560" spans="1:10">
      <c r="A560" s="1" t="s">
        <v>5115</v>
      </c>
      <c r="B560" s="2" t="s">
        <v>557</v>
      </c>
      <c r="C560" s="7" t="s">
        <v>4435</v>
      </c>
      <c r="D560" s="8" t="s">
        <v>23743</v>
      </c>
      <c r="E560" t="str">
        <f>TRIM(F560)&amp;IF(RIGHT(TRIM(F560),1)=",",TRIM(G560)," "&amp;TRIM(G560))</f>
        <v>PANEL,BODY,VEHICULAR</v>
      </c>
      <c r="F560" t="s">
        <v>3361</v>
      </c>
      <c r="G560" t="s">
        <v>3995</v>
      </c>
      <c r="H560" t="str">
        <f>"&lt;p&gt;" &amp;TRIM(B560) &amp; "&lt;/p&gt;"</f>
        <v>&lt;p&gt;A030X098&lt;/p&gt;</v>
      </c>
      <c r="I560" t="str">
        <f>"&lt;d&gt;" &amp;TRIM(E560) &amp; "&lt;/d&gt;"</f>
        <v>&lt;d&gt;PANEL,BODY,VEHICULAR&lt;/d&gt;</v>
      </c>
      <c r="J560" t="str">
        <f>H560&amp;I560&amp;"&lt;c&gt;" &amp; A560 &amp; "&lt;/c&gt;" &amp;"&lt;aka&gt;" &amp;C560&amp; "&lt;/aka&gt;"</f>
        <v>&lt;p&gt;A030X098&lt;/p&gt;&lt;d&gt;PANEL,BODY,VEHICULAR&lt;/d&gt;&lt;c&gt;44940&lt;/c&gt;&lt;aka&gt;&lt;/aka&gt;</v>
      </c>
    </row>
    <row r="561" spans="1:10">
      <c r="A561" s="1" t="s">
        <v>5115</v>
      </c>
      <c r="B561" s="2" t="s">
        <v>558</v>
      </c>
      <c r="C561" s="7" t="s">
        <v>4435</v>
      </c>
      <c r="D561" s="8" t="s">
        <v>23749</v>
      </c>
      <c r="E561" t="str">
        <f>TRIM(F561)&amp;IF(RIGHT(TRIM(F561),1)=",",TRIM(G561)," "&amp;TRIM(G561))</f>
        <v>PANEL,BODY,VEHICULAR</v>
      </c>
      <c r="F561" t="s">
        <v>3361</v>
      </c>
      <c r="G561" t="s">
        <v>3995</v>
      </c>
      <c r="H561" t="str">
        <f>"&lt;p&gt;" &amp;TRIM(B561) &amp; "&lt;/p&gt;"</f>
        <v>&lt;p&gt;A030X182&lt;/p&gt;</v>
      </c>
      <c r="I561" t="str">
        <f>"&lt;d&gt;" &amp;TRIM(E561) &amp; "&lt;/d&gt;"</f>
        <v>&lt;d&gt;PANEL,BODY,VEHICULAR&lt;/d&gt;</v>
      </c>
      <c r="J561" t="str">
        <f>H561&amp;I561&amp;"&lt;c&gt;" &amp; A561 &amp; "&lt;/c&gt;" &amp;"&lt;aka&gt;" &amp;C561&amp; "&lt;/aka&gt;"</f>
        <v>&lt;p&gt;A030X182&lt;/p&gt;&lt;d&gt;PANEL,BODY,VEHICULAR&lt;/d&gt;&lt;c&gt;44940&lt;/c&gt;&lt;aka&gt;&lt;/aka&gt;</v>
      </c>
    </row>
    <row r="562" spans="1:10">
      <c r="A562" s="1" t="s">
        <v>5115</v>
      </c>
      <c r="B562" s="2" t="s">
        <v>559</v>
      </c>
      <c r="C562" s="7" t="s">
        <v>4435</v>
      </c>
      <c r="D562" s="8" t="s">
        <v>23743</v>
      </c>
      <c r="E562" t="str">
        <f>TRIM(F562)&amp;IF(RIGHT(TRIM(F562),1)=",",TRIM(G562)," "&amp;TRIM(G562))</f>
        <v>PANEL,BODY,VEHICULAR</v>
      </c>
      <c r="F562" t="s">
        <v>3361</v>
      </c>
      <c r="G562" t="s">
        <v>3995</v>
      </c>
      <c r="H562" t="str">
        <f>"&lt;p&gt;" &amp;TRIM(B562) &amp; "&lt;/p&gt;"</f>
        <v>&lt;p&gt;A030X100&lt;/p&gt;</v>
      </c>
      <c r="I562" t="str">
        <f>"&lt;d&gt;" &amp;TRIM(E562) &amp; "&lt;/d&gt;"</f>
        <v>&lt;d&gt;PANEL,BODY,VEHICULAR&lt;/d&gt;</v>
      </c>
      <c r="J562" t="str">
        <f>H562&amp;I562&amp;"&lt;c&gt;" &amp; A562 &amp; "&lt;/c&gt;" &amp;"&lt;aka&gt;" &amp;C562&amp; "&lt;/aka&gt;"</f>
        <v>&lt;p&gt;A030X100&lt;/p&gt;&lt;d&gt;PANEL,BODY,VEHICULAR&lt;/d&gt;&lt;c&gt;44940&lt;/c&gt;&lt;aka&gt;&lt;/aka&gt;</v>
      </c>
    </row>
    <row r="563" spans="1:10">
      <c r="A563" s="1" t="s">
        <v>5115</v>
      </c>
      <c r="B563" s="2" t="s">
        <v>560</v>
      </c>
      <c r="C563" s="7" t="s">
        <v>4435</v>
      </c>
      <c r="D563" s="8" t="s">
        <v>23749</v>
      </c>
      <c r="E563" t="str">
        <f>TRIM(F563)&amp;IF(RIGHT(TRIM(F563),1)=",",TRIM(G563)," "&amp;TRIM(G563))</f>
        <v xml:space="preserve">BRACKET,MOUNTING </v>
      </c>
      <c r="F563" t="s">
        <v>3403</v>
      </c>
      <c r="G563" t="s">
        <v>3999</v>
      </c>
      <c r="H563" t="str">
        <f>"&lt;p&gt;" &amp;TRIM(B563) &amp; "&lt;/p&gt;"</f>
        <v>&lt;p&gt;A034F264&lt;/p&gt;</v>
      </c>
      <c r="I563" t="str">
        <f>"&lt;d&gt;" &amp;TRIM(E563) &amp; "&lt;/d&gt;"</f>
        <v>&lt;d&gt;BRACKET,MOUNTING&lt;/d&gt;</v>
      </c>
      <c r="J563" t="str">
        <f>H563&amp;I563&amp;"&lt;c&gt;" &amp; A563 &amp; "&lt;/c&gt;" &amp;"&lt;aka&gt;" &amp;C563&amp; "&lt;/aka&gt;"</f>
        <v>&lt;p&gt;A034F264&lt;/p&gt;&lt;d&gt;BRACKET,MOUNTING&lt;/d&gt;&lt;c&gt;44940&lt;/c&gt;&lt;aka&gt;&lt;/aka&gt;</v>
      </c>
    </row>
    <row r="564" spans="1:10">
      <c r="A564" s="1" t="s">
        <v>5115</v>
      </c>
      <c r="B564" s="2" t="s">
        <v>561</v>
      </c>
      <c r="C564" s="7" t="s">
        <v>4435</v>
      </c>
      <c r="D564" s="8" t="s">
        <v>23743</v>
      </c>
      <c r="E564" t="str">
        <f>TRIM(F564)&amp;IF(RIGHT(TRIM(F564),1)=",",TRIM(G564)," "&amp;TRIM(G564))</f>
        <v xml:space="preserve">BRACKET,MOUNTING </v>
      </c>
      <c r="F564" t="s">
        <v>3403</v>
      </c>
      <c r="G564" t="s">
        <v>3999</v>
      </c>
      <c r="H564" t="str">
        <f>"&lt;p&gt;" &amp;TRIM(B564) &amp; "&lt;/p&gt;"</f>
        <v>&lt;p&gt;A034F266&lt;/p&gt;</v>
      </c>
      <c r="I564" t="str">
        <f>"&lt;d&gt;" &amp;TRIM(E564) &amp; "&lt;/d&gt;"</f>
        <v>&lt;d&gt;BRACKET,MOUNTING&lt;/d&gt;</v>
      </c>
      <c r="J564" t="str">
        <f>H564&amp;I564&amp;"&lt;c&gt;" &amp; A564 &amp; "&lt;/c&gt;" &amp;"&lt;aka&gt;" &amp;C564&amp; "&lt;/aka&gt;"</f>
        <v>&lt;p&gt;A034F266&lt;/p&gt;&lt;d&gt;BRACKET,MOUNTING&lt;/d&gt;&lt;c&gt;44940&lt;/c&gt;&lt;aka&gt;&lt;/aka&gt;</v>
      </c>
    </row>
    <row r="565" spans="1:10">
      <c r="A565" s="1" t="s">
        <v>5115</v>
      </c>
      <c r="B565" s="2" t="s">
        <v>562</v>
      </c>
      <c r="C565" s="7" t="s">
        <v>4435</v>
      </c>
      <c r="D565" s="8" t="s">
        <v>23749</v>
      </c>
      <c r="E565" t="str">
        <f>TRIM(F565)&amp;IF(RIGHT(TRIM(F565),1)=",",TRIM(G565)," "&amp;TRIM(G565))</f>
        <v>PANEL,BODY,VEHICULAR</v>
      </c>
      <c r="F565" t="s">
        <v>3361</v>
      </c>
      <c r="G565" t="s">
        <v>3995</v>
      </c>
      <c r="H565" t="str">
        <f>"&lt;p&gt;" &amp;TRIM(B565) &amp; "&lt;/p&gt;"</f>
        <v>&lt;p&gt;A034H776&lt;/p&gt;</v>
      </c>
      <c r="I565" t="str">
        <f>"&lt;d&gt;" &amp;TRIM(E565) &amp; "&lt;/d&gt;"</f>
        <v>&lt;d&gt;PANEL,BODY,VEHICULAR&lt;/d&gt;</v>
      </c>
      <c r="J565" t="str">
        <f>H565&amp;I565&amp;"&lt;c&gt;" &amp; A565 &amp; "&lt;/c&gt;" &amp;"&lt;aka&gt;" &amp;C565&amp; "&lt;/aka&gt;"</f>
        <v>&lt;p&gt;A034H776&lt;/p&gt;&lt;d&gt;PANEL,BODY,VEHICULAR&lt;/d&gt;&lt;c&gt;44940&lt;/c&gt;&lt;aka&gt;&lt;/aka&gt;</v>
      </c>
    </row>
    <row r="566" spans="1:10">
      <c r="A566" s="1" t="s">
        <v>5115</v>
      </c>
      <c r="B566" s="2" t="s">
        <v>563</v>
      </c>
      <c r="C566" s="7" t="s">
        <v>4435</v>
      </c>
      <c r="D566" s="8" t="s">
        <v>23743</v>
      </c>
      <c r="E566" t="str">
        <f>TRIM(F566)&amp;IF(RIGHT(TRIM(F566),1)=",",TRIM(G566)," "&amp;TRIM(G566))</f>
        <v>PANEL,BODY,VEHICULAR</v>
      </c>
      <c r="F566" t="s">
        <v>3361</v>
      </c>
      <c r="G566" t="s">
        <v>3995</v>
      </c>
      <c r="H566" t="str">
        <f>"&lt;p&gt;" &amp;TRIM(B566) &amp; "&lt;/p&gt;"</f>
        <v>&lt;p&gt;A034H046&lt;/p&gt;</v>
      </c>
      <c r="I566" t="str">
        <f>"&lt;d&gt;" &amp;TRIM(E566) &amp; "&lt;/d&gt;"</f>
        <v>&lt;d&gt;PANEL,BODY,VEHICULAR&lt;/d&gt;</v>
      </c>
      <c r="J566" t="str">
        <f>H566&amp;I566&amp;"&lt;c&gt;" &amp; A566 &amp; "&lt;/c&gt;" &amp;"&lt;aka&gt;" &amp;C566&amp; "&lt;/aka&gt;"</f>
        <v>&lt;p&gt;A034H046&lt;/p&gt;&lt;d&gt;PANEL,BODY,VEHICULAR&lt;/d&gt;&lt;c&gt;44940&lt;/c&gt;&lt;aka&gt;&lt;/aka&gt;</v>
      </c>
    </row>
    <row r="567" spans="1:10">
      <c r="A567" s="1" t="s">
        <v>5115</v>
      </c>
      <c r="B567" s="2" t="s">
        <v>564</v>
      </c>
      <c r="C567" s="7" t="s">
        <v>4435</v>
      </c>
      <c r="D567" s="8" t="s">
        <v>23743</v>
      </c>
      <c r="E567" t="str">
        <f>TRIM(F567)&amp;IF(RIGHT(TRIM(F567),1)=",",TRIM(G567)," "&amp;TRIM(G567))</f>
        <v>PANEL,BODY,VEHICULAR</v>
      </c>
      <c r="F567" t="s">
        <v>3361</v>
      </c>
      <c r="G567" t="s">
        <v>3995</v>
      </c>
      <c r="H567" t="str">
        <f>"&lt;p&gt;" &amp;TRIM(B567) &amp; "&lt;/p&gt;"</f>
        <v>&lt;p&gt;A034H050&lt;/p&gt;</v>
      </c>
      <c r="I567" t="str">
        <f>"&lt;d&gt;" &amp;TRIM(E567) &amp; "&lt;/d&gt;"</f>
        <v>&lt;d&gt;PANEL,BODY,VEHICULAR&lt;/d&gt;</v>
      </c>
      <c r="J567" t="str">
        <f>H567&amp;I567&amp;"&lt;c&gt;" &amp; A567 &amp; "&lt;/c&gt;" &amp;"&lt;aka&gt;" &amp;C567&amp; "&lt;/aka&gt;"</f>
        <v>&lt;p&gt;A034H050&lt;/p&gt;&lt;d&gt;PANEL,BODY,VEHICULAR&lt;/d&gt;&lt;c&gt;44940&lt;/c&gt;&lt;aka&gt;&lt;/aka&gt;</v>
      </c>
    </row>
    <row r="568" spans="1:10">
      <c r="A568" s="1" t="s">
        <v>5115</v>
      </c>
      <c r="B568" s="2" t="s">
        <v>565</v>
      </c>
      <c r="C568" s="7" t="s">
        <v>4435</v>
      </c>
      <c r="D568" s="8" t="s">
        <v>23743</v>
      </c>
      <c r="E568" t="str">
        <f>TRIM(F568)&amp;IF(RIGHT(TRIM(F568),1)=",",TRIM(G568)," "&amp;TRIM(G568))</f>
        <v>PANEL,BODY,VEHICULAR</v>
      </c>
      <c r="F568" t="s">
        <v>3361</v>
      </c>
      <c r="G568" t="s">
        <v>3995</v>
      </c>
      <c r="H568" t="str">
        <f>"&lt;p&gt;" &amp;TRIM(B568) &amp; "&lt;/p&gt;"</f>
        <v>&lt;p&gt;A034H048&lt;/p&gt;</v>
      </c>
      <c r="I568" t="str">
        <f>"&lt;d&gt;" &amp;TRIM(E568) &amp; "&lt;/d&gt;"</f>
        <v>&lt;d&gt;PANEL,BODY,VEHICULAR&lt;/d&gt;</v>
      </c>
      <c r="J568" t="str">
        <f>H568&amp;I568&amp;"&lt;c&gt;" &amp; A568 &amp; "&lt;/c&gt;" &amp;"&lt;aka&gt;" &amp;C568&amp; "&lt;/aka&gt;"</f>
        <v>&lt;p&gt;A034H048&lt;/p&gt;&lt;d&gt;PANEL,BODY,VEHICULAR&lt;/d&gt;&lt;c&gt;44940&lt;/c&gt;&lt;aka&gt;&lt;/aka&gt;</v>
      </c>
    </row>
    <row r="569" spans="1:10">
      <c r="A569" s="1" t="s">
        <v>5115</v>
      </c>
      <c r="B569" s="2" t="s">
        <v>566</v>
      </c>
      <c r="C569" s="7" t="s">
        <v>4435</v>
      </c>
      <c r="D569" s="8" t="s">
        <v>23835</v>
      </c>
      <c r="E569" t="str">
        <f>TRIM(F569)&amp;IF(RIGHT(TRIM(F569),1)=",",TRIM(G569)," "&amp;TRIM(G569))</f>
        <v xml:space="preserve">GASKET </v>
      </c>
      <c r="F569" t="s">
        <v>3398</v>
      </c>
      <c r="G569" t="s">
        <v>3999</v>
      </c>
      <c r="H569" t="str">
        <f>"&lt;p&gt;" &amp;TRIM(B569) &amp; "&lt;/p&gt;"</f>
        <v>&lt;p&gt;A034H044&lt;/p&gt;</v>
      </c>
      <c r="I569" t="str">
        <f>"&lt;d&gt;" &amp;TRIM(E569) &amp; "&lt;/d&gt;"</f>
        <v>&lt;d&gt;GASKET&lt;/d&gt;</v>
      </c>
      <c r="J569" t="str">
        <f>H569&amp;I569&amp;"&lt;c&gt;" &amp; A569 &amp; "&lt;/c&gt;" &amp;"&lt;aka&gt;" &amp;C569&amp; "&lt;/aka&gt;"</f>
        <v>&lt;p&gt;A034H044&lt;/p&gt;&lt;d&gt;GASKET&lt;/d&gt;&lt;c&gt;44940&lt;/c&gt;&lt;aka&gt;&lt;/aka&gt;</v>
      </c>
    </row>
    <row r="570" spans="1:10">
      <c r="A570" s="1" t="s">
        <v>5115</v>
      </c>
      <c r="B570" s="2" t="s">
        <v>567</v>
      </c>
      <c r="C570" s="7" t="s">
        <v>4435</v>
      </c>
      <c r="D570" s="8" t="s">
        <v>23749</v>
      </c>
      <c r="E570" t="str">
        <f>TRIM(F570)&amp;IF(RIGHT(TRIM(F570),1)=",",TRIM(G570)," "&amp;TRIM(G570))</f>
        <v>PANEL,BODY,VEHICULAR</v>
      </c>
      <c r="F570" t="s">
        <v>3361</v>
      </c>
      <c r="G570" t="s">
        <v>3995</v>
      </c>
      <c r="H570" t="str">
        <f>"&lt;p&gt;" &amp;TRIM(B570) &amp; "&lt;/p&gt;"</f>
        <v>&lt;p&gt;A034H796&lt;/p&gt;</v>
      </c>
      <c r="I570" t="str">
        <f>"&lt;d&gt;" &amp;TRIM(E570) &amp; "&lt;/d&gt;"</f>
        <v>&lt;d&gt;PANEL,BODY,VEHICULAR&lt;/d&gt;</v>
      </c>
      <c r="J570" t="str">
        <f>H570&amp;I570&amp;"&lt;c&gt;" &amp; A570 &amp; "&lt;/c&gt;" &amp;"&lt;aka&gt;" &amp;C570&amp; "&lt;/aka&gt;"</f>
        <v>&lt;p&gt;A034H796&lt;/p&gt;&lt;d&gt;PANEL,BODY,VEHICULAR&lt;/d&gt;&lt;c&gt;44940&lt;/c&gt;&lt;aka&gt;&lt;/aka&gt;</v>
      </c>
    </row>
    <row r="571" spans="1:10">
      <c r="A571" s="1" t="s">
        <v>5115</v>
      </c>
      <c r="B571" s="2" t="s">
        <v>568</v>
      </c>
      <c r="C571" s="7" t="s">
        <v>4435</v>
      </c>
      <c r="D571" s="8" t="s">
        <v>23749</v>
      </c>
      <c r="E571" t="str">
        <f>TRIM(F571)&amp;IF(RIGHT(TRIM(F571),1)=",",TRIM(G571)," "&amp;TRIM(G571))</f>
        <v>PANEL,BODY,VEHICULAR</v>
      </c>
      <c r="F571" t="s">
        <v>3361</v>
      </c>
      <c r="G571" t="s">
        <v>3995</v>
      </c>
      <c r="H571" t="str">
        <f>"&lt;p&gt;" &amp;TRIM(B571) &amp; "&lt;/p&gt;"</f>
        <v>&lt;p&gt;A034S334&lt;/p&gt;</v>
      </c>
      <c r="I571" t="str">
        <f>"&lt;d&gt;" &amp;TRIM(E571) &amp; "&lt;/d&gt;"</f>
        <v>&lt;d&gt;PANEL,BODY,VEHICULAR&lt;/d&gt;</v>
      </c>
      <c r="J571" t="str">
        <f>H571&amp;I571&amp;"&lt;c&gt;" &amp; A571 &amp; "&lt;/c&gt;" &amp;"&lt;aka&gt;" &amp;C571&amp; "&lt;/aka&gt;"</f>
        <v>&lt;p&gt;A034S334&lt;/p&gt;&lt;d&gt;PANEL,BODY,VEHICULAR&lt;/d&gt;&lt;c&gt;44940&lt;/c&gt;&lt;aka&gt;&lt;/aka&gt;</v>
      </c>
    </row>
    <row r="572" spans="1:10">
      <c r="A572" s="1" t="s">
        <v>5115</v>
      </c>
      <c r="B572" s="2" t="s">
        <v>569</v>
      </c>
      <c r="C572" s="7" t="s">
        <v>4435</v>
      </c>
      <c r="D572" s="8" t="s">
        <v>23743</v>
      </c>
      <c r="E572" t="str">
        <f>TRIM(F572)&amp;IF(RIGHT(TRIM(F572),1)=",",TRIM(G572)," "&amp;TRIM(G572))</f>
        <v>PANEL,BODY,VEHICULAR</v>
      </c>
      <c r="F572" t="s">
        <v>3361</v>
      </c>
      <c r="G572" t="s">
        <v>3995</v>
      </c>
      <c r="H572" t="str">
        <f>"&lt;p&gt;" &amp;TRIM(B572) &amp; "&lt;/p&gt;"</f>
        <v>&lt;p&gt;A034N719&lt;/p&gt;</v>
      </c>
      <c r="I572" t="str">
        <f>"&lt;d&gt;" &amp;TRIM(E572) &amp; "&lt;/d&gt;"</f>
        <v>&lt;d&gt;PANEL,BODY,VEHICULAR&lt;/d&gt;</v>
      </c>
      <c r="J572" t="str">
        <f>H572&amp;I572&amp;"&lt;c&gt;" &amp; A572 &amp; "&lt;/c&gt;" &amp;"&lt;aka&gt;" &amp;C572&amp; "&lt;/aka&gt;"</f>
        <v>&lt;p&gt;A034N719&lt;/p&gt;&lt;d&gt;PANEL,BODY,VEHICULAR&lt;/d&gt;&lt;c&gt;44940&lt;/c&gt;&lt;aka&gt;&lt;/aka&gt;</v>
      </c>
    </row>
    <row r="573" spans="1:10">
      <c r="A573" s="1" t="s">
        <v>5115</v>
      </c>
      <c r="B573" s="2" t="s">
        <v>570</v>
      </c>
      <c r="C573" s="7" t="s">
        <v>4435</v>
      </c>
      <c r="D573" s="8" t="s">
        <v>23749</v>
      </c>
      <c r="E573" t="str">
        <f>TRIM(F573)&amp;IF(RIGHT(TRIM(F573),1)=",",TRIM(G573)," "&amp;TRIM(G573))</f>
        <v xml:space="preserve">BRACKET,MOUNTING </v>
      </c>
      <c r="F573" t="s">
        <v>3403</v>
      </c>
      <c r="G573" t="s">
        <v>3999</v>
      </c>
      <c r="H573" t="str">
        <f>"&lt;p&gt;" &amp;TRIM(B573) &amp; "&lt;/p&gt;"</f>
        <v>&lt;p&gt;A034M329&lt;/p&gt;</v>
      </c>
      <c r="I573" t="str">
        <f>"&lt;d&gt;" &amp;TRIM(E573) &amp; "&lt;/d&gt;"</f>
        <v>&lt;d&gt;BRACKET,MOUNTING&lt;/d&gt;</v>
      </c>
      <c r="J573" t="str">
        <f>H573&amp;I573&amp;"&lt;c&gt;" &amp; A573 &amp; "&lt;/c&gt;" &amp;"&lt;aka&gt;" &amp;C573&amp; "&lt;/aka&gt;"</f>
        <v>&lt;p&gt;A034M329&lt;/p&gt;&lt;d&gt;BRACKET,MOUNTING&lt;/d&gt;&lt;c&gt;44940&lt;/c&gt;&lt;aka&gt;&lt;/aka&gt;</v>
      </c>
    </row>
    <row r="574" spans="1:10">
      <c r="A574" s="1" t="s">
        <v>5115</v>
      </c>
      <c r="B574" s="2" t="s">
        <v>571</v>
      </c>
      <c r="C574" s="7" t="s">
        <v>4435</v>
      </c>
      <c r="D574" s="8" t="s">
        <v>23743</v>
      </c>
      <c r="E574" t="str">
        <f>TRIM(F574)&amp;IF(RIGHT(TRIM(F574),1)=",",TRIM(G574)," "&amp;TRIM(G574))</f>
        <v xml:space="preserve">BRACKET,MOUNTING </v>
      </c>
      <c r="F574" t="s">
        <v>3403</v>
      </c>
      <c r="G574" t="s">
        <v>3999</v>
      </c>
      <c r="H574" t="str">
        <f>"&lt;p&gt;" &amp;TRIM(B574) &amp; "&lt;/p&gt;"</f>
        <v>&lt;p&gt;A034M327&lt;/p&gt;</v>
      </c>
      <c r="I574" t="str">
        <f>"&lt;d&gt;" &amp;TRIM(E574) &amp; "&lt;/d&gt;"</f>
        <v>&lt;d&gt;BRACKET,MOUNTING&lt;/d&gt;</v>
      </c>
      <c r="J574" t="str">
        <f>H574&amp;I574&amp;"&lt;c&gt;" &amp; A574 &amp; "&lt;/c&gt;" &amp;"&lt;aka&gt;" &amp;C574&amp; "&lt;/aka&gt;"</f>
        <v>&lt;p&gt;A034M327&lt;/p&gt;&lt;d&gt;BRACKET,MOUNTING&lt;/d&gt;&lt;c&gt;44940&lt;/c&gt;&lt;aka&gt;&lt;/aka&gt;</v>
      </c>
    </row>
    <row r="575" spans="1:10">
      <c r="A575" s="1" t="s">
        <v>5115</v>
      </c>
      <c r="B575" s="2" t="s">
        <v>572</v>
      </c>
      <c r="C575" s="7" t="s">
        <v>4435</v>
      </c>
      <c r="D575" s="8" t="s">
        <v>23752</v>
      </c>
      <c r="E575" t="str">
        <f>TRIM(F575)&amp;IF(RIGHT(TRIM(F575),1)=",",TRIM(G575)," "&amp;TRIM(G575))</f>
        <v xml:space="preserve">BRACKET,MOUNTING </v>
      </c>
      <c r="F575" t="s">
        <v>3403</v>
      </c>
      <c r="G575" t="s">
        <v>3999</v>
      </c>
      <c r="H575" t="str">
        <f>"&lt;p&gt;" &amp;TRIM(B575) &amp; "&lt;/p&gt;"</f>
        <v>&lt;p&gt;A034C620&lt;/p&gt;</v>
      </c>
      <c r="I575" t="str">
        <f>"&lt;d&gt;" &amp;TRIM(E575) &amp; "&lt;/d&gt;"</f>
        <v>&lt;d&gt;BRACKET,MOUNTING&lt;/d&gt;</v>
      </c>
      <c r="J575" t="str">
        <f>H575&amp;I575&amp;"&lt;c&gt;" &amp; A575 &amp; "&lt;/c&gt;" &amp;"&lt;aka&gt;" &amp;C575&amp; "&lt;/aka&gt;"</f>
        <v>&lt;p&gt;A034C620&lt;/p&gt;&lt;d&gt;BRACKET,MOUNTING&lt;/d&gt;&lt;c&gt;44940&lt;/c&gt;&lt;aka&gt;&lt;/aka&gt;</v>
      </c>
    </row>
    <row r="576" spans="1:10">
      <c r="A576" s="1" t="s">
        <v>5115</v>
      </c>
      <c r="B576" s="2" t="s">
        <v>573</v>
      </c>
      <c r="C576" s="7" t="s">
        <v>4435</v>
      </c>
      <c r="D576" s="8" t="s">
        <v>23745</v>
      </c>
      <c r="E576" t="str">
        <f>TRIM(F576)&amp;IF(RIGHT(TRIM(F576),1)=",",TRIM(G576)," "&amp;TRIM(G576))</f>
        <v xml:space="preserve">BRACKET,MOUNTING </v>
      </c>
      <c r="F576" t="s">
        <v>3403</v>
      </c>
      <c r="G576" t="s">
        <v>3999</v>
      </c>
      <c r="H576" t="str">
        <f>"&lt;p&gt;" &amp;TRIM(B576) &amp; "&lt;/p&gt;"</f>
        <v>&lt;p&gt;A034C618&lt;/p&gt;</v>
      </c>
      <c r="I576" t="str">
        <f>"&lt;d&gt;" &amp;TRIM(E576) &amp; "&lt;/d&gt;"</f>
        <v>&lt;d&gt;BRACKET,MOUNTING&lt;/d&gt;</v>
      </c>
      <c r="J576" t="str">
        <f>H576&amp;I576&amp;"&lt;c&gt;" &amp; A576 &amp; "&lt;/c&gt;" &amp;"&lt;aka&gt;" &amp;C576&amp; "&lt;/aka&gt;"</f>
        <v>&lt;p&gt;A034C618&lt;/p&gt;&lt;d&gt;BRACKET,MOUNTING&lt;/d&gt;&lt;c&gt;44940&lt;/c&gt;&lt;aka&gt;&lt;/aka&gt;</v>
      </c>
    </row>
    <row r="577" spans="1:10">
      <c r="A577" s="1" t="s">
        <v>5115</v>
      </c>
      <c r="B577" s="2" t="s">
        <v>574</v>
      </c>
      <c r="C577" s="7" t="s">
        <v>4435</v>
      </c>
      <c r="D577" s="8" t="s">
        <v>23801</v>
      </c>
      <c r="E577" t="str">
        <f>TRIM(F577)&amp;IF(RIGHT(TRIM(F577),1)=",",TRIM(G577)," "&amp;TRIM(G577))</f>
        <v>PANEL,BODY,VEHICULAR</v>
      </c>
      <c r="F577" t="s">
        <v>3361</v>
      </c>
      <c r="G577" t="s">
        <v>3995</v>
      </c>
      <c r="H577" t="str">
        <f>"&lt;p&gt;" &amp;TRIM(B577) &amp; "&lt;/p&gt;"</f>
        <v>&lt;p&gt;A034E277&lt;/p&gt;</v>
      </c>
      <c r="I577" t="str">
        <f>"&lt;d&gt;" &amp;TRIM(E577) &amp; "&lt;/d&gt;"</f>
        <v>&lt;d&gt;PANEL,BODY,VEHICULAR&lt;/d&gt;</v>
      </c>
      <c r="J577" t="str">
        <f>H577&amp;I577&amp;"&lt;c&gt;" &amp; A577 &amp; "&lt;/c&gt;" &amp;"&lt;aka&gt;" &amp;C577&amp; "&lt;/aka&gt;"</f>
        <v>&lt;p&gt;A034E277&lt;/p&gt;&lt;d&gt;PANEL,BODY,VEHICULAR&lt;/d&gt;&lt;c&gt;44940&lt;/c&gt;&lt;aka&gt;&lt;/aka&gt;</v>
      </c>
    </row>
    <row r="578" spans="1:10">
      <c r="A578" s="1" t="s">
        <v>5115</v>
      </c>
      <c r="B578" s="2" t="s">
        <v>575</v>
      </c>
      <c r="C578" s="7" t="s">
        <v>4435</v>
      </c>
      <c r="D578" s="8" t="s">
        <v>23744</v>
      </c>
      <c r="E578" t="str">
        <f>TRIM(F578)&amp;IF(RIGHT(TRIM(F578),1)=",",TRIM(G578)," "&amp;TRIM(G578))</f>
        <v xml:space="preserve">BRACKET,MOUNTING </v>
      </c>
      <c r="F578" t="s">
        <v>3403</v>
      </c>
      <c r="G578" t="s">
        <v>3999</v>
      </c>
      <c r="H578" t="str">
        <f>"&lt;p&gt;" &amp;TRIM(B578) &amp; "&lt;/p&gt;"</f>
        <v>&lt;p&gt;A035B406&lt;/p&gt;</v>
      </c>
      <c r="I578" t="str">
        <f>"&lt;d&gt;" &amp;TRIM(E578) &amp; "&lt;/d&gt;"</f>
        <v>&lt;d&gt;BRACKET,MOUNTING&lt;/d&gt;</v>
      </c>
      <c r="J578" t="str">
        <f>H578&amp;I578&amp;"&lt;c&gt;" &amp; A578 &amp; "&lt;/c&gt;" &amp;"&lt;aka&gt;" &amp;C578&amp; "&lt;/aka&gt;"</f>
        <v>&lt;p&gt;A035B406&lt;/p&gt;&lt;d&gt;BRACKET,MOUNTING&lt;/d&gt;&lt;c&gt;44940&lt;/c&gt;&lt;aka&gt;&lt;/aka&gt;</v>
      </c>
    </row>
    <row r="579" spans="1:10">
      <c r="A579" s="1" t="s">
        <v>5115</v>
      </c>
      <c r="B579" s="2" t="s">
        <v>576</v>
      </c>
      <c r="C579" s="7" t="s">
        <v>4435</v>
      </c>
      <c r="D579" s="8" t="s">
        <v>23773</v>
      </c>
      <c r="E579" t="str">
        <f>TRIM(F579)&amp;IF(RIGHT(TRIM(F579),1)=",",TRIM(G579)," "&amp;TRIM(G579))</f>
        <v>PANEL,BODY,VEHICULAR</v>
      </c>
      <c r="F579" t="s">
        <v>3361</v>
      </c>
      <c r="G579" t="s">
        <v>3995</v>
      </c>
      <c r="H579" t="str">
        <f>"&lt;p&gt;" &amp;TRIM(B579) &amp; "&lt;/p&gt;"</f>
        <v>&lt;p&gt;A034M454&lt;/p&gt;</v>
      </c>
      <c r="I579" t="str">
        <f>"&lt;d&gt;" &amp;TRIM(E579) &amp; "&lt;/d&gt;"</f>
        <v>&lt;d&gt;PANEL,BODY,VEHICULAR&lt;/d&gt;</v>
      </c>
      <c r="J579" t="str">
        <f>H579&amp;I579&amp;"&lt;c&gt;" &amp; A579 &amp; "&lt;/c&gt;" &amp;"&lt;aka&gt;" &amp;C579&amp; "&lt;/aka&gt;"</f>
        <v>&lt;p&gt;A034M454&lt;/p&gt;&lt;d&gt;PANEL,BODY,VEHICULAR&lt;/d&gt;&lt;c&gt;44940&lt;/c&gt;&lt;aka&gt;&lt;/aka&gt;</v>
      </c>
    </row>
    <row r="580" spans="1:10">
      <c r="A580" s="1" t="s">
        <v>5115</v>
      </c>
      <c r="B580" s="2" t="s">
        <v>577</v>
      </c>
      <c r="C580" s="7" t="s">
        <v>4435</v>
      </c>
      <c r="D580" s="8" t="s">
        <v>23773</v>
      </c>
      <c r="E580" t="str">
        <f>TRIM(F580)&amp;IF(RIGHT(TRIM(F580),1)=",",TRIM(G580)," "&amp;TRIM(G580))</f>
        <v>PANEL,BODY,VEHICULAR</v>
      </c>
      <c r="F580" t="s">
        <v>3361</v>
      </c>
      <c r="G580" t="s">
        <v>3995</v>
      </c>
      <c r="H580" t="str">
        <f>"&lt;p&gt;" &amp;TRIM(B580) &amp; "&lt;/p&gt;"</f>
        <v>&lt;p&gt;A034L571&lt;/p&gt;</v>
      </c>
      <c r="I580" t="str">
        <f>"&lt;d&gt;" &amp;TRIM(E580) &amp; "&lt;/d&gt;"</f>
        <v>&lt;d&gt;PANEL,BODY,VEHICULAR&lt;/d&gt;</v>
      </c>
      <c r="J580" t="str">
        <f>H580&amp;I580&amp;"&lt;c&gt;" &amp; A580 &amp; "&lt;/c&gt;" &amp;"&lt;aka&gt;" &amp;C580&amp; "&lt;/aka&gt;"</f>
        <v>&lt;p&gt;A034L571&lt;/p&gt;&lt;d&gt;PANEL,BODY,VEHICULAR&lt;/d&gt;&lt;c&gt;44940&lt;/c&gt;&lt;aka&gt;&lt;/aka&gt;</v>
      </c>
    </row>
    <row r="581" spans="1:10">
      <c r="A581" s="1" t="s">
        <v>5115</v>
      </c>
      <c r="B581" s="2" t="s">
        <v>578</v>
      </c>
      <c r="C581" s="7" t="s">
        <v>4435</v>
      </c>
      <c r="D581" s="8" t="s">
        <v>23773</v>
      </c>
      <c r="E581" t="str">
        <f>TRIM(F581)&amp;IF(RIGHT(TRIM(F581),1)=",",TRIM(G581)," "&amp;TRIM(G581))</f>
        <v>PANEL,BODY,VEHICULAR</v>
      </c>
      <c r="F581" t="s">
        <v>3361</v>
      </c>
      <c r="G581" t="s">
        <v>3995</v>
      </c>
      <c r="H581" t="str">
        <f>"&lt;p&gt;" &amp;TRIM(B581) &amp; "&lt;/p&gt;"</f>
        <v>&lt;p&gt;A034M457&lt;/p&gt;</v>
      </c>
      <c r="I581" t="str">
        <f>"&lt;d&gt;" &amp;TRIM(E581) &amp; "&lt;/d&gt;"</f>
        <v>&lt;d&gt;PANEL,BODY,VEHICULAR&lt;/d&gt;</v>
      </c>
      <c r="J581" t="str">
        <f>H581&amp;I581&amp;"&lt;c&gt;" &amp; A581 &amp; "&lt;/c&gt;" &amp;"&lt;aka&gt;" &amp;C581&amp; "&lt;/aka&gt;"</f>
        <v>&lt;p&gt;A034M457&lt;/p&gt;&lt;d&gt;PANEL,BODY,VEHICULAR&lt;/d&gt;&lt;c&gt;44940&lt;/c&gt;&lt;aka&gt;&lt;/aka&gt;</v>
      </c>
    </row>
    <row r="582" spans="1:10">
      <c r="A582" s="1" t="s">
        <v>5115</v>
      </c>
      <c r="B582" s="2" t="s">
        <v>579</v>
      </c>
      <c r="C582" s="7" t="s">
        <v>4435</v>
      </c>
      <c r="D582" s="8" t="s">
        <v>23773</v>
      </c>
      <c r="E582" t="str">
        <f>TRIM(F582)&amp;IF(RIGHT(TRIM(F582),1)=",",TRIM(G582)," "&amp;TRIM(G582))</f>
        <v>PANEL,BODY,VEHICULAR</v>
      </c>
      <c r="F582" t="s">
        <v>3361</v>
      </c>
      <c r="G582" t="s">
        <v>3995</v>
      </c>
      <c r="H582" t="str">
        <f>"&lt;p&gt;" &amp;TRIM(B582) &amp; "&lt;/p&gt;"</f>
        <v>&lt;p&gt;A034L573&lt;/p&gt;</v>
      </c>
      <c r="I582" t="str">
        <f>"&lt;d&gt;" &amp;TRIM(E582) &amp; "&lt;/d&gt;"</f>
        <v>&lt;d&gt;PANEL,BODY,VEHICULAR&lt;/d&gt;</v>
      </c>
      <c r="J582" t="str">
        <f>H582&amp;I582&amp;"&lt;c&gt;" &amp; A582 &amp; "&lt;/c&gt;" &amp;"&lt;aka&gt;" &amp;C582&amp; "&lt;/aka&gt;"</f>
        <v>&lt;p&gt;A034L573&lt;/p&gt;&lt;d&gt;PANEL,BODY,VEHICULAR&lt;/d&gt;&lt;c&gt;44940&lt;/c&gt;&lt;aka&gt;&lt;/aka&gt;</v>
      </c>
    </row>
    <row r="583" spans="1:10">
      <c r="A583" s="1" t="s">
        <v>5143</v>
      </c>
      <c r="B583" s="2" t="s">
        <v>580</v>
      </c>
      <c r="C583" s="7" t="s">
        <v>4435</v>
      </c>
      <c r="D583" s="8" t="s">
        <v>23836</v>
      </c>
      <c r="E583" t="str">
        <f>TRIM(F583)&amp;IF(RIGHT(TRIM(F583),1)=",",TRIM(G583)," "&amp;TRIM(G583))</f>
        <v xml:space="preserve">SEAL,BRUSH TYPE </v>
      </c>
      <c r="F583" t="s">
        <v>3489</v>
      </c>
      <c r="G583" t="s">
        <v>3999</v>
      </c>
      <c r="H583" t="str">
        <f>"&lt;p&gt;" &amp;TRIM(B583) &amp; "&lt;/p&gt;"</f>
        <v>&lt;p&gt;491212&lt;/p&gt;</v>
      </c>
      <c r="I583" t="str">
        <f>"&lt;d&gt;" &amp;TRIM(E583) &amp; "&lt;/d&gt;"</f>
        <v>&lt;d&gt;SEAL,BRUSH TYPE&lt;/d&gt;</v>
      </c>
      <c r="J583" t="str">
        <f>H583&amp;I583&amp;"&lt;c&gt;" &amp; A583 &amp; "&lt;/c&gt;" &amp;"&lt;aka&gt;" &amp;C583&amp; "&lt;/aka&gt;"</f>
        <v>&lt;p&gt;491212&lt;/p&gt;&lt;d&gt;SEAL,BRUSH TYPE&lt;/d&gt;&lt;c&gt;08468&lt;/c&gt;&lt;aka&gt;&lt;/aka&gt;</v>
      </c>
    </row>
    <row r="584" spans="1:10">
      <c r="A584" s="1" t="s">
        <v>5115</v>
      </c>
      <c r="B584" s="2" t="s">
        <v>581</v>
      </c>
      <c r="C584" s="7" t="s">
        <v>4435</v>
      </c>
      <c r="D584" s="8" t="s">
        <v>23837</v>
      </c>
      <c r="E584" t="str">
        <f>TRIM(F584)&amp;IF(RIGHT(TRIM(F584),1)=",",TRIM(G584)," "&amp;TRIM(G584))</f>
        <v>DOOR,ACCESS,GENERAL PURPOSE</v>
      </c>
      <c r="F584" t="s">
        <v>3466</v>
      </c>
      <c r="G584" t="s">
        <v>4037</v>
      </c>
      <c r="H584" t="str">
        <f>"&lt;p&gt;" &amp;TRIM(B584) &amp; "&lt;/p&gt;"</f>
        <v>&lt;p&gt;A040G990&lt;/p&gt;</v>
      </c>
      <c r="I584" t="str">
        <f>"&lt;d&gt;" &amp;TRIM(E584) &amp; "&lt;/d&gt;"</f>
        <v>&lt;d&gt;DOOR,ACCESS,GENERAL PURPOSE&lt;/d&gt;</v>
      </c>
      <c r="J584" t="str">
        <f>H584&amp;I584&amp;"&lt;c&gt;" &amp; A584 &amp; "&lt;/c&gt;" &amp;"&lt;aka&gt;" &amp;C584&amp; "&lt;/aka&gt;"</f>
        <v>&lt;p&gt;A040G990&lt;/p&gt;&lt;d&gt;DOOR,ACCESS,GENERAL PURPOSE&lt;/d&gt;&lt;c&gt;44940&lt;/c&gt;&lt;aka&gt;&lt;/aka&gt;</v>
      </c>
    </row>
    <row r="585" spans="1:10">
      <c r="A585" s="1" t="s">
        <v>5144</v>
      </c>
      <c r="B585" s="2" t="s">
        <v>582</v>
      </c>
      <c r="C585" s="7" t="s">
        <v>4435</v>
      </c>
      <c r="D585" s="8" t="s">
        <v>23782</v>
      </c>
      <c r="E585" t="str">
        <f>TRIM(F585)&amp;IF(RIGHT(TRIM(F585),1)=",",TRIM(G585)," "&amp;TRIM(G585))</f>
        <v xml:space="preserve">RIVET,BLIND </v>
      </c>
      <c r="F585" t="s">
        <v>3468</v>
      </c>
      <c r="G585" t="s">
        <v>3999</v>
      </c>
      <c r="H585" t="str">
        <f>"&lt;p&gt;" &amp;TRIM(B585) &amp; "&lt;/p&gt;"</f>
        <v>&lt;p&gt;AD8375UG&lt;/p&gt;</v>
      </c>
      <c r="I585" t="str">
        <f>"&lt;d&gt;" &amp;TRIM(E585) &amp; "&lt;/d&gt;"</f>
        <v>&lt;d&gt;RIVET,BLIND&lt;/d&gt;</v>
      </c>
      <c r="J585" t="str">
        <f>H585&amp;I585&amp;"&lt;c&gt;" &amp; A585 &amp; "&lt;/c&gt;" &amp;"&lt;aka&gt;" &amp;C585&amp; "&lt;/aka&gt;"</f>
        <v>&lt;p&gt;AD8375UG&lt;/p&gt;&lt;d&gt;RIVET,BLIND&lt;/d&gt;&lt;c&gt;01556&lt;/c&gt;&lt;aka&gt;&lt;/aka&gt;</v>
      </c>
    </row>
    <row r="586" spans="1:10">
      <c r="A586" s="1" t="s">
        <v>5115</v>
      </c>
      <c r="B586" s="2" t="s">
        <v>583</v>
      </c>
      <c r="C586" s="7" t="s">
        <v>4435</v>
      </c>
      <c r="D586" s="8" t="s">
        <v>23838</v>
      </c>
      <c r="E586" t="str">
        <f>TRIM(F586)&amp;IF(RIGHT(TRIM(F586),1)=",",TRIM(G586)," "&amp;TRIM(G586))</f>
        <v xml:space="preserve">LATCH,RIM </v>
      </c>
      <c r="F586" t="s">
        <v>3490</v>
      </c>
      <c r="G586" t="s">
        <v>3999</v>
      </c>
      <c r="H586" t="str">
        <f>"&lt;p&gt;" &amp;TRIM(B586) &amp; "&lt;/p&gt;"</f>
        <v>&lt;p&gt;0406-0932&lt;/p&gt;</v>
      </c>
      <c r="I586" t="str">
        <f>"&lt;d&gt;" &amp;TRIM(E586) &amp; "&lt;/d&gt;"</f>
        <v>&lt;d&gt;LATCH,RIM&lt;/d&gt;</v>
      </c>
      <c r="J586" t="str">
        <f>H586&amp;I586&amp;"&lt;c&gt;" &amp; A586 &amp; "&lt;/c&gt;" &amp;"&lt;aka&gt;" &amp;C586&amp; "&lt;/aka&gt;"</f>
        <v>&lt;p&gt;0406-0932&lt;/p&gt;&lt;d&gt;LATCH,RIM&lt;/d&gt;&lt;c&gt;44940&lt;/c&gt;&lt;aka&gt;&lt;/aka&gt;</v>
      </c>
    </row>
    <row r="587" spans="1:10">
      <c r="A587" s="1" t="s">
        <v>5145</v>
      </c>
      <c r="B587" s="2" t="s">
        <v>584</v>
      </c>
      <c r="C587" s="7" t="s">
        <v>4435</v>
      </c>
      <c r="D587" s="8" t="s">
        <v>23838</v>
      </c>
      <c r="E587" t="str">
        <f>TRIM(F587)&amp;IF(RIGHT(TRIM(F587),1)=",",TRIM(G587)," "&amp;TRIM(G587))</f>
        <v xml:space="preserve">LATCH,RIM </v>
      </c>
      <c r="F587" t="s">
        <v>3490</v>
      </c>
      <c r="G587" t="s">
        <v>3999</v>
      </c>
      <c r="H587" t="str">
        <f>"&lt;p&gt;" &amp;TRIM(B587) &amp; "&lt;/p&gt;"</f>
        <v>&lt;p&gt;8-R221322-BK&lt;/p&gt;</v>
      </c>
      <c r="I587" t="str">
        <f>"&lt;d&gt;" &amp;TRIM(E587) &amp; "&lt;/d&gt;"</f>
        <v>&lt;d&gt;LATCH,RIM&lt;/d&gt;</v>
      </c>
      <c r="J587" t="str">
        <f>H587&amp;I587&amp;"&lt;c&gt;" &amp; A587 &amp; "&lt;/c&gt;" &amp;"&lt;aka&gt;" &amp;C587&amp; "&lt;/aka&gt;"</f>
        <v>&lt;p&gt;8-R221322-BK&lt;/p&gt;&lt;d&gt;LATCH,RIM&lt;/d&gt;&lt;c&gt;S8812&lt;/c&gt;&lt;aka&gt;&lt;/aka&gt;</v>
      </c>
    </row>
    <row r="588" spans="1:10">
      <c r="A588" s="1" t="s">
        <v>5115</v>
      </c>
      <c r="B588" s="2" t="s">
        <v>585</v>
      </c>
      <c r="C588" s="7" t="s">
        <v>4435</v>
      </c>
      <c r="D588" s="8" t="s">
        <v>23839</v>
      </c>
      <c r="E588" t="str">
        <f>TRIM(F588)&amp;IF(RIGHT(TRIM(F588),1)=",",TRIM(G588)," "&amp;TRIM(G588))</f>
        <v xml:space="preserve">HINGE </v>
      </c>
      <c r="F588" t="s">
        <v>3491</v>
      </c>
      <c r="G588" t="s">
        <v>3999</v>
      </c>
      <c r="H588" t="str">
        <f>"&lt;p&gt;" &amp;TRIM(B588) &amp; "&lt;/p&gt;"</f>
        <v>&lt;p&gt;0406-0970-02&lt;/p&gt;</v>
      </c>
      <c r="I588" t="str">
        <f>"&lt;d&gt;" &amp;TRIM(E588) &amp; "&lt;/d&gt;"</f>
        <v>&lt;d&gt;HINGE&lt;/d&gt;</v>
      </c>
      <c r="J588" t="str">
        <f>H588&amp;I588&amp;"&lt;c&gt;" &amp; A588 &amp; "&lt;/c&gt;" &amp;"&lt;aka&gt;" &amp;C588&amp; "&lt;/aka&gt;"</f>
        <v>&lt;p&gt;0406-0970-02&lt;/p&gt;&lt;d&gt;HINGE&lt;/d&gt;&lt;c&gt;44940&lt;/c&gt;&lt;aka&gt;&lt;/aka&gt;</v>
      </c>
    </row>
    <row r="589" spans="1:10">
      <c r="A589" s="1" t="s">
        <v>5115</v>
      </c>
      <c r="B589" s="2" t="s">
        <v>586</v>
      </c>
      <c r="C589" s="7" t="s">
        <v>4435</v>
      </c>
      <c r="D589" s="8" t="s">
        <v>23839</v>
      </c>
      <c r="E589" t="str">
        <f>TRIM(F589)&amp;IF(RIGHT(TRIM(F589),1)=",",TRIM(G589)," "&amp;TRIM(G589))</f>
        <v xml:space="preserve">HINGE </v>
      </c>
      <c r="F589" t="s">
        <v>3491</v>
      </c>
      <c r="G589" t="s">
        <v>3999</v>
      </c>
      <c r="H589" t="str">
        <f>"&lt;p&gt;" &amp;TRIM(B589) &amp; "&lt;/p&gt;"</f>
        <v>&lt;p&gt;0406-0970-06&lt;/p&gt;</v>
      </c>
      <c r="I589" t="str">
        <f>"&lt;d&gt;" &amp;TRIM(E589) &amp; "&lt;/d&gt;"</f>
        <v>&lt;d&gt;HINGE&lt;/d&gt;</v>
      </c>
      <c r="J589" t="str">
        <f>H589&amp;I589&amp;"&lt;c&gt;" &amp; A589 &amp; "&lt;/c&gt;" &amp;"&lt;aka&gt;" &amp;C589&amp; "&lt;/aka&gt;"</f>
        <v>&lt;p&gt;0406-0970-06&lt;/p&gt;&lt;d&gt;HINGE&lt;/d&gt;&lt;c&gt;44940&lt;/c&gt;&lt;aka&gt;&lt;/aka&gt;</v>
      </c>
    </row>
    <row r="590" spans="1:10">
      <c r="A590" s="1" t="s">
        <v>5115</v>
      </c>
      <c r="B590" s="2" t="s">
        <v>587</v>
      </c>
      <c r="C590" s="7" t="s">
        <v>4435</v>
      </c>
      <c r="D590" s="8" t="s">
        <v>23840</v>
      </c>
      <c r="E590" t="str">
        <f>TRIM(F590)&amp;IF(RIGHT(TRIM(F590),1)=",",TRIM(G590)," "&amp;TRIM(G590))</f>
        <v xml:space="preserve">GRILLE,METAL </v>
      </c>
      <c r="F590" t="s">
        <v>3477</v>
      </c>
      <c r="G590" t="s">
        <v>3999</v>
      </c>
      <c r="H590" t="str">
        <f>"&lt;p&gt;" &amp;TRIM(B590) &amp; "&lt;/p&gt;"</f>
        <v>&lt;p&gt;A040G988&lt;/p&gt;</v>
      </c>
      <c r="I590" t="str">
        <f>"&lt;d&gt;" &amp;TRIM(E590) &amp; "&lt;/d&gt;"</f>
        <v>&lt;d&gt;GRILLE,METAL&lt;/d&gt;</v>
      </c>
      <c r="J590" t="str">
        <f>H590&amp;I590&amp;"&lt;c&gt;" &amp; A590 &amp; "&lt;/c&gt;" &amp;"&lt;aka&gt;" &amp;C590&amp; "&lt;/aka&gt;"</f>
        <v>&lt;p&gt;A040G988&lt;/p&gt;&lt;d&gt;GRILLE,METAL&lt;/d&gt;&lt;c&gt;44940&lt;/c&gt;&lt;aka&gt;&lt;/aka&gt;</v>
      </c>
    </row>
    <row r="591" spans="1:10">
      <c r="A591" s="1" t="s">
        <v>5115</v>
      </c>
      <c r="B591" s="2" t="s">
        <v>588</v>
      </c>
      <c r="C591" s="7" t="s">
        <v>4435</v>
      </c>
      <c r="D591" s="8" t="s">
        <v>23841</v>
      </c>
      <c r="E591" t="str">
        <f>TRIM(F591)&amp;IF(RIGHT(TRIM(F591),1)=",",TRIM(G591)," "&amp;TRIM(G591))</f>
        <v>GRILLE,RADIATOR VEHICULAR</v>
      </c>
      <c r="F591" t="s">
        <v>3492</v>
      </c>
      <c r="G591" t="s">
        <v>3995</v>
      </c>
      <c r="H591" t="str">
        <f>"&lt;p&gt;" &amp;TRIM(B591) &amp; "&lt;/p&gt;"</f>
        <v>&lt;p&gt;A045S249&lt;/p&gt;</v>
      </c>
      <c r="I591" t="str">
        <f>"&lt;d&gt;" &amp;TRIM(E591) &amp; "&lt;/d&gt;"</f>
        <v>&lt;d&gt;GRILLE,RADIATOR VEHICULAR&lt;/d&gt;</v>
      </c>
      <c r="J591" t="str">
        <f>H591&amp;I591&amp;"&lt;c&gt;" &amp; A591 &amp; "&lt;/c&gt;" &amp;"&lt;aka&gt;" &amp;C591&amp; "&lt;/aka&gt;"</f>
        <v>&lt;p&gt;A045S249&lt;/p&gt;&lt;d&gt;GRILLE,RADIATOR VEHICULAR&lt;/d&gt;&lt;c&gt;44940&lt;/c&gt;&lt;aka&gt;&lt;/aka&gt;</v>
      </c>
    </row>
    <row r="592" spans="1:10">
      <c r="A592" s="1" t="s">
        <v>5115</v>
      </c>
      <c r="B592" s="2" t="s">
        <v>589</v>
      </c>
      <c r="C592" s="7" t="s">
        <v>4435</v>
      </c>
      <c r="D592" s="8" t="s">
        <v>23842</v>
      </c>
      <c r="E592" t="str">
        <f>TRIM(F592)&amp;IF(RIGHT(TRIM(F592),1)=",",TRIM(G592)," "&amp;TRIM(G592))</f>
        <v xml:space="preserve">BRACKET,MOUNTING </v>
      </c>
      <c r="F592" t="s">
        <v>3403</v>
      </c>
      <c r="G592" t="s">
        <v>3999</v>
      </c>
      <c r="H592" t="str">
        <f>"&lt;p&gt;" &amp;TRIM(B592) &amp; "&lt;/p&gt;"</f>
        <v>&lt;p&gt;A034L418&lt;/p&gt;</v>
      </c>
      <c r="I592" t="str">
        <f>"&lt;d&gt;" &amp;TRIM(E592) &amp; "&lt;/d&gt;"</f>
        <v>&lt;d&gt;BRACKET,MOUNTING&lt;/d&gt;</v>
      </c>
      <c r="J592" t="str">
        <f>H592&amp;I592&amp;"&lt;c&gt;" &amp; A592 &amp; "&lt;/c&gt;" &amp;"&lt;aka&gt;" &amp;C592&amp; "&lt;/aka&gt;"</f>
        <v>&lt;p&gt;A034L418&lt;/p&gt;&lt;d&gt;BRACKET,MOUNTING&lt;/d&gt;&lt;c&gt;44940&lt;/c&gt;&lt;aka&gt;&lt;/aka&gt;</v>
      </c>
    </row>
    <row r="593" spans="1:10">
      <c r="A593" s="1" t="s">
        <v>5115</v>
      </c>
      <c r="B593" s="2" t="s">
        <v>590</v>
      </c>
      <c r="C593" s="7" t="s">
        <v>4435</v>
      </c>
      <c r="D593" s="8" t="s">
        <v>23843</v>
      </c>
      <c r="E593" t="str">
        <f>TRIM(F593)&amp;IF(RIGHT(TRIM(F593),1)=",",TRIM(G593)," "&amp;TRIM(G593))</f>
        <v xml:space="preserve">BRACKET,MOUNTING </v>
      </c>
      <c r="F593" t="s">
        <v>3403</v>
      </c>
      <c r="G593" t="s">
        <v>3999</v>
      </c>
      <c r="H593" t="str">
        <f>"&lt;p&gt;" &amp;TRIM(B593) &amp; "&lt;/p&gt;"</f>
        <v>&lt;p&gt;A034L421&lt;/p&gt;</v>
      </c>
      <c r="I593" t="str">
        <f>"&lt;d&gt;" &amp;TRIM(E593) &amp; "&lt;/d&gt;"</f>
        <v>&lt;d&gt;BRACKET,MOUNTING&lt;/d&gt;</v>
      </c>
      <c r="J593" t="str">
        <f>H593&amp;I593&amp;"&lt;c&gt;" &amp; A593 &amp; "&lt;/c&gt;" &amp;"&lt;aka&gt;" &amp;C593&amp; "&lt;/aka&gt;"</f>
        <v>&lt;p&gt;A034L421&lt;/p&gt;&lt;d&gt;BRACKET,MOUNTING&lt;/d&gt;&lt;c&gt;44940&lt;/c&gt;&lt;aka&gt;&lt;/aka&gt;</v>
      </c>
    </row>
    <row r="594" spans="1:10">
      <c r="A594" s="1" t="s">
        <v>5115</v>
      </c>
      <c r="B594" s="2" t="s">
        <v>591</v>
      </c>
      <c r="C594" s="7" t="s">
        <v>4435</v>
      </c>
      <c r="D594" s="8" t="s">
        <v>23781</v>
      </c>
      <c r="E594" t="str">
        <f>TRIM(F594)&amp;IF(RIGHT(TRIM(F594),1)=",",TRIM(G594)," "&amp;TRIM(G594))</f>
        <v>LATCH,DOOR,VEHICULAR</v>
      </c>
      <c r="F594" t="s">
        <v>3470</v>
      </c>
      <c r="G594" t="s">
        <v>3995</v>
      </c>
      <c r="H594" t="str">
        <f>"&lt;p&gt;" &amp;TRIM(B594) &amp; "&lt;/p&gt;"</f>
        <v>&lt;p&gt;A034L424&lt;/p&gt;</v>
      </c>
      <c r="I594" t="str">
        <f>"&lt;d&gt;" &amp;TRIM(E594) &amp; "&lt;/d&gt;"</f>
        <v>&lt;d&gt;LATCH,DOOR,VEHICULAR&lt;/d&gt;</v>
      </c>
      <c r="J594" t="str">
        <f>H594&amp;I594&amp;"&lt;c&gt;" &amp; A594 &amp; "&lt;/c&gt;" &amp;"&lt;aka&gt;" &amp;C594&amp; "&lt;/aka&gt;"</f>
        <v>&lt;p&gt;A034L424&lt;/p&gt;&lt;d&gt;LATCH,DOOR,VEHICULAR&lt;/d&gt;&lt;c&gt;44940&lt;/c&gt;&lt;aka&gt;&lt;/aka&gt;</v>
      </c>
    </row>
    <row r="595" spans="1:10">
      <c r="A595" s="1" t="s">
        <v>5115</v>
      </c>
      <c r="B595" s="2" t="s">
        <v>592</v>
      </c>
      <c r="C595" s="7" t="s">
        <v>4273</v>
      </c>
      <c r="D595" s="8" t="s">
        <v>23641</v>
      </c>
      <c r="E595" t="str">
        <f>TRIM(F595)&amp;IF(RIGHT(TRIM(F595),1)=",",TRIM(G595)," "&amp;TRIM(G595))</f>
        <v>SCREW,CAP,HEXAGON HEAD</v>
      </c>
      <c r="F595" t="s">
        <v>3354</v>
      </c>
      <c r="G595" t="s">
        <v>4005</v>
      </c>
      <c r="H595" t="str">
        <f>"&lt;p&gt;" &amp;TRIM(B595) &amp; "&lt;/p&gt;"</f>
        <v>&lt;p&gt;821-6002-03&lt;/p&gt;</v>
      </c>
      <c r="I595" t="str">
        <f>"&lt;d&gt;" &amp;TRIM(E595) &amp; "&lt;/d&gt;"</f>
        <v>&lt;d&gt;SCREW,CAP,HEXAGON HEAD&lt;/d&gt;</v>
      </c>
      <c r="J595" t="str">
        <f>H595&amp;I595&amp;"&lt;c&gt;" &amp; A595 &amp; "&lt;/c&gt;" &amp;"&lt;aka&gt;" &amp;C595&amp; "&lt;/aka&gt;"</f>
        <v>&lt;p&gt;821-6002-03&lt;/p&gt;&lt;d&gt;SCREW,CAP,HEXAGON HEAD&lt;/d&gt;&lt;c&gt;44940&lt;/c&gt;&lt;aka&gt;5305014729817&lt;/aka&gt;</v>
      </c>
    </row>
    <row r="596" spans="1:10">
      <c r="A596" s="1" t="s">
        <v>5115</v>
      </c>
      <c r="B596" s="2" t="s">
        <v>593</v>
      </c>
      <c r="C596" s="7" t="s">
        <v>4435</v>
      </c>
      <c r="D596" s="8" t="s">
        <v>23844</v>
      </c>
      <c r="E596" t="str">
        <f>TRIM(F596)&amp;IF(RIGHT(TRIM(F596),1)=",",TRIM(G596)," "&amp;TRIM(G596))</f>
        <v xml:space="preserve">NUT,PLAIN,HEXAGON </v>
      </c>
      <c r="F596" t="s">
        <v>3373</v>
      </c>
      <c r="G596" t="s">
        <v>3999</v>
      </c>
      <c r="H596" t="str">
        <f>"&lt;p&gt;" &amp;TRIM(B596) &amp; "&lt;/p&gt;"</f>
        <v>&lt;p&gt;0862-0026-54&lt;/p&gt;</v>
      </c>
      <c r="I596" t="str">
        <f>"&lt;d&gt;" &amp;TRIM(E596) &amp; "&lt;/d&gt;"</f>
        <v>&lt;d&gt;NUT,PLAIN,HEXAGON&lt;/d&gt;</v>
      </c>
      <c r="J596" t="str">
        <f>H596&amp;I596&amp;"&lt;c&gt;" &amp; A596 &amp; "&lt;/c&gt;" &amp;"&lt;aka&gt;" &amp;C596&amp; "&lt;/aka&gt;"</f>
        <v>&lt;p&gt;0862-0026-54&lt;/p&gt;&lt;d&gt;NUT,PLAIN,HEXAGON&lt;/d&gt;&lt;c&gt;44940&lt;/c&gt;&lt;aka&gt;&lt;/aka&gt;</v>
      </c>
    </row>
    <row r="597" spans="1:10">
      <c r="A597" s="1" t="s">
        <v>5115</v>
      </c>
      <c r="B597" s="2" t="s">
        <v>594</v>
      </c>
      <c r="C597" s="7" t="s">
        <v>4435</v>
      </c>
      <c r="D597" s="8" t="s">
        <v>23745</v>
      </c>
      <c r="E597" t="str">
        <f>TRIM(F597)&amp;IF(RIGHT(TRIM(F597),1)=",",TRIM(G597)," "&amp;TRIM(G597))</f>
        <v>FRAME SECTION,STRUCTURAL,VEHICLE</v>
      </c>
      <c r="F597" t="s">
        <v>3458</v>
      </c>
      <c r="G597" t="s">
        <v>4033</v>
      </c>
      <c r="H597" t="str">
        <f>"&lt;p&gt;" &amp;TRIM(B597) &amp; "&lt;/p&gt;"</f>
        <v>&lt;p&gt;A034Z404&lt;/p&gt;</v>
      </c>
      <c r="I597" t="str">
        <f>"&lt;d&gt;" &amp;TRIM(E597) &amp; "&lt;/d&gt;"</f>
        <v>&lt;d&gt;FRAME SECTION,STRUCTURAL,VEHICLE&lt;/d&gt;</v>
      </c>
      <c r="J597" t="str">
        <f>H597&amp;I597&amp;"&lt;c&gt;" &amp; A597 &amp; "&lt;/c&gt;" &amp;"&lt;aka&gt;" &amp;C597&amp; "&lt;/aka&gt;"</f>
        <v>&lt;p&gt;A034Z404&lt;/p&gt;&lt;d&gt;FRAME SECTION,STRUCTURAL,VEHICLE&lt;/d&gt;&lt;c&gt;44940&lt;/c&gt;&lt;aka&gt;&lt;/aka&gt;</v>
      </c>
    </row>
    <row r="598" spans="1:10">
      <c r="A598" s="1" t="s">
        <v>5115</v>
      </c>
      <c r="B598" s="2" t="s">
        <v>595</v>
      </c>
      <c r="C598" s="7" t="s">
        <v>4435</v>
      </c>
      <c r="D598" s="8" t="s">
        <v>23744</v>
      </c>
      <c r="E598" t="str">
        <f>TRIM(F598)&amp;IF(RIGHT(TRIM(F598),1)=",",TRIM(G598)," "&amp;TRIM(G598))</f>
        <v xml:space="preserve">BRACKET,MOUNTING </v>
      </c>
      <c r="F598" t="s">
        <v>3403</v>
      </c>
      <c r="G598" t="s">
        <v>3999</v>
      </c>
      <c r="H598" t="str">
        <f>"&lt;p&gt;" &amp;TRIM(B598) &amp; "&lt;/p&gt;"</f>
        <v>&lt;p&gt;A034G199&lt;/p&gt;</v>
      </c>
      <c r="I598" t="str">
        <f>"&lt;d&gt;" &amp;TRIM(E598) &amp; "&lt;/d&gt;"</f>
        <v>&lt;d&gt;BRACKET,MOUNTING&lt;/d&gt;</v>
      </c>
      <c r="J598" t="str">
        <f>H598&amp;I598&amp;"&lt;c&gt;" &amp; A598 &amp; "&lt;/c&gt;" &amp;"&lt;aka&gt;" &amp;C598&amp; "&lt;/aka&gt;"</f>
        <v>&lt;p&gt;A034G199&lt;/p&gt;&lt;d&gt;BRACKET,MOUNTING&lt;/d&gt;&lt;c&gt;44940&lt;/c&gt;&lt;aka&gt;&lt;/aka&gt;</v>
      </c>
    </row>
    <row r="599" spans="1:10">
      <c r="A599" s="1" t="s">
        <v>5115</v>
      </c>
      <c r="B599" s="2" t="s">
        <v>596</v>
      </c>
      <c r="C599" s="7" t="s">
        <v>4435</v>
      </c>
      <c r="D599" s="8" t="s">
        <v>23744</v>
      </c>
      <c r="E599" t="str">
        <f>TRIM(F599)&amp;IF(RIGHT(TRIM(F599),1)=",",TRIM(G599)," "&amp;TRIM(G599))</f>
        <v xml:space="preserve">BRACKET,MOUNTING </v>
      </c>
      <c r="F599" t="s">
        <v>3403</v>
      </c>
      <c r="G599" t="s">
        <v>3999</v>
      </c>
      <c r="H599" t="str">
        <f>"&lt;p&gt;" &amp;TRIM(B599) &amp; "&lt;/p&gt;"</f>
        <v>&lt;p&gt;A034G139&lt;/p&gt;</v>
      </c>
      <c r="I599" t="str">
        <f>"&lt;d&gt;" &amp;TRIM(E599) &amp; "&lt;/d&gt;"</f>
        <v>&lt;d&gt;BRACKET,MOUNTING&lt;/d&gt;</v>
      </c>
      <c r="J599" t="str">
        <f>H599&amp;I599&amp;"&lt;c&gt;" &amp; A599 &amp; "&lt;/c&gt;" &amp;"&lt;aka&gt;" &amp;C599&amp; "&lt;/aka&gt;"</f>
        <v>&lt;p&gt;A034G139&lt;/p&gt;&lt;d&gt;BRACKET,MOUNTING&lt;/d&gt;&lt;c&gt;44940&lt;/c&gt;&lt;aka&gt;&lt;/aka&gt;</v>
      </c>
    </row>
    <row r="600" spans="1:10">
      <c r="A600" s="1" t="s">
        <v>5115</v>
      </c>
      <c r="B600" s="2" t="s">
        <v>597</v>
      </c>
      <c r="C600" s="7" t="s">
        <v>4435</v>
      </c>
      <c r="D600" s="8" t="s">
        <v>23845</v>
      </c>
      <c r="E600" t="str">
        <f>TRIM(F600)&amp;IF(RIGHT(TRIM(F600),1)=",",TRIM(G600)," "&amp;TRIM(G600))</f>
        <v>INSULATION,THERMAL,VEHICULAR</v>
      </c>
      <c r="F600" t="s">
        <v>3493</v>
      </c>
      <c r="G600" t="s">
        <v>3995</v>
      </c>
      <c r="H600" t="str">
        <f>"&lt;p&gt;" &amp;TRIM(B600) &amp; "&lt;/p&gt;"</f>
        <v>&lt;p&gt;A034K948&lt;/p&gt;</v>
      </c>
      <c r="I600" t="str">
        <f>"&lt;d&gt;" &amp;TRIM(E600) &amp; "&lt;/d&gt;"</f>
        <v>&lt;d&gt;INSULATION,THERMAL,VEHICULAR&lt;/d&gt;</v>
      </c>
      <c r="J600" t="str">
        <f>H600&amp;I600&amp;"&lt;c&gt;" &amp; A600 &amp; "&lt;/c&gt;" &amp;"&lt;aka&gt;" &amp;C600&amp; "&lt;/aka&gt;"</f>
        <v>&lt;p&gt;A034K948&lt;/p&gt;&lt;d&gt;INSULATION,THERMAL,VEHICULAR&lt;/d&gt;&lt;c&gt;44940&lt;/c&gt;&lt;aka&gt;&lt;/aka&gt;</v>
      </c>
    </row>
    <row r="601" spans="1:10">
      <c r="A601" s="1" t="s">
        <v>5115</v>
      </c>
      <c r="B601" s="2" t="s">
        <v>598</v>
      </c>
      <c r="C601" s="7" t="s">
        <v>4435</v>
      </c>
      <c r="D601" s="8" t="s">
        <v>23845</v>
      </c>
      <c r="E601" t="str">
        <f>TRIM(F601)&amp;IF(RIGHT(TRIM(F601),1)=",",TRIM(G601)," "&amp;TRIM(G601))</f>
        <v>INSULATION,THERMAL,VEHICULAR</v>
      </c>
      <c r="F601" t="s">
        <v>3493</v>
      </c>
      <c r="G601" t="s">
        <v>3995</v>
      </c>
      <c r="H601" t="str">
        <f>"&lt;p&gt;" &amp;TRIM(B601) &amp; "&lt;/p&gt;"</f>
        <v>&lt;p&gt;A034K878&lt;/p&gt;</v>
      </c>
      <c r="I601" t="str">
        <f>"&lt;d&gt;" &amp;TRIM(E601) &amp; "&lt;/d&gt;"</f>
        <v>&lt;d&gt;INSULATION,THERMAL,VEHICULAR&lt;/d&gt;</v>
      </c>
      <c r="J601" t="str">
        <f>H601&amp;I601&amp;"&lt;c&gt;" &amp; A601 &amp; "&lt;/c&gt;" &amp;"&lt;aka&gt;" &amp;C601&amp; "&lt;/aka&gt;"</f>
        <v>&lt;p&gt;A034K878&lt;/p&gt;&lt;d&gt;INSULATION,THERMAL,VEHICULAR&lt;/d&gt;&lt;c&gt;44940&lt;/c&gt;&lt;aka&gt;&lt;/aka&gt;</v>
      </c>
    </row>
    <row r="602" spans="1:10">
      <c r="A602" s="1" t="s">
        <v>5115</v>
      </c>
      <c r="B602" s="2" t="s">
        <v>599</v>
      </c>
      <c r="C602" s="7" t="s">
        <v>4435</v>
      </c>
      <c r="D602" s="8" t="s">
        <v>23753</v>
      </c>
      <c r="E602" t="str">
        <f>TRIM(F602)&amp;IF(RIGHT(TRIM(F602),1)=",",TRIM(G602)," "&amp;TRIM(G602))</f>
        <v xml:space="preserve">BRACKET,MOUNTING </v>
      </c>
      <c r="F602" t="s">
        <v>3403</v>
      </c>
      <c r="G602" t="s">
        <v>3999</v>
      </c>
      <c r="H602" t="str">
        <f>"&lt;p&gt;" &amp;TRIM(B602) &amp; "&lt;/p&gt;"</f>
        <v>&lt;p&gt;A034K972&lt;/p&gt;</v>
      </c>
      <c r="I602" t="str">
        <f>"&lt;d&gt;" &amp;TRIM(E602) &amp; "&lt;/d&gt;"</f>
        <v>&lt;d&gt;BRACKET,MOUNTING&lt;/d&gt;</v>
      </c>
      <c r="J602" t="str">
        <f>H602&amp;I602&amp;"&lt;c&gt;" &amp; A602 &amp; "&lt;/c&gt;" &amp;"&lt;aka&gt;" &amp;C602&amp; "&lt;/aka&gt;"</f>
        <v>&lt;p&gt;A034K972&lt;/p&gt;&lt;d&gt;BRACKET,MOUNTING&lt;/d&gt;&lt;c&gt;44940&lt;/c&gt;&lt;aka&gt;&lt;/aka&gt;</v>
      </c>
    </row>
    <row r="603" spans="1:10">
      <c r="A603" s="1" t="s">
        <v>5115</v>
      </c>
      <c r="B603" s="2" t="s">
        <v>600</v>
      </c>
      <c r="C603" s="7" t="s">
        <v>4435</v>
      </c>
      <c r="D603" s="8" t="s">
        <v>23719</v>
      </c>
      <c r="E603" t="str">
        <f>TRIM(F603)&amp;IF(RIGHT(TRIM(F603),1)=",",TRIM(G603)," "&amp;TRIM(G603))</f>
        <v xml:space="preserve">BRACKET,MOUNTING </v>
      </c>
      <c r="F603" t="s">
        <v>3403</v>
      </c>
      <c r="G603" t="s">
        <v>3999</v>
      </c>
      <c r="H603" t="str">
        <f>"&lt;p&gt;" &amp;TRIM(B603) &amp; "&lt;/p&gt;"</f>
        <v>&lt;p&gt;A034K961&lt;/p&gt;</v>
      </c>
      <c r="I603" t="str">
        <f>"&lt;d&gt;" &amp;TRIM(E603) &amp; "&lt;/d&gt;"</f>
        <v>&lt;d&gt;BRACKET,MOUNTING&lt;/d&gt;</v>
      </c>
      <c r="J603" t="str">
        <f>H603&amp;I603&amp;"&lt;c&gt;" &amp; A603 &amp; "&lt;/c&gt;" &amp;"&lt;aka&gt;" &amp;C603&amp; "&lt;/aka&gt;"</f>
        <v>&lt;p&gt;A034K961&lt;/p&gt;&lt;d&gt;BRACKET,MOUNTING&lt;/d&gt;&lt;c&gt;44940&lt;/c&gt;&lt;aka&gt;&lt;/aka&gt;</v>
      </c>
    </row>
    <row r="604" spans="1:10">
      <c r="A604" s="1" t="s">
        <v>5115</v>
      </c>
      <c r="B604" s="2" t="s">
        <v>601</v>
      </c>
      <c r="C604" s="7" t="s">
        <v>4435</v>
      </c>
      <c r="D604" s="8" t="s">
        <v>23749</v>
      </c>
      <c r="E604" t="str">
        <f>TRIM(F604)&amp;IF(RIGHT(TRIM(F604),1)=",",TRIM(G604)," "&amp;TRIM(G604))</f>
        <v>PANEL,BODY,VEHICULAR</v>
      </c>
      <c r="F604" t="s">
        <v>3361</v>
      </c>
      <c r="G604" t="s">
        <v>3995</v>
      </c>
      <c r="H604" t="str">
        <f>"&lt;p&gt;" &amp;TRIM(B604) &amp; "&lt;/p&gt;"</f>
        <v>&lt;p&gt;A030G433&lt;/p&gt;</v>
      </c>
      <c r="I604" t="str">
        <f>"&lt;d&gt;" &amp;TRIM(E604) &amp; "&lt;/d&gt;"</f>
        <v>&lt;d&gt;PANEL,BODY,VEHICULAR&lt;/d&gt;</v>
      </c>
      <c r="J604" t="str">
        <f>H604&amp;I604&amp;"&lt;c&gt;" &amp; A604 &amp; "&lt;/c&gt;" &amp;"&lt;aka&gt;" &amp;C604&amp; "&lt;/aka&gt;"</f>
        <v>&lt;p&gt;A030G433&lt;/p&gt;&lt;d&gt;PANEL,BODY,VEHICULAR&lt;/d&gt;&lt;c&gt;44940&lt;/c&gt;&lt;aka&gt;&lt;/aka&gt;</v>
      </c>
    </row>
    <row r="605" spans="1:10">
      <c r="A605" s="1" t="s">
        <v>5115</v>
      </c>
      <c r="B605" s="2" t="s">
        <v>602</v>
      </c>
      <c r="C605" s="7" t="s">
        <v>4435</v>
      </c>
      <c r="D605" s="8" t="s">
        <v>23743</v>
      </c>
      <c r="E605" t="str">
        <f>TRIM(F605)&amp;IF(RIGHT(TRIM(F605),1)=",",TRIM(G605)," "&amp;TRIM(G605))</f>
        <v>PANEL,BODY,VEHICULAR</v>
      </c>
      <c r="F605" t="s">
        <v>3361</v>
      </c>
      <c r="G605" t="s">
        <v>3995</v>
      </c>
      <c r="H605" t="str">
        <f>"&lt;p&gt;" &amp;TRIM(B605) &amp; "&lt;/p&gt;"</f>
        <v>&lt;p&gt;A030G435&lt;/p&gt;</v>
      </c>
      <c r="I605" t="str">
        <f>"&lt;d&gt;" &amp;TRIM(E605) &amp; "&lt;/d&gt;"</f>
        <v>&lt;d&gt;PANEL,BODY,VEHICULAR&lt;/d&gt;</v>
      </c>
      <c r="J605" t="str">
        <f>H605&amp;I605&amp;"&lt;c&gt;" &amp; A605 &amp; "&lt;/c&gt;" &amp;"&lt;aka&gt;" &amp;C605&amp; "&lt;/aka&gt;"</f>
        <v>&lt;p&gt;A030G435&lt;/p&gt;&lt;d&gt;PANEL,BODY,VEHICULAR&lt;/d&gt;&lt;c&gt;44940&lt;/c&gt;&lt;aka&gt;&lt;/aka&gt;</v>
      </c>
    </row>
    <row r="606" spans="1:10">
      <c r="A606" s="1" t="s">
        <v>5115</v>
      </c>
      <c r="B606" s="2" t="s">
        <v>603</v>
      </c>
      <c r="C606" s="7" t="s">
        <v>4435</v>
      </c>
      <c r="D606" s="8" t="s">
        <v>23749</v>
      </c>
      <c r="E606" t="str">
        <f>TRIM(F606)&amp;IF(RIGHT(TRIM(F606),1)=",",TRIM(G606)," "&amp;TRIM(G606))</f>
        <v>PANEL,BODY,VEHICULAR</v>
      </c>
      <c r="F606" t="s">
        <v>3361</v>
      </c>
      <c r="G606" t="s">
        <v>3995</v>
      </c>
      <c r="H606" t="str">
        <f>"&lt;p&gt;" &amp;TRIM(B606) &amp; "&lt;/p&gt;"</f>
        <v>&lt;p&gt;A034J949&lt;/p&gt;</v>
      </c>
      <c r="I606" t="str">
        <f>"&lt;d&gt;" &amp;TRIM(E606) &amp; "&lt;/d&gt;"</f>
        <v>&lt;d&gt;PANEL,BODY,VEHICULAR&lt;/d&gt;</v>
      </c>
      <c r="J606" t="str">
        <f>H606&amp;I606&amp;"&lt;c&gt;" &amp; A606 &amp; "&lt;/c&gt;" &amp;"&lt;aka&gt;" &amp;C606&amp; "&lt;/aka&gt;"</f>
        <v>&lt;p&gt;A034J949&lt;/p&gt;&lt;d&gt;PANEL,BODY,VEHICULAR&lt;/d&gt;&lt;c&gt;44940&lt;/c&gt;&lt;aka&gt;&lt;/aka&gt;</v>
      </c>
    </row>
    <row r="607" spans="1:10">
      <c r="A607" s="1" t="s">
        <v>5115</v>
      </c>
      <c r="B607" s="2" t="s">
        <v>604</v>
      </c>
      <c r="C607" s="7" t="s">
        <v>4435</v>
      </c>
      <c r="D607" s="8" t="s">
        <v>23743</v>
      </c>
      <c r="E607" t="str">
        <f>TRIM(F607)&amp;IF(RIGHT(TRIM(F607),1)=",",TRIM(G607)," "&amp;TRIM(G607))</f>
        <v>PANEL,BODY,VEHICULAR</v>
      </c>
      <c r="F607" t="s">
        <v>3361</v>
      </c>
      <c r="G607" t="s">
        <v>3995</v>
      </c>
      <c r="H607" t="str">
        <f>"&lt;p&gt;" &amp;TRIM(B607) &amp; "&lt;/p&gt;"</f>
        <v>&lt;p&gt;A034J947&lt;/p&gt;</v>
      </c>
      <c r="I607" t="str">
        <f>"&lt;d&gt;" &amp;TRIM(E607) &amp; "&lt;/d&gt;"</f>
        <v>&lt;d&gt;PANEL,BODY,VEHICULAR&lt;/d&gt;</v>
      </c>
      <c r="J607" t="str">
        <f>H607&amp;I607&amp;"&lt;c&gt;" &amp; A607 &amp; "&lt;/c&gt;" &amp;"&lt;aka&gt;" &amp;C607&amp; "&lt;/aka&gt;"</f>
        <v>&lt;p&gt;A034J947&lt;/p&gt;&lt;d&gt;PANEL,BODY,VEHICULAR&lt;/d&gt;&lt;c&gt;44940&lt;/c&gt;&lt;aka&gt;&lt;/aka&gt;</v>
      </c>
    </row>
    <row r="608" spans="1:10">
      <c r="A608" s="1" t="s">
        <v>5115</v>
      </c>
      <c r="B608" s="2" t="s">
        <v>605</v>
      </c>
      <c r="C608" s="7" t="s">
        <v>4435</v>
      </c>
      <c r="D608" s="8" t="s">
        <v>23677</v>
      </c>
      <c r="E608" t="str">
        <f>TRIM(F608)&amp;IF(RIGHT(TRIM(F608),1)=",",TRIM(G608)," "&amp;TRIM(G608))</f>
        <v>NUT,PLAIN,EXTENDED WASHER,HEXAGON</v>
      </c>
      <c r="F608" t="s">
        <v>3413</v>
      </c>
      <c r="G608" t="s">
        <v>4016</v>
      </c>
      <c r="H608" t="str">
        <f>"&lt;p&gt;" &amp;TRIM(B608) &amp; "&lt;/p&gt;"</f>
        <v>&lt;p&gt;0870-2065-04&lt;/p&gt;</v>
      </c>
      <c r="I608" t="str">
        <f>"&lt;d&gt;" &amp;TRIM(E608) &amp; "&lt;/d&gt;"</f>
        <v>&lt;d&gt;NUT,PLAIN,EXTENDED WASHER,HEXAGON&lt;/d&gt;</v>
      </c>
      <c r="J608" t="str">
        <f>H608&amp;I608&amp;"&lt;c&gt;" &amp; A608 &amp; "&lt;/c&gt;" &amp;"&lt;aka&gt;" &amp;C608&amp; "&lt;/aka&gt;"</f>
        <v>&lt;p&gt;0870-2065-04&lt;/p&gt;&lt;d&gt;NUT,PLAIN,EXTENDED WASHER,HEXAGON&lt;/d&gt;&lt;c&gt;44940&lt;/c&gt;&lt;aka&gt;&lt;/aka&gt;</v>
      </c>
    </row>
    <row r="609" spans="1:10">
      <c r="A609" s="1" t="s">
        <v>5118</v>
      </c>
      <c r="B609" s="2" t="s">
        <v>606</v>
      </c>
      <c r="C609" s="7" t="s">
        <v>4435</v>
      </c>
      <c r="D609" s="8" t="s">
        <v>23846</v>
      </c>
      <c r="E609" t="str">
        <f>TRIM(F609)&amp;IF(RIGHT(TRIM(F609),1)=",",TRIM(G609)," "&amp;TRIM(G609))</f>
        <v xml:space="preserve">PUSH ON NUT </v>
      </c>
      <c r="F609" t="s">
        <v>3494</v>
      </c>
      <c r="G609" t="s">
        <v>3999</v>
      </c>
      <c r="H609" t="str">
        <f>"&lt;p&gt;" &amp;TRIM(B609) &amp; "&lt;/p&gt;"</f>
        <v>&lt;p&gt;97200A450&lt;/p&gt;</v>
      </c>
      <c r="I609" t="str">
        <f>"&lt;d&gt;" &amp;TRIM(E609) &amp; "&lt;/d&gt;"</f>
        <v>&lt;d&gt;PUSH ON NUT&lt;/d&gt;</v>
      </c>
      <c r="J609" t="str">
        <f>H609&amp;I609&amp;"&lt;c&gt;" &amp; A609 &amp; "&lt;/c&gt;" &amp;"&lt;aka&gt;" &amp;C609&amp; "&lt;/aka&gt;"</f>
        <v>&lt;p&gt;97200A450&lt;/p&gt;&lt;d&gt;PUSH ON NUT&lt;/d&gt;&lt;c&gt;39428&lt;/c&gt;&lt;aka&gt;&lt;/aka&gt;</v>
      </c>
    </row>
    <row r="610" spans="1:10">
      <c r="A610" s="1" t="s">
        <v>5115</v>
      </c>
      <c r="B610" s="2" t="s">
        <v>607</v>
      </c>
      <c r="C610" s="7" t="s">
        <v>4435</v>
      </c>
      <c r="D610" s="8" t="s">
        <v>23797</v>
      </c>
      <c r="E610" t="str">
        <f>TRIM(F610)&amp;IF(RIGHT(TRIM(F610),1)=",",TRIM(G610)," "&amp;TRIM(G610))</f>
        <v xml:space="preserve">SUPPORT </v>
      </c>
      <c r="F610" t="s">
        <v>3469</v>
      </c>
      <c r="G610" t="s">
        <v>3999</v>
      </c>
      <c r="H610" t="str">
        <f>"&lt;p&gt;" &amp;TRIM(B610) &amp; "&lt;/p&gt;"</f>
        <v>&lt;p&gt;A035P676&lt;/p&gt;</v>
      </c>
      <c r="I610" t="str">
        <f>"&lt;d&gt;" &amp;TRIM(E610) &amp; "&lt;/d&gt;"</f>
        <v>&lt;d&gt;SUPPORT&lt;/d&gt;</v>
      </c>
      <c r="J610" t="str">
        <f>H610&amp;I610&amp;"&lt;c&gt;" &amp; A610 &amp; "&lt;/c&gt;" &amp;"&lt;aka&gt;" &amp;C610&amp; "&lt;/aka&gt;"</f>
        <v>&lt;p&gt;A035P676&lt;/p&gt;&lt;d&gt;SUPPORT&lt;/d&gt;&lt;c&gt;44940&lt;/c&gt;&lt;aka&gt;&lt;/aka&gt;</v>
      </c>
    </row>
    <row r="611" spans="1:10">
      <c r="A611" s="1" t="s">
        <v>5115</v>
      </c>
      <c r="B611" s="2" t="s">
        <v>608</v>
      </c>
      <c r="C611" s="7" t="s">
        <v>4435</v>
      </c>
      <c r="D611" s="8" t="s">
        <v>23847</v>
      </c>
      <c r="E611" t="str">
        <f>TRIM(F611)&amp;IF(RIGHT(TRIM(F611),1)=",",TRIM(G611)," "&amp;TRIM(G611))</f>
        <v>COOLING SYSTEM,INSTALLATION</v>
      </c>
      <c r="F611" t="s">
        <v>3495</v>
      </c>
      <c r="G611" t="s">
        <v>3992</v>
      </c>
      <c r="H611" t="str">
        <f>"&lt;p&gt;" &amp;TRIM(B611) &amp; "&lt;/p&gt;"</f>
        <v>&lt;p&gt;A030W976&lt;/p&gt;</v>
      </c>
      <c r="I611" t="str">
        <f>"&lt;d&gt;" &amp;TRIM(E611) &amp; "&lt;/d&gt;"</f>
        <v>&lt;d&gt;COOLING SYSTEM,INSTALLATION&lt;/d&gt;</v>
      </c>
      <c r="J611" t="str">
        <f>H611&amp;I611&amp;"&lt;c&gt;" &amp; A611 &amp; "&lt;/c&gt;" &amp;"&lt;aka&gt;" &amp;C611&amp; "&lt;/aka&gt;"</f>
        <v>&lt;p&gt;A030W976&lt;/p&gt;&lt;d&gt;COOLING SYSTEM,INSTALLATION&lt;/d&gt;&lt;c&gt;44940&lt;/c&gt;&lt;aka&gt;&lt;/aka&gt;</v>
      </c>
    </row>
    <row r="612" spans="1:10">
      <c r="A612" s="1" t="s">
        <v>5115</v>
      </c>
      <c r="B612" s="2" t="s">
        <v>609</v>
      </c>
      <c r="C612" s="7" t="s">
        <v>4435</v>
      </c>
      <c r="D612" s="8" t="s">
        <v>23676</v>
      </c>
      <c r="E612" t="str">
        <f>TRIM(F612)&amp;IF(RIGHT(TRIM(F612),1)=",",TRIM(G612)," "&amp;TRIM(G612))</f>
        <v>SCREW,CAP,HEXAGON HEAD</v>
      </c>
      <c r="F612" t="s">
        <v>3354</v>
      </c>
      <c r="G612" t="s">
        <v>4005</v>
      </c>
      <c r="H612" t="str">
        <f>"&lt;p&gt;" &amp;TRIM(B612) &amp; "&lt;/p&gt;"</f>
        <v>&lt;p&gt;A035L197&lt;/p&gt;</v>
      </c>
      <c r="I612" t="str">
        <f>"&lt;d&gt;" &amp;TRIM(E612) &amp; "&lt;/d&gt;"</f>
        <v>&lt;d&gt;SCREW,CAP,HEXAGON HEAD&lt;/d&gt;</v>
      </c>
      <c r="J612" t="str">
        <f>H612&amp;I612&amp;"&lt;c&gt;" &amp; A612 &amp; "&lt;/c&gt;" &amp;"&lt;aka&gt;" &amp;C612&amp; "&lt;/aka&gt;"</f>
        <v>&lt;p&gt;A035L197&lt;/p&gt;&lt;d&gt;SCREW,CAP,HEXAGON HEAD&lt;/d&gt;&lt;c&gt;44940&lt;/c&gt;&lt;aka&gt;&lt;/aka&gt;</v>
      </c>
    </row>
    <row r="613" spans="1:10">
      <c r="A613" s="1" t="s">
        <v>5115</v>
      </c>
      <c r="B613" s="2" t="s">
        <v>610</v>
      </c>
      <c r="C613" s="7" t="s">
        <v>4435</v>
      </c>
      <c r="D613" s="8" t="s">
        <v>23641</v>
      </c>
      <c r="E613" t="str">
        <f>TRIM(F613)&amp;IF(RIGHT(TRIM(F613),1)=",",TRIM(G613)," "&amp;TRIM(G613))</f>
        <v>SCREW,CAP,HEXAGON HEAD</v>
      </c>
      <c r="F613" t="s">
        <v>3354</v>
      </c>
      <c r="G613" t="s">
        <v>4005</v>
      </c>
      <c r="H613" t="str">
        <f>"&lt;p&gt;" &amp;TRIM(B613) &amp; "&lt;/p&gt;"</f>
        <v>&lt;p&gt;0800-3017-38&lt;/p&gt;</v>
      </c>
      <c r="I613" t="str">
        <f>"&lt;d&gt;" &amp;TRIM(E613) &amp; "&lt;/d&gt;"</f>
        <v>&lt;d&gt;SCREW,CAP,HEXAGON HEAD&lt;/d&gt;</v>
      </c>
      <c r="J613" t="str">
        <f>H613&amp;I613&amp;"&lt;c&gt;" &amp; A613 &amp; "&lt;/c&gt;" &amp;"&lt;aka&gt;" &amp;C613&amp; "&lt;/aka&gt;"</f>
        <v>&lt;p&gt;0800-3017-38&lt;/p&gt;&lt;d&gt;SCREW,CAP,HEXAGON HEAD&lt;/d&gt;&lt;c&gt;44940&lt;/c&gt;&lt;aka&gt;&lt;/aka&gt;</v>
      </c>
    </row>
    <row r="614" spans="1:10">
      <c r="A614" s="1" t="s">
        <v>5115</v>
      </c>
      <c r="B614" s="2" t="s">
        <v>611</v>
      </c>
      <c r="C614" s="7" t="s">
        <v>4435</v>
      </c>
      <c r="D614" s="8" t="s">
        <v>23796</v>
      </c>
      <c r="E614" t="str">
        <f>TRIM(F614)&amp;IF(RIGHT(TRIM(F614),1)=",",TRIM(G614)," "&amp;TRIM(G614))</f>
        <v xml:space="preserve">BRACKET,ANGLE </v>
      </c>
      <c r="F614" t="s">
        <v>3473</v>
      </c>
      <c r="G614" t="s">
        <v>3999</v>
      </c>
      <c r="H614" t="str">
        <f>"&lt;p&gt;" &amp;TRIM(B614) &amp; "&lt;/p&gt;"</f>
        <v>&lt;p&gt;A035F338&lt;/p&gt;</v>
      </c>
      <c r="I614" t="str">
        <f>"&lt;d&gt;" &amp;TRIM(E614) &amp; "&lt;/d&gt;"</f>
        <v>&lt;d&gt;BRACKET,ANGLE&lt;/d&gt;</v>
      </c>
      <c r="J614" t="str">
        <f>H614&amp;I614&amp;"&lt;c&gt;" &amp; A614 &amp; "&lt;/c&gt;" &amp;"&lt;aka&gt;" &amp;C614&amp; "&lt;/aka&gt;"</f>
        <v>&lt;p&gt;A035F338&lt;/p&gt;&lt;d&gt;BRACKET,ANGLE&lt;/d&gt;&lt;c&gt;44940&lt;/c&gt;&lt;aka&gt;&lt;/aka&gt;</v>
      </c>
    </row>
    <row r="615" spans="1:10">
      <c r="A615" s="1" t="s">
        <v>5127</v>
      </c>
      <c r="B615" s="2" t="s">
        <v>612</v>
      </c>
      <c r="C615" s="7" t="s">
        <v>4274</v>
      </c>
      <c r="D615" s="8" t="s">
        <v>23810</v>
      </c>
      <c r="E615" t="str">
        <f>TRIM(F615)&amp;IF(RIGHT(TRIM(F615),1)=",",TRIM(G615)," "&amp;TRIM(G615))</f>
        <v>STRAP,TIEDOWN,ELECTRICAL COMPONENTS</v>
      </c>
      <c r="F615" t="s">
        <v>3355</v>
      </c>
      <c r="G615" t="s">
        <v>4040</v>
      </c>
      <c r="H615" t="str">
        <f>"&lt;p&gt;" &amp;TRIM(B615) &amp; "&lt;/p&gt;"</f>
        <v>&lt;p&gt;MS3367-2-9&lt;/p&gt;</v>
      </c>
      <c r="I615" t="str">
        <f>"&lt;d&gt;" &amp;TRIM(E615) &amp; "&lt;/d&gt;"</f>
        <v>&lt;d&gt;STRAP,TIEDOWN,ELECTRICAL COMPONENTS&lt;/d&gt;</v>
      </c>
      <c r="J615" t="str">
        <f>H615&amp;I615&amp;"&lt;c&gt;" &amp; A615 &amp; "&lt;/c&gt;" &amp;"&lt;aka&gt;" &amp;C615&amp; "&lt;/aka&gt;"</f>
        <v>&lt;p&gt;MS3367-2-9&lt;/p&gt;&lt;d&gt;STRAP,TIEDOWN,ELECTRICAL COMPONENTS&lt;/d&gt;&lt;c&gt;81343&lt;/c&gt;&lt;aka&gt;5975001563253&lt;/aka&gt;</v>
      </c>
    </row>
    <row r="616" spans="1:10">
      <c r="A616" s="1" t="s">
        <v>5129</v>
      </c>
      <c r="B616" s="2" t="s">
        <v>613</v>
      </c>
      <c r="C616" s="7" t="s">
        <v>4435</v>
      </c>
      <c r="D616" s="8" t="s">
        <v>23848</v>
      </c>
      <c r="E616" t="str">
        <f>TRIM(F616)&amp;IF(RIGHT(TRIM(F616),1)=",",TRIM(G616)," "&amp;TRIM(G616))</f>
        <v xml:space="preserve">HOSE,NONMETALLIC </v>
      </c>
      <c r="F616" t="s">
        <v>3481</v>
      </c>
      <c r="G616" t="s">
        <v>3999</v>
      </c>
      <c r="H616" t="str">
        <f>"&lt;p&gt;" &amp;TRIM(B616) &amp; "&lt;/p&gt;"</f>
        <v>&lt;p&gt;EH22648&lt;/p&gt;</v>
      </c>
      <c r="I616" t="str">
        <f>"&lt;d&gt;" &amp;TRIM(E616) &amp; "&lt;/d&gt;"</f>
        <v>&lt;d&gt;HOSE,NONMETALLIC&lt;/d&gt;</v>
      </c>
      <c r="J616" t="str">
        <f>H616&amp;I616&amp;"&lt;c&gt;" &amp; A616 &amp; "&lt;/c&gt;" &amp;"&lt;aka&gt;" &amp;C616&amp; "&lt;/aka&gt;"</f>
        <v>&lt;p&gt;EH22648&lt;/p&gt;&lt;d&gt;HOSE,NONMETALLIC&lt;/d&gt;&lt;c&gt;01276&lt;/c&gt;&lt;aka&gt;&lt;/aka&gt;</v>
      </c>
    </row>
    <row r="617" spans="1:10">
      <c r="A617" s="1" t="s">
        <v>5129</v>
      </c>
      <c r="B617" s="2" t="s">
        <v>614</v>
      </c>
      <c r="C617" s="7" t="s">
        <v>4275</v>
      </c>
      <c r="D617" s="8" t="s">
        <v>23849</v>
      </c>
      <c r="E617" t="str">
        <f>TRIM(F617)&amp;IF(RIGHT(TRIM(F617),1)=",",TRIM(G617)," "&amp;TRIM(G617))</f>
        <v xml:space="preserve">ELBOW,PIPE </v>
      </c>
      <c r="F617" t="s">
        <v>3496</v>
      </c>
      <c r="G617" t="s">
        <v>3999</v>
      </c>
      <c r="H617" t="str">
        <f>"&lt;p&gt;" &amp;TRIM(B617) &amp; "&lt;/p&gt;"</f>
        <v>&lt;p&gt;2252-8-8S&lt;/p&gt;</v>
      </c>
      <c r="I617" t="str">
        <f>"&lt;d&gt;" &amp;TRIM(E617) &amp; "&lt;/d&gt;"</f>
        <v>&lt;d&gt;ELBOW,PIPE&lt;/d&gt;</v>
      </c>
      <c r="J617" t="str">
        <f>H617&amp;I617&amp;"&lt;c&gt;" &amp; A617 &amp; "&lt;/c&gt;" &amp;"&lt;aka&gt;" &amp;C617&amp; "&lt;/aka&gt;"</f>
        <v>&lt;p&gt;2252-8-8S&lt;/p&gt;&lt;d&gt;ELBOW,PIPE&lt;/d&gt;&lt;c&gt;01276&lt;/c&gt;&lt;aka&gt;4730014769966&lt;/aka&gt;</v>
      </c>
    </row>
    <row r="618" spans="1:10">
      <c r="A618" s="1" t="s">
        <v>5115</v>
      </c>
      <c r="B618" s="2" t="s">
        <v>615</v>
      </c>
      <c r="C618" s="7" t="s">
        <v>4435</v>
      </c>
      <c r="D618" s="8" t="s">
        <v>23850</v>
      </c>
      <c r="E618" t="str">
        <f>TRIM(F618)&amp;IF(RIGHT(TRIM(F618),1)=",",TRIM(G618)," "&amp;TRIM(G618))</f>
        <v>HOSE ASSEMBLY,NONMETALLIC</v>
      </c>
      <c r="F618" t="s">
        <v>3441</v>
      </c>
      <c r="G618" t="s">
        <v>4026</v>
      </c>
      <c r="H618" t="str">
        <f>"&lt;p&gt;" &amp;TRIM(B618) &amp; "&lt;/p&gt;"</f>
        <v>&lt;p&gt;A043N139&lt;/p&gt;</v>
      </c>
      <c r="I618" t="str">
        <f>"&lt;d&gt;" &amp;TRIM(E618) &amp; "&lt;/d&gt;"</f>
        <v>&lt;d&gt;HOSE ASSEMBLY,NONMETALLIC&lt;/d&gt;</v>
      </c>
      <c r="J618" t="str">
        <f>H618&amp;I618&amp;"&lt;c&gt;" &amp; A618 &amp; "&lt;/c&gt;" &amp;"&lt;aka&gt;" &amp;C618&amp; "&lt;/aka&gt;"</f>
        <v>&lt;p&gt;A043N139&lt;/p&gt;&lt;d&gt;HOSE ASSEMBLY,NONMETALLIC&lt;/d&gt;&lt;c&gt;44940&lt;/c&gt;&lt;aka&gt;&lt;/aka&gt;</v>
      </c>
    </row>
    <row r="619" spans="1:10">
      <c r="A619" s="1" t="s">
        <v>5115</v>
      </c>
      <c r="B619" s="2" t="s">
        <v>616</v>
      </c>
      <c r="C619" s="7" t="s">
        <v>4435</v>
      </c>
      <c r="D619" s="8" t="s">
        <v>23850</v>
      </c>
      <c r="E619" t="str">
        <f>TRIM(F619)&amp;IF(RIGHT(TRIM(F619),1)=",",TRIM(G619)," "&amp;TRIM(G619))</f>
        <v>HOSE ASSEMBLY,NONMETALLIC</v>
      </c>
      <c r="F619" t="s">
        <v>3441</v>
      </c>
      <c r="G619" t="s">
        <v>4026</v>
      </c>
      <c r="H619" t="str">
        <f>"&lt;p&gt;" &amp;TRIM(B619) &amp; "&lt;/p&gt;"</f>
        <v>&lt;p&gt;A043N137&lt;/p&gt;</v>
      </c>
      <c r="I619" t="str">
        <f>"&lt;d&gt;" &amp;TRIM(E619) &amp; "&lt;/d&gt;"</f>
        <v>&lt;d&gt;HOSE ASSEMBLY,NONMETALLIC&lt;/d&gt;</v>
      </c>
      <c r="J619" t="str">
        <f>H619&amp;I619&amp;"&lt;c&gt;" &amp; A619 &amp; "&lt;/c&gt;" &amp;"&lt;aka&gt;" &amp;C619&amp; "&lt;/aka&gt;"</f>
        <v>&lt;p&gt;A043N137&lt;/p&gt;&lt;d&gt;HOSE ASSEMBLY,NONMETALLIC&lt;/d&gt;&lt;c&gt;44940&lt;/c&gt;&lt;aka&gt;&lt;/aka&gt;</v>
      </c>
    </row>
    <row r="620" spans="1:10">
      <c r="A620" s="1" t="s">
        <v>5115</v>
      </c>
      <c r="B620" s="2" t="s">
        <v>617</v>
      </c>
      <c r="C620" s="7" t="s">
        <v>4435</v>
      </c>
      <c r="D620" s="8" t="s">
        <v>23850</v>
      </c>
      <c r="E620" t="str">
        <f>TRIM(F620)&amp;IF(RIGHT(TRIM(F620),1)=",",TRIM(G620)," "&amp;TRIM(G620))</f>
        <v>HOSE ASSEMBLY,NONMETALLIC</v>
      </c>
      <c r="F620" t="s">
        <v>3441</v>
      </c>
      <c r="G620" t="s">
        <v>4026</v>
      </c>
      <c r="H620" t="str">
        <f>"&lt;p&gt;" &amp;TRIM(B620) &amp; "&lt;/p&gt;"</f>
        <v>&lt;p&gt;A043N135&lt;/p&gt;</v>
      </c>
      <c r="I620" t="str">
        <f>"&lt;d&gt;" &amp;TRIM(E620) &amp; "&lt;/d&gt;"</f>
        <v>&lt;d&gt;HOSE ASSEMBLY,NONMETALLIC&lt;/d&gt;</v>
      </c>
      <c r="J620" t="str">
        <f>H620&amp;I620&amp;"&lt;c&gt;" &amp; A620 &amp; "&lt;/c&gt;" &amp;"&lt;aka&gt;" &amp;C620&amp; "&lt;/aka&gt;"</f>
        <v>&lt;p&gt;A043N135&lt;/p&gt;&lt;d&gt;HOSE ASSEMBLY,NONMETALLIC&lt;/d&gt;&lt;c&gt;44940&lt;/c&gt;&lt;aka&gt;&lt;/aka&gt;</v>
      </c>
    </row>
    <row r="621" spans="1:10">
      <c r="A621" s="1" t="s">
        <v>5115</v>
      </c>
      <c r="B621" s="2" t="s">
        <v>618</v>
      </c>
      <c r="C621" s="7" t="s">
        <v>4435</v>
      </c>
      <c r="D621" s="8" t="s">
        <v>23850</v>
      </c>
      <c r="E621" t="str">
        <f>TRIM(F621)&amp;IF(RIGHT(TRIM(F621),1)=",",TRIM(G621)," "&amp;TRIM(G621))</f>
        <v>HOSE ASSEMBLY,NONMETALLIC</v>
      </c>
      <c r="F621" t="s">
        <v>3441</v>
      </c>
      <c r="G621" t="s">
        <v>4026</v>
      </c>
      <c r="H621" t="str">
        <f>"&lt;p&gt;" &amp;TRIM(B621) &amp; "&lt;/p&gt;"</f>
        <v>&lt;p&gt;A043N141&lt;/p&gt;</v>
      </c>
      <c r="I621" t="str">
        <f>"&lt;d&gt;" &amp;TRIM(E621) &amp; "&lt;/d&gt;"</f>
        <v>&lt;d&gt;HOSE ASSEMBLY,NONMETALLIC&lt;/d&gt;</v>
      </c>
      <c r="J621" t="str">
        <f>H621&amp;I621&amp;"&lt;c&gt;" &amp; A621 &amp; "&lt;/c&gt;" &amp;"&lt;aka&gt;" &amp;C621&amp; "&lt;/aka&gt;"</f>
        <v>&lt;p&gt;A043N141&lt;/p&gt;&lt;d&gt;HOSE ASSEMBLY,NONMETALLIC&lt;/d&gt;&lt;c&gt;44940&lt;/c&gt;&lt;aka&gt;&lt;/aka&gt;</v>
      </c>
    </row>
    <row r="622" spans="1:10">
      <c r="A622" s="1" t="s">
        <v>5115</v>
      </c>
      <c r="B622" s="2" t="s">
        <v>619</v>
      </c>
      <c r="C622" s="7" t="s">
        <v>4435</v>
      </c>
      <c r="D622" s="8" t="s">
        <v>23850</v>
      </c>
      <c r="E622" t="str">
        <f>TRIM(F622)&amp;IF(RIGHT(TRIM(F622),1)=",",TRIM(G622)," "&amp;TRIM(G622))</f>
        <v>HOSE ASSEMBLY,NONMETALLIC</v>
      </c>
      <c r="F622" t="s">
        <v>3441</v>
      </c>
      <c r="G622" t="s">
        <v>4026</v>
      </c>
      <c r="H622" t="str">
        <f>"&lt;p&gt;" &amp;TRIM(B622) &amp; "&lt;/p&gt;"</f>
        <v>&lt;p&gt;A043N143&lt;/p&gt;</v>
      </c>
      <c r="I622" t="str">
        <f>"&lt;d&gt;" &amp;TRIM(E622) &amp; "&lt;/d&gt;"</f>
        <v>&lt;d&gt;HOSE ASSEMBLY,NONMETALLIC&lt;/d&gt;</v>
      </c>
      <c r="J622" t="str">
        <f>H622&amp;I622&amp;"&lt;c&gt;" &amp; A622 &amp; "&lt;/c&gt;" &amp;"&lt;aka&gt;" &amp;C622&amp; "&lt;/aka&gt;"</f>
        <v>&lt;p&gt;A043N143&lt;/p&gt;&lt;d&gt;HOSE ASSEMBLY,NONMETALLIC&lt;/d&gt;&lt;c&gt;44940&lt;/c&gt;&lt;aka&gt;&lt;/aka&gt;</v>
      </c>
    </row>
    <row r="623" spans="1:10">
      <c r="A623" s="1" t="s">
        <v>5115</v>
      </c>
      <c r="B623" s="2" t="s">
        <v>620</v>
      </c>
      <c r="C623" s="7" t="s">
        <v>4435</v>
      </c>
      <c r="D623" s="8" t="s">
        <v>23850</v>
      </c>
      <c r="E623" t="str">
        <f>TRIM(F623)&amp;IF(RIGHT(TRIM(F623),1)=",",TRIM(G623)," "&amp;TRIM(G623))</f>
        <v>HOSE ASSEMBLY,NONMETALLIC</v>
      </c>
      <c r="F623" t="s">
        <v>3441</v>
      </c>
      <c r="G623" t="s">
        <v>4026</v>
      </c>
      <c r="H623" t="str">
        <f>"&lt;p&gt;" &amp;TRIM(B623) &amp; "&lt;/p&gt;"</f>
        <v>&lt;p&gt;A043N145&lt;/p&gt;</v>
      </c>
      <c r="I623" t="str">
        <f>"&lt;d&gt;" &amp;TRIM(E623) &amp; "&lt;/d&gt;"</f>
        <v>&lt;d&gt;HOSE ASSEMBLY,NONMETALLIC&lt;/d&gt;</v>
      </c>
      <c r="J623" t="str">
        <f>H623&amp;I623&amp;"&lt;c&gt;" &amp; A623 &amp; "&lt;/c&gt;" &amp;"&lt;aka&gt;" &amp;C623&amp; "&lt;/aka&gt;"</f>
        <v>&lt;p&gt;A043N145&lt;/p&gt;&lt;d&gt;HOSE ASSEMBLY,NONMETALLIC&lt;/d&gt;&lt;c&gt;44940&lt;/c&gt;&lt;aka&gt;&lt;/aka&gt;</v>
      </c>
    </row>
    <row r="624" spans="1:10">
      <c r="A624" s="1" t="s">
        <v>5129</v>
      </c>
      <c r="B624" s="2" t="s">
        <v>621</v>
      </c>
      <c r="C624" s="7" t="s">
        <v>4276</v>
      </c>
      <c r="D624" s="8" t="s">
        <v>23849</v>
      </c>
      <c r="E624" t="str">
        <f>TRIM(F624)&amp;IF(RIGHT(TRIM(F624),1)=",",TRIM(G624)," "&amp;TRIM(G624))</f>
        <v xml:space="preserve">ELBOW,PIPE </v>
      </c>
      <c r="F624" t="s">
        <v>3496</v>
      </c>
      <c r="G624" t="s">
        <v>3999</v>
      </c>
      <c r="H624" t="str">
        <f>"&lt;p&gt;" &amp;TRIM(B624) &amp; "&lt;/p&gt;"</f>
        <v>&lt;p&gt;2252-4-4S&lt;/p&gt;</v>
      </c>
      <c r="I624" t="str">
        <f>"&lt;d&gt;" &amp;TRIM(E624) &amp; "&lt;/d&gt;"</f>
        <v>&lt;d&gt;ELBOW,PIPE&lt;/d&gt;</v>
      </c>
      <c r="J624" t="str">
        <f>H624&amp;I624&amp;"&lt;c&gt;" &amp; A624 &amp; "&lt;/c&gt;" &amp;"&lt;aka&gt;" &amp;C624&amp; "&lt;/aka&gt;"</f>
        <v>&lt;p&gt;2252-4-4S&lt;/p&gt;&lt;d&gt;ELBOW,PIPE&lt;/d&gt;&lt;c&gt;01276&lt;/c&gt;&lt;aka&gt;4730014186574&lt;/aka&gt;</v>
      </c>
    </row>
    <row r="625" spans="1:10">
      <c r="A625" s="1" t="s">
        <v>5115</v>
      </c>
      <c r="B625" s="2" t="s">
        <v>622</v>
      </c>
      <c r="C625" s="7" t="s">
        <v>4435</v>
      </c>
      <c r="D625" s="8" t="s">
        <v>23851</v>
      </c>
      <c r="E625" t="str">
        <f>TRIM(F625)&amp;IF(RIGHT(TRIM(F625),1)=",",TRIM(G625)," "&amp;TRIM(G625))</f>
        <v xml:space="preserve">HANGER,PIPE </v>
      </c>
      <c r="F625" t="s">
        <v>3497</v>
      </c>
      <c r="G625" t="s">
        <v>3999</v>
      </c>
      <c r="H625" t="str">
        <f>"&lt;p&gt;" &amp;TRIM(B625) &amp; "&lt;/p&gt;"</f>
        <v>&lt;p&gt;A040E438&lt;/p&gt;</v>
      </c>
      <c r="I625" t="str">
        <f>"&lt;d&gt;" &amp;TRIM(E625) &amp; "&lt;/d&gt;"</f>
        <v>&lt;d&gt;HANGER,PIPE&lt;/d&gt;</v>
      </c>
      <c r="J625" t="str">
        <f>H625&amp;I625&amp;"&lt;c&gt;" &amp; A625 &amp; "&lt;/c&gt;" &amp;"&lt;aka&gt;" &amp;C625&amp; "&lt;/aka&gt;"</f>
        <v>&lt;p&gt;A040E438&lt;/p&gt;&lt;d&gt;HANGER,PIPE&lt;/d&gt;&lt;c&gt;44940&lt;/c&gt;&lt;aka&gt;&lt;/aka&gt;</v>
      </c>
    </row>
    <row r="626" spans="1:10">
      <c r="A626" s="1" t="s">
        <v>5115</v>
      </c>
      <c r="B626" s="2" t="s">
        <v>623</v>
      </c>
      <c r="C626" s="7" t="s">
        <v>4435</v>
      </c>
      <c r="D626" s="8" t="s">
        <v>23851</v>
      </c>
      <c r="E626" t="str">
        <f>TRIM(F626)&amp;IF(RIGHT(TRIM(F626),1)=",",TRIM(G626)," "&amp;TRIM(G626))</f>
        <v xml:space="preserve">BRACKET,MOUNTING </v>
      </c>
      <c r="F626" t="s">
        <v>3403</v>
      </c>
      <c r="G626" t="s">
        <v>3999</v>
      </c>
      <c r="H626" t="str">
        <f>"&lt;p&gt;" &amp;TRIM(B626) &amp; "&lt;/p&gt;"</f>
        <v>&lt;p&gt;A040E436&lt;/p&gt;</v>
      </c>
      <c r="I626" t="str">
        <f>"&lt;d&gt;" &amp;TRIM(E626) &amp; "&lt;/d&gt;"</f>
        <v>&lt;d&gt;BRACKET,MOUNTING&lt;/d&gt;</v>
      </c>
      <c r="J626" t="str">
        <f>H626&amp;I626&amp;"&lt;c&gt;" &amp; A626 &amp; "&lt;/c&gt;" &amp;"&lt;aka&gt;" &amp;C626&amp; "&lt;/aka&gt;"</f>
        <v>&lt;p&gt;A040E436&lt;/p&gt;&lt;d&gt;BRACKET,MOUNTING&lt;/d&gt;&lt;c&gt;44940&lt;/c&gt;&lt;aka&gt;&lt;/aka&gt;</v>
      </c>
    </row>
    <row r="627" spans="1:10">
      <c r="A627" s="1" t="s">
        <v>5115</v>
      </c>
      <c r="B627" s="2" t="s">
        <v>624</v>
      </c>
      <c r="C627" s="7" t="s">
        <v>4435</v>
      </c>
      <c r="D627" s="8" t="s">
        <v>23852</v>
      </c>
      <c r="E627" t="str">
        <f>TRIM(F627)&amp;IF(RIGHT(TRIM(F627),1)=",",TRIM(G627)," "&amp;TRIM(G627))</f>
        <v xml:space="preserve">CLAMP,HOSE </v>
      </c>
      <c r="F627" t="s">
        <v>3445</v>
      </c>
      <c r="G627" t="s">
        <v>3999</v>
      </c>
      <c r="H627" t="str">
        <f>"&lt;p&gt;" &amp;TRIM(B627) &amp; "&lt;/p&gt;"</f>
        <v>&lt;p&gt;A040T967&lt;/p&gt;</v>
      </c>
      <c r="I627" t="str">
        <f>"&lt;d&gt;" &amp;TRIM(E627) &amp; "&lt;/d&gt;"</f>
        <v>&lt;d&gt;CLAMP,HOSE&lt;/d&gt;</v>
      </c>
      <c r="J627" t="str">
        <f>H627&amp;I627&amp;"&lt;c&gt;" &amp; A627 &amp; "&lt;/c&gt;" &amp;"&lt;aka&gt;" &amp;C627&amp; "&lt;/aka&gt;"</f>
        <v>&lt;p&gt;A040T967&lt;/p&gt;&lt;d&gt;CLAMP,HOSE&lt;/d&gt;&lt;c&gt;44940&lt;/c&gt;&lt;aka&gt;&lt;/aka&gt;</v>
      </c>
    </row>
    <row r="628" spans="1:10">
      <c r="A628" s="1" t="s">
        <v>5146</v>
      </c>
      <c r="B628" s="2" t="s">
        <v>625</v>
      </c>
      <c r="C628" s="7" t="s">
        <v>4435</v>
      </c>
      <c r="D628" s="8" t="s">
        <v>23725</v>
      </c>
      <c r="E628" t="str">
        <f>TRIM(F628)&amp;IF(RIGHT(TRIM(F628),1)=",",TRIM(G628)," "&amp;TRIM(G628))</f>
        <v xml:space="preserve">CLAMP,HOSE </v>
      </c>
      <c r="F628" t="s">
        <v>3445</v>
      </c>
      <c r="G628" t="s">
        <v>3999</v>
      </c>
      <c r="H628" t="str">
        <f>"&lt;p&gt;" &amp;TRIM(B628) &amp; "&lt;/p&gt;"</f>
        <v>&lt;p&gt;848-82&lt;/p&gt;</v>
      </c>
      <c r="I628" t="str">
        <f>"&lt;d&gt;" &amp;TRIM(E628) &amp; "&lt;/d&gt;"</f>
        <v>&lt;d&gt;CLAMP,HOSE&lt;/d&gt;</v>
      </c>
      <c r="J628" t="str">
        <f>H628&amp;I628&amp;"&lt;c&gt;" &amp; A628 &amp; "&lt;/c&gt;" &amp;"&lt;aka&gt;" &amp;C628&amp; "&lt;/aka&gt;"</f>
        <v>&lt;p&gt;848-82&lt;/p&gt;&lt;d&gt;CLAMP,HOSE&lt;/d&gt;&lt;c&gt;63208&lt;/c&gt;&lt;aka&gt;&lt;/aka&gt;</v>
      </c>
    </row>
    <row r="629" spans="1:10">
      <c r="A629" s="1" t="s">
        <v>5131</v>
      </c>
      <c r="B629" s="2" t="s">
        <v>626</v>
      </c>
      <c r="C629" s="7" t="s">
        <v>4277</v>
      </c>
      <c r="D629" s="8" t="s">
        <v>23721</v>
      </c>
      <c r="E629" t="str">
        <f>TRIM(F629)&amp;IF(RIGHT(TRIM(F629),1)=",",TRIM(G629)," "&amp;TRIM(G629))</f>
        <v xml:space="preserve">CLAMP,LOOP </v>
      </c>
      <c r="F629" t="s">
        <v>3356</v>
      </c>
      <c r="G629" t="s">
        <v>3999</v>
      </c>
      <c r="H629" t="str">
        <f>"&lt;p&gt;" &amp;TRIM(B629) &amp; "&lt;/p&gt;"</f>
        <v>&lt;p&gt;COV-1413-Z1&lt;/p&gt;</v>
      </c>
      <c r="I629" t="str">
        <f>"&lt;d&gt;" &amp;TRIM(E629) &amp; "&lt;/d&gt;"</f>
        <v>&lt;d&gt;CLAMP,LOOP&lt;/d&gt;</v>
      </c>
      <c r="J629" t="str">
        <f>H629&amp;I629&amp;"&lt;c&gt;" &amp; A629 &amp; "&lt;/c&gt;" &amp;"&lt;aka&gt;" &amp;C629&amp; "&lt;/aka&gt;"</f>
        <v>&lt;p&gt;COV-1413-Z1&lt;/p&gt;&lt;d&gt;CLAMP,LOOP&lt;/d&gt;&lt;c&gt;75272&lt;/c&gt;&lt;aka&gt;5340011582136&lt;/aka&gt;</v>
      </c>
    </row>
    <row r="630" spans="1:10">
      <c r="A630" s="1" t="s">
        <v>5115</v>
      </c>
      <c r="B630" s="2" t="s">
        <v>627</v>
      </c>
      <c r="C630" s="7" t="s">
        <v>4435</v>
      </c>
      <c r="D630" s="8" t="s">
        <v>23853</v>
      </c>
      <c r="E630" t="str">
        <f>TRIM(F630)&amp;IF(RIGHT(TRIM(F630),1)=",",TRIM(G630)," "&amp;TRIM(G630))</f>
        <v xml:space="preserve">VALVE,BALL </v>
      </c>
      <c r="F630" t="s">
        <v>3498</v>
      </c>
      <c r="G630" t="s">
        <v>3999</v>
      </c>
      <c r="H630" t="str">
        <f>"&lt;p&gt;" &amp;TRIM(B630) &amp; "&lt;/p&gt;"</f>
        <v>&lt;p&gt;A044F345&lt;/p&gt;</v>
      </c>
      <c r="I630" t="str">
        <f>"&lt;d&gt;" &amp;TRIM(E630) &amp; "&lt;/d&gt;"</f>
        <v>&lt;d&gt;VALVE,BALL&lt;/d&gt;</v>
      </c>
      <c r="J630" t="str">
        <f>H630&amp;I630&amp;"&lt;c&gt;" &amp; A630 &amp; "&lt;/c&gt;" &amp;"&lt;aka&gt;" &amp;C630&amp; "&lt;/aka&gt;"</f>
        <v>&lt;p&gt;A044F345&lt;/p&gt;&lt;d&gt;VALVE,BALL&lt;/d&gt;&lt;c&gt;44940&lt;/c&gt;&lt;aka&gt;&lt;/aka&gt;</v>
      </c>
    </row>
    <row r="631" spans="1:10">
      <c r="A631" s="1" t="s">
        <v>5115</v>
      </c>
      <c r="B631" s="2" t="s">
        <v>628</v>
      </c>
      <c r="C631" s="7" t="s">
        <v>4435</v>
      </c>
      <c r="D631" s="8" t="s">
        <v>23854</v>
      </c>
      <c r="E631" t="str">
        <f>TRIM(F631)&amp;IF(RIGHT(TRIM(F631),1)=",",TRIM(G631)," "&amp;TRIM(G631))</f>
        <v xml:space="preserve">BRACKET,MOUNTING </v>
      </c>
      <c r="F631" t="s">
        <v>3403</v>
      </c>
      <c r="G631" t="s">
        <v>3999</v>
      </c>
      <c r="H631" t="str">
        <f>"&lt;p&gt;" &amp;TRIM(B631) &amp; "&lt;/p&gt;"</f>
        <v>&lt;p&gt;A040E795&lt;/p&gt;</v>
      </c>
      <c r="I631" t="str">
        <f>"&lt;d&gt;" &amp;TRIM(E631) &amp; "&lt;/d&gt;"</f>
        <v>&lt;d&gt;BRACKET,MOUNTING&lt;/d&gt;</v>
      </c>
      <c r="J631" t="str">
        <f>H631&amp;I631&amp;"&lt;c&gt;" &amp; A631 &amp; "&lt;/c&gt;" &amp;"&lt;aka&gt;" &amp;C631&amp; "&lt;/aka&gt;"</f>
        <v>&lt;p&gt;A040E795&lt;/p&gt;&lt;d&gt;BRACKET,MOUNTING&lt;/d&gt;&lt;c&gt;44940&lt;/c&gt;&lt;aka&gt;&lt;/aka&gt;</v>
      </c>
    </row>
    <row r="632" spans="1:10">
      <c r="A632" s="1" t="s">
        <v>5115</v>
      </c>
      <c r="B632" s="2" t="s">
        <v>629</v>
      </c>
      <c r="C632" s="7" t="s">
        <v>4435</v>
      </c>
      <c r="D632" s="8" t="s">
        <v>23854</v>
      </c>
      <c r="E632" t="str">
        <f>TRIM(F632)&amp;IF(RIGHT(TRIM(F632),1)=",",TRIM(G632)," "&amp;TRIM(G632))</f>
        <v xml:space="preserve">BRACKET,MOUNTING </v>
      </c>
      <c r="F632" t="s">
        <v>3403</v>
      </c>
      <c r="G632" t="s">
        <v>3999</v>
      </c>
      <c r="H632" t="str">
        <f>"&lt;p&gt;" &amp;TRIM(B632) &amp; "&lt;/p&gt;"</f>
        <v>&lt;p&gt;A041K908&lt;/p&gt;</v>
      </c>
      <c r="I632" t="str">
        <f>"&lt;d&gt;" &amp;TRIM(E632) &amp; "&lt;/d&gt;"</f>
        <v>&lt;d&gt;BRACKET,MOUNTING&lt;/d&gt;</v>
      </c>
      <c r="J632" t="str">
        <f>H632&amp;I632&amp;"&lt;c&gt;" &amp; A632 &amp; "&lt;/c&gt;" &amp;"&lt;aka&gt;" &amp;C632&amp; "&lt;/aka&gt;"</f>
        <v>&lt;p&gt;A041K908&lt;/p&gt;&lt;d&gt;BRACKET,MOUNTING&lt;/d&gt;&lt;c&gt;44940&lt;/c&gt;&lt;aka&gt;&lt;/aka&gt;</v>
      </c>
    </row>
    <row r="633" spans="1:10">
      <c r="A633" s="1" t="s">
        <v>5115</v>
      </c>
      <c r="B633" s="2" t="s">
        <v>630</v>
      </c>
      <c r="C633" s="7" t="s">
        <v>4435</v>
      </c>
      <c r="D633" s="8" t="s">
        <v>23855</v>
      </c>
      <c r="E633" t="str">
        <f>TRIM(F633)&amp;IF(RIGHT(TRIM(F633),1)=",",TRIM(G633)," "&amp;TRIM(G633))</f>
        <v>INSTALLATION,COOLANT DRAIN</v>
      </c>
      <c r="F633" t="s">
        <v>3360</v>
      </c>
      <c r="G633" t="s">
        <v>4043</v>
      </c>
      <c r="H633" t="str">
        <f>"&lt;p&gt;" &amp;TRIM(B633) &amp; "&lt;/p&gt;"</f>
        <v>&lt;p&gt;A040C455&lt;/p&gt;</v>
      </c>
      <c r="I633" t="str">
        <f>"&lt;d&gt;" &amp;TRIM(E633) &amp; "&lt;/d&gt;"</f>
        <v>&lt;d&gt;INSTALLATION,COOLANT DRAIN&lt;/d&gt;</v>
      </c>
      <c r="J633" t="str">
        <f>H633&amp;I633&amp;"&lt;c&gt;" &amp; A633 &amp; "&lt;/c&gt;" &amp;"&lt;aka&gt;" &amp;C633&amp; "&lt;/aka&gt;"</f>
        <v>&lt;p&gt;A040C455&lt;/p&gt;&lt;d&gt;INSTALLATION,COOLANT DRAIN&lt;/d&gt;&lt;c&gt;44940&lt;/c&gt;&lt;aka&gt;&lt;/aka&gt;</v>
      </c>
    </row>
    <row r="634" spans="1:10">
      <c r="A634" s="1" t="s">
        <v>5129</v>
      </c>
      <c r="B634" s="2" t="s">
        <v>631</v>
      </c>
      <c r="C634" s="7" t="s">
        <v>4278</v>
      </c>
      <c r="D634" s="8" t="s">
        <v>23856</v>
      </c>
      <c r="E634" t="str">
        <f>TRIM(F634)&amp;IF(RIGHT(TRIM(F634),1)=",",TRIM(G634)," "&amp;TRIM(G634))</f>
        <v xml:space="preserve">TEE,PIPE </v>
      </c>
      <c r="F634" t="s">
        <v>3499</v>
      </c>
      <c r="G634" t="s">
        <v>3999</v>
      </c>
      <c r="H634" t="str">
        <f>"&lt;p&gt;" &amp;TRIM(B634) &amp; "&lt;/p&gt;"</f>
        <v>&lt;p&gt;2256-12-12S&lt;/p&gt;</v>
      </c>
      <c r="I634" t="str">
        <f>"&lt;d&gt;" &amp;TRIM(E634) &amp; "&lt;/d&gt;"</f>
        <v>&lt;d&gt;TEE,PIPE&lt;/d&gt;</v>
      </c>
      <c r="J634" t="str">
        <f>H634&amp;I634&amp;"&lt;c&gt;" &amp; A634 &amp; "&lt;/c&gt;" &amp;"&lt;aka&gt;" &amp;C634&amp; "&lt;/aka&gt;"</f>
        <v>&lt;p&gt;2256-12-12S&lt;/p&gt;&lt;d&gt;TEE,PIPE&lt;/d&gt;&lt;c&gt;01276&lt;/c&gt;&lt;aka&gt;4730010698477&lt;/aka&gt;</v>
      </c>
    </row>
    <row r="635" spans="1:10">
      <c r="A635" s="1" t="s">
        <v>5147</v>
      </c>
      <c r="B635" s="2" t="s">
        <v>632</v>
      </c>
      <c r="C635" s="7" t="s">
        <v>4435</v>
      </c>
      <c r="D635" s="8" t="s">
        <v>23857</v>
      </c>
      <c r="E635" t="str">
        <f>TRIM(F635)&amp;IF(RIGHT(TRIM(F635),1)=",",TRIM(G635)," "&amp;TRIM(G635))</f>
        <v>ADAPTER,STRAIGHT,PIPE TO HOSE</v>
      </c>
      <c r="F635" t="s">
        <v>3500</v>
      </c>
      <c r="G635" t="s">
        <v>4044</v>
      </c>
      <c r="H635" t="str">
        <f>"&lt;p&gt;" &amp;TRIM(B635) &amp; "&lt;/p&gt;"</f>
        <v>&lt;p&gt;4404-08-12&lt;/p&gt;</v>
      </c>
      <c r="I635" t="str">
        <f>"&lt;d&gt;" &amp;TRIM(E635) &amp; "&lt;/d&gt;"</f>
        <v>&lt;d&gt;ADAPTER,STRAIGHT,PIPE TO HOSE&lt;/d&gt;</v>
      </c>
      <c r="J635" t="str">
        <f>H635&amp;I635&amp;"&lt;c&gt;" &amp; A635 &amp; "&lt;/c&gt;" &amp;"&lt;aka&gt;" &amp;C635&amp; "&lt;/aka&gt;"</f>
        <v>&lt;p&gt;4404-08-12&lt;/p&gt;&lt;d&gt;ADAPTER,STRAIGHT,PIPE TO HOSE&lt;/d&gt;&lt;c&gt;5E240&lt;/c&gt;&lt;aka&gt;&lt;/aka&gt;</v>
      </c>
    </row>
    <row r="636" spans="1:10">
      <c r="A636" s="1" t="s">
        <v>5129</v>
      </c>
      <c r="B636" s="2" t="s">
        <v>633</v>
      </c>
      <c r="C636" s="7" t="s">
        <v>4435</v>
      </c>
      <c r="D636" s="8" t="s">
        <v>23848</v>
      </c>
      <c r="E636" t="str">
        <f>TRIM(F636)&amp;IF(RIGHT(TRIM(F636),1)=",",TRIM(G636)," "&amp;TRIM(G636))</f>
        <v xml:space="preserve">HOSE,NONMETALLIC </v>
      </c>
      <c r="F636" t="s">
        <v>3481</v>
      </c>
      <c r="G636" t="s">
        <v>3999</v>
      </c>
      <c r="H636" t="str">
        <f>"&lt;p&gt;" &amp;TRIM(B636) &amp; "&lt;/p&gt;"</f>
        <v>&lt;p&gt;EH22508&lt;/p&gt;</v>
      </c>
      <c r="I636" t="str">
        <f>"&lt;d&gt;" &amp;TRIM(E636) &amp; "&lt;/d&gt;"</f>
        <v>&lt;d&gt;HOSE,NONMETALLIC&lt;/d&gt;</v>
      </c>
      <c r="J636" t="str">
        <f>H636&amp;I636&amp;"&lt;c&gt;" &amp; A636 &amp; "&lt;/c&gt;" &amp;"&lt;aka&gt;" &amp;C636&amp; "&lt;/aka&gt;"</f>
        <v>&lt;p&gt;EH22508&lt;/p&gt;&lt;d&gt;HOSE,NONMETALLIC&lt;/d&gt;&lt;c&gt;01276&lt;/c&gt;&lt;aka&gt;&lt;/aka&gt;</v>
      </c>
    </row>
    <row r="637" spans="1:10">
      <c r="A637" s="1" t="s">
        <v>5148</v>
      </c>
      <c r="B637" s="2" t="s">
        <v>634</v>
      </c>
      <c r="C637" s="7" t="s">
        <v>4279</v>
      </c>
      <c r="D637" s="8" t="s">
        <v>23721</v>
      </c>
      <c r="E637" t="str">
        <f>TRIM(F637)&amp;IF(RIGHT(TRIM(F637),1)=",",TRIM(G637)," "&amp;TRIM(G637))</f>
        <v xml:space="preserve">CLAMP,LOOP </v>
      </c>
      <c r="F637" t="s">
        <v>3356</v>
      </c>
      <c r="G637" t="s">
        <v>3999</v>
      </c>
      <c r="H637" t="str">
        <f>"&lt;p&gt;" &amp;TRIM(B637) &amp; "&lt;/p&gt;"</f>
        <v>&lt;p&gt;CT 9410 B&lt;/p&gt;</v>
      </c>
      <c r="I637" t="str">
        <f>"&lt;d&gt;" &amp;TRIM(E637) &amp; "&lt;/d&gt;"</f>
        <v>&lt;d&gt;CLAMP,LOOP&lt;/d&gt;</v>
      </c>
      <c r="J637" t="str">
        <f>H637&amp;I637&amp;"&lt;c&gt;" &amp; A637 &amp; "&lt;/c&gt;" &amp;"&lt;aka&gt;" &amp;C637&amp; "&lt;/aka&gt;"</f>
        <v>&lt;p&gt;CT 9410 B&lt;/p&gt;&lt;d&gt;CLAMP,LOOP&lt;/d&gt;&lt;c&gt;7Z588&lt;/c&gt;&lt;aka&gt;4730013988392&lt;/aka&gt;</v>
      </c>
    </row>
    <row r="638" spans="1:10">
      <c r="A638" s="1" t="s">
        <v>5115</v>
      </c>
      <c r="B638" s="2" t="s">
        <v>635</v>
      </c>
      <c r="C638" s="7" t="s">
        <v>4435</v>
      </c>
      <c r="D638" s="8" t="s">
        <v>23858</v>
      </c>
      <c r="E638" t="str">
        <f>TRIM(F638)&amp;IF(RIGHT(TRIM(F638),1)=",",TRIM(G638)," "&amp;TRIM(G638))</f>
        <v xml:space="preserve">PLUG,PIPE </v>
      </c>
      <c r="F638" t="s">
        <v>3425</v>
      </c>
      <c r="G638" t="s">
        <v>3999</v>
      </c>
      <c r="H638" t="str">
        <f>"&lt;p&gt;" &amp;TRIM(B638) &amp; "&lt;/p&gt;"</f>
        <v>&lt;p&gt;A040B355&lt;/p&gt;</v>
      </c>
      <c r="I638" t="str">
        <f>"&lt;d&gt;" &amp;TRIM(E638) &amp; "&lt;/d&gt;"</f>
        <v>&lt;d&gt;PLUG,PIPE&lt;/d&gt;</v>
      </c>
      <c r="J638" t="str">
        <f>H638&amp;I638&amp;"&lt;c&gt;" &amp; A638 &amp; "&lt;/c&gt;" &amp;"&lt;aka&gt;" &amp;C638&amp; "&lt;/aka&gt;"</f>
        <v>&lt;p&gt;A040B355&lt;/p&gt;&lt;d&gt;PLUG,PIPE&lt;/d&gt;&lt;c&gt;44940&lt;/c&gt;&lt;aka&gt;&lt;/aka&gt;</v>
      </c>
    </row>
    <row r="639" spans="1:10">
      <c r="A639" s="1" t="s">
        <v>5115</v>
      </c>
      <c r="B639" s="2" t="s">
        <v>636</v>
      </c>
      <c r="C639" s="7" t="s">
        <v>4435</v>
      </c>
      <c r="D639" s="8" t="s">
        <v>23858</v>
      </c>
      <c r="E639" t="str">
        <f>TRIM(F639)&amp;IF(RIGHT(TRIM(F639),1)=",",TRIM(G639)," "&amp;TRIM(G639))</f>
        <v xml:space="preserve">PLUG,PIPE </v>
      </c>
      <c r="F639" t="s">
        <v>3425</v>
      </c>
      <c r="G639" t="s">
        <v>3999</v>
      </c>
      <c r="H639" t="str">
        <f>"&lt;p&gt;" &amp;TRIM(B639) &amp; "&lt;/p&gt;"</f>
        <v>&lt;p&gt;A040B353&lt;/p&gt;</v>
      </c>
      <c r="I639" t="str">
        <f>"&lt;d&gt;" &amp;TRIM(E639) &amp; "&lt;/d&gt;"</f>
        <v>&lt;d&gt;PLUG,PIPE&lt;/d&gt;</v>
      </c>
      <c r="J639" t="str">
        <f>H639&amp;I639&amp;"&lt;c&gt;" &amp; A639 &amp; "&lt;/c&gt;" &amp;"&lt;aka&gt;" &amp;C639&amp; "&lt;/aka&gt;"</f>
        <v>&lt;p&gt;A040B353&lt;/p&gt;&lt;d&gt;PLUG,PIPE&lt;/d&gt;&lt;c&gt;44940&lt;/c&gt;&lt;aka&gt;&lt;/aka&gt;</v>
      </c>
    </row>
    <row r="640" spans="1:10">
      <c r="A640" s="1" t="s">
        <v>5149</v>
      </c>
      <c r="B640" s="2" t="s">
        <v>637</v>
      </c>
      <c r="C640" s="7" t="s">
        <v>4280</v>
      </c>
      <c r="D640" s="8" t="s">
        <v>23680</v>
      </c>
      <c r="E640" t="str">
        <f>TRIM(F640)&amp;IF(RIGHT(TRIM(F640),1)=",",TRIM(G640)," "&amp;TRIM(G640))</f>
        <v xml:space="preserve">HOOK,CHAIN,S </v>
      </c>
      <c r="F640" t="s">
        <v>3415</v>
      </c>
      <c r="G640" t="s">
        <v>3999</v>
      </c>
      <c r="H640" t="str">
        <f>"&lt;p&gt;" &amp;TRIM(B640) &amp; "&lt;/p&gt;"</f>
        <v>&lt;p&gt;27&lt;/p&gt;</v>
      </c>
      <c r="I640" t="str">
        <f>"&lt;d&gt;" &amp;TRIM(E640) &amp; "&lt;/d&gt;"</f>
        <v>&lt;d&gt;HOOK,CHAIN,S&lt;/d&gt;</v>
      </c>
      <c r="J640" t="str">
        <f>H640&amp;I640&amp;"&lt;c&gt;" &amp; A640 &amp; "&lt;/c&gt;" &amp;"&lt;aka&gt;" &amp;C640&amp; "&lt;/aka&gt;"</f>
        <v>&lt;p&gt;27&lt;/p&gt;&lt;d&gt;HOOK,CHAIN,S&lt;/d&gt;&lt;c&gt;06164&lt;/c&gt;&lt;aka&gt;4030015974972&lt;/aka&gt;</v>
      </c>
    </row>
    <row r="641" spans="1:10">
      <c r="A641" s="1" t="s">
        <v>5121</v>
      </c>
      <c r="B641" s="2" t="s">
        <v>638</v>
      </c>
      <c r="C641" s="7" t="s">
        <v>4435</v>
      </c>
      <c r="D641" s="8" t="s">
        <v>23859</v>
      </c>
      <c r="E641" t="str">
        <f>TRIM(F641)&amp;IF(RIGHT(TRIM(F641),1)=",",TRIM(G641)," "&amp;TRIM(G641))</f>
        <v xml:space="preserve">SCREW,SHOULDER </v>
      </c>
      <c r="F641" t="s">
        <v>3501</v>
      </c>
      <c r="G641" t="s">
        <v>3999</v>
      </c>
      <c r="H641" t="str">
        <f>"&lt;p&gt;" &amp;TRIM(B641) &amp; "&lt;/p&gt;"</f>
        <v>&lt;p&gt;26300&lt;/p&gt;</v>
      </c>
      <c r="I641" t="str">
        <f>"&lt;d&gt;" &amp;TRIM(E641) &amp; "&lt;/d&gt;"</f>
        <v>&lt;d&gt;SCREW,SHOULDER&lt;/d&gt;</v>
      </c>
      <c r="J641" t="str">
        <f>H641&amp;I641&amp;"&lt;c&gt;" &amp; A641 &amp; "&lt;/c&gt;" &amp;"&lt;aka&gt;" &amp;C641&amp; "&lt;/aka&gt;"</f>
        <v>&lt;p&gt;26300&lt;/p&gt;&lt;d&gt;SCREW,SHOULDER&lt;/d&gt;&lt;c&gt;0Y3H3&lt;/c&gt;&lt;aka&gt;&lt;/aka&gt;</v>
      </c>
    </row>
    <row r="642" spans="1:10">
      <c r="A642" s="1" t="s">
        <v>5118</v>
      </c>
      <c r="B642" s="2" t="s">
        <v>639</v>
      </c>
      <c r="C642" s="7" t="s">
        <v>4281</v>
      </c>
      <c r="D642" s="8" t="s">
        <v>23682</v>
      </c>
      <c r="E642" t="str">
        <f>TRIM(F642)&amp;IF(RIGHT(TRIM(F642),1)=",",TRIM(G642)," "&amp;TRIM(G642))</f>
        <v xml:space="preserve">CHAIN,WELDLESS </v>
      </c>
      <c r="F642" t="s">
        <v>3416</v>
      </c>
      <c r="G642" t="s">
        <v>3999</v>
      </c>
      <c r="H642" t="str">
        <f>"&lt;p&gt;" &amp;TRIM(B642) &amp; "&lt;/p&gt;"</f>
        <v>&lt;p&gt;9617T5&lt;/p&gt;</v>
      </c>
      <c r="I642" t="str">
        <f>"&lt;d&gt;" &amp;TRIM(E642) &amp; "&lt;/d&gt;"</f>
        <v>&lt;d&gt;CHAIN,WELDLESS&lt;/d&gt;</v>
      </c>
      <c r="J642" t="str">
        <f>H642&amp;I642&amp;"&lt;c&gt;" &amp; A642 &amp; "&lt;/c&gt;" &amp;"&lt;aka&gt;" &amp;C642&amp; "&lt;/aka&gt;"</f>
        <v>&lt;p&gt;9617T5&lt;/p&gt;&lt;d&gt;CHAIN,WELDLESS&lt;/d&gt;&lt;c&gt;39428&lt;/c&gt;&lt;aka&gt;4010012252674&lt;/aka&gt;</v>
      </c>
    </row>
    <row r="643" spans="1:10">
      <c r="A643" s="1" t="s">
        <v>5115</v>
      </c>
      <c r="B643" s="2" t="s">
        <v>640</v>
      </c>
      <c r="C643" s="7" t="s">
        <v>4435</v>
      </c>
      <c r="D643" s="8" t="s">
        <v>23860</v>
      </c>
      <c r="E643" t="str">
        <f>TRIM(F643)&amp;IF(RIGHT(TRIM(F643),1)=",",TRIM(G643)," "&amp;TRIM(G643))</f>
        <v xml:space="preserve">TUBE,BENT,METALLIC </v>
      </c>
      <c r="F643" t="s">
        <v>3502</v>
      </c>
      <c r="G643" t="s">
        <v>3999</v>
      </c>
      <c r="H643" t="str">
        <f>"&lt;p&gt;" &amp;TRIM(B643) &amp; "&lt;/p&gt;"</f>
        <v>&lt;p&gt;A040A912&lt;/p&gt;</v>
      </c>
      <c r="I643" t="str">
        <f>"&lt;d&gt;" &amp;TRIM(E643) &amp; "&lt;/d&gt;"</f>
        <v>&lt;d&gt;TUBE,BENT,METALLIC&lt;/d&gt;</v>
      </c>
      <c r="J643" t="str">
        <f>H643&amp;I643&amp;"&lt;c&gt;" &amp; A643 &amp; "&lt;/c&gt;" &amp;"&lt;aka&gt;" &amp;C643&amp; "&lt;/aka&gt;"</f>
        <v>&lt;p&gt;A040A912&lt;/p&gt;&lt;d&gt;TUBE,BENT,METALLIC&lt;/d&gt;&lt;c&gt;44940&lt;/c&gt;&lt;aka&gt;&lt;/aka&gt;</v>
      </c>
    </row>
    <row r="644" spans="1:10">
      <c r="A644" s="1" t="s">
        <v>5147</v>
      </c>
      <c r="B644" s="2" t="s">
        <v>641</v>
      </c>
      <c r="C644" s="7" t="s">
        <v>4435</v>
      </c>
      <c r="D644" s="8" t="s">
        <v>23857</v>
      </c>
      <c r="E644" t="str">
        <f>TRIM(F644)&amp;IF(RIGHT(TRIM(F644),1)=",",TRIM(G644)," "&amp;TRIM(G644))</f>
        <v>ADAPTER,STRAIGHT,PIPE TO HOSE</v>
      </c>
      <c r="F644" t="s">
        <v>3500</v>
      </c>
      <c r="G644" t="s">
        <v>4044</v>
      </c>
      <c r="H644" t="str">
        <f>"&lt;p&gt;" &amp;TRIM(B644) &amp; "&lt;/p&gt;"</f>
        <v>&lt;p&gt;4404-08-08&lt;/p&gt;</v>
      </c>
      <c r="I644" t="str">
        <f>"&lt;d&gt;" &amp;TRIM(E644) &amp; "&lt;/d&gt;"</f>
        <v>&lt;d&gt;ADAPTER,STRAIGHT,PIPE TO HOSE&lt;/d&gt;</v>
      </c>
      <c r="J644" t="str">
        <f>H644&amp;I644&amp;"&lt;c&gt;" &amp; A644 &amp; "&lt;/c&gt;" &amp;"&lt;aka&gt;" &amp;C644&amp; "&lt;/aka&gt;"</f>
        <v>&lt;p&gt;4404-08-08&lt;/p&gt;&lt;d&gt;ADAPTER,STRAIGHT,PIPE TO HOSE&lt;/d&gt;&lt;c&gt;5E240&lt;/c&gt;&lt;aka&gt;&lt;/aka&gt;</v>
      </c>
    </row>
    <row r="645" spans="1:10">
      <c r="A645" s="1" t="s">
        <v>5115</v>
      </c>
      <c r="B645" s="2" t="s">
        <v>642</v>
      </c>
      <c r="C645" s="7" t="s">
        <v>4435</v>
      </c>
      <c r="D645" s="8" t="s">
        <v>23641</v>
      </c>
      <c r="E645" t="str">
        <f>TRIM(F645)&amp;IF(RIGHT(TRIM(F645),1)=",",TRIM(G645)," "&amp;TRIM(G645))</f>
        <v>SCREW,CAP,HEXAGON HEAD</v>
      </c>
      <c r="F645" t="s">
        <v>3354</v>
      </c>
      <c r="G645" t="s">
        <v>4005</v>
      </c>
      <c r="H645" t="str">
        <f>"&lt;p&gt;" &amp;TRIM(B645) &amp; "&lt;/p&gt;"</f>
        <v>&lt;p&gt;0800-0310-38&lt;/p&gt;</v>
      </c>
      <c r="I645" t="str">
        <f>"&lt;d&gt;" &amp;TRIM(E645) &amp; "&lt;/d&gt;"</f>
        <v>&lt;d&gt;SCREW,CAP,HEXAGON HEAD&lt;/d&gt;</v>
      </c>
      <c r="J645" t="str">
        <f>H645&amp;I645&amp;"&lt;c&gt;" &amp; A645 &amp; "&lt;/c&gt;" &amp;"&lt;aka&gt;" &amp;C645&amp; "&lt;/aka&gt;"</f>
        <v>&lt;p&gt;0800-0310-38&lt;/p&gt;&lt;d&gt;SCREW,CAP,HEXAGON HEAD&lt;/d&gt;&lt;c&gt;44940&lt;/c&gt;&lt;aka&gt;&lt;/aka&gt;</v>
      </c>
    </row>
    <row r="646" spans="1:10">
      <c r="A646" s="1" t="s">
        <v>5115</v>
      </c>
      <c r="B646" s="2" t="s">
        <v>643</v>
      </c>
      <c r="C646" s="7" t="s">
        <v>4282</v>
      </c>
      <c r="D646" s="8" t="s">
        <v>23645</v>
      </c>
      <c r="E646" t="str">
        <f>TRIM(F646)&amp;IF(RIGHT(TRIM(F646),1)=",",TRIM(G646)," "&amp;TRIM(G646))</f>
        <v xml:space="preserve">WASHER,FLAT </v>
      </c>
      <c r="F646" t="s">
        <v>3378</v>
      </c>
      <c r="G646" t="s">
        <v>3999</v>
      </c>
      <c r="H646" t="str">
        <f>"&lt;p&gt;" &amp;TRIM(B646) &amp; "&lt;/p&gt;"</f>
        <v>&lt;p&gt;526-0399-62&lt;/p&gt;</v>
      </c>
      <c r="I646" t="str">
        <f>"&lt;d&gt;" &amp;TRIM(E646) &amp; "&lt;/d&gt;"</f>
        <v>&lt;d&gt;WASHER,FLAT&lt;/d&gt;</v>
      </c>
      <c r="J646" t="str">
        <f>H646&amp;I646&amp;"&lt;c&gt;" &amp; A646 &amp; "&lt;/c&gt;" &amp;"&lt;aka&gt;" &amp;C646&amp; "&lt;/aka&gt;"</f>
        <v>&lt;p&gt;526-0399-62&lt;/p&gt;&lt;d&gt;WASHER,FLAT&lt;/d&gt;&lt;c&gt;44940&lt;/c&gt;&lt;aka&gt;5310014773500&lt;/aka&gt;</v>
      </c>
    </row>
    <row r="647" spans="1:10">
      <c r="A647" s="1" t="s">
        <v>5115</v>
      </c>
      <c r="B647" s="2" t="s">
        <v>644</v>
      </c>
      <c r="C647" s="7" t="s">
        <v>4435</v>
      </c>
      <c r="D647" s="8" t="s">
        <v>23645</v>
      </c>
      <c r="E647" t="str">
        <f>TRIM(F647)&amp;IF(RIGHT(TRIM(F647),1)=",",TRIM(G647)," "&amp;TRIM(G647))</f>
        <v xml:space="preserve">WASHER,FLAT </v>
      </c>
      <c r="F647" t="s">
        <v>3378</v>
      </c>
      <c r="G647" t="s">
        <v>3999</v>
      </c>
      <c r="H647" t="str">
        <f>"&lt;p&gt;" &amp;TRIM(B647) &amp; "&lt;/p&gt;"</f>
        <v>&lt;p&gt;526-0399-19&lt;/p&gt;</v>
      </c>
      <c r="I647" t="str">
        <f>"&lt;d&gt;" &amp;TRIM(E647) &amp; "&lt;/d&gt;"</f>
        <v>&lt;d&gt;WASHER,FLAT&lt;/d&gt;</v>
      </c>
      <c r="J647" t="str">
        <f>H647&amp;I647&amp;"&lt;c&gt;" &amp; A647 &amp; "&lt;/c&gt;" &amp;"&lt;aka&gt;" &amp;C647&amp; "&lt;/aka&gt;"</f>
        <v>&lt;p&gt;526-0399-19&lt;/p&gt;&lt;d&gt;WASHER,FLAT&lt;/d&gt;&lt;c&gt;44940&lt;/c&gt;&lt;aka&gt;&lt;/aka&gt;</v>
      </c>
    </row>
    <row r="648" spans="1:10">
      <c r="A648" s="1" t="s">
        <v>5115</v>
      </c>
      <c r="B648" s="2" t="s">
        <v>645</v>
      </c>
      <c r="C648" s="7" t="s">
        <v>4435</v>
      </c>
      <c r="D648" s="8" t="s">
        <v>23861</v>
      </c>
      <c r="E648" t="str">
        <f>TRIM(F648)&amp;IF(RIGHT(TRIM(F648),1)=",",TRIM(G648)," "&amp;TRIM(G648))</f>
        <v>SCREW,CAP,HEXAGON HEAD</v>
      </c>
      <c r="F648" t="s">
        <v>3354</v>
      </c>
      <c r="G648" t="s">
        <v>4005</v>
      </c>
      <c r="H648" t="str">
        <f>"&lt;p&gt;" &amp;TRIM(B648) &amp; "&lt;/p&gt;"</f>
        <v>&lt;p&gt;A034T927&lt;/p&gt;</v>
      </c>
      <c r="I648" t="str">
        <f>"&lt;d&gt;" &amp;TRIM(E648) &amp; "&lt;/d&gt;"</f>
        <v>&lt;d&gt;SCREW,CAP,HEXAGON HEAD&lt;/d&gt;</v>
      </c>
      <c r="J648" t="str">
        <f>H648&amp;I648&amp;"&lt;c&gt;" &amp; A648 &amp; "&lt;/c&gt;" &amp;"&lt;aka&gt;" &amp;C648&amp; "&lt;/aka&gt;"</f>
        <v>&lt;p&gt;A034T927&lt;/p&gt;&lt;d&gt;SCREW,CAP,HEXAGON HEAD&lt;/d&gt;&lt;c&gt;44940&lt;/c&gt;&lt;aka&gt;&lt;/aka&gt;</v>
      </c>
    </row>
    <row r="649" spans="1:10">
      <c r="A649" s="1" t="s">
        <v>5115</v>
      </c>
      <c r="B649" s="2" t="s">
        <v>646</v>
      </c>
      <c r="C649" s="7" t="s">
        <v>4435</v>
      </c>
      <c r="D649" s="8" t="s">
        <v>23645</v>
      </c>
      <c r="E649" t="str">
        <f>TRIM(F649)&amp;IF(RIGHT(TRIM(F649),1)=",",TRIM(G649)," "&amp;TRIM(G649))</f>
        <v xml:space="preserve">WASHER,FLAT </v>
      </c>
      <c r="F649" t="s">
        <v>3378</v>
      </c>
      <c r="G649" t="s">
        <v>3999</v>
      </c>
      <c r="H649" t="str">
        <f>"&lt;p&gt;" &amp;TRIM(B649) &amp; "&lt;/p&gt;"</f>
        <v>&lt;p&gt;526-0399-66&lt;/p&gt;</v>
      </c>
      <c r="I649" t="str">
        <f>"&lt;d&gt;" &amp;TRIM(E649) &amp; "&lt;/d&gt;"</f>
        <v>&lt;d&gt;WASHER,FLAT&lt;/d&gt;</v>
      </c>
      <c r="J649" t="str">
        <f>H649&amp;I649&amp;"&lt;c&gt;" &amp; A649 &amp; "&lt;/c&gt;" &amp;"&lt;aka&gt;" &amp;C649&amp; "&lt;/aka&gt;"</f>
        <v>&lt;p&gt;526-0399-66&lt;/p&gt;&lt;d&gt;WASHER,FLAT&lt;/d&gt;&lt;c&gt;44940&lt;/c&gt;&lt;aka&gt;&lt;/aka&gt;</v>
      </c>
    </row>
    <row r="650" spans="1:10">
      <c r="A650" s="1" t="s">
        <v>5115</v>
      </c>
      <c r="B650" s="2" t="s">
        <v>647</v>
      </c>
      <c r="C650" s="7" t="s">
        <v>4435</v>
      </c>
      <c r="D650" s="8" t="s">
        <v>23645</v>
      </c>
      <c r="E650" t="str">
        <f>TRIM(F650)&amp;IF(RIGHT(TRIM(F650),1)=",",TRIM(G650)," "&amp;TRIM(G650))</f>
        <v xml:space="preserve">WASHER,FLAT </v>
      </c>
      <c r="F650" t="s">
        <v>3378</v>
      </c>
      <c r="G650" t="s">
        <v>3999</v>
      </c>
      <c r="H650" t="str">
        <f>"&lt;p&gt;" &amp;TRIM(B650) &amp; "&lt;/p&gt;"</f>
        <v>&lt;p&gt;526-0399-25&lt;/p&gt;</v>
      </c>
      <c r="I650" t="str">
        <f>"&lt;d&gt;" &amp;TRIM(E650) &amp; "&lt;/d&gt;"</f>
        <v>&lt;d&gt;WASHER,FLAT&lt;/d&gt;</v>
      </c>
      <c r="J650" t="str">
        <f>H650&amp;I650&amp;"&lt;c&gt;" &amp; A650 &amp; "&lt;/c&gt;" &amp;"&lt;aka&gt;" &amp;C650&amp; "&lt;/aka&gt;"</f>
        <v>&lt;p&gt;526-0399-25&lt;/p&gt;&lt;d&gt;WASHER,FLAT&lt;/d&gt;&lt;c&gt;44940&lt;/c&gt;&lt;aka&gt;&lt;/aka&gt;</v>
      </c>
    </row>
    <row r="651" spans="1:10">
      <c r="A651" s="1" t="s">
        <v>5115</v>
      </c>
      <c r="B651" s="2" t="s">
        <v>648</v>
      </c>
      <c r="C651" s="7" t="s">
        <v>4435</v>
      </c>
      <c r="D651" s="8" t="s">
        <v>23844</v>
      </c>
      <c r="E651" t="str">
        <f>TRIM(F651)&amp;IF(RIGHT(TRIM(F651),1)=",",TRIM(G651)," "&amp;TRIM(G651))</f>
        <v xml:space="preserve">NUT,PLAIN,HEXAGON </v>
      </c>
      <c r="F651" t="s">
        <v>3373</v>
      </c>
      <c r="G651" t="s">
        <v>3999</v>
      </c>
      <c r="H651" t="str">
        <f>"&lt;p&gt;" &amp;TRIM(B651) &amp; "&lt;/p&gt;"</f>
        <v>&lt;p&gt;0862-0026-09&lt;/p&gt;</v>
      </c>
      <c r="I651" t="str">
        <f>"&lt;d&gt;" &amp;TRIM(E651) &amp; "&lt;/d&gt;"</f>
        <v>&lt;d&gt;NUT,PLAIN,HEXAGON&lt;/d&gt;</v>
      </c>
      <c r="J651" t="str">
        <f>H651&amp;I651&amp;"&lt;c&gt;" &amp; A651 &amp; "&lt;/c&gt;" &amp;"&lt;aka&gt;" &amp;C651&amp; "&lt;/aka&gt;"</f>
        <v>&lt;p&gt;0862-0026-09&lt;/p&gt;&lt;d&gt;NUT,PLAIN,HEXAGON&lt;/d&gt;&lt;c&gt;44940&lt;/c&gt;&lt;aka&gt;&lt;/aka&gt;</v>
      </c>
    </row>
    <row r="652" spans="1:10">
      <c r="A652" s="1" t="s">
        <v>5115</v>
      </c>
      <c r="B652" s="2" t="s">
        <v>649</v>
      </c>
      <c r="C652" s="7" t="s">
        <v>4435</v>
      </c>
      <c r="D652" s="8" t="s">
        <v>23736</v>
      </c>
      <c r="E652" t="str">
        <f>TRIM(F652)&amp;IF(RIGHT(TRIM(F652),1)=",",TRIM(G652)," "&amp;TRIM(G652))</f>
        <v xml:space="preserve">SHIM </v>
      </c>
      <c r="F652" t="s">
        <v>3452</v>
      </c>
      <c r="G652" t="s">
        <v>3999</v>
      </c>
      <c r="H652" t="str">
        <f>"&lt;p&gt;" &amp;TRIM(B652) &amp; "&lt;/p&gt;"</f>
        <v>&lt;p&gt;A034R752&lt;/p&gt;</v>
      </c>
      <c r="I652" t="str">
        <f>"&lt;d&gt;" &amp;TRIM(E652) &amp; "&lt;/d&gt;"</f>
        <v>&lt;d&gt;SHIM&lt;/d&gt;</v>
      </c>
      <c r="J652" t="str">
        <f>H652&amp;I652&amp;"&lt;c&gt;" &amp; A652 &amp; "&lt;/c&gt;" &amp;"&lt;aka&gt;" &amp;C652&amp; "&lt;/aka&gt;"</f>
        <v>&lt;p&gt;A034R752&lt;/p&gt;&lt;d&gt;SHIM&lt;/d&gt;&lt;c&gt;44940&lt;/c&gt;&lt;aka&gt;&lt;/aka&gt;</v>
      </c>
    </row>
    <row r="653" spans="1:10">
      <c r="A653" s="1" t="s">
        <v>5115</v>
      </c>
      <c r="B653" s="2" t="s">
        <v>650</v>
      </c>
      <c r="C653" s="7" t="s">
        <v>4435</v>
      </c>
      <c r="D653" s="8" t="s">
        <v>23736</v>
      </c>
      <c r="E653" t="str">
        <f>TRIM(F653)&amp;IF(RIGHT(TRIM(F653),1)=",",TRIM(G653)," "&amp;TRIM(G653))</f>
        <v xml:space="preserve">SHIM </v>
      </c>
      <c r="F653" t="s">
        <v>3452</v>
      </c>
      <c r="G653" t="s">
        <v>3999</v>
      </c>
      <c r="H653" t="str">
        <f>"&lt;p&gt;" &amp;TRIM(B653) &amp; "&lt;/p&gt;"</f>
        <v>&lt;p&gt;A034R756&lt;/p&gt;</v>
      </c>
      <c r="I653" t="str">
        <f>"&lt;d&gt;" &amp;TRIM(E653) &amp; "&lt;/d&gt;"</f>
        <v>&lt;d&gt;SHIM&lt;/d&gt;</v>
      </c>
      <c r="J653" t="str">
        <f>H653&amp;I653&amp;"&lt;c&gt;" &amp; A653 &amp; "&lt;/c&gt;" &amp;"&lt;aka&gt;" &amp;C653&amp; "&lt;/aka&gt;"</f>
        <v>&lt;p&gt;A034R756&lt;/p&gt;&lt;d&gt;SHIM&lt;/d&gt;&lt;c&gt;44940&lt;/c&gt;&lt;aka&gt;&lt;/aka&gt;</v>
      </c>
    </row>
    <row r="654" spans="1:10">
      <c r="A654" s="1" t="s">
        <v>5115</v>
      </c>
      <c r="B654" s="2" t="s">
        <v>651</v>
      </c>
      <c r="C654" s="7" t="s">
        <v>4435</v>
      </c>
      <c r="D654" s="8" t="s">
        <v>23736</v>
      </c>
      <c r="E654" t="str">
        <f>TRIM(F654)&amp;IF(RIGHT(TRIM(F654),1)=",",TRIM(G654)," "&amp;TRIM(G654))</f>
        <v xml:space="preserve">SHIM </v>
      </c>
      <c r="F654" t="s">
        <v>3452</v>
      </c>
      <c r="G654" t="s">
        <v>3999</v>
      </c>
      <c r="H654" t="str">
        <f>"&lt;p&gt;" &amp;TRIM(B654) &amp; "&lt;/p&gt;"</f>
        <v>&lt;p&gt;A034R757&lt;/p&gt;</v>
      </c>
      <c r="I654" t="str">
        <f>"&lt;d&gt;" &amp;TRIM(E654) &amp; "&lt;/d&gt;"</f>
        <v>&lt;d&gt;SHIM&lt;/d&gt;</v>
      </c>
      <c r="J654" t="str">
        <f>H654&amp;I654&amp;"&lt;c&gt;" &amp; A654 &amp; "&lt;/c&gt;" &amp;"&lt;aka&gt;" &amp;C654&amp; "&lt;/aka&gt;"</f>
        <v>&lt;p&gt;A034R757&lt;/p&gt;&lt;d&gt;SHIM&lt;/d&gt;&lt;c&gt;44940&lt;/c&gt;&lt;aka&gt;&lt;/aka&gt;</v>
      </c>
    </row>
    <row r="655" spans="1:10">
      <c r="A655" s="1" t="s">
        <v>5115</v>
      </c>
      <c r="B655" s="1" t="s">
        <v>652</v>
      </c>
      <c r="C655" s="7" t="s">
        <v>4435</v>
      </c>
      <c r="D655" s="8" t="s">
        <v>23862</v>
      </c>
      <c r="E655" t="str">
        <f>TRIM(F655)&amp;IF(RIGHT(TRIM(F655),1)=",",TRIM(G655)," "&amp;TRIM(G655))</f>
        <v>ADAPTER,STRAIGHT,PIPE TO TUBE</v>
      </c>
      <c r="F655" t="s">
        <v>3500</v>
      </c>
      <c r="G655" t="s">
        <v>4045</v>
      </c>
      <c r="H655" t="str">
        <f>"&lt;p&gt;" &amp;TRIM(B655) &amp; "&lt;/p&gt;"</f>
        <v>&lt;p&gt;A034W309&lt;/p&gt;</v>
      </c>
      <c r="I655" t="str">
        <f>"&lt;d&gt;" &amp;TRIM(E655) &amp; "&lt;/d&gt;"</f>
        <v>&lt;d&gt;ADAPTER,STRAIGHT,PIPE TO TUBE&lt;/d&gt;</v>
      </c>
      <c r="J655" t="str">
        <f>H655&amp;I655&amp;"&lt;c&gt;" &amp; A655 &amp; "&lt;/c&gt;" &amp;"&lt;aka&gt;" &amp;C655&amp; "&lt;/aka&gt;"</f>
        <v>&lt;p&gt;A034W309&lt;/p&gt;&lt;d&gt;ADAPTER,STRAIGHT,PIPE TO TUBE&lt;/d&gt;&lt;c&gt;44940&lt;/c&gt;&lt;aka&gt;&lt;/aka&gt;</v>
      </c>
    </row>
    <row r="656" spans="1:10">
      <c r="A656" s="1" t="s">
        <v>5115</v>
      </c>
      <c r="B656" s="2" t="s">
        <v>653</v>
      </c>
      <c r="C656" s="7" t="s">
        <v>4435</v>
      </c>
      <c r="D656" s="8" t="s">
        <v>23862</v>
      </c>
      <c r="E656" t="str">
        <f>TRIM(F656)&amp;IF(RIGHT(TRIM(F656),1)=",",TRIM(G656)," "&amp;TRIM(G656))</f>
        <v>ADAPTER,STRAIGHT,PIPE TO TUBE</v>
      </c>
      <c r="F656" t="s">
        <v>3500</v>
      </c>
      <c r="G656" t="s">
        <v>4045</v>
      </c>
      <c r="H656" t="str">
        <f>"&lt;p&gt;" &amp;TRIM(B656) &amp; "&lt;/p&gt;"</f>
        <v>&lt;p&gt;A034W311&lt;/p&gt;</v>
      </c>
      <c r="I656" t="str">
        <f>"&lt;d&gt;" &amp;TRIM(E656) &amp; "&lt;/d&gt;"</f>
        <v>&lt;d&gt;ADAPTER,STRAIGHT,PIPE TO TUBE&lt;/d&gt;</v>
      </c>
      <c r="J656" t="str">
        <f>H656&amp;I656&amp;"&lt;c&gt;" &amp; A656 &amp; "&lt;/c&gt;" &amp;"&lt;aka&gt;" &amp;C656&amp; "&lt;/aka&gt;"</f>
        <v>&lt;p&gt;A034W311&lt;/p&gt;&lt;d&gt;ADAPTER,STRAIGHT,PIPE TO TUBE&lt;/d&gt;&lt;c&gt;44940&lt;/c&gt;&lt;aka&gt;&lt;/aka&gt;</v>
      </c>
    </row>
    <row r="657" spans="1:10">
      <c r="A657" s="1" t="s">
        <v>5118</v>
      </c>
      <c r="B657" s="2" t="s">
        <v>654</v>
      </c>
      <c r="C657" s="7" t="s">
        <v>4435</v>
      </c>
      <c r="D657" s="8" t="s">
        <v>23863</v>
      </c>
      <c r="E657" t="str">
        <f>TRIM(F657)&amp;IF(RIGHT(TRIM(F657),1)=",",TRIM(G657)," "&amp;TRIM(G657))</f>
        <v xml:space="preserve">BOLT,U </v>
      </c>
      <c r="F657" t="s">
        <v>3418</v>
      </c>
      <c r="G657" t="s">
        <v>3999</v>
      </c>
      <c r="H657" t="str">
        <f>"&lt;p&gt;" &amp;TRIM(B657) &amp; "&lt;/p&gt;"</f>
        <v>&lt;p&gt;3035T24&lt;/p&gt;</v>
      </c>
      <c r="I657" t="str">
        <f>"&lt;d&gt;" &amp;TRIM(E657) &amp; "&lt;/d&gt;"</f>
        <v>&lt;d&gt;BOLT,U&lt;/d&gt;</v>
      </c>
      <c r="J657" t="str">
        <f>H657&amp;I657&amp;"&lt;c&gt;" &amp; A657 &amp; "&lt;/c&gt;" &amp;"&lt;aka&gt;" &amp;C657&amp; "&lt;/aka&gt;"</f>
        <v>&lt;p&gt;3035T24&lt;/p&gt;&lt;d&gt;BOLT,U&lt;/d&gt;&lt;c&gt;39428&lt;/c&gt;&lt;aka&gt;&lt;/aka&gt;</v>
      </c>
    </row>
    <row r="658" spans="1:10">
      <c r="A658" s="1" t="s">
        <v>5118</v>
      </c>
      <c r="B658" s="2" t="s">
        <v>655</v>
      </c>
      <c r="C658" s="7" t="s">
        <v>4435</v>
      </c>
      <c r="D658" s="8" t="s">
        <v>23645</v>
      </c>
      <c r="E658" t="str">
        <f>TRIM(F658)&amp;IF(RIGHT(TRIM(F658),1)=",",TRIM(G658)," "&amp;TRIM(G658))</f>
        <v xml:space="preserve">WASHER,FLAT </v>
      </c>
      <c r="F658" t="s">
        <v>3378</v>
      </c>
      <c r="G658" t="s">
        <v>3999</v>
      </c>
      <c r="H658" t="str">
        <f>"&lt;p&gt;" &amp;TRIM(B658) &amp; "&lt;/p&gt;"</f>
        <v>&lt;p&gt;93286A045&lt;/p&gt;</v>
      </c>
      <c r="I658" t="str">
        <f>"&lt;d&gt;" &amp;TRIM(E658) &amp; "&lt;/d&gt;"</f>
        <v>&lt;d&gt;WASHER,FLAT&lt;/d&gt;</v>
      </c>
      <c r="J658" t="str">
        <f>H658&amp;I658&amp;"&lt;c&gt;" &amp; A658 &amp; "&lt;/c&gt;" &amp;"&lt;aka&gt;" &amp;C658&amp; "&lt;/aka&gt;"</f>
        <v>&lt;p&gt;93286A045&lt;/p&gt;&lt;d&gt;WASHER,FLAT&lt;/d&gt;&lt;c&gt;39428&lt;/c&gt;&lt;aka&gt;&lt;/aka&gt;</v>
      </c>
    </row>
    <row r="659" spans="1:10">
      <c r="A659" s="1" t="s">
        <v>5129</v>
      </c>
      <c r="B659" s="2" t="s">
        <v>656</v>
      </c>
      <c r="C659" s="7" t="s">
        <v>4435</v>
      </c>
      <c r="D659" s="8" t="s">
        <v>23848</v>
      </c>
      <c r="E659" t="str">
        <f>TRIM(F659)&amp;IF(RIGHT(TRIM(F659),1)=",",TRIM(G659)," "&amp;TRIM(G659))</f>
        <v xml:space="preserve">HOSE,NONMETALLIC </v>
      </c>
      <c r="F659" t="s">
        <v>3481</v>
      </c>
      <c r="G659" t="s">
        <v>3999</v>
      </c>
      <c r="H659" t="str">
        <f>"&lt;p&gt;" &amp;TRIM(B659) &amp; "&lt;/p&gt;"</f>
        <v>&lt;p&gt;EH22680&lt;/p&gt;</v>
      </c>
      <c r="I659" t="str">
        <f>"&lt;d&gt;" &amp;TRIM(E659) &amp; "&lt;/d&gt;"</f>
        <v>&lt;d&gt;HOSE,NONMETALLIC&lt;/d&gt;</v>
      </c>
      <c r="J659" t="str">
        <f>H659&amp;I659&amp;"&lt;c&gt;" &amp; A659 &amp; "&lt;/c&gt;" &amp;"&lt;aka&gt;" &amp;C659&amp; "&lt;/aka&gt;"</f>
        <v>&lt;p&gt;EH22680&lt;/p&gt;&lt;d&gt;HOSE,NONMETALLIC&lt;/d&gt;&lt;c&gt;01276&lt;/c&gt;&lt;aka&gt;&lt;/aka&gt;</v>
      </c>
    </row>
    <row r="660" spans="1:10">
      <c r="A660" s="1" t="s">
        <v>5115</v>
      </c>
      <c r="B660" s="2" t="s">
        <v>657</v>
      </c>
      <c r="C660" s="7" t="s">
        <v>4435</v>
      </c>
      <c r="D660" s="8" t="s">
        <v>23641</v>
      </c>
      <c r="E660" t="str">
        <f>TRIM(F660)&amp;IF(RIGHT(TRIM(F660),1)=",",TRIM(G660)," "&amp;TRIM(G660))</f>
        <v>SCREW,CAP,HEXAGON HEAD</v>
      </c>
      <c r="F660" t="s">
        <v>3354</v>
      </c>
      <c r="G660" t="s">
        <v>4005</v>
      </c>
      <c r="H660" t="str">
        <f>"&lt;p&gt;" &amp;TRIM(B660) &amp; "&lt;/p&gt;"</f>
        <v>&lt;p&gt;0800-6524-03&lt;/p&gt;</v>
      </c>
      <c r="I660" t="str">
        <f>"&lt;d&gt;" &amp;TRIM(E660) &amp; "&lt;/d&gt;"</f>
        <v>&lt;d&gt;SCREW,CAP,HEXAGON HEAD&lt;/d&gt;</v>
      </c>
      <c r="J660" t="str">
        <f>H660&amp;I660&amp;"&lt;c&gt;" &amp; A660 &amp; "&lt;/c&gt;" &amp;"&lt;aka&gt;" &amp;C660&amp; "&lt;/aka&gt;"</f>
        <v>&lt;p&gt;0800-6524-03&lt;/p&gt;&lt;d&gt;SCREW,CAP,HEXAGON HEAD&lt;/d&gt;&lt;c&gt;44940&lt;/c&gt;&lt;aka&gt;&lt;/aka&gt;</v>
      </c>
    </row>
    <row r="661" spans="1:10">
      <c r="A661" s="1" t="s">
        <v>5115</v>
      </c>
      <c r="B661" s="2" t="s">
        <v>658</v>
      </c>
      <c r="C661" s="7" t="s">
        <v>4435</v>
      </c>
      <c r="D661" s="8" t="s">
        <v>23864</v>
      </c>
      <c r="E661" t="str">
        <f>TRIM(F661)&amp;IF(RIGHT(TRIM(F661),1)=",",TRIM(G661)," "&amp;TRIM(G661))</f>
        <v>INSTALLATION,OIL SYSTEM</v>
      </c>
      <c r="F661" t="s">
        <v>3360</v>
      </c>
      <c r="G661" t="s">
        <v>4046</v>
      </c>
      <c r="H661" t="str">
        <f>"&lt;p&gt;" &amp;TRIM(B661) &amp; "&lt;/p&gt;"</f>
        <v>&lt;p&gt;A034J538&lt;/p&gt;</v>
      </c>
      <c r="I661" t="str">
        <f>"&lt;d&gt;" &amp;TRIM(E661) &amp; "&lt;/d&gt;"</f>
        <v>&lt;d&gt;INSTALLATION,OIL SYSTEM&lt;/d&gt;</v>
      </c>
      <c r="J661" t="str">
        <f>H661&amp;I661&amp;"&lt;c&gt;" &amp; A661 &amp; "&lt;/c&gt;" &amp;"&lt;aka&gt;" &amp;C661&amp; "&lt;/aka&gt;"</f>
        <v>&lt;p&gt;A034J538&lt;/p&gt;&lt;d&gt;INSTALLATION,OIL SYSTEM&lt;/d&gt;&lt;c&gt;44940&lt;/c&gt;&lt;aka&gt;&lt;/aka&gt;</v>
      </c>
    </row>
    <row r="662" spans="1:10">
      <c r="A662" s="1" t="s">
        <v>5131</v>
      </c>
      <c r="B662" s="2" t="s">
        <v>659</v>
      </c>
      <c r="C662" s="7" t="s">
        <v>4283</v>
      </c>
      <c r="D662" s="8" t="s">
        <v>23721</v>
      </c>
      <c r="E662" t="str">
        <f>TRIM(F662)&amp;IF(RIGHT(TRIM(F662),1)=",",TRIM(G662)," "&amp;TRIM(G662))</f>
        <v xml:space="preserve">CLAMP,LOOP </v>
      </c>
      <c r="F662" t="s">
        <v>3356</v>
      </c>
      <c r="G662" t="s">
        <v>3999</v>
      </c>
      <c r="H662" t="str">
        <f>"&lt;p&gt;" &amp;TRIM(B662) &amp; "&lt;/p&gt;"</f>
        <v>&lt;p&gt;COV-1913&lt;/p&gt;</v>
      </c>
      <c r="I662" t="str">
        <f>"&lt;d&gt;" &amp;TRIM(E662) &amp; "&lt;/d&gt;"</f>
        <v>&lt;d&gt;CLAMP,LOOP&lt;/d&gt;</v>
      </c>
      <c r="J662" t="str">
        <f>H662&amp;I662&amp;"&lt;c&gt;" &amp; A662 &amp; "&lt;/c&gt;" &amp;"&lt;aka&gt;" &amp;C662&amp; "&lt;/aka&gt;"</f>
        <v>&lt;p&gt;COV-1913&lt;/p&gt;&lt;d&gt;CLAMP,LOOP&lt;/d&gt;&lt;c&gt;75272&lt;/c&gt;&lt;aka&gt;5340012983216&lt;/aka&gt;</v>
      </c>
    </row>
    <row r="663" spans="1:10">
      <c r="A663" s="1" t="s">
        <v>5131</v>
      </c>
      <c r="B663" s="2" t="s">
        <v>660</v>
      </c>
      <c r="C663" s="7" t="s">
        <v>4284</v>
      </c>
      <c r="D663" s="8" t="s">
        <v>23721</v>
      </c>
      <c r="E663" t="str">
        <f>TRIM(F663)&amp;IF(RIGHT(TRIM(F663),1)=",",TRIM(G663)," "&amp;TRIM(G663))</f>
        <v xml:space="preserve">CLAMP,LOOP </v>
      </c>
      <c r="F663" t="s">
        <v>3356</v>
      </c>
      <c r="G663" t="s">
        <v>3999</v>
      </c>
      <c r="H663" t="str">
        <f>"&lt;p&gt;" &amp;TRIM(B663) &amp; "&lt;/p&gt;"</f>
        <v>&lt;p&gt;COV-1013&lt;/p&gt;</v>
      </c>
      <c r="I663" t="str">
        <f>"&lt;d&gt;" &amp;TRIM(E663) &amp; "&lt;/d&gt;"</f>
        <v>&lt;d&gt;CLAMP,LOOP&lt;/d&gt;</v>
      </c>
      <c r="J663" t="str">
        <f>H663&amp;I663&amp;"&lt;c&gt;" &amp; A663 &amp; "&lt;/c&gt;" &amp;"&lt;aka&gt;" &amp;C663&amp; "&lt;/aka&gt;"</f>
        <v>&lt;p&gt;COV-1013&lt;/p&gt;&lt;d&gt;CLAMP,LOOP&lt;/d&gt;&lt;c&gt;75272&lt;/c&gt;&lt;aka&gt;5340011582135&lt;/aka&gt;</v>
      </c>
    </row>
    <row r="664" spans="1:10">
      <c r="A664" s="1" t="s">
        <v>5115</v>
      </c>
      <c r="B664" s="2" t="s">
        <v>661</v>
      </c>
      <c r="C664" s="7" t="s">
        <v>4435</v>
      </c>
      <c r="D664" s="8" t="s">
        <v>23865</v>
      </c>
      <c r="E664" t="str">
        <f>TRIM(F664)&amp;IF(RIGHT(TRIM(F664),1)=",",TRIM(G664)," "&amp;TRIM(G664))</f>
        <v xml:space="preserve">BRACKET,SOLENOID </v>
      </c>
      <c r="F664" t="s">
        <v>3503</v>
      </c>
      <c r="G664" t="s">
        <v>3999</v>
      </c>
      <c r="H664" t="str">
        <f>"&lt;p&gt;" &amp;TRIM(B664) &amp; "&lt;/p&gt;"</f>
        <v>&lt;p&gt;A035J610&lt;/p&gt;</v>
      </c>
      <c r="I664" t="str">
        <f>"&lt;d&gt;" &amp;TRIM(E664) &amp; "&lt;/d&gt;"</f>
        <v>&lt;d&gt;BRACKET,SOLENOID&lt;/d&gt;</v>
      </c>
      <c r="J664" t="str">
        <f>H664&amp;I664&amp;"&lt;c&gt;" &amp; A664 &amp; "&lt;/c&gt;" &amp;"&lt;aka&gt;" &amp;C664&amp; "&lt;/aka&gt;"</f>
        <v>&lt;p&gt;A035J610&lt;/p&gt;&lt;d&gt;BRACKET,SOLENOID&lt;/d&gt;&lt;c&gt;44940&lt;/c&gt;&lt;aka&gt;&lt;/aka&gt;</v>
      </c>
    </row>
    <row r="665" spans="1:10">
      <c r="A665" s="1" t="s">
        <v>5115</v>
      </c>
      <c r="B665" s="2" t="s">
        <v>662</v>
      </c>
      <c r="C665" s="7" t="s">
        <v>4435</v>
      </c>
      <c r="D665" s="8" t="s">
        <v>23865</v>
      </c>
      <c r="E665" t="str">
        <f>TRIM(F665)&amp;IF(RIGHT(TRIM(F665),1)=",",TRIM(G665)," "&amp;TRIM(G665))</f>
        <v xml:space="preserve">BRACKET,SOLENOID </v>
      </c>
      <c r="F665" t="s">
        <v>3503</v>
      </c>
      <c r="G665" t="s">
        <v>3999</v>
      </c>
      <c r="H665" t="str">
        <f>"&lt;p&gt;" &amp;TRIM(B665) &amp; "&lt;/p&gt;"</f>
        <v>&lt;p&gt;A034P876&lt;/p&gt;</v>
      </c>
      <c r="I665" t="str">
        <f>"&lt;d&gt;" &amp;TRIM(E665) &amp; "&lt;/d&gt;"</f>
        <v>&lt;d&gt;BRACKET,SOLENOID&lt;/d&gt;</v>
      </c>
      <c r="J665" t="str">
        <f>H665&amp;I665&amp;"&lt;c&gt;" &amp; A665 &amp; "&lt;/c&gt;" &amp;"&lt;aka&gt;" &amp;C665&amp; "&lt;/aka&gt;"</f>
        <v>&lt;p&gt;A034P876&lt;/p&gt;&lt;d&gt;BRACKET,SOLENOID&lt;/d&gt;&lt;c&gt;44940&lt;/c&gt;&lt;aka&gt;&lt;/aka&gt;</v>
      </c>
    </row>
    <row r="666" spans="1:10">
      <c r="A666" s="1" t="s">
        <v>5115</v>
      </c>
      <c r="B666" s="2" t="s">
        <v>663</v>
      </c>
      <c r="C666" s="7" t="s">
        <v>4435</v>
      </c>
      <c r="D666" s="8" t="s">
        <v>23865</v>
      </c>
      <c r="E666" t="str">
        <f>TRIM(F666)&amp;IF(RIGHT(TRIM(F666),1)=",",TRIM(G666)," "&amp;TRIM(G666))</f>
        <v xml:space="preserve">BRACKET,SOLENOID </v>
      </c>
      <c r="F666" t="s">
        <v>3503</v>
      </c>
      <c r="G666" t="s">
        <v>3999</v>
      </c>
      <c r="H666" t="str">
        <f>"&lt;p&gt;" &amp;TRIM(B666) &amp; "&lt;/p&gt;"</f>
        <v>&lt;p&gt;A034J940&lt;/p&gt;</v>
      </c>
      <c r="I666" t="str">
        <f>"&lt;d&gt;" &amp;TRIM(E666) &amp; "&lt;/d&gt;"</f>
        <v>&lt;d&gt;BRACKET,SOLENOID&lt;/d&gt;</v>
      </c>
      <c r="J666" t="str">
        <f>H666&amp;I666&amp;"&lt;c&gt;" &amp; A666 &amp; "&lt;/c&gt;" &amp;"&lt;aka&gt;" &amp;C666&amp; "&lt;/aka&gt;"</f>
        <v>&lt;p&gt;A034J940&lt;/p&gt;&lt;d&gt;BRACKET,SOLENOID&lt;/d&gt;&lt;c&gt;44940&lt;/c&gt;&lt;aka&gt;&lt;/aka&gt;</v>
      </c>
    </row>
    <row r="667" spans="1:10">
      <c r="A667" s="1" t="s">
        <v>5115</v>
      </c>
      <c r="B667" s="2" t="s">
        <v>664</v>
      </c>
      <c r="C667" s="7" t="s">
        <v>4435</v>
      </c>
      <c r="D667" s="8" t="s">
        <v>23866</v>
      </c>
      <c r="E667" t="str">
        <f>TRIM(F667)&amp;IF(RIGHT(TRIM(F667),1)=",",TRIM(G667)," "&amp;TRIM(G667))</f>
        <v xml:space="preserve">VALVE,SOLENOID </v>
      </c>
      <c r="F667" t="s">
        <v>3504</v>
      </c>
      <c r="G667" t="s">
        <v>3999</v>
      </c>
      <c r="H667" t="str">
        <f>"&lt;p&gt;" &amp;TRIM(B667) &amp; "&lt;/p&gt;"</f>
        <v>&lt;p&gt;A043V390&lt;/p&gt;</v>
      </c>
      <c r="I667" t="str">
        <f>"&lt;d&gt;" &amp;TRIM(E667) &amp; "&lt;/d&gt;"</f>
        <v>&lt;d&gt;VALVE,SOLENOID&lt;/d&gt;</v>
      </c>
      <c r="J667" t="str">
        <f>H667&amp;I667&amp;"&lt;c&gt;" &amp; A667 &amp; "&lt;/c&gt;" &amp;"&lt;aka&gt;" &amp;C667&amp; "&lt;/aka&gt;"</f>
        <v>&lt;p&gt;A043V390&lt;/p&gt;&lt;d&gt;VALVE,SOLENOID&lt;/d&gt;&lt;c&gt;44940&lt;/c&gt;&lt;aka&gt;&lt;/aka&gt;</v>
      </c>
    </row>
    <row r="668" spans="1:10">
      <c r="A668" s="1" t="s">
        <v>5150</v>
      </c>
      <c r="B668" s="2" t="s">
        <v>665</v>
      </c>
      <c r="C668" s="7" t="s">
        <v>4435</v>
      </c>
      <c r="D668" s="8" t="s">
        <v>23866</v>
      </c>
      <c r="E668" t="str">
        <f>TRIM(F668)&amp;IF(RIGHT(TRIM(F668),1)=",",TRIM(G668)," "&amp;TRIM(G668))</f>
        <v xml:space="preserve">VALVE,SOLENOID </v>
      </c>
      <c r="F668" t="s">
        <v>3504</v>
      </c>
      <c r="G668" t="s">
        <v>3999</v>
      </c>
      <c r="H668" t="str">
        <f>"&lt;p&gt;" &amp;TRIM(B668) &amp; "&lt;/p&gt;"</f>
        <v>&lt;p&gt;M3-3861&lt;/p&gt;</v>
      </c>
      <c r="I668" t="str">
        <f>"&lt;d&gt;" &amp;TRIM(E668) &amp; "&lt;/d&gt;"</f>
        <v>&lt;d&gt;VALVE,SOLENOID&lt;/d&gt;</v>
      </c>
      <c r="J668" t="str">
        <f>H668&amp;I668&amp;"&lt;c&gt;" &amp; A668 &amp; "&lt;/c&gt;" &amp;"&lt;aka&gt;" &amp;C668&amp; "&lt;/aka&gt;"</f>
        <v>&lt;p&gt;M3-3861&lt;/p&gt;&lt;d&gt;VALVE,SOLENOID&lt;/d&gt;&lt;c&gt;81983&lt;/c&gt;&lt;aka&gt;&lt;/aka&gt;</v>
      </c>
    </row>
    <row r="669" spans="1:10">
      <c r="A669" s="1" t="s">
        <v>5115</v>
      </c>
      <c r="B669" s="2" t="s">
        <v>666</v>
      </c>
      <c r="C669" s="7" t="s">
        <v>4435</v>
      </c>
      <c r="D669" s="8" t="s">
        <v>23867</v>
      </c>
      <c r="E669" t="str">
        <f>TRIM(F669)&amp;IF(RIGHT(TRIM(F669),1)=",",TRIM(G669)," "&amp;TRIM(G669))</f>
        <v xml:space="preserve">ELBOW,PIPE TO HOSE </v>
      </c>
      <c r="F669" t="s">
        <v>3505</v>
      </c>
      <c r="G669" t="s">
        <v>3999</v>
      </c>
      <c r="H669" t="str">
        <f>"&lt;p&gt;" &amp;TRIM(B669) &amp; "&lt;/p&gt;"</f>
        <v>&lt;p&gt;A041S935&lt;/p&gt;</v>
      </c>
      <c r="I669" t="str">
        <f>"&lt;d&gt;" &amp;TRIM(E669) &amp; "&lt;/d&gt;"</f>
        <v>&lt;d&gt;ELBOW,PIPE TO HOSE&lt;/d&gt;</v>
      </c>
      <c r="J669" t="str">
        <f>H669&amp;I669&amp;"&lt;c&gt;" &amp; A669 &amp; "&lt;/c&gt;" &amp;"&lt;aka&gt;" &amp;C669&amp; "&lt;/aka&gt;"</f>
        <v>&lt;p&gt;A041S935&lt;/p&gt;&lt;d&gt;ELBOW,PIPE TO HOSE&lt;/d&gt;&lt;c&gt;44940&lt;/c&gt;&lt;aka&gt;&lt;/aka&gt;</v>
      </c>
    </row>
    <row r="670" spans="1:10">
      <c r="A670" s="1" t="s">
        <v>5151</v>
      </c>
      <c r="B670" s="2" t="s">
        <v>667</v>
      </c>
      <c r="C670" s="7" t="s">
        <v>4287</v>
      </c>
      <c r="D670" s="8" t="s">
        <v>23868</v>
      </c>
      <c r="E670" t="str">
        <f>TRIM(F670)&amp;IF(RIGHT(TRIM(F670),1)=",",TRIM(G670)," "&amp;TRIM(G670))</f>
        <v xml:space="preserve">O-RING </v>
      </c>
      <c r="F670" t="s">
        <v>3506</v>
      </c>
      <c r="G670" t="s">
        <v>3999</v>
      </c>
      <c r="H670" t="str">
        <f>"&lt;p&gt;" &amp;TRIM(B670) &amp; "&lt;/p&gt;"</f>
        <v>&lt;p&gt;2-016 N0756&lt;/p&gt;</v>
      </c>
      <c r="I670" t="str">
        <f>"&lt;d&gt;" &amp;TRIM(E670) &amp; "&lt;/d&gt;"</f>
        <v>&lt;d&gt;O-RING&lt;/d&gt;</v>
      </c>
      <c r="J670" t="str">
        <f>H670&amp;I670&amp;"&lt;c&gt;" &amp; A670 &amp; "&lt;/c&gt;" &amp;"&lt;aka&gt;" &amp;C670&amp; "&lt;/aka&gt;"</f>
        <v>&lt;p&gt;2-016 N0756&lt;/p&gt;&lt;d&gt;O-RING&lt;/d&gt;&lt;c&gt;02697&lt;/c&gt;&lt;aka&gt;5331015715900&lt;/aka&gt;</v>
      </c>
    </row>
    <row r="671" spans="1:10">
      <c r="A671" s="1" t="s">
        <v>5152</v>
      </c>
      <c r="B671" s="2" t="s">
        <v>668</v>
      </c>
      <c r="C671" s="7" t="s">
        <v>4435</v>
      </c>
      <c r="D671" s="8" t="s">
        <v>3505</v>
      </c>
      <c r="E671" t="str">
        <f>TRIM(F671)&amp;IF(RIGHT(TRIM(F671),1)=",",TRIM(G671)," "&amp;TRIM(G671))</f>
        <v xml:space="preserve">ELBOW,PIPE TO HOSE </v>
      </c>
      <c r="F671" t="s">
        <v>3505</v>
      </c>
      <c r="G671" t="s">
        <v>3999</v>
      </c>
      <c r="H671" t="str">
        <f>"&lt;p&gt;" &amp;TRIM(B671) &amp; "&lt;/p&gt;"</f>
        <v>&lt;p&gt;10-6 CL-S&lt;/p&gt;</v>
      </c>
      <c r="I671" t="str">
        <f>"&lt;d&gt;" &amp;TRIM(E671) &amp; "&lt;/d&gt;"</f>
        <v>&lt;d&gt;ELBOW,PIPE TO HOSE&lt;/d&gt;</v>
      </c>
      <c r="J671" t="str">
        <f>H671&amp;I671&amp;"&lt;c&gt;" &amp; A671 &amp; "&lt;/c&gt;" &amp;"&lt;aka&gt;" &amp;C671&amp; "&lt;/aka&gt;"</f>
        <v>&lt;p&gt;10-6 CL-S&lt;/p&gt;&lt;d&gt;ELBOW,PIPE TO HOSE&lt;/d&gt;&lt;c&gt;30780&lt;/c&gt;&lt;aka&gt;&lt;/aka&gt;</v>
      </c>
    </row>
    <row r="672" spans="1:10">
      <c r="A672" s="1" t="s">
        <v>5115</v>
      </c>
      <c r="B672" s="2" t="s">
        <v>669</v>
      </c>
      <c r="C672" s="7" t="s">
        <v>4435</v>
      </c>
      <c r="D672" s="8" t="s">
        <v>23869</v>
      </c>
      <c r="E672" t="str">
        <f>TRIM(F672)&amp;IF(RIGHT(TRIM(F672),1)=",",TRIM(G672)," "&amp;TRIM(G672))</f>
        <v xml:space="preserve">ELBOW,BOSS </v>
      </c>
      <c r="F672" t="s">
        <v>3507</v>
      </c>
      <c r="G672" t="s">
        <v>3999</v>
      </c>
      <c r="H672" t="str">
        <f>"&lt;p&gt;" &amp;TRIM(B672) &amp; "&lt;/p&gt;"</f>
        <v>&lt;p&gt;A040F253&lt;/p&gt;</v>
      </c>
      <c r="I672" t="str">
        <f>"&lt;d&gt;" &amp;TRIM(E672) &amp; "&lt;/d&gt;"</f>
        <v>&lt;d&gt;ELBOW,BOSS&lt;/d&gt;</v>
      </c>
      <c r="J672" t="str">
        <f>H672&amp;I672&amp;"&lt;c&gt;" &amp; A672 &amp; "&lt;/c&gt;" &amp;"&lt;aka&gt;" &amp;C672&amp; "&lt;/aka&gt;"</f>
        <v>&lt;p&gt;A040F253&lt;/p&gt;&lt;d&gt;ELBOW,BOSS&lt;/d&gt;&lt;c&gt;44940&lt;/c&gt;&lt;aka&gt;&lt;/aka&gt;</v>
      </c>
    </row>
    <row r="673" spans="1:10">
      <c r="A673" s="1" t="s">
        <v>5129</v>
      </c>
      <c r="B673" s="2" t="s">
        <v>670</v>
      </c>
      <c r="C673" s="7" t="s">
        <v>4435</v>
      </c>
      <c r="D673" s="8" t="s">
        <v>23870</v>
      </c>
      <c r="E673" t="str">
        <f>TRIM(F673)&amp;IF(RIGHT(TRIM(F673),1)=",",TRIM(G673)," "&amp;TRIM(G673))</f>
        <v xml:space="preserve">ELBOW,BOSS </v>
      </c>
      <c r="F673" t="s">
        <v>3507</v>
      </c>
      <c r="G673" t="s">
        <v>3999</v>
      </c>
      <c r="H673" t="str">
        <f>"&lt;p&gt;" &amp;TRIM(B673) &amp; "&lt;/p&gt;"</f>
        <v>&lt;p&gt;FF2093T10608S&lt;/p&gt;</v>
      </c>
      <c r="I673" t="str">
        <f>"&lt;d&gt;" &amp;TRIM(E673) &amp; "&lt;/d&gt;"</f>
        <v>&lt;d&gt;ELBOW,BOSS&lt;/d&gt;</v>
      </c>
      <c r="J673" t="str">
        <f>H673&amp;I673&amp;"&lt;c&gt;" &amp; A673 &amp; "&lt;/c&gt;" &amp;"&lt;aka&gt;" &amp;C673&amp; "&lt;/aka&gt;"</f>
        <v>&lt;p&gt;FF2093T10608S&lt;/p&gt;&lt;d&gt;ELBOW,BOSS&lt;/d&gt;&lt;c&gt;01276&lt;/c&gt;&lt;aka&gt;&lt;/aka&gt;</v>
      </c>
    </row>
    <row r="674" spans="1:10">
      <c r="A674" s="1" t="s">
        <v>5127</v>
      </c>
      <c r="B674" s="2" t="s">
        <v>671</v>
      </c>
      <c r="C674" s="7" t="s">
        <v>4288</v>
      </c>
      <c r="D674" s="8" t="s">
        <v>23868</v>
      </c>
      <c r="E674" t="str">
        <f>TRIM(F674)&amp;IF(RIGHT(TRIM(F674),1)=",",TRIM(G674)," "&amp;TRIM(G674))</f>
        <v xml:space="preserve">O-RING </v>
      </c>
      <c r="F674" t="s">
        <v>3506</v>
      </c>
      <c r="G674" t="s">
        <v>3999</v>
      </c>
      <c r="H674" t="str">
        <f>"&lt;p&gt;" &amp;TRIM(B674) &amp; "&lt;/p&gt;"</f>
        <v>&lt;p&gt;M83461/1-012&lt;/p&gt;</v>
      </c>
      <c r="I674" t="str">
        <f>"&lt;d&gt;" &amp;TRIM(E674) &amp; "&lt;/d&gt;"</f>
        <v>&lt;d&gt;O-RING&lt;/d&gt;</v>
      </c>
      <c r="J674" t="str">
        <f>H674&amp;I674&amp;"&lt;c&gt;" &amp; A674 &amp; "&lt;/c&gt;" &amp;"&lt;aka&gt;" &amp;C674&amp; "&lt;/aka&gt;"</f>
        <v>&lt;p&gt;M83461/1-012&lt;/p&gt;&lt;d&gt;O-RING&lt;/d&gt;&lt;c&gt;81343&lt;/c&gt;&lt;aka&gt;5331010463300&lt;/aka&gt;</v>
      </c>
    </row>
    <row r="675" spans="1:10">
      <c r="A675" s="1" t="s">
        <v>5115</v>
      </c>
      <c r="B675" s="2" t="s">
        <v>672</v>
      </c>
      <c r="C675" s="7" t="s">
        <v>4435</v>
      </c>
      <c r="D675" s="8" t="s">
        <v>23871</v>
      </c>
      <c r="E675" t="str">
        <f>TRIM(F675)&amp;IF(RIGHT(TRIM(F675),1)=",",TRIM(G675)," "&amp;TRIM(G675))</f>
        <v xml:space="preserve">ADAPTER,STRAIGHT </v>
      </c>
      <c r="F675" t="s">
        <v>3508</v>
      </c>
      <c r="G675" t="s">
        <v>3999</v>
      </c>
      <c r="H675" t="str">
        <f>"&lt;p&gt;" &amp;TRIM(B675) &amp; "&lt;/p&gt;"</f>
        <v>&lt;p&gt;A041S939&lt;/p&gt;</v>
      </c>
      <c r="I675" t="str">
        <f>"&lt;d&gt;" &amp;TRIM(E675) &amp; "&lt;/d&gt;"</f>
        <v>&lt;d&gt;ADAPTER,STRAIGHT&lt;/d&gt;</v>
      </c>
      <c r="J675" t="str">
        <f>H675&amp;I675&amp;"&lt;c&gt;" &amp; A675 &amp; "&lt;/c&gt;" &amp;"&lt;aka&gt;" &amp;C675&amp; "&lt;/aka&gt;"</f>
        <v>&lt;p&gt;A041S939&lt;/p&gt;&lt;d&gt;ADAPTER,STRAIGHT&lt;/d&gt;&lt;c&gt;44940&lt;/c&gt;&lt;aka&gt;&lt;/aka&gt;</v>
      </c>
    </row>
    <row r="676" spans="1:10">
      <c r="A676" s="1" t="s">
        <v>5129</v>
      </c>
      <c r="B676" s="2" t="s">
        <v>673</v>
      </c>
      <c r="C676" s="7" t="s">
        <v>4435</v>
      </c>
      <c r="D676" s="8" t="s">
        <v>23872</v>
      </c>
      <c r="E676" t="str">
        <f>TRIM(F676)&amp;IF(RIGHT(TRIM(F676),1)=",",TRIM(G676)," "&amp;TRIM(G676))</f>
        <v xml:space="preserve">ADAPTER,STRAIGHT </v>
      </c>
      <c r="F676" t="s">
        <v>3508</v>
      </c>
      <c r="G676" t="s">
        <v>3999</v>
      </c>
      <c r="H676" t="str">
        <f>"&lt;p&gt;" &amp;TRIM(B676) &amp; "&lt;/p&gt;"</f>
        <v>&lt;p&gt;FF2031T11006S&lt;/p&gt;</v>
      </c>
      <c r="I676" t="str">
        <f>"&lt;d&gt;" &amp;TRIM(E676) &amp; "&lt;/d&gt;"</f>
        <v>&lt;d&gt;ADAPTER,STRAIGHT&lt;/d&gt;</v>
      </c>
      <c r="J676" t="str">
        <f>H676&amp;I676&amp;"&lt;c&gt;" &amp; A676 &amp; "&lt;/c&gt;" &amp;"&lt;aka&gt;" &amp;C676&amp; "&lt;/aka&gt;"</f>
        <v>&lt;p&gt;FF2031T11006S&lt;/p&gt;&lt;d&gt;ADAPTER,STRAIGHT&lt;/d&gt;&lt;c&gt;01276&lt;/c&gt;&lt;aka&gt;&lt;/aka&gt;</v>
      </c>
    </row>
    <row r="677" spans="1:10">
      <c r="A677" s="1" t="s">
        <v>5115</v>
      </c>
      <c r="B677" s="2" t="s">
        <v>674</v>
      </c>
      <c r="C677" s="7" t="s">
        <v>4435</v>
      </c>
      <c r="D677" s="8" t="s">
        <v>23871</v>
      </c>
      <c r="E677" t="str">
        <f>TRIM(F677)&amp;IF(RIGHT(TRIM(F677),1)=",",TRIM(G677)," "&amp;TRIM(G677))</f>
        <v>ADAPTER,STRAIGHT,PIPE TO HOSE</v>
      </c>
      <c r="F677" t="s">
        <v>3500</v>
      </c>
      <c r="G677" t="s">
        <v>4044</v>
      </c>
      <c r="H677" t="str">
        <f>"&lt;p&gt;" &amp;TRIM(B677) &amp; "&lt;/p&gt;"</f>
        <v>&lt;p&gt;A041S943&lt;/p&gt;</v>
      </c>
      <c r="I677" t="str">
        <f>"&lt;d&gt;" &amp;TRIM(E677) &amp; "&lt;/d&gt;"</f>
        <v>&lt;d&gt;ADAPTER,STRAIGHT,PIPE TO HOSE&lt;/d&gt;</v>
      </c>
      <c r="J677" t="str">
        <f>H677&amp;I677&amp;"&lt;c&gt;" &amp; A677 &amp; "&lt;/c&gt;" &amp;"&lt;aka&gt;" &amp;C677&amp; "&lt;/aka&gt;"</f>
        <v>&lt;p&gt;A041S943&lt;/p&gt;&lt;d&gt;ADAPTER,STRAIGHT,PIPE TO HOSE&lt;/d&gt;&lt;c&gt;44940&lt;/c&gt;&lt;aka&gt;&lt;/aka&gt;</v>
      </c>
    </row>
    <row r="678" spans="1:10">
      <c r="A678" s="1" t="s">
        <v>5129</v>
      </c>
      <c r="B678" s="2" t="s">
        <v>675</v>
      </c>
      <c r="C678" s="7" t="s">
        <v>4435</v>
      </c>
      <c r="D678" s="8" t="s">
        <v>23857</v>
      </c>
      <c r="E678" t="str">
        <f>TRIM(F678)&amp;IF(RIGHT(TRIM(F678),1)=",",TRIM(G678)," "&amp;TRIM(G678))</f>
        <v>ADAPTER,STRAIGHT,PIPE TO HOSE</v>
      </c>
      <c r="F678" t="s">
        <v>3500</v>
      </c>
      <c r="G678" t="s">
        <v>4044</v>
      </c>
      <c r="H678" t="str">
        <f>"&lt;p&gt;" &amp;TRIM(B678) &amp; "&lt;/p&gt;"</f>
        <v>&lt;p&gt;FF2031T11208S&lt;/p&gt;</v>
      </c>
      <c r="I678" t="str">
        <f>"&lt;d&gt;" &amp;TRIM(E678) &amp; "&lt;/d&gt;"</f>
        <v>&lt;d&gt;ADAPTER,STRAIGHT,PIPE TO HOSE&lt;/d&gt;</v>
      </c>
      <c r="J678" t="str">
        <f>H678&amp;I678&amp;"&lt;c&gt;" &amp; A678 &amp; "&lt;/c&gt;" &amp;"&lt;aka&gt;" &amp;C678&amp; "&lt;/aka&gt;"</f>
        <v>&lt;p&gt;FF2031T11208S&lt;/p&gt;&lt;d&gt;ADAPTER,STRAIGHT,PIPE TO HOSE&lt;/d&gt;&lt;c&gt;01276&lt;/c&gt;&lt;aka&gt;&lt;/aka&gt;</v>
      </c>
    </row>
    <row r="679" spans="1:10">
      <c r="A679" s="1" t="s">
        <v>5127</v>
      </c>
      <c r="B679" s="2" t="s">
        <v>676</v>
      </c>
      <c r="C679" s="7" t="s">
        <v>4289</v>
      </c>
      <c r="D679" s="8" t="s">
        <v>23868</v>
      </c>
      <c r="E679" t="str">
        <f>TRIM(F679)&amp;IF(RIGHT(TRIM(F679),1)=",",TRIM(G679)," "&amp;TRIM(G679))</f>
        <v xml:space="preserve">O-RING </v>
      </c>
      <c r="F679" t="s">
        <v>3506</v>
      </c>
      <c r="G679" t="s">
        <v>3999</v>
      </c>
      <c r="H679" t="str">
        <f>"&lt;p&gt;" &amp;TRIM(B679) &amp; "&lt;/p&gt;"</f>
        <v>&lt;p&gt;M83461/1-018&lt;/p&gt;</v>
      </c>
      <c r="I679" t="str">
        <f>"&lt;d&gt;" &amp;TRIM(E679) &amp; "&lt;/d&gt;"</f>
        <v>&lt;d&gt;O-RING&lt;/d&gt;</v>
      </c>
      <c r="J679" t="str">
        <f>H679&amp;I679&amp;"&lt;c&gt;" &amp; A679 &amp; "&lt;/c&gt;" &amp;"&lt;aka&gt;" &amp;C679&amp; "&lt;/aka&gt;"</f>
        <v>&lt;p&gt;M83461/1-018&lt;/p&gt;&lt;d&gt;O-RING&lt;/d&gt;&lt;c&gt;81343&lt;/c&gt;&lt;aka&gt;5331010463299&lt;/aka&gt;</v>
      </c>
    </row>
    <row r="680" spans="1:10">
      <c r="A680" s="1" t="s">
        <v>5115</v>
      </c>
      <c r="B680" s="2" t="s">
        <v>677</v>
      </c>
      <c r="C680" s="7" t="s">
        <v>4435</v>
      </c>
      <c r="D680" s="8" t="s">
        <v>23871</v>
      </c>
      <c r="E680" t="str">
        <f>TRIM(F680)&amp;IF(RIGHT(TRIM(F680),1)=",",TRIM(G680)," "&amp;TRIM(G680))</f>
        <v>ADAPTER,STRAIGHT,PIPE TO HOSE</v>
      </c>
      <c r="F680" t="s">
        <v>3500</v>
      </c>
      <c r="G680" t="s">
        <v>4044</v>
      </c>
      <c r="H680" t="str">
        <f>"&lt;p&gt;" &amp;TRIM(B680) &amp; "&lt;/p&gt;"</f>
        <v>&lt;p&gt;A041S954&lt;/p&gt;</v>
      </c>
      <c r="I680" t="str">
        <f>"&lt;d&gt;" &amp;TRIM(E680) &amp; "&lt;/d&gt;"</f>
        <v>&lt;d&gt;ADAPTER,STRAIGHT,PIPE TO HOSE&lt;/d&gt;</v>
      </c>
      <c r="J680" t="str">
        <f>H680&amp;I680&amp;"&lt;c&gt;" &amp; A680 &amp; "&lt;/c&gt;" &amp;"&lt;aka&gt;" &amp;C680&amp; "&lt;/aka&gt;"</f>
        <v>&lt;p&gt;A041S954&lt;/p&gt;&lt;d&gt;ADAPTER,STRAIGHT,PIPE TO HOSE&lt;/d&gt;&lt;c&gt;44940&lt;/c&gt;&lt;aka&gt;&lt;/aka&gt;</v>
      </c>
    </row>
    <row r="681" spans="1:10">
      <c r="A681" s="1" t="s">
        <v>5127</v>
      </c>
      <c r="B681" s="2" t="s">
        <v>678</v>
      </c>
      <c r="C681" s="7" t="s">
        <v>4290</v>
      </c>
      <c r="D681" s="8" t="s">
        <v>23868</v>
      </c>
      <c r="E681" t="str">
        <f>TRIM(F681)&amp;IF(RIGHT(TRIM(F681),1)=",",TRIM(G681)," "&amp;TRIM(G681))</f>
        <v xml:space="preserve">O-RING </v>
      </c>
      <c r="F681" t="s">
        <v>3506</v>
      </c>
      <c r="G681" t="s">
        <v>3999</v>
      </c>
      <c r="H681" t="str">
        <f>"&lt;p&gt;" &amp;TRIM(B681) &amp; "&lt;/p&gt;"</f>
        <v>&lt;p&gt;M83461/1-011&lt;/p&gt;</v>
      </c>
      <c r="I681" t="str">
        <f>"&lt;d&gt;" &amp;TRIM(E681) &amp; "&lt;/d&gt;"</f>
        <v>&lt;d&gt;O-RING&lt;/d&gt;</v>
      </c>
      <c r="J681" t="str">
        <f>H681&amp;I681&amp;"&lt;c&gt;" &amp; A681 &amp; "&lt;/c&gt;" &amp;"&lt;aka&gt;" &amp;C681&amp; "&lt;/aka&gt;"</f>
        <v>&lt;p&gt;M83461/1-011&lt;/p&gt;&lt;d&gt;O-RING&lt;/d&gt;&lt;c&gt;81343&lt;/c&gt;&lt;aka&gt;5331010470435&lt;/aka&gt;</v>
      </c>
    </row>
    <row r="682" spans="1:10">
      <c r="A682" s="1" t="s">
        <v>5129</v>
      </c>
      <c r="B682" s="2" t="s">
        <v>679</v>
      </c>
      <c r="C682" s="7" t="s">
        <v>4435</v>
      </c>
      <c r="D682" s="8" t="s">
        <v>23857</v>
      </c>
      <c r="E682" t="str">
        <f>TRIM(F682)&amp;IF(RIGHT(TRIM(F682),1)=",",TRIM(G682)," "&amp;TRIM(G682))</f>
        <v>ADAPTER,STRAIGHT,PIPE TO HOSE</v>
      </c>
      <c r="F682" t="s">
        <v>3500</v>
      </c>
      <c r="G682" t="s">
        <v>4044</v>
      </c>
      <c r="H682" t="str">
        <f>"&lt;p&gt;" &amp;TRIM(B682) &amp; "&lt;/p&gt;"</f>
        <v>&lt;p&gt;FF2031T10402S&lt;/p&gt;</v>
      </c>
      <c r="I682" t="str">
        <f>"&lt;d&gt;" &amp;TRIM(E682) &amp; "&lt;/d&gt;"</f>
        <v>&lt;d&gt;ADAPTER,STRAIGHT,PIPE TO HOSE&lt;/d&gt;</v>
      </c>
      <c r="J682" t="str">
        <f>H682&amp;I682&amp;"&lt;c&gt;" &amp; A682 &amp; "&lt;/c&gt;" &amp;"&lt;aka&gt;" &amp;C682&amp; "&lt;/aka&gt;"</f>
        <v>&lt;p&gt;FF2031T10402S&lt;/p&gt;&lt;d&gt;ADAPTER,STRAIGHT,PIPE TO HOSE&lt;/d&gt;&lt;c&gt;01276&lt;/c&gt;&lt;aka&gt;&lt;/aka&gt;</v>
      </c>
    </row>
    <row r="683" spans="1:10">
      <c r="A683" s="1" t="s">
        <v>5115</v>
      </c>
      <c r="B683" s="2" t="s">
        <v>680</v>
      </c>
      <c r="C683" s="7" t="s">
        <v>4435</v>
      </c>
      <c r="D683" s="8" t="s">
        <v>23873</v>
      </c>
      <c r="E683" t="str">
        <f>TRIM(F683)&amp;IF(RIGHT(TRIM(F683),1)=",",TRIM(G683)," "&amp;TRIM(G683))</f>
        <v xml:space="preserve">TEE,BOSS </v>
      </c>
      <c r="F683" t="s">
        <v>3509</v>
      </c>
      <c r="G683" t="s">
        <v>3999</v>
      </c>
      <c r="H683" t="str">
        <f>"&lt;p&gt;" &amp;TRIM(B683) &amp; "&lt;/p&gt;"</f>
        <v>&lt;p&gt;A041S949&lt;/p&gt;</v>
      </c>
      <c r="I683" t="str">
        <f>"&lt;d&gt;" &amp;TRIM(E683) &amp; "&lt;/d&gt;"</f>
        <v>&lt;d&gt;TEE,BOSS&lt;/d&gt;</v>
      </c>
      <c r="J683" t="str">
        <f>H683&amp;I683&amp;"&lt;c&gt;" &amp; A683 &amp; "&lt;/c&gt;" &amp;"&lt;aka&gt;" &amp;C683&amp; "&lt;/aka&gt;"</f>
        <v>&lt;p&gt;A041S949&lt;/p&gt;&lt;d&gt;TEE,BOSS&lt;/d&gt;&lt;c&gt;44940&lt;/c&gt;&lt;aka&gt;&lt;/aka&gt;</v>
      </c>
    </row>
    <row r="684" spans="1:10">
      <c r="A684" s="1" t="s">
        <v>5129</v>
      </c>
      <c r="B684" s="2" t="s">
        <v>681</v>
      </c>
      <c r="C684" s="7" t="s">
        <v>4435</v>
      </c>
      <c r="D684" s="8" t="s">
        <v>23874</v>
      </c>
      <c r="E684" t="str">
        <f>TRIM(F684)&amp;IF(RIGHT(TRIM(F684),1)=",",TRIM(G684)," "&amp;TRIM(G684))</f>
        <v xml:space="preserve">TEE,BOSS </v>
      </c>
      <c r="F684" t="s">
        <v>3509</v>
      </c>
      <c r="G684" t="s">
        <v>3999</v>
      </c>
      <c r="H684" t="str">
        <f>"&lt;p&gt;" &amp;TRIM(B684) &amp; "&lt;/p&gt;"</f>
        <v>&lt;p&gt;FF1898T11010S&lt;/p&gt;</v>
      </c>
      <c r="I684" t="str">
        <f>"&lt;d&gt;" &amp;TRIM(E684) &amp; "&lt;/d&gt;"</f>
        <v>&lt;d&gt;TEE,BOSS&lt;/d&gt;</v>
      </c>
      <c r="J684" t="str">
        <f>H684&amp;I684&amp;"&lt;c&gt;" &amp; A684 &amp; "&lt;/c&gt;" &amp;"&lt;aka&gt;" &amp;C684&amp; "&lt;/aka&gt;"</f>
        <v>&lt;p&gt;FF1898T11010S&lt;/p&gt;&lt;d&gt;TEE,BOSS&lt;/d&gt;&lt;c&gt;01276&lt;/c&gt;&lt;aka&gt;&lt;/aka&gt;</v>
      </c>
    </row>
    <row r="685" spans="1:10">
      <c r="A685" s="1" t="s">
        <v>5115</v>
      </c>
      <c r="B685" s="2" t="s">
        <v>682</v>
      </c>
      <c r="C685" s="7" t="s">
        <v>4435</v>
      </c>
      <c r="D685" s="8" t="s">
        <v>23871</v>
      </c>
      <c r="E685" t="str">
        <f>TRIM(F685)&amp;IF(RIGHT(TRIM(F685),1)=",",TRIM(G685)," "&amp;TRIM(G685))</f>
        <v xml:space="preserve">REDUCER,PIPE </v>
      </c>
      <c r="F685" t="s">
        <v>3510</v>
      </c>
      <c r="G685" t="s">
        <v>3999</v>
      </c>
      <c r="H685" t="str">
        <f>"&lt;p&gt;" &amp;TRIM(B685) &amp; "&lt;/p&gt;"</f>
        <v>&lt;p&gt;A041S952&lt;/p&gt;</v>
      </c>
      <c r="I685" t="str">
        <f>"&lt;d&gt;" &amp;TRIM(E685) &amp; "&lt;/d&gt;"</f>
        <v>&lt;d&gt;REDUCER,PIPE&lt;/d&gt;</v>
      </c>
      <c r="J685" t="str">
        <f>H685&amp;I685&amp;"&lt;c&gt;" &amp; A685 &amp; "&lt;/c&gt;" &amp;"&lt;aka&gt;" &amp;C685&amp; "&lt;/aka&gt;"</f>
        <v>&lt;p&gt;A041S952&lt;/p&gt;&lt;d&gt;REDUCER,PIPE&lt;/d&gt;&lt;c&gt;44940&lt;/c&gt;&lt;aka&gt;&lt;/aka&gt;</v>
      </c>
    </row>
    <row r="686" spans="1:10">
      <c r="A686" s="1" t="s">
        <v>5129</v>
      </c>
      <c r="B686" s="2" t="s">
        <v>683</v>
      </c>
      <c r="C686" s="7" t="s">
        <v>4435</v>
      </c>
      <c r="D686" s="8" t="s">
        <v>23875</v>
      </c>
      <c r="E686" t="str">
        <f>TRIM(F686)&amp;IF(RIGHT(TRIM(F686),1)=",",TRIM(G686)," "&amp;TRIM(G686))</f>
        <v xml:space="preserve">REDUCER,PIPE </v>
      </c>
      <c r="F686" t="s">
        <v>3510</v>
      </c>
      <c r="G686" t="s">
        <v>3999</v>
      </c>
      <c r="H686" t="str">
        <f>"&lt;p&gt;" &amp;TRIM(B686) &amp; "&lt;/p&gt;"</f>
        <v>&lt;p&gt;FF2281T10410S&lt;/p&gt;</v>
      </c>
      <c r="I686" t="str">
        <f>"&lt;d&gt;" &amp;TRIM(E686) &amp; "&lt;/d&gt;"</f>
        <v>&lt;d&gt;REDUCER,PIPE&lt;/d&gt;</v>
      </c>
      <c r="J686" t="str">
        <f>H686&amp;I686&amp;"&lt;c&gt;" &amp; A686 &amp; "&lt;/c&gt;" &amp;"&lt;aka&gt;" &amp;C686&amp; "&lt;/aka&gt;"</f>
        <v>&lt;p&gt;FF2281T10410S&lt;/p&gt;&lt;d&gt;REDUCER,PIPE&lt;/d&gt;&lt;c&gt;01276&lt;/c&gt;&lt;aka&gt;&lt;/aka&gt;</v>
      </c>
    </row>
    <row r="687" spans="1:10">
      <c r="A687" s="1" t="s">
        <v>5127</v>
      </c>
      <c r="B687" s="2" t="s">
        <v>684</v>
      </c>
      <c r="C687" s="7" t="s">
        <v>4291</v>
      </c>
      <c r="D687" s="8" t="s">
        <v>23876</v>
      </c>
      <c r="E687" t="str">
        <f>TRIM(F687)&amp;IF(RIGHT(TRIM(F687),1)=",",TRIM(G687)," "&amp;TRIM(G687))</f>
        <v xml:space="preserve">COUPLING,PIPE </v>
      </c>
      <c r="F687" t="s">
        <v>3511</v>
      </c>
      <c r="G687" t="s">
        <v>3999</v>
      </c>
      <c r="H687" t="str">
        <f>"&lt;p&gt;" &amp;TRIM(B687) &amp; "&lt;/p&gt;"</f>
        <v>&lt;p&gt;8-8 140138C&lt;/p&gt;</v>
      </c>
      <c r="I687" t="str">
        <f>"&lt;d&gt;" &amp;TRIM(E687) &amp; "&lt;/d&gt;"</f>
        <v>&lt;d&gt;COUPLING,PIPE&lt;/d&gt;</v>
      </c>
      <c r="J687" t="str">
        <f>H687&amp;I687&amp;"&lt;c&gt;" &amp; A687 &amp; "&lt;/c&gt;" &amp;"&lt;aka&gt;" &amp;C687&amp; "&lt;/aka&gt;"</f>
        <v>&lt;p&gt;8-8 140138C&lt;/p&gt;&lt;d&gt;COUPLING,PIPE&lt;/d&gt;&lt;c&gt;81343&lt;/c&gt;&lt;aka&gt;4730005425598&lt;/aka&gt;</v>
      </c>
    </row>
    <row r="688" spans="1:10">
      <c r="A688" s="1" t="s">
        <v>5129</v>
      </c>
      <c r="B688" s="2" t="s">
        <v>6173</v>
      </c>
      <c r="C688" s="7" t="s">
        <v>4291</v>
      </c>
      <c r="D688" s="8" t="s">
        <v>23876</v>
      </c>
      <c r="E688" t="str">
        <f>TRIM(F688)&amp;IF(RIGHT(TRIM(F688),1)=",",TRIM(G688)," "&amp;TRIM(G688))</f>
        <v xml:space="preserve">COUPLING,PIPE </v>
      </c>
      <c r="F688" t="s">
        <v>3511</v>
      </c>
      <c r="G688" t="s">
        <v>3999</v>
      </c>
      <c r="H688" t="str">
        <f>"&lt;p&gt;" &amp;TRIM(B688) &amp; "&lt;/p&gt;"</f>
        <v>&lt;p&gt;C3309X8&lt;/p&gt;</v>
      </c>
      <c r="I688" t="str">
        <f>"&lt;d&gt;" &amp;TRIM(E688) &amp; "&lt;/d&gt;"</f>
        <v>&lt;d&gt;COUPLING,PIPE&lt;/d&gt;</v>
      </c>
      <c r="J688" t="str">
        <f>H688&amp;I688&amp;"&lt;c&gt;" &amp; A688 &amp; "&lt;/c&gt;" &amp;"&lt;aka&gt;" &amp;C688&amp; "&lt;/aka&gt;"</f>
        <v>&lt;p&gt;C3309X8&lt;/p&gt;&lt;d&gt;COUPLING,PIPE&lt;/d&gt;&lt;c&gt;01276&lt;/c&gt;&lt;aka&gt;4730005425598&lt;/aka&gt;</v>
      </c>
    </row>
    <row r="689" spans="1:10">
      <c r="A689" s="1" t="s">
        <v>5129</v>
      </c>
      <c r="B689" s="2" t="s">
        <v>685</v>
      </c>
      <c r="C689" s="7" t="s">
        <v>4292</v>
      </c>
      <c r="D689" s="8" t="s">
        <v>23877</v>
      </c>
      <c r="E689" t="str">
        <f>TRIM(F689)&amp;IF(RIGHT(TRIM(F689),1)=",",TRIM(G689)," "&amp;TRIM(G689))</f>
        <v xml:space="preserve">NIPPLE,PIPE </v>
      </c>
      <c r="F689" t="s">
        <v>3512</v>
      </c>
      <c r="G689" t="s">
        <v>3999</v>
      </c>
      <c r="H689" t="str">
        <f>"&lt;p&gt;" &amp;TRIM(B689) &amp; "&lt;/p&gt;"</f>
        <v>&lt;p&gt;2084-8S 1 1/8&lt;/p&gt;</v>
      </c>
      <c r="I689" t="str">
        <f>"&lt;d&gt;" &amp;TRIM(E689) &amp; "&lt;/d&gt;"</f>
        <v>&lt;d&gt;NIPPLE,PIPE&lt;/d&gt;</v>
      </c>
      <c r="J689" t="str">
        <f>H689&amp;I689&amp;"&lt;c&gt;" &amp; A689 &amp; "&lt;/c&gt;" &amp;"&lt;aka&gt;" &amp;C689&amp; "&lt;/aka&gt;"</f>
        <v>&lt;p&gt;2084-8S 1 1/8&lt;/p&gt;&lt;d&gt;NIPPLE,PIPE&lt;/d&gt;&lt;c&gt;01276&lt;/c&gt;&lt;aka&gt;4730003114960&lt;/aka&gt;</v>
      </c>
    </row>
    <row r="690" spans="1:10">
      <c r="A690" s="1" t="s">
        <v>5115</v>
      </c>
      <c r="B690" s="2" t="s">
        <v>686</v>
      </c>
      <c r="C690" s="7" t="s">
        <v>4435</v>
      </c>
      <c r="D690" s="8" t="s">
        <v>23878</v>
      </c>
      <c r="E690" t="str">
        <f>TRIM(F690)&amp;IF(RIGHT(TRIM(F690),1)=",",TRIM(G690)," "&amp;TRIM(G690))</f>
        <v>HOSE ASSEMBLY,NONMETALLIC</v>
      </c>
      <c r="F690" t="s">
        <v>3441</v>
      </c>
      <c r="G690" t="s">
        <v>4026</v>
      </c>
      <c r="H690" t="str">
        <f>"&lt;p&gt;" &amp;TRIM(B690) &amp; "&lt;/p&gt;"</f>
        <v>&lt;p&gt;A041M424&lt;/p&gt;</v>
      </c>
      <c r="I690" t="str">
        <f>"&lt;d&gt;" &amp;TRIM(E690) &amp; "&lt;/d&gt;"</f>
        <v>&lt;d&gt;HOSE ASSEMBLY,NONMETALLIC&lt;/d&gt;</v>
      </c>
      <c r="J690" t="str">
        <f>H690&amp;I690&amp;"&lt;c&gt;" &amp; A690 &amp; "&lt;/c&gt;" &amp;"&lt;aka&gt;" &amp;C690&amp; "&lt;/aka&gt;"</f>
        <v>&lt;p&gt;A041M424&lt;/p&gt;&lt;d&gt;HOSE ASSEMBLY,NONMETALLIC&lt;/d&gt;&lt;c&gt;44940&lt;/c&gt;&lt;aka&gt;&lt;/aka&gt;</v>
      </c>
    </row>
    <row r="691" spans="1:10">
      <c r="A691" s="1" t="s">
        <v>5115</v>
      </c>
      <c r="B691" s="2" t="s">
        <v>687</v>
      </c>
      <c r="C691" s="7" t="s">
        <v>4435</v>
      </c>
      <c r="D691" s="8" t="s">
        <v>23879</v>
      </c>
      <c r="E691" t="str">
        <f>TRIM(F691)&amp;IF(RIGHT(TRIM(F691),1)=",",TRIM(G691)," "&amp;TRIM(G691))</f>
        <v>HOSE ASSEMBLY,NONMETALLIC</v>
      </c>
      <c r="F691" t="s">
        <v>3441</v>
      </c>
      <c r="G691" t="s">
        <v>4026</v>
      </c>
      <c r="H691" t="str">
        <f>"&lt;p&gt;" &amp;TRIM(B691) &amp; "&lt;/p&gt;"</f>
        <v>&lt;p&gt;A040F251&lt;/p&gt;</v>
      </c>
      <c r="I691" t="str">
        <f>"&lt;d&gt;" &amp;TRIM(E691) &amp; "&lt;/d&gt;"</f>
        <v>&lt;d&gt;HOSE ASSEMBLY,NONMETALLIC&lt;/d&gt;</v>
      </c>
      <c r="J691" t="str">
        <f>H691&amp;I691&amp;"&lt;c&gt;" &amp; A691 &amp; "&lt;/c&gt;" &amp;"&lt;aka&gt;" &amp;C691&amp; "&lt;/aka&gt;"</f>
        <v>&lt;p&gt;A040F251&lt;/p&gt;&lt;d&gt;HOSE ASSEMBLY,NONMETALLIC&lt;/d&gt;&lt;c&gt;44940&lt;/c&gt;&lt;aka&gt;&lt;/aka&gt;</v>
      </c>
    </row>
    <row r="692" spans="1:10">
      <c r="A692" s="1" t="s">
        <v>5115</v>
      </c>
      <c r="B692" s="2" t="s">
        <v>688</v>
      </c>
      <c r="C692" s="7" t="s">
        <v>4435</v>
      </c>
      <c r="D692" s="8" t="s">
        <v>23879</v>
      </c>
      <c r="E692" t="str">
        <f>TRIM(F692)&amp;IF(RIGHT(TRIM(F692),1)=",",TRIM(G692)," "&amp;TRIM(G692))</f>
        <v>HOSE ASSEMBLY,NONMETALLIC</v>
      </c>
      <c r="F692" t="s">
        <v>3441</v>
      </c>
      <c r="G692" t="s">
        <v>4026</v>
      </c>
      <c r="H692" t="str">
        <f>"&lt;p&gt;" &amp;TRIM(B692) &amp; "&lt;/p&gt;"</f>
        <v>&lt;p&gt;A040F257&lt;/p&gt;</v>
      </c>
      <c r="I692" t="str">
        <f>"&lt;d&gt;" &amp;TRIM(E692) &amp; "&lt;/d&gt;"</f>
        <v>&lt;d&gt;HOSE ASSEMBLY,NONMETALLIC&lt;/d&gt;</v>
      </c>
      <c r="J692" t="str">
        <f>H692&amp;I692&amp;"&lt;c&gt;" &amp; A692 &amp; "&lt;/c&gt;" &amp;"&lt;aka&gt;" &amp;C692&amp; "&lt;/aka&gt;"</f>
        <v>&lt;p&gt;A040F257&lt;/p&gt;&lt;d&gt;HOSE ASSEMBLY,NONMETALLIC&lt;/d&gt;&lt;c&gt;44940&lt;/c&gt;&lt;aka&gt;&lt;/aka&gt;</v>
      </c>
    </row>
    <row r="693" spans="1:10">
      <c r="A693" s="1" t="s">
        <v>5115</v>
      </c>
      <c r="B693" s="2" t="s">
        <v>689</v>
      </c>
      <c r="C693" s="7" t="s">
        <v>4435</v>
      </c>
      <c r="D693" s="8" t="s">
        <v>23878</v>
      </c>
      <c r="E693" t="str">
        <f>TRIM(F693)&amp;IF(RIGHT(TRIM(F693),1)=",",TRIM(G693)," "&amp;TRIM(G693))</f>
        <v>HOSE ASSEMBLY,NONMETALLIC</v>
      </c>
      <c r="F693" t="s">
        <v>3441</v>
      </c>
      <c r="G693" t="s">
        <v>4026</v>
      </c>
      <c r="H693" t="str">
        <f>"&lt;p&gt;" &amp;TRIM(B693) &amp; "&lt;/p&gt;"</f>
        <v>&lt;p&gt;A041M422&lt;/p&gt;</v>
      </c>
      <c r="I693" t="str">
        <f>"&lt;d&gt;" &amp;TRIM(E693) &amp; "&lt;/d&gt;"</f>
        <v>&lt;d&gt;HOSE ASSEMBLY,NONMETALLIC&lt;/d&gt;</v>
      </c>
      <c r="J693" t="str">
        <f>H693&amp;I693&amp;"&lt;c&gt;" &amp; A693 &amp; "&lt;/c&gt;" &amp;"&lt;aka&gt;" &amp;C693&amp; "&lt;/aka&gt;"</f>
        <v>&lt;p&gt;A041M422&lt;/p&gt;&lt;d&gt;HOSE ASSEMBLY,NONMETALLIC&lt;/d&gt;&lt;c&gt;44940&lt;/c&gt;&lt;aka&gt;&lt;/aka&gt;</v>
      </c>
    </row>
    <row r="694" spans="1:10">
      <c r="A694" s="1" t="s">
        <v>5115</v>
      </c>
      <c r="B694" s="2" t="s">
        <v>690</v>
      </c>
      <c r="C694" s="7" t="s">
        <v>4435</v>
      </c>
      <c r="D694" s="8" t="s">
        <v>23879</v>
      </c>
      <c r="E694" t="str">
        <f>TRIM(F694)&amp;IF(RIGHT(TRIM(F694),1)=",",TRIM(G694)," "&amp;TRIM(G694))</f>
        <v>HOSE ASSEMBLY,NONMETALLIC</v>
      </c>
      <c r="F694" t="s">
        <v>3441</v>
      </c>
      <c r="G694" t="s">
        <v>4026</v>
      </c>
      <c r="H694" t="str">
        <f>"&lt;p&gt;" &amp;TRIM(B694) &amp; "&lt;/p&gt;"</f>
        <v>&lt;p&gt;A040H870&lt;/p&gt;</v>
      </c>
      <c r="I694" t="str">
        <f>"&lt;d&gt;" &amp;TRIM(E694) &amp; "&lt;/d&gt;"</f>
        <v>&lt;d&gt;HOSE ASSEMBLY,NONMETALLIC&lt;/d&gt;</v>
      </c>
      <c r="J694" t="str">
        <f>H694&amp;I694&amp;"&lt;c&gt;" &amp; A694 &amp; "&lt;/c&gt;" &amp;"&lt;aka&gt;" &amp;C694&amp; "&lt;/aka&gt;"</f>
        <v>&lt;p&gt;A040H870&lt;/p&gt;&lt;d&gt;HOSE ASSEMBLY,NONMETALLIC&lt;/d&gt;&lt;c&gt;44940&lt;/c&gt;&lt;aka&gt;&lt;/aka&gt;</v>
      </c>
    </row>
    <row r="695" spans="1:10">
      <c r="A695" s="1" t="s">
        <v>5115</v>
      </c>
      <c r="B695" s="2" t="s">
        <v>691</v>
      </c>
      <c r="C695" s="7" t="s">
        <v>4435</v>
      </c>
      <c r="D695" s="8" t="s">
        <v>23879</v>
      </c>
      <c r="E695" t="str">
        <f>TRIM(F695)&amp;IF(RIGHT(TRIM(F695),1)=",",TRIM(G695)," "&amp;TRIM(G695))</f>
        <v>HOSE ASSEMBLY,NONMETALLIC</v>
      </c>
      <c r="F695" t="s">
        <v>3441</v>
      </c>
      <c r="G695" t="s">
        <v>4026</v>
      </c>
      <c r="H695" t="str">
        <f>"&lt;p&gt;" &amp;TRIM(B695) &amp; "&lt;/p&gt;"</f>
        <v>&lt;p&gt;A040H872&lt;/p&gt;</v>
      </c>
      <c r="I695" t="str">
        <f>"&lt;d&gt;" &amp;TRIM(E695) &amp; "&lt;/d&gt;"</f>
        <v>&lt;d&gt;HOSE ASSEMBLY,NONMETALLIC&lt;/d&gt;</v>
      </c>
      <c r="J695" t="str">
        <f>H695&amp;I695&amp;"&lt;c&gt;" &amp; A695 &amp; "&lt;/c&gt;" &amp;"&lt;aka&gt;" &amp;C695&amp; "&lt;/aka&gt;"</f>
        <v>&lt;p&gt;A040H872&lt;/p&gt;&lt;d&gt;HOSE ASSEMBLY,NONMETALLIC&lt;/d&gt;&lt;c&gt;44940&lt;/c&gt;&lt;aka&gt;&lt;/aka&gt;</v>
      </c>
    </row>
    <row r="696" spans="1:10">
      <c r="A696" s="1" t="s">
        <v>5115</v>
      </c>
      <c r="B696" s="2" t="s">
        <v>692</v>
      </c>
      <c r="C696" s="7" t="s">
        <v>4435</v>
      </c>
      <c r="D696" s="8" t="s">
        <v>23879</v>
      </c>
      <c r="E696" t="str">
        <f>TRIM(F696)&amp;IF(RIGHT(TRIM(F696),1)=",",TRIM(G696)," "&amp;TRIM(G696))</f>
        <v>HOSE ASSEMBLY,NONMETALLIC</v>
      </c>
      <c r="F696" t="s">
        <v>3441</v>
      </c>
      <c r="G696" t="s">
        <v>4026</v>
      </c>
      <c r="H696" t="str">
        <f>"&lt;p&gt;" &amp;TRIM(B696) &amp; "&lt;/p&gt;"</f>
        <v>&lt;p&gt;A040H874&lt;/p&gt;</v>
      </c>
      <c r="I696" t="str">
        <f>"&lt;d&gt;" &amp;TRIM(E696) &amp; "&lt;/d&gt;"</f>
        <v>&lt;d&gt;HOSE ASSEMBLY,NONMETALLIC&lt;/d&gt;</v>
      </c>
      <c r="J696" t="str">
        <f>H696&amp;I696&amp;"&lt;c&gt;" &amp; A696 &amp; "&lt;/c&gt;" &amp;"&lt;aka&gt;" &amp;C696&amp; "&lt;/aka&gt;"</f>
        <v>&lt;p&gt;A040H874&lt;/p&gt;&lt;d&gt;HOSE ASSEMBLY,NONMETALLIC&lt;/d&gt;&lt;c&gt;44940&lt;/c&gt;&lt;aka&gt;&lt;/aka&gt;</v>
      </c>
    </row>
    <row r="697" spans="1:10">
      <c r="A697" s="1" t="s">
        <v>5115</v>
      </c>
      <c r="B697" s="2" t="s">
        <v>693</v>
      </c>
      <c r="C697" s="7" t="s">
        <v>4435</v>
      </c>
      <c r="D697" s="8" t="s">
        <v>23772</v>
      </c>
      <c r="E697" t="str">
        <f>TRIM(F697)&amp;IF(RIGHT(TRIM(F697),1)=",",TRIM(G697)," "&amp;TRIM(G697))</f>
        <v xml:space="preserve">BRACKET,MOUNTING </v>
      </c>
      <c r="F697" t="s">
        <v>3403</v>
      </c>
      <c r="G697" t="s">
        <v>3999</v>
      </c>
      <c r="H697" t="str">
        <f>"&lt;p&gt;" &amp;TRIM(B697) &amp; "&lt;/p&gt;"</f>
        <v>&lt;p&gt;A034S596&lt;/p&gt;</v>
      </c>
      <c r="I697" t="str">
        <f>"&lt;d&gt;" &amp;TRIM(E697) &amp; "&lt;/d&gt;"</f>
        <v>&lt;d&gt;BRACKET,MOUNTING&lt;/d&gt;</v>
      </c>
      <c r="J697" t="str">
        <f>H697&amp;I697&amp;"&lt;c&gt;" &amp; A697 &amp; "&lt;/c&gt;" &amp;"&lt;aka&gt;" &amp;C697&amp; "&lt;/aka&gt;"</f>
        <v>&lt;p&gt;A034S596&lt;/p&gt;&lt;d&gt;BRACKET,MOUNTING&lt;/d&gt;&lt;c&gt;44940&lt;/c&gt;&lt;aka&gt;&lt;/aka&gt;</v>
      </c>
    </row>
    <row r="698" spans="1:10">
      <c r="A698" s="1" t="s">
        <v>5115</v>
      </c>
      <c r="B698" s="2" t="s">
        <v>694</v>
      </c>
      <c r="C698" s="7" t="s">
        <v>4435</v>
      </c>
      <c r="D698" s="8" t="s">
        <v>23772</v>
      </c>
      <c r="E698" t="str">
        <f>TRIM(F698)&amp;IF(RIGHT(TRIM(F698),1)=",",TRIM(G698)," "&amp;TRIM(G698))</f>
        <v xml:space="preserve">BRACKET,MOUNTING </v>
      </c>
      <c r="F698" t="s">
        <v>3403</v>
      </c>
      <c r="G698" t="s">
        <v>3999</v>
      </c>
      <c r="H698" t="str">
        <f>"&lt;p&gt;" &amp;TRIM(B698) &amp; "&lt;/p&gt;"</f>
        <v>&lt;p&gt;A034S594&lt;/p&gt;</v>
      </c>
      <c r="I698" t="str">
        <f>"&lt;d&gt;" &amp;TRIM(E698) &amp; "&lt;/d&gt;"</f>
        <v>&lt;d&gt;BRACKET,MOUNTING&lt;/d&gt;</v>
      </c>
      <c r="J698" t="str">
        <f>H698&amp;I698&amp;"&lt;c&gt;" &amp; A698 &amp; "&lt;/c&gt;" &amp;"&lt;aka&gt;" &amp;C698&amp; "&lt;/aka&gt;"</f>
        <v>&lt;p&gt;A034S594&lt;/p&gt;&lt;d&gt;BRACKET,MOUNTING&lt;/d&gt;&lt;c&gt;44940&lt;/c&gt;&lt;aka&gt;&lt;/aka&gt;</v>
      </c>
    </row>
    <row r="699" spans="1:10">
      <c r="A699" s="1" t="s">
        <v>5115</v>
      </c>
      <c r="B699" s="2" t="s">
        <v>695</v>
      </c>
      <c r="C699" s="7" t="s">
        <v>4435</v>
      </c>
      <c r="D699" s="8" t="s">
        <v>23844</v>
      </c>
      <c r="E699" t="str">
        <f>TRIM(F699)&amp;IF(RIGHT(TRIM(F699),1)=",",TRIM(G699)," "&amp;TRIM(G699))</f>
        <v xml:space="preserve">NUT,PLAIN,HEXAGON </v>
      </c>
      <c r="F699" t="s">
        <v>3373</v>
      </c>
      <c r="G699" t="s">
        <v>3999</v>
      </c>
      <c r="H699" t="str">
        <f>"&lt;p&gt;" &amp;TRIM(B699) &amp; "&lt;/p&gt;"</f>
        <v>&lt;p&gt;0862-0026-55&lt;/p&gt;</v>
      </c>
      <c r="I699" t="str">
        <f>"&lt;d&gt;" &amp;TRIM(E699) &amp; "&lt;/d&gt;"</f>
        <v>&lt;d&gt;NUT,PLAIN,HEXAGON&lt;/d&gt;</v>
      </c>
      <c r="J699" t="str">
        <f>H699&amp;I699&amp;"&lt;c&gt;" &amp; A699 &amp; "&lt;/c&gt;" &amp;"&lt;aka&gt;" &amp;C699&amp; "&lt;/aka&gt;"</f>
        <v>&lt;p&gt;0862-0026-55&lt;/p&gt;&lt;d&gt;NUT,PLAIN,HEXAGON&lt;/d&gt;&lt;c&gt;44940&lt;/c&gt;&lt;aka&gt;&lt;/aka&gt;</v>
      </c>
    </row>
    <row r="700" spans="1:10">
      <c r="A700" s="1" t="s">
        <v>5115</v>
      </c>
      <c r="B700" s="2" t="s">
        <v>696</v>
      </c>
      <c r="C700" s="7" t="s">
        <v>4435</v>
      </c>
      <c r="D700" s="8" t="s">
        <v>23641</v>
      </c>
      <c r="E700" t="str">
        <f>TRIM(F700)&amp;IF(RIGHT(TRIM(F700),1)=",",TRIM(G700)," "&amp;TRIM(G700))</f>
        <v>SCREW,CAP,HEXAGON HEAD</v>
      </c>
      <c r="F700" t="s">
        <v>3354</v>
      </c>
      <c r="G700" t="s">
        <v>4005</v>
      </c>
      <c r="H700" t="str">
        <f>"&lt;p&gt;" &amp;TRIM(B700) &amp; "&lt;/p&gt;"</f>
        <v>&lt;p&gt;0800-3017-29&lt;/p&gt;</v>
      </c>
      <c r="I700" t="str">
        <f>"&lt;d&gt;" &amp;TRIM(E700) &amp; "&lt;/d&gt;"</f>
        <v>&lt;d&gt;SCREW,CAP,HEXAGON HEAD&lt;/d&gt;</v>
      </c>
      <c r="J700" t="str">
        <f>H700&amp;I700&amp;"&lt;c&gt;" &amp; A700 &amp; "&lt;/c&gt;" &amp;"&lt;aka&gt;" &amp;C700&amp; "&lt;/aka&gt;"</f>
        <v>&lt;p&gt;0800-3017-29&lt;/p&gt;&lt;d&gt;SCREW,CAP,HEXAGON HEAD&lt;/d&gt;&lt;c&gt;44940&lt;/c&gt;&lt;aka&gt;&lt;/aka&gt;</v>
      </c>
    </row>
    <row r="701" spans="1:10">
      <c r="A701" s="1" t="s">
        <v>5115</v>
      </c>
      <c r="B701" s="2" t="s">
        <v>697</v>
      </c>
      <c r="C701" s="7" t="s">
        <v>4435</v>
      </c>
      <c r="D701" s="8" t="s">
        <v>23641</v>
      </c>
      <c r="E701" t="str">
        <f>TRIM(F701)&amp;IF(RIGHT(TRIM(F701),1)=",",TRIM(G701)," "&amp;TRIM(G701))</f>
        <v>SCREW,CAP,HEXAGON HEAD</v>
      </c>
      <c r="F701" t="s">
        <v>3354</v>
      </c>
      <c r="G701" t="s">
        <v>4005</v>
      </c>
      <c r="H701" t="str">
        <f>"&lt;p&gt;" &amp;TRIM(B701) &amp; "&lt;/p&gt;"</f>
        <v>&lt;p&gt;0800-3017-37&lt;/p&gt;</v>
      </c>
      <c r="I701" t="str">
        <f>"&lt;d&gt;" &amp;TRIM(E701) &amp; "&lt;/d&gt;"</f>
        <v>&lt;d&gt;SCREW,CAP,HEXAGON HEAD&lt;/d&gt;</v>
      </c>
      <c r="J701" t="str">
        <f>H701&amp;I701&amp;"&lt;c&gt;" &amp; A701 &amp; "&lt;/c&gt;" &amp;"&lt;aka&gt;" &amp;C701&amp; "&lt;/aka&gt;"</f>
        <v>&lt;p&gt;0800-3017-37&lt;/p&gt;&lt;d&gt;SCREW,CAP,HEXAGON HEAD&lt;/d&gt;&lt;c&gt;44940&lt;/c&gt;&lt;aka&gt;&lt;/aka&gt;</v>
      </c>
    </row>
    <row r="702" spans="1:10">
      <c r="A702" s="1" t="s">
        <v>5115</v>
      </c>
      <c r="B702" s="2" t="s">
        <v>698</v>
      </c>
      <c r="C702" s="7" t="s">
        <v>4435</v>
      </c>
      <c r="D702" s="8" t="s">
        <v>23645</v>
      </c>
      <c r="E702" t="str">
        <f>TRIM(F702)&amp;IF(RIGHT(TRIM(F702),1)=",",TRIM(G702)," "&amp;TRIM(G702))</f>
        <v xml:space="preserve">WASHER,FLAT </v>
      </c>
      <c r="F702" t="s">
        <v>3378</v>
      </c>
      <c r="G702" t="s">
        <v>3999</v>
      </c>
      <c r="H702" t="str">
        <f>"&lt;p&gt;" &amp;TRIM(B702) &amp; "&lt;/p&gt;"</f>
        <v>&lt;p&gt;526-0399-22&lt;/p&gt;</v>
      </c>
      <c r="I702" t="str">
        <f>"&lt;d&gt;" &amp;TRIM(E702) &amp; "&lt;/d&gt;"</f>
        <v>&lt;d&gt;WASHER,FLAT&lt;/d&gt;</v>
      </c>
      <c r="J702" t="str">
        <f>H702&amp;I702&amp;"&lt;c&gt;" &amp; A702 &amp; "&lt;/c&gt;" &amp;"&lt;aka&gt;" &amp;C702&amp; "&lt;/aka&gt;"</f>
        <v>&lt;p&gt;526-0399-22&lt;/p&gt;&lt;d&gt;WASHER,FLAT&lt;/d&gt;&lt;c&gt;44940&lt;/c&gt;&lt;aka&gt;&lt;/aka&gt;</v>
      </c>
    </row>
    <row r="703" spans="1:10">
      <c r="A703" s="1" t="s">
        <v>5115</v>
      </c>
      <c r="B703" s="2" t="s">
        <v>699</v>
      </c>
      <c r="C703" s="7" t="s">
        <v>4435</v>
      </c>
      <c r="D703" s="8" t="s">
        <v>23641</v>
      </c>
      <c r="E703" t="str">
        <f>TRIM(F703)&amp;IF(RIGHT(TRIM(F703),1)=",",TRIM(G703)," "&amp;TRIM(G703))</f>
        <v>SCREW,CAP,HEXAGON HEAD</v>
      </c>
      <c r="F703" t="s">
        <v>3354</v>
      </c>
      <c r="G703" t="s">
        <v>4005</v>
      </c>
      <c r="H703" t="str">
        <f>"&lt;p&gt;" &amp;TRIM(B703) &amp; "&lt;/p&gt;"</f>
        <v>&lt;p&gt;0800-6524-01&lt;/p&gt;</v>
      </c>
      <c r="I703" t="str">
        <f>"&lt;d&gt;" &amp;TRIM(E703) &amp; "&lt;/d&gt;"</f>
        <v>&lt;d&gt;SCREW,CAP,HEXAGON HEAD&lt;/d&gt;</v>
      </c>
      <c r="J703" t="str">
        <f>H703&amp;I703&amp;"&lt;c&gt;" &amp; A703 &amp; "&lt;/c&gt;" &amp;"&lt;aka&gt;" &amp;C703&amp; "&lt;/aka&gt;"</f>
        <v>&lt;p&gt;0800-6524-01&lt;/p&gt;&lt;d&gt;SCREW,CAP,HEXAGON HEAD&lt;/d&gt;&lt;c&gt;44940&lt;/c&gt;&lt;aka&gt;&lt;/aka&gt;</v>
      </c>
    </row>
    <row r="704" spans="1:10">
      <c r="A704" s="1" t="s">
        <v>5115</v>
      </c>
      <c r="B704" s="2" t="s">
        <v>700</v>
      </c>
      <c r="C704" s="7" t="s">
        <v>4435</v>
      </c>
      <c r="D704" s="8" t="s">
        <v>23869</v>
      </c>
      <c r="E704" t="str">
        <f>TRIM(F704)&amp;IF(RIGHT(TRIM(F704),1)=",",TRIM(G704)," "&amp;TRIM(G704))</f>
        <v xml:space="preserve">ELBOW,BOSS </v>
      </c>
      <c r="F704" t="s">
        <v>3507</v>
      </c>
      <c r="G704" t="s">
        <v>3999</v>
      </c>
      <c r="H704" t="str">
        <f>"&lt;p&gt;" &amp;TRIM(B704) &amp; "&lt;/p&gt;"</f>
        <v>&lt;p&gt;A040F996&lt;/p&gt;</v>
      </c>
      <c r="I704" t="str">
        <f>"&lt;d&gt;" &amp;TRIM(E704) &amp; "&lt;/d&gt;"</f>
        <v>&lt;d&gt;ELBOW,BOSS&lt;/d&gt;</v>
      </c>
      <c r="J704" t="str">
        <f>H704&amp;I704&amp;"&lt;c&gt;" &amp; A704 &amp; "&lt;/c&gt;" &amp;"&lt;aka&gt;" &amp;C704&amp; "&lt;/aka&gt;"</f>
        <v>&lt;p&gt;A040F996&lt;/p&gt;&lt;d&gt;ELBOW,BOSS&lt;/d&gt;&lt;c&gt;44940&lt;/c&gt;&lt;aka&gt;&lt;/aka&gt;</v>
      </c>
    </row>
    <row r="705" spans="1:10">
      <c r="A705" s="1" t="s">
        <v>5129</v>
      </c>
      <c r="B705" s="2" t="s">
        <v>701</v>
      </c>
      <c r="C705" s="7" t="s">
        <v>4435</v>
      </c>
      <c r="D705" s="8" t="s">
        <v>3513</v>
      </c>
      <c r="E705" t="str">
        <f>TRIM(F705)&amp;IF(RIGHT(TRIM(F705),1)=",",TRIM(G705)," "&amp;TRIM(G705))</f>
        <v xml:space="preserve">ELBOW,TUBE TO BOSS </v>
      </c>
      <c r="F705" t="s">
        <v>3513</v>
      </c>
      <c r="G705" t="s">
        <v>3999</v>
      </c>
      <c r="H705" t="str">
        <f>"&lt;p&gt;" &amp;TRIM(B705) &amp; "&lt;/p&gt;"</f>
        <v>&lt;p&gt;FF1868T10406S&lt;/p&gt;</v>
      </c>
      <c r="I705" t="str">
        <f>"&lt;d&gt;" &amp;TRIM(E705) &amp; "&lt;/d&gt;"</f>
        <v>&lt;d&gt;ELBOW,TUBE TO BOSS&lt;/d&gt;</v>
      </c>
      <c r="J705" t="str">
        <f>H705&amp;I705&amp;"&lt;c&gt;" &amp; A705 &amp; "&lt;/c&gt;" &amp;"&lt;aka&gt;" &amp;C705&amp; "&lt;/aka&gt;"</f>
        <v>&lt;p&gt;FF1868T10406S&lt;/p&gt;&lt;d&gt;ELBOW,TUBE TO BOSS&lt;/d&gt;&lt;c&gt;01276&lt;/c&gt;&lt;aka&gt;&lt;/aka&gt;</v>
      </c>
    </row>
    <row r="706" spans="1:10">
      <c r="A706" s="1" t="s">
        <v>5127</v>
      </c>
      <c r="B706" s="2" t="s">
        <v>702</v>
      </c>
      <c r="C706" s="7" t="s">
        <v>4293</v>
      </c>
      <c r="D706" s="8" t="s">
        <v>23868</v>
      </c>
      <c r="E706" t="str">
        <f>TRIM(F706)&amp;IF(RIGHT(TRIM(F706),1)=",",TRIM(G706)," "&amp;TRIM(G706))</f>
        <v xml:space="preserve">O-RING </v>
      </c>
      <c r="F706" t="s">
        <v>3506</v>
      </c>
      <c r="G706" t="s">
        <v>3999</v>
      </c>
      <c r="H706" t="str">
        <f>"&lt;p&gt;" &amp;TRIM(B706) &amp; "&lt;/p&gt;"</f>
        <v>&lt;p&gt;M83461/2-906&lt;/p&gt;</v>
      </c>
      <c r="I706" t="str">
        <f>"&lt;d&gt;" &amp;TRIM(E706) &amp; "&lt;/d&gt;"</f>
        <v>&lt;d&gt;O-RING&lt;/d&gt;</v>
      </c>
      <c r="J706" t="str">
        <f>H706&amp;I706&amp;"&lt;c&gt;" &amp; A706 &amp; "&lt;/c&gt;" &amp;"&lt;aka&gt;" &amp;C706&amp; "&lt;/aka&gt;"</f>
        <v>&lt;p&gt;M83461/2-906&lt;/p&gt;&lt;d&gt;O-RING&lt;/d&gt;&lt;c&gt;81343&lt;/c&gt;&lt;aka&gt;5331010460627&lt;/aka&gt;</v>
      </c>
    </row>
    <row r="707" spans="1:10">
      <c r="A707" s="1" t="s">
        <v>5115</v>
      </c>
      <c r="B707" s="2" t="s">
        <v>703</v>
      </c>
      <c r="C707" s="7" t="s">
        <v>4435</v>
      </c>
      <c r="D707" s="8" t="s">
        <v>23871</v>
      </c>
      <c r="E707" t="str">
        <f>TRIM(F707)&amp;IF(RIGHT(TRIM(F707),1)=",",TRIM(G707)," "&amp;TRIM(G707))</f>
        <v>ADAPTER,STRAIGHT TUBE TO BOSS</v>
      </c>
      <c r="F707" t="s">
        <v>3508</v>
      </c>
      <c r="G707" t="s">
        <v>4047</v>
      </c>
      <c r="H707" t="str">
        <f>"&lt;p&gt;" &amp;TRIM(B707) &amp; "&lt;/p&gt;"</f>
        <v>&lt;p&gt;A040F255&lt;/p&gt;</v>
      </c>
      <c r="I707" t="str">
        <f>"&lt;d&gt;" &amp;TRIM(E707) &amp; "&lt;/d&gt;"</f>
        <v>&lt;d&gt;ADAPTER,STRAIGHT TUBE TO BOSS&lt;/d&gt;</v>
      </c>
      <c r="J707" t="str">
        <f>H707&amp;I707&amp;"&lt;c&gt;" &amp; A707 &amp; "&lt;/c&gt;" &amp;"&lt;aka&gt;" &amp;C707&amp; "&lt;/aka&gt;"</f>
        <v>&lt;p&gt;A040F255&lt;/p&gt;&lt;d&gt;ADAPTER,STRAIGHT TUBE TO BOSS&lt;/d&gt;&lt;c&gt;44940&lt;/c&gt;&lt;aka&gt;&lt;/aka&gt;</v>
      </c>
    </row>
    <row r="708" spans="1:10">
      <c r="A708" s="1" t="s">
        <v>5129</v>
      </c>
      <c r="B708" s="2" t="s">
        <v>704</v>
      </c>
      <c r="C708" s="7" t="s">
        <v>4435</v>
      </c>
      <c r="D708" s="8" t="s">
        <v>23870</v>
      </c>
      <c r="E708" t="str">
        <f>TRIM(F708)&amp;IF(RIGHT(TRIM(F708),1)=",",TRIM(G708)," "&amp;TRIM(G708))</f>
        <v xml:space="preserve">ELBOW,BOSS </v>
      </c>
      <c r="F708" t="s">
        <v>3507</v>
      </c>
      <c r="G708" t="s">
        <v>3999</v>
      </c>
      <c r="H708" t="str">
        <f>"&lt;p&gt;" &amp;TRIM(B708) &amp; "&lt;/p&gt;"</f>
        <v>&lt;p&gt;FF1852T10406S&lt;/p&gt;</v>
      </c>
      <c r="I708" t="str">
        <f>"&lt;d&gt;" &amp;TRIM(E708) &amp; "&lt;/d&gt;"</f>
        <v>&lt;d&gt;ELBOW,BOSS&lt;/d&gt;</v>
      </c>
      <c r="J708" t="str">
        <f>H708&amp;I708&amp;"&lt;c&gt;" &amp; A708 &amp; "&lt;/c&gt;" &amp;"&lt;aka&gt;" &amp;C708&amp; "&lt;/aka&gt;"</f>
        <v>&lt;p&gt;FF1852T10406S&lt;/p&gt;&lt;d&gt;ELBOW,BOSS&lt;/d&gt;&lt;c&gt;01276&lt;/c&gt;&lt;aka&gt;&lt;/aka&gt;</v>
      </c>
    </row>
    <row r="709" spans="1:10">
      <c r="A709" s="1" t="s">
        <v>5131</v>
      </c>
      <c r="B709" s="2" t="s">
        <v>705</v>
      </c>
      <c r="C709" s="7" t="s">
        <v>4294</v>
      </c>
      <c r="D709" s="8" t="s">
        <v>23721</v>
      </c>
      <c r="E709" t="str">
        <f>TRIM(F709)&amp;IF(RIGHT(TRIM(F709),1)=",",TRIM(G709)," "&amp;TRIM(G709))</f>
        <v xml:space="preserve">CLAMP,LOOP </v>
      </c>
      <c r="F709" t="s">
        <v>3356</v>
      </c>
      <c r="G709" t="s">
        <v>3999</v>
      </c>
      <c r="H709" t="str">
        <f>"&lt;p&gt;" &amp;TRIM(B709) &amp; "&lt;/p&gt;"</f>
        <v>&lt;p&gt;COV2113&lt;/p&gt;</v>
      </c>
      <c r="I709" t="str">
        <f>"&lt;d&gt;" &amp;TRIM(E709) &amp; "&lt;/d&gt;"</f>
        <v>&lt;d&gt;CLAMP,LOOP&lt;/d&gt;</v>
      </c>
      <c r="J709" t="str">
        <f>H709&amp;I709&amp;"&lt;c&gt;" &amp; A709 &amp; "&lt;/c&gt;" &amp;"&lt;aka&gt;" &amp;C709&amp; "&lt;/aka&gt;"</f>
        <v>&lt;p&gt;COV2113&lt;/p&gt;&lt;d&gt;CLAMP,LOOP&lt;/d&gt;&lt;c&gt;75272&lt;/c&gt;&lt;aka&gt;5340004044100&lt;/aka&gt;</v>
      </c>
    </row>
    <row r="710" spans="1:10">
      <c r="A710" s="1" t="s">
        <v>5115</v>
      </c>
      <c r="B710" s="2" t="s">
        <v>706</v>
      </c>
      <c r="C710" s="7" t="s">
        <v>4435</v>
      </c>
      <c r="D710" s="8" t="s">
        <v>23641</v>
      </c>
      <c r="E710" t="str">
        <f>TRIM(F710)&amp;IF(RIGHT(TRIM(F710),1)=",",TRIM(G710)," "&amp;TRIM(G710))</f>
        <v>SCREW,CAP,HEXAGON HEAD</v>
      </c>
      <c r="F710" t="s">
        <v>3354</v>
      </c>
      <c r="G710" t="s">
        <v>4005</v>
      </c>
      <c r="H710" t="str">
        <f>"&lt;p&gt;" &amp;TRIM(B710) &amp; "&lt;/p&gt;"</f>
        <v>&lt;p&gt;0815-0859-03&lt;/p&gt;</v>
      </c>
      <c r="I710" t="str">
        <f>"&lt;d&gt;" &amp;TRIM(E710) &amp; "&lt;/d&gt;"</f>
        <v>&lt;d&gt;SCREW,CAP,HEXAGON HEAD&lt;/d&gt;</v>
      </c>
      <c r="J710" t="str">
        <f>H710&amp;I710&amp;"&lt;c&gt;" &amp; A710 &amp; "&lt;/c&gt;" &amp;"&lt;aka&gt;" &amp;C710&amp; "&lt;/aka&gt;"</f>
        <v>&lt;p&gt;0815-0859-03&lt;/p&gt;&lt;d&gt;SCREW,CAP,HEXAGON HEAD&lt;/d&gt;&lt;c&gt;44940&lt;/c&gt;&lt;aka&gt;&lt;/aka&gt;</v>
      </c>
    </row>
    <row r="711" spans="1:10">
      <c r="A711" s="1" t="s">
        <v>5115</v>
      </c>
      <c r="B711" s="2" t="s">
        <v>707</v>
      </c>
      <c r="C711" s="7" t="s">
        <v>4435</v>
      </c>
      <c r="D711" s="8" t="s">
        <v>23871</v>
      </c>
      <c r="E711" t="str">
        <f>TRIM(F711)&amp;IF(RIGHT(TRIM(F711),1)=",",TRIM(G711)," "&amp;TRIM(G711))</f>
        <v>ADAPTER,STRAIGHT,TUBE TO BOSS</v>
      </c>
      <c r="F711" t="s">
        <v>3500</v>
      </c>
      <c r="G711" t="s">
        <v>4047</v>
      </c>
      <c r="H711" t="str">
        <f>"&lt;p&gt;" &amp;TRIM(B711) &amp; "&lt;/p&gt;"</f>
        <v>&lt;p&gt;A041M420&lt;/p&gt;</v>
      </c>
      <c r="I711" t="str">
        <f>"&lt;d&gt;" &amp;TRIM(E711) &amp; "&lt;/d&gt;"</f>
        <v>&lt;d&gt;ADAPTER,STRAIGHT,TUBE TO BOSS&lt;/d&gt;</v>
      </c>
      <c r="J711" t="str">
        <f>H711&amp;I711&amp;"&lt;c&gt;" &amp; A711 &amp; "&lt;/c&gt;" &amp;"&lt;aka&gt;" &amp;C711&amp; "&lt;/aka&gt;"</f>
        <v>&lt;p&gt;A041M420&lt;/p&gt;&lt;d&gt;ADAPTER,STRAIGHT,TUBE TO BOSS&lt;/d&gt;&lt;c&gt;44940&lt;/c&gt;&lt;aka&gt;&lt;/aka&gt;</v>
      </c>
    </row>
    <row r="712" spans="1:10">
      <c r="A712" s="1" t="s">
        <v>5129</v>
      </c>
      <c r="B712" s="2" t="s">
        <v>708</v>
      </c>
      <c r="C712" s="7" t="s">
        <v>4435</v>
      </c>
      <c r="D712" s="8" t="s">
        <v>23880</v>
      </c>
      <c r="E712" t="str">
        <f>TRIM(F712)&amp;IF(RIGHT(TRIM(F712),1)=",",TRIM(G712)," "&amp;TRIM(G712))</f>
        <v>ADAPTER,STRAIGHT,</v>
      </c>
      <c r="F712" t="s">
        <v>3500</v>
      </c>
      <c r="G712" t="s">
        <v>3999</v>
      </c>
      <c r="H712" t="str">
        <f>"&lt;p&gt;" &amp;TRIM(B712) &amp; "&lt;/p&gt;"</f>
        <v>&lt;p&gt;FF1852T11010S&lt;/p&gt;</v>
      </c>
      <c r="I712" t="str">
        <f>"&lt;d&gt;" &amp;TRIM(E712) &amp; "&lt;/d&gt;"</f>
        <v>&lt;d&gt;ADAPTER,STRAIGHT,&lt;/d&gt;</v>
      </c>
      <c r="J712" t="str">
        <f>H712&amp;I712&amp;"&lt;c&gt;" &amp; A712 &amp; "&lt;/c&gt;" &amp;"&lt;aka&gt;" &amp;C712&amp; "&lt;/aka&gt;"</f>
        <v>&lt;p&gt;FF1852T11010S&lt;/p&gt;&lt;d&gt;ADAPTER,STRAIGHT,&lt;/d&gt;&lt;c&gt;01276&lt;/c&gt;&lt;aka&gt;&lt;/aka&gt;</v>
      </c>
    </row>
    <row r="713" spans="1:10">
      <c r="A713" s="1" t="s">
        <v>5127</v>
      </c>
      <c r="B713" s="2" t="s">
        <v>709</v>
      </c>
      <c r="C713" s="7" t="s">
        <v>4435</v>
      </c>
      <c r="D713" s="8" t="s">
        <v>23868</v>
      </c>
      <c r="E713" t="str">
        <f>TRIM(F713)&amp;IF(RIGHT(TRIM(F713),1)=",",TRIM(G713)," "&amp;TRIM(G713))</f>
        <v xml:space="preserve">O-RING </v>
      </c>
      <c r="F713" t="s">
        <v>3506</v>
      </c>
      <c r="G713" t="s">
        <v>3999</v>
      </c>
      <c r="H713" t="str">
        <f>"&lt;p&gt;" &amp;TRIM(B713) &amp; "&lt;/p&gt;"</f>
        <v>&lt;p&gt;M83461/2-910&lt;/p&gt;</v>
      </c>
      <c r="I713" t="str">
        <f>"&lt;d&gt;" &amp;TRIM(E713) &amp; "&lt;/d&gt;"</f>
        <v>&lt;d&gt;O-RING&lt;/d&gt;</v>
      </c>
      <c r="J713" t="str">
        <f>H713&amp;I713&amp;"&lt;c&gt;" &amp; A713 &amp; "&lt;/c&gt;" &amp;"&lt;aka&gt;" &amp;C713&amp; "&lt;/aka&gt;"</f>
        <v>&lt;p&gt;M83461/2-910&lt;/p&gt;&lt;d&gt;O-RING&lt;/d&gt;&lt;c&gt;81343&lt;/c&gt;&lt;aka&gt;&lt;/aka&gt;</v>
      </c>
    </row>
    <row r="714" spans="1:10">
      <c r="A714" s="1" t="s">
        <v>5153</v>
      </c>
      <c r="B714" s="2" t="s">
        <v>710</v>
      </c>
      <c r="C714" s="7" t="s">
        <v>4296</v>
      </c>
      <c r="D714" s="8" t="s">
        <v>23721</v>
      </c>
      <c r="E714" t="str">
        <f>TRIM(F714)&amp;IF(RIGHT(TRIM(F714),1)=",",TRIM(G714)," "&amp;TRIM(G714))</f>
        <v xml:space="preserve">CLAMP,LOOP </v>
      </c>
      <c r="F714" t="s">
        <v>3356</v>
      </c>
      <c r="G714" t="s">
        <v>3999</v>
      </c>
      <c r="H714" t="str">
        <f>"&lt;p&gt;" &amp;TRIM(B714) &amp; "&lt;/p&gt;"</f>
        <v>&lt;p&gt;MS21333-125&lt;/p&gt;</v>
      </c>
      <c r="I714" t="str">
        <f>"&lt;d&gt;" &amp;TRIM(E714) &amp; "&lt;/d&gt;"</f>
        <v>&lt;d&gt;CLAMP,LOOP&lt;/d&gt;</v>
      </c>
      <c r="J714" t="str">
        <f>H714&amp;I714&amp;"&lt;c&gt;" &amp; A714 &amp; "&lt;/c&gt;" &amp;"&lt;aka&gt;" &amp;C714&amp; "&lt;/aka&gt;"</f>
        <v>&lt;p&gt;MS21333-125&lt;/p&gt;&lt;d&gt;CLAMP,LOOP&lt;/d&gt;&lt;c&gt;80205&lt;/c&gt;&lt;aka&gt;5340007255280&lt;/aka&gt;</v>
      </c>
    </row>
    <row r="715" spans="1:10">
      <c r="A715" s="1" t="s">
        <v>5154</v>
      </c>
      <c r="B715" s="2" t="s">
        <v>711</v>
      </c>
      <c r="C715" s="7" t="s">
        <v>4297</v>
      </c>
      <c r="D715" s="8" t="s">
        <v>23881</v>
      </c>
      <c r="E715" t="str">
        <f>TRIM(F715)&amp;IF(RIGHT(TRIM(F715),1)=",",TRIM(G715)," "&amp;TRIM(G715))</f>
        <v xml:space="preserve">VALVE,CHECK </v>
      </c>
      <c r="F715" t="s">
        <v>3514</v>
      </c>
      <c r="G715" t="s">
        <v>3999</v>
      </c>
      <c r="H715" t="str">
        <f>"&lt;p&gt;" &amp;TRIM(B715) &amp; "&lt;/p&gt;"</f>
        <v>&lt;p&gt;3911915&lt;/p&gt;</v>
      </c>
      <c r="I715" t="str">
        <f>"&lt;d&gt;" &amp;TRIM(E715) &amp; "&lt;/d&gt;"</f>
        <v>&lt;d&gt;VALVE,CHECK&lt;/d&gt;</v>
      </c>
      <c r="J715" t="str">
        <f>H715&amp;I715&amp;"&lt;c&gt;" &amp; A715 &amp; "&lt;/c&gt;" &amp;"&lt;aka&gt;" &amp;C715&amp; "&lt;/aka&gt;"</f>
        <v>&lt;p&gt;3911915&lt;/p&gt;&lt;d&gt;VALVE,CHECK&lt;/d&gt;&lt;c&gt;15434&lt;/c&gt;&lt;aka&gt;4820014816573&lt;/aka&gt;</v>
      </c>
    </row>
    <row r="716" spans="1:10">
      <c r="A716" s="1" t="s">
        <v>5152</v>
      </c>
      <c r="B716" s="2" t="s">
        <v>712</v>
      </c>
      <c r="C716" s="7" t="s">
        <v>4298</v>
      </c>
      <c r="D716" s="8" t="s">
        <v>23882</v>
      </c>
      <c r="E716" t="str">
        <f>TRIM(F716)&amp;IF(RIGHT(TRIM(F716),1)=",",TRIM(G716)," "&amp;TRIM(G716))</f>
        <v xml:space="preserve">BUSHING,PIPE </v>
      </c>
      <c r="F716" t="s">
        <v>3515</v>
      </c>
      <c r="G716" t="s">
        <v>3999</v>
      </c>
      <c r="H716" t="str">
        <f>"&lt;p&gt;" &amp;TRIM(B716) &amp; "&lt;/p&gt;"</f>
        <v>&lt;p&gt;1/2 X 1/4 PTR-S&lt;/p&gt;</v>
      </c>
      <c r="I716" t="str">
        <f>"&lt;d&gt;" &amp;TRIM(E716) &amp; "&lt;/d&gt;"</f>
        <v>&lt;d&gt;BUSHING,PIPE&lt;/d&gt;</v>
      </c>
      <c r="J716" t="str">
        <f>H716&amp;I716&amp;"&lt;c&gt;" &amp; A716 &amp; "&lt;/c&gt;" &amp;"&lt;aka&gt;" &amp;C716&amp; "&lt;/aka&gt;"</f>
        <v>&lt;p&gt;1/2 X 1/4 PTR-S&lt;/p&gt;&lt;d&gt;BUSHING,PIPE&lt;/d&gt;&lt;c&gt;30780&lt;/c&gt;&lt;aka&gt;4730005807417&lt;/aka&gt;</v>
      </c>
    </row>
    <row r="717" spans="1:10">
      <c r="A717" s="1" t="s">
        <v>5115</v>
      </c>
      <c r="B717" s="2" t="s">
        <v>713</v>
      </c>
      <c r="C717" s="7" t="s">
        <v>4435</v>
      </c>
      <c r="D717" s="8" t="s">
        <v>23883</v>
      </c>
      <c r="E717" t="str">
        <f>TRIM(F717)&amp;IF(RIGHT(TRIM(F717),1)=",",TRIM(G717)," "&amp;TRIM(G717))</f>
        <v xml:space="preserve">TUBE,BENT,METALLIC </v>
      </c>
      <c r="F717" t="s">
        <v>3502</v>
      </c>
      <c r="G717" t="s">
        <v>3999</v>
      </c>
      <c r="H717" t="str">
        <f>"&lt;p&gt;" &amp;TRIM(B717) &amp; "&lt;/p&gt;"</f>
        <v>&lt;p&gt;A034M107&lt;/p&gt;</v>
      </c>
      <c r="I717" t="str">
        <f>"&lt;d&gt;" &amp;TRIM(E717) &amp; "&lt;/d&gt;"</f>
        <v>&lt;d&gt;TUBE,BENT,METALLIC&lt;/d&gt;</v>
      </c>
      <c r="J717" t="str">
        <f>H717&amp;I717&amp;"&lt;c&gt;" &amp; A717 &amp; "&lt;/c&gt;" &amp;"&lt;aka&gt;" &amp;C717&amp; "&lt;/aka&gt;"</f>
        <v>&lt;p&gt;A034M107&lt;/p&gt;&lt;d&gt;TUBE,BENT,METALLIC&lt;/d&gt;&lt;c&gt;44940&lt;/c&gt;&lt;aka&gt;&lt;/aka&gt;</v>
      </c>
    </row>
    <row r="718" spans="1:10">
      <c r="A718" s="1" t="s">
        <v>5115</v>
      </c>
      <c r="B718" s="2" t="s">
        <v>714</v>
      </c>
      <c r="C718" s="7" t="s">
        <v>4435</v>
      </c>
      <c r="D718" s="8" t="s">
        <v>23883</v>
      </c>
      <c r="E718" t="str">
        <f>TRIM(F718)&amp;IF(RIGHT(TRIM(F718),1)=",",TRIM(G718)," "&amp;TRIM(G718))</f>
        <v xml:space="preserve">TUBE,BENT,METALLIC </v>
      </c>
      <c r="F718" t="s">
        <v>3502</v>
      </c>
      <c r="G718" t="s">
        <v>3999</v>
      </c>
      <c r="H718" t="str">
        <f>"&lt;p&gt;" &amp;TRIM(B718) &amp; "&lt;/p&gt;"</f>
        <v>&lt;p&gt;A034M109&lt;/p&gt;</v>
      </c>
      <c r="I718" t="str">
        <f>"&lt;d&gt;" &amp;TRIM(E718) &amp; "&lt;/d&gt;"</f>
        <v>&lt;d&gt;TUBE,BENT,METALLIC&lt;/d&gt;</v>
      </c>
      <c r="J718" t="str">
        <f>H718&amp;I718&amp;"&lt;c&gt;" &amp; A718 &amp; "&lt;/c&gt;" &amp;"&lt;aka&gt;" &amp;C718&amp; "&lt;/aka&gt;"</f>
        <v>&lt;p&gt;A034M109&lt;/p&gt;&lt;d&gt;TUBE,BENT,METALLIC&lt;/d&gt;&lt;c&gt;44940&lt;/c&gt;&lt;aka&gt;&lt;/aka&gt;</v>
      </c>
    </row>
    <row r="719" spans="1:10">
      <c r="A719" s="1" t="s">
        <v>5115</v>
      </c>
      <c r="B719" s="2" t="s">
        <v>715</v>
      </c>
      <c r="C719" s="7" t="s">
        <v>4435</v>
      </c>
      <c r="D719" s="8" t="s">
        <v>3502</v>
      </c>
      <c r="E719" t="str">
        <f>TRIM(F719)&amp;IF(RIGHT(TRIM(F719),1)=",",TRIM(G719)," "&amp;TRIM(G719))</f>
        <v xml:space="preserve">TUBE,BENT,METALLIC </v>
      </c>
      <c r="F719" t="s">
        <v>3502</v>
      </c>
      <c r="G719" t="s">
        <v>3999</v>
      </c>
      <c r="H719" t="str">
        <f>"&lt;p&gt;" &amp;TRIM(B719) &amp; "&lt;/p&gt;"</f>
        <v>&lt;p&gt;A045S245&lt;/p&gt;</v>
      </c>
      <c r="I719" t="str">
        <f>"&lt;d&gt;" &amp;TRIM(E719) &amp; "&lt;/d&gt;"</f>
        <v>&lt;d&gt;TUBE,BENT,METALLIC&lt;/d&gt;</v>
      </c>
      <c r="J719" t="str">
        <f>H719&amp;I719&amp;"&lt;c&gt;" &amp; A719 &amp; "&lt;/c&gt;" &amp;"&lt;aka&gt;" &amp;C719&amp; "&lt;/aka&gt;"</f>
        <v>&lt;p&gt;A045S245&lt;/p&gt;&lt;d&gt;TUBE,BENT,METALLIC&lt;/d&gt;&lt;c&gt;44940&lt;/c&gt;&lt;aka&gt;&lt;/aka&gt;</v>
      </c>
    </row>
    <row r="720" spans="1:10">
      <c r="A720" s="1" t="s">
        <v>5115</v>
      </c>
      <c r="B720" s="2" t="s">
        <v>716</v>
      </c>
      <c r="C720" s="7" t="s">
        <v>4435</v>
      </c>
      <c r="D720" s="8" t="s">
        <v>23883</v>
      </c>
      <c r="E720" t="str">
        <f>TRIM(F720)&amp;IF(RIGHT(TRIM(F720),1)=",",TRIM(G720)," "&amp;TRIM(G720))</f>
        <v xml:space="preserve">TUBE,BENT,METALLIC </v>
      </c>
      <c r="F720" t="s">
        <v>3502</v>
      </c>
      <c r="G720" t="s">
        <v>3999</v>
      </c>
      <c r="H720" t="str">
        <f>"&lt;p&gt;" &amp;TRIM(B720) &amp; "&lt;/p&gt;"</f>
        <v>&lt;p&gt;A034M111&lt;/p&gt;</v>
      </c>
      <c r="I720" t="str">
        <f>"&lt;d&gt;" &amp;TRIM(E720) &amp; "&lt;/d&gt;"</f>
        <v>&lt;d&gt;TUBE,BENT,METALLIC&lt;/d&gt;</v>
      </c>
      <c r="J720" t="str">
        <f>H720&amp;I720&amp;"&lt;c&gt;" &amp; A720 &amp; "&lt;/c&gt;" &amp;"&lt;aka&gt;" &amp;C720&amp; "&lt;/aka&gt;"</f>
        <v>&lt;p&gt;A034M111&lt;/p&gt;&lt;d&gt;TUBE,BENT,METALLIC&lt;/d&gt;&lt;c&gt;44940&lt;/c&gt;&lt;aka&gt;&lt;/aka&gt;</v>
      </c>
    </row>
    <row r="721" spans="1:10">
      <c r="A721" s="1" t="s">
        <v>5115</v>
      </c>
      <c r="B721" s="2" t="s">
        <v>717</v>
      </c>
      <c r="C721" s="7" t="s">
        <v>4435</v>
      </c>
      <c r="D721" s="8" t="s">
        <v>3502</v>
      </c>
      <c r="E721" t="str">
        <f>TRIM(F721)&amp;IF(RIGHT(TRIM(F721),1)=",",TRIM(G721)," "&amp;TRIM(G721))</f>
        <v xml:space="preserve">TUBE,BENT,METALLIC </v>
      </c>
      <c r="F721" t="s">
        <v>3502</v>
      </c>
      <c r="G721" t="s">
        <v>3999</v>
      </c>
      <c r="H721" t="str">
        <f>"&lt;p&gt;" &amp;TRIM(B721) &amp; "&lt;/p&gt;"</f>
        <v>&lt;p&gt;A045S247&lt;/p&gt;</v>
      </c>
      <c r="I721" t="str">
        <f>"&lt;d&gt;" &amp;TRIM(E721) &amp; "&lt;/d&gt;"</f>
        <v>&lt;d&gt;TUBE,BENT,METALLIC&lt;/d&gt;</v>
      </c>
      <c r="J721" t="str">
        <f>H721&amp;I721&amp;"&lt;c&gt;" &amp; A721 &amp; "&lt;/c&gt;" &amp;"&lt;aka&gt;" &amp;C721&amp; "&lt;/aka&gt;"</f>
        <v>&lt;p&gt;A045S247&lt;/p&gt;&lt;d&gt;TUBE,BENT,METALLIC&lt;/d&gt;&lt;c&gt;44940&lt;/c&gt;&lt;aka&gt;&lt;/aka&gt;</v>
      </c>
    </row>
    <row r="722" spans="1:10">
      <c r="A722" s="1" t="s">
        <v>5115</v>
      </c>
      <c r="B722" s="2" t="s">
        <v>718</v>
      </c>
      <c r="C722" s="7" t="s">
        <v>4435</v>
      </c>
      <c r="D722" s="8" t="s">
        <v>23883</v>
      </c>
      <c r="E722" t="str">
        <f>TRIM(F722)&amp;IF(RIGHT(TRIM(F722),1)=",",TRIM(G722)," "&amp;TRIM(G722))</f>
        <v xml:space="preserve">TUBE,BENT,METALLIC </v>
      </c>
      <c r="F722" t="s">
        <v>3502</v>
      </c>
      <c r="G722" t="s">
        <v>3999</v>
      </c>
      <c r="H722" t="str">
        <f>"&lt;p&gt;" &amp;TRIM(B722) &amp; "&lt;/p&gt;"</f>
        <v>&lt;p&gt;A035J191&lt;/p&gt;</v>
      </c>
      <c r="I722" t="str">
        <f>"&lt;d&gt;" &amp;TRIM(E722) &amp; "&lt;/d&gt;"</f>
        <v>&lt;d&gt;TUBE,BENT,METALLIC&lt;/d&gt;</v>
      </c>
      <c r="J722" t="str">
        <f>H722&amp;I722&amp;"&lt;c&gt;" &amp; A722 &amp; "&lt;/c&gt;" &amp;"&lt;aka&gt;" &amp;C722&amp; "&lt;/aka&gt;"</f>
        <v>&lt;p&gt;A035J191&lt;/p&gt;&lt;d&gt;TUBE,BENT,METALLIC&lt;/d&gt;&lt;c&gt;44940&lt;/c&gt;&lt;aka&gt;&lt;/aka&gt;</v>
      </c>
    </row>
    <row r="723" spans="1:10">
      <c r="A723" s="1" t="s">
        <v>5115</v>
      </c>
      <c r="B723" s="2" t="s">
        <v>719</v>
      </c>
      <c r="C723" s="7" t="s">
        <v>4435</v>
      </c>
      <c r="D723" s="8" t="s">
        <v>23883</v>
      </c>
      <c r="E723" t="str">
        <f>TRIM(F723)&amp;IF(RIGHT(TRIM(F723),1)=",",TRIM(G723)," "&amp;TRIM(G723))</f>
        <v xml:space="preserve">TUBE,BENT,METALLIC </v>
      </c>
      <c r="F723" t="s">
        <v>3502</v>
      </c>
      <c r="G723" t="s">
        <v>3999</v>
      </c>
      <c r="H723" t="str">
        <f>"&lt;p&gt;" &amp;TRIM(B723) &amp; "&lt;/p&gt;"</f>
        <v>&lt;p&gt;A035J193&lt;/p&gt;</v>
      </c>
      <c r="I723" t="str">
        <f>"&lt;d&gt;" &amp;TRIM(E723) &amp; "&lt;/d&gt;"</f>
        <v>&lt;d&gt;TUBE,BENT,METALLIC&lt;/d&gt;</v>
      </c>
      <c r="J723" t="str">
        <f>H723&amp;I723&amp;"&lt;c&gt;" &amp; A723 &amp; "&lt;/c&gt;" &amp;"&lt;aka&gt;" &amp;C723&amp; "&lt;/aka&gt;"</f>
        <v>&lt;p&gt;A035J193&lt;/p&gt;&lt;d&gt;TUBE,BENT,METALLIC&lt;/d&gt;&lt;c&gt;44940&lt;/c&gt;&lt;aka&gt;&lt;/aka&gt;</v>
      </c>
    </row>
    <row r="724" spans="1:10">
      <c r="A724" s="1" t="s">
        <v>5154</v>
      </c>
      <c r="B724" s="2" t="s">
        <v>720</v>
      </c>
      <c r="C724" s="7" t="s">
        <v>4435</v>
      </c>
      <c r="D724" s="8" t="s">
        <v>23733</v>
      </c>
      <c r="E724" t="str">
        <f>TRIM(F724)&amp;IF(RIGHT(TRIM(F724),1)=",",TRIM(G724)," "&amp;TRIM(G724))</f>
        <v xml:space="preserve">GASKET </v>
      </c>
      <c r="F724" t="s">
        <v>3398</v>
      </c>
      <c r="G724" t="s">
        <v>3999</v>
      </c>
      <c r="H724" t="str">
        <f>"&lt;p&gt;" &amp;TRIM(B724) &amp; "&lt;/p&gt;"</f>
        <v>&lt;p&gt;4006795&lt;/p&gt;</v>
      </c>
      <c r="I724" t="str">
        <f>"&lt;d&gt;" &amp;TRIM(E724) &amp; "&lt;/d&gt;"</f>
        <v>&lt;d&gt;GASKET&lt;/d&gt;</v>
      </c>
      <c r="J724" t="str">
        <f>H724&amp;I724&amp;"&lt;c&gt;" &amp; A724 &amp; "&lt;/c&gt;" &amp;"&lt;aka&gt;" &amp;C724&amp; "&lt;/aka&gt;"</f>
        <v>&lt;p&gt;4006795&lt;/p&gt;&lt;d&gt;GASKET&lt;/d&gt;&lt;c&gt;15434&lt;/c&gt;&lt;aka&gt;&lt;/aka&gt;</v>
      </c>
    </row>
    <row r="725" spans="1:10">
      <c r="A725" s="1" t="s">
        <v>5115</v>
      </c>
      <c r="B725" s="2" t="s">
        <v>721</v>
      </c>
      <c r="C725" s="7" t="s">
        <v>4435</v>
      </c>
      <c r="D725" s="8" t="s">
        <v>23884</v>
      </c>
      <c r="E725" t="str">
        <f>TRIM(F725)&amp;IF(RIGHT(TRIM(F725),1)=",",TRIM(G725)," "&amp;TRIM(G725))</f>
        <v xml:space="preserve">WATER OUTLET,ENGINE </v>
      </c>
      <c r="F725" t="s">
        <v>3516</v>
      </c>
      <c r="G725" t="s">
        <v>3999</v>
      </c>
      <c r="H725" t="str">
        <f>"&lt;p&gt;" &amp;TRIM(B725) &amp; "&lt;/p&gt;"</f>
        <v>&lt;p&gt;A030Y567&lt;/p&gt;</v>
      </c>
      <c r="I725" t="str">
        <f>"&lt;d&gt;" &amp;TRIM(E725) &amp; "&lt;/d&gt;"</f>
        <v>&lt;d&gt;WATER OUTLET,ENGINE&lt;/d&gt;</v>
      </c>
      <c r="J725" t="str">
        <f>H725&amp;I725&amp;"&lt;c&gt;" &amp; A725 &amp; "&lt;/c&gt;" &amp;"&lt;aka&gt;" &amp;C725&amp; "&lt;/aka&gt;"</f>
        <v>&lt;p&gt;A030Y567&lt;/p&gt;&lt;d&gt;WATER OUTLET,ENGINE&lt;/d&gt;&lt;c&gt;44940&lt;/c&gt;&lt;aka&gt;&lt;/aka&gt;</v>
      </c>
    </row>
    <row r="726" spans="1:10">
      <c r="A726" s="1" t="s">
        <v>5115</v>
      </c>
      <c r="B726" s="2" t="s">
        <v>722</v>
      </c>
      <c r="C726" s="7" t="s">
        <v>4435</v>
      </c>
      <c r="D726" s="8" t="s">
        <v>23885</v>
      </c>
      <c r="E726" t="str">
        <f>TRIM(F726)&amp;IF(RIGHT(TRIM(F726),1)=",",TRIM(G726)," "&amp;TRIM(G726))</f>
        <v>INSTALLATION,RADIATOR</v>
      </c>
      <c r="F726" t="s">
        <v>3360</v>
      </c>
      <c r="G726" t="s">
        <v>4048</v>
      </c>
      <c r="H726" t="str">
        <f>"&lt;p&gt;" &amp;TRIM(B726) &amp; "&lt;/p&gt;"</f>
        <v>&lt;p&gt;A034H508&lt;/p&gt;</v>
      </c>
      <c r="I726" t="str">
        <f>"&lt;d&gt;" &amp;TRIM(E726) &amp; "&lt;/d&gt;"</f>
        <v>&lt;d&gt;INSTALLATION,RADIATOR&lt;/d&gt;</v>
      </c>
      <c r="J726" t="str">
        <f>H726&amp;I726&amp;"&lt;c&gt;" &amp; A726 &amp; "&lt;/c&gt;" &amp;"&lt;aka&gt;" &amp;C726&amp; "&lt;/aka&gt;"</f>
        <v>&lt;p&gt;A034H508&lt;/p&gt;&lt;d&gt;INSTALLATION,RADIATOR&lt;/d&gt;&lt;c&gt;44940&lt;/c&gt;&lt;aka&gt;&lt;/aka&gt;</v>
      </c>
    </row>
    <row r="727" spans="1:10">
      <c r="A727" s="1" t="s">
        <v>5115</v>
      </c>
      <c r="B727" s="2" t="s">
        <v>723</v>
      </c>
      <c r="C727" s="7" t="s">
        <v>4300</v>
      </c>
      <c r="D727" s="8" t="s">
        <v>23645</v>
      </c>
      <c r="E727" t="str">
        <f>TRIM(F727)&amp;IF(RIGHT(TRIM(F727),1)=",",TRIM(G727)," "&amp;TRIM(G727))</f>
        <v xml:space="preserve">WASHER,FLAT </v>
      </c>
      <c r="F727" t="s">
        <v>3378</v>
      </c>
      <c r="G727" t="s">
        <v>3999</v>
      </c>
      <c r="H727" t="str">
        <f>"&lt;p&gt;" &amp;TRIM(B727) &amp; "&lt;/p&gt;"</f>
        <v>&lt;p&gt;526-0017&lt;/p&gt;</v>
      </c>
      <c r="I727" t="str">
        <f>"&lt;d&gt;" &amp;TRIM(E727) &amp; "&lt;/d&gt;"</f>
        <v>&lt;d&gt;WASHER,FLAT&lt;/d&gt;</v>
      </c>
      <c r="J727" t="str">
        <f>H727&amp;I727&amp;"&lt;c&gt;" &amp; A727 &amp; "&lt;/c&gt;" &amp;"&lt;aka&gt;" &amp;C727&amp; "&lt;/aka&gt;"</f>
        <v>&lt;p&gt;526-0017&lt;/p&gt;&lt;d&gt;WASHER,FLAT&lt;/d&gt;&lt;c&gt;44940&lt;/c&gt;&lt;aka&gt;5310014152650&lt;/aka&gt;</v>
      </c>
    </row>
    <row r="728" spans="1:10">
      <c r="A728" s="1" t="s">
        <v>5115</v>
      </c>
      <c r="B728" s="2" t="s">
        <v>724</v>
      </c>
      <c r="C728" s="7" t="s">
        <v>4435</v>
      </c>
      <c r="D728" s="8" t="s">
        <v>23886</v>
      </c>
      <c r="E728" t="str">
        <f>TRIM(F728)&amp;IF(RIGHT(TRIM(F728),1)=",",TRIM(G728)," "&amp;TRIM(G728))</f>
        <v>SCREW,CAP,HEXAGON HEAD</v>
      </c>
      <c r="F728" t="s">
        <v>3354</v>
      </c>
      <c r="G728" t="s">
        <v>4005</v>
      </c>
      <c r="H728" t="str">
        <f>"&lt;p&gt;" &amp;TRIM(B728) &amp; "&lt;/p&gt;"</f>
        <v>&lt;p&gt;A040L224&lt;/p&gt;</v>
      </c>
      <c r="I728" t="str">
        <f>"&lt;d&gt;" &amp;TRIM(E728) &amp; "&lt;/d&gt;"</f>
        <v>&lt;d&gt;SCREW,CAP,HEXAGON HEAD&lt;/d&gt;</v>
      </c>
      <c r="J728" t="str">
        <f>H728&amp;I728&amp;"&lt;c&gt;" &amp; A728 &amp; "&lt;/c&gt;" &amp;"&lt;aka&gt;" &amp;C728&amp; "&lt;/aka&gt;"</f>
        <v>&lt;p&gt;A040L224&lt;/p&gt;&lt;d&gt;SCREW,CAP,HEXAGON HEAD&lt;/d&gt;&lt;c&gt;44940&lt;/c&gt;&lt;aka&gt;&lt;/aka&gt;</v>
      </c>
    </row>
    <row r="729" spans="1:10">
      <c r="A729" s="1" t="s">
        <v>5115</v>
      </c>
      <c r="B729" s="2" t="s">
        <v>725</v>
      </c>
      <c r="C729" s="7" t="s">
        <v>4435</v>
      </c>
      <c r="D729" s="8" t="s">
        <v>23887</v>
      </c>
      <c r="E729" t="str">
        <f>TRIM(F729)&amp;IF(RIGHT(TRIM(F729),1)=",",TRIM(G729)," "&amp;TRIM(G729))</f>
        <v xml:space="preserve">NUT,PLAIN,HEXAGON </v>
      </c>
      <c r="F729" t="s">
        <v>3373</v>
      </c>
      <c r="G729" t="s">
        <v>3999</v>
      </c>
      <c r="H729" t="str">
        <f>"&lt;p&gt;" &amp;TRIM(B729) &amp; "&lt;/p&gt;"</f>
        <v>&lt;p&gt;A040L247&lt;/p&gt;</v>
      </c>
      <c r="I729" t="str">
        <f>"&lt;d&gt;" &amp;TRIM(E729) &amp; "&lt;/d&gt;"</f>
        <v>&lt;d&gt;NUT,PLAIN,HEXAGON&lt;/d&gt;</v>
      </c>
      <c r="J729" t="str">
        <f>H729&amp;I729&amp;"&lt;c&gt;" &amp; A729 &amp; "&lt;/c&gt;" &amp;"&lt;aka&gt;" &amp;C729&amp; "&lt;/aka&gt;"</f>
        <v>&lt;p&gt;A040L247&lt;/p&gt;&lt;d&gt;NUT,PLAIN,HEXAGON&lt;/d&gt;&lt;c&gt;44940&lt;/c&gt;&lt;aka&gt;&lt;/aka&gt;</v>
      </c>
    </row>
    <row r="730" spans="1:10">
      <c r="A730" s="1" t="s">
        <v>5155</v>
      </c>
      <c r="B730" s="2" t="s">
        <v>726</v>
      </c>
      <c r="C730" s="7" t="s">
        <v>4435</v>
      </c>
      <c r="D730" s="8" t="s">
        <v>23888</v>
      </c>
      <c r="E730" t="str">
        <f>TRIM(F730)&amp;IF(RIGHT(TRIM(F730),1)=",",TRIM(G730)," "&amp;TRIM(G730))</f>
        <v>RADIATOR,ENGINE COOLANT</v>
      </c>
      <c r="F730" t="s">
        <v>3517</v>
      </c>
      <c r="G730" t="s">
        <v>4049</v>
      </c>
      <c r="H730" t="str">
        <f>"&lt;p&gt;" &amp;TRIM(B730) &amp; "&lt;/p&gt;"</f>
        <v>&lt;p&gt;EC038S03&lt;/p&gt;</v>
      </c>
      <c r="I730" t="str">
        <f>"&lt;d&gt;" &amp;TRIM(E730) &amp; "&lt;/d&gt;"</f>
        <v>&lt;d&gt;RADIATOR,ENGINE COOLANT&lt;/d&gt;</v>
      </c>
      <c r="J730" t="str">
        <f>H730&amp;I730&amp;"&lt;c&gt;" &amp; A730 &amp; "&lt;/c&gt;" &amp;"&lt;aka&gt;" &amp;C730&amp; "&lt;/aka&gt;"</f>
        <v>&lt;p&gt;EC038S03&lt;/p&gt;&lt;d&gt;RADIATOR,ENGINE COOLANT&lt;/d&gt;&lt;c&gt;65563&lt;/c&gt;&lt;aka&gt;&lt;/aka&gt;</v>
      </c>
    </row>
    <row r="731" spans="1:10">
      <c r="A731" s="1" t="s">
        <v>5155</v>
      </c>
      <c r="B731" s="2" t="s">
        <v>727</v>
      </c>
      <c r="C731" s="7" t="s">
        <v>4435</v>
      </c>
      <c r="D731" s="8" t="s">
        <v>23889</v>
      </c>
      <c r="E731" t="str">
        <f>TRIM(F731)&amp;IF(RIGHT(TRIM(F731),1)=",",TRIM(G731)," "&amp;TRIM(G731))</f>
        <v xml:space="preserve">CORE,RADIATOR </v>
      </c>
      <c r="F731" t="s">
        <v>3518</v>
      </c>
      <c r="G731" t="s">
        <v>3999</v>
      </c>
      <c r="H731" t="str">
        <f>"&lt;p&gt;" &amp;TRIM(B731) &amp; "&lt;/p&gt;"</f>
        <v>&lt;p&gt;2904459&lt;/p&gt;</v>
      </c>
      <c r="I731" t="str">
        <f>"&lt;d&gt;" &amp;TRIM(E731) &amp; "&lt;/d&gt;"</f>
        <v>&lt;d&gt;CORE,RADIATOR&lt;/d&gt;</v>
      </c>
      <c r="J731" t="str">
        <f>H731&amp;I731&amp;"&lt;c&gt;" &amp; A731 &amp; "&lt;/c&gt;" &amp;"&lt;aka&gt;" &amp;C731&amp; "&lt;/aka&gt;"</f>
        <v>&lt;p&gt;2904459&lt;/p&gt;&lt;d&gt;CORE,RADIATOR&lt;/d&gt;&lt;c&gt;65563&lt;/c&gt;&lt;aka&gt;&lt;/aka&gt;</v>
      </c>
    </row>
    <row r="732" spans="1:10">
      <c r="A732" s="1" t="s">
        <v>5155</v>
      </c>
      <c r="B732" s="2" t="s">
        <v>728</v>
      </c>
      <c r="C732" s="7" t="s">
        <v>4435</v>
      </c>
      <c r="D732" s="8" t="s">
        <v>23890</v>
      </c>
      <c r="E732" t="str">
        <f>TRIM(F732)&amp;IF(RIGHT(TRIM(F732),1)=",",TRIM(G732)," "&amp;TRIM(G732))</f>
        <v xml:space="preserve">CORE,RADIATOR </v>
      </c>
      <c r="F732" t="s">
        <v>3518</v>
      </c>
      <c r="G732" t="s">
        <v>3999</v>
      </c>
      <c r="H732" t="str">
        <f>"&lt;p&gt;" &amp;TRIM(B732) &amp; "&lt;/p&gt;"</f>
        <v>&lt;p&gt;1103223NL&lt;/p&gt;</v>
      </c>
      <c r="I732" t="str">
        <f>"&lt;d&gt;" &amp;TRIM(E732) &amp; "&lt;/d&gt;"</f>
        <v>&lt;d&gt;CORE,RADIATOR&lt;/d&gt;</v>
      </c>
      <c r="J732" t="str">
        <f>H732&amp;I732&amp;"&lt;c&gt;" &amp; A732 &amp; "&lt;/c&gt;" &amp;"&lt;aka&gt;" &amp;C732&amp; "&lt;/aka&gt;"</f>
        <v>&lt;p&gt;1103223NL&lt;/p&gt;&lt;d&gt;CORE,RADIATOR&lt;/d&gt;&lt;c&gt;65563&lt;/c&gt;&lt;aka&gt;&lt;/aka&gt;</v>
      </c>
    </row>
    <row r="733" spans="1:10">
      <c r="A733" s="1" t="s">
        <v>5155</v>
      </c>
      <c r="B733" s="2" t="s">
        <v>729</v>
      </c>
      <c r="C733" s="7" t="s">
        <v>4435</v>
      </c>
      <c r="D733" s="8" t="s">
        <v>23891</v>
      </c>
      <c r="E733" t="str">
        <f>TRIM(F733)&amp;IF(RIGHT(TRIM(F733),1)=",",TRIM(G733)," "&amp;TRIM(G733))</f>
        <v xml:space="preserve">SIDEMEMBER,RADIATOR </v>
      </c>
      <c r="F733" t="s">
        <v>3519</v>
      </c>
      <c r="G733" t="s">
        <v>3999</v>
      </c>
      <c r="H733" t="str">
        <f>"&lt;p&gt;" &amp;TRIM(B733) &amp; "&lt;/p&gt;"</f>
        <v>&lt;p&gt;2203653&lt;/p&gt;</v>
      </c>
      <c r="I733" t="str">
        <f>"&lt;d&gt;" &amp;TRIM(E733) &amp; "&lt;/d&gt;"</f>
        <v>&lt;d&gt;SIDEMEMBER,RADIATOR&lt;/d&gt;</v>
      </c>
      <c r="J733" t="str">
        <f>H733&amp;I733&amp;"&lt;c&gt;" &amp; A733 &amp; "&lt;/c&gt;" &amp;"&lt;aka&gt;" &amp;C733&amp; "&lt;/aka&gt;"</f>
        <v>&lt;p&gt;2203653&lt;/p&gt;&lt;d&gt;SIDEMEMBER,RADIATOR&lt;/d&gt;&lt;c&gt;65563&lt;/c&gt;&lt;aka&gt;&lt;/aka&gt;</v>
      </c>
    </row>
    <row r="734" spans="1:10">
      <c r="A734" s="1" t="s">
        <v>5155</v>
      </c>
      <c r="B734" s="2" t="s">
        <v>730</v>
      </c>
      <c r="C734" s="7" t="s">
        <v>4435</v>
      </c>
      <c r="D734" s="8" t="s">
        <v>23891</v>
      </c>
      <c r="E734" t="str">
        <f>TRIM(F734)&amp;IF(RIGHT(TRIM(F734),1)=",",TRIM(G734)," "&amp;TRIM(G734))</f>
        <v xml:space="preserve">SIDEMEMBER,RADIATOR </v>
      </c>
      <c r="F734" t="s">
        <v>3519</v>
      </c>
      <c r="G734" t="s">
        <v>3999</v>
      </c>
      <c r="H734" t="str">
        <f>"&lt;p&gt;" &amp;TRIM(B734) &amp; "&lt;/p&gt;"</f>
        <v>&lt;p&gt;2203654&lt;/p&gt;</v>
      </c>
      <c r="I734" t="str">
        <f>"&lt;d&gt;" &amp;TRIM(E734) &amp; "&lt;/d&gt;"</f>
        <v>&lt;d&gt;SIDEMEMBER,RADIATOR&lt;/d&gt;</v>
      </c>
      <c r="J734" t="str">
        <f>H734&amp;I734&amp;"&lt;c&gt;" &amp; A734 &amp; "&lt;/c&gt;" &amp;"&lt;aka&gt;" &amp;C734&amp; "&lt;/aka&gt;"</f>
        <v>&lt;p&gt;2203654&lt;/p&gt;&lt;d&gt;SIDEMEMBER,RADIATOR&lt;/d&gt;&lt;c&gt;65563&lt;/c&gt;&lt;aka&gt;&lt;/aka&gt;</v>
      </c>
    </row>
    <row r="735" spans="1:10">
      <c r="A735" s="1" t="s">
        <v>5155</v>
      </c>
      <c r="B735" s="2" t="s">
        <v>731</v>
      </c>
      <c r="C735" s="7" t="s">
        <v>4435</v>
      </c>
      <c r="D735" s="8" t="s">
        <v>23891</v>
      </c>
      <c r="E735" t="str">
        <f>TRIM(F735)&amp;IF(RIGHT(TRIM(F735),1)=",",TRIM(G735)," "&amp;TRIM(G735))</f>
        <v xml:space="preserve">SIDEMEMBER,RADIATOR </v>
      </c>
      <c r="F735" t="s">
        <v>3519</v>
      </c>
      <c r="G735" t="s">
        <v>3999</v>
      </c>
      <c r="H735" t="str">
        <f>"&lt;p&gt;" &amp;TRIM(B735) &amp; "&lt;/p&gt;"</f>
        <v>&lt;p&gt;2401365&lt;/p&gt;</v>
      </c>
      <c r="I735" t="str">
        <f>"&lt;d&gt;" &amp;TRIM(E735) &amp; "&lt;/d&gt;"</f>
        <v>&lt;d&gt;SIDEMEMBER,RADIATOR&lt;/d&gt;</v>
      </c>
      <c r="J735" t="str">
        <f>H735&amp;I735&amp;"&lt;c&gt;" &amp; A735 &amp; "&lt;/c&gt;" &amp;"&lt;aka&gt;" &amp;C735&amp; "&lt;/aka&gt;"</f>
        <v>&lt;p&gt;2401365&lt;/p&gt;&lt;d&gt;SIDEMEMBER,RADIATOR&lt;/d&gt;&lt;c&gt;65563&lt;/c&gt;&lt;aka&gt;&lt;/aka&gt;</v>
      </c>
    </row>
    <row r="736" spans="1:10">
      <c r="A736" s="1" t="s">
        <v>5155</v>
      </c>
      <c r="B736" s="2" t="s">
        <v>732</v>
      </c>
      <c r="C736" s="7" t="s">
        <v>4435</v>
      </c>
      <c r="D736" s="8" t="s">
        <v>23889</v>
      </c>
      <c r="E736" t="str">
        <f>TRIM(F736)&amp;IF(RIGHT(TRIM(F736),1)=",",TRIM(G736)," "&amp;TRIM(G736))</f>
        <v xml:space="preserve">CORE,RADIATOR </v>
      </c>
      <c r="F736" t="s">
        <v>3518</v>
      </c>
      <c r="G736" t="s">
        <v>3999</v>
      </c>
      <c r="H736" t="str">
        <f>"&lt;p&gt;" &amp;TRIM(B736) &amp; "&lt;/p&gt;"</f>
        <v>&lt;p&gt;2501063&lt;/p&gt;</v>
      </c>
      <c r="I736" t="str">
        <f>"&lt;d&gt;" &amp;TRIM(E736) &amp; "&lt;/d&gt;"</f>
        <v>&lt;d&gt;CORE,RADIATOR&lt;/d&gt;</v>
      </c>
      <c r="J736" t="str">
        <f>H736&amp;I736&amp;"&lt;c&gt;" &amp; A736 &amp; "&lt;/c&gt;" &amp;"&lt;aka&gt;" &amp;C736&amp; "&lt;/aka&gt;"</f>
        <v>&lt;p&gt;2501063&lt;/p&gt;&lt;d&gt;CORE,RADIATOR&lt;/d&gt;&lt;c&gt;65563&lt;/c&gt;&lt;aka&gt;&lt;/aka&gt;</v>
      </c>
    </row>
    <row r="737" spans="1:10">
      <c r="A737" s="1" t="s">
        <v>5155</v>
      </c>
      <c r="B737" s="2" t="s">
        <v>733</v>
      </c>
      <c r="C737" s="7" t="s">
        <v>4435</v>
      </c>
      <c r="D737" s="8" t="s">
        <v>23889</v>
      </c>
      <c r="E737" t="str">
        <f>TRIM(F737)&amp;IF(RIGHT(TRIM(F737),1)=",",TRIM(G737)," "&amp;TRIM(G737))</f>
        <v xml:space="preserve">CORE,RADIATOR </v>
      </c>
      <c r="F737" t="s">
        <v>3518</v>
      </c>
      <c r="G737" t="s">
        <v>3999</v>
      </c>
      <c r="H737" t="str">
        <f>"&lt;p&gt;" &amp;TRIM(B737) &amp; "&lt;/p&gt;"</f>
        <v>&lt;p&gt;2601008&lt;/p&gt;</v>
      </c>
      <c r="I737" t="str">
        <f>"&lt;d&gt;" &amp;TRIM(E737) &amp; "&lt;/d&gt;"</f>
        <v>&lt;d&gt;CORE,RADIATOR&lt;/d&gt;</v>
      </c>
      <c r="J737" t="str">
        <f>H737&amp;I737&amp;"&lt;c&gt;" &amp; A737 &amp; "&lt;/c&gt;" &amp;"&lt;aka&gt;" &amp;C737&amp; "&lt;/aka&gt;"</f>
        <v>&lt;p&gt;2601008&lt;/p&gt;&lt;d&gt;CORE,RADIATOR&lt;/d&gt;&lt;c&gt;65563&lt;/c&gt;&lt;aka&gt;&lt;/aka&gt;</v>
      </c>
    </row>
    <row r="738" spans="1:10">
      <c r="A738" s="1" t="s">
        <v>5155</v>
      </c>
      <c r="B738" s="2" t="s">
        <v>734</v>
      </c>
      <c r="C738" s="7" t="s">
        <v>4435</v>
      </c>
      <c r="D738" s="8" t="s">
        <v>23889</v>
      </c>
      <c r="E738" t="str">
        <f>TRIM(F738)&amp;IF(RIGHT(TRIM(F738),1)=",",TRIM(G738)," "&amp;TRIM(G738))</f>
        <v xml:space="preserve">CORE,RADIATOR </v>
      </c>
      <c r="F738" t="s">
        <v>3518</v>
      </c>
      <c r="G738" t="s">
        <v>3999</v>
      </c>
      <c r="H738" t="str">
        <f>"&lt;p&gt;" &amp;TRIM(B738) &amp; "&lt;/p&gt;"</f>
        <v>&lt;p&gt;2601009&lt;/p&gt;</v>
      </c>
      <c r="I738" t="str">
        <f>"&lt;d&gt;" &amp;TRIM(E738) &amp; "&lt;/d&gt;"</f>
        <v>&lt;d&gt;CORE,RADIATOR&lt;/d&gt;</v>
      </c>
      <c r="J738" t="str">
        <f>H738&amp;I738&amp;"&lt;c&gt;" &amp; A738 &amp; "&lt;/c&gt;" &amp;"&lt;aka&gt;" &amp;C738&amp; "&lt;/aka&gt;"</f>
        <v>&lt;p&gt;2601009&lt;/p&gt;&lt;d&gt;CORE,RADIATOR&lt;/d&gt;&lt;c&gt;65563&lt;/c&gt;&lt;aka&gt;&lt;/aka&gt;</v>
      </c>
    </row>
    <row r="739" spans="1:10">
      <c r="A739" s="1" t="s">
        <v>5155</v>
      </c>
      <c r="B739" s="2" t="s">
        <v>735</v>
      </c>
      <c r="C739" s="7" t="s">
        <v>4435</v>
      </c>
      <c r="D739" s="8" t="s">
        <v>23889</v>
      </c>
      <c r="E739" t="str">
        <f>TRIM(F739)&amp;IF(RIGHT(TRIM(F739),1)=",",TRIM(G739)," "&amp;TRIM(G739))</f>
        <v xml:space="preserve">CORE,RADIATOR </v>
      </c>
      <c r="F739" t="s">
        <v>3518</v>
      </c>
      <c r="G739" t="s">
        <v>3999</v>
      </c>
      <c r="H739" t="str">
        <f>"&lt;p&gt;" &amp;TRIM(B739) &amp; "&lt;/p&gt;"</f>
        <v>&lt;p&gt;2601071&lt;/p&gt;</v>
      </c>
      <c r="I739" t="str">
        <f>"&lt;d&gt;" &amp;TRIM(E739) &amp; "&lt;/d&gt;"</f>
        <v>&lt;d&gt;CORE,RADIATOR&lt;/d&gt;</v>
      </c>
      <c r="J739" t="str">
        <f>H739&amp;I739&amp;"&lt;c&gt;" &amp; A739 &amp; "&lt;/c&gt;" &amp;"&lt;aka&gt;" &amp;C739&amp; "&lt;/aka&gt;"</f>
        <v>&lt;p&gt;2601071&lt;/p&gt;&lt;d&gt;CORE,RADIATOR&lt;/d&gt;&lt;c&gt;65563&lt;/c&gt;&lt;aka&gt;&lt;/aka&gt;</v>
      </c>
    </row>
    <row r="740" spans="1:10">
      <c r="A740" s="1" t="s">
        <v>5155</v>
      </c>
      <c r="B740" s="2" t="s">
        <v>736</v>
      </c>
      <c r="C740" s="7" t="s">
        <v>4435</v>
      </c>
      <c r="D740" s="8" t="s">
        <v>23891</v>
      </c>
      <c r="E740" t="str">
        <f>TRIM(F740)&amp;IF(RIGHT(TRIM(F740),1)=",",TRIM(G740)," "&amp;TRIM(G740))</f>
        <v xml:space="preserve">SIDEMEMBER,RADIATOR </v>
      </c>
      <c r="F740" t="s">
        <v>3519</v>
      </c>
      <c r="G740" t="s">
        <v>3999</v>
      </c>
      <c r="H740" t="str">
        <f>"&lt;p&gt;" &amp;TRIM(B740) &amp; "&lt;/p&gt;"</f>
        <v>&lt;p&gt;2702131&lt;/p&gt;</v>
      </c>
      <c r="I740" t="str">
        <f>"&lt;d&gt;" &amp;TRIM(E740) &amp; "&lt;/d&gt;"</f>
        <v>&lt;d&gt;SIDEMEMBER,RADIATOR&lt;/d&gt;</v>
      </c>
      <c r="J740" t="str">
        <f>H740&amp;I740&amp;"&lt;c&gt;" &amp; A740 &amp; "&lt;/c&gt;" &amp;"&lt;aka&gt;" &amp;C740&amp; "&lt;/aka&gt;"</f>
        <v>&lt;p&gt;2702131&lt;/p&gt;&lt;d&gt;SIDEMEMBER,RADIATOR&lt;/d&gt;&lt;c&gt;65563&lt;/c&gt;&lt;aka&gt;&lt;/aka&gt;</v>
      </c>
    </row>
    <row r="741" spans="1:10">
      <c r="A741" s="1" t="s">
        <v>5155</v>
      </c>
      <c r="B741" s="2" t="s">
        <v>737</v>
      </c>
      <c r="C741" s="7" t="s">
        <v>4435</v>
      </c>
      <c r="D741" s="8" t="s">
        <v>23891</v>
      </c>
      <c r="E741" t="str">
        <f>TRIM(F741)&amp;IF(RIGHT(TRIM(F741),1)=",",TRIM(G741)," "&amp;TRIM(G741))</f>
        <v xml:space="preserve">SIDEMEMBER,RADIATOR </v>
      </c>
      <c r="F741" t="s">
        <v>3519</v>
      </c>
      <c r="G741" t="s">
        <v>3999</v>
      </c>
      <c r="H741" t="str">
        <f>"&lt;p&gt;" &amp;TRIM(B741) &amp; "&lt;/p&gt;"</f>
        <v>&lt;p&gt;2702180&lt;/p&gt;</v>
      </c>
      <c r="I741" t="str">
        <f>"&lt;d&gt;" &amp;TRIM(E741) &amp; "&lt;/d&gt;"</f>
        <v>&lt;d&gt;SIDEMEMBER,RADIATOR&lt;/d&gt;</v>
      </c>
      <c r="J741" t="str">
        <f>H741&amp;I741&amp;"&lt;c&gt;" &amp; A741 &amp; "&lt;/c&gt;" &amp;"&lt;aka&gt;" &amp;C741&amp; "&lt;/aka&gt;"</f>
        <v>&lt;p&gt;2702180&lt;/p&gt;&lt;d&gt;SIDEMEMBER,RADIATOR&lt;/d&gt;&lt;c&gt;65563&lt;/c&gt;&lt;aka&gt;&lt;/aka&gt;</v>
      </c>
    </row>
    <row r="742" spans="1:10">
      <c r="A742" s="1" t="s">
        <v>5155</v>
      </c>
      <c r="B742" s="2" t="s">
        <v>738</v>
      </c>
      <c r="C742" s="7" t="s">
        <v>4435</v>
      </c>
      <c r="D742" s="8" t="s">
        <v>23891</v>
      </c>
      <c r="E742" t="str">
        <f>TRIM(F742)&amp;IF(RIGHT(TRIM(F742),1)=",",TRIM(G742)," "&amp;TRIM(G742))</f>
        <v xml:space="preserve">SIDEMEMBER,RADIATOR </v>
      </c>
      <c r="F742" t="s">
        <v>3519</v>
      </c>
      <c r="G742" t="s">
        <v>3999</v>
      </c>
      <c r="H742" t="str">
        <f>"&lt;p&gt;" &amp;TRIM(B742) &amp; "&lt;/p&gt;"</f>
        <v>&lt;p&gt;2702185L&lt;/p&gt;</v>
      </c>
      <c r="I742" t="str">
        <f>"&lt;d&gt;" &amp;TRIM(E742) &amp; "&lt;/d&gt;"</f>
        <v>&lt;d&gt;SIDEMEMBER,RADIATOR&lt;/d&gt;</v>
      </c>
      <c r="J742" t="str">
        <f>H742&amp;I742&amp;"&lt;c&gt;" &amp; A742 &amp; "&lt;/c&gt;" &amp;"&lt;aka&gt;" &amp;C742&amp; "&lt;/aka&gt;"</f>
        <v>&lt;p&gt;2702185L&lt;/p&gt;&lt;d&gt;SIDEMEMBER,RADIATOR&lt;/d&gt;&lt;c&gt;65563&lt;/c&gt;&lt;aka&gt;&lt;/aka&gt;</v>
      </c>
    </row>
    <row r="743" spans="1:10">
      <c r="A743" s="1" t="s">
        <v>5155</v>
      </c>
      <c r="B743" s="2" t="s">
        <v>739</v>
      </c>
      <c r="C743" s="7" t="s">
        <v>4435</v>
      </c>
      <c r="D743" s="8" t="s">
        <v>23891</v>
      </c>
      <c r="E743" t="str">
        <f>TRIM(F743)&amp;IF(RIGHT(TRIM(F743),1)=",",TRIM(G743)," "&amp;TRIM(G743))</f>
        <v xml:space="preserve">SIDEMEMBER,RADIATOR </v>
      </c>
      <c r="F743" t="s">
        <v>3519</v>
      </c>
      <c r="G743" t="s">
        <v>3999</v>
      </c>
      <c r="H743" t="str">
        <f>"&lt;p&gt;" &amp;TRIM(B743) &amp; "&lt;/p&gt;"</f>
        <v>&lt;p&gt;2702185R&lt;/p&gt;</v>
      </c>
      <c r="I743" t="str">
        <f>"&lt;d&gt;" &amp;TRIM(E743) &amp; "&lt;/d&gt;"</f>
        <v>&lt;d&gt;SIDEMEMBER,RADIATOR&lt;/d&gt;</v>
      </c>
      <c r="J743" t="str">
        <f>H743&amp;I743&amp;"&lt;c&gt;" &amp; A743 &amp; "&lt;/c&gt;" &amp;"&lt;aka&gt;" &amp;C743&amp; "&lt;/aka&gt;"</f>
        <v>&lt;p&gt;2702185R&lt;/p&gt;&lt;d&gt;SIDEMEMBER,RADIATOR&lt;/d&gt;&lt;c&gt;65563&lt;/c&gt;&lt;aka&gt;&lt;/aka&gt;</v>
      </c>
    </row>
    <row r="744" spans="1:10">
      <c r="A744" s="1" t="s">
        <v>5155</v>
      </c>
      <c r="B744" s="2" t="s">
        <v>740</v>
      </c>
      <c r="C744" s="7" t="s">
        <v>4435</v>
      </c>
      <c r="D744" s="8" t="s">
        <v>23799</v>
      </c>
      <c r="E744" t="str">
        <f>TRIM(F744)&amp;IF(RIGHT(TRIM(F744),1)=",",TRIM(G744)," "&amp;TRIM(G744))</f>
        <v xml:space="preserve">BRACKET,MOUNTING </v>
      </c>
      <c r="F744" t="s">
        <v>3403</v>
      </c>
      <c r="G744" t="s">
        <v>3999</v>
      </c>
      <c r="H744" t="str">
        <f>"&lt;p&gt;" &amp;TRIM(B744) &amp; "&lt;/p&gt;"</f>
        <v>&lt;p&gt;5301005&lt;/p&gt;</v>
      </c>
      <c r="I744" t="str">
        <f>"&lt;d&gt;" &amp;TRIM(E744) &amp; "&lt;/d&gt;"</f>
        <v>&lt;d&gt;BRACKET,MOUNTING&lt;/d&gt;</v>
      </c>
      <c r="J744" t="str">
        <f>H744&amp;I744&amp;"&lt;c&gt;" &amp; A744 &amp; "&lt;/c&gt;" &amp;"&lt;aka&gt;" &amp;C744&amp; "&lt;/aka&gt;"</f>
        <v>&lt;p&gt;5301005&lt;/p&gt;&lt;d&gt;BRACKET,MOUNTING&lt;/d&gt;&lt;c&gt;65563&lt;/c&gt;&lt;aka&gt;&lt;/aka&gt;</v>
      </c>
    </row>
    <row r="745" spans="1:10">
      <c r="A745" s="1" t="s">
        <v>5155</v>
      </c>
      <c r="B745" s="2" t="s">
        <v>741</v>
      </c>
      <c r="C745" s="7" t="s">
        <v>4435</v>
      </c>
      <c r="D745" s="8" t="s">
        <v>23799</v>
      </c>
      <c r="E745" t="str">
        <f>TRIM(F745)&amp;IF(RIGHT(TRIM(F745),1)=",",TRIM(G745)," "&amp;TRIM(G745))</f>
        <v xml:space="preserve">BRACKET,MOUNTING </v>
      </c>
      <c r="F745" t="s">
        <v>3403</v>
      </c>
      <c r="G745" t="s">
        <v>3999</v>
      </c>
      <c r="H745" t="str">
        <f>"&lt;p&gt;" &amp;TRIM(B745) &amp; "&lt;/p&gt;"</f>
        <v>&lt;p&gt;5301006&lt;/p&gt;</v>
      </c>
      <c r="I745" t="str">
        <f>"&lt;d&gt;" &amp;TRIM(E745) &amp; "&lt;/d&gt;"</f>
        <v>&lt;d&gt;BRACKET,MOUNTING&lt;/d&gt;</v>
      </c>
      <c r="J745" t="str">
        <f>H745&amp;I745&amp;"&lt;c&gt;" &amp; A745 &amp; "&lt;/c&gt;" &amp;"&lt;aka&gt;" &amp;C745&amp; "&lt;/aka&gt;"</f>
        <v>&lt;p&gt;5301006&lt;/p&gt;&lt;d&gt;BRACKET,MOUNTING&lt;/d&gt;&lt;c&gt;65563&lt;/c&gt;&lt;aka&gt;&lt;/aka&gt;</v>
      </c>
    </row>
    <row r="746" spans="1:10">
      <c r="A746" s="1" t="s">
        <v>5121</v>
      </c>
      <c r="B746" s="2" t="s">
        <v>742</v>
      </c>
      <c r="C746" s="7" t="s">
        <v>4301</v>
      </c>
      <c r="D746" s="8" t="s">
        <v>23641</v>
      </c>
      <c r="E746" t="str">
        <f>TRIM(F746)&amp;IF(RIGHT(TRIM(F746),1)=",",TRIM(G746)," "&amp;TRIM(G746))</f>
        <v>SCREW,CAP,HEXAGON HEAD</v>
      </c>
      <c r="F746" t="s">
        <v>3354</v>
      </c>
      <c r="G746" t="s">
        <v>4005</v>
      </c>
      <c r="H746" t="str">
        <f>"&lt;p&gt;" &amp;TRIM(B746) &amp; "&lt;/p&gt;"</f>
        <v>&lt;p&gt;0153974&lt;/p&gt;</v>
      </c>
      <c r="I746" t="str">
        <f>"&lt;d&gt;" &amp;TRIM(E746) &amp; "&lt;/d&gt;"</f>
        <v>&lt;d&gt;SCREW,CAP,HEXAGON HEAD&lt;/d&gt;</v>
      </c>
      <c r="J746" t="str">
        <f>H746&amp;I746&amp;"&lt;c&gt;" &amp; A746 &amp; "&lt;/c&gt;" &amp;"&lt;aka&gt;" &amp;C746&amp; "&lt;/aka&gt;"</f>
        <v>&lt;p&gt;0153974&lt;/p&gt;&lt;d&gt;SCREW,CAP,HEXAGON HEAD&lt;/d&gt;&lt;c&gt;0Y3H3&lt;/c&gt;&lt;aka&gt;5305015502085&lt;/aka&gt;</v>
      </c>
    </row>
    <row r="747" spans="1:10">
      <c r="A747" s="1" t="s">
        <v>5121</v>
      </c>
      <c r="B747" s="2" t="s">
        <v>743</v>
      </c>
      <c r="C747" s="7" t="s">
        <v>4302</v>
      </c>
      <c r="D747" s="8" t="s">
        <v>23641</v>
      </c>
      <c r="E747" t="str">
        <f>TRIM(F747)&amp;IF(RIGHT(TRIM(F747),1)=",",TRIM(G747)," "&amp;TRIM(G747))</f>
        <v>SCREW,CAP,HEXAGON HEAD</v>
      </c>
      <c r="F747" t="s">
        <v>3354</v>
      </c>
      <c r="G747" t="s">
        <v>4005</v>
      </c>
      <c r="H747" t="str">
        <f>"&lt;p&gt;" &amp;TRIM(B747) &amp; "&lt;/p&gt;"</f>
        <v>&lt;p&gt;0153975&lt;/p&gt;</v>
      </c>
      <c r="I747" t="str">
        <f>"&lt;d&gt;" &amp;TRIM(E747) &amp; "&lt;/d&gt;"</f>
        <v>&lt;d&gt;SCREW,CAP,HEXAGON HEAD&lt;/d&gt;</v>
      </c>
      <c r="J747" t="str">
        <f>H747&amp;I747&amp;"&lt;c&gt;" &amp; A747 &amp; "&lt;/c&gt;" &amp;"&lt;aka&gt;" &amp;C747&amp; "&lt;/aka&gt;"</f>
        <v>&lt;p&gt;0153975&lt;/p&gt;&lt;d&gt;SCREW,CAP,HEXAGON HEAD&lt;/d&gt;&lt;c&gt;0Y3H3&lt;/c&gt;&lt;aka&gt;5305015570547&lt;/aka&gt;</v>
      </c>
    </row>
    <row r="748" spans="1:10">
      <c r="A748" s="1" t="s">
        <v>5121</v>
      </c>
      <c r="B748" s="2" t="s">
        <v>744</v>
      </c>
      <c r="C748" s="7" t="s">
        <v>4303</v>
      </c>
      <c r="D748" s="8" t="s">
        <v>23641</v>
      </c>
      <c r="E748" t="str">
        <f>TRIM(F748)&amp;IF(RIGHT(TRIM(F748),1)=",",TRIM(G748)," "&amp;TRIM(G748))</f>
        <v>SCREW,CAP,HEXAGON HEAD</v>
      </c>
      <c r="F748" t="s">
        <v>3354</v>
      </c>
      <c r="G748" t="s">
        <v>4005</v>
      </c>
      <c r="H748" t="str">
        <f>"&lt;p&gt;" &amp;TRIM(B748) &amp; "&lt;/p&gt;"</f>
        <v>&lt;p&gt;0153976&lt;/p&gt;</v>
      </c>
      <c r="I748" t="str">
        <f>"&lt;d&gt;" &amp;TRIM(E748) &amp; "&lt;/d&gt;"</f>
        <v>&lt;d&gt;SCREW,CAP,HEXAGON HEAD&lt;/d&gt;</v>
      </c>
      <c r="J748" t="str">
        <f>H748&amp;I748&amp;"&lt;c&gt;" &amp; A748 &amp; "&lt;/c&gt;" &amp;"&lt;aka&gt;" &amp;C748&amp; "&lt;/aka&gt;"</f>
        <v>&lt;p&gt;0153976&lt;/p&gt;&lt;d&gt;SCREW,CAP,HEXAGON HEAD&lt;/d&gt;&lt;c&gt;0Y3H3&lt;/c&gt;&lt;aka&gt;5305015800455&lt;/aka&gt;</v>
      </c>
    </row>
    <row r="749" spans="1:10">
      <c r="A749" s="1" t="s">
        <v>5121</v>
      </c>
      <c r="B749" s="2" t="s">
        <v>745</v>
      </c>
      <c r="C749" s="7" t="s">
        <v>4304</v>
      </c>
      <c r="D749" s="8" t="s">
        <v>23641</v>
      </c>
      <c r="E749" t="str">
        <f>TRIM(F749)&amp;IF(RIGHT(TRIM(F749),1)=",",TRIM(G749)," "&amp;TRIM(G749))</f>
        <v>SCREW,CAP,HEXAGON HEAD</v>
      </c>
      <c r="F749" t="s">
        <v>3354</v>
      </c>
      <c r="G749" t="s">
        <v>4005</v>
      </c>
      <c r="H749" t="str">
        <f>"&lt;p&gt;" &amp;TRIM(B749) &amp; "&lt;/p&gt;"</f>
        <v>&lt;p&gt;0153977&lt;/p&gt;</v>
      </c>
      <c r="I749" t="str">
        <f>"&lt;d&gt;" &amp;TRIM(E749) &amp; "&lt;/d&gt;"</f>
        <v>&lt;d&gt;SCREW,CAP,HEXAGON HEAD&lt;/d&gt;</v>
      </c>
      <c r="J749" t="str">
        <f>H749&amp;I749&amp;"&lt;c&gt;" &amp; A749 &amp; "&lt;/c&gt;" &amp;"&lt;aka&gt;" &amp;C749&amp; "&lt;/aka&gt;"</f>
        <v>&lt;p&gt;0153977&lt;/p&gt;&lt;d&gt;SCREW,CAP,HEXAGON HEAD&lt;/d&gt;&lt;c&gt;0Y3H3&lt;/c&gt;&lt;aka&gt;5305013601006&lt;/aka&gt;</v>
      </c>
    </row>
    <row r="750" spans="1:10">
      <c r="A750" s="1" t="s">
        <v>5121</v>
      </c>
      <c r="B750" s="2" t="s">
        <v>746</v>
      </c>
      <c r="C750" s="7" t="s">
        <v>4435</v>
      </c>
      <c r="D750" s="8" t="s">
        <v>23641</v>
      </c>
      <c r="E750" t="str">
        <f>TRIM(F750)&amp;IF(RIGHT(TRIM(F750),1)=",",TRIM(G750)," "&amp;TRIM(G750))</f>
        <v>SCREW,CAP,HEXAGON HEAD</v>
      </c>
      <c r="F750" t="s">
        <v>3354</v>
      </c>
      <c r="G750" t="s">
        <v>4005</v>
      </c>
      <c r="H750" t="str">
        <f>"&lt;p&gt;" &amp;TRIM(B750) &amp; "&lt;/p&gt;"</f>
        <v>&lt;p&gt;0153980&lt;/p&gt;</v>
      </c>
      <c r="I750" t="str">
        <f>"&lt;d&gt;" &amp;TRIM(E750) &amp; "&lt;/d&gt;"</f>
        <v>&lt;d&gt;SCREW,CAP,HEXAGON HEAD&lt;/d&gt;</v>
      </c>
      <c r="J750" t="str">
        <f>H750&amp;I750&amp;"&lt;c&gt;" &amp; A750 &amp; "&lt;/c&gt;" &amp;"&lt;aka&gt;" &amp;C750&amp; "&lt;/aka&gt;"</f>
        <v>&lt;p&gt;0153980&lt;/p&gt;&lt;d&gt;SCREW,CAP,HEXAGON HEAD&lt;/d&gt;&lt;c&gt;0Y3H3&lt;/c&gt;&lt;aka&gt;&lt;/aka&gt;</v>
      </c>
    </row>
    <row r="751" spans="1:10">
      <c r="A751" s="1" t="s">
        <v>5121</v>
      </c>
      <c r="B751" s="2" t="s">
        <v>747</v>
      </c>
      <c r="C751" s="7" t="s">
        <v>4435</v>
      </c>
      <c r="D751" s="8" t="s">
        <v>23641</v>
      </c>
      <c r="E751" t="str">
        <f>TRIM(F751)&amp;IF(RIGHT(TRIM(F751),1)=",",TRIM(G751)," "&amp;TRIM(G751))</f>
        <v>SCREW,CAP,HEXAGON HEAD</v>
      </c>
      <c r="F751" t="s">
        <v>3354</v>
      </c>
      <c r="G751" t="s">
        <v>4005</v>
      </c>
      <c r="H751" t="str">
        <f>"&lt;p&gt;" &amp;TRIM(B751) &amp; "&lt;/p&gt;"</f>
        <v>&lt;p&gt;11113826&lt;/p&gt;</v>
      </c>
      <c r="I751" t="str">
        <f>"&lt;d&gt;" &amp;TRIM(E751) &amp; "&lt;/d&gt;"</f>
        <v>&lt;d&gt;SCREW,CAP,HEXAGON HEAD&lt;/d&gt;</v>
      </c>
      <c r="J751" t="str">
        <f>H751&amp;I751&amp;"&lt;c&gt;" &amp; A751 &amp; "&lt;/c&gt;" &amp;"&lt;aka&gt;" &amp;C751&amp; "&lt;/aka&gt;"</f>
        <v>&lt;p&gt;11113826&lt;/p&gt;&lt;d&gt;SCREW,CAP,HEXAGON HEAD&lt;/d&gt;&lt;c&gt;0Y3H3&lt;/c&gt;&lt;aka&gt;&lt;/aka&gt;</v>
      </c>
    </row>
    <row r="752" spans="1:10">
      <c r="A752" s="1" t="s">
        <v>5156</v>
      </c>
      <c r="B752" s="2" t="s">
        <v>748</v>
      </c>
      <c r="C752" s="7" t="s">
        <v>4305</v>
      </c>
      <c r="D752" s="8" t="s">
        <v>23641</v>
      </c>
      <c r="E752" t="str">
        <f>TRIM(F752)&amp;IF(RIGHT(TRIM(F752),1)=",",TRIM(G752)," "&amp;TRIM(G752))</f>
        <v>SCREW,CAP,HEXAGON HEAD</v>
      </c>
      <c r="F752" t="s">
        <v>3354</v>
      </c>
      <c r="G752" t="s">
        <v>4005</v>
      </c>
      <c r="H752" t="str">
        <f>"&lt;p&gt;" &amp;TRIM(B752) &amp; "&lt;/p&gt;"</f>
        <v>&lt;p&gt;0153981&lt;/p&gt;</v>
      </c>
      <c r="I752" t="str">
        <f>"&lt;d&gt;" &amp;TRIM(E752) &amp; "&lt;/d&gt;"</f>
        <v>&lt;d&gt;SCREW,CAP,HEXAGON HEAD&lt;/d&gt;</v>
      </c>
      <c r="J752" t="str">
        <f>H752&amp;I752&amp;"&lt;c&gt;" &amp; A752 &amp; "&lt;/c&gt;" &amp;"&lt;aka&gt;" &amp;C752&amp; "&lt;/aka&gt;"</f>
        <v>&lt;p&gt;0153981&lt;/p&gt;&lt;d&gt;SCREW,CAP,HEXAGON HEAD&lt;/d&gt;&lt;c&gt;45N24&lt;/c&gt;&lt;aka&gt;5305015675280&lt;/aka&gt;</v>
      </c>
    </row>
    <row r="753" spans="1:10">
      <c r="A753" s="1" t="s">
        <v>5118</v>
      </c>
      <c r="B753" s="2" t="s">
        <v>749</v>
      </c>
      <c r="C753" s="7" t="s">
        <v>4306</v>
      </c>
      <c r="D753" s="8" t="s">
        <v>23710</v>
      </c>
      <c r="E753" t="str">
        <f>TRIM(F753)&amp;IF(RIGHT(TRIM(F753),1)=",",TRIM(G753)," "&amp;TRIM(G753))</f>
        <v>NUT,SELF-LOCKING,HEXAGON</v>
      </c>
      <c r="F753" t="s">
        <v>3434</v>
      </c>
      <c r="G753" t="s">
        <v>4006</v>
      </c>
      <c r="H753" t="str">
        <f>"&lt;p&gt;" &amp;TRIM(B753) &amp; "&lt;/p&gt;"</f>
        <v>&lt;p&gt;94645A210&lt;/p&gt;</v>
      </c>
      <c r="I753" t="str">
        <f>"&lt;d&gt;" &amp;TRIM(E753) &amp; "&lt;/d&gt;"</f>
        <v>&lt;d&gt;NUT,SELF-LOCKING,HEXAGON&lt;/d&gt;</v>
      </c>
      <c r="J753" t="str">
        <f>H753&amp;I753&amp;"&lt;c&gt;" &amp; A753 &amp; "&lt;/c&gt;" &amp;"&lt;aka&gt;" &amp;C753&amp; "&lt;/aka&gt;"</f>
        <v>&lt;p&gt;94645A210&lt;/p&gt;&lt;d&gt;NUT,SELF-LOCKING,HEXAGON&lt;/d&gt;&lt;c&gt;39428&lt;/c&gt;&lt;aka&gt;5310015600375&lt;/aka&gt;</v>
      </c>
    </row>
    <row r="754" spans="1:10">
      <c r="A754" s="1" t="s">
        <v>5118</v>
      </c>
      <c r="B754" s="2" t="s">
        <v>750</v>
      </c>
      <c r="C754" s="7" t="s">
        <v>4307</v>
      </c>
      <c r="D754" s="8" t="s">
        <v>23645</v>
      </c>
      <c r="E754" t="str">
        <f>TRIM(F754)&amp;IF(RIGHT(TRIM(F754),1)=",",TRIM(G754)," "&amp;TRIM(G754))</f>
        <v xml:space="preserve">WASHER,FLAT </v>
      </c>
      <c r="F754" t="s">
        <v>3378</v>
      </c>
      <c r="G754" t="s">
        <v>3999</v>
      </c>
      <c r="H754" t="str">
        <f>"&lt;p&gt;" &amp;TRIM(B754) &amp; "&lt;/p&gt;"</f>
        <v>&lt;p&gt;91455A130&lt;/p&gt;</v>
      </c>
      <c r="I754" t="str">
        <f>"&lt;d&gt;" &amp;TRIM(E754) &amp; "&lt;/d&gt;"</f>
        <v>&lt;d&gt;WASHER,FLAT&lt;/d&gt;</v>
      </c>
      <c r="J754" t="str">
        <f>H754&amp;I754&amp;"&lt;c&gt;" &amp; A754 &amp; "&lt;/c&gt;" &amp;"&lt;aka&gt;" &amp;C754&amp; "&lt;/aka&gt;"</f>
        <v>&lt;p&gt;91455A130&lt;/p&gt;&lt;d&gt;WASHER,FLAT&lt;/d&gt;&lt;c&gt;39428&lt;/c&gt;&lt;aka&gt;5310015492728&lt;/aka&gt;</v>
      </c>
    </row>
    <row r="755" spans="1:10">
      <c r="A755" s="1" t="s">
        <v>5155</v>
      </c>
      <c r="B755" s="2" t="s">
        <v>751</v>
      </c>
      <c r="C755" s="7" t="s">
        <v>4435</v>
      </c>
      <c r="D755" s="8" t="s">
        <v>23733</v>
      </c>
      <c r="E755" t="str">
        <f>TRIM(F755)&amp;IF(RIGHT(TRIM(F755),1)=",",TRIM(G755)," "&amp;TRIM(G755))</f>
        <v xml:space="preserve">GASKET </v>
      </c>
      <c r="F755" t="s">
        <v>3398</v>
      </c>
      <c r="G755" t="s">
        <v>3999</v>
      </c>
      <c r="H755" t="str">
        <f>"&lt;p&gt;" &amp;TRIM(B755) &amp; "&lt;/p&gt;"</f>
        <v>&lt;p&gt;8403260&lt;/p&gt;</v>
      </c>
      <c r="I755" t="str">
        <f>"&lt;d&gt;" &amp;TRIM(E755) &amp; "&lt;/d&gt;"</f>
        <v>&lt;d&gt;GASKET&lt;/d&gt;</v>
      </c>
      <c r="J755" t="str">
        <f>H755&amp;I755&amp;"&lt;c&gt;" &amp; A755 &amp; "&lt;/c&gt;" &amp;"&lt;aka&gt;" &amp;C755&amp; "&lt;/aka&gt;"</f>
        <v>&lt;p&gt;8403260&lt;/p&gt;&lt;d&gt;GASKET&lt;/d&gt;&lt;c&gt;65563&lt;/c&gt;&lt;aka&gt;&lt;/aka&gt;</v>
      </c>
    </row>
    <row r="756" spans="1:10">
      <c r="A756" s="1" t="s">
        <v>5155</v>
      </c>
      <c r="B756" s="2" t="s">
        <v>752</v>
      </c>
      <c r="C756" s="7" t="s">
        <v>4435</v>
      </c>
      <c r="D756" s="8" t="s">
        <v>23799</v>
      </c>
      <c r="E756" t="str">
        <f>TRIM(F756)&amp;IF(RIGHT(TRIM(F756),1)=",",TRIM(G756)," "&amp;TRIM(G756))</f>
        <v xml:space="preserve">BRACKET,MOUNTING </v>
      </c>
      <c r="F756" t="s">
        <v>3403</v>
      </c>
      <c r="G756" t="s">
        <v>3999</v>
      </c>
      <c r="H756" t="str">
        <f>"&lt;p&gt;" &amp;TRIM(B756) &amp; "&lt;/p&gt;"</f>
        <v>&lt;p&gt;8403753&lt;/p&gt;</v>
      </c>
      <c r="I756" t="str">
        <f>"&lt;d&gt;" &amp;TRIM(E756) &amp; "&lt;/d&gt;"</f>
        <v>&lt;d&gt;BRACKET,MOUNTING&lt;/d&gt;</v>
      </c>
      <c r="J756" t="str">
        <f>H756&amp;I756&amp;"&lt;c&gt;" &amp; A756 &amp; "&lt;/c&gt;" &amp;"&lt;aka&gt;" &amp;C756&amp; "&lt;/aka&gt;"</f>
        <v>&lt;p&gt;8403753&lt;/p&gt;&lt;d&gt;BRACKET,MOUNTING&lt;/d&gt;&lt;c&gt;65563&lt;/c&gt;&lt;aka&gt;&lt;/aka&gt;</v>
      </c>
    </row>
    <row r="757" spans="1:10">
      <c r="A757" s="1" t="s">
        <v>5155</v>
      </c>
      <c r="B757" s="2" t="s">
        <v>753</v>
      </c>
      <c r="C757" s="7" t="s">
        <v>4435</v>
      </c>
      <c r="D757" s="8" t="s">
        <v>23889</v>
      </c>
      <c r="E757" t="str">
        <f>TRIM(F757)&amp;IF(RIGHT(TRIM(F757),1)=",",TRIM(G757)," "&amp;TRIM(G757))</f>
        <v xml:space="preserve">CORE,RADIATOR </v>
      </c>
      <c r="F757" t="s">
        <v>3518</v>
      </c>
      <c r="G757" t="s">
        <v>3999</v>
      </c>
      <c r="H757" t="str">
        <f>"&lt;p&gt;" &amp;TRIM(B757) &amp; "&lt;/p&gt;"</f>
        <v>&lt;p&gt;2904460&lt;/p&gt;</v>
      </c>
      <c r="I757" t="str">
        <f>"&lt;d&gt;" &amp;TRIM(E757) &amp; "&lt;/d&gt;"</f>
        <v>&lt;d&gt;CORE,RADIATOR&lt;/d&gt;</v>
      </c>
      <c r="J757" t="str">
        <f>H757&amp;I757&amp;"&lt;c&gt;" &amp; A757 &amp; "&lt;/c&gt;" &amp;"&lt;aka&gt;" &amp;C757&amp; "&lt;/aka&gt;"</f>
        <v>&lt;p&gt;2904460&lt;/p&gt;&lt;d&gt;CORE,RADIATOR&lt;/d&gt;&lt;c&gt;65563&lt;/c&gt;&lt;aka&gt;&lt;/aka&gt;</v>
      </c>
    </row>
    <row r="758" spans="1:10">
      <c r="A758" s="1" t="s">
        <v>5155</v>
      </c>
      <c r="B758" s="2" t="s">
        <v>754</v>
      </c>
      <c r="C758" s="7" t="s">
        <v>4435</v>
      </c>
      <c r="D758" s="8" t="s">
        <v>23891</v>
      </c>
      <c r="E758" t="str">
        <f>TRIM(F758)&amp;IF(RIGHT(TRIM(F758),1)=",",TRIM(G758)," "&amp;TRIM(G758))</f>
        <v xml:space="preserve">SIDEMEMBER,RADIATOR </v>
      </c>
      <c r="F758" t="s">
        <v>3519</v>
      </c>
      <c r="G758" t="s">
        <v>3999</v>
      </c>
      <c r="H758" t="str">
        <f>"&lt;p&gt;" &amp;TRIM(B758) &amp; "&lt;/p&gt;"</f>
        <v>&lt;p&gt;2203655&lt;/p&gt;</v>
      </c>
      <c r="I758" t="str">
        <f>"&lt;d&gt;" &amp;TRIM(E758) &amp; "&lt;/d&gt;"</f>
        <v>&lt;d&gt;SIDEMEMBER,RADIATOR&lt;/d&gt;</v>
      </c>
      <c r="J758" t="str">
        <f>H758&amp;I758&amp;"&lt;c&gt;" &amp; A758 &amp; "&lt;/c&gt;" &amp;"&lt;aka&gt;" &amp;C758&amp; "&lt;/aka&gt;"</f>
        <v>&lt;p&gt;2203655&lt;/p&gt;&lt;d&gt;SIDEMEMBER,RADIATOR&lt;/d&gt;&lt;c&gt;65563&lt;/c&gt;&lt;aka&gt;&lt;/aka&gt;</v>
      </c>
    </row>
    <row r="759" spans="1:10">
      <c r="A759" s="1" t="s">
        <v>5155</v>
      </c>
      <c r="B759" s="2" t="s">
        <v>755</v>
      </c>
      <c r="C759" s="7" t="s">
        <v>4435</v>
      </c>
      <c r="D759" s="8" t="s">
        <v>23891</v>
      </c>
      <c r="E759" t="str">
        <f>TRIM(F759)&amp;IF(RIGHT(TRIM(F759),1)=",",TRIM(G759)," "&amp;TRIM(G759))</f>
        <v xml:space="preserve">SIDEMEMBER,RADIATOR </v>
      </c>
      <c r="F759" t="s">
        <v>3519</v>
      </c>
      <c r="G759" t="s">
        <v>3999</v>
      </c>
      <c r="H759" t="str">
        <f>"&lt;p&gt;" &amp;TRIM(B759) &amp; "&lt;/p&gt;"</f>
        <v>&lt;p&gt;2203656&lt;/p&gt;</v>
      </c>
      <c r="I759" t="str">
        <f>"&lt;d&gt;" &amp;TRIM(E759) &amp; "&lt;/d&gt;"</f>
        <v>&lt;d&gt;SIDEMEMBER,RADIATOR&lt;/d&gt;</v>
      </c>
      <c r="J759" t="str">
        <f>H759&amp;I759&amp;"&lt;c&gt;" &amp; A759 &amp; "&lt;/c&gt;" &amp;"&lt;aka&gt;" &amp;C759&amp; "&lt;/aka&gt;"</f>
        <v>&lt;p&gt;2203656&lt;/p&gt;&lt;d&gt;SIDEMEMBER,RADIATOR&lt;/d&gt;&lt;c&gt;65563&lt;/c&gt;&lt;aka&gt;&lt;/aka&gt;</v>
      </c>
    </row>
    <row r="760" spans="1:10">
      <c r="A760" s="1" t="s">
        <v>5155</v>
      </c>
      <c r="B760" s="2" t="s">
        <v>756</v>
      </c>
      <c r="C760" s="7" t="s">
        <v>4435</v>
      </c>
      <c r="D760" s="8" t="s">
        <v>23891</v>
      </c>
      <c r="E760" t="str">
        <f>TRIM(F760)&amp;IF(RIGHT(TRIM(F760),1)=",",TRIM(G760)," "&amp;TRIM(G760))</f>
        <v xml:space="preserve">SIDEMEMBER,RADIATOR </v>
      </c>
      <c r="F760" t="s">
        <v>3519</v>
      </c>
      <c r="G760" t="s">
        <v>3999</v>
      </c>
      <c r="H760" t="str">
        <f>"&lt;p&gt;" &amp;TRIM(B760) &amp; "&lt;/p&gt;"</f>
        <v>&lt;p&gt;2701195&lt;/p&gt;</v>
      </c>
      <c r="I760" t="str">
        <f>"&lt;d&gt;" &amp;TRIM(E760) &amp; "&lt;/d&gt;"</f>
        <v>&lt;d&gt;SIDEMEMBER,RADIATOR&lt;/d&gt;</v>
      </c>
      <c r="J760" t="str">
        <f>H760&amp;I760&amp;"&lt;c&gt;" &amp; A760 &amp; "&lt;/c&gt;" &amp;"&lt;aka&gt;" &amp;C760&amp; "&lt;/aka&gt;"</f>
        <v>&lt;p&gt;2701195&lt;/p&gt;&lt;d&gt;SIDEMEMBER,RADIATOR&lt;/d&gt;&lt;c&gt;65563&lt;/c&gt;&lt;aka&gt;&lt;/aka&gt;</v>
      </c>
    </row>
    <row r="761" spans="1:10">
      <c r="A761" s="1" t="s">
        <v>5155</v>
      </c>
      <c r="B761" s="2" t="s">
        <v>757</v>
      </c>
      <c r="C761" s="7" t="s">
        <v>4435</v>
      </c>
      <c r="D761" s="8" t="s">
        <v>23891</v>
      </c>
      <c r="E761" t="str">
        <f>TRIM(F761)&amp;IF(RIGHT(TRIM(F761),1)=",",TRIM(G761)," "&amp;TRIM(G761))</f>
        <v xml:space="preserve">SIDEMEMBER,RADIATOR </v>
      </c>
      <c r="F761" t="s">
        <v>3519</v>
      </c>
      <c r="G761" t="s">
        <v>3999</v>
      </c>
      <c r="H761" t="str">
        <f>"&lt;p&gt;" &amp;TRIM(B761) &amp; "&lt;/p&gt;"</f>
        <v>&lt;p&gt;2702132&lt;/p&gt;</v>
      </c>
      <c r="I761" t="str">
        <f>"&lt;d&gt;" &amp;TRIM(E761) &amp; "&lt;/d&gt;"</f>
        <v>&lt;d&gt;SIDEMEMBER,RADIATOR&lt;/d&gt;</v>
      </c>
      <c r="J761" t="str">
        <f>H761&amp;I761&amp;"&lt;c&gt;" &amp; A761 &amp; "&lt;/c&gt;" &amp;"&lt;aka&gt;" &amp;C761&amp; "&lt;/aka&gt;"</f>
        <v>&lt;p&gt;2702132&lt;/p&gt;&lt;d&gt;SIDEMEMBER,RADIATOR&lt;/d&gt;&lt;c&gt;65563&lt;/c&gt;&lt;aka&gt;&lt;/aka&gt;</v>
      </c>
    </row>
    <row r="762" spans="1:10">
      <c r="A762" s="1" t="s">
        <v>5155</v>
      </c>
      <c r="B762" s="2" t="s">
        <v>758</v>
      </c>
      <c r="C762" s="7" t="s">
        <v>4435</v>
      </c>
      <c r="D762" s="8" t="s">
        <v>23892</v>
      </c>
      <c r="E762" t="str">
        <f>TRIM(F762)&amp;IF(RIGHT(TRIM(F762),1)=",",TRIM(G762)," "&amp;TRIM(G762))</f>
        <v xml:space="preserve">SHROUD,FAN,RADIATOR </v>
      </c>
      <c r="F762" t="s">
        <v>3520</v>
      </c>
      <c r="G762" t="s">
        <v>3999</v>
      </c>
      <c r="H762" t="str">
        <f>"&lt;p&gt;" &amp;TRIM(B762) &amp; "&lt;/p&gt;"</f>
        <v>&lt;p&gt;3102558&lt;/p&gt;</v>
      </c>
      <c r="I762" t="str">
        <f>"&lt;d&gt;" &amp;TRIM(E762) &amp; "&lt;/d&gt;"</f>
        <v>&lt;d&gt;SHROUD,FAN,RADIATOR&lt;/d&gt;</v>
      </c>
      <c r="J762" t="str">
        <f>H762&amp;I762&amp;"&lt;c&gt;" &amp; A762 &amp; "&lt;/c&gt;" &amp;"&lt;aka&gt;" &amp;C762&amp; "&lt;/aka&gt;"</f>
        <v>&lt;p&gt;3102558&lt;/p&gt;&lt;d&gt;SHROUD,FAN,RADIATOR&lt;/d&gt;&lt;c&gt;65563&lt;/c&gt;&lt;aka&gt;&lt;/aka&gt;</v>
      </c>
    </row>
    <row r="763" spans="1:10">
      <c r="A763" s="1" t="s">
        <v>5155</v>
      </c>
      <c r="B763" s="2" t="s">
        <v>759</v>
      </c>
      <c r="C763" s="7" t="s">
        <v>4435</v>
      </c>
      <c r="D763" s="8" t="s">
        <v>23893</v>
      </c>
      <c r="E763" t="str">
        <f>TRIM(F763)&amp;IF(RIGHT(TRIM(F763),1)=",",TRIM(G763)," "&amp;TRIM(G763))</f>
        <v xml:space="preserve">BRACKET,MOUNTING </v>
      </c>
      <c r="F763" t="s">
        <v>3403</v>
      </c>
      <c r="G763" t="s">
        <v>3999</v>
      </c>
      <c r="H763" t="str">
        <f>"&lt;p&gt;" &amp;TRIM(B763) &amp; "&lt;/p&gt;"</f>
        <v>&lt;p&gt;3102795A&lt;/p&gt;</v>
      </c>
      <c r="I763" t="str">
        <f>"&lt;d&gt;" &amp;TRIM(E763) &amp; "&lt;/d&gt;"</f>
        <v>&lt;d&gt;BRACKET,MOUNTING&lt;/d&gt;</v>
      </c>
      <c r="J763" t="str">
        <f>H763&amp;I763&amp;"&lt;c&gt;" &amp; A763 &amp; "&lt;/c&gt;" &amp;"&lt;aka&gt;" &amp;C763&amp; "&lt;/aka&gt;"</f>
        <v>&lt;p&gt;3102795A&lt;/p&gt;&lt;d&gt;BRACKET,MOUNTING&lt;/d&gt;&lt;c&gt;65563&lt;/c&gt;&lt;aka&gt;&lt;/aka&gt;</v>
      </c>
    </row>
    <row r="764" spans="1:10">
      <c r="A764" s="1" t="s">
        <v>5155</v>
      </c>
      <c r="B764" s="2" t="s">
        <v>760</v>
      </c>
      <c r="C764" s="7" t="s">
        <v>4435</v>
      </c>
      <c r="D764" s="8" t="s">
        <v>23894</v>
      </c>
      <c r="E764" t="str">
        <f>TRIM(F764)&amp;IF(RIGHT(TRIM(F764),1)=",",TRIM(G764)," "&amp;TRIM(G764))</f>
        <v xml:space="preserve">BRACKET,MOUNTING </v>
      </c>
      <c r="F764" t="s">
        <v>3403</v>
      </c>
      <c r="G764" t="s">
        <v>3999</v>
      </c>
      <c r="H764" t="str">
        <f>"&lt;p&gt;" &amp;TRIM(B764) &amp; "&lt;/p&gt;"</f>
        <v>&lt;p&gt;3102796A&lt;/p&gt;</v>
      </c>
      <c r="I764" t="str">
        <f>"&lt;d&gt;" &amp;TRIM(E764) &amp; "&lt;/d&gt;"</f>
        <v>&lt;d&gt;BRACKET,MOUNTING&lt;/d&gt;</v>
      </c>
      <c r="J764" t="str">
        <f>H764&amp;I764&amp;"&lt;c&gt;" &amp; A764 &amp; "&lt;/c&gt;" &amp;"&lt;aka&gt;" &amp;C764&amp; "&lt;/aka&gt;"</f>
        <v>&lt;p&gt;3102796A&lt;/p&gt;&lt;d&gt;BRACKET,MOUNTING&lt;/d&gt;&lt;c&gt;65563&lt;/c&gt;&lt;aka&gt;&lt;/aka&gt;</v>
      </c>
    </row>
    <row r="765" spans="1:10">
      <c r="A765" s="1" t="s">
        <v>5155</v>
      </c>
      <c r="B765" s="2" t="s">
        <v>761</v>
      </c>
      <c r="C765" s="7" t="s">
        <v>4435</v>
      </c>
      <c r="D765" s="8" t="s">
        <v>23895</v>
      </c>
      <c r="E765" t="str">
        <f>TRIM(F765)&amp;IF(RIGHT(TRIM(F765),1)=",",TRIM(G765)," "&amp;TRIM(G765))</f>
        <v>FRAME SECTION,STRUCTURAL,VEHICULAR</v>
      </c>
      <c r="F765" t="s">
        <v>3458</v>
      </c>
      <c r="G765" t="s">
        <v>4034</v>
      </c>
      <c r="H765" t="str">
        <f>"&lt;p&gt;" &amp;TRIM(B765) &amp; "&lt;/p&gt;"</f>
        <v>&lt;p&gt;3102797&lt;/p&gt;</v>
      </c>
      <c r="I765" t="str">
        <f>"&lt;d&gt;" &amp;TRIM(E765) &amp; "&lt;/d&gt;"</f>
        <v>&lt;d&gt;FRAME SECTION,STRUCTURAL,VEHICULAR&lt;/d&gt;</v>
      </c>
      <c r="J765" t="str">
        <f>H765&amp;I765&amp;"&lt;c&gt;" &amp; A765 &amp; "&lt;/c&gt;" &amp;"&lt;aka&gt;" &amp;C765&amp; "&lt;/aka&gt;"</f>
        <v>&lt;p&gt;3102797&lt;/p&gt;&lt;d&gt;FRAME SECTION,STRUCTURAL,VEHICULAR&lt;/d&gt;&lt;c&gt;65563&lt;/c&gt;&lt;aka&gt;&lt;/aka&gt;</v>
      </c>
    </row>
    <row r="766" spans="1:10">
      <c r="A766" s="1" t="s">
        <v>5155</v>
      </c>
      <c r="B766" s="2" t="s">
        <v>762</v>
      </c>
      <c r="C766" s="7" t="s">
        <v>4435</v>
      </c>
      <c r="D766" s="8" t="s">
        <v>23895</v>
      </c>
      <c r="E766" t="str">
        <f>TRIM(F766)&amp;IF(RIGHT(TRIM(F766),1)=",",TRIM(G766)," "&amp;TRIM(G766))</f>
        <v>FRAME SECTION,STRUCTURAL,VEHICULAR</v>
      </c>
      <c r="F766" t="s">
        <v>3458</v>
      </c>
      <c r="G766" t="s">
        <v>4034</v>
      </c>
      <c r="H766" t="str">
        <f>"&lt;p&gt;" &amp;TRIM(B766) &amp; "&lt;/p&gt;"</f>
        <v>&lt;p&gt;3102798&lt;/p&gt;</v>
      </c>
      <c r="I766" t="str">
        <f>"&lt;d&gt;" &amp;TRIM(E766) &amp; "&lt;/d&gt;"</f>
        <v>&lt;d&gt;FRAME SECTION,STRUCTURAL,VEHICULAR&lt;/d&gt;</v>
      </c>
      <c r="J766" t="str">
        <f>H766&amp;I766&amp;"&lt;c&gt;" &amp; A766 &amp; "&lt;/c&gt;" &amp;"&lt;aka&gt;" &amp;C766&amp; "&lt;/aka&gt;"</f>
        <v>&lt;p&gt;3102798&lt;/p&gt;&lt;d&gt;FRAME SECTION,STRUCTURAL,VEHICULAR&lt;/d&gt;&lt;c&gt;65563&lt;/c&gt;&lt;aka&gt;&lt;/aka&gt;</v>
      </c>
    </row>
    <row r="767" spans="1:10">
      <c r="A767" s="1" t="s">
        <v>5155</v>
      </c>
      <c r="B767" s="2" t="s">
        <v>763</v>
      </c>
      <c r="C767" s="7" t="s">
        <v>4435</v>
      </c>
      <c r="D767" s="8" t="s">
        <v>23895</v>
      </c>
      <c r="E767" t="str">
        <f>TRIM(F767)&amp;IF(RIGHT(TRIM(F767),1)=",",TRIM(G767)," "&amp;TRIM(G767))</f>
        <v>FRAME SECTION,STRUCTURAL,VEHICULAR</v>
      </c>
      <c r="F767" t="s">
        <v>3458</v>
      </c>
      <c r="G767" t="s">
        <v>4034</v>
      </c>
      <c r="H767" t="str">
        <f>"&lt;p&gt;" &amp;TRIM(B767) &amp; "&lt;/p&gt;"</f>
        <v>&lt;p&gt;3102799&lt;/p&gt;</v>
      </c>
      <c r="I767" t="str">
        <f>"&lt;d&gt;" &amp;TRIM(E767) &amp; "&lt;/d&gt;"</f>
        <v>&lt;d&gt;FRAME SECTION,STRUCTURAL,VEHICULAR&lt;/d&gt;</v>
      </c>
      <c r="J767" t="str">
        <f>H767&amp;I767&amp;"&lt;c&gt;" &amp; A767 &amp; "&lt;/c&gt;" &amp;"&lt;aka&gt;" &amp;C767&amp; "&lt;/aka&gt;"</f>
        <v>&lt;p&gt;3102799&lt;/p&gt;&lt;d&gt;FRAME SECTION,STRUCTURAL,VEHICULAR&lt;/d&gt;&lt;c&gt;65563&lt;/c&gt;&lt;aka&gt;&lt;/aka&gt;</v>
      </c>
    </row>
    <row r="768" spans="1:10">
      <c r="A768" s="1" t="s">
        <v>5155</v>
      </c>
      <c r="B768" s="2" t="s">
        <v>764</v>
      </c>
      <c r="C768" s="7" t="s">
        <v>4435</v>
      </c>
      <c r="D768" s="8" t="s">
        <v>23895</v>
      </c>
      <c r="E768" t="str">
        <f>TRIM(F768)&amp;IF(RIGHT(TRIM(F768),1)=",",TRIM(G768)," "&amp;TRIM(G768))</f>
        <v>FRAME SECTION,STRUCTURAL,VEHICULAR</v>
      </c>
      <c r="F768" t="s">
        <v>3458</v>
      </c>
      <c r="G768" t="s">
        <v>4034</v>
      </c>
      <c r="H768" t="str">
        <f>"&lt;p&gt;" &amp;TRIM(B768) &amp; "&lt;/p&gt;"</f>
        <v>&lt;p&gt;3102800&lt;/p&gt;</v>
      </c>
      <c r="I768" t="str">
        <f>"&lt;d&gt;" &amp;TRIM(E768) &amp; "&lt;/d&gt;"</f>
        <v>&lt;d&gt;FRAME SECTION,STRUCTURAL,VEHICULAR&lt;/d&gt;</v>
      </c>
      <c r="J768" t="str">
        <f>H768&amp;I768&amp;"&lt;c&gt;" &amp; A768 &amp; "&lt;/c&gt;" &amp;"&lt;aka&gt;" &amp;C768&amp; "&lt;/aka&gt;"</f>
        <v>&lt;p&gt;3102800&lt;/p&gt;&lt;d&gt;FRAME SECTION,STRUCTURAL,VEHICULAR&lt;/d&gt;&lt;c&gt;65563&lt;/c&gt;&lt;aka&gt;&lt;/aka&gt;</v>
      </c>
    </row>
    <row r="769" spans="1:10">
      <c r="A769" s="1" t="s">
        <v>5155</v>
      </c>
      <c r="B769" s="2" t="s">
        <v>765</v>
      </c>
      <c r="C769" s="7" t="s">
        <v>4435</v>
      </c>
      <c r="D769" s="8" t="s">
        <v>23895</v>
      </c>
      <c r="E769" t="str">
        <f>TRIM(F769)&amp;IF(RIGHT(TRIM(F769),1)=",",TRIM(G769)," "&amp;TRIM(G769))</f>
        <v>FRAME SECTION,STRUCTURAL,VEHICULAR</v>
      </c>
      <c r="F769" t="s">
        <v>3458</v>
      </c>
      <c r="G769" t="s">
        <v>4034</v>
      </c>
      <c r="H769" t="str">
        <f>"&lt;p&gt;" &amp;TRIM(B769) &amp; "&lt;/p&gt;"</f>
        <v>&lt;p&gt;3102801&lt;/p&gt;</v>
      </c>
      <c r="I769" t="str">
        <f>"&lt;d&gt;" &amp;TRIM(E769) &amp; "&lt;/d&gt;"</f>
        <v>&lt;d&gt;FRAME SECTION,STRUCTURAL,VEHICULAR&lt;/d&gt;</v>
      </c>
      <c r="J769" t="str">
        <f>H769&amp;I769&amp;"&lt;c&gt;" &amp; A769 &amp; "&lt;/c&gt;" &amp;"&lt;aka&gt;" &amp;C769&amp; "&lt;/aka&gt;"</f>
        <v>&lt;p&gt;3102801&lt;/p&gt;&lt;d&gt;FRAME SECTION,STRUCTURAL,VEHICULAR&lt;/d&gt;&lt;c&gt;65563&lt;/c&gt;&lt;aka&gt;&lt;/aka&gt;</v>
      </c>
    </row>
    <row r="770" spans="1:10">
      <c r="A770" s="1" t="s">
        <v>5155</v>
      </c>
      <c r="B770" s="2" t="s">
        <v>766</v>
      </c>
      <c r="C770" s="7" t="s">
        <v>4435</v>
      </c>
      <c r="D770" s="8" t="s">
        <v>23896</v>
      </c>
      <c r="E770" t="str">
        <f>TRIM(F770)&amp;IF(RIGHT(TRIM(F770),1)=",",TRIM(G770)," "&amp;TRIM(G770))</f>
        <v xml:space="preserve">BRACKET,MOUNTING </v>
      </c>
      <c r="F770" t="s">
        <v>3403</v>
      </c>
      <c r="G770" t="s">
        <v>3999</v>
      </c>
      <c r="H770" t="str">
        <f>"&lt;p&gt;" &amp;TRIM(B770) &amp; "&lt;/p&gt;"</f>
        <v>&lt;p&gt;3102802A&lt;/p&gt;</v>
      </c>
      <c r="I770" t="str">
        <f>"&lt;d&gt;" &amp;TRIM(E770) &amp; "&lt;/d&gt;"</f>
        <v>&lt;d&gt;BRACKET,MOUNTING&lt;/d&gt;</v>
      </c>
      <c r="J770" t="str">
        <f>H770&amp;I770&amp;"&lt;c&gt;" &amp; A770 &amp; "&lt;/c&gt;" &amp;"&lt;aka&gt;" &amp;C770&amp; "&lt;/aka&gt;"</f>
        <v>&lt;p&gt;3102802A&lt;/p&gt;&lt;d&gt;BRACKET,MOUNTING&lt;/d&gt;&lt;c&gt;65563&lt;/c&gt;&lt;aka&gt;&lt;/aka&gt;</v>
      </c>
    </row>
    <row r="771" spans="1:10">
      <c r="A771" s="1" t="s">
        <v>5155</v>
      </c>
      <c r="B771" s="2" t="s">
        <v>767</v>
      </c>
      <c r="C771" s="7" t="s">
        <v>4435</v>
      </c>
      <c r="D771" s="8" t="s">
        <v>23897</v>
      </c>
      <c r="E771" t="str">
        <f>TRIM(F771)&amp;IF(RIGHT(TRIM(F771),1)=",",TRIM(G771)," "&amp;TRIM(G771))</f>
        <v xml:space="preserve">ELBOW,HOSE </v>
      </c>
      <c r="F771" t="s">
        <v>3521</v>
      </c>
      <c r="G771" t="s">
        <v>3999</v>
      </c>
      <c r="H771" t="str">
        <f>"&lt;p&gt;" &amp;TRIM(B771) &amp; "&lt;/p&gt;"</f>
        <v>&lt;p&gt;7903507&lt;/p&gt;</v>
      </c>
      <c r="I771" t="str">
        <f>"&lt;d&gt;" &amp;TRIM(E771) &amp; "&lt;/d&gt;"</f>
        <v>&lt;d&gt;ELBOW,HOSE&lt;/d&gt;</v>
      </c>
      <c r="J771" t="str">
        <f>H771&amp;I771&amp;"&lt;c&gt;" &amp; A771 &amp; "&lt;/c&gt;" &amp;"&lt;aka&gt;" &amp;C771&amp; "&lt;/aka&gt;"</f>
        <v>&lt;p&gt;7903507&lt;/p&gt;&lt;d&gt;ELBOW,HOSE&lt;/d&gt;&lt;c&gt;65563&lt;/c&gt;&lt;aka&gt;&lt;/aka&gt;</v>
      </c>
    </row>
    <row r="772" spans="1:10">
      <c r="A772" s="1" t="s">
        <v>5155</v>
      </c>
      <c r="B772" s="2" t="s">
        <v>768</v>
      </c>
      <c r="C772" s="7" t="s">
        <v>4435</v>
      </c>
      <c r="D772" s="8" t="s">
        <v>23850</v>
      </c>
      <c r="E772" t="str">
        <f>TRIM(F772)&amp;IF(RIGHT(TRIM(F772),1)=",",TRIM(G772)," "&amp;TRIM(G772))</f>
        <v>HOSE ASSEMBLY,NONMETALLIC</v>
      </c>
      <c r="F772" t="s">
        <v>3441</v>
      </c>
      <c r="G772" t="s">
        <v>4026</v>
      </c>
      <c r="H772" t="str">
        <f>"&lt;p&gt;" &amp;TRIM(B772) &amp; "&lt;/p&gt;"</f>
        <v>&lt;p&gt;7904075&lt;/p&gt;</v>
      </c>
      <c r="I772" t="str">
        <f>"&lt;d&gt;" &amp;TRIM(E772) &amp; "&lt;/d&gt;"</f>
        <v>&lt;d&gt;HOSE ASSEMBLY,NONMETALLIC&lt;/d&gt;</v>
      </c>
      <c r="J772" t="str">
        <f>H772&amp;I772&amp;"&lt;c&gt;" &amp; A772 &amp; "&lt;/c&gt;" &amp;"&lt;aka&gt;" &amp;C772&amp; "&lt;/aka&gt;"</f>
        <v>&lt;p&gt;7904075&lt;/p&gt;&lt;d&gt;HOSE ASSEMBLY,NONMETALLIC&lt;/d&gt;&lt;c&gt;65563&lt;/c&gt;&lt;aka&gt;&lt;/aka&gt;</v>
      </c>
    </row>
    <row r="773" spans="1:10">
      <c r="A773" s="1" t="s">
        <v>5121</v>
      </c>
      <c r="B773" s="2" t="s">
        <v>769</v>
      </c>
      <c r="C773" s="7" t="s">
        <v>4308</v>
      </c>
      <c r="D773" s="8" t="s">
        <v>23641</v>
      </c>
      <c r="E773" t="str">
        <f>TRIM(F773)&amp;IF(RIGHT(TRIM(F773),1)=",",TRIM(G773)," "&amp;TRIM(G773))</f>
        <v>SCREW,CAP,HEXAGON HEAD</v>
      </c>
      <c r="F773" t="s">
        <v>3354</v>
      </c>
      <c r="G773" t="s">
        <v>4005</v>
      </c>
      <c r="H773" t="str">
        <f>"&lt;p&gt;" &amp;TRIM(B773) &amp; "&lt;/p&gt;"</f>
        <v>&lt;p&gt;0153985&lt;/p&gt;</v>
      </c>
      <c r="I773" t="str">
        <f>"&lt;d&gt;" &amp;TRIM(E773) &amp; "&lt;/d&gt;"</f>
        <v>&lt;d&gt;SCREW,CAP,HEXAGON HEAD&lt;/d&gt;</v>
      </c>
      <c r="J773" t="str">
        <f>H773&amp;I773&amp;"&lt;c&gt;" &amp; A773 &amp; "&lt;/c&gt;" &amp;"&lt;aka&gt;" &amp;C773&amp; "&lt;/aka&gt;"</f>
        <v>&lt;p&gt;0153985&lt;/p&gt;&lt;d&gt;SCREW,CAP,HEXAGON HEAD&lt;/d&gt;&lt;c&gt;0Y3H3&lt;/c&gt;&lt;aka&gt;5305013981281&lt;/aka&gt;</v>
      </c>
    </row>
    <row r="774" spans="1:10">
      <c r="A774" s="1" t="s">
        <v>5121</v>
      </c>
      <c r="B774" s="2" t="s">
        <v>770</v>
      </c>
      <c r="C774" s="7" t="s">
        <v>4309</v>
      </c>
      <c r="D774" s="8" t="s">
        <v>23641</v>
      </c>
      <c r="E774" t="str">
        <f>TRIM(F774)&amp;IF(RIGHT(TRIM(F774),1)=",",TRIM(G774)," "&amp;TRIM(G774))</f>
        <v>SCREW,CAP,HEXAGON HEAD</v>
      </c>
      <c r="F774" t="s">
        <v>3354</v>
      </c>
      <c r="G774" t="s">
        <v>4005</v>
      </c>
      <c r="H774" t="str">
        <f>"&lt;p&gt;" &amp;TRIM(B774) &amp; "&lt;/p&gt;"</f>
        <v>&lt;p&gt;0154002&lt;/p&gt;</v>
      </c>
      <c r="I774" t="str">
        <f>"&lt;d&gt;" &amp;TRIM(E774) &amp; "&lt;/d&gt;"</f>
        <v>&lt;d&gt;SCREW,CAP,HEXAGON HEAD&lt;/d&gt;</v>
      </c>
      <c r="J774" t="str">
        <f>H774&amp;I774&amp;"&lt;c&gt;" &amp; A774 &amp; "&lt;/c&gt;" &amp;"&lt;aka&gt;" &amp;C774&amp; "&lt;/aka&gt;"</f>
        <v>&lt;p&gt;0154002&lt;/p&gt;&lt;d&gt;SCREW,CAP,HEXAGON HEAD&lt;/d&gt;&lt;c&gt;0Y3H3&lt;/c&gt;&lt;aka&gt;5305015516466&lt;/aka&gt;</v>
      </c>
    </row>
    <row r="775" spans="1:10">
      <c r="A775" s="1" t="s">
        <v>5121</v>
      </c>
      <c r="B775" s="2" t="s">
        <v>771</v>
      </c>
      <c r="C775" s="7" t="s">
        <v>4310</v>
      </c>
      <c r="D775" s="8" t="s">
        <v>23641</v>
      </c>
      <c r="E775" t="str">
        <f>TRIM(F775)&amp;IF(RIGHT(TRIM(F775),1)=",",TRIM(G775)," "&amp;TRIM(G775))</f>
        <v>SCREW,CAP,HEXAGON HEAD</v>
      </c>
      <c r="F775" t="s">
        <v>3354</v>
      </c>
      <c r="G775" t="s">
        <v>4005</v>
      </c>
      <c r="H775" t="str">
        <f>"&lt;p&gt;" &amp;TRIM(B775) &amp; "&lt;/p&gt;"</f>
        <v>&lt;p&gt;0154003&lt;/p&gt;</v>
      </c>
      <c r="I775" t="str">
        <f>"&lt;d&gt;" &amp;TRIM(E775) &amp; "&lt;/d&gt;"</f>
        <v>&lt;d&gt;SCREW,CAP,HEXAGON HEAD&lt;/d&gt;</v>
      </c>
      <c r="J775" t="str">
        <f>H775&amp;I775&amp;"&lt;c&gt;" &amp; A775 &amp; "&lt;/c&gt;" &amp;"&lt;aka&gt;" &amp;C775&amp; "&lt;/aka&gt;"</f>
        <v>&lt;p&gt;0154003&lt;/p&gt;&lt;d&gt;SCREW,CAP,HEXAGON HEAD&lt;/d&gt;&lt;c&gt;0Y3H3&lt;/c&gt;&lt;aka&gt;5305015570908&lt;/aka&gt;</v>
      </c>
    </row>
    <row r="776" spans="1:10">
      <c r="A776" s="1" t="s">
        <v>5121</v>
      </c>
      <c r="B776" s="2" t="s">
        <v>772</v>
      </c>
      <c r="C776" s="7" t="s">
        <v>4435</v>
      </c>
      <c r="D776" s="8" t="s">
        <v>23641</v>
      </c>
      <c r="E776" t="str">
        <f>TRIM(F776)&amp;IF(RIGHT(TRIM(F776),1)=",",TRIM(G776)," "&amp;TRIM(G776))</f>
        <v>SCREW,CAP,HEXAGON HEAD</v>
      </c>
      <c r="F776" t="s">
        <v>3354</v>
      </c>
      <c r="G776" t="s">
        <v>4005</v>
      </c>
      <c r="H776" t="str">
        <f>"&lt;p&gt;" &amp;TRIM(B776) &amp; "&lt;/p&gt;"</f>
        <v>&lt;p&gt;11113719&lt;/p&gt;</v>
      </c>
      <c r="I776" t="str">
        <f>"&lt;d&gt;" &amp;TRIM(E776) &amp; "&lt;/d&gt;"</f>
        <v>&lt;d&gt;SCREW,CAP,HEXAGON HEAD&lt;/d&gt;</v>
      </c>
      <c r="J776" t="str">
        <f>H776&amp;I776&amp;"&lt;c&gt;" &amp; A776 &amp; "&lt;/c&gt;" &amp;"&lt;aka&gt;" &amp;C776&amp; "&lt;/aka&gt;"</f>
        <v>&lt;p&gt;11113719&lt;/p&gt;&lt;d&gt;SCREW,CAP,HEXAGON HEAD&lt;/d&gt;&lt;c&gt;0Y3H3&lt;/c&gt;&lt;aka&gt;&lt;/aka&gt;</v>
      </c>
    </row>
    <row r="777" spans="1:10">
      <c r="A777" s="1" t="s">
        <v>5121</v>
      </c>
      <c r="B777" s="2" t="s">
        <v>773</v>
      </c>
      <c r="C777" s="7" t="s">
        <v>4311</v>
      </c>
      <c r="D777" s="8" t="s">
        <v>23641</v>
      </c>
      <c r="E777" t="str">
        <f>TRIM(F777)&amp;IF(RIGHT(TRIM(F777),1)=",",TRIM(G777)," "&amp;TRIM(G777))</f>
        <v>SCREW,CAP,HEXAGON HEAD</v>
      </c>
      <c r="F777" t="s">
        <v>3354</v>
      </c>
      <c r="G777" t="s">
        <v>4005</v>
      </c>
      <c r="H777" t="str">
        <f>"&lt;p&gt;" &amp;TRIM(B777) &amp; "&lt;/p&gt;"</f>
        <v>&lt;p&gt;0154013&lt;/p&gt;</v>
      </c>
      <c r="I777" t="str">
        <f>"&lt;d&gt;" &amp;TRIM(E777) &amp; "&lt;/d&gt;"</f>
        <v>&lt;d&gt;SCREW,CAP,HEXAGON HEAD&lt;/d&gt;</v>
      </c>
      <c r="J777" t="str">
        <f>H777&amp;I777&amp;"&lt;c&gt;" &amp; A777 &amp; "&lt;/c&gt;" &amp;"&lt;aka&gt;" &amp;C777&amp; "&lt;/aka&gt;"</f>
        <v>&lt;p&gt;0154013&lt;/p&gt;&lt;d&gt;SCREW,CAP,HEXAGON HEAD&lt;/d&gt;&lt;c&gt;0Y3H3&lt;/c&gt;&lt;aka&gt;5305015878529&lt;/aka&gt;</v>
      </c>
    </row>
    <row r="778" spans="1:10">
      <c r="A778" s="1" t="s">
        <v>5118</v>
      </c>
      <c r="B778" s="2" t="s">
        <v>774</v>
      </c>
      <c r="C778" s="7" t="s">
        <v>4435</v>
      </c>
      <c r="D778" s="8" t="s">
        <v>23710</v>
      </c>
      <c r="E778" t="str">
        <f>TRIM(F778)&amp;IF(RIGHT(TRIM(F778),1)=",",TRIM(G778)," "&amp;TRIM(G778))</f>
        <v>NUT,SELF-LOCKING,HEXAGON</v>
      </c>
      <c r="F778" t="s">
        <v>3434</v>
      </c>
      <c r="G778" t="s">
        <v>4006</v>
      </c>
      <c r="H778" t="str">
        <f>"&lt;p&gt;" &amp;TRIM(B778) &amp; "&lt;/p&gt;"</f>
        <v>&lt;p&gt;94645A220&lt;/p&gt;</v>
      </c>
      <c r="I778" t="str">
        <f>"&lt;d&gt;" &amp;TRIM(E778) &amp; "&lt;/d&gt;"</f>
        <v>&lt;d&gt;NUT,SELF-LOCKING,HEXAGON&lt;/d&gt;</v>
      </c>
      <c r="J778" t="str">
        <f>H778&amp;I778&amp;"&lt;c&gt;" &amp; A778 &amp; "&lt;/c&gt;" &amp;"&lt;aka&gt;" &amp;C778&amp; "&lt;/aka&gt;"</f>
        <v>&lt;p&gt;94645A220&lt;/p&gt;&lt;d&gt;NUT,SELF-LOCKING,HEXAGON&lt;/d&gt;&lt;c&gt;39428&lt;/c&gt;&lt;aka&gt;&lt;/aka&gt;</v>
      </c>
    </row>
    <row r="779" spans="1:10">
      <c r="A779" s="1" t="s">
        <v>5118</v>
      </c>
      <c r="B779" s="2" t="s">
        <v>775</v>
      </c>
      <c r="C779" s="7" t="s">
        <v>4312</v>
      </c>
      <c r="D779" s="8" t="s">
        <v>23710</v>
      </c>
      <c r="E779" t="str">
        <f>TRIM(F779)&amp;IF(RIGHT(TRIM(F779),1)=",",TRIM(G779)," "&amp;TRIM(G779))</f>
        <v>NUT,SELF-LOCKING,HEXAGON</v>
      </c>
      <c r="F779" t="s">
        <v>3434</v>
      </c>
      <c r="G779" t="s">
        <v>4006</v>
      </c>
      <c r="H779" t="str">
        <f>"&lt;p&gt;" &amp;TRIM(B779) &amp; "&lt;/p&gt;"</f>
        <v>&lt;p&gt;94645A230&lt;/p&gt;</v>
      </c>
      <c r="I779" t="str">
        <f>"&lt;d&gt;" &amp;TRIM(E779) &amp; "&lt;/d&gt;"</f>
        <v>&lt;d&gt;NUT,SELF-LOCKING,HEXAGON&lt;/d&gt;</v>
      </c>
      <c r="J779" t="str">
        <f>H779&amp;I779&amp;"&lt;c&gt;" &amp; A779 &amp; "&lt;/c&gt;" &amp;"&lt;aka&gt;" &amp;C779&amp; "&lt;/aka&gt;"</f>
        <v>&lt;p&gt;94645A230&lt;/p&gt;&lt;d&gt;NUT,SELF-LOCKING,HEXAGON&lt;/d&gt;&lt;c&gt;39428&lt;/c&gt;&lt;aka&gt;5310015544749&lt;/aka&gt;</v>
      </c>
    </row>
    <row r="780" spans="1:10">
      <c r="A780" s="1" t="s">
        <v>5118</v>
      </c>
      <c r="B780" s="2" t="s">
        <v>776</v>
      </c>
      <c r="C780" s="7" t="s">
        <v>4313</v>
      </c>
      <c r="D780" s="8" t="s">
        <v>23645</v>
      </c>
      <c r="E780" t="str">
        <f>TRIM(F780)&amp;IF(RIGHT(TRIM(F780),1)=",",TRIM(G780)," "&amp;TRIM(G780))</f>
        <v xml:space="preserve">WASHER,FLAT </v>
      </c>
      <c r="F780" t="s">
        <v>3378</v>
      </c>
      <c r="G780" t="s">
        <v>3999</v>
      </c>
      <c r="H780" t="str">
        <f>"&lt;p&gt;" &amp;TRIM(B780) &amp; "&lt;/p&gt;"</f>
        <v>&lt;p&gt;91455A140&lt;/p&gt;</v>
      </c>
      <c r="I780" t="str">
        <f>"&lt;d&gt;" &amp;TRIM(E780) &amp; "&lt;/d&gt;"</f>
        <v>&lt;d&gt;WASHER,FLAT&lt;/d&gt;</v>
      </c>
      <c r="J780" t="str">
        <f>H780&amp;I780&amp;"&lt;c&gt;" &amp; A780 &amp; "&lt;/c&gt;" &amp;"&lt;aka&gt;" &amp;C780&amp; "&lt;/aka&gt;"</f>
        <v>&lt;p&gt;91455A140&lt;/p&gt;&lt;d&gt;WASHER,FLAT&lt;/d&gt;&lt;c&gt;39428&lt;/c&gt;&lt;aka&gt;5310015546735&lt;/aka&gt;</v>
      </c>
    </row>
    <row r="781" spans="1:10">
      <c r="A781" s="1" t="s">
        <v>5118</v>
      </c>
      <c r="B781" s="2" t="s">
        <v>777</v>
      </c>
      <c r="C781" s="7" t="s">
        <v>4314</v>
      </c>
      <c r="D781" s="8" t="s">
        <v>23645</v>
      </c>
      <c r="E781" t="str">
        <f>TRIM(F781)&amp;IF(RIGHT(TRIM(F781),1)=",",TRIM(G781)," "&amp;TRIM(G781))</f>
        <v xml:space="preserve">WASHER,FLAT </v>
      </c>
      <c r="F781" t="s">
        <v>3378</v>
      </c>
      <c r="G781" t="s">
        <v>3999</v>
      </c>
      <c r="H781" t="str">
        <f>"&lt;p&gt;" &amp;TRIM(B781) &amp; "&lt;/p&gt;"</f>
        <v>&lt;p&gt;91455A150&lt;/p&gt;</v>
      </c>
      <c r="I781" t="str">
        <f>"&lt;d&gt;" &amp;TRIM(E781) &amp; "&lt;/d&gt;"</f>
        <v>&lt;d&gt;WASHER,FLAT&lt;/d&gt;</v>
      </c>
      <c r="J781" t="str">
        <f>H781&amp;I781&amp;"&lt;c&gt;" &amp; A781 &amp; "&lt;/c&gt;" &amp;"&lt;aka&gt;" &amp;C781&amp; "&lt;/aka&gt;"</f>
        <v>&lt;p&gt;91455A150&lt;/p&gt;&lt;d&gt;WASHER,FLAT&lt;/d&gt;&lt;c&gt;39428&lt;/c&gt;&lt;aka&gt;5310015544432&lt;/aka&gt;</v>
      </c>
    </row>
    <row r="782" spans="1:10">
      <c r="A782" s="1" t="s">
        <v>5155</v>
      </c>
      <c r="B782" s="2" t="s">
        <v>778</v>
      </c>
      <c r="C782" s="7" t="s">
        <v>4435</v>
      </c>
      <c r="D782" s="8" t="s">
        <v>23898</v>
      </c>
      <c r="E782" t="str">
        <f>TRIM(F782)&amp;IF(RIGHT(TRIM(F782),1)=",",TRIM(G782)," "&amp;TRIM(G782))</f>
        <v xml:space="preserve">DECAL </v>
      </c>
      <c r="F782" t="s">
        <v>3522</v>
      </c>
      <c r="G782" t="s">
        <v>3999</v>
      </c>
      <c r="H782" t="str">
        <f>"&lt;p&gt;" &amp;TRIM(B782) &amp; "&lt;/p&gt;"</f>
        <v>&lt;p&gt;8401029&lt;/p&gt;</v>
      </c>
      <c r="I782" t="str">
        <f>"&lt;d&gt;" &amp;TRIM(E782) &amp; "&lt;/d&gt;"</f>
        <v>&lt;d&gt;DECAL&lt;/d&gt;</v>
      </c>
      <c r="J782" t="str">
        <f>H782&amp;I782&amp;"&lt;c&gt;" &amp; A782 &amp; "&lt;/c&gt;" &amp;"&lt;aka&gt;" &amp;C782&amp; "&lt;/aka&gt;"</f>
        <v>&lt;p&gt;8401029&lt;/p&gt;&lt;d&gt;DECAL&lt;/d&gt;&lt;c&gt;65563&lt;/c&gt;&lt;aka&gt;&lt;/aka&gt;</v>
      </c>
    </row>
    <row r="783" spans="1:10">
      <c r="A783" s="1" t="s">
        <v>5157</v>
      </c>
      <c r="B783" s="2" t="s">
        <v>779</v>
      </c>
      <c r="C783" s="7" t="s">
        <v>4435</v>
      </c>
      <c r="D783" s="8" t="s">
        <v>3402</v>
      </c>
      <c r="E783" t="str">
        <f>TRIM(F783)&amp;IF(RIGHT(TRIM(F783),1)=",",TRIM(G783)," "&amp;TRIM(G783))</f>
        <v xml:space="preserve">CAP,FILLER OPENING </v>
      </c>
      <c r="F783" t="s">
        <v>3402</v>
      </c>
      <c r="G783" t="s">
        <v>3999</v>
      </c>
      <c r="H783" t="str">
        <f>"&lt;p&gt;" &amp;TRIM(B783) &amp; "&lt;/p&gt;"</f>
        <v>&lt;p&gt;AX-1853&lt;/p&gt;</v>
      </c>
      <c r="I783" t="str">
        <f>"&lt;d&gt;" &amp;TRIM(E783) &amp; "&lt;/d&gt;"</f>
        <v>&lt;d&gt;CAP,FILLER OPENING&lt;/d&gt;</v>
      </c>
      <c r="J783" t="str">
        <f>H783&amp;I783&amp;"&lt;c&gt;" &amp; A783 &amp; "&lt;/c&gt;" &amp;"&lt;aka&gt;" &amp;C783&amp; "&lt;/aka&gt;"</f>
        <v>&lt;p&gt;AX-1853&lt;/p&gt;&lt;d&gt;CAP,FILLER OPENING&lt;/d&gt;&lt;c&gt;78225&lt;/c&gt;&lt;aka&gt;&lt;/aka&gt;</v>
      </c>
    </row>
    <row r="784" spans="1:10">
      <c r="A784" s="1" t="s">
        <v>5155</v>
      </c>
      <c r="B784" s="2" t="s">
        <v>780</v>
      </c>
      <c r="C784" s="7" t="s">
        <v>4435</v>
      </c>
      <c r="D784" s="8" t="s">
        <v>23688</v>
      </c>
      <c r="E784" t="str">
        <f>TRIM(F784)&amp;IF(RIGHT(TRIM(F784),1)=",",TRIM(G784)," "&amp;TRIM(G784))</f>
        <v xml:space="preserve">LABEL </v>
      </c>
      <c r="F784" t="s">
        <v>3420</v>
      </c>
      <c r="G784" t="s">
        <v>3999</v>
      </c>
      <c r="H784" t="str">
        <f>"&lt;p&gt;" &amp;TRIM(B784) &amp; "&lt;/p&gt;"</f>
        <v>&lt;p&gt;8401225&lt;/p&gt;</v>
      </c>
      <c r="I784" t="str">
        <f>"&lt;d&gt;" &amp;TRIM(E784) &amp; "&lt;/d&gt;"</f>
        <v>&lt;d&gt;LABEL&lt;/d&gt;</v>
      </c>
      <c r="J784" t="str">
        <f>H784&amp;I784&amp;"&lt;c&gt;" &amp; A784 &amp; "&lt;/c&gt;" &amp;"&lt;aka&gt;" &amp;C784&amp; "&lt;/aka&gt;"</f>
        <v>&lt;p&gt;8401225&lt;/p&gt;&lt;d&gt;LABEL&lt;/d&gt;&lt;c&gt;65563&lt;/c&gt;&lt;aka&gt;&lt;/aka&gt;</v>
      </c>
    </row>
    <row r="785" spans="1:10">
      <c r="A785" s="1" t="s">
        <v>5155</v>
      </c>
      <c r="B785" s="2" t="s">
        <v>781</v>
      </c>
      <c r="C785" s="7" t="s">
        <v>4435</v>
      </c>
      <c r="D785" s="8" t="s">
        <v>23899</v>
      </c>
      <c r="E785" t="str">
        <f>TRIM(F785)&amp;IF(RIGHT(TRIM(F785),1)=",",TRIM(G785)," "&amp;TRIM(G785))</f>
        <v>INDICATOR,SIGHT,LIQUID</v>
      </c>
      <c r="F785" t="s">
        <v>3523</v>
      </c>
      <c r="G785" t="s">
        <v>4021</v>
      </c>
      <c r="H785" t="str">
        <f>"&lt;p&gt;" &amp;TRIM(B785) &amp; "&lt;/p&gt;"</f>
        <v>&lt;p&gt;8401573&lt;/p&gt;</v>
      </c>
      <c r="I785" t="str">
        <f>"&lt;d&gt;" &amp;TRIM(E785) &amp; "&lt;/d&gt;"</f>
        <v>&lt;d&gt;INDICATOR,SIGHT,LIQUID&lt;/d&gt;</v>
      </c>
      <c r="J785" t="str">
        <f>H785&amp;I785&amp;"&lt;c&gt;" &amp; A785 &amp; "&lt;/c&gt;" &amp;"&lt;aka&gt;" &amp;C785&amp; "&lt;/aka&gt;"</f>
        <v>&lt;p&gt;8401573&lt;/p&gt;&lt;d&gt;INDICATOR,SIGHT,LIQUID&lt;/d&gt;&lt;c&gt;65563&lt;/c&gt;&lt;aka&gt;&lt;/aka&gt;</v>
      </c>
    </row>
    <row r="786" spans="1:10">
      <c r="A786" s="1" t="s">
        <v>5158</v>
      </c>
      <c r="B786" s="2" t="s">
        <v>782</v>
      </c>
      <c r="C786" s="7" t="s">
        <v>4316</v>
      </c>
      <c r="D786" s="8" t="s">
        <v>23900</v>
      </c>
      <c r="E786" t="str">
        <f>TRIM(F786)&amp;IF(RIGHT(TRIM(F786),1)=",",TRIM(G786)," "&amp;TRIM(G786))</f>
        <v>ADAPTER,STRAIGHT,TUBE TO BOSS</v>
      </c>
      <c r="F786" t="s">
        <v>3500</v>
      </c>
      <c r="G786" t="s">
        <v>4047</v>
      </c>
      <c r="H786" t="str">
        <f>"&lt;p&gt;" &amp;TRIM(B786) &amp; "&lt;/p&gt;"</f>
        <v>&lt;p&gt;MS51525A16&lt;/p&gt;</v>
      </c>
      <c r="I786" t="str">
        <f>"&lt;d&gt;" &amp;TRIM(E786) &amp; "&lt;/d&gt;"</f>
        <v>&lt;d&gt;ADAPTER,STRAIGHT,TUBE TO BOSS&lt;/d&gt;</v>
      </c>
      <c r="J786" t="str">
        <f>H786&amp;I786&amp;"&lt;c&gt;" &amp; A786 &amp; "&lt;/c&gt;" &amp;"&lt;aka&gt;" &amp;C786&amp; "&lt;/aka&gt;"</f>
        <v>&lt;p&gt;MS51525A16&lt;/p&gt;&lt;d&gt;ADAPTER,STRAIGHT,TUBE TO BOSS&lt;/d&gt;&lt;c&gt;96906&lt;/c&gt;&lt;aka&gt;4730009305362&lt;/aka&gt;</v>
      </c>
    </row>
    <row r="787" spans="1:10">
      <c r="A787" s="1" t="s">
        <v>5152</v>
      </c>
      <c r="B787" s="2" t="s">
        <v>783</v>
      </c>
      <c r="C787" s="7" t="s">
        <v>4317</v>
      </c>
      <c r="D787" s="8" t="s">
        <v>3524</v>
      </c>
      <c r="E787" t="str">
        <f>TRIM(F787)&amp;IF(RIGHT(TRIM(F787),1)=",",TRIM(G787)," "&amp;TRIM(G787))</f>
        <v xml:space="preserve">ELBOW,PIPE TO BOSS </v>
      </c>
      <c r="F787" t="s">
        <v>3524</v>
      </c>
      <c r="G787" t="s">
        <v>3999</v>
      </c>
      <c r="H787" t="str">
        <f>"&lt;p&gt;" &amp;TRIM(B787) &amp; "&lt;/p&gt;"</f>
        <v>&lt;p&gt;16 C50X-S&lt;/p&gt;</v>
      </c>
      <c r="I787" t="str">
        <f>"&lt;d&gt;" &amp;TRIM(E787) &amp; "&lt;/d&gt;"</f>
        <v>&lt;d&gt;ELBOW,PIPE TO BOSS&lt;/d&gt;</v>
      </c>
      <c r="J787" t="str">
        <f>H787&amp;I787&amp;"&lt;c&gt;" &amp; A787 &amp; "&lt;/c&gt;" &amp;"&lt;aka&gt;" &amp;C787&amp; "&lt;/aka&gt;"</f>
        <v>&lt;p&gt;16 C50X-S&lt;/p&gt;&lt;d&gt;ELBOW,PIPE TO BOSS&lt;/d&gt;&lt;c&gt;30780&lt;/c&gt;&lt;aka&gt;4730014570805&lt;/aka&gt;</v>
      </c>
    </row>
    <row r="788" spans="1:10">
      <c r="A788" s="1" t="s">
        <v>5155</v>
      </c>
      <c r="B788" s="2" t="s">
        <v>784</v>
      </c>
      <c r="C788" s="7" t="s">
        <v>4435</v>
      </c>
      <c r="D788" s="8" t="s">
        <v>23850</v>
      </c>
      <c r="E788" t="str">
        <f>TRIM(F788)&amp;IF(RIGHT(TRIM(F788),1)=",",TRIM(G788)," "&amp;TRIM(G788))</f>
        <v>HOSE ASSEMBLY,NONMETALLIC</v>
      </c>
      <c r="F788" t="s">
        <v>3441</v>
      </c>
      <c r="G788" t="s">
        <v>4026</v>
      </c>
      <c r="H788" t="str">
        <f>"&lt;p&gt;" &amp;TRIM(B788) &amp; "&lt;/p&gt;"</f>
        <v>&lt;p&gt;7904103&lt;/p&gt;</v>
      </c>
      <c r="I788" t="str">
        <f>"&lt;d&gt;" &amp;TRIM(E788) &amp; "&lt;/d&gt;"</f>
        <v>&lt;d&gt;HOSE ASSEMBLY,NONMETALLIC&lt;/d&gt;</v>
      </c>
      <c r="J788" t="str">
        <f>H788&amp;I788&amp;"&lt;c&gt;" &amp; A788 &amp; "&lt;/c&gt;" &amp;"&lt;aka&gt;" &amp;C788&amp; "&lt;/aka&gt;"</f>
        <v>&lt;p&gt;7904103&lt;/p&gt;&lt;d&gt;HOSE ASSEMBLY,NONMETALLIC&lt;/d&gt;&lt;c&gt;65563&lt;/c&gt;&lt;aka&gt;&lt;/aka&gt;</v>
      </c>
    </row>
    <row r="789" spans="1:10">
      <c r="A789" s="1" t="s">
        <v>5155</v>
      </c>
      <c r="B789" s="2" t="s">
        <v>785</v>
      </c>
      <c r="C789" s="7" t="s">
        <v>4435</v>
      </c>
      <c r="D789" s="8" t="s">
        <v>23850</v>
      </c>
      <c r="E789" t="str">
        <f>TRIM(F789)&amp;IF(RIGHT(TRIM(F789),1)=",",TRIM(G789)," "&amp;TRIM(G789))</f>
        <v>HOSE ASSEMBLY,NONMETALLIC</v>
      </c>
      <c r="F789" t="s">
        <v>3441</v>
      </c>
      <c r="G789" t="s">
        <v>4026</v>
      </c>
      <c r="H789" t="str">
        <f>"&lt;p&gt;" &amp;TRIM(B789) &amp; "&lt;/p&gt;"</f>
        <v>&lt;p&gt;7904104&lt;/p&gt;</v>
      </c>
      <c r="I789" t="str">
        <f>"&lt;d&gt;" &amp;TRIM(E789) &amp; "&lt;/d&gt;"</f>
        <v>&lt;d&gt;HOSE ASSEMBLY,NONMETALLIC&lt;/d&gt;</v>
      </c>
      <c r="J789" t="str">
        <f>H789&amp;I789&amp;"&lt;c&gt;" &amp; A789 &amp; "&lt;/c&gt;" &amp;"&lt;aka&gt;" &amp;C789&amp; "&lt;/aka&gt;"</f>
        <v>&lt;p&gt;7904104&lt;/p&gt;&lt;d&gt;HOSE ASSEMBLY,NONMETALLIC&lt;/d&gt;&lt;c&gt;65563&lt;/c&gt;&lt;aka&gt;&lt;/aka&gt;</v>
      </c>
    </row>
    <row r="790" spans="1:10">
      <c r="A790" s="1" t="s">
        <v>5155</v>
      </c>
      <c r="B790" s="2" t="s">
        <v>786</v>
      </c>
      <c r="C790" s="7" t="s">
        <v>4435</v>
      </c>
      <c r="D790" s="8" t="s">
        <v>23850</v>
      </c>
      <c r="E790" t="str">
        <f>TRIM(F790)&amp;IF(RIGHT(TRIM(F790),1)=",",TRIM(G790)," "&amp;TRIM(G790))</f>
        <v>HOSE ASSEMBLY,NONMETALLIC</v>
      </c>
      <c r="F790" t="s">
        <v>3441</v>
      </c>
      <c r="G790" t="s">
        <v>4026</v>
      </c>
      <c r="H790" t="str">
        <f>"&lt;p&gt;" &amp;TRIM(B790) &amp; "&lt;/p&gt;"</f>
        <v>&lt;p&gt;7904106&lt;/p&gt;</v>
      </c>
      <c r="I790" t="str">
        <f>"&lt;d&gt;" &amp;TRIM(E790) &amp; "&lt;/d&gt;"</f>
        <v>&lt;d&gt;HOSE ASSEMBLY,NONMETALLIC&lt;/d&gt;</v>
      </c>
      <c r="J790" t="str">
        <f>H790&amp;I790&amp;"&lt;c&gt;" &amp; A790 &amp; "&lt;/c&gt;" &amp;"&lt;aka&gt;" &amp;C790&amp; "&lt;/aka&gt;"</f>
        <v>&lt;p&gt;7904106&lt;/p&gt;&lt;d&gt;HOSE ASSEMBLY,NONMETALLIC&lt;/d&gt;&lt;c&gt;65563&lt;/c&gt;&lt;aka&gt;&lt;/aka&gt;</v>
      </c>
    </row>
    <row r="791" spans="1:10">
      <c r="A791" s="1" t="s">
        <v>5118</v>
      </c>
      <c r="B791" s="2" t="s">
        <v>787</v>
      </c>
      <c r="C791" s="7" t="s">
        <v>4318</v>
      </c>
      <c r="D791" s="8" t="s">
        <v>23645</v>
      </c>
      <c r="E791" t="str">
        <f>TRIM(F791)&amp;IF(RIGHT(TRIM(F791),1)=",",TRIM(G791)," "&amp;TRIM(G791))</f>
        <v xml:space="preserve">WASHER,FLAT </v>
      </c>
      <c r="F791" t="s">
        <v>3378</v>
      </c>
      <c r="G791" t="s">
        <v>3999</v>
      </c>
      <c r="H791" t="str">
        <f>"&lt;p&gt;" &amp;TRIM(B791) &amp; "&lt;/p&gt;"</f>
        <v>&lt;p&gt;90108A415&lt;/p&gt;</v>
      </c>
      <c r="I791" t="str">
        <f>"&lt;d&gt;" &amp;TRIM(E791) &amp; "&lt;/d&gt;"</f>
        <v>&lt;d&gt;WASHER,FLAT&lt;/d&gt;</v>
      </c>
      <c r="J791" t="str">
        <f>H791&amp;I791&amp;"&lt;c&gt;" &amp; A791 &amp; "&lt;/c&gt;" &amp;"&lt;aka&gt;" &amp;C791&amp; "&lt;/aka&gt;"</f>
        <v>&lt;p&gt;90108A415&lt;/p&gt;&lt;d&gt;WASHER,FLAT&lt;/d&gt;&lt;c&gt;39428&lt;/c&gt;&lt;aka&gt;5310015316759&lt;/aka&gt;</v>
      </c>
    </row>
    <row r="792" spans="1:10">
      <c r="A792" s="1" t="s">
        <v>5159</v>
      </c>
      <c r="B792" s="2" t="s">
        <v>788</v>
      </c>
      <c r="C792" s="7" t="s">
        <v>4319</v>
      </c>
      <c r="D792" s="8" t="s">
        <v>23782</v>
      </c>
      <c r="E792" t="str">
        <f>TRIM(F792)&amp;IF(RIGHT(TRIM(F792),1)=",",TRIM(G792)," "&amp;TRIM(G792))</f>
        <v xml:space="preserve">RIVET,BLIND </v>
      </c>
      <c r="F792" t="s">
        <v>3468</v>
      </c>
      <c r="G792" t="s">
        <v>3999</v>
      </c>
      <c r="H792" t="str">
        <f>"&lt;p&gt;" &amp;TRIM(B792) &amp; "&lt;/p&gt;"</f>
        <v>&lt;p&gt;SD43BS&lt;/p&gt;</v>
      </c>
      <c r="I792" t="str">
        <f>"&lt;d&gt;" &amp;TRIM(E792) &amp; "&lt;/d&gt;"</f>
        <v>&lt;d&gt;RIVET,BLIND&lt;/d&gt;</v>
      </c>
      <c r="J792" t="str">
        <f>H792&amp;I792&amp;"&lt;c&gt;" &amp; A792 &amp; "&lt;/c&gt;" &amp;"&lt;aka&gt;" &amp;C792&amp; "&lt;/aka&gt;"</f>
        <v>&lt;p&gt;SD43BS&lt;/p&gt;&lt;d&gt;RIVET,BLIND&lt;/d&gt;&lt;c&gt;07707&lt;/c&gt;&lt;aka&gt;5320009717870&lt;/aka&gt;</v>
      </c>
    </row>
    <row r="793" spans="1:10">
      <c r="A793" s="1" t="s">
        <v>5121</v>
      </c>
      <c r="B793" s="2" t="s">
        <v>789</v>
      </c>
      <c r="C793" s="7" t="s">
        <v>4435</v>
      </c>
      <c r="D793" s="8" t="s">
        <v>23901</v>
      </c>
      <c r="E793" t="str">
        <f>TRIM(F793)&amp;IF(RIGHT(TRIM(F793),1)=",",TRIM(G793)," "&amp;TRIM(G793))</f>
        <v xml:space="preserve">BOLT </v>
      </c>
      <c r="F793" t="s">
        <v>3525</v>
      </c>
      <c r="G793" t="s">
        <v>3999</v>
      </c>
      <c r="H793" t="str">
        <f>"&lt;p&gt;" &amp;TRIM(B793) &amp; "&lt;/p&gt;"</f>
        <v>&lt;p&gt;11127056&lt;/p&gt;</v>
      </c>
      <c r="I793" t="str">
        <f>"&lt;d&gt;" &amp;TRIM(E793) &amp; "&lt;/d&gt;"</f>
        <v>&lt;d&gt;BOLT&lt;/d&gt;</v>
      </c>
      <c r="J793" t="str">
        <f>H793&amp;I793&amp;"&lt;c&gt;" &amp; A793 &amp; "&lt;/c&gt;" &amp;"&lt;aka&gt;" &amp;C793&amp; "&lt;/aka&gt;"</f>
        <v>&lt;p&gt;11127056&lt;/p&gt;&lt;d&gt;BOLT&lt;/d&gt;&lt;c&gt;0Y3H3&lt;/c&gt;&lt;aka&gt;&lt;/aka&gt;</v>
      </c>
    </row>
    <row r="794" spans="1:10">
      <c r="A794" s="1" t="s">
        <v>5155</v>
      </c>
      <c r="B794" s="2" t="s">
        <v>790</v>
      </c>
      <c r="C794" s="7" t="s">
        <v>4435</v>
      </c>
      <c r="D794" s="8" t="s">
        <v>23902</v>
      </c>
      <c r="E794" t="str">
        <f>TRIM(F794)&amp;IF(RIGHT(TRIM(F794),1)=",",TRIM(G794)," "&amp;TRIM(G794))</f>
        <v>NUT,PLAIN,SLOTTED,HEXAGON</v>
      </c>
      <c r="F794" t="s">
        <v>3526</v>
      </c>
      <c r="G794" t="s">
        <v>4006</v>
      </c>
      <c r="H794" t="str">
        <f>"&lt;p&gt;" &amp;TRIM(B794) &amp; "&lt;/p&gt;"</f>
        <v>&lt;p&gt;8202028&lt;/p&gt;</v>
      </c>
      <c r="I794" t="str">
        <f>"&lt;d&gt;" &amp;TRIM(E794) &amp; "&lt;/d&gt;"</f>
        <v>&lt;d&gt;NUT,PLAIN,SLOTTED,HEXAGON&lt;/d&gt;</v>
      </c>
      <c r="J794" t="str">
        <f>H794&amp;I794&amp;"&lt;c&gt;" &amp; A794 &amp; "&lt;/c&gt;" &amp;"&lt;aka&gt;" &amp;C794&amp; "&lt;/aka&gt;"</f>
        <v>&lt;p&gt;8202028&lt;/p&gt;&lt;d&gt;NUT,PLAIN,SLOTTED,HEXAGON&lt;/d&gt;&lt;c&gt;65563&lt;/c&gt;&lt;aka&gt;&lt;/aka&gt;</v>
      </c>
    </row>
    <row r="795" spans="1:10">
      <c r="A795" s="1" t="s">
        <v>5155</v>
      </c>
      <c r="B795" s="2" t="s">
        <v>791</v>
      </c>
      <c r="C795" s="7" t="s">
        <v>4435</v>
      </c>
      <c r="D795" s="8" t="s">
        <v>23721</v>
      </c>
      <c r="E795" t="str">
        <f>TRIM(F795)&amp;IF(RIGHT(TRIM(F795),1)=",",TRIM(G795)," "&amp;TRIM(G795))</f>
        <v xml:space="preserve">CLAMP,LOOP </v>
      </c>
      <c r="F795" t="s">
        <v>3356</v>
      </c>
      <c r="G795" t="s">
        <v>3999</v>
      </c>
      <c r="H795" t="str">
        <f>"&lt;p&gt;" &amp;TRIM(B795) &amp; "&lt;/p&gt;"</f>
        <v>&lt;p&gt;8209043&lt;/p&gt;</v>
      </c>
      <c r="I795" t="str">
        <f>"&lt;d&gt;" &amp;TRIM(E795) &amp; "&lt;/d&gt;"</f>
        <v>&lt;d&gt;CLAMP,LOOP&lt;/d&gt;</v>
      </c>
      <c r="J795" t="str">
        <f>H795&amp;I795&amp;"&lt;c&gt;" &amp; A795 &amp; "&lt;/c&gt;" &amp;"&lt;aka&gt;" &amp;C795&amp; "&lt;/aka&gt;"</f>
        <v>&lt;p&gt;8209043&lt;/p&gt;&lt;d&gt;CLAMP,LOOP&lt;/d&gt;&lt;c&gt;65563&lt;/c&gt;&lt;aka&gt;&lt;/aka&gt;</v>
      </c>
    </row>
    <row r="796" spans="1:10">
      <c r="A796" s="1" t="s">
        <v>5121</v>
      </c>
      <c r="B796" s="2" t="s">
        <v>792</v>
      </c>
      <c r="C796" s="7" t="s">
        <v>4320</v>
      </c>
      <c r="D796" s="8" t="s">
        <v>23645</v>
      </c>
      <c r="E796" t="str">
        <f>TRIM(F796)&amp;IF(RIGHT(TRIM(F796),1)=",",TRIM(G796)," "&amp;TRIM(G796))</f>
        <v xml:space="preserve">WASHER,FLAT </v>
      </c>
      <c r="F796" t="s">
        <v>3378</v>
      </c>
      <c r="G796" t="s">
        <v>3999</v>
      </c>
      <c r="H796" t="str">
        <f>"&lt;p&gt;" &amp;TRIM(B796) &amp; "&lt;/p&gt;"</f>
        <v>&lt;p&gt;33815&lt;/p&gt;</v>
      </c>
      <c r="I796" t="str">
        <f>"&lt;d&gt;" &amp;TRIM(E796) &amp; "&lt;/d&gt;"</f>
        <v>&lt;d&gt;WASHER,FLAT&lt;/d&gt;</v>
      </c>
      <c r="J796" t="str">
        <f>H796&amp;I796&amp;"&lt;c&gt;" &amp; A796 &amp; "&lt;/c&gt;" &amp;"&lt;aka&gt;" &amp;C796&amp; "&lt;/aka&gt;"</f>
        <v>&lt;p&gt;33815&lt;/p&gt;&lt;d&gt;WASHER,FLAT&lt;/d&gt;&lt;c&gt;0Y3H3&lt;/c&gt;&lt;aka&gt;5310015079756&lt;/aka&gt;</v>
      </c>
    </row>
    <row r="797" spans="1:10">
      <c r="A797" s="1" t="s">
        <v>5121</v>
      </c>
      <c r="B797" s="2" t="s">
        <v>793</v>
      </c>
      <c r="C797" s="7" t="s">
        <v>4321</v>
      </c>
      <c r="D797" s="8" t="s">
        <v>23641</v>
      </c>
      <c r="E797" t="str">
        <f>TRIM(F797)&amp;IF(RIGHT(TRIM(F797),1)=",",TRIM(G797)," "&amp;TRIM(G797))</f>
        <v>SCREW,CAP,HEXAGON HEAD</v>
      </c>
      <c r="F797" t="s">
        <v>3354</v>
      </c>
      <c r="G797" t="s">
        <v>4005</v>
      </c>
      <c r="H797" t="str">
        <f>"&lt;p&gt;" &amp;TRIM(B797) &amp; "&lt;/p&gt;"</f>
        <v>&lt;p&gt;15105&lt;/p&gt;</v>
      </c>
      <c r="I797" t="str">
        <f>"&lt;d&gt;" &amp;TRIM(E797) &amp; "&lt;/d&gt;"</f>
        <v>&lt;d&gt;SCREW,CAP,HEXAGON HEAD&lt;/d&gt;</v>
      </c>
      <c r="J797" t="str">
        <f>H797&amp;I797&amp;"&lt;c&gt;" &amp; A797 &amp; "&lt;/c&gt;" &amp;"&lt;aka&gt;" &amp;C797&amp; "&lt;/aka&gt;"</f>
        <v>&lt;p&gt;15105&lt;/p&gt;&lt;d&gt;SCREW,CAP,HEXAGON HEAD&lt;/d&gt;&lt;c&gt;0Y3H3&lt;/c&gt;&lt;aka&gt;5305015644966&lt;/aka&gt;</v>
      </c>
    </row>
    <row r="798" spans="1:10">
      <c r="A798" s="1" t="s">
        <v>5121</v>
      </c>
      <c r="B798" s="2" t="s">
        <v>794</v>
      </c>
      <c r="C798" s="7" t="s">
        <v>4322</v>
      </c>
      <c r="D798" s="8" t="s">
        <v>23641</v>
      </c>
      <c r="E798" t="str">
        <f>TRIM(F798)&amp;IF(RIGHT(TRIM(F798),1)=",",TRIM(G798)," "&amp;TRIM(G798))</f>
        <v>SCREW,CAP,HEXAGON HEAD</v>
      </c>
      <c r="F798" t="s">
        <v>3354</v>
      </c>
      <c r="G798" t="s">
        <v>4005</v>
      </c>
      <c r="H798" t="str">
        <f>"&lt;p&gt;" &amp;TRIM(B798) &amp; "&lt;/p&gt;"</f>
        <v>&lt;p&gt;0154001&lt;/p&gt;</v>
      </c>
      <c r="I798" t="str">
        <f>"&lt;d&gt;" &amp;TRIM(E798) &amp; "&lt;/d&gt;"</f>
        <v>&lt;d&gt;SCREW,CAP,HEXAGON HEAD&lt;/d&gt;</v>
      </c>
      <c r="J798" t="str">
        <f>H798&amp;I798&amp;"&lt;c&gt;" &amp; A798 &amp; "&lt;/c&gt;" &amp;"&lt;aka&gt;" &amp;C798&amp; "&lt;/aka&gt;"</f>
        <v>&lt;p&gt;0154001&lt;/p&gt;&lt;d&gt;SCREW,CAP,HEXAGON HEAD&lt;/d&gt;&lt;c&gt;0Y3H3&lt;/c&gt;&lt;aka&gt;5305015531613&lt;/aka&gt;</v>
      </c>
    </row>
    <row r="799" spans="1:10">
      <c r="A799" s="1" t="s">
        <v>5155</v>
      </c>
      <c r="B799" s="2" t="s">
        <v>795</v>
      </c>
      <c r="C799" s="7" t="s">
        <v>4435</v>
      </c>
      <c r="D799" s="8" t="s">
        <v>23903</v>
      </c>
      <c r="E799" t="str">
        <f>TRIM(F799)&amp;IF(RIGHT(TRIM(F799),1)=",",TRIM(G799)," "&amp;TRIM(G799))</f>
        <v xml:space="preserve">HOSE,NONMETALLIC </v>
      </c>
      <c r="F799" t="s">
        <v>3481</v>
      </c>
      <c r="G799" t="s">
        <v>3999</v>
      </c>
      <c r="H799" t="str">
        <f>"&lt;p&gt;" &amp;TRIM(B799) &amp; "&lt;/p&gt;"</f>
        <v>&lt;p&gt;8401119-128-00&lt;/p&gt;</v>
      </c>
      <c r="I799" t="str">
        <f>"&lt;d&gt;" &amp;TRIM(E799) &amp; "&lt;/d&gt;"</f>
        <v>&lt;d&gt;HOSE,NONMETALLIC&lt;/d&gt;</v>
      </c>
      <c r="J799" t="str">
        <f>H799&amp;I799&amp;"&lt;c&gt;" &amp; A799 &amp; "&lt;/c&gt;" &amp;"&lt;aka&gt;" &amp;C799&amp; "&lt;/aka&gt;"</f>
        <v>&lt;p&gt;8401119-128-00&lt;/p&gt;&lt;d&gt;HOSE,NONMETALLIC&lt;/d&gt;&lt;c&gt;65563&lt;/c&gt;&lt;aka&gt;&lt;/aka&gt;</v>
      </c>
    </row>
    <row r="800" spans="1:10">
      <c r="A800" s="1" t="s">
        <v>5155</v>
      </c>
      <c r="B800" s="2" t="s">
        <v>796</v>
      </c>
      <c r="C800" s="7" t="s">
        <v>4435</v>
      </c>
      <c r="D800" s="8" t="s">
        <v>23898</v>
      </c>
      <c r="E800" t="str">
        <f>TRIM(F800)&amp;IF(RIGHT(TRIM(F800),1)=",",TRIM(G800)," "&amp;TRIM(G800))</f>
        <v xml:space="preserve">DECAL </v>
      </c>
      <c r="F800" t="s">
        <v>3522</v>
      </c>
      <c r="G800" t="s">
        <v>3999</v>
      </c>
      <c r="H800" t="str">
        <f>"&lt;p&gt;" &amp;TRIM(B800) &amp; "&lt;/p&gt;"</f>
        <v>&lt;p&gt;8402276&lt;/p&gt;</v>
      </c>
      <c r="I800" t="str">
        <f>"&lt;d&gt;" &amp;TRIM(E800) &amp; "&lt;/d&gt;"</f>
        <v>&lt;d&gt;DECAL&lt;/d&gt;</v>
      </c>
      <c r="J800" t="str">
        <f>H800&amp;I800&amp;"&lt;c&gt;" &amp; A800 &amp; "&lt;/c&gt;" &amp;"&lt;aka&gt;" &amp;C800&amp; "&lt;/aka&gt;"</f>
        <v>&lt;p&gt;8402276&lt;/p&gt;&lt;d&gt;DECAL&lt;/d&gt;&lt;c&gt;65563&lt;/c&gt;&lt;aka&gt;&lt;/aka&gt;</v>
      </c>
    </row>
    <row r="801" spans="1:10">
      <c r="A801" s="1" t="s">
        <v>5155</v>
      </c>
      <c r="B801" s="2" t="s">
        <v>797</v>
      </c>
      <c r="C801" s="7" t="s">
        <v>4435</v>
      </c>
      <c r="D801" s="8" t="s">
        <v>23904</v>
      </c>
      <c r="E801" t="str">
        <f>TRIM(F801)&amp;IF(RIGHT(TRIM(F801),1)=",",TRIM(G801)," "&amp;TRIM(G801))</f>
        <v>TANK,RADIATOR,OVERFLOW</v>
      </c>
      <c r="F801" t="s">
        <v>3527</v>
      </c>
      <c r="G801" t="s">
        <v>4050</v>
      </c>
      <c r="H801" t="str">
        <f>"&lt;p&gt;" &amp;TRIM(B801) &amp; "&lt;/p&gt;"</f>
        <v>&lt;p&gt;8405657A&lt;/p&gt;</v>
      </c>
      <c r="I801" t="str">
        <f>"&lt;d&gt;" &amp;TRIM(E801) &amp; "&lt;/d&gt;"</f>
        <v>&lt;d&gt;TANK,RADIATOR,OVERFLOW&lt;/d&gt;</v>
      </c>
      <c r="J801" t="str">
        <f>H801&amp;I801&amp;"&lt;c&gt;" &amp; A801 &amp; "&lt;/c&gt;" &amp;"&lt;aka&gt;" &amp;C801&amp; "&lt;/aka&gt;"</f>
        <v>&lt;p&gt;8405657A&lt;/p&gt;&lt;d&gt;TANK,RADIATOR,OVERFLOW&lt;/d&gt;&lt;c&gt;65563&lt;/c&gt;&lt;aka&gt;&lt;/aka&gt;</v>
      </c>
    </row>
    <row r="802" spans="1:10">
      <c r="A802" s="1" t="s">
        <v>5160</v>
      </c>
      <c r="B802" s="2" t="s">
        <v>798</v>
      </c>
      <c r="C802" s="7" t="s">
        <v>4435</v>
      </c>
      <c r="D802" s="8" t="s">
        <v>23725</v>
      </c>
      <c r="E802" t="str">
        <f>TRIM(F802)&amp;IF(RIGHT(TRIM(F802),1)=",",TRIM(G802)," "&amp;TRIM(G802))</f>
        <v xml:space="preserve">CLAMP,HOSE </v>
      </c>
      <c r="F802" t="s">
        <v>3445</v>
      </c>
      <c r="G802" t="s">
        <v>3999</v>
      </c>
      <c r="H802" t="str">
        <f>"&lt;p&gt;" &amp;TRIM(B802) &amp; "&lt;/p&gt;"</f>
        <v>&lt;p&gt;306-004&lt;/p&gt;</v>
      </c>
      <c r="I802" t="str">
        <f>"&lt;d&gt;" &amp;TRIM(E802) &amp; "&lt;/d&gt;"</f>
        <v>&lt;d&gt;CLAMP,HOSE&lt;/d&gt;</v>
      </c>
      <c r="J802" t="str">
        <f>H802&amp;I802&amp;"&lt;c&gt;" &amp; A802 &amp; "&lt;/c&gt;" &amp;"&lt;aka&gt;" &amp;C802&amp; "&lt;/aka&gt;"</f>
        <v>&lt;p&gt;306-004&lt;/p&gt;&lt;d&gt;CLAMP,HOSE&lt;/d&gt;&lt;c&gt;81646&lt;/c&gt;&lt;aka&gt;&lt;/aka&gt;</v>
      </c>
    </row>
    <row r="803" spans="1:10">
      <c r="A803" s="1" t="s">
        <v>5155</v>
      </c>
      <c r="B803" s="2" t="s">
        <v>799</v>
      </c>
      <c r="C803" s="7" t="s">
        <v>4435</v>
      </c>
      <c r="D803" s="8" t="s">
        <v>23895</v>
      </c>
      <c r="E803" t="str">
        <f>TRIM(F803)&amp;IF(RIGHT(TRIM(F803),1)=",",TRIM(G803)," "&amp;TRIM(G803))</f>
        <v>FRAME SECTION,STRUCTURAL,VEHICULAR</v>
      </c>
      <c r="F803" t="s">
        <v>3458</v>
      </c>
      <c r="G803" t="s">
        <v>4034</v>
      </c>
      <c r="H803" t="str">
        <f>"&lt;p&gt;" &amp;TRIM(B803) &amp; "&lt;/p&gt;"</f>
        <v>&lt;p&gt;3102880&lt;/p&gt;</v>
      </c>
      <c r="I803" t="str">
        <f>"&lt;d&gt;" &amp;TRIM(E803) &amp; "&lt;/d&gt;"</f>
        <v>&lt;d&gt;FRAME SECTION,STRUCTURAL,VEHICULAR&lt;/d&gt;</v>
      </c>
      <c r="J803" t="str">
        <f>H803&amp;I803&amp;"&lt;c&gt;" &amp; A803 &amp; "&lt;/c&gt;" &amp;"&lt;aka&gt;" &amp;C803&amp; "&lt;/aka&gt;"</f>
        <v>&lt;p&gt;3102880&lt;/p&gt;&lt;d&gt;FRAME SECTION,STRUCTURAL,VEHICULAR&lt;/d&gt;&lt;c&gt;65563&lt;/c&gt;&lt;aka&gt;&lt;/aka&gt;</v>
      </c>
    </row>
    <row r="804" spans="1:10">
      <c r="A804" s="1" t="s">
        <v>5132</v>
      </c>
      <c r="B804" s="2" t="s">
        <v>800</v>
      </c>
      <c r="C804" s="7" t="s">
        <v>4435</v>
      </c>
      <c r="D804" s="8" t="s">
        <v>23721</v>
      </c>
      <c r="E804" t="str">
        <f>TRIM(F804)&amp;IF(RIGHT(TRIM(F804),1)=",",TRIM(G804)," "&amp;TRIM(G804))</f>
        <v xml:space="preserve">CLAMP,LOOP </v>
      </c>
      <c r="F804" t="s">
        <v>3356</v>
      </c>
      <c r="G804" t="s">
        <v>3999</v>
      </c>
      <c r="H804" t="str">
        <f>"&lt;p&gt;" &amp;TRIM(B804) &amp; "&lt;/p&gt;"</f>
        <v>&lt;p&gt;25224&lt;/p&gt;</v>
      </c>
      <c r="I804" t="str">
        <f>"&lt;d&gt;" &amp;TRIM(E804) &amp; "&lt;/d&gt;"</f>
        <v>&lt;d&gt;CLAMP,LOOP&lt;/d&gt;</v>
      </c>
      <c r="J804" t="str">
        <f>H804&amp;I804&amp;"&lt;c&gt;" &amp; A804 &amp; "&lt;/c&gt;" &amp;"&lt;aka&gt;" &amp;C804&amp; "&lt;/aka&gt;"</f>
        <v>&lt;p&gt;25224&lt;/p&gt;&lt;d&gt;CLAMP,LOOP&lt;/d&gt;&lt;c&gt;1HDR0&lt;/c&gt;&lt;aka&gt;&lt;/aka&gt;</v>
      </c>
    </row>
    <row r="805" spans="1:10">
      <c r="A805" s="1" t="s">
        <v>5118</v>
      </c>
      <c r="B805" s="2" t="s">
        <v>801</v>
      </c>
      <c r="C805" s="7" t="s">
        <v>4323</v>
      </c>
      <c r="D805" s="8" t="s">
        <v>23645</v>
      </c>
      <c r="E805" t="str">
        <f>TRIM(F805)&amp;IF(RIGHT(TRIM(F805),1)=",",TRIM(G805)," "&amp;TRIM(G805))</f>
        <v xml:space="preserve">WASHER,FLAT </v>
      </c>
      <c r="F805" t="s">
        <v>3378</v>
      </c>
      <c r="G805" t="s">
        <v>3999</v>
      </c>
      <c r="H805" t="str">
        <f>"&lt;p&gt;" &amp;TRIM(B805) &amp; "&lt;/p&gt;"</f>
        <v>&lt;p&gt;90108A413&lt;/p&gt;</v>
      </c>
      <c r="I805" t="str">
        <f>"&lt;d&gt;" &amp;TRIM(E805) &amp; "&lt;/d&gt;"</f>
        <v>&lt;d&gt;WASHER,FLAT&lt;/d&gt;</v>
      </c>
      <c r="J805" t="str">
        <f>H805&amp;I805&amp;"&lt;c&gt;" &amp; A805 &amp; "&lt;/c&gt;" &amp;"&lt;aka&gt;" &amp;C805&amp; "&lt;/aka&gt;"</f>
        <v>&lt;p&gt;90108A413&lt;/p&gt;&lt;d&gt;WASHER,FLAT&lt;/d&gt;&lt;c&gt;39428&lt;/c&gt;&lt;aka&gt;5310015316758&lt;/aka&gt;</v>
      </c>
    </row>
    <row r="806" spans="1:10">
      <c r="A806" s="1" t="s">
        <v>5121</v>
      </c>
      <c r="B806" s="2" t="s">
        <v>802</v>
      </c>
      <c r="C806" s="7" t="s">
        <v>4324</v>
      </c>
      <c r="D806" s="8" t="s">
        <v>23710</v>
      </c>
      <c r="E806" t="str">
        <f>TRIM(F806)&amp;IF(RIGHT(TRIM(F806),1)=",",TRIM(G806)," "&amp;TRIM(G806))</f>
        <v>NUT,SELF-LOCKING,HEXAGON</v>
      </c>
      <c r="F806" t="s">
        <v>3434</v>
      </c>
      <c r="G806" t="s">
        <v>4006</v>
      </c>
      <c r="H806" t="str">
        <f>"&lt;p&gt;" &amp;TRIM(B806) &amp; "&lt;/p&gt;"</f>
        <v>&lt;p&gt;37018&lt;/p&gt;</v>
      </c>
      <c r="I806" t="str">
        <f>"&lt;d&gt;" &amp;TRIM(E806) &amp; "&lt;/d&gt;"</f>
        <v>&lt;d&gt;NUT,SELF-LOCKING,HEXAGON&lt;/d&gt;</v>
      </c>
      <c r="J806" t="str">
        <f>H806&amp;I806&amp;"&lt;c&gt;" &amp; A806 &amp; "&lt;/c&gt;" &amp;"&lt;aka&gt;" &amp;C806&amp; "&lt;/aka&gt;"</f>
        <v>&lt;p&gt;37018&lt;/p&gt;&lt;d&gt;NUT,SELF-LOCKING,HEXAGON&lt;/d&gt;&lt;c&gt;0Y3H3&lt;/c&gt;&lt;aka&gt;5310015563021&lt;/aka&gt;</v>
      </c>
    </row>
    <row r="807" spans="1:10">
      <c r="A807" s="1" t="s">
        <v>5121</v>
      </c>
      <c r="B807" s="2" t="s">
        <v>803</v>
      </c>
      <c r="C807" s="7" t="s">
        <v>4325</v>
      </c>
      <c r="D807" s="8" t="s">
        <v>23641</v>
      </c>
      <c r="E807" t="str">
        <f>TRIM(F807)&amp;IF(RIGHT(TRIM(F807),1)=",",TRIM(G807)," "&amp;TRIM(G807))</f>
        <v>SCREW,CAP,HEXAGON HEAD</v>
      </c>
      <c r="F807" t="s">
        <v>3354</v>
      </c>
      <c r="G807" t="s">
        <v>4005</v>
      </c>
      <c r="H807" t="str">
        <f>"&lt;p&gt;" &amp;TRIM(B807) &amp; "&lt;/p&gt;"</f>
        <v>&lt;p&gt;15003&lt;/p&gt;</v>
      </c>
      <c r="I807" t="str">
        <f>"&lt;d&gt;" &amp;TRIM(E807) &amp; "&lt;/d&gt;"</f>
        <v>&lt;d&gt;SCREW,CAP,HEXAGON HEAD&lt;/d&gt;</v>
      </c>
      <c r="J807" t="str">
        <f>H807&amp;I807&amp;"&lt;c&gt;" &amp; A807 &amp; "&lt;/c&gt;" &amp;"&lt;aka&gt;" &amp;C807&amp; "&lt;/aka&gt;"</f>
        <v>&lt;p&gt;15003&lt;/p&gt;&lt;d&gt;SCREW,CAP,HEXAGON HEAD&lt;/d&gt;&lt;c&gt;0Y3H3&lt;/c&gt;&lt;aka&gt;5305015645768&lt;/aka&gt;</v>
      </c>
    </row>
    <row r="808" spans="1:10">
      <c r="A808" s="1" t="s">
        <v>5148</v>
      </c>
      <c r="B808" s="2" t="s">
        <v>804</v>
      </c>
      <c r="C808" s="7" t="s">
        <v>4326</v>
      </c>
      <c r="D808" s="8" t="s">
        <v>23725</v>
      </c>
      <c r="E808" t="str">
        <f>TRIM(F808)&amp;IF(RIGHT(TRIM(F808),1)=",",TRIM(G808)," "&amp;TRIM(G808))</f>
        <v xml:space="preserve">CLAMP,HOSE </v>
      </c>
      <c r="F808" t="s">
        <v>3445</v>
      </c>
      <c r="G808" t="s">
        <v>3999</v>
      </c>
      <c r="H808" t="str">
        <f>"&lt;p&gt;" &amp;TRIM(B808) &amp; "&lt;/p&gt;"</f>
        <v>&lt;p&gt;CT 9416 B&lt;/p&gt;</v>
      </c>
      <c r="I808" t="str">
        <f>"&lt;d&gt;" &amp;TRIM(E808) &amp; "&lt;/d&gt;"</f>
        <v>&lt;d&gt;CLAMP,HOSE&lt;/d&gt;</v>
      </c>
      <c r="J808" t="str">
        <f>H808&amp;I808&amp;"&lt;c&gt;" &amp; A808 &amp; "&lt;/c&gt;" &amp;"&lt;aka&gt;" &amp;C808&amp; "&lt;/aka&gt;"</f>
        <v>&lt;p&gt;CT 9416 B&lt;/p&gt;&lt;d&gt;CLAMP,HOSE&lt;/d&gt;&lt;c&gt;7Z588&lt;/c&gt;&lt;aka&gt;4730014414956&lt;/aka&gt;</v>
      </c>
    </row>
    <row r="809" spans="1:10">
      <c r="A809" s="1" t="s">
        <v>5155</v>
      </c>
      <c r="B809" s="2" t="s">
        <v>805</v>
      </c>
      <c r="C809" s="7" t="s">
        <v>4435</v>
      </c>
      <c r="D809" s="8" t="s">
        <v>23905</v>
      </c>
      <c r="E809" t="str">
        <f>TRIM(F809)&amp;IF(RIGHT(TRIM(F809),1)=",",TRIM(G809)," "&amp;TRIM(G809))</f>
        <v xml:space="preserve">HOSE,NONMETALLIC </v>
      </c>
      <c r="F809" t="s">
        <v>3481</v>
      </c>
      <c r="G809" t="s">
        <v>3999</v>
      </c>
      <c r="H809" t="str">
        <f>"&lt;p&gt;" &amp;TRIM(B809) &amp; "&lt;/p&gt;"</f>
        <v>&lt;p&gt;8401119-05&lt;/p&gt;</v>
      </c>
      <c r="I809" t="str">
        <f>"&lt;d&gt;" &amp;TRIM(E809) &amp; "&lt;/d&gt;"</f>
        <v>&lt;d&gt;HOSE,NONMETALLIC&lt;/d&gt;</v>
      </c>
      <c r="J809" t="str">
        <f>H809&amp;I809&amp;"&lt;c&gt;" &amp; A809 &amp; "&lt;/c&gt;" &amp;"&lt;aka&gt;" &amp;C809&amp; "&lt;/aka&gt;"</f>
        <v>&lt;p&gt;8401119-05&lt;/p&gt;&lt;d&gt;HOSE,NONMETALLIC&lt;/d&gt;&lt;c&gt;65563&lt;/c&gt;&lt;aka&gt;&lt;/aka&gt;</v>
      </c>
    </row>
    <row r="810" spans="1:10">
      <c r="A810" s="1" t="s">
        <v>5155</v>
      </c>
      <c r="B810" s="2" t="s">
        <v>806</v>
      </c>
      <c r="C810" s="7" t="s">
        <v>4435</v>
      </c>
      <c r="D810" s="8" t="s">
        <v>23906</v>
      </c>
      <c r="E810" t="str">
        <f>TRIM(F810)&amp;IF(RIGHT(TRIM(F810),1)=",",TRIM(G810)," "&amp;TRIM(G810))</f>
        <v xml:space="preserve">HOSE,NONMETALLIC </v>
      </c>
      <c r="F810" t="s">
        <v>3481</v>
      </c>
      <c r="G810" t="s">
        <v>3999</v>
      </c>
      <c r="H810" t="str">
        <f>"&lt;p&gt;" &amp;TRIM(B810) &amp; "&lt;/p&gt;"</f>
        <v>&lt;p&gt;8401119-60&lt;/p&gt;</v>
      </c>
      <c r="I810" t="str">
        <f>"&lt;d&gt;" &amp;TRIM(E810) &amp; "&lt;/d&gt;"</f>
        <v>&lt;d&gt;HOSE,NONMETALLIC&lt;/d&gt;</v>
      </c>
      <c r="J810" t="str">
        <f>H810&amp;I810&amp;"&lt;c&gt;" &amp; A810 &amp; "&lt;/c&gt;" &amp;"&lt;aka&gt;" &amp;C810&amp; "&lt;/aka&gt;"</f>
        <v>&lt;p&gt;8401119-60&lt;/p&gt;&lt;d&gt;HOSE,NONMETALLIC&lt;/d&gt;&lt;c&gt;65563&lt;/c&gt;&lt;aka&gt;&lt;/aka&gt;</v>
      </c>
    </row>
    <row r="811" spans="1:10">
      <c r="A811" s="1" t="s">
        <v>5155</v>
      </c>
      <c r="B811" s="2" t="s">
        <v>807</v>
      </c>
      <c r="C811" s="7" t="s">
        <v>4435</v>
      </c>
      <c r="D811" s="8" t="s">
        <v>23907</v>
      </c>
      <c r="E811" t="str">
        <f>TRIM(F811)&amp;IF(RIGHT(TRIM(F811),1)=",",TRIM(G811)," "&amp;TRIM(G811))</f>
        <v xml:space="preserve">HOSE,NONMETALLIC </v>
      </c>
      <c r="F811" t="s">
        <v>3481</v>
      </c>
      <c r="G811" t="s">
        <v>3999</v>
      </c>
      <c r="H811" t="str">
        <f>"&lt;p&gt;" &amp;TRIM(B811) &amp; "&lt;/p&gt;"</f>
        <v>&lt;p&gt;8401119-84&lt;/p&gt;</v>
      </c>
      <c r="I811" t="str">
        <f>"&lt;d&gt;" &amp;TRIM(E811) &amp; "&lt;/d&gt;"</f>
        <v>&lt;d&gt;HOSE,NONMETALLIC&lt;/d&gt;</v>
      </c>
      <c r="J811" t="str">
        <f>H811&amp;I811&amp;"&lt;c&gt;" &amp; A811 &amp; "&lt;/c&gt;" &amp;"&lt;aka&gt;" &amp;C811&amp; "&lt;/aka&gt;"</f>
        <v>&lt;p&gt;8401119-84&lt;/p&gt;&lt;d&gt;HOSE,NONMETALLIC&lt;/d&gt;&lt;c&gt;65563&lt;/c&gt;&lt;aka&gt;&lt;/aka&gt;</v>
      </c>
    </row>
    <row r="812" spans="1:10">
      <c r="A812" s="1" t="s">
        <v>5155</v>
      </c>
      <c r="B812" s="2" t="s">
        <v>808</v>
      </c>
      <c r="C812" s="7" t="s">
        <v>4435</v>
      </c>
      <c r="D812" s="8" t="s">
        <v>23799</v>
      </c>
      <c r="E812" t="str">
        <f>TRIM(F812)&amp;IF(RIGHT(TRIM(F812),1)=",",TRIM(G812)," "&amp;TRIM(G812))</f>
        <v xml:space="preserve">BRACKET,MOUNTING </v>
      </c>
      <c r="F812" t="s">
        <v>3403</v>
      </c>
      <c r="G812" t="s">
        <v>3999</v>
      </c>
      <c r="H812" t="str">
        <f>"&lt;p&gt;" &amp;TRIM(B812) &amp; "&lt;/p&gt;"</f>
        <v>&lt;p&gt;8403300&lt;/p&gt;</v>
      </c>
      <c r="I812" t="str">
        <f>"&lt;d&gt;" &amp;TRIM(E812) &amp; "&lt;/d&gt;"</f>
        <v>&lt;d&gt;BRACKET,MOUNTING&lt;/d&gt;</v>
      </c>
      <c r="J812" t="str">
        <f>H812&amp;I812&amp;"&lt;c&gt;" &amp; A812 &amp; "&lt;/c&gt;" &amp;"&lt;aka&gt;" &amp;C812&amp; "&lt;/aka&gt;"</f>
        <v>&lt;p&gt;8403300&lt;/p&gt;&lt;d&gt;BRACKET,MOUNTING&lt;/d&gt;&lt;c&gt;65563&lt;/c&gt;&lt;aka&gt;&lt;/aka&gt;</v>
      </c>
    </row>
    <row r="813" spans="1:10">
      <c r="A813" s="1" t="s">
        <v>5155</v>
      </c>
      <c r="B813" s="2" t="s">
        <v>809</v>
      </c>
      <c r="C813" s="7" t="s">
        <v>4435</v>
      </c>
      <c r="D813" s="8" t="s">
        <v>23908</v>
      </c>
      <c r="E813" t="str">
        <f>TRIM(F813)&amp;IF(RIGHT(TRIM(F813),1)=",",TRIM(G813)," "&amp;TRIM(G813))</f>
        <v xml:space="preserve">HOSE,NONMETALLIC </v>
      </c>
      <c r="F813" t="s">
        <v>3481</v>
      </c>
      <c r="G813" t="s">
        <v>3999</v>
      </c>
      <c r="H813" t="str">
        <f>"&lt;p&gt;" &amp;TRIM(B813) &amp; "&lt;/p&gt;"</f>
        <v>&lt;p&gt;8407394-60&lt;/p&gt;</v>
      </c>
      <c r="I813" t="str">
        <f>"&lt;d&gt;" &amp;TRIM(E813) &amp; "&lt;/d&gt;"</f>
        <v>&lt;d&gt;HOSE,NONMETALLIC&lt;/d&gt;</v>
      </c>
      <c r="J813" t="str">
        <f>H813&amp;I813&amp;"&lt;c&gt;" &amp; A813 &amp; "&lt;/c&gt;" &amp;"&lt;aka&gt;" &amp;C813&amp; "&lt;/aka&gt;"</f>
        <v>&lt;p&gt;8407394-60&lt;/p&gt;&lt;d&gt;HOSE,NONMETALLIC&lt;/d&gt;&lt;c&gt;65563&lt;/c&gt;&lt;aka&gt;&lt;/aka&gt;</v>
      </c>
    </row>
    <row r="814" spans="1:10">
      <c r="A814" s="1" t="s">
        <v>5155</v>
      </c>
      <c r="B814" s="2" t="s">
        <v>810</v>
      </c>
      <c r="C814" s="7" t="s">
        <v>4435</v>
      </c>
      <c r="D814" s="8" t="s">
        <v>23909</v>
      </c>
      <c r="E814" t="str">
        <f>TRIM(F814)&amp;IF(RIGHT(TRIM(F814),1)=",",TRIM(G814)," "&amp;TRIM(G814))</f>
        <v xml:space="preserve">HOSE,NONMETALLIC </v>
      </c>
      <c r="F814" t="s">
        <v>3481</v>
      </c>
      <c r="G814" t="s">
        <v>3999</v>
      </c>
      <c r="H814" t="str">
        <f>"&lt;p&gt;" &amp;TRIM(B814) &amp; "&lt;/p&gt;"</f>
        <v>&lt;p&gt;8407394-84&lt;/p&gt;</v>
      </c>
      <c r="I814" t="str">
        <f>"&lt;d&gt;" &amp;TRIM(E814) &amp; "&lt;/d&gt;"</f>
        <v>&lt;d&gt;HOSE,NONMETALLIC&lt;/d&gt;</v>
      </c>
      <c r="J814" t="str">
        <f>H814&amp;I814&amp;"&lt;c&gt;" &amp; A814 &amp; "&lt;/c&gt;" &amp;"&lt;aka&gt;" &amp;C814&amp; "&lt;/aka&gt;"</f>
        <v>&lt;p&gt;8407394-84&lt;/p&gt;&lt;d&gt;HOSE,NONMETALLIC&lt;/d&gt;&lt;c&gt;65563&lt;/c&gt;&lt;aka&gt;&lt;/aka&gt;</v>
      </c>
    </row>
    <row r="815" spans="1:10">
      <c r="A815" s="1" t="s">
        <v>5161</v>
      </c>
      <c r="B815" s="2" t="s">
        <v>811</v>
      </c>
      <c r="C815" s="7" t="s">
        <v>4435</v>
      </c>
      <c r="D815" s="8" t="s">
        <v>23910</v>
      </c>
      <c r="E815" t="str">
        <f>TRIM(F815)&amp;IF(RIGHT(TRIM(F815),1)=",",TRIM(G815)," "&amp;TRIM(G815))</f>
        <v>CHAIN ASSEMBLY,SINGLE LEG</v>
      </c>
      <c r="F815" t="s">
        <v>3392</v>
      </c>
      <c r="G815" t="s">
        <v>4007</v>
      </c>
      <c r="H815" t="str">
        <f>"&lt;p&gt;" &amp;TRIM(B815) &amp; "&lt;/p&gt;"</f>
        <v>&lt;p&gt;4438-12&lt;/p&gt;</v>
      </c>
      <c r="I815" t="str">
        <f>"&lt;d&gt;" &amp;TRIM(E815) &amp; "&lt;/d&gt;"</f>
        <v>&lt;d&gt;CHAIN ASSEMBLY,SINGLE LEG&lt;/d&gt;</v>
      </c>
      <c r="J815" t="str">
        <f>H815&amp;I815&amp;"&lt;c&gt;" &amp; A815 &amp; "&lt;/c&gt;" &amp;"&lt;aka&gt;" &amp;C815&amp; "&lt;/aka&gt;"</f>
        <v>&lt;p&gt;4438-12&lt;/p&gt;&lt;d&gt;CHAIN ASSEMBLY,SINGLE LEG&lt;/d&gt;&lt;c&gt;10203&lt;/c&gt;&lt;aka&gt;&lt;/aka&gt;</v>
      </c>
    </row>
    <row r="816" spans="1:10">
      <c r="A816" s="1" t="s">
        <v>5155</v>
      </c>
      <c r="B816" s="2" t="s">
        <v>812</v>
      </c>
      <c r="C816" s="7" t="s">
        <v>4435</v>
      </c>
      <c r="D816" s="8" t="s">
        <v>23911</v>
      </c>
      <c r="E816" t="str">
        <f>TRIM(F816)&amp;IF(RIGHT(TRIM(F816),1)=",",TRIM(G816)," "&amp;TRIM(G816))</f>
        <v>PLATE,IDENTIFICATION</v>
      </c>
      <c r="F816" t="s">
        <v>3528</v>
      </c>
      <c r="G816" t="s">
        <v>4051</v>
      </c>
      <c r="H816" t="str">
        <f>"&lt;p&gt;" &amp;TRIM(B816) &amp; "&lt;/p&gt;"</f>
        <v>&lt;p&gt;8403931&lt;/p&gt;</v>
      </c>
      <c r="I816" t="str">
        <f>"&lt;d&gt;" &amp;TRIM(E816) &amp; "&lt;/d&gt;"</f>
        <v>&lt;d&gt;PLATE,IDENTIFICATION&lt;/d&gt;</v>
      </c>
      <c r="J816" t="str">
        <f>H816&amp;I816&amp;"&lt;c&gt;" &amp; A816 &amp; "&lt;/c&gt;" &amp;"&lt;aka&gt;" &amp;C816&amp; "&lt;/aka&gt;"</f>
        <v>&lt;p&gt;8403931&lt;/p&gt;&lt;d&gt;PLATE,IDENTIFICATION&lt;/d&gt;&lt;c&gt;65563&lt;/c&gt;&lt;aka&gt;&lt;/aka&gt;</v>
      </c>
    </row>
    <row r="817" spans="1:10">
      <c r="A817" s="1" t="s">
        <v>5155</v>
      </c>
      <c r="B817" s="2" t="s">
        <v>813</v>
      </c>
      <c r="C817" s="7" t="s">
        <v>4435</v>
      </c>
      <c r="D817" s="8" t="s">
        <v>23713</v>
      </c>
      <c r="E817" t="str">
        <f>TRIM(F817)&amp;IF(RIGHT(TRIM(F817),1)=",",TRIM(G817)," "&amp;TRIM(G817))</f>
        <v xml:space="preserve">TUBE ASSEMBLY,METAL </v>
      </c>
      <c r="F817" t="s">
        <v>3439</v>
      </c>
      <c r="G817" t="s">
        <v>3999</v>
      </c>
      <c r="H817" t="str">
        <f>"&lt;p&gt;" &amp;TRIM(B817) &amp; "&lt;/p&gt;"</f>
        <v>&lt;p&gt;8407972&lt;/p&gt;</v>
      </c>
      <c r="I817" t="str">
        <f>"&lt;d&gt;" &amp;TRIM(E817) &amp; "&lt;/d&gt;"</f>
        <v>&lt;d&gt;TUBE ASSEMBLY,METAL&lt;/d&gt;</v>
      </c>
      <c r="J817" t="str">
        <f>H817&amp;I817&amp;"&lt;c&gt;" &amp; A817 &amp; "&lt;/c&gt;" &amp;"&lt;aka&gt;" &amp;C817&amp; "&lt;/aka&gt;"</f>
        <v>&lt;p&gt;8407972&lt;/p&gt;&lt;d&gt;TUBE ASSEMBLY,METAL&lt;/d&gt;&lt;c&gt;65563&lt;/c&gt;&lt;aka&gt;&lt;/aka&gt;</v>
      </c>
    </row>
    <row r="818" spans="1:10">
      <c r="A818" s="1" t="s">
        <v>5115</v>
      </c>
      <c r="B818" s="2" t="s">
        <v>814</v>
      </c>
      <c r="C818" s="7" t="s">
        <v>4435</v>
      </c>
      <c r="D818" s="8" t="s">
        <v>23912</v>
      </c>
      <c r="E818" t="str">
        <f>TRIM(F818)&amp;IF(RIGHT(TRIM(F818),1)=",",TRIM(G818)," "&amp;TRIM(G818))</f>
        <v xml:space="preserve">BRACKET,MOUNTING </v>
      </c>
      <c r="F818" t="s">
        <v>3403</v>
      </c>
      <c r="G818" t="s">
        <v>3999</v>
      </c>
      <c r="H818" t="str">
        <f>"&lt;p&gt;" &amp;TRIM(B818) &amp; "&lt;/p&gt;"</f>
        <v>&lt;p&gt;A034N589&lt;/p&gt;</v>
      </c>
      <c r="I818" t="str">
        <f>"&lt;d&gt;" &amp;TRIM(E818) &amp; "&lt;/d&gt;"</f>
        <v>&lt;d&gt;BRACKET,MOUNTING&lt;/d&gt;</v>
      </c>
      <c r="J818" t="str">
        <f>H818&amp;I818&amp;"&lt;c&gt;" &amp; A818 &amp; "&lt;/c&gt;" &amp;"&lt;aka&gt;" &amp;C818&amp; "&lt;/aka&gt;"</f>
        <v>&lt;p&gt;A034N589&lt;/p&gt;&lt;d&gt;BRACKET,MOUNTING&lt;/d&gt;&lt;c&gt;44940&lt;/c&gt;&lt;aka&gt;&lt;/aka&gt;</v>
      </c>
    </row>
    <row r="819" spans="1:10">
      <c r="A819" s="1" t="s">
        <v>5115</v>
      </c>
      <c r="B819" s="2" t="s">
        <v>815</v>
      </c>
      <c r="C819" s="7" t="s">
        <v>4435</v>
      </c>
      <c r="D819" s="8" t="s">
        <v>23641</v>
      </c>
      <c r="E819" t="str">
        <f>TRIM(F819)&amp;IF(RIGHT(TRIM(F819),1)=",",TRIM(G819)," "&amp;TRIM(G819))</f>
        <v>SCREW,CAP,HEXAGON HEAD</v>
      </c>
      <c r="F819" t="s">
        <v>3354</v>
      </c>
      <c r="G819" t="s">
        <v>4005</v>
      </c>
      <c r="H819" t="str">
        <f>"&lt;p&gt;" &amp;TRIM(B819) &amp; "&lt;/p&gt;"</f>
        <v>&lt;p&gt;0800-0310-65&lt;/p&gt;</v>
      </c>
      <c r="I819" t="str">
        <f>"&lt;d&gt;" &amp;TRIM(E819) &amp; "&lt;/d&gt;"</f>
        <v>&lt;d&gt;SCREW,CAP,HEXAGON HEAD&lt;/d&gt;</v>
      </c>
      <c r="J819" t="str">
        <f>H819&amp;I819&amp;"&lt;c&gt;" &amp; A819 &amp; "&lt;/c&gt;" &amp;"&lt;aka&gt;" &amp;C819&amp; "&lt;/aka&gt;"</f>
        <v>&lt;p&gt;0800-0310-65&lt;/p&gt;&lt;d&gt;SCREW,CAP,HEXAGON HEAD&lt;/d&gt;&lt;c&gt;44940&lt;/c&gt;&lt;aka&gt;&lt;/aka&gt;</v>
      </c>
    </row>
    <row r="820" spans="1:10">
      <c r="A820" s="1" t="s">
        <v>5115</v>
      </c>
      <c r="B820" s="2" t="s">
        <v>816</v>
      </c>
      <c r="C820" s="7" t="s">
        <v>4328</v>
      </c>
      <c r="D820" s="8" t="s">
        <v>23641</v>
      </c>
      <c r="E820" t="str">
        <f>TRIM(F820)&amp;IF(RIGHT(TRIM(F820),1)=",",TRIM(G820)," "&amp;TRIM(G820))</f>
        <v>SCREW,CAP,HEXAGON HEAD</v>
      </c>
      <c r="F820" t="s">
        <v>3354</v>
      </c>
      <c r="G820" t="s">
        <v>4005</v>
      </c>
      <c r="H820" t="str">
        <f>"&lt;p&gt;" &amp;TRIM(B820) &amp; "&lt;/p&gt;"</f>
        <v>&lt;p&gt;0800-3017-54&lt;/p&gt;</v>
      </c>
      <c r="I820" t="str">
        <f>"&lt;d&gt;" &amp;TRIM(E820) &amp; "&lt;/d&gt;"</f>
        <v>&lt;d&gt;SCREW,CAP,HEXAGON HEAD&lt;/d&gt;</v>
      </c>
      <c r="J820" t="str">
        <f>H820&amp;I820&amp;"&lt;c&gt;" &amp; A820 &amp; "&lt;/c&gt;" &amp;"&lt;aka&gt;" &amp;C820&amp; "&lt;/aka&gt;"</f>
        <v>&lt;p&gt;0800-3017-54&lt;/p&gt;&lt;d&gt;SCREW,CAP,HEXAGON HEAD&lt;/d&gt;&lt;c&gt;44940&lt;/c&gt;&lt;aka&gt;5305015955334&lt;/aka&gt;</v>
      </c>
    </row>
    <row r="821" spans="1:10">
      <c r="A821" s="1" t="s">
        <v>5115</v>
      </c>
      <c r="B821" s="2" t="s">
        <v>817</v>
      </c>
      <c r="C821" s="7" t="s">
        <v>4435</v>
      </c>
      <c r="D821" s="8" t="s">
        <v>23913</v>
      </c>
      <c r="E821" t="str">
        <f>TRIM(F821)&amp;IF(RIGHT(TRIM(F821),1)=",",TRIM(G821)," "&amp;TRIM(G821))</f>
        <v xml:space="preserve">SUPPORT </v>
      </c>
      <c r="F821" t="s">
        <v>3469</v>
      </c>
      <c r="G821" t="s">
        <v>3999</v>
      </c>
      <c r="H821" t="str">
        <f>"&lt;p&gt;" &amp;TRIM(B821) &amp; "&lt;/p&gt;"</f>
        <v>&lt;p&gt;A030T360&lt;/p&gt;</v>
      </c>
      <c r="I821" t="str">
        <f>"&lt;d&gt;" &amp;TRIM(E821) &amp; "&lt;/d&gt;"</f>
        <v>&lt;d&gt;SUPPORT&lt;/d&gt;</v>
      </c>
      <c r="J821" t="str">
        <f>H821&amp;I821&amp;"&lt;c&gt;" &amp; A821 &amp; "&lt;/c&gt;" &amp;"&lt;aka&gt;" &amp;C821&amp; "&lt;/aka&gt;"</f>
        <v>&lt;p&gt;A030T360&lt;/p&gt;&lt;d&gt;SUPPORT&lt;/d&gt;&lt;c&gt;44940&lt;/c&gt;&lt;aka&gt;&lt;/aka&gt;</v>
      </c>
    </row>
    <row r="822" spans="1:10">
      <c r="A822" s="1" t="s">
        <v>5115</v>
      </c>
      <c r="B822" s="2" t="s">
        <v>818</v>
      </c>
      <c r="C822" s="7" t="s">
        <v>4435</v>
      </c>
      <c r="D822" s="8" t="s">
        <v>23914</v>
      </c>
      <c r="E822" t="str">
        <f>TRIM(F822)&amp;IF(RIGHT(TRIM(F822),1)=",",TRIM(G822)," "&amp;TRIM(G822))</f>
        <v xml:space="preserve">SUPPORT </v>
      </c>
      <c r="F822" t="s">
        <v>3469</v>
      </c>
      <c r="G822" t="s">
        <v>3999</v>
      </c>
      <c r="H822" t="str">
        <f>"&lt;p&gt;" &amp;TRIM(B822) &amp; "&lt;/p&gt;"</f>
        <v>&lt;p&gt;A030T357&lt;/p&gt;</v>
      </c>
      <c r="I822" t="str">
        <f>"&lt;d&gt;" &amp;TRIM(E822) &amp; "&lt;/d&gt;"</f>
        <v>&lt;d&gt;SUPPORT&lt;/d&gt;</v>
      </c>
      <c r="J822" t="str">
        <f>H822&amp;I822&amp;"&lt;c&gt;" &amp; A822 &amp; "&lt;/c&gt;" &amp;"&lt;aka&gt;" &amp;C822&amp; "&lt;/aka&gt;"</f>
        <v>&lt;p&gt;A030T357&lt;/p&gt;&lt;d&gt;SUPPORT&lt;/d&gt;&lt;c&gt;44940&lt;/c&gt;&lt;aka&gt;&lt;/aka&gt;</v>
      </c>
    </row>
    <row r="823" spans="1:10">
      <c r="A823" s="1" t="s">
        <v>5115</v>
      </c>
      <c r="B823" s="2" t="s">
        <v>819</v>
      </c>
      <c r="C823" s="7" t="s">
        <v>4435</v>
      </c>
      <c r="D823" s="8" t="s">
        <v>23915</v>
      </c>
      <c r="E823" t="str">
        <f>TRIM(F823)&amp;IF(RIGHT(TRIM(F823),1)=",",TRIM(G823)," "&amp;TRIM(G823))</f>
        <v xml:space="preserve">CATCH,CLAMPING </v>
      </c>
      <c r="F823" t="s">
        <v>3484</v>
      </c>
      <c r="G823" t="s">
        <v>3999</v>
      </c>
      <c r="H823" t="str">
        <f>"&lt;p&gt;" &amp;TRIM(B823) &amp; "&lt;/p&gt;"</f>
        <v>&lt;p&gt;A034L258&lt;/p&gt;</v>
      </c>
      <c r="I823" t="str">
        <f>"&lt;d&gt;" &amp;TRIM(E823) &amp; "&lt;/d&gt;"</f>
        <v>&lt;d&gt;CATCH,CLAMPING&lt;/d&gt;</v>
      </c>
      <c r="J823" t="str">
        <f>H823&amp;I823&amp;"&lt;c&gt;" &amp; A823 &amp; "&lt;/c&gt;" &amp;"&lt;aka&gt;" &amp;C823&amp; "&lt;/aka&gt;"</f>
        <v>&lt;p&gt;A034L258&lt;/p&gt;&lt;d&gt;CATCH,CLAMPING&lt;/d&gt;&lt;c&gt;44940&lt;/c&gt;&lt;aka&gt;&lt;/aka&gt;</v>
      </c>
    </row>
    <row r="824" spans="1:10">
      <c r="A824" s="1" t="s">
        <v>5115</v>
      </c>
      <c r="B824" s="2" t="s">
        <v>820</v>
      </c>
      <c r="C824" s="7" t="s">
        <v>4435</v>
      </c>
      <c r="D824" s="8" t="s">
        <v>23641</v>
      </c>
      <c r="E824" t="str">
        <f>TRIM(F824)&amp;IF(RIGHT(TRIM(F824),1)=",",TRIM(G824)," "&amp;TRIM(G824))</f>
        <v>SCREW,CAP,HEXAGON HEAD</v>
      </c>
      <c r="F824" t="s">
        <v>3354</v>
      </c>
      <c r="G824" t="s">
        <v>4005</v>
      </c>
      <c r="H824" t="str">
        <f>"&lt;p&gt;" &amp;TRIM(B824) &amp; "&lt;/p&gt;"</f>
        <v>&lt;p&gt;0815-0954-03&lt;/p&gt;</v>
      </c>
      <c r="I824" t="str">
        <f>"&lt;d&gt;" &amp;TRIM(E824) &amp; "&lt;/d&gt;"</f>
        <v>&lt;d&gt;SCREW,CAP,HEXAGON HEAD&lt;/d&gt;</v>
      </c>
      <c r="J824" t="str">
        <f>H824&amp;I824&amp;"&lt;c&gt;" &amp; A824 &amp; "&lt;/c&gt;" &amp;"&lt;aka&gt;" &amp;C824&amp; "&lt;/aka&gt;"</f>
        <v>&lt;p&gt;0815-0954-03&lt;/p&gt;&lt;d&gt;SCREW,CAP,HEXAGON HEAD&lt;/d&gt;&lt;c&gt;44940&lt;/c&gt;&lt;aka&gt;&lt;/aka&gt;</v>
      </c>
    </row>
    <row r="825" spans="1:10">
      <c r="A825" s="1" t="s">
        <v>5115</v>
      </c>
      <c r="B825" s="2" t="s">
        <v>821</v>
      </c>
      <c r="C825" s="7" t="s">
        <v>4435</v>
      </c>
      <c r="D825" s="8" t="s">
        <v>23916</v>
      </c>
      <c r="E825" t="str">
        <f>TRIM(F825)&amp;IF(RIGHT(TRIM(F825),1)=",",TRIM(G825)," "&amp;TRIM(G825))</f>
        <v xml:space="preserve">INSTALLATION,SKID </v>
      </c>
      <c r="F825" t="s">
        <v>3529</v>
      </c>
      <c r="G825" t="s">
        <v>3999</v>
      </c>
      <c r="H825" t="str">
        <f>"&lt;p&gt;" &amp;TRIM(B825) &amp; "&lt;/p&gt;"</f>
        <v>&lt;p&gt;A034M335&lt;/p&gt;</v>
      </c>
      <c r="I825" t="str">
        <f>"&lt;d&gt;" &amp;TRIM(E825) &amp; "&lt;/d&gt;"</f>
        <v>&lt;d&gt;INSTALLATION,SKID&lt;/d&gt;</v>
      </c>
      <c r="J825" t="str">
        <f>H825&amp;I825&amp;"&lt;c&gt;" &amp; A825 &amp; "&lt;/c&gt;" &amp;"&lt;aka&gt;" &amp;C825&amp; "&lt;/aka&gt;"</f>
        <v>&lt;p&gt;A034M335&lt;/p&gt;&lt;d&gt;INSTALLATION,SKID&lt;/d&gt;&lt;c&gt;44940&lt;/c&gt;&lt;aka&gt;&lt;/aka&gt;</v>
      </c>
    </row>
    <row r="826" spans="1:10">
      <c r="A826" s="1" t="s">
        <v>5115</v>
      </c>
      <c r="B826" s="2" t="s">
        <v>822</v>
      </c>
      <c r="C826" s="7" t="s">
        <v>4435</v>
      </c>
      <c r="D826" s="8" t="s">
        <v>23676</v>
      </c>
      <c r="E826" t="str">
        <f>TRIM(F826)&amp;IF(RIGHT(TRIM(F826),1)=",",TRIM(G826)," "&amp;TRIM(G826))</f>
        <v>SCREW,CAP,HEXAGON HEAD</v>
      </c>
      <c r="F826" t="s">
        <v>3354</v>
      </c>
      <c r="G826" t="s">
        <v>4005</v>
      </c>
      <c r="H826" t="str">
        <f>"&lt;p&gt;" &amp;TRIM(B826) &amp; "&lt;/p&gt;"</f>
        <v>&lt;p&gt;A035L086&lt;/p&gt;</v>
      </c>
      <c r="I826" t="str">
        <f>"&lt;d&gt;" &amp;TRIM(E826) &amp; "&lt;/d&gt;"</f>
        <v>&lt;d&gt;SCREW,CAP,HEXAGON HEAD&lt;/d&gt;</v>
      </c>
      <c r="J826" t="str">
        <f>H826&amp;I826&amp;"&lt;c&gt;" &amp; A826 &amp; "&lt;/c&gt;" &amp;"&lt;aka&gt;" &amp;C826&amp; "&lt;/aka&gt;"</f>
        <v>&lt;p&gt;A035L086&lt;/p&gt;&lt;d&gt;SCREW,CAP,HEXAGON HEAD&lt;/d&gt;&lt;c&gt;44940&lt;/c&gt;&lt;aka&gt;&lt;/aka&gt;</v>
      </c>
    </row>
    <row r="827" spans="1:10">
      <c r="A827" s="1" t="s">
        <v>5115</v>
      </c>
      <c r="B827" s="2" t="s">
        <v>823</v>
      </c>
      <c r="C827" s="7" t="s">
        <v>4435</v>
      </c>
      <c r="D827" s="8" t="s">
        <v>23736</v>
      </c>
      <c r="E827" t="str">
        <f>TRIM(F827)&amp;IF(RIGHT(TRIM(F827),1)=",",TRIM(G827)," "&amp;TRIM(G827))</f>
        <v xml:space="preserve">SHIM </v>
      </c>
      <c r="F827" t="s">
        <v>3452</v>
      </c>
      <c r="G827" t="s">
        <v>3999</v>
      </c>
      <c r="H827" t="str">
        <f>"&lt;p&gt;" &amp;TRIM(B827) &amp; "&lt;/p&gt;"</f>
        <v>&lt;p&gt;A034R409&lt;/p&gt;</v>
      </c>
      <c r="I827" t="str">
        <f>"&lt;d&gt;" &amp;TRIM(E827) &amp; "&lt;/d&gt;"</f>
        <v>&lt;d&gt;SHIM&lt;/d&gt;</v>
      </c>
      <c r="J827" t="str">
        <f>H827&amp;I827&amp;"&lt;c&gt;" &amp; A827 &amp; "&lt;/c&gt;" &amp;"&lt;aka&gt;" &amp;C827&amp; "&lt;/aka&gt;"</f>
        <v>&lt;p&gt;A034R409&lt;/p&gt;&lt;d&gt;SHIM&lt;/d&gt;&lt;c&gt;44940&lt;/c&gt;&lt;aka&gt;&lt;/aka&gt;</v>
      </c>
    </row>
    <row r="828" spans="1:10">
      <c r="A828" s="1" t="s">
        <v>5115</v>
      </c>
      <c r="B828" s="2" t="s">
        <v>824</v>
      </c>
      <c r="C828" s="7" t="s">
        <v>4435</v>
      </c>
      <c r="D828" s="8" t="s">
        <v>23917</v>
      </c>
      <c r="E828" t="str">
        <f>TRIM(F828)&amp;IF(RIGHT(TRIM(F828),1)=",",TRIM(G828)," "&amp;TRIM(G828))</f>
        <v>MOTOR,ALTERNATING CURRENT</v>
      </c>
      <c r="F828" t="s">
        <v>3530</v>
      </c>
      <c r="G828" t="s">
        <v>4052</v>
      </c>
      <c r="H828" t="str">
        <f>"&lt;p&gt;" &amp;TRIM(B828) &amp; "&lt;/p&gt;"</f>
        <v>&lt;p&gt;A046J699&lt;/p&gt;</v>
      </c>
      <c r="I828" t="str">
        <f>"&lt;d&gt;" &amp;TRIM(E828) &amp; "&lt;/d&gt;"</f>
        <v>&lt;d&gt;MOTOR,ALTERNATING CURRENT&lt;/d&gt;</v>
      </c>
      <c r="J828" t="str">
        <f>H828&amp;I828&amp;"&lt;c&gt;" &amp; A828 &amp; "&lt;/c&gt;" &amp;"&lt;aka&gt;" &amp;C828&amp; "&lt;/aka&gt;"</f>
        <v>&lt;p&gt;A046J699&lt;/p&gt;&lt;d&gt;MOTOR,ALTERNATING CURRENT&lt;/d&gt;&lt;c&gt;44940&lt;/c&gt;&lt;aka&gt;&lt;/aka&gt;</v>
      </c>
    </row>
    <row r="829" spans="1:10">
      <c r="A829" s="1" t="s">
        <v>5162</v>
      </c>
      <c r="B829" s="2" t="s">
        <v>825</v>
      </c>
      <c r="C829" s="7" t="s">
        <v>4435</v>
      </c>
      <c r="D829" s="8" t="s">
        <v>23918</v>
      </c>
      <c r="E829" t="str">
        <f>TRIM(F829)&amp;IF(RIGHT(TRIM(F829),1)=",",TRIM(G829)," "&amp;TRIM(G829))</f>
        <v>END BELL,ELECTRICAL ROTATING EQUIPMENT</v>
      </c>
      <c r="F829" t="s">
        <v>3531</v>
      </c>
      <c r="G829" t="s">
        <v>4053</v>
      </c>
      <c r="H829" t="str">
        <f>"&lt;p&gt;" &amp;TRIM(B829) &amp; "&lt;/p&gt;"</f>
        <v>&lt;p&gt;3GZV213012R35&lt;/p&gt;</v>
      </c>
      <c r="I829" t="str">
        <f>"&lt;d&gt;" &amp;TRIM(E829) &amp; "&lt;/d&gt;"</f>
        <v>&lt;d&gt;END BELL,ELECTRICAL ROTATING EQUIPMENT&lt;/d&gt;</v>
      </c>
      <c r="J829" t="str">
        <f>H829&amp;I829&amp;"&lt;c&gt;" &amp; A829 &amp; "&lt;/c&gt;" &amp;"&lt;aka&gt;" &amp;C829&amp; "&lt;/aka&gt;"</f>
        <v>&lt;p&gt;3GZV213012R35&lt;/p&gt;&lt;d&gt;END BELL,ELECTRICAL ROTATING EQUIPMENT&lt;/d&gt;&lt;c&gt;3CYE8&lt;/c&gt;&lt;aka&gt;&lt;/aka&gt;</v>
      </c>
    </row>
    <row r="830" spans="1:10">
      <c r="A830" s="1" t="s">
        <v>5162</v>
      </c>
      <c r="B830" s="2" t="s">
        <v>826</v>
      </c>
      <c r="C830" s="7" t="s">
        <v>4435</v>
      </c>
      <c r="D830" s="8" t="s">
        <v>23919</v>
      </c>
      <c r="E830" t="str">
        <f>TRIM(F830)&amp;IF(RIGHT(TRIM(F830),1)=",",TRIM(G830)," "&amp;TRIM(G830))</f>
        <v>END BELL,ELECTRICAL ROTATING EQUIPMENT</v>
      </c>
      <c r="F830" t="s">
        <v>3531</v>
      </c>
      <c r="G830" t="s">
        <v>4053</v>
      </c>
      <c r="H830" t="str">
        <f>"&lt;p&gt;" &amp;TRIM(B830) &amp; "&lt;/p&gt;"</f>
        <v>&lt;p&gt;3GZV203011R33&lt;/p&gt;</v>
      </c>
      <c r="I830" t="str">
        <f>"&lt;d&gt;" &amp;TRIM(E830) &amp; "&lt;/d&gt;"</f>
        <v>&lt;d&gt;END BELL,ELECTRICAL ROTATING EQUIPMENT&lt;/d&gt;</v>
      </c>
      <c r="J830" t="str">
        <f>H830&amp;I830&amp;"&lt;c&gt;" &amp; A830 &amp; "&lt;/c&gt;" &amp;"&lt;aka&gt;" &amp;C830&amp; "&lt;/aka&gt;"</f>
        <v>&lt;p&gt;3GZV203011R33&lt;/p&gt;&lt;d&gt;END BELL,ELECTRICAL ROTATING EQUIPMENT&lt;/d&gt;&lt;c&gt;3CYE8&lt;/c&gt;&lt;aka&gt;&lt;/aka&gt;</v>
      </c>
    </row>
    <row r="831" spans="1:10">
      <c r="A831" s="1" t="s">
        <v>5162</v>
      </c>
      <c r="B831" s="2" t="s">
        <v>827</v>
      </c>
      <c r="C831" s="7" t="s">
        <v>4435</v>
      </c>
      <c r="D831" s="8" t="s">
        <v>23920</v>
      </c>
      <c r="E831" t="str">
        <f>TRIM(F831)&amp;IF(RIGHT(TRIM(F831),1)=",",TRIM(G831)," "&amp;TRIM(G831))</f>
        <v xml:space="preserve">KEY,MACHINE </v>
      </c>
      <c r="F831" t="s">
        <v>3532</v>
      </c>
      <c r="G831" t="s">
        <v>3999</v>
      </c>
      <c r="H831" t="str">
        <f>"&lt;p&gt;" &amp;TRIM(B831) &amp; "&lt;/p&gt;"</f>
        <v>&lt;p&gt;3GZV324001R1&lt;/p&gt;</v>
      </c>
      <c r="I831" t="str">
        <f>"&lt;d&gt;" &amp;TRIM(E831) &amp; "&lt;/d&gt;"</f>
        <v>&lt;d&gt;KEY,MACHINE&lt;/d&gt;</v>
      </c>
      <c r="J831" t="str">
        <f>H831&amp;I831&amp;"&lt;c&gt;" &amp; A831 &amp; "&lt;/c&gt;" &amp;"&lt;aka&gt;" &amp;C831&amp; "&lt;/aka&gt;"</f>
        <v>&lt;p&gt;3GZV324001R1&lt;/p&gt;&lt;d&gt;KEY,MACHINE&lt;/d&gt;&lt;c&gt;3CYE8&lt;/c&gt;&lt;aka&gt;&lt;/aka&gt;</v>
      </c>
    </row>
    <row r="832" spans="1:10">
      <c r="A832" s="1" t="s">
        <v>5162</v>
      </c>
      <c r="B832" s="2" t="s">
        <v>828</v>
      </c>
      <c r="C832" s="7" t="s">
        <v>4435</v>
      </c>
      <c r="D832" s="8" t="s">
        <v>23921</v>
      </c>
      <c r="E832" t="str">
        <f>TRIM(F832)&amp;IF(RIGHT(TRIM(F832),1)=",",TRIM(G832)," "&amp;TRIM(G832))</f>
        <v xml:space="preserve">TERMINAL BOX </v>
      </c>
      <c r="F832" t="s">
        <v>3533</v>
      </c>
      <c r="G832" t="s">
        <v>3999</v>
      </c>
      <c r="H832" t="str">
        <f>"&lt;p&gt;" &amp;TRIM(B832) &amp; "&lt;/p&gt;"</f>
        <v>&lt;p&gt;3GZV272001D1&lt;/p&gt;</v>
      </c>
      <c r="I832" t="str">
        <f>"&lt;d&gt;" &amp;TRIM(E832) &amp; "&lt;/d&gt;"</f>
        <v>&lt;d&gt;TERMINAL BOX&lt;/d&gt;</v>
      </c>
      <c r="J832" t="str">
        <f>H832&amp;I832&amp;"&lt;c&gt;" &amp; A832 &amp; "&lt;/c&gt;" &amp;"&lt;aka&gt;" &amp;C832&amp; "&lt;/aka&gt;"</f>
        <v>&lt;p&gt;3GZV272001D1&lt;/p&gt;&lt;d&gt;TERMINAL BOX&lt;/d&gt;&lt;c&gt;3CYE8&lt;/c&gt;&lt;aka&gt;&lt;/aka&gt;</v>
      </c>
    </row>
    <row r="833" spans="1:10">
      <c r="A833" s="1" t="s">
        <v>5162</v>
      </c>
      <c r="B833" s="2" t="s">
        <v>829</v>
      </c>
      <c r="C833" s="7" t="s">
        <v>4435</v>
      </c>
      <c r="D833" s="8" t="s">
        <v>23922</v>
      </c>
      <c r="E833" t="str">
        <f>TRIM(F833)&amp;IF(RIGHT(TRIM(F833),1)=",",TRIM(G833)," "&amp;TRIM(G833))</f>
        <v xml:space="preserve">TERMINAL BOARD </v>
      </c>
      <c r="F833" t="s">
        <v>3534</v>
      </c>
      <c r="G833" t="s">
        <v>3999</v>
      </c>
      <c r="H833" t="str">
        <f>"&lt;p&gt;" &amp;TRIM(B833) &amp; "&lt;/p&gt;"</f>
        <v>&lt;p&gt;3GZV282001A1&lt;/p&gt;</v>
      </c>
      <c r="I833" t="str">
        <f>"&lt;d&gt;" &amp;TRIM(E833) &amp; "&lt;/d&gt;"</f>
        <v>&lt;d&gt;TERMINAL BOARD&lt;/d&gt;</v>
      </c>
      <c r="J833" t="str">
        <f>H833&amp;I833&amp;"&lt;c&gt;" &amp; A833 &amp; "&lt;/c&gt;" &amp;"&lt;aka&gt;" &amp;C833&amp; "&lt;/aka&gt;"</f>
        <v>&lt;p&gt;3GZV282001A1&lt;/p&gt;&lt;d&gt;TERMINAL BOARD&lt;/d&gt;&lt;c&gt;3CYE8&lt;/c&gt;&lt;aka&gt;&lt;/aka&gt;</v>
      </c>
    </row>
    <row r="834" spans="1:10">
      <c r="A834" s="1" t="s">
        <v>5162</v>
      </c>
      <c r="B834" s="2" t="s">
        <v>830</v>
      </c>
      <c r="C834" s="7" t="s">
        <v>4435</v>
      </c>
      <c r="D834" s="8" t="s">
        <v>23923</v>
      </c>
      <c r="E834" t="str">
        <f>TRIM(F834)&amp;IF(RIGHT(TRIM(F834),1)=",",TRIM(G834)," "&amp;TRIM(G834))</f>
        <v>BEARING,BALL ANNULAR</v>
      </c>
      <c r="F834" t="s">
        <v>3535</v>
      </c>
      <c r="G834" t="s">
        <v>4054</v>
      </c>
      <c r="H834" t="str">
        <f>"&lt;p&gt;" &amp;TRIM(B834) &amp; "&lt;/p&gt;"</f>
        <v>&lt;p&gt;3GZV234004R313&lt;/p&gt;</v>
      </c>
      <c r="I834" t="str">
        <f>"&lt;d&gt;" &amp;TRIM(E834) &amp; "&lt;/d&gt;"</f>
        <v>&lt;d&gt;BEARING,BALL ANNULAR&lt;/d&gt;</v>
      </c>
      <c r="J834" t="str">
        <f>H834&amp;I834&amp;"&lt;c&gt;" &amp; A834 &amp; "&lt;/c&gt;" &amp;"&lt;aka&gt;" &amp;C834&amp; "&lt;/aka&gt;"</f>
        <v>&lt;p&gt;3GZV234004R313&lt;/p&gt;&lt;d&gt;BEARING,BALL ANNULAR&lt;/d&gt;&lt;c&gt;3CYE8&lt;/c&gt;&lt;aka&gt;&lt;/aka&gt;</v>
      </c>
    </row>
    <row r="835" spans="1:10">
      <c r="A835" s="1" t="s">
        <v>5162</v>
      </c>
      <c r="B835" s="2" t="s">
        <v>831</v>
      </c>
      <c r="C835" s="7" t="s">
        <v>4435</v>
      </c>
      <c r="D835" s="8" t="s">
        <v>23924</v>
      </c>
      <c r="E835" t="str">
        <f>TRIM(F835)&amp;IF(RIGHT(TRIM(F835),1)=",",TRIM(G835)," "&amp;TRIM(G835))</f>
        <v>PLATE,RETAINING,BEARING</v>
      </c>
      <c r="F835" t="s">
        <v>3536</v>
      </c>
      <c r="G835" t="s">
        <v>4055</v>
      </c>
      <c r="H835" t="str">
        <f>"&lt;p&gt;" &amp;TRIM(B835) &amp; "&lt;/p&gt;"</f>
        <v>&lt;p&gt;3GZV244001A1&lt;/p&gt;</v>
      </c>
      <c r="I835" t="str">
        <f>"&lt;d&gt;" &amp;TRIM(E835) &amp; "&lt;/d&gt;"</f>
        <v>&lt;d&gt;PLATE,RETAINING,BEARING&lt;/d&gt;</v>
      </c>
      <c r="J835" t="str">
        <f>H835&amp;I835&amp;"&lt;c&gt;" &amp; A835 &amp; "&lt;/c&gt;" &amp;"&lt;aka&gt;" &amp;C835&amp; "&lt;/aka&gt;"</f>
        <v>&lt;p&gt;3GZV244001A1&lt;/p&gt;&lt;d&gt;PLATE,RETAINING,BEARING&lt;/d&gt;&lt;c&gt;3CYE8&lt;/c&gt;&lt;aka&gt;&lt;/aka&gt;</v>
      </c>
    </row>
    <row r="836" spans="1:10">
      <c r="A836" s="1" t="s">
        <v>5162</v>
      </c>
      <c r="B836" s="2" t="s">
        <v>832</v>
      </c>
      <c r="C836" s="7" t="s">
        <v>4435</v>
      </c>
      <c r="D836" s="8" t="s">
        <v>23925</v>
      </c>
      <c r="E836" t="str">
        <f>TRIM(F836)&amp;IF(RIGHT(TRIM(F836),1)=",",TRIM(G836)," "&amp;TRIM(G836))</f>
        <v xml:space="preserve">SEAL,PLAIN ENCASED </v>
      </c>
      <c r="F836" t="s">
        <v>3381</v>
      </c>
      <c r="G836" t="s">
        <v>3999</v>
      </c>
      <c r="H836" t="str">
        <f>"&lt;p&gt;" &amp;TRIM(B836) &amp; "&lt;/p&gt;"</f>
        <v>&lt;p&gt;3GZV264001R60&lt;/p&gt;</v>
      </c>
      <c r="I836" t="str">
        <f>"&lt;d&gt;" &amp;TRIM(E836) &amp; "&lt;/d&gt;"</f>
        <v>&lt;d&gt;SEAL,PLAIN ENCASED&lt;/d&gt;</v>
      </c>
      <c r="J836" t="str">
        <f>H836&amp;I836&amp;"&lt;c&gt;" &amp; A836 &amp; "&lt;/c&gt;" &amp;"&lt;aka&gt;" &amp;C836&amp; "&lt;/aka&gt;"</f>
        <v>&lt;p&gt;3GZV264001R60&lt;/p&gt;&lt;d&gt;SEAL,PLAIN ENCASED&lt;/d&gt;&lt;c&gt;3CYE8&lt;/c&gt;&lt;aka&gt;&lt;/aka&gt;</v>
      </c>
    </row>
    <row r="837" spans="1:10">
      <c r="A837" s="1" t="s">
        <v>5162</v>
      </c>
      <c r="B837" s="2" t="s">
        <v>833</v>
      </c>
      <c r="C837" s="7" t="s">
        <v>4435</v>
      </c>
      <c r="D837" s="8" t="s">
        <v>23926</v>
      </c>
      <c r="E837" t="str">
        <f>TRIM(F837)&amp;IF(RIGHT(TRIM(F837),1)=",",TRIM(G837)," "&amp;TRIM(G837))</f>
        <v>WASHER,SPRING TENSION</v>
      </c>
      <c r="F837" t="s">
        <v>3537</v>
      </c>
      <c r="G837" t="s">
        <v>4056</v>
      </c>
      <c r="H837" t="str">
        <f>"&lt;p&gt;" &amp;TRIM(B837) &amp; "&lt;/p&gt;"</f>
        <v>&lt;p&gt;3GZV334001R5&lt;/p&gt;</v>
      </c>
      <c r="I837" t="str">
        <f>"&lt;d&gt;" &amp;TRIM(E837) &amp; "&lt;/d&gt;"</f>
        <v>&lt;d&gt;WASHER,SPRING TENSION&lt;/d&gt;</v>
      </c>
      <c r="J837" t="str">
        <f>H837&amp;I837&amp;"&lt;c&gt;" &amp; A837 &amp; "&lt;/c&gt;" &amp;"&lt;aka&gt;" &amp;C837&amp; "&lt;/aka&gt;"</f>
        <v>&lt;p&gt;3GZV334001R5&lt;/p&gt;&lt;d&gt;WASHER,SPRING TENSION&lt;/d&gt;&lt;c&gt;3CYE8&lt;/c&gt;&lt;aka&gt;&lt;/aka&gt;</v>
      </c>
    </row>
    <row r="838" spans="1:10">
      <c r="A838" s="1" t="s">
        <v>5162</v>
      </c>
      <c r="B838" s="2" t="s">
        <v>834</v>
      </c>
      <c r="C838" s="7" t="s">
        <v>4435</v>
      </c>
      <c r="D838" s="8" t="s">
        <v>23927</v>
      </c>
      <c r="E838" t="str">
        <f>TRIM(F838)&amp;IF(RIGHT(TRIM(F838),1)=",",TRIM(G838)," "&amp;TRIM(G838))</f>
        <v>BEARING,BALL ANNULAR</v>
      </c>
      <c r="F838" t="s">
        <v>3535</v>
      </c>
      <c r="G838" t="s">
        <v>4054</v>
      </c>
      <c r="H838" t="str">
        <f>"&lt;p&gt;" &amp;TRIM(B838) &amp; "&lt;/p&gt;"</f>
        <v>&lt;p&gt;3GZV234004R212&lt;/p&gt;</v>
      </c>
      <c r="I838" t="str">
        <f>"&lt;d&gt;" &amp;TRIM(E838) &amp; "&lt;/d&gt;"</f>
        <v>&lt;d&gt;BEARING,BALL ANNULAR&lt;/d&gt;</v>
      </c>
      <c r="J838" t="str">
        <f>H838&amp;I838&amp;"&lt;c&gt;" &amp; A838 &amp; "&lt;/c&gt;" &amp;"&lt;aka&gt;" &amp;C838&amp; "&lt;/aka&gt;"</f>
        <v>&lt;p&gt;3GZV234004R212&lt;/p&gt;&lt;d&gt;BEARING,BALL ANNULAR&lt;/d&gt;&lt;c&gt;3CYE8&lt;/c&gt;&lt;aka&gt;&lt;/aka&gt;</v>
      </c>
    </row>
    <row r="839" spans="1:10">
      <c r="A839" s="1" t="s">
        <v>5162</v>
      </c>
      <c r="B839" s="2" t="s">
        <v>835</v>
      </c>
      <c r="C839" s="7" t="s">
        <v>4435</v>
      </c>
      <c r="D839" s="8" t="s">
        <v>23928</v>
      </c>
      <c r="E839" t="str">
        <f>TRIM(F839)&amp;IF(RIGHT(TRIM(F839),1)=",",TRIM(G839)," "&amp;TRIM(G839))</f>
        <v xml:space="preserve">IMPELLER,FAN,AXIAL </v>
      </c>
      <c r="F839" t="s">
        <v>3538</v>
      </c>
      <c r="G839" t="s">
        <v>3999</v>
      </c>
      <c r="H839" t="str">
        <f>"&lt;p&gt;" &amp;TRIM(B839) &amp; "&lt;/p&gt;"</f>
        <v>&lt;p&gt;3GZV304001R2&lt;/p&gt;</v>
      </c>
      <c r="I839" t="str">
        <f>"&lt;d&gt;" &amp;TRIM(E839) &amp; "&lt;/d&gt;"</f>
        <v>&lt;d&gt;IMPELLER,FAN,AXIAL&lt;/d&gt;</v>
      </c>
      <c r="J839" t="str">
        <f>H839&amp;I839&amp;"&lt;c&gt;" &amp; A839 &amp; "&lt;/c&gt;" &amp;"&lt;aka&gt;" &amp;C839&amp; "&lt;/aka&gt;"</f>
        <v>&lt;p&gt;3GZV304001R2&lt;/p&gt;&lt;d&gt;IMPELLER,FAN,AXIAL&lt;/d&gt;&lt;c&gt;3CYE8&lt;/c&gt;&lt;aka&gt;&lt;/aka&gt;</v>
      </c>
    </row>
    <row r="840" spans="1:10">
      <c r="A840" s="1" t="s">
        <v>5162</v>
      </c>
      <c r="B840" s="2" t="s">
        <v>836</v>
      </c>
      <c r="C840" s="7" t="s">
        <v>4435</v>
      </c>
      <c r="D840" s="8" t="s">
        <v>23929</v>
      </c>
      <c r="E840" t="str">
        <f>TRIM(F840)&amp;IF(RIGHT(TRIM(F840),1)=",",TRIM(G840)," "&amp;TRIM(G840))</f>
        <v xml:space="preserve">COVER,ELECTRIC FAN </v>
      </c>
      <c r="F840" t="s">
        <v>3539</v>
      </c>
      <c r="G840" t="s">
        <v>3999</v>
      </c>
      <c r="H840" t="str">
        <f>"&lt;p&gt;" &amp;TRIM(B840) &amp; "&lt;/p&gt;"</f>
        <v>&lt;p&gt;3GZV314053T1&lt;/p&gt;</v>
      </c>
      <c r="I840" t="str">
        <f>"&lt;d&gt;" &amp;TRIM(E840) &amp; "&lt;/d&gt;"</f>
        <v>&lt;d&gt;COVER,ELECTRIC FAN&lt;/d&gt;</v>
      </c>
      <c r="J840" t="str">
        <f>H840&amp;I840&amp;"&lt;c&gt;" &amp; A840 &amp; "&lt;/c&gt;" &amp;"&lt;aka&gt;" &amp;C840&amp; "&lt;/aka&gt;"</f>
        <v>&lt;p&gt;3GZV314053T1&lt;/p&gt;&lt;d&gt;COVER,ELECTRIC FAN&lt;/d&gt;&lt;c&gt;3CYE8&lt;/c&gt;&lt;aka&gt;&lt;/aka&gt;</v>
      </c>
    </row>
    <row r="841" spans="1:10">
      <c r="A841" s="1" t="s">
        <v>5162</v>
      </c>
      <c r="B841" s="2" t="s">
        <v>837</v>
      </c>
      <c r="C841" s="7" t="s">
        <v>4435</v>
      </c>
      <c r="D841" s="8" t="s">
        <v>23930</v>
      </c>
      <c r="E841" t="str">
        <f>TRIM(F841)&amp;IF(RIGHT(TRIM(F841),1)=",",TRIM(G841)," "&amp;TRIM(G841))</f>
        <v xml:space="preserve">COVER,TERMINAL BOX </v>
      </c>
      <c r="F841" t="s">
        <v>3540</v>
      </c>
      <c r="G841" t="s">
        <v>3999</v>
      </c>
      <c r="H841" t="str">
        <f>"&lt;p&gt;" &amp;TRIM(B841) &amp; "&lt;/p&gt;"</f>
        <v>&lt;p&gt;3GZV272002E1&lt;/p&gt;</v>
      </c>
      <c r="I841" t="str">
        <f>"&lt;d&gt;" &amp;TRIM(E841) &amp; "&lt;/d&gt;"</f>
        <v>&lt;d&gt;COVER,TERMINAL BOX&lt;/d&gt;</v>
      </c>
      <c r="J841" t="str">
        <f>H841&amp;I841&amp;"&lt;c&gt;" &amp; A841 &amp; "&lt;/c&gt;" &amp;"&lt;aka&gt;" &amp;C841&amp; "&lt;/aka&gt;"</f>
        <v>&lt;p&gt;3GZV272002E1&lt;/p&gt;&lt;d&gt;COVER,TERMINAL BOX&lt;/d&gt;&lt;c&gt;3CYE8&lt;/c&gt;&lt;aka&gt;&lt;/aka&gt;</v>
      </c>
    </row>
    <row r="842" spans="1:10">
      <c r="A842" s="1" t="s">
        <v>5162</v>
      </c>
      <c r="B842" s="2" t="s">
        <v>838</v>
      </c>
      <c r="C842" s="7" t="s">
        <v>4435</v>
      </c>
      <c r="D842" s="8" t="s">
        <v>23931</v>
      </c>
      <c r="E842" t="str">
        <f>TRIM(F842)&amp;IF(RIGHT(TRIM(F842),1)=",",TRIM(G842)," "&amp;TRIM(G842))</f>
        <v xml:space="preserve">SEAL,PLAIN ENCASED </v>
      </c>
      <c r="F842" t="s">
        <v>3381</v>
      </c>
      <c r="G842" t="s">
        <v>3999</v>
      </c>
      <c r="H842" t="str">
        <f>"&lt;p&gt;" &amp;TRIM(B842) &amp; "&lt;/p&gt;"</f>
        <v>&lt;p&gt;3GZV264001R65&lt;/p&gt;</v>
      </c>
      <c r="I842" t="str">
        <f>"&lt;d&gt;" &amp;TRIM(E842) &amp; "&lt;/d&gt;"</f>
        <v>&lt;d&gt;SEAL,PLAIN ENCASED&lt;/d&gt;</v>
      </c>
      <c r="J842" t="str">
        <f>H842&amp;I842&amp;"&lt;c&gt;" &amp; A842 &amp; "&lt;/c&gt;" &amp;"&lt;aka&gt;" &amp;C842&amp; "&lt;/aka&gt;"</f>
        <v>&lt;p&gt;3GZV264001R65&lt;/p&gt;&lt;d&gt;SEAL,PLAIN ENCASED&lt;/d&gt;&lt;c&gt;3CYE8&lt;/c&gt;&lt;aka&gt;&lt;/aka&gt;</v>
      </c>
    </row>
    <row r="843" spans="1:10">
      <c r="A843" s="1" t="s">
        <v>5162</v>
      </c>
      <c r="B843" s="2" t="s">
        <v>839</v>
      </c>
      <c r="C843" s="7" t="s">
        <v>4435</v>
      </c>
      <c r="D843" s="8" t="s">
        <v>23932</v>
      </c>
      <c r="E843" t="str">
        <f>TRIM(F843)&amp;IF(RIGHT(TRIM(F843),1)=",",TRIM(G843)," "&amp;TRIM(G843))</f>
        <v xml:space="preserve">PLUG,PIPE </v>
      </c>
      <c r="F843" t="s">
        <v>3425</v>
      </c>
      <c r="G843" t="s">
        <v>3999</v>
      </c>
      <c r="H843" t="str">
        <f>"&lt;p&gt;" &amp;TRIM(B843) &amp; "&lt;/p&gt;"</f>
        <v>&lt;p&gt;3GZV264004R3&lt;/p&gt;</v>
      </c>
      <c r="I843" t="str">
        <f>"&lt;d&gt;" &amp;TRIM(E843) &amp; "&lt;/d&gt;"</f>
        <v>&lt;d&gt;PLUG,PIPE&lt;/d&gt;</v>
      </c>
      <c r="J843" t="str">
        <f>H843&amp;I843&amp;"&lt;c&gt;" &amp; A843 &amp; "&lt;/c&gt;" &amp;"&lt;aka&gt;" &amp;C843&amp; "&lt;/aka&gt;"</f>
        <v>&lt;p&gt;3GZV264004R3&lt;/p&gt;&lt;d&gt;PLUG,PIPE&lt;/d&gt;&lt;c&gt;3CYE8&lt;/c&gt;&lt;aka&gt;&lt;/aka&gt;</v>
      </c>
    </row>
    <row r="844" spans="1:10">
      <c r="A844" s="1" t="s">
        <v>5162</v>
      </c>
      <c r="B844" s="2" t="s">
        <v>840</v>
      </c>
      <c r="C844" s="7" t="s">
        <v>4435</v>
      </c>
      <c r="D844" s="8" t="s">
        <v>23933</v>
      </c>
      <c r="E844" t="str">
        <f>TRIM(F844)&amp;IF(RIGHT(TRIM(F844),1)=",",TRIM(G844)," "&amp;TRIM(G844))</f>
        <v xml:space="preserve">GASKET </v>
      </c>
      <c r="F844" t="s">
        <v>3398</v>
      </c>
      <c r="G844" t="s">
        <v>3999</v>
      </c>
      <c r="H844" t="str">
        <f>"&lt;p&gt;" &amp;TRIM(B844) &amp; "&lt;/p&gt;"</f>
        <v>&lt;p&gt;3GZV264004R20&lt;/p&gt;</v>
      </c>
      <c r="I844" t="str">
        <f>"&lt;d&gt;" &amp;TRIM(E844) &amp; "&lt;/d&gt;"</f>
        <v>&lt;d&gt;GASKET&lt;/d&gt;</v>
      </c>
      <c r="J844" t="str">
        <f>H844&amp;I844&amp;"&lt;c&gt;" &amp; A844 &amp; "&lt;/c&gt;" &amp;"&lt;aka&gt;" &amp;C844&amp; "&lt;/aka&gt;"</f>
        <v>&lt;p&gt;3GZV264004R20&lt;/p&gt;&lt;d&gt;GASKET&lt;/d&gt;&lt;c&gt;3CYE8&lt;/c&gt;&lt;aka&gt;&lt;/aka&gt;</v>
      </c>
    </row>
    <row r="845" spans="1:10">
      <c r="A845" s="1" t="s">
        <v>5162</v>
      </c>
      <c r="B845" s="2" t="s">
        <v>841</v>
      </c>
      <c r="C845" s="7" t="s">
        <v>4435</v>
      </c>
      <c r="D845" s="8" t="s">
        <v>23934</v>
      </c>
      <c r="E845" t="str">
        <f>TRIM(F845)&amp;IF(RIGHT(TRIM(F845),1)=",",TRIM(G845)," "&amp;TRIM(G845))</f>
        <v>HOUSING,ELECTRICAL ROTATING EQUIPMENT</v>
      </c>
      <c r="F845" t="s">
        <v>3541</v>
      </c>
      <c r="G845" t="s">
        <v>4053</v>
      </c>
      <c r="H845" t="str">
        <f>"&lt;p&gt;" &amp;TRIM(B845) &amp; "&lt;/p&gt;"</f>
        <v>&lt;p&gt;3GZV114002R40&lt;/p&gt;</v>
      </c>
      <c r="I845" t="str">
        <f>"&lt;d&gt;" &amp;TRIM(E845) &amp; "&lt;/d&gt;"</f>
        <v>&lt;d&gt;HOUSING,ELECTRICAL ROTATING EQUIPMENT&lt;/d&gt;</v>
      </c>
      <c r="J845" t="str">
        <f>H845&amp;I845&amp;"&lt;c&gt;" &amp; A845 &amp; "&lt;/c&gt;" &amp;"&lt;aka&gt;" &amp;C845&amp; "&lt;/aka&gt;"</f>
        <v>&lt;p&gt;3GZV114002R40&lt;/p&gt;&lt;d&gt;HOUSING,ELECTRICAL ROTATING EQUIPMENT&lt;/d&gt;&lt;c&gt;3CYE8&lt;/c&gt;&lt;aka&gt;&lt;/aka&gt;</v>
      </c>
    </row>
    <row r="846" spans="1:10">
      <c r="A846" s="1" t="s">
        <v>5162</v>
      </c>
      <c r="B846" s="2" t="s">
        <v>842</v>
      </c>
      <c r="C846" s="7" t="s">
        <v>4435</v>
      </c>
      <c r="D846" s="8" t="s">
        <v>23935</v>
      </c>
      <c r="E846" t="str">
        <f>TRIM(F846)&amp;IF(RIGHT(TRIM(F846),1)=",",TRIM(G846)," "&amp;TRIM(G846))</f>
        <v xml:space="preserve">GASKET </v>
      </c>
      <c r="F846" t="s">
        <v>3398</v>
      </c>
      <c r="G846" t="s">
        <v>3999</v>
      </c>
      <c r="H846" t="str">
        <f>"&lt;p&gt;" &amp;TRIM(B846) &amp; "&lt;/p&gt;"</f>
        <v>&lt;p&gt;3GZV264004R1&lt;/p&gt;</v>
      </c>
      <c r="I846" t="str">
        <f>"&lt;d&gt;" &amp;TRIM(E846) &amp; "&lt;/d&gt;"</f>
        <v>&lt;d&gt;GASKET&lt;/d&gt;</v>
      </c>
      <c r="J846" t="str">
        <f>H846&amp;I846&amp;"&lt;c&gt;" &amp; A846 &amp; "&lt;/c&gt;" &amp;"&lt;aka&gt;" &amp;C846&amp; "&lt;/aka&gt;"</f>
        <v>&lt;p&gt;3GZV264004R1&lt;/p&gt;&lt;d&gt;GASKET&lt;/d&gt;&lt;c&gt;3CYE8&lt;/c&gt;&lt;aka&gt;&lt;/aka&gt;</v>
      </c>
    </row>
    <row r="847" spans="1:10">
      <c r="A847" s="1" t="s">
        <v>5162</v>
      </c>
      <c r="B847" s="2" t="s">
        <v>843</v>
      </c>
      <c r="C847" s="7" t="s">
        <v>4435</v>
      </c>
      <c r="D847" s="8" t="s">
        <v>23936</v>
      </c>
      <c r="E847" t="str">
        <f>TRIM(F847)&amp;IF(RIGHT(TRIM(F847),1)=",",TRIM(G847)," "&amp;TRIM(G847))</f>
        <v xml:space="preserve">RESISTOR,THERMAL </v>
      </c>
      <c r="F847" t="s">
        <v>3542</v>
      </c>
      <c r="G847" t="s">
        <v>3999</v>
      </c>
      <c r="H847" t="str">
        <f>"&lt;p&gt;" &amp;TRIM(B847) &amp; "&lt;/p&gt;"</f>
        <v>&lt;p&gt;3GZP364001R1&lt;/p&gt;</v>
      </c>
      <c r="I847" t="str">
        <f>"&lt;d&gt;" &amp;TRIM(E847) &amp; "&lt;/d&gt;"</f>
        <v>&lt;d&gt;RESISTOR,THERMAL&lt;/d&gt;</v>
      </c>
      <c r="J847" t="str">
        <f>H847&amp;I847&amp;"&lt;c&gt;" &amp; A847 &amp; "&lt;/c&gt;" &amp;"&lt;aka&gt;" &amp;C847&amp; "&lt;/aka&gt;"</f>
        <v>&lt;p&gt;3GZP364001R1&lt;/p&gt;&lt;d&gt;RESISTOR,THERMAL&lt;/d&gt;&lt;c&gt;3CYE8&lt;/c&gt;&lt;aka&gt;&lt;/aka&gt;</v>
      </c>
    </row>
    <row r="848" spans="1:10">
      <c r="A848" s="1" t="s">
        <v>5115</v>
      </c>
      <c r="B848" s="2" t="s">
        <v>844</v>
      </c>
      <c r="C848" s="7" t="s">
        <v>4435</v>
      </c>
      <c r="D848" s="8" t="s">
        <v>23937</v>
      </c>
      <c r="E848" t="str">
        <f>TRIM(F848)&amp;IF(RIGHT(TRIM(F848),1)=",",TRIM(G848)," "&amp;TRIM(G848))</f>
        <v>CLUTCH ASSEMBLY,FRICTION</v>
      </c>
      <c r="F848" t="s">
        <v>3543</v>
      </c>
      <c r="G848" t="s">
        <v>4057</v>
      </c>
      <c r="H848" t="str">
        <f>"&lt;p&gt;" &amp;TRIM(B848) &amp; "&lt;/p&gt;"</f>
        <v>&lt;p&gt;A035K088&lt;/p&gt;</v>
      </c>
      <c r="I848" t="str">
        <f>"&lt;d&gt;" &amp;TRIM(E848) &amp; "&lt;/d&gt;"</f>
        <v>&lt;d&gt;CLUTCH ASSEMBLY,FRICTION&lt;/d&gt;</v>
      </c>
      <c r="J848" t="str">
        <f>H848&amp;I848&amp;"&lt;c&gt;" &amp; A848 &amp; "&lt;/c&gt;" &amp;"&lt;aka&gt;" &amp;C848&amp; "&lt;/aka&gt;"</f>
        <v>&lt;p&gt;A035K088&lt;/p&gt;&lt;d&gt;CLUTCH ASSEMBLY,FRICTION&lt;/d&gt;&lt;c&gt;44940&lt;/c&gt;&lt;aka&gt;&lt;/aka&gt;</v>
      </c>
    </row>
    <row r="849" spans="1:10">
      <c r="A849" s="1" t="s">
        <v>5115</v>
      </c>
      <c r="B849" s="2" t="s">
        <v>845</v>
      </c>
      <c r="C849" s="7" t="s">
        <v>4435</v>
      </c>
      <c r="D849" s="8" t="s">
        <v>23938</v>
      </c>
      <c r="E849" t="str">
        <f>TRIM(F849)&amp;IF(RIGHT(TRIM(F849),1)=",",TRIM(G849)," "&amp;TRIM(G849))</f>
        <v xml:space="preserve">AXLE,SHOULDERED </v>
      </c>
      <c r="F849" t="s">
        <v>3544</v>
      </c>
      <c r="G849" t="s">
        <v>3999</v>
      </c>
      <c r="H849" t="str">
        <f>"&lt;p&gt;" &amp;TRIM(B849) &amp; "&lt;/p&gt;"</f>
        <v>&lt;p&gt;A030T932&lt;/p&gt;</v>
      </c>
      <c r="I849" t="str">
        <f>"&lt;d&gt;" &amp;TRIM(E849) &amp; "&lt;/d&gt;"</f>
        <v>&lt;d&gt;AXLE,SHOULDERED&lt;/d&gt;</v>
      </c>
      <c r="J849" t="str">
        <f>H849&amp;I849&amp;"&lt;c&gt;" &amp; A849 &amp; "&lt;/c&gt;" &amp;"&lt;aka&gt;" &amp;C849&amp; "&lt;/aka&gt;"</f>
        <v>&lt;p&gt;A030T932&lt;/p&gt;&lt;d&gt;AXLE,SHOULDERED&lt;/d&gt;&lt;c&gt;44940&lt;/c&gt;&lt;aka&gt;&lt;/aka&gt;</v>
      </c>
    </row>
    <row r="850" spans="1:10">
      <c r="A850" s="1" t="s">
        <v>5115</v>
      </c>
      <c r="B850" s="2" t="s">
        <v>846</v>
      </c>
      <c r="C850" s="7" t="s">
        <v>4435</v>
      </c>
      <c r="D850" s="8" t="s">
        <v>23939</v>
      </c>
      <c r="E850" t="str">
        <f>TRIM(F850)&amp;IF(RIGHT(TRIM(F850),1)=",",TRIM(G850)," "&amp;TRIM(G850))</f>
        <v xml:space="preserve">PULLEY,GROOVE </v>
      </c>
      <c r="F850" t="s">
        <v>3545</v>
      </c>
      <c r="G850" t="s">
        <v>3999</v>
      </c>
      <c r="H850" t="str">
        <f>"&lt;p&gt;" &amp;TRIM(B850) &amp; "&lt;/p&gt;"</f>
        <v>&lt;p&gt;A030H086&lt;/p&gt;</v>
      </c>
      <c r="I850" t="str">
        <f>"&lt;d&gt;" &amp;TRIM(E850) &amp; "&lt;/d&gt;"</f>
        <v>&lt;d&gt;PULLEY,GROOVE&lt;/d&gt;</v>
      </c>
      <c r="J850" t="str">
        <f>H850&amp;I850&amp;"&lt;c&gt;" &amp; A850 &amp; "&lt;/c&gt;" &amp;"&lt;aka&gt;" &amp;C850&amp; "&lt;/aka&gt;"</f>
        <v>&lt;p&gt;A030H086&lt;/p&gt;&lt;d&gt;PULLEY,GROOVE&lt;/d&gt;&lt;c&gt;44940&lt;/c&gt;&lt;aka&gt;&lt;/aka&gt;</v>
      </c>
    </row>
    <row r="851" spans="1:10">
      <c r="A851" s="1" t="s">
        <v>5115</v>
      </c>
      <c r="B851" s="2" t="s">
        <v>847</v>
      </c>
      <c r="C851" s="7" t="s">
        <v>4435</v>
      </c>
      <c r="D851" s="8" t="s">
        <v>23940</v>
      </c>
      <c r="E851" t="str">
        <f>TRIM(F851)&amp;IF(RIGHT(TRIM(F851),1)=",",TRIM(G851)," "&amp;TRIM(G851))</f>
        <v xml:space="preserve">PULLEY </v>
      </c>
      <c r="F851" t="s">
        <v>3546</v>
      </c>
      <c r="G851" t="s">
        <v>3999</v>
      </c>
      <c r="H851" t="str">
        <f>"&lt;p&gt;" &amp;TRIM(B851) &amp; "&lt;/p&gt;"</f>
        <v>&lt;p&gt;A035K090&lt;/p&gt;</v>
      </c>
      <c r="I851" t="str">
        <f>"&lt;d&gt;" &amp;TRIM(E851) &amp; "&lt;/d&gt;"</f>
        <v>&lt;d&gt;PULLEY&lt;/d&gt;</v>
      </c>
      <c r="J851" t="str">
        <f>H851&amp;I851&amp;"&lt;c&gt;" &amp; A851 &amp; "&lt;/c&gt;" &amp;"&lt;aka&gt;" &amp;C851&amp; "&lt;/aka&gt;"</f>
        <v>&lt;p&gt;A035K090&lt;/p&gt;&lt;d&gt;PULLEY&lt;/d&gt;&lt;c&gt;44940&lt;/c&gt;&lt;aka&gt;&lt;/aka&gt;</v>
      </c>
    </row>
    <row r="852" spans="1:10">
      <c r="A852" s="1" t="s">
        <v>5115</v>
      </c>
      <c r="B852" s="2" t="s">
        <v>848</v>
      </c>
      <c r="C852" s="7" t="s">
        <v>4435</v>
      </c>
      <c r="D852" s="8" t="s">
        <v>23941</v>
      </c>
      <c r="E852" t="str">
        <f>TRIM(F852)&amp;IF(RIGHT(TRIM(F852),1)=",",TRIM(G852)," "&amp;TRIM(G852))</f>
        <v xml:space="preserve">BELT,V </v>
      </c>
      <c r="F852" t="s">
        <v>3547</v>
      </c>
      <c r="G852" t="s">
        <v>3999</v>
      </c>
      <c r="H852" t="str">
        <f>"&lt;p&gt;" &amp;TRIM(B852) &amp; "&lt;/p&gt;"</f>
        <v>&lt;p&gt;A030H088&lt;/p&gt;</v>
      </c>
      <c r="I852" t="str">
        <f>"&lt;d&gt;" &amp;TRIM(E852) &amp; "&lt;/d&gt;"</f>
        <v>&lt;d&gt;BELT,V&lt;/d&gt;</v>
      </c>
      <c r="J852" t="str">
        <f>H852&amp;I852&amp;"&lt;c&gt;" &amp; A852 &amp; "&lt;/c&gt;" &amp;"&lt;aka&gt;" &amp;C852&amp; "&lt;/aka&gt;"</f>
        <v>&lt;p&gt;A030H088&lt;/p&gt;&lt;d&gt;BELT,V&lt;/d&gt;&lt;c&gt;44940&lt;/c&gt;&lt;aka&gt;&lt;/aka&gt;</v>
      </c>
    </row>
    <row r="853" spans="1:10">
      <c r="A853" s="1" t="s">
        <v>5118</v>
      </c>
      <c r="B853" s="2" t="s">
        <v>849</v>
      </c>
      <c r="C853" s="7" t="s">
        <v>4337</v>
      </c>
      <c r="D853" s="8" t="s">
        <v>23641</v>
      </c>
      <c r="E853" t="str">
        <f>TRIM(F853)&amp;IF(RIGHT(TRIM(F853),1)=",",TRIM(G853)," "&amp;TRIM(G853))</f>
        <v>SCREW,CAP,HEXAGON HEAD</v>
      </c>
      <c r="F853" t="s">
        <v>3354</v>
      </c>
      <c r="G853" t="s">
        <v>4005</v>
      </c>
      <c r="H853" t="str">
        <f>"&lt;p&gt;" &amp;TRIM(B853) &amp; "&lt;/p&gt;"</f>
        <v>&lt;p&gt;91280A638&lt;/p&gt;</v>
      </c>
      <c r="I853" t="str">
        <f>"&lt;d&gt;" &amp;TRIM(E853) &amp; "&lt;/d&gt;"</f>
        <v>&lt;d&gt;SCREW,CAP,HEXAGON HEAD&lt;/d&gt;</v>
      </c>
      <c r="J853" t="str">
        <f>H853&amp;I853&amp;"&lt;c&gt;" &amp; A853 &amp; "&lt;/c&gt;" &amp;"&lt;aka&gt;" &amp;C853&amp; "&lt;/aka&gt;"</f>
        <v>&lt;p&gt;91280A638&lt;/p&gt;&lt;d&gt;SCREW,CAP,HEXAGON HEAD&lt;/d&gt;&lt;c&gt;39428&lt;/c&gt;&lt;aka&gt;5305015781602&lt;/aka&gt;</v>
      </c>
    </row>
    <row r="854" spans="1:10">
      <c r="A854" s="1" t="s">
        <v>5118</v>
      </c>
      <c r="B854" s="2" t="s">
        <v>850</v>
      </c>
      <c r="C854" s="7" t="s">
        <v>4435</v>
      </c>
      <c r="D854" s="8" t="s">
        <v>23844</v>
      </c>
      <c r="E854" t="str">
        <f>TRIM(F854)&amp;IF(RIGHT(TRIM(F854),1)=",",TRIM(G854)," "&amp;TRIM(G854))</f>
        <v xml:space="preserve">NUT,PLAIN,HEXAGON </v>
      </c>
      <c r="F854" t="s">
        <v>3373</v>
      </c>
      <c r="G854" t="s">
        <v>3999</v>
      </c>
      <c r="H854" t="str">
        <f>"&lt;p&gt;" &amp;TRIM(B854) &amp; "&lt;/p&gt;"</f>
        <v>&lt;p&gt;90275A720&lt;/p&gt;</v>
      </c>
      <c r="I854" t="str">
        <f>"&lt;d&gt;" &amp;TRIM(E854) &amp; "&lt;/d&gt;"</f>
        <v>&lt;d&gt;NUT,PLAIN,HEXAGON&lt;/d&gt;</v>
      </c>
      <c r="J854" t="str">
        <f>H854&amp;I854&amp;"&lt;c&gt;" &amp; A854 &amp; "&lt;/c&gt;" &amp;"&lt;aka&gt;" &amp;C854&amp; "&lt;/aka&gt;"</f>
        <v>&lt;p&gt;90275A720&lt;/p&gt;&lt;d&gt;NUT,PLAIN,HEXAGON&lt;/d&gt;&lt;c&gt;39428&lt;/c&gt;&lt;aka&gt;&lt;/aka&gt;</v>
      </c>
    </row>
    <row r="855" spans="1:10">
      <c r="A855" s="1" t="s">
        <v>5118</v>
      </c>
      <c r="B855" s="2" t="s">
        <v>851</v>
      </c>
      <c r="C855" s="7" t="s">
        <v>4338</v>
      </c>
      <c r="D855" s="8" t="s">
        <v>23645</v>
      </c>
      <c r="E855" t="str">
        <f>TRIM(F855)&amp;IF(RIGHT(TRIM(F855),1)=",",TRIM(G855)," "&amp;TRIM(G855))</f>
        <v xml:space="preserve">WASHER,FLAT </v>
      </c>
      <c r="F855" t="s">
        <v>3378</v>
      </c>
      <c r="G855" t="s">
        <v>3999</v>
      </c>
      <c r="H855" t="str">
        <f>"&lt;p&gt;" &amp;TRIM(B855) &amp; "&lt;/p&gt;"</f>
        <v>&lt;p&gt;98023A032&lt;/p&gt;</v>
      </c>
      <c r="I855" t="str">
        <f>"&lt;d&gt;" &amp;TRIM(E855) &amp; "&lt;/d&gt;"</f>
        <v>&lt;d&gt;WASHER,FLAT&lt;/d&gt;</v>
      </c>
      <c r="J855" t="str">
        <f>H855&amp;I855&amp;"&lt;c&gt;" &amp; A855 &amp; "&lt;/c&gt;" &amp;"&lt;aka&gt;" &amp;C855&amp; "&lt;/aka&gt;"</f>
        <v>&lt;p&gt;98023A032&lt;/p&gt;&lt;d&gt;WASHER,FLAT&lt;/d&gt;&lt;c&gt;39428&lt;/c&gt;&lt;aka&gt;5310015330278&lt;/aka&gt;</v>
      </c>
    </row>
    <row r="856" spans="1:10">
      <c r="A856" s="1" t="s">
        <v>5115</v>
      </c>
      <c r="B856" s="2" t="s">
        <v>852</v>
      </c>
      <c r="C856" s="7" t="s">
        <v>4435</v>
      </c>
      <c r="D856" s="8" t="s">
        <v>23942</v>
      </c>
      <c r="E856" t="str">
        <f>TRIM(F856)&amp;IF(RIGHT(TRIM(F856),1)=",",TRIM(G856)," "&amp;TRIM(G856))</f>
        <v xml:space="preserve">KEY,MACHINE </v>
      </c>
      <c r="F856" t="s">
        <v>3532</v>
      </c>
      <c r="G856" t="s">
        <v>3999</v>
      </c>
      <c r="H856" t="str">
        <f>"&lt;p&gt;" &amp;TRIM(B856) &amp; "&lt;/p&gt;"</f>
        <v>&lt;p&gt;A034R294&lt;/p&gt;</v>
      </c>
      <c r="I856" t="str">
        <f>"&lt;d&gt;" &amp;TRIM(E856) &amp; "&lt;/d&gt;"</f>
        <v>&lt;d&gt;KEY,MACHINE&lt;/d&gt;</v>
      </c>
      <c r="J856" t="str">
        <f>H856&amp;I856&amp;"&lt;c&gt;" &amp; A856 &amp; "&lt;/c&gt;" &amp;"&lt;aka&gt;" &amp;C856&amp; "&lt;/aka&gt;"</f>
        <v>&lt;p&gt;A034R294&lt;/p&gt;&lt;d&gt;KEY,MACHINE&lt;/d&gt;&lt;c&gt;44940&lt;/c&gt;&lt;aka&gt;&lt;/aka&gt;</v>
      </c>
    </row>
    <row r="857" spans="1:10">
      <c r="A857" s="1" t="s">
        <v>5155</v>
      </c>
      <c r="B857" s="2" t="s">
        <v>853</v>
      </c>
      <c r="C857" s="7" t="s">
        <v>4435</v>
      </c>
      <c r="D857" s="8" t="s">
        <v>3538</v>
      </c>
      <c r="E857" t="str">
        <f>TRIM(F857)&amp;IF(RIGHT(TRIM(F857),1)=",",TRIM(G857)," "&amp;TRIM(G857))</f>
        <v xml:space="preserve">IMPELLER,FAN,AXIAL </v>
      </c>
      <c r="F857" t="s">
        <v>3538</v>
      </c>
      <c r="G857" t="s">
        <v>3999</v>
      </c>
      <c r="H857" t="str">
        <f>"&lt;p&gt;" &amp;TRIM(B857) &amp; "&lt;/p&gt;"</f>
        <v>&lt;p&gt;4102115&lt;/p&gt;</v>
      </c>
      <c r="I857" t="str">
        <f>"&lt;d&gt;" &amp;TRIM(E857) &amp; "&lt;/d&gt;"</f>
        <v>&lt;d&gt;IMPELLER,FAN,AXIAL&lt;/d&gt;</v>
      </c>
      <c r="J857" t="str">
        <f>H857&amp;I857&amp;"&lt;c&gt;" &amp; A857 &amp; "&lt;/c&gt;" &amp;"&lt;aka&gt;" &amp;C857&amp; "&lt;/aka&gt;"</f>
        <v>&lt;p&gt;4102115&lt;/p&gt;&lt;d&gt;IMPELLER,FAN,AXIAL&lt;/d&gt;&lt;c&gt;65563&lt;/c&gt;&lt;aka&gt;&lt;/aka&gt;</v>
      </c>
    </row>
    <row r="858" spans="1:10">
      <c r="A858" s="1" t="s">
        <v>5115</v>
      </c>
      <c r="B858" s="2" t="s">
        <v>854</v>
      </c>
      <c r="C858" s="7" t="s">
        <v>4435</v>
      </c>
      <c r="D858" s="8" t="s">
        <v>23943</v>
      </c>
      <c r="E858" t="str">
        <f>TRIM(F858)&amp;IF(RIGHT(TRIM(F858),1)=",",TRIM(G858)," "&amp;TRIM(G858))</f>
        <v xml:space="preserve">COLLAR,SHAFT </v>
      </c>
      <c r="F858" t="s">
        <v>3548</v>
      </c>
      <c r="G858" t="s">
        <v>3999</v>
      </c>
      <c r="H858" t="str">
        <f>"&lt;p&gt;" &amp;TRIM(B858) &amp; "&lt;/p&gt;"</f>
        <v>&lt;p&gt;A034S801&lt;/p&gt;</v>
      </c>
      <c r="I858" t="str">
        <f>"&lt;d&gt;" &amp;TRIM(E858) &amp; "&lt;/d&gt;"</f>
        <v>&lt;d&gt;COLLAR,SHAFT&lt;/d&gt;</v>
      </c>
      <c r="J858" t="str">
        <f>H858&amp;I858&amp;"&lt;c&gt;" &amp; A858 &amp; "&lt;/c&gt;" &amp;"&lt;aka&gt;" &amp;C858&amp; "&lt;/aka&gt;"</f>
        <v>&lt;p&gt;A034S801&lt;/p&gt;&lt;d&gt;COLLAR,SHAFT&lt;/d&gt;&lt;c&gt;44940&lt;/c&gt;&lt;aka&gt;&lt;/aka&gt;</v>
      </c>
    </row>
    <row r="859" spans="1:10">
      <c r="A859" s="1" t="s">
        <v>5115</v>
      </c>
      <c r="B859" s="2" t="s">
        <v>855</v>
      </c>
      <c r="C859" s="7" t="s">
        <v>4435</v>
      </c>
      <c r="D859" s="8" t="s">
        <v>23944</v>
      </c>
      <c r="E859" t="str">
        <f>TRIM(F859)&amp;IF(RIGHT(TRIM(F859),1)=",",TRIM(G859)," "&amp;TRIM(G859))</f>
        <v>COUPLING,SHAFT RIGID</v>
      </c>
      <c r="F859" t="s">
        <v>3549</v>
      </c>
      <c r="G859" t="s">
        <v>4058</v>
      </c>
      <c r="H859" t="str">
        <f>"&lt;p&gt;" &amp;TRIM(B859) &amp; "&lt;/p&gt;"</f>
        <v>&lt;p&gt;A034H361&lt;/p&gt;</v>
      </c>
      <c r="I859" t="str">
        <f>"&lt;d&gt;" &amp;TRIM(E859) &amp; "&lt;/d&gt;"</f>
        <v>&lt;d&gt;COUPLING,SHAFT RIGID&lt;/d&gt;</v>
      </c>
      <c r="J859" t="str">
        <f>H859&amp;I859&amp;"&lt;c&gt;" &amp; A859 &amp; "&lt;/c&gt;" &amp;"&lt;aka&gt;" &amp;C859&amp; "&lt;/aka&gt;"</f>
        <v>&lt;p&gt;A034H361&lt;/p&gt;&lt;d&gt;COUPLING,SHAFT RIGID&lt;/d&gt;&lt;c&gt;44940&lt;/c&gt;&lt;aka&gt;&lt;/aka&gt;</v>
      </c>
    </row>
    <row r="860" spans="1:10">
      <c r="A860" s="1" t="s">
        <v>5115</v>
      </c>
      <c r="B860" s="2" t="s">
        <v>856</v>
      </c>
      <c r="C860" s="7" t="s">
        <v>4435</v>
      </c>
      <c r="D860" s="8" t="s">
        <v>23945</v>
      </c>
      <c r="E860" t="str">
        <f>TRIM(F860)&amp;IF(RIGHT(TRIM(F860),1)=",",TRIM(G860)," "&amp;TRIM(G860))</f>
        <v>SCREW,CAP,HEXAGON HEAD</v>
      </c>
      <c r="F860" t="s">
        <v>3354</v>
      </c>
      <c r="G860" t="s">
        <v>4005</v>
      </c>
      <c r="H860" t="str">
        <f>"&lt;p&gt;" &amp;TRIM(B860) &amp; "&lt;/p&gt;"</f>
        <v>&lt;p&gt;A034N427&lt;/p&gt;</v>
      </c>
      <c r="I860" t="str">
        <f>"&lt;d&gt;" &amp;TRIM(E860) &amp; "&lt;/d&gt;"</f>
        <v>&lt;d&gt;SCREW,CAP,HEXAGON HEAD&lt;/d&gt;</v>
      </c>
      <c r="J860" t="str">
        <f>H860&amp;I860&amp;"&lt;c&gt;" &amp; A860 &amp; "&lt;/c&gt;" &amp;"&lt;aka&gt;" &amp;C860&amp; "&lt;/aka&gt;"</f>
        <v>&lt;p&gt;A034N427&lt;/p&gt;&lt;d&gt;SCREW,CAP,HEXAGON HEAD&lt;/d&gt;&lt;c&gt;44940&lt;/c&gt;&lt;aka&gt;&lt;/aka&gt;</v>
      </c>
    </row>
    <row r="861" spans="1:10">
      <c r="A861" s="1" t="s">
        <v>5115</v>
      </c>
      <c r="B861" s="2" t="s">
        <v>857</v>
      </c>
      <c r="C861" s="7" t="s">
        <v>4435</v>
      </c>
      <c r="D861" s="8" t="s">
        <v>23946</v>
      </c>
      <c r="E861" t="str">
        <f>TRIM(F861)&amp;IF(RIGHT(TRIM(F861),1)=",",TRIM(G861)," "&amp;TRIM(G861))</f>
        <v>STRIP,ELECTRICAL GROUNDING</v>
      </c>
      <c r="F861" t="s">
        <v>3456</v>
      </c>
      <c r="G861" t="s">
        <v>4032</v>
      </c>
      <c r="H861" t="str">
        <f>"&lt;p&gt;" &amp;TRIM(B861) &amp; "&lt;/p&gt;"</f>
        <v>&lt;p&gt;0337-0090&lt;/p&gt;</v>
      </c>
      <c r="I861" t="str">
        <f>"&lt;d&gt;" &amp;TRIM(E861) &amp; "&lt;/d&gt;"</f>
        <v>&lt;d&gt;STRIP,ELECTRICAL GROUNDING&lt;/d&gt;</v>
      </c>
      <c r="J861" t="str">
        <f>H861&amp;I861&amp;"&lt;c&gt;" &amp; A861 &amp; "&lt;/c&gt;" &amp;"&lt;aka&gt;" &amp;C861&amp; "&lt;/aka&gt;"</f>
        <v>&lt;p&gt;0337-0090&lt;/p&gt;&lt;d&gt;STRIP,ELECTRICAL GROUNDING&lt;/d&gt;&lt;c&gt;44940&lt;/c&gt;&lt;aka&gt;&lt;/aka&gt;</v>
      </c>
    </row>
    <row r="862" spans="1:10">
      <c r="A862" s="1" t="s">
        <v>5115</v>
      </c>
      <c r="B862" s="2" t="s">
        <v>858</v>
      </c>
      <c r="C862" s="7" t="s">
        <v>4435</v>
      </c>
      <c r="D862" s="8" t="s">
        <v>23641</v>
      </c>
      <c r="E862" t="str">
        <f>TRIM(F862)&amp;IF(RIGHT(TRIM(F862),1)=",",TRIM(G862)," "&amp;TRIM(G862))</f>
        <v>SCREW,CAP,HEXAGON HEAD</v>
      </c>
      <c r="F862" t="s">
        <v>3354</v>
      </c>
      <c r="G862" t="s">
        <v>4005</v>
      </c>
      <c r="H862" t="str">
        <f>"&lt;p&gt;" &amp;TRIM(B862) &amp; "&lt;/p&gt;"</f>
        <v>&lt;p&gt;0800-3017-78&lt;/p&gt;</v>
      </c>
      <c r="I862" t="str">
        <f>"&lt;d&gt;" &amp;TRIM(E862) &amp; "&lt;/d&gt;"</f>
        <v>&lt;d&gt;SCREW,CAP,HEXAGON HEAD&lt;/d&gt;</v>
      </c>
      <c r="J862" t="str">
        <f>H862&amp;I862&amp;"&lt;c&gt;" &amp; A862 &amp; "&lt;/c&gt;" &amp;"&lt;aka&gt;" &amp;C862&amp; "&lt;/aka&gt;"</f>
        <v>&lt;p&gt;0800-3017-78&lt;/p&gt;&lt;d&gt;SCREW,CAP,HEXAGON HEAD&lt;/d&gt;&lt;c&gt;44940&lt;/c&gt;&lt;aka&gt;&lt;/aka&gt;</v>
      </c>
    </row>
    <row r="863" spans="1:10">
      <c r="A863" s="1" t="s">
        <v>5118</v>
      </c>
      <c r="B863" s="2" t="s">
        <v>859</v>
      </c>
      <c r="C863" s="7" t="s">
        <v>4339</v>
      </c>
      <c r="D863" s="8" t="s">
        <v>23645</v>
      </c>
      <c r="E863" t="str">
        <f>TRIM(F863)&amp;IF(RIGHT(TRIM(F863),1)=",",TRIM(G863)," "&amp;TRIM(G863))</f>
        <v xml:space="preserve">WASHER,FLAT </v>
      </c>
      <c r="F863" t="s">
        <v>3378</v>
      </c>
      <c r="G863" t="s">
        <v>3999</v>
      </c>
      <c r="H863" t="str">
        <f>"&lt;p&gt;" &amp;TRIM(B863) &amp; "&lt;/p&gt;"</f>
        <v>&lt;p&gt;91455A170&lt;/p&gt;</v>
      </c>
      <c r="I863" t="str">
        <f>"&lt;d&gt;" &amp;TRIM(E863) &amp; "&lt;/d&gt;"</f>
        <v>&lt;d&gt;WASHER,FLAT&lt;/d&gt;</v>
      </c>
      <c r="J863" t="str">
        <f>H863&amp;I863&amp;"&lt;c&gt;" &amp; A863 &amp; "&lt;/c&gt;" &amp;"&lt;aka&gt;" &amp;C863&amp; "&lt;/aka&gt;"</f>
        <v>&lt;p&gt;91455A170&lt;/p&gt;&lt;d&gt;WASHER,FLAT&lt;/d&gt;&lt;c&gt;39428&lt;/c&gt;&lt;aka&gt;5310015333533&lt;/aka&gt;</v>
      </c>
    </row>
    <row r="864" spans="1:10">
      <c r="A864" s="1" t="s">
        <v>5115</v>
      </c>
      <c r="B864" s="2" t="s">
        <v>860</v>
      </c>
      <c r="C864" s="7" t="s">
        <v>4435</v>
      </c>
      <c r="D864" s="8" t="s">
        <v>23723</v>
      </c>
      <c r="E864" t="str">
        <f>TRIM(F864)&amp;IF(RIGHT(TRIM(F864),1)=",",TRIM(G864)," "&amp;TRIM(G864))</f>
        <v xml:space="preserve">BRACKET,MOUNTING </v>
      </c>
      <c r="F864" t="s">
        <v>3403</v>
      </c>
      <c r="G864" t="s">
        <v>3999</v>
      </c>
      <c r="H864" t="str">
        <f>"&lt;p&gt;" &amp;TRIM(B864) &amp; "&lt;/p&gt;"</f>
        <v>&lt;p&gt;A035J588&lt;/p&gt;</v>
      </c>
      <c r="I864" t="str">
        <f>"&lt;d&gt;" &amp;TRIM(E864) &amp; "&lt;/d&gt;"</f>
        <v>&lt;d&gt;BRACKET,MOUNTING&lt;/d&gt;</v>
      </c>
      <c r="J864" t="str">
        <f>H864&amp;I864&amp;"&lt;c&gt;" &amp; A864 &amp; "&lt;/c&gt;" &amp;"&lt;aka&gt;" &amp;C864&amp; "&lt;/aka&gt;"</f>
        <v>&lt;p&gt;A035J588&lt;/p&gt;&lt;d&gt;BRACKET,MOUNTING&lt;/d&gt;&lt;c&gt;44940&lt;/c&gt;&lt;aka&gt;&lt;/aka&gt;</v>
      </c>
    </row>
    <row r="865" spans="1:10">
      <c r="A865" s="1" t="s">
        <v>5115</v>
      </c>
      <c r="B865" s="2" t="s">
        <v>861</v>
      </c>
      <c r="C865" s="7" t="s">
        <v>4435</v>
      </c>
      <c r="D865" s="8" t="s">
        <v>23947</v>
      </c>
      <c r="E865" t="str">
        <f>TRIM(F865)&amp;IF(RIGHT(TRIM(F865),1)=",",TRIM(G865)," "&amp;TRIM(G865))</f>
        <v>FRAME SECTION,STRUCTURAL,VEHICULAR</v>
      </c>
      <c r="F865" t="s">
        <v>3458</v>
      </c>
      <c r="G865" t="s">
        <v>4034</v>
      </c>
      <c r="H865" t="str">
        <f>"&lt;p&gt;" &amp;TRIM(B865) &amp; "&lt;/p&gt;"</f>
        <v>&lt;p&gt;A030T344&lt;/p&gt;</v>
      </c>
      <c r="I865" t="str">
        <f>"&lt;d&gt;" &amp;TRIM(E865) &amp; "&lt;/d&gt;"</f>
        <v>&lt;d&gt;FRAME SECTION,STRUCTURAL,VEHICULAR&lt;/d&gt;</v>
      </c>
      <c r="J865" t="str">
        <f>H865&amp;I865&amp;"&lt;c&gt;" &amp; A865 &amp; "&lt;/c&gt;" &amp;"&lt;aka&gt;" &amp;C865&amp; "&lt;/aka&gt;"</f>
        <v>&lt;p&gt;A030T344&lt;/p&gt;&lt;d&gt;FRAME SECTION,STRUCTURAL,VEHICULAR&lt;/d&gt;&lt;c&gt;44940&lt;/c&gt;&lt;aka&gt;&lt;/aka&gt;</v>
      </c>
    </row>
    <row r="866" spans="1:10">
      <c r="A866" s="1" t="s">
        <v>5115</v>
      </c>
      <c r="B866" s="2" t="s">
        <v>862</v>
      </c>
      <c r="C866" s="7" t="s">
        <v>4435</v>
      </c>
      <c r="D866" s="8" t="s">
        <v>23948</v>
      </c>
      <c r="E866" t="str">
        <f>TRIM(F866)&amp;IF(RIGHT(TRIM(F866),1)=",",TRIM(G866)," "&amp;TRIM(G866))</f>
        <v xml:space="preserve">BRACKET,MOUNTING </v>
      </c>
      <c r="F866" t="s">
        <v>3403</v>
      </c>
      <c r="G866" t="s">
        <v>3999</v>
      </c>
      <c r="H866" t="str">
        <f>"&lt;p&gt;" &amp;TRIM(B866) &amp; "&lt;/p&gt;"</f>
        <v>&lt;p&gt;A034N118&lt;/p&gt;</v>
      </c>
      <c r="I866" t="str">
        <f>"&lt;d&gt;" &amp;TRIM(E866) &amp; "&lt;/d&gt;"</f>
        <v>&lt;d&gt;BRACKET,MOUNTING&lt;/d&gt;</v>
      </c>
      <c r="J866" t="str">
        <f>H866&amp;I866&amp;"&lt;c&gt;" &amp; A866 &amp; "&lt;/c&gt;" &amp;"&lt;aka&gt;" &amp;C866&amp; "&lt;/aka&gt;"</f>
        <v>&lt;p&gt;A034N118&lt;/p&gt;&lt;d&gt;BRACKET,MOUNTING&lt;/d&gt;&lt;c&gt;44940&lt;/c&gt;&lt;aka&gt;&lt;/aka&gt;</v>
      </c>
    </row>
    <row r="867" spans="1:10">
      <c r="A867" s="1" t="s">
        <v>5115</v>
      </c>
      <c r="B867" s="2" t="s">
        <v>863</v>
      </c>
      <c r="C867" s="7" t="s">
        <v>4435</v>
      </c>
      <c r="D867" s="8" t="s">
        <v>23886</v>
      </c>
      <c r="E867" t="str">
        <f>TRIM(F867)&amp;IF(RIGHT(TRIM(F867),1)=",",TRIM(G867)," "&amp;TRIM(G867))</f>
        <v>SCREW,CAP,HEXAGON HEAD</v>
      </c>
      <c r="F867" t="s">
        <v>3354</v>
      </c>
      <c r="G867" t="s">
        <v>4005</v>
      </c>
      <c r="H867" t="str">
        <f>"&lt;p&gt;" &amp;TRIM(B867) &amp; "&lt;/p&gt;"</f>
        <v>&lt;p&gt;A040L217&lt;/p&gt;</v>
      </c>
      <c r="I867" t="str">
        <f>"&lt;d&gt;" &amp;TRIM(E867) &amp; "&lt;/d&gt;"</f>
        <v>&lt;d&gt;SCREW,CAP,HEXAGON HEAD&lt;/d&gt;</v>
      </c>
      <c r="J867" t="str">
        <f>H867&amp;I867&amp;"&lt;c&gt;" &amp; A867 &amp; "&lt;/c&gt;" &amp;"&lt;aka&gt;" &amp;C867&amp; "&lt;/aka&gt;"</f>
        <v>&lt;p&gt;A040L217&lt;/p&gt;&lt;d&gt;SCREW,CAP,HEXAGON HEAD&lt;/d&gt;&lt;c&gt;44940&lt;/c&gt;&lt;aka&gt;&lt;/aka&gt;</v>
      </c>
    </row>
    <row r="868" spans="1:10">
      <c r="A868" s="1" t="s">
        <v>5115</v>
      </c>
      <c r="B868" s="2" t="s">
        <v>864</v>
      </c>
      <c r="C868" s="7" t="s">
        <v>4435</v>
      </c>
      <c r="D868" s="8" t="s">
        <v>23949</v>
      </c>
      <c r="E868" t="str">
        <f>TRIM(F868)&amp;IF(RIGHT(TRIM(F868),1)=",",TRIM(G868)," "&amp;TRIM(G868))</f>
        <v xml:space="preserve">WASHER,FLAT </v>
      </c>
      <c r="F868" t="s">
        <v>3378</v>
      </c>
      <c r="G868" t="s">
        <v>3999</v>
      </c>
      <c r="H868" t="str">
        <f>"&lt;p&gt;" &amp;TRIM(B868) &amp; "&lt;/p&gt;"</f>
        <v>&lt;p&gt;A040L234&lt;/p&gt;</v>
      </c>
      <c r="I868" t="str">
        <f>"&lt;d&gt;" &amp;TRIM(E868) &amp; "&lt;/d&gt;"</f>
        <v>&lt;d&gt;WASHER,FLAT&lt;/d&gt;</v>
      </c>
      <c r="J868" t="str">
        <f>H868&amp;I868&amp;"&lt;c&gt;" &amp; A868 &amp; "&lt;/c&gt;" &amp;"&lt;aka&gt;" &amp;C868&amp; "&lt;/aka&gt;"</f>
        <v>&lt;p&gt;A040L234&lt;/p&gt;&lt;d&gt;WASHER,FLAT&lt;/d&gt;&lt;c&gt;44940&lt;/c&gt;&lt;aka&gt;&lt;/aka&gt;</v>
      </c>
    </row>
    <row r="869" spans="1:10">
      <c r="A869" s="1" t="s">
        <v>5115</v>
      </c>
      <c r="B869" s="2" t="s">
        <v>865</v>
      </c>
      <c r="C869" s="7" t="s">
        <v>4435</v>
      </c>
      <c r="D869" s="8" t="s">
        <v>23886</v>
      </c>
      <c r="E869" t="str">
        <f>TRIM(F869)&amp;IF(RIGHT(TRIM(F869),1)=",",TRIM(G869)," "&amp;TRIM(G869))</f>
        <v>SCREW,CAP,HEXAGON HEAD</v>
      </c>
      <c r="F869" t="s">
        <v>3354</v>
      </c>
      <c r="G869" t="s">
        <v>4005</v>
      </c>
      <c r="H869" t="str">
        <f>"&lt;p&gt;" &amp;TRIM(B869) &amp; "&lt;/p&gt;"</f>
        <v>&lt;p&gt;A040L219&lt;/p&gt;</v>
      </c>
      <c r="I869" t="str">
        <f>"&lt;d&gt;" &amp;TRIM(E869) &amp; "&lt;/d&gt;"</f>
        <v>&lt;d&gt;SCREW,CAP,HEXAGON HEAD&lt;/d&gt;</v>
      </c>
      <c r="J869" t="str">
        <f>H869&amp;I869&amp;"&lt;c&gt;" &amp; A869 &amp; "&lt;/c&gt;" &amp;"&lt;aka&gt;" &amp;C869&amp; "&lt;/aka&gt;"</f>
        <v>&lt;p&gt;A040L219&lt;/p&gt;&lt;d&gt;SCREW,CAP,HEXAGON HEAD&lt;/d&gt;&lt;c&gt;44940&lt;/c&gt;&lt;aka&gt;&lt;/aka&gt;</v>
      </c>
    </row>
    <row r="870" spans="1:10">
      <c r="A870" s="1" t="s">
        <v>5115</v>
      </c>
      <c r="B870" s="1" t="s">
        <v>866</v>
      </c>
      <c r="C870" s="7" t="s">
        <v>4435</v>
      </c>
      <c r="D870" s="8" t="s">
        <v>23887</v>
      </c>
      <c r="E870" t="str">
        <f>TRIM(F870)&amp;IF(RIGHT(TRIM(F870),1)=",",TRIM(G870)," "&amp;TRIM(G870))</f>
        <v xml:space="preserve">NUT,PLAIN,HEXAGON </v>
      </c>
      <c r="F870" t="s">
        <v>3373</v>
      </c>
      <c r="G870" t="s">
        <v>3999</v>
      </c>
      <c r="H870" t="str">
        <f>"&lt;p&gt;" &amp;TRIM(B870) &amp; "&lt;/p&gt;"</f>
        <v>&lt;p&gt;A040L244&lt;/p&gt;</v>
      </c>
      <c r="I870" t="str">
        <f>"&lt;d&gt;" &amp;TRIM(E870) &amp; "&lt;/d&gt;"</f>
        <v>&lt;d&gt;NUT,PLAIN,HEXAGON&lt;/d&gt;</v>
      </c>
      <c r="J870" t="str">
        <f>H870&amp;I870&amp;"&lt;c&gt;" &amp; A870 &amp; "&lt;/c&gt;" &amp;"&lt;aka&gt;" &amp;C870&amp; "&lt;/aka&gt;"</f>
        <v>&lt;p&gt;A040L244&lt;/p&gt;&lt;d&gt;NUT,PLAIN,HEXAGON&lt;/d&gt;&lt;c&gt;44940&lt;/c&gt;&lt;aka&gt;&lt;/aka&gt;</v>
      </c>
    </row>
    <row r="871" spans="1:10">
      <c r="A871" s="1" t="s">
        <v>5115</v>
      </c>
      <c r="B871" s="2" t="s">
        <v>867</v>
      </c>
      <c r="C871" s="7" t="s">
        <v>4435</v>
      </c>
      <c r="D871" s="8" t="s">
        <v>23886</v>
      </c>
      <c r="E871" t="str">
        <f>TRIM(F871)&amp;IF(RIGHT(TRIM(F871),1)=",",TRIM(G871)," "&amp;TRIM(G871))</f>
        <v>SCREW,CAP,HEXAGON HEAD</v>
      </c>
      <c r="F871" t="s">
        <v>3354</v>
      </c>
      <c r="G871" t="s">
        <v>4005</v>
      </c>
      <c r="H871" t="str">
        <f>"&lt;p&gt;" &amp;TRIM(B871) &amp; "&lt;/p&gt;"</f>
        <v>&lt;p&gt;A040L221&lt;/p&gt;</v>
      </c>
      <c r="I871" t="str">
        <f>"&lt;d&gt;" &amp;TRIM(E871) &amp; "&lt;/d&gt;"</f>
        <v>&lt;d&gt;SCREW,CAP,HEXAGON HEAD&lt;/d&gt;</v>
      </c>
      <c r="J871" t="str">
        <f>H871&amp;I871&amp;"&lt;c&gt;" &amp; A871 &amp; "&lt;/c&gt;" &amp;"&lt;aka&gt;" &amp;C871&amp; "&lt;/aka&gt;"</f>
        <v>&lt;p&gt;A040L221&lt;/p&gt;&lt;d&gt;SCREW,CAP,HEXAGON HEAD&lt;/d&gt;&lt;c&gt;44940&lt;/c&gt;&lt;aka&gt;&lt;/aka&gt;</v>
      </c>
    </row>
    <row r="872" spans="1:10">
      <c r="A872" s="1" t="s">
        <v>5115</v>
      </c>
      <c r="B872" s="2" t="s">
        <v>868</v>
      </c>
      <c r="C872" s="7" t="s">
        <v>4435</v>
      </c>
      <c r="D872" s="8" t="s">
        <v>23949</v>
      </c>
      <c r="E872" t="str">
        <f>TRIM(F872)&amp;IF(RIGHT(TRIM(F872),1)=",",TRIM(G872)," "&amp;TRIM(G872))</f>
        <v xml:space="preserve">WASHER,FLAT </v>
      </c>
      <c r="F872" t="s">
        <v>3378</v>
      </c>
      <c r="G872" t="s">
        <v>3999</v>
      </c>
      <c r="H872" t="str">
        <f>"&lt;p&gt;" &amp;TRIM(B872) &amp; "&lt;/p&gt;"</f>
        <v>&lt;p&gt;A040L230&lt;/p&gt;</v>
      </c>
      <c r="I872" t="str">
        <f>"&lt;d&gt;" &amp;TRIM(E872) &amp; "&lt;/d&gt;"</f>
        <v>&lt;d&gt;WASHER,FLAT&lt;/d&gt;</v>
      </c>
      <c r="J872" t="str">
        <f>H872&amp;I872&amp;"&lt;c&gt;" &amp; A872 &amp; "&lt;/c&gt;" &amp;"&lt;aka&gt;" &amp;C872&amp; "&lt;/aka&gt;"</f>
        <v>&lt;p&gt;A040L230&lt;/p&gt;&lt;d&gt;WASHER,FLAT&lt;/d&gt;&lt;c&gt;44940&lt;/c&gt;&lt;aka&gt;&lt;/aka&gt;</v>
      </c>
    </row>
    <row r="873" spans="1:10">
      <c r="A873" s="1" t="s">
        <v>5115</v>
      </c>
      <c r="B873" s="2" t="s">
        <v>869</v>
      </c>
      <c r="C873" s="7" t="s">
        <v>4435</v>
      </c>
      <c r="D873" s="8" t="s">
        <v>23886</v>
      </c>
      <c r="E873" t="str">
        <f>TRIM(F873)&amp;IF(RIGHT(TRIM(F873),1)=",",TRIM(G873)," "&amp;TRIM(G873))</f>
        <v>SCREW,CAP,HEXAGON HEAD</v>
      </c>
      <c r="F873" t="s">
        <v>3354</v>
      </c>
      <c r="G873" t="s">
        <v>4005</v>
      </c>
      <c r="H873" t="str">
        <f>"&lt;p&gt;" &amp;TRIM(B873) &amp; "&lt;/p&gt;"</f>
        <v>&lt;p&gt;A040L215&lt;/p&gt;</v>
      </c>
      <c r="I873" t="str">
        <f>"&lt;d&gt;" &amp;TRIM(E873) &amp; "&lt;/d&gt;"</f>
        <v>&lt;d&gt;SCREW,CAP,HEXAGON HEAD&lt;/d&gt;</v>
      </c>
      <c r="J873" t="str">
        <f>H873&amp;I873&amp;"&lt;c&gt;" &amp; A873 &amp; "&lt;/c&gt;" &amp;"&lt;aka&gt;" &amp;C873&amp; "&lt;/aka&gt;"</f>
        <v>&lt;p&gt;A040L215&lt;/p&gt;&lt;d&gt;SCREW,CAP,HEXAGON HEAD&lt;/d&gt;&lt;c&gt;44940&lt;/c&gt;&lt;aka&gt;&lt;/aka&gt;</v>
      </c>
    </row>
    <row r="874" spans="1:10">
      <c r="A874" s="1" t="s">
        <v>5115</v>
      </c>
      <c r="B874" s="2" t="s">
        <v>870</v>
      </c>
      <c r="C874" s="7" t="s">
        <v>4435</v>
      </c>
      <c r="D874" s="8" t="s">
        <v>23887</v>
      </c>
      <c r="E874" t="str">
        <f>TRIM(F874)&amp;IF(RIGHT(TRIM(F874),1)=",",TRIM(G874)," "&amp;TRIM(G874))</f>
        <v xml:space="preserve">NUT,PLAIN,HEXAGON </v>
      </c>
      <c r="F874" t="s">
        <v>3373</v>
      </c>
      <c r="G874" t="s">
        <v>3999</v>
      </c>
      <c r="H874" t="str">
        <f>"&lt;p&gt;" &amp;TRIM(B874) &amp; "&lt;/p&gt;"</f>
        <v>&lt;p&gt;A040L238&lt;/p&gt;</v>
      </c>
      <c r="I874" t="str">
        <f>"&lt;d&gt;" &amp;TRIM(E874) &amp; "&lt;/d&gt;"</f>
        <v>&lt;d&gt;NUT,PLAIN,HEXAGON&lt;/d&gt;</v>
      </c>
      <c r="J874" t="str">
        <f>H874&amp;I874&amp;"&lt;c&gt;" &amp; A874 &amp; "&lt;/c&gt;" &amp;"&lt;aka&gt;" &amp;C874&amp; "&lt;/aka&gt;"</f>
        <v>&lt;p&gt;A040L238&lt;/p&gt;&lt;d&gt;NUT,PLAIN,HEXAGON&lt;/d&gt;&lt;c&gt;44940&lt;/c&gt;&lt;aka&gt;&lt;/aka&gt;</v>
      </c>
    </row>
    <row r="875" spans="1:10">
      <c r="A875" s="1" t="s">
        <v>5115</v>
      </c>
      <c r="B875" s="2" t="s">
        <v>871</v>
      </c>
      <c r="C875" s="7" t="s">
        <v>4435</v>
      </c>
      <c r="D875" s="8" t="s">
        <v>23949</v>
      </c>
      <c r="E875" t="str">
        <f>TRIM(F875)&amp;IF(RIGHT(TRIM(F875),1)=",",TRIM(G875)," "&amp;TRIM(G875))</f>
        <v xml:space="preserve">WASHER,FLAT </v>
      </c>
      <c r="F875" t="s">
        <v>3378</v>
      </c>
      <c r="G875" t="s">
        <v>3999</v>
      </c>
      <c r="H875" t="str">
        <f>"&lt;p&gt;" &amp;TRIM(B875) &amp; "&lt;/p&gt;"</f>
        <v>&lt;p&gt;A040L232&lt;/p&gt;</v>
      </c>
      <c r="I875" t="str">
        <f>"&lt;d&gt;" &amp;TRIM(E875) &amp; "&lt;/d&gt;"</f>
        <v>&lt;d&gt;WASHER,FLAT&lt;/d&gt;</v>
      </c>
      <c r="J875" t="str">
        <f>H875&amp;I875&amp;"&lt;c&gt;" &amp; A875 &amp; "&lt;/c&gt;" &amp;"&lt;aka&gt;" &amp;C875&amp; "&lt;/aka&gt;"</f>
        <v>&lt;p&gt;A040L232&lt;/p&gt;&lt;d&gt;WASHER,FLAT&lt;/d&gt;&lt;c&gt;44940&lt;/c&gt;&lt;aka&gt;&lt;/aka&gt;</v>
      </c>
    </row>
    <row r="876" spans="1:10">
      <c r="A876" s="1" t="s">
        <v>5115</v>
      </c>
      <c r="B876" s="2" t="s">
        <v>872</v>
      </c>
      <c r="C876" s="7" t="s">
        <v>4435</v>
      </c>
      <c r="D876" s="8" t="s">
        <v>23886</v>
      </c>
      <c r="E876" t="str">
        <f>TRIM(F876)&amp;IF(RIGHT(TRIM(F876),1)=",",TRIM(G876)," "&amp;TRIM(G876))</f>
        <v>SCREW,CAP,HEXAGON HEAD</v>
      </c>
      <c r="F876" t="s">
        <v>3354</v>
      </c>
      <c r="G876" t="s">
        <v>4005</v>
      </c>
      <c r="H876" t="str">
        <f>"&lt;p&gt;" &amp;TRIM(B876) &amp; "&lt;/p&gt;"</f>
        <v>&lt;p&gt;A040L226&lt;/p&gt;</v>
      </c>
      <c r="I876" t="str">
        <f>"&lt;d&gt;" &amp;TRIM(E876) &amp; "&lt;/d&gt;"</f>
        <v>&lt;d&gt;SCREW,CAP,HEXAGON HEAD&lt;/d&gt;</v>
      </c>
      <c r="J876" t="str">
        <f>H876&amp;I876&amp;"&lt;c&gt;" &amp; A876 &amp; "&lt;/c&gt;" &amp;"&lt;aka&gt;" &amp;C876&amp; "&lt;/aka&gt;"</f>
        <v>&lt;p&gt;A040L226&lt;/p&gt;&lt;d&gt;SCREW,CAP,HEXAGON HEAD&lt;/d&gt;&lt;c&gt;44940&lt;/c&gt;&lt;aka&gt;&lt;/aka&gt;</v>
      </c>
    </row>
    <row r="877" spans="1:10">
      <c r="A877" s="1" t="s">
        <v>5115</v>
      </c>
      <c r="B877" s="1" t="s">
        <v>873</v>
      </c>
      <c r="C877" s="7" t="s">
        <v>4435</v>
      </c>
      <c r="D877" s="8" t="s">
        <v>23948</v>
      </c>
      <c r="E877" t="str">
        <f>TRIM(F877)&amp;IF(RIGHT(TRIM(F877),1)=",",TRIM(G877)," "&amp;TRIM(G877))</f>
        <v xml:space="preserve">BRACKET,MOUNTING </v>
      </c>
      <c r="F877" t="s">
        <v>3403</v>
      </c>
      <c r="G877" t="s">
        <v>3999</v>
      </c>
      <c r="H877" t="str">
        <f>"&lt;p&gt;" &amp;TRIM(B877) &amp; "&lt;/p&gt;"</f>
        <v>&lt;p&gt;A030T729&lt;/p&gt;</v>
      </c>
      <c r="I877" t="str">
        <f>"&lt;d&gt;" &amp;TRIM(E877) &amp; "&lt;/d&gt;"</f>
        <v>&lt;d&gt;BRACKET,MOUNTING&lt;/d&gt;</v>
      </c>
      <c r="J877" t="str">
        <f>H877&amp;I877&amp;"&lt;c&gt;" &amp; A877 &amp; "&lt;/c&gt;" &amp;"&lt;aka&gt;" &amp;C877&amp; "&lt;/aka&gt;"</f>
        <v>&lt;p&gt;A030T729&lt;/p&gt;&lt;d&gt;BRACKET,MOUNTING&lt;/d&gt;&lt;c&gt;44940&lt;/c&gt;&lt;aka&gt;&lt;/aka&gt;</v>
      </c>
    </row>
    <row r="878" spans="1:10">
      <c r="A878" s="1" t="s">
        <v>5115</v>
      </c>
      <c r="B878" s="2" t="s">
        <v>874</v>
      </c>
      <c r="C878" s="7" t="s">
        <v>4435</v>
      </c>
      <c r="D878" s="8" t="s">
        <v>23950</v>
      </c>
      <c r="E878" t="str">
        <f>TRIM(F878)&amp;IF(RIGHT(TRIM(F878),1)=",",TRIM(G878)," "&amp;TRIM(G878))</f>
        <v>FRAME SECTION,STRUCTURAL,VEHICULAR</v>
      </c>
      <c r="F878" t="s">
        <v>3458</v>
      </c>
      <c r="G878" t="s">
        <v>4034</v>
      </c>
      <c r="H878" t="str">
        <f>"&lt;p&gt;" &amp;TRIM(B878) &amp; "&lt;/p&gt;"</f>
        <v>&lt;p&gt;A030T354&lt;/p&gt;</v>
      </c>
      <c r="I878" t="str">
        <f>"&lt;d&gt;" &amp;TRIM(E878) &amp; "&lt;/d&gt;"</f>
        <v>&lt;d&gt;FRAME SECTION,STRUCTURAL,VEHICULAR&lt;/d&gt;</v>
      </c>
      <c r="J878" t="str">
        <f>H878&amp;I878&amp;"&lt;c&gt;" &amp; A878 &amp; "&lt;/c&gt;" &amp;"&lt;aka&gt;" &amp;C878&amp; "&lt;/aka&gt;"</f>
        <v>&lt;p&gt;A030T354&lt;/p&gt;&lt;d&gt;FRAME SECTION,STRUCTURAL,VEHICULAR&lt;/d&gt;&lt;c&gt;44940&lt;/c&gt;&lt;aka&gt;&lt;/aka&gt;</v>
      </c>
    </row>
    <row r="879" spans="1:10">
      <c r="A879" s="1" t="s">
        <v>5133</v>
      </c>
      <c r="B879" s="2" t="s">
        <v>875</v>
      </c>
      <c r="C879" s="7" t="s">
        <v>4435</v>
      </c>
      <c r="D879" s="8" t="s">
        <v>23727</v>
      </c>
      <c r="E879" t="str">
        <f>TRIM(F879)&amp;IF(RIGHT(TRIM(F879),1)=",",TRIM(G879)," "&amp;TRIM(G879))</f>
        <v>NUT,PLAIN,BLIND RIVET</v>
      </c>
      <c r="F879" t="s">
        <v>3446</v>
      </c>
      <c r="G879" t="s">
        <v>4028</v>
      </c>
      <c r="H879" t="str">
        <f>"&lt;p&gt;" &amp;TRIM(B879) &amp; "&lt;/p&gt;"</f>
        <v>&lt;p&gt;2330 706 0255&lt;/p&gt;</v>
      </c>
      <c r="I879" t="str">
        <f>"&lt;d&gt;" &amp;TRIM(E879) &amp; "&lt;/d&gt;"</f>
        <v>&lt;d&gt;NUT,PLAIN,BLIND RIVET&lt;/d&gt;</v>
      </c>
      <c r="J879" t="str">
        <f>H879&amp;I879&amp;"&lt;c&gt;" &amp; A879 &amp; "&lt;/c&gt;" &amp;"&lt;aka&gt;" &amp;C879&amp; "&lt;/aka&gt;"</f>
        <v>&lt;p&gt;2330 706 0255&lt;/p&gt;&lt;d&gt;NUT,PLAIN,BLIND RIVET&lt;/d&gt;&lt;c&gt;3H464&lt;/c&gt;&lt;aka&gt;&lt;/aka&gt;</v>
      </c>
    </row>
    <row r="880" spans="1:10">
      <c r="A880" s="1" t="s">
        <v>5133</v>
      </c>
      <c r="B880" s="2" t="s">
        <v>876</v>
      </c>
      <c r="C880" s="7" t="s">
        <v>4435</v>
      </c>
      <c r="D880" s="8" t="s">
        <v>23727</v>
      </c>
      <c r="E880" t="str">
        <f>TRIM(F880)&amp;IF(RIGHT(TRIM(F880),1)=",",TRIM(G880)," "&amp;TRIM(G880))</f>
        <v>NUT,PLAIN,BLIND RIVET</v>
      </c>
      <c r="F880" t="s">
        <v>3446</v>
      </c>
      <c r="G880" t="s">
        <v>4028</v>
      </c>
      <c r="H880" t="str">
        <f>"&lt;p&gt;" &amp;TRIM(B880) &amp; "&lt;/p&gt;"</f>
        <v>&lt;p&gt;2330 708 0255&lt;/p&gt;</v>
      </c>
      <c r="I880" t="str">
        <f>"&lt;d&gt;" &amp;TRIM(E880) &amp; "&lt;/d&gt;"</f>
        <v>&lt;d&gt;NUT,PLAIN,BLIND RIVET&lt;/d&gt;</v>
      </c>
      <c r="J880" t="str">
        <f>H880&amp;I880&amp;"&lt;c&gt;" &amp; A880 &amp; "&lt;/c&gt;" &amp;"&lt;aka&gt;" &amp;C880&amp; "&lt;/aka&gt;"</f>
        <v>&lt;p&gt;2330 708 0255&lt;/p&gt;&lt;d&gt;NUT,PLAIN,BLIND RIVET&lt;/d&gt;&lt;c&gt;3H464&lt;/c&gt;&lt;aka&gt;&lt;/aka&gt;</v>
      </c>
    </row>
    <row r="881" spans="1:10">
      <c r="A881" s="1" t="s">
        <v>5115</v>
      </c>
      <c r="B881" s="2" t="s">
        <v>877</v>
      </c>
      <c r="C881" s="7" t="s">
        <v>4435</v>
      </c>
      <c r="D881" s="8" t="s">
        <v>23688</v>
      </c>
      <c r="E881" t="str">
        <f>TRIM(F881)&amp;IF(RIGHT(TRIM(F881),1)=",",TRIM(G881)," "&amp;TRIM(G881))</f>
        <v xml:space="preserve">LABEL </v>
      </c>
      <c r="F881" t="s">
        <v>3420</v>
      </c>
      <c r="G881" t="s">
        <v>3999</v>
      </c>
      <c r="H881" t="str">
        <f>"&lt;p&gt;" &amp;TRIM(B881) &amp; "&lt;/p&gt;"</f>
        <v>&lt;p&gt;A042Y026&lt;/p&gt;</v>
      </c>
      <c r="I881" t="str">
        <f>"&lt;d&gt;" &amp;TRIM(E881) &amp; "&lt;/d&gt;"</f>
        <v>&lt;d&gt;LABEL&lt;/d&gt;</v>
      </c>
      <c r="J881" t="str">
        <f>H881&amp;I881&amp;"&lt;c&gt;" &amp; A881 &amp; "&lt;/c&gt;" &amp;"&lt;aka&gt;" &amp;C881&amp; "&lt;/aka&gt;"</f>
        <v>&lt;p&gt;A042Y026&lt;/p&gt;&lt;d&gt;LABEL&lt;/d&gt;&lt;c&gt;44940&lt;/c&gt;&lt;aka&gt;&lt;/aka&gt;</v>
      </c>
    </row>
    <row r="882" spans="1:10">
      <c r="A882" s="1" t="s">
        <v>5129</v>
      </c>
      <c r="B882" s="2" t="s">
        <v>878</v>
      </c>
      <c r="C882" s="7" t="s">
        <v>4340</v>
      </c>
      <c r="D882" s="8" t="s">
        <v>23880</v>
      </c>
      <c r="E882" t="str">
        <f>TRIM(F882)&amp;IF(RIGHT(TRIM(F882),1)=",",TRIM(G882)," "&amp;TRIM(G882))</f>
        <v>ADAPTER,STRAIGHT,</v>
      </c>
      <c r="F882" t="s">
        <v>3500</v>
      </c>
      <c r="G882" t="s">
        <v>3999</v>
      </c>
      <c r="H882" t="str">
        <f>"&lt;p&gt;" &amp;TRIM(B882) &amp; "&lt;/p&gt;"</f>
        <v>&lt;p&gt;2021-8-8S&lt;/p&gt;</v>
      </c>
      <c r="I882" t="str">
        <f>"&lt;d&gt;" &amp;TRIM(E882) &amp; "&lt;/d&gt;"</f>
        <v>&lt;d&gt;ADAPTER,STRAIGHT,&lt;/d&gt;</v>
      </c>
      <c r="J882" t="str">
        <f>H882&amp;I882&amp;"&lt;c&gt;" &amp; A882 &amp; "&lt;/c&gt;" &amp;"&lt;aka&gt;" &amp;C882&amp; "&lt;/aka&gt;"</f>
        <v>&lt;p&gt;2021-8-8S&lt;/p&gt;&lt;d&gt;ADAPTER,STRAIGHT,&lt;/d&gt;&lt;c&gt;01276&lt;/c&gt;&lt;aka&gt;4730002889948&lt;/aka&gt;</v>
      </c>
    </row>
    <row r="883" spans="1:10">
      <c r="A883" s="1" t="s">
        <v>5129</v>
      </c>
      <c r="B883" s="2" t="s">
        <v>879</v>
      </c>
      <c r="C883" s="7" t="s">
        <v>4435</v>
      </c>
      <c r="D883" s="8" t="s">
        <v>23880</v>
      </c>
      <c r="E883" t="str">
        <f>TRIM(F883)&amp;IF(RIGHT(TRIM(F883),1)=",",TRIM(G883)," "&amp;TRIM(G883))</f>
        <v>ADAPTER,STRAIGHT,</v>
      </c>
      <c r="F883" t="s">
        <v>3500</v>
      </c>
      <c r="G883" t="s">
        <v>3999</v>
      </c>
      <c r="H883" t="str">
        <f>"&lt;p&gt;" &amp;TRIM(B883) &amp; "&lt;/p&gt;"</f>
        <v>&lt;p&gt;2021-4-6S&lt;/p&gt;</v>
      </c>
      <c r="I883" t="str">
        <f>"&lt;d&gt;" &amp;TRIM(E883) &amp; "&lt;/d&gt;"</f>
        <v>&lt;d&gt;ADAPTER,STRAIGHT,&lt;/d&gt;</v>
      </c>
      <c r="J883" t="str">
        <f>H883&amp;I883&amp;"&lt;c&gt;" &amp; A883 &amp; "&lt;/c&gt;" &amp;"&lt;aka&gt;" &amp;C883&amp; "&lt;/aka&gt;"</f>
        <v>&lt;p&gt;2021-4-6S&lt;/p&gt;&lt;d&gt;ADAPTER,STRAIGHT,&lt;/d&gt;&lt;c&gt;01276&lt;/c&gt;&lt;aka&gt;&lt;/aka&gt;</v>
      </c>
    </row>
    <row r="884" spans="1:10">
      <c r="A884" s="1" t="s">
        <v>5115</v>
      </c>
      <c r="B884" s="2" t="s">
        <v>880</v>
      </c>
      <c r="C884" s="7" t="s">
        <v>4435</v>
      </c>
      <c r="D884" s="8" t="s">
        <v>23951</v>
      </c>
      <c r="E884" t="str">
        <f>TRIM(F884)&amp;IF(RIGHT(TRIM(F884),1)=",",TRIM(G884)," "&amp;TRIM(G884))</f>
        <v>MOUNTING,INSTALLATION</v>
      </c>
      <c r="F884" t="s">
        <v>3550</v>
      </c>
      <c r="G884" t="s">
        <v>3992</v>
      </c>
      <c r="H884" t="str">
        <f>"&lt;p&gt;" &amp;TRIM(B884) &amp; "&lt;/p&gt;"</f>
        <v>&lt;p&gt;A030F863&lt;/p&gt;</v>
      </c>
      <c r="I884" t="str">
        <f>"&lt;d&gt;" &amp;TRIM(E884) &amp; "&lt;/d&gt;"</f>
        <v>&lt;d&gt;MOUNTING,INSTALLATION&lt;/d&gt;</v>
      </c>
      <c r="J884" t="str">
        <f>H884&amp;I884&amp;"&lt;c&gt;" &amp; A884 &amp; "&lt;/c&gt;" &amp;"&lt;aka&gt;" &amp;C884&amp; "&lt;/aka&gt;"</f>
        <v>&lt;p&gt;A030F863&lt;/p&gt;&lt;d&gt;MOUNTING,INSTALLATION&lt;/d&gt;&lt;c&gt;44940&lt;/c&gt;&lt;aka&gt;&lt;/aka&gt;</v>
      </c>
    </row>
    <row r="885" spans="1:10">
      <c r="A885" s="1" t="s">
        <v>5163</v>
      </c>
      <c r="B885" s="2" t="s">
        <v>881</v>
      </c>
      <c r="C885" s="7" t="s">
        <v>4435</v>
      </c>
      <c r="D885" s="8" t="s">
        <v>23952</v>
      </c>
      <c r="E885" t="str">
        <f>TRIM(F885)&amp;IF(RIGHT(TRIM(F885),1)=",",TRIM(G885)," "&amp;TRIM(G885))</f>
        <v>MOUNT,RESILIENT,GENERAL PURPOSE</v>
      </c>
      <c r="F885" t="s">
        <v>3551</v>
      </c>
      <c r="G885" t="s">
        <v>4059</v>
      </c>
      <c r="H885" t="str">
        <f>"&lt;p&gt;" &amp;TRIM(B885) &amp; "&lt;/p&gt;"</f>
        <v>&lt;p&gt;32070-5&lt;/p&gt;</v>
      </c>
      <c r="I885" t="str">
        <f>"&lt;d&gt;" &amp;TRIM(E885) &amp; "&lt;/d&gt;"</f>
        <v>&lt;d&gt;MOUNT,RESILIENT,GENERAL PURPOSE&lt;/d&gt;</v>
      </c>
      <c r="J885" t="str">
        <f>H885&amp;I885&amp;"&lt;c&gt;" &amp; A885 &amp; "&lt;/c&gt;" &amp;"&lt;aka&gt;" &amp;C885&amp; "&lt;/aka&gt;"</f>
        <v>&lt;p&gt;32070-5&lt;/p&gt;&lt;d&gt;MOUNT,RESILIENT,GENERAL PURPOSE&lt;/d&gt;&lt;c&gt;81860&lt;/c&gt;&lt;aka&gt;&lt;/aka&gt;</v>
      </c>
    </row>
    <row r="886" spans="1:10">
      <c r="A886" s="1" t="s">
        <v>5115</v>
      </c>
      <c r="B886" s="2" t="s">
        <v>882</v>
      </c>
      <c r="C886" s="7" t="s">
        <v>4435</v>
      </c>
      <c r="D886" s="8" t="s">
        <v>23953</v>
      </c>
      <c r="E886" t="str">
        <f>TRIM(F886)&amp;IF(RIGHT(TRIM(F886),1)=",",TRIM(G886)," "&amp;TRIM(G886))</f>
        <v xml:space="preserve">BRACKET,MOUNTING </v>
      </c>
      <c r="F886" t="s">
        <v>3403</v>
      </c>
      <c r="G886" t="s">
        <v>3999</v>
      </c>
      <c r="H886" t="str">
        <f>"&lt;p&gt;" &amp;TRIM(B886) &amp; "&lt;/p&gt;"</f>
        <v>&lt;p&gt;A030W557&lt;/p&gt;</v>
      </c>
      <c r="I886" t="str">
        <f>"&lt;d&gt;" &amp;TRIM(E886) &amp; "&lt;/d&gt;"</f>
        <v>&lt;d&gt;BRACKET,MOUNTING&lt;/d&gt;</v>
      </c>
      <c r="J886" t="str">
        <f>H886&amp;I886&amp;"&lt;c&gt;" &amp; A886 &amp; "&lt;/c&gt;" &amp;"&lt;aka&gt;" &amp;C886&amp; "&lt;/aka&gt;"</f>
        <v>&lt;p&gt;A030W557&lt;/p&gt;&lt;d&gt;BRACKET,MOUNTING&lt;/d&gt;&lt;c&gt;44940&lt;/c&gt;&lt;aka&gt;&lt;/aka&gt;</v>
      </c>
    </row>
    <row r="887" spans="1:10">
      <c r="A887" s="1" t="s">
        <v>5115</v>
      </c>
      <c r="B887" s="2" t="s">
        <v>883</v>
      </c>
      <c r="C887" s="7" t="s">
        <v>4435</v>
      </c>
      <c r="D887" s="8" t="s">
        <v>23954</v>
      </c>
      <c r="E887" t="str">
        <f>TRIM(F887)&amp;IF(RIGHT(TRIM(F887),1)=",",TRIM(G887)," "&amp;TRIM(G887))</f>
        <v xml:space="preserve">BUSHING,SLEEVE </v>
      </c>
      <c r="F887" t="s">
        <v>3368</v>
      </c>
      <c r="G887" t="s">
        <v>3999</v>
      </c>
      <c r="H887" t="str">
        <f>"&lt;p&gt;" &amp;TRIM(B887) &amp; "&lt;/p&gt;"</f>
        <v>&lt;p&gt;A030W555&lt;/p&gt;</v>
      </c>
      <c r="I887" t="str">
        <f>"&lt;d&gt;" &amp;TRIM(E887) &amp; "&lt;/d&gt;"</f>
        <v>&lt;d&gt;BUSHING,SLEEVE&lt;/d&gt;</v>
      </c>
      <c r="J887" t="str">
        <f>H887&amp;I887&amp;"&lt;c&gt;" &amp; A887 &amp; "&lt;/c&gt;" &amp;"&lt;aka&gt;" &amp;C887&amp; "&lt;/aka&gt;"</f>
        <v>&lt;p&gt;A030W555&lt;/p&gt;&lt;d&gt;BUSHING,SLEEVE&lt;/d&gt;&lt;c&gt;44940&lt;/c&gt;&lt;aka&gt;&lt;/aka&gt;</v>
      </c>
    </row>
    <row r="888" spans="1:10">
      <c r="A888" s="1" t="s">
        <v>5115</v>
      </c>
      <c r="B888" s="2" t="s">
        <v>884</v>
      </c>
      <c r="C888" s="7" t="s">
        <v>4435</v>
      </c>
      <c r="D888" s="8" t="s">
        <v>23954</v>
      </c>
      <c r="E888" t="str">
        <f>TRIM(F888)&amp;IF(RIGHT(TRIM(F888),1)=",",TRIM(G888)," "&amp;TRIM(G888))</f>
        <v xml:space="preserve">BUSHING,SLEEVE </v>
      </c>
      <c r="F888" t="s">
        <v>3368</v>
      </c>
      <c r="G888" t="s">
        <v>3999</v>
      </c>
      <c r="H888" t="str">
        <f>"&lt;p&gt;" &amp;TRIM(B888) &amp; "&lt;/p&gt;"</f>
        <v>&lt;p&gt;A030W553&lt;/p&gt;</v>
      </c>
      <c r="I888" t="str">
        <f>"&lt;d&gt;" &amp;TRIM(E888) &amp; "&lt;/d&gt;"</f>
        <v>&lt;d&gt;BUSHING,SLEEVE&lt;/d&gt;</v>
      </c>
      <c r="J888" t="str">
        <f>H888&amp;I888&amp;"&lt;c&gt;" &amp; A888 &amp; "&lt;/c&gt;" &amp;"&lt;aka&gt;" &amp;C888&amp; "&lt;/aka&gt;"</f>
        <v>&lt;p&gt;A030W553&lt;/p&gt;&lt;d&gt;BUSHING,SLEEVE&lt;/d&gt;&lt;c&gt;44940&lt;/c&gt;&lt;aka&gt;&lt;/aka&gt;</v>
      </c>
    </row>
    <row r="889" spans="1:10">
      <c r="A889" s="1" t="s">
        <v>5115</v>
      </c>
      <c r="B889" s="2" t="s">
        <v>885</v>
      </c>
      <c r="C889" s="7" t="s">
        <v>4435</v>
      </c>
      <c r="D889" s="8" t="s">
        <v>23953</v>
      </c>
      <c r="E889" t="str">
        <f>TRIM(F889)&amp;IF(RIGHT(TRIM(F889),1)=",",TRIM(G889)," "&amp;TRIM(G889))</f>
        <v xml:space="preserve">BRACKET,MOUNTING </v>
      </c>
      <c r="F889" t="s">
        <v>3403</v>
      </c>
      <c r="G889" t="s">
        <v>3999</v>
      </c>
      <c r="H889" t="str">
        <f>"&lt;p&gt;" &amp;TRIM(B889) &amp; "&lt;/p&gt;"</f>
        <v>&lt;p&gt;A030W560&lt;/p&gt;</v>
      </c>
      <c r="I889" t="str">
        <f>"&lt;d&gt;" &amp;TRIM(E889) &amp; "&lt;/d&gt;"</f>
        <v>&lt;d&gt;BRACKET,MOUNTING&lt;/d&gt;</v>
      </c>
      <c r="J889" t="str">
        <f>H889&amp;I889&amp;"&lt;c&gt;" &amp; A889 &amp; "&lt;/c&gt;" &amp;"&lt;aka&gt;" &amp;C889&amp; "&lt;/aka&gt;"</f>
        <v>&lt;p&gt;A030W560&lt;/p&gt;&lt;d&gt;BRACKET,MOUNTING&lt;/d&gt;&lt;c&gt;44940&lt;/c&gt;&lt;aka&gt;&lt;/aka&gt;</v>
      </c>
    </row>
    <row r="890" spans="1:10">
      <c r="A890" s="1" t="s">
        <v>5115</v>
      </c>
      <c r="B890" s="2" t="s">
        <v>886</v>
      </c>
      <c r="C890" s="7" t="s">
        <v>4435</v>
      </c>
      <c r="D890" s="8" t="s">
        <v>23955</v>
      </c>
      <c r="E890" t="str">
        <f>TRIM(F890)&amp;IF(RIGHT(TRIM(F890),1)=",",TRIM(G890)," "&amp;TRIM(G890))</f>
        <v xml:space="preserve">BRACKET,MOUNTING </v>
      </c>
      <c r="F890" t="s">
        <v>3403</v>
      </c>
      <c r="G890" t="s">
        <v>3999</v>
      </c>
      <c r="H890" t="str">
        <f>"&lt;p&gt;" &amp;TRIM(B890) &amp; "&lt;/p&gt;"</f>
        <v>&lt;p&gt;A031C090&lt;/p&gt;</v>
      </c>
      <c r="I890" t="str">
        <f>"&lt;d&gt;" &amp;TRIM(E890) &amp; "&lt;/d&gt;"</f>
        <v>&lt;d&gt;BRACKET,MOUNTING&lt;/d&gt;</v>
      </c>
      <c r="J890" t="str">
        <f>H890&amp;I890&amp;"&lt;c&gt;" &amp; A890 &amp; "&lt;/c&gt;" &amp;"&lt;aka&gt;" &amp;C890&amp; "&lt;/aka&gt;"</f>
        <v>&lt;p&gt;A031C090&lt;/p&gt;&lt;d&gt;BRACKET,MOUNTING&lt;/d&gt;&lt;c&gt;44940&lt;/c&gt;&lt;aka&gt;&lt;/aka&gt;</v>
      </c>
    </row>
    <row r="891" spans="1:10">
      <c r="A891" s="1" t="s">
        <v>5115</v>
      </c>
      <c r="B891" s="2" t="s">
        <v>887</v>
      </c>
      <c r="C891" s="7" t="s">
        <v>4435</v>
      </c>
      <c r="D891" s="8" t="s">
        <v>23955</v>
      </c>
      <c r="E891" t="str">
        <f>TRIM(F891)&amp;IF(RIGHT(TRIM(F891),1)=",",TRIM(G891)," "&amp;TRIM(G891))</f>
        <v xml:space="preserve">BRACKET,MOUNTING </v>
      </c>
      <c r="F891" t="s">
        <v>3403</v>
      </c>
      <c r="G891" t="s">
        <v>3999</v>
      </c>
      <c r="H891" t="str">
        <f>"&lt;p&gt;" &amp;TRIM(B891) &amp; "&lt;/p&gt;"</f>
        <v>&lt;p&gt;A031C096&lt;/p&gt;</v>
      </c>
      <c r="I891" t="str">
        <f>"&lt;d&gt;" &amp;TRIM(E891) &amp; "&lt;/d&gt;"</f>
        <v>&lt;d&gt;BRACKET,MOUNTING&lt;/d&gt;</v>
      </c>
      <c r="J891" t="str">
        <f>H891&amp;I891&amp;"&lt;c&gt;" &amp; A891 &amp; "&lt;/c&gt;" &amp;"&lt;aka&gt;" &amp;C891&amp; "&lt;/aka&gt;"</f>
        <v>&lt;p&gt;A031C096&lt;/p&gt;&lt;d&gt;BRACKET,MOUNTING&lt;/d&gt;&lt;c&gt;44940&lt;/c&gt;&lt;aka&gt;&lt;/aka&gt;</v>
      </c>
    </row>
    <row r="892" spans="1:10">
      <c r="A892" s="1" t="s">
        <v>5115</v>
      </c>
      <c r="B892" s="2" t="s">
        <v>888</v>
      </c>
      <c r="C892" s="7" t="s">
        <v>4435</v>
      </c>
      <c r="D892" s="8" t="s">
        <v>23956</v>
      </c>
      <c r="E892" t="str">
        <f>TRIM(F892)&amp;IF(RIGHT(TRIM(F892),1)=",",TRIM(G892)," "&amp;TRIM(G892))</f>
        <v>SCREW,CAP,HEXAGON HEAD</v>
      </c>
      <c r="F892" t="s">
        <v>3354</v>
      </c>
      <c r="G892" t="s">
        <v>4005</v>
      </c>
      <c r="H892" t="str">
        <f>"&lt;p&gt;" &amp;TRIM(B892) &amp; "&lt;/p&gt;"</f>
        <v>&lt;p&gt;A034B841&lt;/p&gt;</v>
      </c>
      <c r="I892" t="str">
        <f>"&lt;d&gt;" &amp;TRIM(E892) &amp; "&lt;/d&gt;"</f>
        <v>&lt;d&gt;SCREW,CAP,HEXAGON HEAD&lt;/d&gt;</v>
      </c>
      <c r="J892" t="str">
        <f>H892&amp;I892&amp;"&lt;c&gt;" &amp; A892 &amp; "&lt;/c&gt;" &amp;"&lt;aka&gt;" &amp;C892&amp; "&lt;/aka&gt;"</f>
        <v>&lt;p&gt;A034B841&lt;/p&gt;&lt;d&gt;SCREW,CAP,HEXAGON HEAD&lt;/d&gt;&lt;c&gt;44940&lt;/c&gt;&lt;aka&gt;&lt;/aka&gt;</v>
      </c>
    </row>
    <row r="893" spans="1:10">
      <c r="A893" s="1" t="s">
        <v>5115</v>
      </c>
      <c r="B893" s="2" t="s">
        <v>889</v>
      </c>
      <c r="C893" s="7" t="s">
        <v>4435</v>
      </c>
      <c r="D893" s="8" t="s">
        <v>23957</v>
      </c>
      <c r="E893" t="str">
        <f>TRIM(F893)&amp;IF(RIGHT(TRIM(F893),1)=",",TRIM(G893)," "&amp;TRIM(G893))</f>
        <v>CHASSIS,INSTALLATION</v>
      </c>
      <c r="F893" t="s">
        <v>3552</v>
      </c>
      <c r="G893" t="s">
        <v>3992</v>
      </c>
      <c r="H893" t="str">
        <f>"&lt;p&gt;" &amp;TRIM(B893) &amp; "&lt;/p&gt;"</f>
        <v>&lt;p&gt;A030P180&lt;/p&gt;</v>
      </c>
      <c r="I893" t="str">
        <f>"&lt;d&gt;" &amp;TRIM(E893) &amp; "&lt;/d&gt;"</f>
        <v>&lt;d&gt;CHASSIS,INSTALLATION&lt;/d&gt;</v>
      </c>
      <c r="J893" t="str">
        <f>H893&amp;I893&amp;"&lt;c&gt;" &amp; A893 &amp; "&lt;/c&gt;" &amp;"&lt;aka&gt;" &amp;C893&amp; "&lt;/aka&gt;"</f>
        <v>&lt;p&gt;A030P180&lt;/p&gt;&lt;d&gt;CHASSIS,INSTALLATION&lt;/d&gt;&lt;c&gt;44940&lt;/c&gt;&lt;aka&gt;&lt;/aka&gt;</v>
      </c>
    </row>
    <row r="894" spans="1:10">
      <c r="A894" s="1" t="s">
        <v>5115</v>
      </c>
      <c r="B894" s="2" t="s">
        <v>890</v>
      </c>
      <c r="C894" s="7" t="s">
        <v>4435</v>
      </c>
      <c r="D894" s="8" t="s">
        <v>23947</v>
      </c>
      <c r="E894" t="str">
        <f>TRIM(F894)&amp;IF(RIGHT(TRIM(F894),1)=",",TRIM(G894)," "&amp;TRIM(G894))</f>
        <v>FRAME,STRUCTURAL,VEHICULAR</v>
      </c>
      <c r="F894" t="s">
        <v>3455</v>
      </c>
      <c r="G894" t="s">
        <v>3995</v>
      </c>
      <c r="H894" t="str">
        <f>"&lt;p&gt;" &amp;TRIM(B894) &amp; "&lt;/p&gt;"</f>
        <v>&lt;p&gt;A029X607&lt;/p&gt;</v>
      </c>
      <c r="I894" t="str">
        <f>"&lt;d&gt;" &amp;TRIM(E894) &amp; "&lt;/d&gt;"</f>
        <v>&lt;d&gt;FRAME,STRUCTURAL,VEHICULAR&lt;/d&gt;</v>
      </c>
      <c r="J894" t="str">
        <f>H894&amp;I894&amp;"&lt;c&gt;" &amp; A894 &amp; "&lt;/c&gt;" &amp;"&lt;aka&gt;" &amp;C894&amp; "&lt;/aka&gt;"</f>
        <v>&lt;p&gt;A029X607&lt;/p&gt;&lt;d&gt;FRAME,STRUCTURAL,VEHICULAR&lt;/d&gt;&lt;c&gt;44940&lt;/c&gt;&lt;aka&gt;&lt;/aka&gt;</v>
      </c>
    </row>
    <row r="895" spans="1:10">
      <c r="A895" s="1" t="s">
        <v>5115</v>
      </c>
      <c r="B895" s="2" t="s">
        <v>891</v>
      </c>
      <c r="C895" s="7" t="s">
        <v>4435</v>
      </c>
      <c r="D895" s="8" t="s">
        <v>23645</v>
      </c>
      <c r="E895" t="str">
        <f>TRIM(F895)&amp;IF(RIGHT(TRIM(F895),1)=",",TRIM(G895)," "&amp;TRIM(G895))</f>
        <v xml:space="preserve">WASHER,FLAT </v>
      </c>
      <c r="F895" t="s">
        <v>3378</v>
      </c>
      <c r="G895" t="s">
        <v>3999</v>
      </c>
      <c r="H895" t="str">
        <f>"&lt;p&gt;" &amp;TRIM(B895) &amp; "&lt;/p&gt;"</f>
        <v>&lt;p&gt;526-0399-78&lt;/p&gt;</v>
      </c>
      <c r="I895" t="str">
        <f>"&lt;d&gt;" &amp;TRIM(E895) &amp; "&lt;/d&gt;"</f>
        <v>&lt;d&gt;WASHER,FLAT&lt;/d&gt;</v>
      </c>
      <c r="J895" t="str">
        <f>H895&amp;I895&amp;"&lt;c&gt;" &amp; A895 &amp; "&lt;/c&gt;" &amp;"&lt;aka&gt;" &amp;C895&amp; "&lt;/aka&gt;"</f>
        <v>&lt;p&gt;526-0399-78&lt;/p&gt;&lt;d&gt;WASHER,FLAT&lt;/d&gt;&lt;c&gt;44940&lt;/c&gt;&lt;aka&gt;&lt;/aka&gt;</v>
      </c>
    </row>
    <row r="896" spans="1:10">
      <c r="A896" s="1" t="s">
        <v>5121</v>
      </c>
      <c r="B896" s="2" t="s">
        <v>892</v>
      </c>
      <c r="C896" s="7" t="s">
        <v>4435</v>
      </c>
      <c r="D896" s="8" t="s">
        <v>23641</v>
      </c>
      <c r="E896" t="str">
        <f>TRIM(F896)&amp;IF(RIGHT(TRIM(F896),1)=",",TRIM(G896)," "&amp;TRIM(G896))</f>
        <v>SCREW,CAP,HEXAGON HEAD</v>
      </c>
      <c r="F896" t="s">
        <v>3354</v>
      </c>
      <c r="G896" t="s">
        <v>4005</v>
      </c>
      <c r="H896" t="str">
        <f>"&lt;p&gt;" &amp;TRIM(B896) &amp; "&lt;/p&gt;"</f>
        <v>&lt;p&gt;38872&lt;/p&gt;</v>
      </c>
      <c r="I896" t="str">
        <f>"&lt;d&gt;" &amp;TRIM(E896) &amp; "&lt;/d&gt;"</f>
        <v>&lt;d&gt;SCREW,CAP,HEXAGON HEAD&lt;/d&gt;</v>
      </c>
      <c r="J896" t="str">
        <f>H896&amp;I896&amp;"&lt;c&gt;" &amp; A896 &amp; "&lt;/c&gt;" &amp;"&lt;aka&gt;" &amp;C896&amp; "&lt;/aka&gt;"</f>
        <v>&lt;p&gt;38872&lt;/p&gt;&lt;d&gt;SCREW,CAP,HEXAGON HEAD&lt;/d&gt;&lt;c&gt;0Y3H3&lt;/c&gt;&lt;aka&gt;&lt;/aka&gt;</v>
      </c>
    </row>
    <row r="897" spans="1:10">
      <c r="A897" s="1" t="s">
        <v>5115</v>
      </c>
      <c r="B897" s="2" t="s">
        <v>893</v>
      </c>
      <c r="C897" s="7" t="s">
        <v>4435</v>
      </c>
      <c r="D897" s="8" t="s">
        <v>23844</v>
      </c>
      <c r="E897" t="str">
        <f>TRIM(F897)&amp;IF(RIGHT(TRIM(F897),1)=",",TRIM(G897)," "&amp;TRIM(G897))</f>
        <v xml:space="preserve">NUT,PLAIN,HEXAGON </v>
      </c>
      <c r="F897" t="s">
        <v>3373</v>
      </c>
      <c r="G897" t="s">
        <v>3999</v>
      </c>
      <c r="H897" t="str">
        <f>"&lt;p&gt;" &amp;TRIM(B897) &amp; "&lt;/p&gt;"</f>
        <v>&lt;p&gt;0860-2024-01&lt;/p&gt;</v>
      </c>
      <c r="I897" t="str">
        <f>"&lt;d&gt;" &amp;TRIM(E897) &amp; "&lt;/d&gt;"</f>
        <v>&lt;d&gt;NUT,PLAIN,HEXAGON&lt;/d&gt;</v>
      </c>
      <c r="J897" t="str">
        <f>H897&amp;I897&amp;"&lt;c&gt;" &amp; A897 &amp; "&lt;/c&gt;" &amp;"&lt;aka&gt;" &amp;C897&amp; "&lt;/aka&gt;"</f>
        <v>&lt;p&gt;0860-2024-01&lt;/p&gt;&lt;d&gt;NUT,PLAIN,HEXAGON&lt;/d&gt;&lt;c&gt;44940&lt;/c&gt;&lt;aka&gt;&lt;/aka&gt;</v>
      </c>
    </row>
    <row r="898" spans="1:10">
      <c r="A898" s="1" t="s">
        <v>5118</v>
      </c>
      <c r="B898" s="2" t="s">
        <v>894</v>
      </c>
      <c r="C898" s="7" t="s">
        <v>4435</v>
      </c>
      <c r="D898" s="8" t="s">
        <v>23641</v>
      </c>
      <c r="E898" t="str">
        <f>TRIM(F898)&amp;IF(RIGHT(TRIM(F898),1)=",",TRIM(G898)," "&amp;TRIM(G898))</f>
        <v>SCREW,CAP,HEXAGON HEAD</v>
      </c>
      <c r="F898" t="s">
        <v>3354</v>
      </c>
      <c r="G898" t="s">
        <v>4005</v>
      </c>
      <c r="H898" t="str">
        <f>"&lt;p&gt;" &amp;TRIM(B898) &amp; "&lt;/p&gt;"</f>
        <v>&lt;p&gt;91280A929&lt;/p&gt;</v>
      </c>
      <c r="I898" t="str">
        <f>"&lt;d&gt;" &amp;TRIM(E898) &amp; "&lt;/d&gt;"</f>
        <v>&lt;d&gt;SCREW,CAP,HEXAGON HEAD&lt;/d&gt;</v>
      </c>
      <c r="J898" t="str">
        <f>H898&amp;I898&amp;"&lt;c&gt;" &amp; A898 &amp; "&lt;/c&gt;" &amp;"&lt;aka&gt;" &amp;C898&amp; "&lt;/aka&gt;"</f>
        <v>&lt;p&gt;91280A929&lt;/p&gt;&lt;d&gt;SCREW,CAP,HEXAGON HEAD&lt;/d&gt;&lt;c&gt;39428&lt;/c&gt;&lt;aka&gt;&lt;/aka&gt;</v>
      </c>
    </row>
    <row r="899" spans="1:10">
      <c r="A899" s="1" t="s">
        <v>5131</v>
      </c>
      <c r="B899" s="2" t="s">
        <v>895</v>
      </c>
      <c r="C899" s="7" t="s">
        <v>4341</v>
      </c>
      <c r="D899" s="8" t="s">
        <v>23721</v>
      </c>
      <c r="E899" t="str">
        <f>TRIM(F899)&amp;IF(RIGHT(TRIM(F899),1)=",",TRIM(G899)," "&amp;TRIM(G899))</f>
        <v xml:space="preserve">CLAMP,LOOP </v>
      </c>
      <c r="F899" t="s">
        <v>3356</v>
      </c>
      <c r="G899" t="s">
        <v>3999</v>
      </c>
      <c r="H899" t="str">
        <f>"&lt;p&gt;" &amp;TRIM(B899) &amp; "&lt;/p&gt;"</f>
        <v>&lt;p&gt;C0V0711Z1&lt;/p&gt;</v>
      </c>
      <c r="I899" t="str">
        <f>"&lt;d&gt;" &amp;TRIM(E899) &amp; "&lt;/d&gt;"</f>
        <v>&lt;d&gt;CLAMP,LOOP&lt;/d&gt;</v>
      </c>
      <c r="J899" t="str">
        <f>H899&amp;I899&amp;"&lt;c&gt;" &amp; A899 &amp; "&lt;/c&gt;" &amp;"&lt;aka&gt;" &amp;C899&amp; "&lt;/aka&gt;"</f>
        <v>&lt;p&gt;C0V0711Z1&lt;/p&gt;&lt;d&gt;CLAMP,LOOP&lt;/d&gt;&lt;c&gt;75272&lt;/c&gt;&lt;aka&gt;5340011361856&lt;/aka&gt;</v>
      </c>
    </row>
    <row r="900" spans="1:10">
      <c r="A900" s="1" t="s">
        <v>5131</v>
      </c>
      <c r="B900" s="2" t="s">
        <v>896</v>
      </c>
      <c r="C900" s="7" t="s">
        <v>4342</v>
      </c>
      <c r="D900" s="8" t="s">
        <v>23958</v>
      </c>
      <c r="E900" t="str">
        <f>TRIM(F900)&amp;IF(RIGHT(TRIM(F900),1)=",",TRIM(G900)," "&amp;TRIM(G900))</f>
        <v xml:space="preserve">STRAP,RETAINING </v>
      </c>
      <c r="F900" t="s">
        <v>3553</v>
      </c>
      <c r="G900" t="s">
        <v>3999</v>
      </c>
      <c r="H900" t="str">
        <f>"&lt;p&gt;" &amp;TRIM(B900) &amp; "&lt;/p&gt;"</f>
        <v>&lt;p&gt;COV-0517Z1&lt;/p&gt;</v>
      </c>
      <c r="I900" t="str">
        <f>"&lt;d&gt;" &amp;TRIM(E900) &amp; "&lt;/d&gt;"</f>
        <v>&lt;d&gt;STRAP,RETAINING&lt;/d&gt;</v>
      </c>
      <c r="J900" t="str">
        <f>H900&amp;I900&amp;"&lt;c&gt;" &amp; A900 &amp; "&lt;/c&gt;" &amp;"&lt;aka&gt;" &amp;C900&amp; "&lt;/aka&gt;"</f>
        <v>&lt;p&gt;COV-0517Z1&lt;/p&gt;&lt;d&gt;STRAP,RETAINING&lt;/d&gt;&lt;c&gt;75272&lt;/c&gt;&lt;aka&gt;5340010716389&lt;/aka&gt;</v>
      </c>
    </row>
    <row r="901" spans="1:10">
      <c r="A901" s="1" t="s">
        <v>5115</v>
      </c>
      <c r="B901" s="2" t="s">
        <v>897</v>
      </c>
      <c r="C901" s="7" t="s">
        <v>4435</v>
      </c>
      <c r="D901" s="8" t="s">
        <v>23946</v>
      </c>
      <c r="E901" t="str">
        <f>TRIM(F901)&amp;IF(RIGHT(TRIM(F901),1)=",",TRIM(G901)," "&amp;TRIM(G901))</f>
        <v>STRIP,ELECTRICAL GROUNDING</v>
      </c>
      <c r="F901" t="s">
        <v>3456</v>
      </c>
      <c r="G901" t="s">
        <v>4032</v>
      </c>
      <c r="H901" t="str">
        <f>"&lt;p&gt;" &amp;TRIM(B901) &amp; "&lt;/p&gt;"</f>
        <v>&lt;p&gt;0337-0090-01&lt;/p&gt;</v>
      </c>
      <c r="I901" t="str">
        <f>"&lt;d&gt;" &amp;TRIM(E901) &amp; "&lt;/d&gt;"</f>
        <v>&lt;d&gt;STRIP,ELECTRICAL GROUNDING&lt;/d&gt;</v>
      </c>
      <c r="J901" t="str">
        <f>H901&amp;I901&amp;"&lt;c&gt;" &amp; A901 &amp; "&lt;/c&gt;" &amp;"&lt;aka&gt;" &amp;C901&amp; "&lt;/aka&gt;"</f>
        <v>&lt;p&gt;0337-0090-01&lt;/p&gt;&lt;d&gt;STRIP,ELECTRICAL GROUNDING&lt;/d&gt;&lt;c&gt;44940&lt;/c&gt;&lt;aka&gt;&lt;/aka&gt;</v>
      </c>
    </row>
    <row r="902" spans="1:10">
      <c r="A902" s="1" t="s">
        <v>5115</v>
      </c>
      <c r="B902" s="2" t="s">
        <v>898</v>
      </c>
      <c r="C902" s="7" t="s">
        <v>4435</v>
      </c>
      <c r="D902" s="8" t="s">
        <v>23645</v>
      </c>
      <c r="E902" t="str">
        <f>TRIM(F902)&amp;IF(RIGHT(TRIM(F902),1)=",",TRIM(G902)," "&amp;TRIM(G902))</f>
        <v xml:space="preserve">WASHER,FLAT </v>
      </c>
      <c r="F902" t="s">
        <v>3378</v>
      </c>
      <c r="G902" t="s">
        <v>3999</v>
      </c>
      <c r="H902" t="str">
        <f>"&lt;p&gt;" &amp;TRIM(B902) &amp; "&lt;/p&gt;"</f>
        <v>&lt;p&gt;526-0399-43&lt;/p&gt;</v>
      </c>
      <c r="I902" t="str">
        <f>"&lt;d&gt;" &amp;TRIM(E902) &amp; "&lt;/d&gt;"</f>
        <v>&lt;d&gt;WASHER,FLAT&lt;/d&gt;</v>
      </c>
      <c r="J902" t="str">
        <f>H902&amp;I902&amp;"&lt;c&gt;" &amp; A902 &amp; "&lt;/c&gt;" &amp;"&lt;aka&gt;" &amp;C902&amp; "&lt;/aka&gt;"</f>
        <v>&lt;p&gt;526-0399-43&lt;/p&gt;&lt;d&gt;WASHER,FLAT&lt;/d&gt;&lt;c&gt;44940&lt;/c&gt;&lt;aka&gt;&lt;/aka&gt;</v>
      </c>
    </row>
    <row r="903" spans="1:10">
      <c r="A903" s="1" t="s">
        <v>5115</v>
      </c>
      <c r="B903" s="2" t="s">
        <v>899</v>
      </c>
      <c r="C903" s="7" t="s">
        <v>4435</v>
      </c>
      <c r="D903" s="8" t="s">
        <v>23641</v>
      </c>
      <c r="E903" t="str">
        <f>TRIM(F903)&amp;IF(RIGHT(TRIM(F903),1)=",",TRIM(G903)," "&amp;TRIM(G903))</f>
        <v>SCREW,CAP,HEXAGON HEAD</v>
      </c>
      <c r="F903" t="s">
        <v>3354</v>
      </c>
      <c r="G903" t="s">
        <v>4005</v>
      </c>
      <c r="H903" t="str">
        <f>"&lt;p&gt;" &amp;TRIM(B903) &amp; "&lt;/p&gt;"</f>
        <v>&lt;p&gt;0800-0071&lt;/p&gt;</v>
      </c>
      <c r="I903" t="str">
        <f>"&lt;d&gt;" &amp;TRIM(E903) &amp; "&lt;/d&gt;"</f>
        <v>&lt;d&gt;SCREW,CAP,HEXAGON HEAD&lt;/d&gt;</v>
      </c>
      <c r="J903" t="str">
        <f>H903&amp;I903&amp;"&lt;c&gt;" &amp; A903 &amp; "&lt;/c&gt;" &amp;"&lt;aka&gt;" &amp;C903&amp; "&lt;/aka&gt;"</f>
        <v>&lt;p&gt;0800-0071&lt;/p&gt;&lt;d&gt;SCREW,CAP,HEXAGON HEAD&lt;/d&gt;&lt;c&gt;44940&lt;/c&gt;&lt;aka&gt;&lt;/aka&gt;</v>
      </c>
    </row>
    <row r="904" spans="1:10">
      <c r="A904" s="1" t="s">
        <v>5115</v>
      </c>
      <c r="B904" s="2" t="s">
        <v>900</v>
      </c>
      <c r="C904" s="7" t="s">
        <v>4435</v>
      </c>
      <c r="D904" s="8" t="s">
        <v>23641</v>
      </c>
      <c r="E904" t="str">
        <f>TRIM(F904)&amp;IF(RIGHT(TRIM(F904),1)=",",TRIM(G904)," "&amp;TRIM(G904))</f>
        <v>SCREW,CAP,HEXAGON HEAD</v>
      </c>
      <c r="F904" t="s">
        <v>3354</v>
      </c>
      <c r="G904" t="s">
        <v>4005</v>
      </c>
      <c r="H904" t="str">
        <f>"&lt;p&gt;" &amp;TRIM(B904) &amp; "&lt;/p&gt;"</f>
        <v>&lt;p&gt;0800-3017-53&lt;/p&gt;</v>
      </c>
      <c r="I904" t="str">
        <f>"&lt;d&gt;" &amp;TRIM(E904) &amp; "&lt;/d&gt;"</f>
        <v>&lt;d&gt;SCREW,CAP,HEXAGON HEAD&lt;/d&gt;</v>
      </c>
      <c r="J904" t="str">
        <f>H904&amp;I904&amp;"&lt;c&gt;" &amp; A904 &amp; "&lt;/c&gt;" &amp;"&lt;aka&gt;" &amp;C904&amp; "&lt;/aka&gt;"</f>
        <v>&lt;p&gt;0800-3017-53&lt;/p&gt;&lt;d&gt;SCREW,CAP,HEXAGON HEAD&lt;/d&gt;&lt;c&gt;44940&lt;/c&gt;&lt;aka&gt;&lt;/aka&gt;</v>
      </c>
    </row>
    <row r="905" spans="1:10">
      <c r="A905" s="1" t="s">
        <v>5115</v>
      </c>
      <c r="B905" s="2" t="s">
        <v>901</v>
      </c>
      <c r="C905" s="7" t="s">
        <v>4343</v>
      </c>
      <c r="D905" s="8" t="s">
        <v>23645</v>
      </c>
      <c r="E905" t="str">
        <f>TRIM(F905)&amp;IF(RIGHT(TRIM(F905),1)=",",TRIM(G905)," "&amp;TRIM(G905))</f>
        <v xml:space="preserve">WASHER,FLAT </v>
      </c>
      <c r="F905" t="s">
        <v>3378</v>
      </c>
      <c r="G905" t="s">
        <v>3999</v>
      </c>
      <c r="H905" t="str">
        <f>"&lt;p&gt;" &amp;TRIM(B905) &amp; "&lt;/p&gt;"</f>
        <v>&lt;p&gt;526-0399-64&lt;/p&gt;</v>
      </c>
      <c r="I905" t="str">
        <f>"&lt;d&gt;" &amp;TRIM(E905) &amp; "&lt;/d&gt;"</f>
        <v>&lt;d&gt;WASHER,FLAT&lt;/d&gt;</v>
      </c>
      <c r="J905" t="str">
        <f>H905&amp;I905&amp;"&lt;c&gt;" &amp; A905 &amp; "&lt;/c&gt;" &amp;"&lt;aka&gt;" &amp;C905&amp; "&lt;/aka&gt;"</f>
        <v>&lt;p&gt;526-0399-64&lt;/p&gt;&lt;d&gt;WASHER,FLAT&lt;/d&gt;&lt;c&gt;44940&lt;/c&gt;&lt;aka&gt;5310015140169&lt;/aka&gt;</v>
      </c>
    </row>
    <row r="906" spans="1:10">
      <c r="A906" s="1" t="s">
        <v>5115</v>
      </c>
      <c r="B906" s="2" t="s">
        <v>902</v>
      </c>
      <c r="C906" s="7" t="s">
        <v>4435</v>
      </c>
      <c r="D906" s="8" t="s">
        <v>23959</v>
      </c>
      <c r="E906" t="str">
        <f>TRIM(F906)&amp;IF(RIGHT(TRIM(F906),1)=",",TRIM(G906)," "&amp;TRIM(G906))</f>
        <v>ENGINE ACCESSORIES,INSTALLATION</v>
      </c>
      <c r="F906" t="s">
        <v>3554</v>
      </c>
      <c r="G906" t="s">
        <v>3992</v>
      </c>
      <c r="H906" t="str">
        <f>"&lt;p&gt;" &amp;TRIM(B906) &amp; "&lt;/p&gt;"</f>
        <v>&lt;p&gt;A030J298&lt;/p&gt;</v>
      </c>
      <c r="I906" t="str">
        <f>"&lt;d&gt;" &amp;TRIM(E906) &amp; "&lt;/d&gt;"</f>
        <v>&lt;d&gt;ENGINE ACCESSORIES,INSTALLATION&lt;/d&gt;</v>
      </c>
      <c r="J906" t="str">
        <f>H906&amp;I906&amp;"&lt;c&gt;" &amp; A906 &amp; "&lt;/c&gt;" &amp;"&lt;aka&gt;" &amp;C906&amp; "&lt;/aka&gt;"</f>
        <v>&lt;p&gt;A030J298&lt;/p&gt;&lt;d&gt;ENGINE ACCESSORIES,INSTALLATION&lt;/d&gt;&lt;c&gt;44940&lt;/c&gt;&lt;aka&gt;&lt;/aka&gt;</v>
      </c>
    </row>
    <row r="907" spans="1:10">
      <c r="A907" s="1" t="s">
        <v>5115</v>
      </c>
      <c r="B907" s="2" t="s">
        <v>903</v>
      </c>
      <c r="C907" s="7" t="s">
        <v>4435</v>
      </c>
      <c r="D907" s="8" t="s">
        <v>23960</v>
      </c>
      <c r="E907" t="str">
        <f>TRIM(F907)&amp;IF(RIGHT(TRIM(F907),1)=",",TRIM(G907)," "&amp;TRIM(G907))</f>
        <v xml:space="preserve">TUBE ASSEMBLY,METAL </v>
      </c>
      <c r="F907" t="s">
        <v>3439</v>
      </c>
      <c r="G907" t="s">
        <v>3999</v>
      </c>
      <c r="H907" t="str">
        <f>"&lt;p&gt;" &amp;TRIM(B907) &amp; "&lt;/p&gt;"</f>
        <v>&lt;p&gt;A035M312&lt;/p&gt;</v>
      </c>
      <c r="I907" t="str">
        <f>"&lt;d&gt;" &amp;TRIM(E907) &amp; "&lt;/d&gt;"</f>
        <v>&lt;d&gt;TUBE ASSEMBLY,METAL&lt;/d&gt;</v>
      </c>
      <c r="J907" t="str">
        <f>H907&amp;I907&amp;"&lt;c&gt;" &amp; A907 &amp; "&lt;/c&gt;" &amp;"&lt;aka&gt;" &amp;C907&amp; "&lt;/aka&gt;"</f>
        <v>&lt;p&gt;A035M312&lt;/p&gt;&lt;d&gt;TUBE ASSEMBLY,METAL&lt;/d&gt;&lt;c&gt;44940&lt;/c&gt;&lt;aka&gt;&lt;/aka&gt;</v>
      </c>
    </row>
    <row r="908" spans="1:10">
      <c r="A908" s="1" t="s">
        <v>5115</v>
      </c>
      <c r="B908" s="2" t="s">
        <v>904</v>
      </c>
      <c r="C908" s="7" t="s">
        <v>4435</v>
      </c>
      <c r="D908" s="8" t="s">
        <v>23878</v>
      </c>
      <c r="E908" t="str">
        <f>TRIM(F908)&amp;IF(RIGHT(TRIM(F908),1)=",",TRIM(G908)," "&amp;TRIM(G908))</f>
        <v>HOSE ASSEMBLY,NONMETALLIC</v>
      </c>
      <c r="F908" t="s">
        <v>3441</v>
      </c>
      <c r="G908" t="s">
        <v>4026</v>
      </c>
      <c r="H908" t="str">
        <f>"&lt;p&gt;" &amp;TRIM(B908) &amp; "&lt;/p&gt;"</f>
        <v>&lt;p&gt;A034J767&lt;/p&gt;</v>
      </c>
      <c r="I908" t="str">
        <f>"&lt;d&gt;" &amp;TRIM(E908) &amp; "&lt;/d&gt;"</f>
        <v>&lt;d&gt;HOSE ASSEMBLY,NONMETALLIC&lt;/d&gt;</v>
      </c>
      <c r="J908" t="str">
        <f>H908&amp;I908&amp;"&lt;c&gt;" &amp; A908 &amp; "&lt;/c&gt;" &amp;"&lt;aka&gt;" &amp;C908&amp; "&lt;/aka&gt;"</f>
        <v>&lt;p&gt;A034J767&lt;/p&gt;&lt;d&gt;HOSE ASSEMBLY,NONMETALLIC&lt;/d&gt;&lt;c&gt;44940&lt;/c&gt;&lt;aka&gt;&lt;/aka&gt;</v>
      </c>
    </row>
    <row r="909" spans="1:10">
      <c r="A909" s="1" t="s">
        <v>5115</v>
      </c>
      <c r="B909" s="2" t="s">
        <v>905</v>
      </c>
      <c r="C909" s="7" t="s">
        <v>4435</v>
      </c>
      <c r="D909" s="8" t="s">
        <v>23961</v>
      </c>
      <c r="E909" t="str">
        <f>TRIM(F909)&amp;IF(RIGHT(TRIM(F909),1)=",",TRIM(G909)," "&amp;TRIM(G909))</f>
        <v xml:space="preserve">PLUG,MACHINE THREAD </v>
      </c>
      <c r="F909" t="s">
        <v>3555</v>
      </c>
      <c r="G909" t="s">
        <v>3999</v>
      </c>
      <c r="H909" t="str">
        <f>"&lt;p&gt;" &amp;TRIM(B909) &amp; "&lt;/p&gt;"</f>
        <v>&lt;p&gt;102-1335&lt;/p&gt;</v>
      </c>
      <c r="I909" t="str">
        <f>"&lt;d&gt;" &amp;TRIM(E909) &amp; "&lt;/d&gt;"</f>
        <v>&lt;d&gt;PLUG,MACHINE THREAD&lt;/d&gt;</v>
      </c>
      <c r="J909" t="str">
        <f>H909&amp;I909&amp;"&lt;c&gt;" &amp; A909 &amp; "&lt;/c&gt;" &amp;"&lt;aka&gt;" &amp;C909&amp; "&lt;/aka&gt;"</f>
        <v>&lt;p&gt;102-1335&lt;/p&gt;&lt;d&gt;PLUG,MACHINE THREAD&lt;/d&gt;&lt;c&gt;44940&lt;/c&gt;&lt;aka&gt;&lt;/aka&gt;</v>
      </c>
    </row>
    <row r="910" spans="1:10">
      <c r="A910" s="1" t="s">
        <v>5154</v>
      </c>
      <c r="B910" s="2" t="s">
        <v>906</v>
      </c>
      <c r="C910" s="7" t="s">
        <v>4344</v>
      </c>
      <c r="D910" s="8" t="s">
        <v>23962</v>
      </c>
      <c r="E910" t="str">
        <f>TRIM(F910)&amp;IF(RIGHT(TRIM(F910),1)=",",TRIM(G910)," "&amp;TRIM(G910))</f>
        <v xml:space="preserve">SPACER,RING </v>
      </c>
      <c r="F910" t="s">
        <v>3556</v>
      </c>
      <c r="G910" t="s">
        <v>3999</v>
      </c>
      <c r="H910" t="str">
        <f>"&lt;p&gt;" &amp;TRIM(B910) &amp; "&lt;/p&gt;"</f>
        <v>&lt;p&gt;67946&lt;/p&gt;</v>
      </c>
      <c r="I910" t="str">
        <f>"&lt;d&gt;" &amp;TRIM(E910) &amp; "&lt;/d&gt;"</f>
        <v>&lt;d&gt;SPACER,RING&lt;/d&gt;</v>
      </c>
      <c r="J910" t="str">
        <f>H910&amp;I910&amp;"&lt;c&gt;" &amp; A910 &amp; "&lt;/c&gt;" &amp;"&lt;aka&gt;" &amp;C910&amp; "&lt;/aka&gt;"</f>
        <v>&lt;p&gt;67946&lt;/p&gt;&lt;d&gt;SPACER,RING&lt;/d&gt;&lt;c&gt;15434&lt;/c&gt;&lt;aka&gt;5365001979327&lt;/aka&gt;</v>
      </c>
    </row>
    <row r="911" spans="1:10">
      <c r="A911" s="1" t="s">
        <v>5152</v>
      </c>
      <c r="B911" s="2" t="s">
        <v>907</v>
      </c>
      <c r="C911" s="7" t="s">
        <v>4345</v>
      </c>
      <c r="D911" s="8" t="s">
        <v>23849</v>
      </c>
      <c r="E911" t="str">
        <f>TRIM(F911)&amp;IF(RIGHT(TRIM(F911),1)=",",TRIM(G911)," "&amp;TRIM(G911))</f>
        <v xml:space="preserve">ELBOW,PIPE </v>
      </c>
      <c r="F911" t="s">
        <v>3496</v>
      </c>
      <c r="G911" t="s">
        <v>3999</v>
      </c>
      <c r="H911" t="str">
        <f>"&lt;p&gt;" &amp;TRIM(B911) &amp; "&lt;/p&gt;"</f>
        <v>&lt;p&gt;3-4DDS&lt;/p&gt;</v>
      </c>
      <c r="I911" t="str">
        <f>"&lt;d&gt;" &amp;TRIM(E911) &amp; "&lt;/d&gt;"</f>
        <v>&lt;d&gt;ELBOW,PIPE&lt;/d&gt;</v>
      </c>
      <c r="J911" t="str">
        <f>H911&amp;I911&amp;"&lt;c&gt;" &amp; A911 &amp; "&lt;/c&gt;" &amp;"&lt;aka&gt;" &amp;C911&amp; "&lt;/aka&gt;"</f>
        <v>&lt;p&gt;3-4DDS&lt;/p&gt;&lt;d&gt;ELBOW,PIPE&lt;/d&gt;&lt;c&gt;30780&lt;/c&gt;&lt;aka&gt;4730002889773&lt;/aka&gt;</v>
      </c>
    </row>
    <row r="912" spans="1:10">
      <c r="A912" s="1" t="s">
        <v>5152</v>
      </c>
      <c r="B912" s="2" t="s">
        <v>908</v>
      </c>
      <c r="C912" s="7" t="s">
        <v>4346</v>
      </c>
      <c r="D912" s="8" t="s">
        <v>23875</v>
      </c>
      <c r="E912" t="str">
        <f>TRIM(F912)&amp;IF(RIGHT(TRIM(F912),1)=",",TRIM(G912)," "&amp;TRIM(G912))</f>
        <v xml:space="preserve">REDUCER,PIPE </v>
      </c>
      <c r="F912" t="s">
        <v>3510</v>
      </c>
      <c r="G912" t="s">
        <v>3999</v>
      </c>
      <c r="H912" t="str">
        <f>"&lt;p&gt;" &amp;TRIM(B912) &amp; "&lt;/p&gt;"</f>
        <v>&lt;p&gt;3-4X1-2FFS&lt;/p&gt;</v>
      </c>
      <c r="I912" t="str">
        <f>"&lt;d&gt;" &amp;TRIM(E912) &amp; "&lt;/d&gt;"</f>
        <v>&lt;d&gt;REDUCER,PIPE&lt;/d&gt;</v>
      </c>
      <c r="J912" t="str">
        <f>H912&amp;I912&amp;"&lt;c&gt;" &amp; A912 &amp; "&lt;/c&gt;" &amp;"&lt;aka&gt;" &amp;C912&amp; "&lt;/aka&gt;"</f>
        <v>&lt;p&gt;3-4X1-2FFS&lt;/p&gt;&lt;d&gt;REDUCER,PIPE&lt;/d&gt;&lt;c&gt;30780&lt;/c&gt;&lt;aka&gt;4730010438150&lt;/aka&gt;</v>
      </c>
    </row>
    <row r="913" spans="1:10">
      <c r="A913" s="1" t="s">
        <v>5164</v>
      </c>
      <c r="B913" s="2" t="s">
        <v>909</v>
      </c>
      <c r="C913" s="7" t="s">
        <v>4347</v>
      </c>
      <c r="D913" s="8" t="s">
        <v>23877</v>
      </c>
      <c r="E913" t="str">
        <f>TRIM(F913)&amp;IF(RIGHT(TRIM(F913),1)=",",TRIM(G913)," "&amp;TRIM(G913))</f>
        <v xml:space="preserve">NIPPLE,PIPE </v>
      </c>
      <c r="F913" t="s">
        <v>3512</v>
      </c>
      <c r="G913" t="s">
        <v>3999</v>
      </c>
      <c r="H913" t="str">
        <f>"&lt;p&gt;" &amp;TRIM(B913) &amp; "&lt;/p&gt;"</f>
        <v>&lt;p&gt;3/4 FF-S&lt;/p&gt;</v>
      </c>
      <c r="I913" t="str">
        <f>"&lt;d&gt;" &amp;TRIM(E913) &amp; "&lt;/d&gt;"</f>
        <v>&lt;d&gt;NIPPLE,PIPE&lt;/d&gt;</v>
      </c>
      <c r="J913" t="str">
        <f>H913&amp;I913&amp;"&lt;c&gt;" &amp; A913 &amp; "&lt;/c&gt;" &amp;"&lt;aka&gt;" &amp;C913&amp; "&lt;/aka&gt;"</f>
        <v>&lt;p&gt;3/4 FF-S&lt;/p&gt;&lt;d&gt;NIPPLE,PIPE&lt;/d&gt;&lt;c&gt;87373&lt;/c&gt;&lt;aka&gt;4730002783724&lt;/aka&gt;</v>
      </c>
    </row>
    <row r="914" spans="1:10">
      <c r="A914" s="1" t="s">
        <v>5152</v>
      </c>
      <c r="B914" s="2" t="s">
        <v>910</v>
      </c>
      <c r="C914" s="7" t="s">
        <v>4348</v>
      </c>
      <c r="D914" s="8" t="s">
        <v>23963</v>
      </c>
      <c r="E914" t="str">
        <f>TRIM(F914)&amp;IF(RIGHT(TRIM(F914),1)=",",TRIM(G914)," "&amp;TRIM(G914))</f>
        <v>ADAPTER,STRAIGHT,PIPE TO TUBE</v>
      </c>
      <c r="F914" t="s">
        <v>3500</v>
      </c>
      <c r="G914" t="s">
        <v>4045</v>
      </c>
      <c r="H914" t="str">
        <f>"&lt;p&gt;" &amp;TRIM(B914) &amp; "&lt;/p&gt;"</f>
        <v>&lt;p&gt;16-12 FTX-S&lt;/p&gt;</v>
      </c>
      <c r="I914" t="str">
        <f>"&lt;d&gt;" &amp;TRIM(E914) &amp; "&lt;/d&gt;"</f>
        <v>&lt;d&gt;ADAPTER,STRAIGHT,PIPE TO TUBE&lt;/d&gt;</v>
      </c>
      <c r="J914" t="str">
        <f>H914&amp;I914&amp;"&lt;c&gt;" &amp; A914 &amp; "&lt;/c&gt;" &amp;"&lt;aka&gt;" &amp;C914&amp; "&lt;/aka&gt;"</f>
        <v>&lt;p&gt;16-12 FTX-S&lt;/p&gt;&lt;d&gt;ADAPTER,STRAIGHT,PIPE TO TUBE&lt;/d&gt;&lt;c&gt;30780&lt;/c&gt;&lt;aka&gt;4730011584198&lt;/aka&gt;</v>
      </c>
    </row>
    <row r="915" spans="1:10">
      <c r="A915" s="1" t="s">
        <v>5158</v>
      </c>
      <c r="B915" s="2" t="s">
        <v>911</v>
      </c>
      <c r="C915" s="7" t="s">
        <v>4349</v>
      </c>
      <c r="D915" s="8" t="s">
        <v>23963</v>
      </c>
      <c r="E915" t="str">
        <f>TRIM(F915)&amp;IF(RIGHT(TRIM(F915),1)=",",TRIM(G915)," "&amp;TRIM(G915))</f>
        <v>ADAPTER,STRAIGHT,PIPE TO TUBE</v>
      </c>
      <c r="F915" t="s">
        <v>3500</v>
      </c>
      <c r="G915" t="s">
        <v>4045</v>
      </c>
      <c r="H915" t="str">
        <f>"&lt;p&gt;" &amp;TRIM(B915) &amp; "&lt;/p&gt;"</f>
        <v>&lt;p&gt;MS51500A16&lt;/p&gt;</v>
      </c>
      <c r="I915" t="str">
        <f>"&lt;d&gt;" &amp;TRIM(E915) &amp; "&lt;/d&gt;"</f>
        <v>&lt;d&gt;ADAPTER,STRAIGHT,PIPE TO TUBE&lt;/d&gt;</v>
      </c>
      <c r="J915" t="str">
        <f>H915&amp;I915&amp;"&lt;c&gt;" &amp; A915 &amp; "&lt;/c&gt;" &amp;"&lt;aka&gt;" &amp;C915&amp; "&lt;/aka&gt;"</f>
        <v>&lt;p&gt;MS51500A16&lt;/p&gt;&lt;d&gt;ADAPTER,STRAIGHT,PIPE TO TUBE&lt;/d&gt;&lt;c&gt;96906&lt;/c&gt;&lt;aka&gt;4730007182621&lt;/aka&gt;</v>
      </c>
    </row>
    <row r="916" spans="1:10">
      <c r="A916" s="1" t="s">
        <v>5115</v>
      </c>
      <c r="B916" s="2" t="s">
        <v>912</v>
      </c>
      <c r="C916" s="7" t="s">
        <v>4435</v>
      </c>
      <c r="D916" s="8" t="s">
        <v>23964</v>
      </c>
      <c r="E916" t="str">
        <f>TRIM(F916)&amp;IF(RIGHT(TRIM(F916),1)=",",TRIM(G916)," "&amp;TRIM(G916))</f>
        <v xml:space="preserve">PLUG,PIPE </v>
      </c>
      <c r="F916" t="s">
        <v>3425</v>
      </c>
      <c r="G916" t="s">
        <v>3999</v>
      </c>
      <c r="H916" t="str">
        <f>"&lt;p&gt;" &amp;TRIM(B916) &amp; "&lt;/p&gt;"</f>
        <v>&lt;p&gt;A035K681&lt;/p&gt;</v>
      </c>
      <c r="I916" t="str">
        <f>"&lt;d&gt;" &amp;TRIM(E916) &amp; "&lt;/d&gt;"</f>
        <v>&lt;d&gt;PLUG,PIPE&lt;/d&gt;</v>
      </c>
      <c r="J916" t="str">
        <f>H916&amp;I916&amp;"&lt;c&gt;" &amp; A916 &amp; "&lt;/c&gt;" &amp;"&lt;aka&gt;" &amp;C916&amp; "&lt;/aka&gt;"</f>
        <v>&lt;p&gt;A035K681&lt;/p&gt;&lt;d&gt;PLUG,PIPE&lt;/d&gt;&lt;c&gt;44940&lt;/c&gt;&lt;aka&gt;&lt;/aka&gt;</v>
      </c>
    </row>
    <row r="917" spans="1:10">
      <c r="A917" s="1" t="s">
        <v>5115</v>
      </c>
      <c r="B917" s="2" t="s">
        <v>913</v>
      </c>
      <c r="C917" s="7" t="s">
        <v>4435</v>
      </c>
      <c r="D917" s="8" t="s">
        <v>23964</v>
      </c>
      <c r="E917" t="str">
        <f>TRIM(F917)&amp;IF(RIGHT(TRIM(F917),1)=",",TRIM(G917)," "&amp;TRIM(G917))</f>
        <v xml:space="preserve">PLUG,PIPE </v>
      </c>
      <c r="F917" t="s">
        <v>3425</v>
      </c>
      <c r="G917" t="s">
        <v>3999</v>
      </c>
      <c r="H917" t="str">
        <f>"&lt;p&gt;" &amp;TRIM(B917) &amp; "&lt;/p&gt;"</f>
        <v>&lt;p&gt;A035K677&lt;/p&gt;</v>
      </c>
      <c r="I917" t="str">
        <f>"&lt;d&gt;" &amp;TRIM(E917) &amp; "&lt;/d&gt;"</f>
        <v>&lt;d&gt;PLUG,PIPE&lt;/d&gt;</v>
      </c>
      <c r="J917" t="str">
        <f>H917&amp;I917&amp;"&lt;c&gt;" &amp; A917 &amp; "&lt;/c&gt;" &amp;"&lt;aka&gt;" &amp;C917&amp; "&lt;/aka&gt;"</f>
        <v>&lt;p&gt;A035K677&lt;/p&gt;&lt;d&gt;PLUG,PIPE&lt;/d&gt;&lt;c&gt;44940&lt;/c&gt;&lt;aka&gt;&lt;/aka&gt;</v>
      </c>
    </row>
    <row r="918" spans="1:10">
      <c r="A918" s="1" t="s">
        <v>5165</v>
      </c>
      <c r="B918" s="2" t="s">
        <v>914</v>
      </c>
      <c r="C918" s="7" t="s">
        <v>4350</v>
      </c>
      <c r="D918" s="8" t="s">
        <v>23868</v>
      </c>
      <c r="E918" t="str">
        <f>TRIM(F918)&amp;IF(RIGHT(TRIM(F918),1)=",",TRIM(G918)," "&amp;TRIM(G918))</f>
        <v xml:space="preserve">O-RING </v>
      </c>
      <c r="F918" t="s">
        <v>3506</v>
      </c>
      <c r="G918" t="s">
        <v>3999</v>
      </c>
      <c r="H918" t="str">
        <f>"&lt;p&gt;" &amp;TRIM(B918) &amp; "&lt;/p&gt;"</f>
        <v>&lt;p&gt;3-912N0756-75&lt;/p&gt;</v>
      </c>
      <c r="I918" t="str">
        <f>"&lt;d&gt;" &amp;TRIM(E918) &amp; "&lt;/d&gt;"</f>
        <v>&lt;d&gt;O-RING&lt;/d&gt;</v>
      </c>
      <c r="J918" t="str">
        <f>H918&amp;I918&amp;"&lt;c&gt;" &amp; A918 &amp; "&lt;/c&gt;" &amp;"&lt;aka&gt;" &amp;C918&amp; "&lt;/aka&gt;"</f>
        <v>&lt;p&gt;3-912N0756-75&lt;/p&gt;&lt;d&gt;O-RING&lt;/d&gt;&lt;c&gt;1CA39&lt;/c&gt;&lt;aka&gt;5331012033239&lt;/aka&gt;</v>
      </c>
    </row>
    <row r="919" spans="1:10">
      <c r="A919" s="1" t="s">
        <v>5115</v>
      </c>
      <c r="B919" s="2" t="s">
        <v>915</v>
      </c>
      <c r="C919" s="7" t="s">
        <v>4435</v>
      </c>
      <c r="D919" s="8" t="s">
        <v>23965</v>
      </c>
      <c r="E919" t="str">
        <f>TRIM(F919)&amp;IF(RIGHT(TRIM(F919),1)=",",TRIM(G919)," "&amp;TRIM(G919))</f>
        <v xml:space="preserve">CHAIN,WELDLESS </v>
      </c>
      <c r="F919" t="s">
        <v>3416</v>
      </c>
      <c r="G919" t="s">
        <v>3999</v>
      </c>
      <c r="H919" t="str">
        <f>"&lt;p&gt;" &amp;TRIM(B919) &amp; "&lt;/p&gt;"</f>
        <v>&lt;p&gt;A034L906&lt;/p&gt;</v>
      </c>
      <c r="I919" t="str">
        <f>"&lt;d&gt;" &amp;TRIM(E919) &amp; "&lt;/d&gt;"</f>
        <v>&lt;d&gt;CHAIN,WELDLESS&lt;/d&gt;</v>
      </c>
      <c r="J919" t="str">
        <f>H919&amp;I919&amp;"&lt;c&gt;" &amp; A919 &amp; "&lt;/c&gt;" &amp;"&lt;aka&gt;" &amp;C919&amp; "&lt;/aka&gt;"</f>
        <v>&lt;p&gt;A034L906&lt;/p&gt;&lt;d&gt;CHAIN,WELDLESS&lt;/d&gt;&lt;c&gt;44940&lt;/c&gt;&lt;aka&gt;&lt;/aka&gt;</v>
      </c>
    </row>
    <row r="920" spans="1:10">
      <c r="A920" s="1" t="s">
        <v>5115</v>
      </c>
      <c r="B920" s="2" t="s">
        <v>916</v>
      </c>
      <c r="C920" s="7" t="s">
        <v>4435</v>
      </c>
      <c r="D920" s="8" t="s">
        <v>23772</v>
      </c>
      <c r="E920" t="str">
        <f>TRIM(F920)&amp;IF(RIGHT(TRIM(F920),1)=",",TRIM(G920)," "&amp;TRIM(G920))</f>
        <v xml:space="preserve">BRACKET,MOUNTING </v>
      </c>
      <c r="F920" t="s">
        <v>3403</v>
      </c>
      <c r="G920" t="s">
        <v>3999</v>
      </c>
      <c r="H920" t="str">
        <f>"&lt;p&gt;" &amp;TRIM(B920) &amp; "&lt;/p&gt;"</f>
        <v>&lt;p&gt;A034S124&lt;/p&gt;</v>
      </c>
      <c r="I920" t="str">
        <f>"&lt;d&gt;" &amp;TRIM(E920) &amp; "&lt;/d&gt;"</f>
        <v>&lt;d&gt;BRACKET,MOUNTING&lt;/d&gt;</v>
      </c>
      <c r="J920" t="str">
        <f>H920&amp;I920&amp;"&lt;c&gt;" &amp; A920 &amp; "&lt;/c&gt;" &amp;"&lt;aka&gt;" &amp;C920&amp; "&lt;/aka&gt;"</f>
        <v>&lt;p&gt;A034S124&lt;/p&gt;&lt;d&gt;BRACKET,MOUNTING&lt;/d&gt;&lt;c&gt;44940&lt;/c&gt;&lt;aka&gt;&lt;/aka&gt;</v>
      </c>
    </row>
    <row r="921" spans="1:10">
      <c r="A921" s="1" t="s">
        <v>5115</v>
      </c>
      <c r="B921" s="2" t="s">
        <v>917</v>
      </c>
      <c r="C921" s="7" t="s">
        <v>4435</v>
      </c>
      <c r="D921" s="8" t="s">
        <v>23966</v>
      </c>
      <c r="E921" t="str">
        <f>TRIM(F921)&amp;IF(RIGHT(TRIM(F921),1)=",",TRIM(G921)," "&amp;TRIM(G921))</f>
        <v>ACTUATOR,MECHANICAL ,MANUAL</v>
      </c>
      <c r="F921" t="s">
        <v>3557</v>
      </c>
      <c r="G921" t="s">
        <v>4060</v>
      </c>
      <c r="H921" t="str">
        <f>"&lt;p&gt;" &amp;TRIM(B921) &amp; "&lt;/p&gt;"</f>
        <v>&lt;p&gt;A034S128&lt;/p&gt;</v>
      </c>
      <c r="I921" t="str">
        <f>"&lt;d&gt;" &amp;TRIM(E921) &amp; "&lt;/d&gt;"</f>
        <v>&lt;d&gt;ACTUATOR,MECHANICAL ,MANUAL&lt;/d&gt;</v>
      </c>
      <c r="J921" t="str">
        <f>H921&amp;I921&amp;"&lt;c&gt;" &amp; A921 &amp; "&lt;/c&gt;" &amp;"&lt;aka&gt;" &amp;C921&amp; "&lt;/aka&gt;"</f>
        <v>&lt;p&gt;A034S128&lt;/p&gt;&lt;d&gt;ACTUATOR,MECHANICAL ,MANUAL&lt;/d&gt;&lt;c&gt;44940&lt;/c&gt;&lt;aka&gt;&lt;/aka&gt;</v>
      </c>
    </row>
    <row r="922" spans="1:10">
      <c r="A922" s="1" t="s">
        <v>5115</v>
      </c>
      <c r="B922" s="2" t="s">
        <v>918</v>
      </c>
      <c r="C922" s="7" t="s">
        <v>4435</v>
      </c>
      <c r="D922" s="8" t="s">
        <v>23967</v>
      </c>
      <c r="E922" t="str">
        <f>TRIM(F922)&amp;IF(RIGHT(TRIM(F922),1)=",",TRIM(G922)," "&amp;TRIM(G922))</f>
        <v xml:space="preserve">VALVE,BALL </v>
      </c>
      <c r="F922" t="s">
        <v>3498</v>
      </c>
      <c r="G922" t="s">
        <v>3999</v>
      </c>
      <c r="H922" t="str">
        <f>"&lt;p&gt;" &amp;TRIM(B922) &amp; "&lt;/p&gt;"</f>
        <v>&lt;p&gt;A034S130&lt;/p&gt;</v>
      </c>
      <c r="I922" t="str">
        <f>"&lt;d&gt;" &amp;TRIM(E922) &amp; "&lt;/d&gt;"</f>
        <v>&lt;d&gt;VALVE,BALL&lt;/d&gt;</v>
      </c>
      <c r="J922" t="str">
        <f>H922&amp;I922&amp;"&lt;c&gt;" &amp; A922 &amp; "&lt;/c&gt;" &amp;"&lt;aka&gt;" &amp;C922&amp; "&lt;/aka&gt;"</f>
        <v>&lt;p&gt;A034S130&lt;/p&gt;&lt;d&gt;VALVE,BALL&lt;/d&gt;&lt;c&gt;44940&lt;/c&gt;&lt;aka&gt;&lt;/aka&gt;</v>
      </c>
    </row>
    <row r="923" spans="1:10">
      <c r="A923" s="1" t="s">
        <v>5115</v>
      </c>
      <c r="B923" s="2" t="s">
        <v>919</v>
      </c>
      <c r="C923" s="7" t="s">
        <v>4435</v>
      </c>
      <c r="D923" s="8" t="s">
        <v>23968</v>
      </c>
      <c r="E923" t="str">
        <f>TRIM(F923)&amp;IF(RIGHT(TRIM(F923),1)=",",TRIM(G923)," "&amp;TRIM(G923))</f>
        <v xml:space="preserve">LEVER </v>
      </c>
      <c r="F923" t="s">
        <v>3474</v>
      </c>
      <c r="G923" t="s">
        <v>3999</v>
      </c>
      <c r="H923" t="str">
        <f>"&lt;p&gt;" &amp;TRIM(B923) &amp; "&lt;/p&gt;"</f>
        <v>&lt;p&gt;A034S443&lt;/p&gt;</v>
      </c>
      <c r="I923" t="str">
        <f>"&lt;d&gt;" &amp;TRIM(E923) &amp; "&lt;/d&gt;"</f>
        <v>&lt;d&gt;LEVER&lt;/d&gt;</v>
      </c>
      <c r="J923" t="str">
        <f>H923&amp;I923&amp;"&lt;c&gt;" &amp; A923 &amp; "&lt;/c&gt;" &amp;"&lt;aka&gt;" &amp;C923&amp; "&lt;/aka&gt;"</f>
        <v>&lt;p&gt;A034S443&lt;/p&gt;&lt;d&gt;LEVER&lt;/d&gt;&lt;c&gt;44940&lt;/c&gt;&lt;aka&gt;&lt;/aka&gt;</v>
      </c>
    </row>
    <row r="924" spans="1:10">
      <c r="A924" s="1" t="s">
        <v>5166</v>
      </c>
      <c r="B924" s="2" t="s">
        <v>920</v>
      </c>
      <c r="C924" s="7" t="s">
        <v>4435</v>
      </c>
      <c r="D924" s="8" t="s">
        <v>23853</v>
      </c>
      <c r="E924" t="str">
        <f>TRIM(F924)&amp;IF(RIGHT(TRIM(F924),1)=",",TRIM(G924)," "&amp;TRIM(G924))</f>
        <v xml:space="preserve">VALVE,BALL </v>
      </c>
      <c r="F924" t="s">
        <v>3498</v>
      </c>
      <c r="G924" t="s">
        <v>3999</v>
      </c>
      <c r="H924" t="str">
        <f>"&lt;p&gt;" &amp;TRIM(B924) &amp; "&lt;/p&gt;"</f>
        <v>&lt;p&gt;S92E41&lt;/p&gt;</v>
      </c>
      <c r="I924" t="str">
        <f>"&lt;d&gt;" &amp;TRIM(E924) &amp; "&lt;/d&gt;"</f>
        <v>&lt;d&gt;VALVE,BALL&lt;/d&gt;</v>
      </c>
      <c r="J924" t="str">
        <f>H924&amp;I924&amp;"&lt;c&gt;" &amp; A924 &amp; "&lt;/c&gt;" &amp;"&lt;aka&gt;" &amp;C924&amp; "&lt;/aka&gt;"</f>
        <v>&lt;p&gt;S92E41&lt;/p&gt;&lt;d&gt;VALVE,BALL&lt;/d&gt;&lt;c&gt;3P3A1&lt;/c&gt;&lt;aka&gt;&lt;/aka&gt;</v>
      </c>
    </row>
    <row r="925" spans="1:10">
      <c r="A925" s="1" t="s">
        <v>5167</v>
      </c>
      <c r="B925" s="2" t="s">
        <v>921</v>
      </c>
      <c r="C925" s="7" t="s">
        <v>4435</v>
      </c>
      <c r="D925" s="8" t="s">
        <v>23641</v>
      </c>
      <c r="E925" t="str">
        <f>TRIM(F925)&amp;IF(RIGHT(TRIM(F925),1)=",",TRIM(G925)," "&amp;TRIM(G925))</f>
        <v>SCREW,CAP,HEXAGON HEAD</v>
      </c>
      <c r="F925" t="s">
        <v>3354</v>
      </c>
      <c r="G925" t="s">
        <v>4005</v>
      </c>
      <c r="H925" t="str">
        <f>"&lt;p&gt;" &amp;TRIM(B925) &amp; "&lt;/p&gt;"</f>
        <v>&lt;p&gt;0800-0310-36&lt;/p&gt;</v>
      </c>
      <c r="I925" t="str">
        <f>"&lt;d&gt;" &amp;TRIM(E925) &amp; "&lt;/d&gt;"</f>
        <v>&lt;d&gt;SCREW,CAP,HEXAGON HEAD&lt;/d&gt;</v>
      </c>
      <c r="J925" t="str">
        <f>H925&amp;I925&amp;"&lt;c&gt;" &amp; A925 &amp; "&lt;/c&gt;" &amp;"&lt;aka&gt;" &amp;C925&amp; "&lt;/aka&gt;"</f>
        <v>&lt;p&gt;0800-0310-36&lt;/p&gt;&lt;d&gt;SCREW,CAP,HEXAGON HEAD&lt;/d&gt;&lt;c&gt;57672&lt;/c&gt;&lt;aka&gt;&lt;/aka&gt;</v>
      </c>
    </row>
    <row r="926" spans="1:10">
      <c r="A926" s="1" t="s">
        <v>5135</v>
      </c>
      <c r="B926" s="2" t="s">
        <v>922</v>
      </c>
      <c r="C926" s="7" t="s">
        <v>4435</v>
      </c>
      <c r="D926" s="8" t="s">
        <v>23969</v>
      </c>
      <c r="E926" t="str">
        <f>TRIM(F926)&amp;IF(RIGHT(TRIM(F926),1)=",",TRIM(G926)," "&amp;TRIM(G926))</f>
        <v>GROMMET,NONMETALLIC CONDUCTOR</v>
      </c>
      <c r="F926" t="s">
        <v>3558</v>
      </c>
      <c r="G926" t="s">
        <v>4061</v>
      </c>
      <c r="H926" t="str">
        <f>"&lt;p&gt;" &amp;TRIM(B926) &amp; "&lt;/p&gt;"</f>
        <v>&lt;p&gt;11595N500&lt;/p&gt;</v>
      </c>
      <c r="I926" t="str">
        <f>"&lt;d&gt;" &amp;TRIM(E926) &amp; "&lt;/d&gt;"</f>
        <v>&lt;d&gt;GROMMET,NONMETALLIC CONDUCTOR&lt;/d&gt;</v>
      </c>
      <c r="J926" t="str">
        <f>H926&amp;I926&amp;"&lt;c&gt;" &amp; A926 &amp; "&lt;/c&gt;" &amp;"&lt;aka&gt;" &amp;C926&amp; "&lt;/aka&gt;"</f>
        <v>&lt;p&gt;11595N500&lt;/p&gt;&lt;d&gt;GROMMET,NONMETALLIC CONDUCTOR&lt;/d&gt;&lt;c&gt;37GZ4&lt;/c&gt;&lt;aka&gt;&lt;/aka&gt;</v>
      </c>
    </row>
    <row r="927" spans="1:10">
      <c r="A927" s="1" t="s">
        <v>5115</v>
      </c>
      <c r="B927" s="2" t="s">
        <v>923</v>
      </c>
      <c r="C927" s="7" t="s">
        <v>4435</v>
      </c>
      <c r="D927" s="8" t="s">
        <v>23859</v>
      </c>
      <c r="E927" t="str">
        <f>TRIM(F927)&amp;IF(RIGHT(TRIM(F927),1)=",",TRIM(G927)," "&amp;TRIM(G927))</f>
        <v xml:space="preserve">SCREW,SHOULDER </v>
      </c>
      <c r="F927" t="s">
        <v>3501</v>
      </c>
      <c r="G927" t="s">
        <v>3999</v>
      </c>
      <c r="H927" t="str">
        <f>"&lt;p&gt;" &amp;TRIM(B927) &amp; "&lt;/p&gt;"</f>
        <v>&lt;p&gt;0823-0015&lt;/p&gt;</v>
      </c>
      <c r="I927" t="str">
        <f>"&lt;d&gt;" &amp;TRIM(E927) &amp; "&lt;/d&gt;"</f>
        <v>&lt;d&gt;SCREW,SHOULDER&lt;/d&gt;</v>
      </c>
      <c r="J927" t="str">
        <f>H927&amp;I927&amp;"&lt;c&gt;" &amp; A927 &amp; "&lt;/c&gt;" &amp;"&lt;aka&gt;" &amp;C927&amp; "&lt;/aka&gt;"</f>
        <v>&lt;p&gt;0823-0015&lt;/p&gt;&lt;d&gt;SCREW,SHOULDER&lt;/d&gt;&lt;c&gt;44940&lt;/c&gt;&lt;aka&gt;&lt;/aka&gt;</v>
      </c>
    </row>
    <row r="928" spans="1:10">
      <c r="A928" s="1" t="s">
        <v>5118</v>
      </c>
      <c r="B928" s="2" t="s">
        <v>924</v>
      </c>
      <c r="C928" s="7" t="s">
        <v>4352</v>
      </c>
      <c r="D928" s="8" t="s">
        <v>23710</v>
      </c>
      <c r="E928" t="str">
        <f>TRIM(F928)&amp;IF(RIGHT(TRIM(F928),1)=",",TRIM(G928)," "&amp;TRIM(G928))</f>
        <v>NUT,SELF-LOCKING,HEXAGON</v>
      </c>
      <c r="F928" t="s">
        <v>3434</v>
      </c>
      <c r="G928" t="s">
        <v>4006</v>
      </c>
      <c r="H928" t="str">
        <f>"&lt;p&gt;" &amp;TRIM(B928) &amp; "&lt;/p&gt;"</f>
        <v>&lt;p&gt;93795A220&lt;/p&gt;</v>
      </c>
      <c r="I928" t="str">
        <f>"&lt;d&gt;" &amp;TRIM(E928) &amp; "&lt;/d&gt;"</f>
        <v>&lt;d&gt;NUT,SELF-LOCKING,HEXAGON&lt;/d&gt;</v>
      </c>
      <c r="J928" t="str">
        <f>H928&amp;I928&amp;"&lt;c&gt;" &amp; A928 &amp; "&lt;/c&gt;" &amp;"&lt;aka&gt;" &amp;C928&amp; "&lt;/aka&gt;"</f>
        <v>&lt;p&gt;93795A220&lt;/p&gt;&lt;d&gt;NUT,SELF-LOCKING,HEXAGON&lt;/d&gt;&lt;c&gt;39428&lt;/c&gt;&lt;aka&gt;5310016014291&lt;/aka&gt;</v>
      </c>
    </row>
    <row r="929" spans="1:10">
      <c r="A929" s="1" t="s">
        <v>5115</v>
      </c>
      <c r="B929" s="2" t="s">
        <v>925</v>
      </c>
      <c r="C929" s="7" t="s">
        <v>4435</v>
      </c>
      <c r="D929" s="8" t="s">
        <v>23970</v>
      </c>
      <c r="E929" t="str">
        <f>TRIM(F929)&amp;IF(RIGHT(TRIM(F929),1)=",",TRIM(G929)," "&amp;TRIM(G929))</f>
        <v xml:space="preserve">GUARD,DIESEL ENGINE </v>
      </c>
      <c r="F929" t="s">
        <v>3559</v>
      </c>
      <c r="G929" t="s">
        <v>3999</v>
      </c>
      <c r="H929" t="str">
        <f>"&lt;p&gt;" &amp;TRIM(B929) &amp; "&lt;/p&gt;"</f>
        <v>&lt;p&gt;A035L263&lt;/p&gt;</v>
      </c>
      <c r="I929" t="str">
        <f>"&lt;d&gt;" &amp;TRIM(E929) &amp; "&lt;/d&gt;"</f>
        <v>&lt;d&gt;GUARD,DIESEL ENGINE&lt;/d&gt;</v>
      </c>
      <c r="J929" t="str">
        <f>H929&amp;I929&amp;"&lt;c&gt;" &amp; A929 &amp; "&lt;/c&gt;" &amp;"&lt;aka&gt;" &amp;C929&amp; "&lt;/aka&gt;"</f>
        <v>&lt;p&gt;A035L263&lt;/p&gt;&lt;d&gt;GUARD,DIESEL ENGINE&lt;/d&gt;&lt;c&gt;44940&lt;/c&gt;&lt;aka&gt;&lt;/aka&gt;</v>
      </c>
    </row>
    <row r="930" spans="1:10">
      <c r="A930" s="1" t="s">
        <v>5115</v>
      </c>
      <c r="B930" s="2" t="s">
        <v>926</v>
      </c>
      <c r="C930" s="7" t="s">
        <v>4435</v>
      </c>
      <c r="D930" s="8" t="s">
        <v>23970</v>
      </c>
      <c r="E930" t="str">
        <f>TRIM(F930)&amp;IF(RIGHT(TRIM(F930),1)=",",TRIM(G930)," "&amp;TRIM(G930))</f>
        <v xml:space="preserve">GRILLE,METAL </v>
      </c>
      <c r="F930" t="s">
        <v>3477</v>
      </c>
      <c r="G930" t="s">
        <v>3999</v>
      </c>
      <c r="H930" t="str">
        <f>"&lt;p&gt;" &amp;TRIM(B930) &amp; "&lt;/p&gt;"</f>
        <v>&lt;p&gt;A034H134&lt;/p&gt;</v>
      </c>
      <c r="I930" t="str">
        <f>"&lt;d&gt;" &amp;TRIM(E930) &amp; "&lt;/d&gt;"</f>
        <v>&lt;d&gt;GRILLE,METAL&lt;/d&gt;</v>
      </c>
      <c r="J930" t="str">
        <f>H930&amp;I930&amp;"&lt;c&gt;" &amp; A930 &amp; "&lt;/c&gt;" &amp;"&lt;aka&gt;" &amp;C930&amp; "&lt;/aka&gt;"</f>
        <v>&lt;p&gt;A034H134&lt;/p&gt;&lt;d&gt;GRILLE,METAL&lt;/d&gt;&lt;c&gt;44940&lt;/c&gt;&lt;aka&gt;&lt;/aka&gt;</v>
      </c>
    </row>
    <row r="931" spans="1:10">
      <c r="A931" s="1" t="s">
        <v>5154</v>
      </c>
      <c r="B931" s="2" t="s">
        <v>927</v>
      </c>
      <c r="C931" s="7" t="s">
        <v>4435</v>
      </c>
      <c r="D931" s="8" t="s">
        <v>23971</v>
      </c>
      <c r="E931" t="str">
        <f>TRIM(F931)&amp;IF(RIGHT(TRIM(F931),1)=",",TRIM(G931)," "&amp;TRIM(G931))</f>
        <v xml:space="preserve">WASHER,PLAIN </v>
      </c>
      <c r="F931" t="s">
        <v>3560</v>
      </c>
      <c r="G931" t="s">
        <v>3999</v>
      </c>
      <c r="H931" t="str">
        <f>"&lt;p&gt;" &amp;TRIM(B931) &amp; "&lt;/p&gt;"</f>
        <v>&lt;p&gt;3033800&lt;/p&gt;</v>
      </c>
      <c r="I931" t="str">
        <f>"&lt;d&gt;" &amp;TRIM(E931) &amp; "&lt;/d&gt;"</f>
        <v>&lt;d&gt;WASHER,PLAIN&lt;/d&gt;</v>
      </c>
      <c r="J931" t="str">
        <f>H931&amp;I931&amp;"&lt;c&gt;" &amp; A931 &amp; "&lt;/c&gt;" &amp;"&lt;aka&gt;" &amp;C931&amp; "&lt;/aka&gt;"</f>
        <v>&lt;p&gt;3033800&lt;/p&gt;&lt;d&gt;WASHER,PLAIN&lt;/d&gt;&lt;c&gt;15434&lt;/c&gt;&lt;aka&gt;&lt;/aka&gt;</v>
      </c>
    </row>
    <row r="932" spans="1:10">
      <c r="A932" s="1" t="s">
        <v>5154</v>
      </c>
      <c r="B932" s="2" t="s">
        <v>928</v>
      </c>
      <c r="C932" s="7" t="s">
        <v>4354</v>
      </c>
      <c r="D932" s="8" t="s">
        <v>23972</v>
      </c>
      <c r="E932" t="str">
        <f>TRIM(F932)&amp;IF(RIGHT(TRIM(F932),1)=",",TRIM(G932)," "&amp;TRIM(G932))</f>
        <v xml:space="preserve">MOUNT,RESILIENT </v>
      </c>
      <c r="F932" t="s">
        <v>3561</v>
      </c>
      <c r="G932" t="s">
        <v>3999</v>
      </c>
      <c r="H932" t="str">
        <f>"&lt;p&gt;" &amp;TRIM(B932) &amp; "&lt;/p&gt;"</f>
        <v>&lt;p&gt;3035083&lt;/p&gt;</v>
      </c>
      <c r="I932" t="str">
        <f>"&lt;d&gt;" &amp;TRIM(E932) &amp; "&lt;/d&gt;"</f>
        <v>&lt;d&gt;MOUNT,RESILIENT&lt;/d&gt;</v>
      </c>
      <c r="J932" t="str">
        <f>H932&amp;I932&amp;"&lt;c&gt;" &amp; A932 &amp; "&lt;/c&gt;" &amp;"&lt;aka&gt;" &amp;C932&amp; "&lt;/aka&gt;"</f>
        <v>&lt;p&gt;3035083&lt;/p&gt;&lt;d&gt;MOUNT,RESILIENT&lt;/d&gt;&lt;c&gt;15434&lt;/c&gt;&lt;aka&gt;5342012413924&lt;/aka&gt;</v>
      </c>
    </row>
    <row r="933" spans="1:10">
      <c r="A933" s="1" t="s">
        <v>5154</v>
      </c>
      <c r="B933" s="2" t="s">
        <v>929</v>
      </c>
      <c r="C933" s="7" t="s">
        <v>4355</v>
      </c>
      <c r="D933" s="8" t="s">
        <v>23972</v>
      </c>
      <c r="E933" t="str">
        <f>TRIM(F933)&amp;IF(RIGHT(TRIM(F933),1)=",",TRIM(G933)," "&amp;TRIM(G933))</f>
        <v xml:space="preserve">MOUNT,RESILIENT </v>
      </c>
      <c r="F933" t="s">
        <v>3561</v>
      </c>
      <c r="G933" t="s">
        <v>3999</v>
      </c>
      <c r="H933" t="str">
        <f>"&lt;p&gt;" &amp;TRIM(B933) &amp; "&lt;/p&gt;"</f>
        <v>&lt;p&gt;3035084&lt;/p&gt;</v>
      </c>
      <c r="I933" t="str">
        <f>"&lt;d&gt;" &amp;TRIM(E933) &amp; "&lt;/d&gt;"</f>
        <v>&lt;d&gt;MOUNT,RESILIENT&lt;/d&gt;</v>
      </c>
      <c r="J933" t="str">
        <f>H933&amp;I933&amp;"&lt;c&gt;" &amp; A933 &amp; "&lt;/c&gt;" &amp;"&lt;aka&gt;" &amp;C933&amp; "&lt;/aka&gt;"</f>
        <v>&lt;p&gt;3035084&lt;/p&gt;&lt;d&gt;MOUNT,RESILIENT&lt;/d&gt;&lt;c&gt;15434&lt;/c&gt;&lt;aka&gt;5342012413925&lt;/aka&gt;</v>
      </c>
    </row>
    <row r="934" spans="1:10">
      <c r="A934" s="1" t="s">
        <v>5154</v>
      </c>
      <c r="B934" s="2" t="s">
        <v>930</v>
      </c>
      <c r="C934" s="7" t="s">
        <v>4356</v>
      </c>
      <c r="D934" s="8" t="s">
        <v>23973</v>
      </c>
      <c r="E934" t="str">
        <f>TRIM(F934)&amp;IF(RIGHT(TRIM(F934),1)=",",TRIM(G934)," "&amp;TRIM(G934))</f>
        <v xml:space="preserve">NUT </v>
      </c>
      <c r="F934" t="s">
        <v>3488</v>
      </c>
      <c r="G934" t="s">
        <v>3999</v>
      </c>
      <c r="H934" t="str">
        <f>"&lt;p&gt;" &amp;TRIM(B934) &amp; "&lt;/p&gt;"</f>
        <v>&lt;p&gt;3175239&lt;/p&gt;</v>
      </c>
      <c r="I934" t="str">
        <f>"&lt;d&gt;" &amp;TRIM(E934) &amp; "&lt;/d&gt;"</f>
        <v>&lt;d&gt;NUT&lt;/d&gt;</v>
      </c>
      <c r="J934" t="str">
        <f>H934&amp;I934&amp;"&lt;c&gt;" &amp; A934 &amp; "&lt;/c&gt;" &amp;"&lt;aka&gt;" &amp;C934&amp; "&lt;/aka&gt;"</f>
        <v>&lt;p&gt;3175239&lt;/p&gt;&lt;d&gt;NUT&lt;/d&gt;&lt;c&gt;15434&lt;/c&gt;&lt;aka&gt;5310012013513&lt;/aka&gt;</v>
      </c>
    </row>
    <row r="935" spans="1:10">
      <c r="A935" s="1" t="s">
        <v>5154</v>
      </c>
      <c r="B935" s="2" t="s">
        <v>931</v>
      </c>
      <c r="C935" s="7" t="s">
        <v>4435</v>
      </c>
      <c r="D935" s="8" t="s">
        <v>23799</v>
      </c>
      <c r="E935" t="str">
        <f>TRIM(F935)&amp;IF(RIGHT(TRIM(F935),1)=",",TRIM(G935)," "&amp;TRIM(G935))</f>
        <v xml:space="preserve">BRACKET,MOUNTING </v>
      </c>
      <c r="F935" t="s">
        <v>3403</v>
      </c>
      <c r="G935" t="s">
        <v>3999</v>
      </c>
      <c r="H935" t="str">
        <f>"&lt;p&gt;" &amp;TRIM(B935) &amp; "&lt;/p&gt;"</f>
        <v>&lt;p&gt;3643092&lt;/p&gt;</v>
      </c>
      <c r="I935" t="str">
        <f>"&lt;d&gt;" &amp;TRIM(E935) &amp; "&lt;/d&gt;"</f>
        <v>&lt;d&gt;BRACKET,MOUNTING&lt;/d&gt;</v>
      </c>
      <c r="J935" t="str">
        <f>H935&amp;I935&amp;"&lt;c&gt;" &amp; A935 &amp; "&lt;/c&gt;" &amp;"&lt;aka&gt;" &amp;C935&amp; "&lt;/aka&gt;"</f>
        <v>&lt;p&gt;3643092&lt;/p&gt;&lt;d&gt;BRACKET,MOUNTING&lt;/d&gt;&lt;c&gt;15434&lt;/c&gt;&lt;aka&gt;&lt;/aka&gt;</v>
      </c>
    </row>
    <row r="936" spans="1:10">
      <c r="A936" s="1" t="s">
        <v>5154</v>
      </c>
      <c r="B936" s="2" t="s">
        <v>932</v>
      </c>
      <c r="C936" s="7" t="s">
        <v>4435</v>
      </c>
      <c r="D936" s="8" t="s">
        <v>23799</v>
      </c>
      <c r="E936" t="str">
        <f>TRIM(F936)&amp;IF(RIGHT(TRIM(F936),1)=",",TRIM(G936)," "&amp;TRIM(G936))</f>
        <v xml:space="preserve">BRACKET,MOUNTING </v>
      </c>
      <c r="F936" t="s">
        <v>3403</v>
      </c>
      <c r="G936" t="s">
        <v>3999</v>
      </c>
      <c r="H936" t="str">
        <f>"&lt;p&gt;" &amp;TRIM(B936) &amp; "&lt;/p&gt;"</f>
        <v>&lt;p&gt;3643094&lt;/p&gt;</v>
      </c>
      <c r="I936" t="str">
        <f>"&lt;d&gt;" &amp;TRIM(E936) &amp; "&lt;/d&gt;"</f>
        <v>&lt;d&gt;BRACKET,MOUNTING&lt;/d&gt;</v>
      </c>
      <c r="J936" t="str">
        <f>H936&amp;I936&amp;"&lt;c&gt;" &amp; A936 &amp; "&lt;/c&gt;" &amp;"&lt;aka&gt;" &amp;C936&amp; "&lt;/aka&gt;"</f>
        <v>&lt;p&gt;3643094&lt;/p&gt;&lt;d&gt;BRACKET,MOUNTING&lt;/d&gt;&lt;c&gt;15434&lt;/c&gt;&lt;aka&gt;&lt;/aka&gt;</v>
      </c>
    </row>
    <row r="937" spans="1:10">
      <c r="A937" s="1" t="s">
        <v>5115</v>
      </c>
      <c r="B937" s="2" t="s">
        <v>933</v>
      </c>
      <c r="C937" s="7" t="s">
        <v>4435</v>
      </c>
      <c r="D937" s="8" t="s">
        <v>23970</v>
      </c>
      <c r="E937" t="str">
        <f>TRIM(F937)&amp;IF(RIGHT(TRIM(F937),1)=",",TRIM(G937)," "&amp;TRIM(G937))</f>
        <v xml:space="preserve">PANEL </v>
      </c>
      <c r="F937" t="s">
        <v>3562</v>
      </c>
      <c r="G937" t="s">
        <v>3999</v>
      </c>
      <c r="H937" t="str">
        <f>"&lt;p&gt;" &amp;TRIM(B937) &amp; "&lt;/p&gt;"</f>
        <v>&lt;p&gt;A034H140&lt;/p&gt;</v>
      </c>
      <c r="I937" t="str">
        <f>"&lt;d&gt;" &amp;TRIM(E937) &amp; "&lt;/d&gt;"</f>
        <v>&lt;d&gt;PANEL&lt;/d&gt;</v>
      </c>
      <c r="J937" t="str">
        <f>H937&amp;I937&amp;"&lt;c&gt;" &amp; A937 &amp; "&lt;/c&gt;" &amp;"&lt;aka&gt;" &amp;C937&amp; "&lt;/aka&gt;"</f>
        <v>&lt;p&gt;A034H140&lt;/p&gt;&lt;d&gt;PANEL&lt;/d&gt;&lt;c&gt;44940&lt;/c&gt;&lt;aka&gt;&lt;/aka&gt;</v>
      </c>
    </row>
    <row r="938" spans="1:10">
      <c r="A938" s="1" t="s">
        <v>5115</v>
      </c>
      <c r="B938" s="2" t="s">
        <v>934</v>
      </c>
      <c r="C938" s="7" t="s">
        <v>4435</v>
      </c>
      <c r="D938" s="8" t="s">
        <v>23974</v>
      </c>
      <c r="E938" t="str">
        <f>TRIM(F938)&amp;IF(RIGHT(TRIM(F938),1)=",",TRIM(G938)," "&amp;TRIM(G938))</f>
        <v xml:space="preserve">GRILLE,METAL </v>
      </c>
      <c r="F938" t="s">
        <v>3477</v>
      </c>
      <c r="G938" t="s">
        <v>3999</v>
      </c>
      <c r="H938" t="str">
        <f>"&lt;p&gt;" &amp;TRIM(B938) &amp; "&lt;/p&gt;"</f>
        <v>&lt;p&gt;A034H122&lt;/p&gt;</v>
      </c>
      <c r="I938" t="str">
        <f>"&lt;d&gt;" &amp;TRIM(E938) &amp; "&lt;/d&gt;"</f>
        <v>&lt;d&gt;GRILLE,METAL&lt;/d&gt;</v>
      </c>
      <c r="J938" t="str">
        <f>H938&amp;I938&amp;"&lt;c&gt;" &amp; A938 &amp; "&lt;/c&gt;" &amp;"&lt;aka&gt;" &amp;C938&amp; "&lt;/aka&gt;"</f>
        <v>&lt;p&gt;A034H122&lt;/p&gt;&lt;d&gt;GRILLE,METAL&lt;/d&gt;&lt;c&gt;44940&lt;/c&gt;&lt;aka&gt;&lt;/aka&gt;</v>
      </c>
    </row>
    <row r="939" spans="1:10">
      <c r="A939" s="1" t="s">
        <v>5115</v>
      </c>
      <c r="B939" s="2" t="s">
        <v>935</v>
      </c>
      <c r="C939" s="7" t="s">
        <v>4435</v>
      </c>
      <c r="D939" s="8" t="s">
        <v>23974</v>
      </c>
      <c r="E939" t="str">
        <f>TRIM(F939)&amp;IF(RIGHT(TRIM(F939),1)=",",TRIM(G939)," "&amp;TRIM(G939))</f>
        <v xml:space="preserve">GUARD,DIESEL ENGINE </v>
      </c>
      <c r="F939" t="s">
        <v>3559</v>
      </c>
      <c r="G939" t="s">
        <v>3999</v>
      </c>
      <c r="H939" t="str">
        <f>"&lt;p&gt;" &amp;TRIM(B939) &amp; "&lt;/p&gt;"</f>
        <v>&lt;p&gt;A035L221&lt;/p&gt;</v>
      </c>
      <c r="I939" t="str">
        <f>"&lt;d&gt;" &amp;TRIM(E939) &amp; "&lt;/d&gt;"</f>
        <v>&lt;d&gt;GUARD,DIESEL ENGINE&lt;/d&gt;</v>
      </c>
      <c r="J939" t="str">
        <f>H939&amp;I939&amp;"&lt;c&gt;" &amp; A939 &amp; "&lt;/c&gt;" &amp;"&lt;aka&gt;" &amp;C939&amp; "&lt;/aka&gt;"</f>
        <v>&lt;p&gt;A035L221&lt;/p&gt;&lt;d&gt;GUARD,DIESEL ENGINE&lt;/d&gt;&lt;c&gt;44940&lt;/c&gt;&lt;aka&gt;&lt;/aka&gt;</v>
      </c>
    </row>
    <row r="940" spans="1:10">
      <c r="A940" s="1" t="s">
        <v>5115</v>
      </c>
      <c r="B940" s="2" t="s">
        <v>936</v>
      </c>
      <c r="C940" s="7" t="s">
        <v>4435</v>
      </c>
      <c r="D940" s="8" t="s">
        <v>23974</v>
      </c>
      <c r="E940" t="str">
        <f>TRIM(F940)&amp;IF(RIGHT(TRIM(F940),1)=",",TRIM(G940)," "&amp;TRIM(G940))</f>
        <v xml:space="preserve">GRILLE,METAL </v>
      </c>
      <c r="F940" t="s">
        <v>3477</v>
      </c>
      <c r="G940" t="s">
        <v>3999</v>
      </c>
      <c r="H940" t="str">
        <f>"&lt;p&gt;" &amp;TRIM(B940) &amp; "&lt;/p&gt;"</f>
        <v>&lt;p&gt;A034L898&lt;/p&gt;</v>
      </c>
      <c r="I940" t="str">
        <f>"&lt;d&gt;" &amp;TRIM(E940) &amp; "&lt;/d&gt;"</f>
        <v>&lt;d&gt;GRILLE,METAL&lt;/d&gt;</v>
      </c>
      <c r="J940" t="str">
        <f>H940&amp;I940&amp;"&lt;c&gt;" &amp; A940 &amp; "&lt;/c&gt;" &amp;"&lt;aka&gt;" &amp;C940&amp; "&lt;/aka&gt;"</f>
        <v>&lt;p&gt;A034L898&lt;/p&gt;&lt;d&gt;GRILLE,METAL&lt;/d&gt;&lt;c&gt;44940&lt;/c&gt;&lt;aka&gt;&lt;/aka&gt;</v>
      </c>
    </row>
    <row r="941" spans="1:10">
      <c r="A941" s="1" t="s">
        <v>5115</v>
      </c>
      <c r="B941" s="2" t="s">
        <v>937</v>
      </c>
      <c r="C941" s="7" t="s">
        <v>4435</v>
      </c>
      <c r="D941" s="8" t="s">
        <v>23974</v>
      </c>
      <c r="E941" t="str">
        <f>TRIM(F941)&amp;IF(RIGHT(TRIM(F941),1)=",",TRIM(G941)," "&amp;TRIM(G941))</f>
        <v xml:space="preserve">GRILLE,METAL </v>
      </c>
      <c r="F941" t="s">
        <v>3477</v>
      </c>
      <c r="G941" t="s">
        <v>3999</v>
      </c>
      <c r="H941" t="str">
        <f>"&lt;p&gt;" &amp;TRIM(B941) &amp; "&lt;/p&gt;"</f>
        <v>&lt;p&gt;A034H124&lt;/p&gt;</v>
      </c>
      <c r="I941" t="str">
        <f>"&lt;d&gt;" &amp;TRIM(E941) &amp; "&lt;/d&gt;"</f>
        <v>&lt;d&gt;GRILLE,METAL&lt;/d&gt;</v>
      </c>
      <c r="J941" t="str">
        <f>H941&amp;I941&amp;"&lt;c&gt;" &amp; A941 &amp; "&lt;/c&gt;" &amp;"&lt;aka&gt;" &amp;C941&amp; "&lt;/aka&gt;"</f>
        <v>&lt;p&gt;A034H124&lt;/p&gt;&lt;d&gt;GRILLE,METAL&lt;/d&gt;&lt;c&gt;44940&lt;/c&gt;&lt;aka&gt;&lt;/aka&gt;</v>
      </c>
    </row>
    <row r="942" spans="1:10">
      <c r="A942" s="1" t="s">
        <v>5115</v>
      </c>
      <c r="B942" s="2" t="s">
        <v>938</v>
      </c>
      <c r="C942" s="7" t="s">
        <v>4435</v>
      </c>
      <c r="D942" s="8" t="s">
        <v>23974</v>
      </c>
      <c r="E942" t="str">
        <f>TRIM(F942)&amp;IF(RIGHT(TRIM(F942),1)=",",TRIM(G942)," "&amp;TRIM(G942))</f>
        <v xml:space="preserve">GRILLE,METAL </v>
      </c>
      <c r="F942" t="s">
        <v>3477</v>
      </c>
      <c r="G942" t="s">
        <v>3999</v>
      </c>
      <c r="H942" t="str">
        <f>"&lt;p&gt;" &amp;TRIM(B942) &amp; "&lt;/p&gt;"</f>
        <v>&lt;p&gt;A034L952&lt;/p&gt;</v>
      </c>
      <c r="I942" t="str">
        <f>"&lt;d&gt;" &amp;TRIM(E942) &amp; "&lt;/d&gt;"</f>
        <v>&lt;d&gt;GRILLE,METAL&lt;/d&gt;</v>
      </c>
      <c r="J942" t="str">
        <f>H942&amp;I942&amp;"&lt;c&gt;" &amp; A942 &amp; "&lt;/c&gt;" &amp;"&lt;aka&gt;" &amp;C942&amp; "&lt;/aka&gt;"</f>
        <v>&lt;p&gt;A034L952&lt;/p&gt;&lt;d&gt;GRILLE,METAL&lt;/d&gt;&lt;c&gt;44940&lt;/c&gt;&lt;aka&gt;&lt;/aka&gt;</v>
      </c>
    </row>
    <row r="943" spans="1:10">
      <c r="A943" s="1" t="s">
        <v>5115</v>
      </c>
      <c r="B943" s="2" t="s">
        <v>939</v>
      </c>
      <c r="C943" s="7" t="s">
        <v>4435</v>
      </c>
      <c r="D943" s="8" t="s">
        <v>23974</v>
      </c>
      <c r="E943" t="str">
        <f>TRIM(F943)&amp;IF(RIGHT(TRIM(F943),1)=",",TRIM(G943)," "&amp;TRIM(G943))</f>
        <v xml:space="preserve">GRILLE,METAL </v>
      </c>
      <c r="F943" t="s">
        <v>3477</v>
      </c>
      <c r="G943" t="s">
        <v>3999</v>
      </c>
      <c r="H943" t="str">
        <f>"&lt;p&gt;" &amp;TRIM(B943) &amp; "&lt;/p&gt;"</f>
        <v>&lt;p&gt;A034H127&lt;/p&gt;</v>
      </c>
      <c r="I943" t="str">
        <f>"&lt;d&gt;" &amp;TRIM(E943) &amp; "&lt;/d&gt;"</f>
        <v>&lt;d&gt;GRILLE,METAL&lt;/d&gt;</v>
      </c>
      <c r="J943" t="str">
        <f>H943&amp;I943&amp;"&lt;c&gt;" &amp; A943 &amp; "&lt;/c&gt;" &amp;"&lt;aka&gt;" &amp;C943&amp; "&lt;/aka&gt;"</f>
        <v>&lt;p&gt;A034H127&lt;/p&gt;&lt;d&gt;GRILLE,METAL&lt;/d&gt;&lt;c&gt;44940&lt;/c&gt;&lt;aka&gt;&lt;/aka&gt;</v>
      </c>
    </row>
    <row r="944" spans="1:10">
      <c r="A944" s="1" t="s">
        <v>5115</v>
      </c>
      <c r="B944" s="2" t="s">
        <v>940</v>
      </c>
      <c r="C944" s="7" t="s">
        <v>4435</v>
      </c>
      <c r="D944" s="8" t="s">
        <v>23974</v>
      </c>
      <c r="E944" t="str">
        <f>TRIM(F944)&amp;IF(RIGHT(TRIM(F944),1)=",",TRIM(G944)," "&amp;TRIM(G944))</f>
        <v xml:space="preserve">PANEL </v>
      </c>
      <c r="F944" t="s">
        <v>3562</v>
      </c>
      <c r="G944" t="s">
        <v>3999</v>
      </c>
      <c r="H944" t="str">
        <f>"&lt;p&gt;" &amp;TRIM(B944) &amp; "&lt;/p&gt;"</f>
        <v>&lt;p&gt;A034M121&lt;/p&gt;</v>
      </c>
      <c r="I944" t="str">
        <f>"&lt;d&gt;" &amp;TRIM(E944) &amp; "&lt;/d&gt;"</f>
        <v>&lt;d&gt;PANEL&lt;/d&gt;</v>
      </c>
      <c r="J944" t="str">
        <f>H944&amp;I944&amp;"&lt;c&gt;" &amp; A944 &amp; "&lt;/c&gt;" &amp;"&lt;aka&gt;" &amp;C944&amp; "&lt;/aka&gt;"</f>
        <v>&lt;p&gt;A034M121&lt;/p&gt;&lt;d&gt;PANEL&lt;/d&gt;&lt;c&gt;44940&lt;/c&gt;&lt;aka&gt;&lt;/aka&gt;</v>
      </c>
    </row>
    <row r="945" spans="1:10">
      <c r="A945" s="1" t="s">
        <v>5115</v>
      </c>
      <c r="B945" s="2" t="s">
        <v>941</v>
      </c>
      <c r="C945" s="7" t="s">
        <v>4435</v>
      </c>
      <c r="D945" s="8" t="s">
        <v>23974</v>
      </c>
      <c r="E945" t="str">
        <f>TRIM(F945)&amp;IF(RIGHT(TRIM(F945),1)=",",TRIM(G945)," "&amp;TRIM(G945))</f>
        <v xml:space="preserve">PANEL </v>
      </c>
      <c r="F945" t="s">
        <v>3562</v>
      </c>
      <c r="G945" t="s">
        <v>3999</v>
      </c>
      <c r="H945" t="str">
        <f>"&lt;p&gt;" &amp;TRIM(B945) &amp; "&lt;/p&gt;"</f>
        <v>&lt;p&gt;A034H129&lt;/p&gt;</v>
      </c>
      <c r="I945" t="str">
        <f>"&lt;d&gt;" &amp;TRIM(E945) &amp; "&lt;/d&gt;"</f>
        <v>&lt;d&gt;PANEL&lt;/d&gt;</v>
      </c>
      <c r="J945" t="str">
        <f>H945&amp;I945&amp;"&lt;c&gt;" &amp; A945 &amp; "&lt;/c&gt;" &amp;"&lt;aka&gt;" &amp;C945&amp; "&lt;/aka&gt;"</f>
        <v>&lt;p&gt;A034H129&lt;/p&gt;&lt;d&gt;PANEL&lt;/d&gt;&lt;c&gt;44940&lt;/c&gt;&lt;aka&gt;&lt;/aka&gt;</v>
      </c>
    </row>
    <row r="946" spans="1:10">
      <c r="A946" s="1" t="s">
        <v>5115</v>
      </c>
      <c r="B946" s="2" t="s">
        <v>942</v>
      </c>
      <c r="C946" s="7" t="s">
        <v>4435</v>
      </c>
      <c r="D946" s="8" t="s">
        <v>23974</v>
      </c>
      <c r="E946" t="str">
        <f>TRIM(F946)&amp;IF(RIGHT(TRIM(F946),1)=",",TRIM(G946)," "&amp;TRIM(G946))</f>
        <v xml:space="preserve">PANEL </v>
      </c>
      <c r="F946" t="s">
        <v>3562</v>
      </c>
      <c r="G946" t="s">
        <v>3999</v>
      </c>
      <c r="H946" t="str">
        <f>"&lt;p&gt;" &amp;TRIM(B946) &amp; "&lt;/p&gt;"</f>
        <v>&lt;p&gt;A034M264&lt;/p&gt;</v>
      </c>
      <c r="I946" t="str">
        <f>"&lt;d&gt;" &amp;TRIM(E946) &amp; "&lt;/d&gt;"</f>
        <v>&lt;d&gt;PANEL&lt;/d&gt;</v>
      </c>
      <c r="J946" t="str">
        <f>H946&amp;I946&amp;"&lt;c&gt;" &amp; A946 &amp; "&lt;/c&gt;" &amp;"&lt;aka&gt;" &amp;C946&amp; "&lt;/aka&gt;"</f>
        <v>&lt;p&gt;A034M264&lt;/p&gt;&lt;d&gt;PANEL&lt;/d&gt;&lt;c&gt;44940&lt;/c&gt;&lt;aka&gt;&lt;/aka&gt;</v>
      </c>
    </row>
    <row r="947" spans="1:10">
      <c r="A947" s="1" t="s">
        <v>5115</v>
      </c>
      <c r="B947" s="2" t="s">
        <v>943</v>
      </c>
      <c r="C947" s="7" t="s">
        <v>4435</v>
      </c>
      <c r="D947" s="8" t="s">
        <v>23974</v>
      </c>
      <c r="E947" t="str">
        <f>TRIM(F947)&amp;IF(RIGHT(TRIM(F947),1)=",",TRIM(G947)," "&amp;TRIM(G947))</f>
        <v xml:space="preserve">PANEL </v>
      </c>
      <c r="F947" t="s">
        <v>3562</v>
      </c>
      <c r="G947" t="s">
        <v>3999</v>
      </c>
      <c r="H947" t="str">
        <f>"&lt;p&gt;" &amp;TRIM(B947) &amp; "&lt;/p&gt;"</f>
        <v>&lt;p&gt;A034H131&lt;/p&gt;</v>
      </c>
      <c r="I947" t="str">
        <f>"&lt;d&gt;" &amp;TRIM(E947) &amp; "&lt;/d&gt;"</f>
        <v>&lt;d&gt;PANEL&lt;/d&gt;</v>
      </c>
      <c r="J947" t="str">
        <f>H947&amp;I947&amp;"&lt;c&gt;" &amp; A947 &amp; "&lt;/c&gt;" &amp;"&lt;aka&gt;" &amp;C947&amp; "&lt;/aka&gt;"</f>
        <v>&lt;p&gt;A034H131&lt;/p&gt;&lt;d&gt;PANEL&lt;/d&gt;&lt;c&gt;44940&lt;/c&gt;&lt;aka&gt;&lt;/aka&gt;</v>
      </c>
    </row>
    <row r="948" spans="1:10">
      <c r="A948" s="1" t="s">
        <v>5115</v>
      </c>
      <c r="B948" s="2" t="s">
        <v>944</v>
      </c>
      <c r="C948" s="7" t="s">
        <v>4435</v>
      </c>
      <c r="D948" s="8" t="s">
        <v>23975</v>
      </c>
      <c r="E948" t="str">
        <f>TRIM(F948)&amp;IF(RIGHT(TRIM(F948),1)=",",TRIM(G948)," "&amp;TRIM(G948))</f>
        <v>INDICATOR,SIGHT,LIQUID</v>
      </c>
      <c r="F948" t="s">
        <v>3523</v>
      </c>
      <c r="G948" t="s">
        <v>4021</v>
      </c>
      <c r="H948" t="str">
        <f>"&lt;p&gt;" &amp;TRIM(B948) &amp; "&lt;/p&gt;"</f>
        <v>&lt;p&gt;A042M139&lt;/p&gt;</v>
      </c>
      <c r="I948" t="str">
        <f>"&lt;d&gt;" &amp;TRIM(E948) &amp; "&lt;/d&gt;"</f>
        <v>&lt;d&gt;INDICATOR,SIGHT,LIQUID&lt;/d&gt;</v>
      </c>
      <c r="J948" t="str">
        <f>H948&amp;I948&amp;"&lt;c&gt;" &amp; A948 &amp; "&lt;/c&gt;" &amp;"&lt;aka&gt;" &amp;C948&amp; "&lt;/aka&gt;"</f>
        <v>&lt;p&gt;A042M139&lt;/p&gt;&lt;d&gt;INDICATOR,SIGHT,LIQUID&lt;/d&gt;&lt;c&gt;44940&lt;/c&gt;&lt;aka&gt;&lt;/aka&gt;</v>
      </c>
    </row>
    <row r="949" spans="1:10">
      <c r="A949" s="1" t="s">
        <v>5115</v>
      </c>
      <c r="B949" s="2" t="s">
        <v>945</v>
      </c>
      <c r="C949" s="7" t="s">
        <v>4435</v>
      </c>
      <c r="D949" s="8" t="s">
        <v>23976</v>
      </c>
      <c r="E949" t="str">
        <f>TRIM(F949)&amp;IF(RIGHT(TRIM(F949),1)=",",TRIM(G949)," "&amp;TRIM(G949))</f>
        <v>INDICATOR,SIGHT,LIQUID</v>
      </c>
      <c r="F949" t="s">
        <v>3523</v>
      </c>
      <c r="G949" t="s">
        <v>4021</v>
      </c>
      <c r="H949" t="str">
        <f>"&lt;p&gt;" &amp;TRIM(B949) &amp; "&lt;/p&gt;"</f>
        <v>&lt;p&gt;A034L232&lt;/p&gt;</v>
      </c>
      <c r="I949" t="str">
        <f>"&lt;d&gt;" &amp;TRIM(E949) &amp; "&lt;/d&gt;"</f>
        <v>&lt;d&gt;INDICATOR,SIGHT,LIQUID&lt;/d&gt;</v>
      </c>
      <c r="J949" t="str">
        <f>H949&amp;I949&amp;"&lt;c&gt;" &amp; A949 &amp; "&lt;/c&gt;" &amp;"&lt;aka&gt;" &amp;C949&amp; "&lt;/aka&gt;"</f>
        <v>&lt;p&gt;A034L232&lt;/p&gt;&lt;d&gt;INDICATOR,SIGHT,LIQUID&lt;/d&gt;&lt;c&gt;44940&lt;/c&gt;&lt;aka&gt;&lt;/aka&gt;</v>
      </c>
    </row>
    <row r="950" spans="1:10">
      <c r="A950" s="1" t="s">
        <v>5115</v>
      </c>
      <c r="B950" s="2" t="s">
        <v>946</v>
      </c>
      <c r="C950" s="7" t="s">
        <v>4435</v>
      </c>
      <c r="D950" s="8" t="s">
        <v>23676</v>
      </c>
      <c r="E950" t="str">
        <f>TRIM(F950)&amp;IF(RIGHT(TRIM(F950),1)=",",TRIM(G950)," "&amp;TRIM(G950))</f>
        <v xml:space="preserve">BOLT,FLUID PASSAGE </v>
      </c>
      <c r="F950" t="s">
        <v>3563</v>
      </c>
      <c r="G950" t="s">
        <v>3999</v>
      </c>
      <c r="H950" t="str">
        <f>"&lt;p&gt;" &amp;TRIM(B950) &amp; "&lt;/p&gt;"</f>
        <v>&lt;p&gt;A042L943&lt;/p&gt;</v>
      </c>
      <c r="I950" t="str">
        <f>"&lt;d&gt;" &amp;TRIM(E950) &amp; "&lt;/d&gt;"</f>
        <v>&lt;d&gt;BOLT,FLUID PASSAGE&lt;/d&gt;</v>
      </c>
      <c r="J950" t="str">
        <f>H950&amp;I950&amp;"&lt;c&gt;" &amp; A950 &amp; "&lt;/c&gt;" &amp;"&lt;aka&gt;" &amp;C950&amp; "&lt;/aka&gt;"</f>
        <v>&lt;p&gt;A042L943&lt;/p&gt;&lt;d&gt;BOLT,FLUID PASSAGE&lt;/d&gt;&lt;c&gt;44940&lt;/c&gt;&lt;aka&gt;&lt;/aka&gt;</v>
      </c>
    </row>
    <row r="951" spans="1:10">
      <c r="A951" s="1" t="s">
        <v>5115</v>
      </c>
      <c r="B951" s="2" t="s">
        <v>947</v>
      </c>
      <c r="C951" s="7" t="s">
        <v>4435</v>
      </c>
      <c r="D951" s="8" t="s">
        <v>23676</v>
      </c>
      <c r="E951" t="str">
        <f>TRIM(F951)&amp;IF(RIGHT(TRIM(F951),1)=",",TRIM(G951)," "&amp;TRIM(G951))</f>
        <v xml:space="preserve">BOLT,FLUID PASSAGE </v>
      </c>
      <c r="F951" t="s">
        <v>3563</v>
      </c>
      <c r="G951" t="s">
        <v>3999</v>
      </c>
      <c r="H951" t="str">
        <f>"&lt;p&gt;" &amp;TRIM(B951) &amp; "&lt;/p&gt;"</f>
        <v>&lt;p&gt;A042L937&lt;/p&gt;</v>
      </c>
      <c r="I951" t="str">
        <f>"&lt;d&gt;" &amp;TRIM(E951) &amp; "&lt;/d&gt;"</f>
        <v>&lt;d&gt;BOLT,FLUID PASSAGE&lt;/d&gt;</v>
      </c>
      <c r="J951" t="str">
        <f>H951&amp;I951&amp;"&lt;c&gt;" &amp; A951 &amp; "&lt;/c&gt;" &amp;"&lt;aka&gt;" &amp;C951&amp; "&lt;/aka&gt;"</f>
        <v>&lt;p&gt;A042L937&lt;/p&gt;&lt;d&gt;BOLT,FLUID PASSAGE&lt;/d&gt;&lt;c&gt;44940&lt;/c&gt;&lt;aka&gt;&lt;/aka&gt;</v>
      </c>
    </row>
    <row r="952" spans="1:10">
      <c r="A952" s="1" t="s">
        <v>5115</v>
      </c>
      <c r="B952" s="2" t="s">
        <v>948</v>
      </c>
      <c r="C952" s="7" t="s">
        <v>4435</v>
      </c>
      <c r="D952" s="8" t="s">
        <v>23977</v>
      </c>
      <c r="E952" t="str">
        <f>TRIM(F952)&amp;IF(RIGHT(TRIM(F952),1)=",",TRIM(G952)," "&amp;TRIM(G952))</f>
        <v xml:space="preserve">PLATE,ORIFICE,FLUID </v>
      </c>
      <c r="F952" t="s">
        <v>3564</v>
      </c>
      <c r="G952" t="s">
        <v>3999</v>
      </c>
      <c r="H952" t="str">
        <f>"&lt;p&gt;" &amp;TRIM(B952) &amp; "&lt;/p&gt;"</f>
        <v>&lt;p&gt;A042L941&lt;/p&gt;</v>
      </c>
      <c r="I952" t="str">
        <f>"&lt;d&gt;" &amp;TRIM(E952) &amp; "&lt;/d&gt;"</f>
        <v>&lt;d&gt;PLATE,ORIFICE,FLUID&lt;/d&gt;</v>
      </c>
      <c r="J952" t="str">
        <f>H952&amp;I952&amp;"&lt;c&gt;" &amp; A952 &amp; "&lt;/c&gt;" &amp;"&lt;aka&gt;" &amp;C952&amp; "&lt;/aka&gt;"</f>
        <v>&lt;p&gt;A042L941&lt;/p&gt;&lt;d&gt;PLATE,ORIFICE,FLUID&lt;/d&gt;&lt;c&gt;44940&lt;/c&gt;&lt;aka&gt;&lt;/aka&gt;</v>
      </c>
    </row>
    <row r="953" spans="1:10">
      <c r="A953" s="1" t="s">
        <v>5115</v>
      </c>
      <c r="B953" s="2" t="s">
        <v>949</v>
      </c>
      <c r="C953" s="7" t="s">
        <v>4435</v>
      </c>
      <c r="D953" s="8" t="s">
        <v>23978</v>
      </c>
      <c r="E953" t="str">
        <f>TRIM(F953)&amp;IF(RIGHT(TRIM(F953),1)=",",TRIM(G953)," "&amp;TRIM(G953))</f>
        <v xml:space="preserve">LABEL </v>
      </c>
      <c r="F953" t="s">
        <v>3420</v>
      </c>
      <c r="G953" t="s">
        <v>3999</v>
      </c>
      <c r="H953" t="str">
        <f>"&lt;p&gt;" &amp;TRIM(B953) &amp; "&lt;/p&gt;"</f>
        <v>&lt;p&gt;A034J810&lt;/p&gt;</v>
      </c>
      <c r="I953" t="str">
        <f>"&lt;d&gt;" &amp;TRIM(E953) &amp; "&lt;/d&gt;"</f>
        <v>&lt;d&gt;LABEL&lt;/d&gt;</v>
      </c>
      <c r="J953" t="str">
        <f>H953&amp;I953&amp;"&lt;c&gt;" &amp; A953 &amp; "&lt;/c&gt;" &amp;"&lt;aka&gt;" &amp;C953&amp; "&lt;/aka&gt;"</f>
        <v>&lt;p&gt;A034J810&lt;/p&gt;&lt;d&gt;LABEL&lt;/d&gt;&lt;c&gt;44940&lt;/c&gt;&lt;aka&gt;&lt;/aka&gt;</v>
      </c>
    </row>
    <row r="954" spans="1:10">
      <c r="A954" s="1" t="s">
        <v>5115</v>
      </c>
      <c r="B954" s="2" t="s">
        <v>950</v>
      </c>
      <c r="C954" s="7" t="s">
        <v>4435</v>
      </c>
      <c r="D954" s="8" t="s">
        <v>23979</v>
      </c>
      <c r="E954" t="str">
        <f>TRIM(F954)&amp;IF(RIGHT(TRIM(F954),1)=",",TRIM(G954)," "&amp;TRIM(G954))</f>
        <v xml:space="preserve">ENGINE,DIESEL </v>
      </c>
      <c r="F954" t="s">
        <v>3565</v>
      </c>
      <c r="G954" t="s">
        <v>3999</v>
      </c>
      <c r="H954" t="str">
        <f>"&lt;p&gt;" &amp;TRIM(B954) &amp; "&lt;/p&gt;"</f>
        <v>&lt;p&gt;A028X627&lt;/p&gt;</v>
      </c>
      <c r="I954" t="str">
        <f>"&lt;d&gt;" &amp;TRIM(E954) &amp; "&lt;/d&gt;"</f>
        <v>&lt;d&gt;ENGINE,DIESEL&lt;/d&gt;</v>
      </c>
      <c r="J954" t="str">
        <f>H954&amp;I954&amp;"&lt;c&gt;" &amp; A954 &amp; "&lt;/c&gt;" &amp;"&lt;aka&gt;" &amp;C954&amp; "&lt;/aka&gt;"</f>
        <v>&lt;p&gt;A028X627&lt;/p&gt;&lt;d&gt;ENGINE,DIESEL&lt;/d&gt;&lt;c&gt;44940&lt;/c&gt;&lt;aka&gt;&lt;/aka&gt;</v>
      </c>
    </row>
    <row r="955" spans="1:10">
      <c r="A955" s="1" t="s">
        <v>5154</v>
      </c>
      <c r="B955" s="2" t="s">
        <v>951</v>
      </c>
      <c r="C955" s="7" t="s">
        <v>4435</v>
      </c>
      <c r="D955" s="8" t="s">
        <v>23980</v>
      </c>
      <c r="E955" t="str">
        <f>TRIM(F955)&amp;IF(RIGHT(TRIM(F955),1)=",",TRIM(G955)," "&amp;TRIM(G955))</f>
        <v xml:space="preserve">CYLINDER BLOCK GRP </v>
      </c>
      <c r="F955" t="s">
        <v>3566</v>
      </c>
      <c r="G955" t="s">
        <v>3999</v>
      </c>
      <c r="H955" t="str">
        <f>"&lt;p&gt;" &amp;TRIM(B955) &amp; "&lt;/p&gt;"</f>
        <v>&lt;p&gt;BB6737&lt;/p&gt;</v>
      </c>
      <c r="I955" t="str">
        <f>"&lt;d&gt;" &amp;TRIM(E955) &amp; "&lt;/d&gt;"</f>
        <v>&lt;d&gt;CYLINDER BLOCK GRP&lt;/d&gt;</v>
      </c>
      <c r="J955" t="str">
        <f>H955&amp;I955&amp;"&lt;c&gt;" &amp; A955 &amp; "&lt;/c&gt;" &amp;"&lt;aka&gt;" &amp;C955&amp; "&lt;/aka&gt;"</f>
        <v>&lt;p&gt;BB6737&lt;/p&gt;&lt;d&gt;CYLINDER BLOCK GRP&lt;/d&gt;&lt;c&gt;15434&lt;/c&gt;&lt;aka&gt;&lt;/aka&gt;</v>
      </c>
    </row>
    <row r="956" spans="1:10">
      <c r="A956" s="1" t="s">
        <v>5154</v>
      </c>
      <c r="B956" s="2" t="s">
        <v>952</v>
      </c>
      <c r="C956" s="7" t="s">
        <v>4435</v>
      </c>
      <c r="D956" s="8" t="s">
        <v>23981</v>
      </c>
      <c r="E956" t="str">
        <f>TRIM(F956)&amp;IF(RIGHT(TRIM(F956),1)=",",TRIM(G956)," "&amp;TRIM(G956))</f>
        <v>SCREW,CAP,HEXAGON HEAD</v>
      </c>
      <c r="F956" t="s">
        <v>3354</v>
      </c>
      <c r="G956" t="s">
        <v>4005</v>
      </c>
      <c r="H956" t="str">
        <f>"&lt;p&gt;" &amp;TRIM(B956) &amp; "&lt;/p&gt;"</f>
        <v>&lt;p&gt;S105&lt;/p&gt;</v>
      </c>
      <c r="I956" t="str">
        <f>"&lt;d&gt;" &amp;TRIM(E956) &amp; "&lt;/d&gt;"</f>
        <v>&lt;d&gt;SCREW,CAP,HEXAGON HEAD&lt;/d&gt;</v>
      </c>
      <c r="J956" t="str">
        <f>H956&amp;I956&amp;"&lt;c&gt;" &amp; A956 &amp; "&lt;/c&gt;" &amp;"&lt;aka&gt;" &amp;C956&amp; "&lt;/aka&gt;"</f>
        <v>&lt;p&gt;S105&lt;/p&gt;&lt;d&gt;SCREW,CAP,HEXAGON HEAD&lt;/d&gt;&lt;c&gt;15434&lt;/c&gt;&lt;aka&gt;&lt;/aka&gt;</v>
      </c>
    </row>
    <row r="957" spans="1:10">
      <c r="A957" s="1" t="s">
        <v>5154</v>
      </c>
      <c r="B957" s="2" t="s">
        <v>953</v>
      </c>
      <c r="C957" s="7" t="s">
        <v>4357</v>
      </c>
      <c r="D957" s="8" t="s">
        <v>23657</v>
      </c>
      <c r="E957" t="str">
        <f>TRIM(F957)&amp;IF(RIGHT(TRIM(F957),1)=",",TRIM(G957)," "&amp;TRIM(G957))</f>
        <v xml:space="preserve">WASHER,LOCK </v>
      </c>
      <c r="F957" t="s">
        <v>3401</v>
      </c>
      <c r="G957" t="s">
        <v>3999</v>
      </c>
      <c r="H957" t="str">
        <f>"&lt;p&gt;" &amp;TRIM(B957) &amp; "&lt;/p&gt;"</f>
        <v>&lt;p&gt;S604&lt;/p&gt;</v>
      </c>
      <c r="I957" t="str">
        <f>"&lt;d&gt;" &amp;TRIM(E957) &amp; "&lt;/d&gt;"</f>
        <v>&lt;d&gt;WASHER,LOCK&lt;/d&gt;</v>
      </c>
      <c r="J957" t="str">
        <f>H957&amp;I957&amp;"&lt;c&gt;" &amp; A957 &amp; "&lt;/c&gt;" &amp;"&lt;aka&gt;" &amp;C957&amp; "&lt;/aka&gt;"</f>
        <v>&lt;p&gt;S604&lt;/p&gt;&lt;d&gt;WASHER,LOCK&lt;/d&gt;&lt;c&gt;15434&lt;/c&gt;&lt;aka&gt;5310002617340&lt;/aka&gt;</v>
      </c>
    </row>
    <row r="958" spans="1:10">
      <c r="A958" s="1" t="s">
        <v>5154</v>
      </c>
      <c r="B958" s="2" t="s">
        <v>954</v>
      </c>
      <c r="C958" s="7" t="s">
        <v>4358</v>
      </c>
      <c r="D958" s="8" t="s">
        <v>23657</v>
      </c>
      <c r="E958" t="str">
        <f>TRIM(F958)&amp;IF(RIGHT(TRIM(F958),1)=",",TRIM(G958)," "&amp;TRIM(G958))</f>
        <v xml:space="preserve">WASHER,LOCK </v>
      </c>
      <c r="F958" t="s">
        <v>3401</v>
      </c>
      <c r="G958" t="s">
        <v>3999</v>
      </c>
      <c r="H958" t="str">
        <f>"&lt;p&gt;" &amp;TRIM(B958) &amp; "&lt;/p&gt;"</f>
        <v>&lt;p&gt;S-610&lt;/p&gt;</v>
      </c>
      <c r="I958" t="str">
        <f>"&lt;d&gt;" &amp;TRIM(E958) &amp; "&lt;/d&gt;"</f>
        <v>&lt;d&gt;WASHER,LOCK&lt;/d&gt;</v>
      </c>
      <c r="J958" t="str">
        <f>H958&amp;I958&amp;"&lt;c&gt;" &amp; A958 &amp; "&lt;/c&gt;" &amp;"&lt;aka&gt;" &amp;C958&amp; "&lt;/aka&gt;"</f>
        <v>&lt;p&gt;S-610&lt;/p&gt;&lt;d&gt;WASHER,LOCK&lt;/d&gt;&lt;c&gt;15434&lt;/c&gt;&lt;aka&gt;5310013908400&lt;/aka&gt;</v>
      </c>
    </row>
    <row r="959" spans="1:10">
      <c r="A959" s="1" t="s">
        <v>5154</v>
      </c>
      <c r="B959" s="2" t="s">
        <v>955</v>
      </c>
      <c r="C959" s="7" t="s">
        <v>4359</v>
      </c>
      <c r="D959" s="8" t="s">
        <v>23641</v>
      </c>
      <c r="E959" t="str">
        <f>TRIM(F959)&amp;IF(RIGHT(TRIM(F959),1)=",",TRIM(G959)," "&amp;TRIM(G959))</f>
        <v>SCREW,CAP,HEXAGON HEAD</v>
      </c>
      <c r="F959" t="s">
        <v>3354</v>
      </c>
      <c r="G959" t="s">
        <v>4005</v>
      </c>
      <c r="H959" t="str">
        <f>"&lt;p&gt;" &amp;TRIM(B959) &amp; "&lt;/p&gt;"</f>
        <v>&lt;p&gt;103009&lt;/p&gt;</v>
      </c>
      <c r="I959" t="str">
        <f>"&lt;d&gt;" &amp;TRIM(E959) &amp; "&lt;/d&gt;"</f>
        <v>&lt;d&gt;SCREW,CAP,HEXAGON HEAD&lt;/d&gt;</v>
      </c>
      <c r="J959" t="str">
        <f>H959&amp;I959&amp;"&lt;c&gt;" &amp; A959 &amp; "&lt;/c&gt;" &amp;"&lt;aka&gt;" &amp;C959&amp; "&lt;/aka&gt;"</f>
        <v>&lt;p&gt;103009&lt;/p&gt;&lt;d&gt;SCREW,CAP,HEXAGON HEAD&lt;/d&gt;&lt;c&gt;15434&lt;/c&gt;&lt;aka&gt;5305000179860&lt;/aka&gt;</v>
      </c>
    </row>
    <row r="960" spans="1:10">
      <c r="A960" s="1" t="s">
        <v>5168</v>
      </c>
      <c r="B960" s="2" t="s">
        <v>956</v>
      </c>
      <c r="C960" s="7" t="s">
        <v>4360</v>
      </c>
      <c r="D960" s="8" t="s">
        <v>23641</v>
      </c>
      <c r="E960" t="str">
        <f>TRIM(F960)&amp;IF(RIGHT(TRIM(F960),1)=",",TRIM(G960)," "&amp;TRIM(G960))</f>
        <v>SCREW,CAP,HEXAGON HEAD</v>
      </c>
      <c r="F960" t="s">
        <v>3354</v>
      </c>
      <c r="G960" t="s">
        <v>4005</v>
      </c>
      <c r="H960" t="str">
        <f>"&lt;p&gt;" &amp;TRIM(B960) &amp; "&lt;/p&gt;"</f>
        <v>&lt;p&gt;106069&lt;/p&gt;</v>
      </c>
      <c r="I960" t="str">
        <f>"&lt;d&gt;" &amp;TRIM(E960) &amp; "&lt;/d&gt;"</f>
        <v>&lt;d&gt;SCREW,CAP,HEXAGON HEAD&lt;/d&gt;</v>
      </c>
      <c r="J960" t="str">
        <f>H960&amp;I960&amp;"&lt;c&gt;" &amp; A960 &amp; "&lt;/c&gt;" &amp;"&lt;aka&gt;" &amp;C960&amp; "&lt;/aka&gt;"</f>
        <v>&lt;p&gt;106069&lt;/p&gt;&lt;d&gt;SCREW,CAP,HEXAGON HEAD&lt;/d&gt;&lt;c&gt;0B8S3&lt;/c&gt;&lt;aka&gt;5305014887733&lt;/aka&gt;</v>
      </c>
    </row>
    <row r="961" spans="1:10">
      <c r="A961" s="1" t="s">
        <v>5154</v>
      </c>
      <c r="B961" s="2" t="s">
        <v>957</v>
      </c>
      <c r="C961" s="7" t="s">
        <v>4361</v>
      </c>
      <c r="D961" s="8" t="s">
        <v>23645</v>
      </c>
      <c r="E961" t="str">
        <f>TRIM(F961)&amp;IF(RIGHT(TRIM(F961),1)=",",TRIM(G961)," "&amp;TRIM(G961))</f>
        <v xml:space="preserve">WASHER,FLAT </v>
      </c>
      <c r="F961" t="s">
        <v>3378</v>
      </c>
      <c r="G961" t="s">
        <v>3999</v>
      </c>
      <c r="H961" t="str">
        <f>"&lt;p&gt;" &amp;TRIM(B961) &amp; "&lt;/p&gt;"</f>
        <v>&lt;p&gt;127362&lt;/p&gt;</v>
      </c>
      <c r="I961" t="str">
        <f>"&lt;d&gt;" &amp;TRIM(E961) &amp; "&lt;/d&gt;"</f>
        <v>&lt;d&gt;WASHER,FLAT&lt;/d&gt;</v>
      </c>
      <c r="J961" t="str">
        <f>H961&amp;I961&amp;"&lt;c&gt;" &amp; A961 &amp; "&lt;/c&gt;" &amp;"&lt;aka&gt;" &amp;C961&amp; "&lt;/aka&gt;"</f>
        <v>&lt;p&gt;127362&lt;/p&gt;&lt;d&gt;WASHER,FLAT&lt;/d&gt;&lt;c&gt;15434&lt;/c&gt;&lt;aka&gt;5310011124308&lt;/aka&gt;</v>
      </c>
    </row>
    <row r="962" spans="1:10">
      <c r="A962" s="1" t="s">
        <v>5154</v>
      </c>
      <c r="B962" s="2" t="s">
        <v>958</v>
      </c>
      <c r="C962" s="7" t="s">
        <v>4362</v>
      </c>
      <c r="D962" s="8" t="s">
        <v>23982</v>
      </c>
      <c r="E962" t="str">
        <f>TRIM(F962)&amp;IF(RIGHT(TRIM(F962),1)=",",TRIM(G962)," "&amp;TRIM(G962))</f>
        <v>BEARING,WASHER ,THRUST</v>
      </c>
      <c r="F962" t="s">
        <v>3567</v>
      </c>
      <c r="G962" t="s">
        <v>4062</v>
      </c>
      <c r="H962" t="str">
        <f>"&lt;p&gt;" &amp;TRIM(B962) &amp; "&lt;/p&gt;"</f>
        <v>&lt;p&gt;130083&lt;/p&gt;</v>
      </c>
      <c r="I962" t="str">
        <f>"&lt;d&gt;" &amp;TRIM(E962) &amp; "&lt;/d&gt;"</f>
        <v>&lt;d&gt;BEARING,WASHER ,THRUST&lt;/d&gt;</v>
      </c>
      <c r="J962" t="str">
        <f>H962&amp;I962&amp;"&lt;c&gt;" &amp; A962 &amp; "&lt;/c&gt;" &amp;"&lt;aka&gt;" &amp;C962&amp; "&lt;/aka&gt;"</f>
        <v>&lt;p&gt;130083&lt;/p&gt;&lt;d&gt;BEARING,WASHER ,THRUST&lt;/d&gt;&lt;c&gt;15434&lt;/c&gt;&lt;aka&gt;3120004450608&lt;/aka&gt;</v>
      </c>
    </row>
    <row r="963" spans="1:10">
      <c r="A963" s="1" t="s">
        <v>5168</v>
      </c>
      <c r="B963" s="2" t="s">
        <v>959</v>
      </c>
      <c r="C963" s="7" t="s">
        <v>4363</v>
      </c>
      <c r="D963" s="8" t="s">
        <v>23983</v>
      </c>
      <c r="E963" t="str">
        <f>TRIM(F963)&amp;IF(RIGHT(TRIM(F963),1)=",",TRIM(G963)," "&amp;TRIM(G963))</f>
        <v>PIN,STRAIGHT,HEADLESS</v>
      </c>
      <c r="F963" t="s">
        <v>3408</v>
      </c>
      <c r="G963" t="s">
        <v>4012</v>
      </c>
      <c r="H963" t="str">
        <f>"&lt;p&gt;" &amp;TRIM(B963) &amp; "&lt;/p&gt;"</f>
        <v>&lt;p&gt;138912&lt;/p&gt;</v>
      </c>
      <c r="I963" t="str">
        <f>"&lt;d&gt;" &amp;TRIM(E963) &amp; "&lt;/d&gt;"</f>
        <v>&lt;d&gt;PIN,STRAIGHT,HEADLESS&lt;/d&gt;</v>
      </c>
      <c r="J963" t="str">
        <f>H963&amp;I963&amp;"&lt;c&gt;" &amp; A963 &amp; "&lt;/c&gt;" &amp;"&lt;aka&gt;" &amp;C963&amp; "&lt;/aka&gt;"</f>
        <v>&lt;p&gt;138912&lt;/p&gt;&lt;d&gt;PIN,STRAIGHT,HEADLESS&lt;/d&gt;&lt;c&gt;0B8S3&lt;/c&gt;&lt;aka&gt;5315014964333&lt;/aka&gt;</v>
      </c>
    </row>
    <row r="964" spans="1:10">
      <c r="A964" s="1" t="s">
        <v>5154</v>
      </c>
      <c r="B964" s="2" t="s">
        <v>960</v>
      </c>
      <c r="C964" s="7" t="s">
        <v>4364</v>
      </c>
      <c r="D964" s="8" t="s">
        <v>23984</v>
      </c>
      <c r="E964" t="str">
        <f>TRIM(F964)&amp;IF(RIGHT(TRIM(F964),1)=",",TRIM(G964)," "&amp;TRIM(G964))</f>
        <v xml:space="preserve">BEARING HALF,SLEEVE </v>
      </c>
      <c r="F964" t="s">
        <v>3568</v>
      </c>
      <c r="G964" t="s">
        <v>3999</v>
      </c>
      <c r="H964" t="str">
        <f>"&lt;p&gt;" &amp;TRIM(B964) &amp; "&lt;/p&gt;"</f>
        <v>&lt;p&gt;206580&lt;/p&gt;</v>
      </c>
      <c r="I964" t="str">
        <f>"&lt;d&gt;" &amp;TRIM(E964) &amp; "&lt;/d&gt;"</f>
        <v>&lt;d&gt;BEARING HALF,SLEEVE&lt;/d&gt;</v>
      </c>
      <c r="J964" t="str">
        <f>H964&amp;I964&amp;"&lt;c&gt;" &amp; A964 &amp; "&lt;/c&gt;" &amp;"&lt;aka&gt;" &amp;C964&amp; "&lt;/aka&gt;"</f>
        <v>&lt;p&gt;206580&lt;/p&gt;&lt;d&gt;BEARING HALF,SLEEVE&lt;/d&gt;&lt;c&gt;15434&lt;/c&gt;&lt;aka&gt;3120010436837&lt;/aka&gt;</v>
      </c>
    </row>
    <row r="965" spans="1:10">
      <c r="A965" s="1" t="s">
        <v>5154</v>
      </c>
      <c r="B965" s="2" t="s">
        <v>961</v>
      </c>
      <c r="C965" s="7" t="s">
        <v>4365</v>
      </c>
      <c r="D965" s="8" t="s">
        <v>23984</v>
      </c>
      <c r="E965" t="str">
        <f>TRIM(F965)&amp;IF(RIGHT(TRIM(F965),1)=",",TRIM(G965)," "&amp;TRIM(G965))</f>
        <v xml:space="preserve">BEARING HALF,SLEEVE </v>
      </c>
      <c r="F965" t="s">
        <v>3568</v>
      </c>
      <c r="G965" t="s">
        <v>3999</v>
      </c>
      <c r="H965" t="str">
        <f>"&lt;p&gt;" &amp;TRIM(B965) &amp; "&lt;/p&gt;"</f>
        <v>&lt;p&gt;206590&lt;/p&gt;</v>
      </c>
      <c r="I965" t="str">
        <f>"&lt;d&gt;" &amp;TRIM(E965) &amp; "&lt;/d&gt;"</f>
        <v>&lt;d&gt;BEARING HALF,SLEEVE&lt;/d&gt;</v>
      </c>
      <c r="J965" t="str">
        <f>H965&amp;I965&amp;"&lt;c&gt;" &amp; A965 &amp; "&lt;/c&gt;" &amp;"&lt;aka&gt;" &amp;C965&amp; "&lt;/aka&gt;"</f>
        <v>&lt;p&gt;206590&lt;/p&gt;&lt;d&gt;BEARING HALF,SLEEVE&lt;/d&gt;&lt;c&gt;15434&lt;/c&gt;&lt;aka&gt;3120010434262&lt;/aka&gt;</v>
      </c>
    </row>
    <row r="966" spans="1:10">
      <c r="A966" s="1" t="s">
        <v>5154</v>
      </c>
      <c r="B966" s="2" t="s">
        <v>962</v>
      </c>
      <c r="C966" s="7" t="s">
        <v>4366</v>
      </c>
      <c r="D966" s="8" t="s">
        <v>23984</v>
      </c>
      <c r="E966" t="str">
        <f>TRIM(F966)&amp;IF(RIGHT(TRIM(F966),1)=",",TRIM(G966)," "&amp;TRIM(G966))</f>
        <v xml:space="preserve">BEARING HALF,SLEEVE </v>
      </c>
      <c r="F966" t="s">
        <v>3568</v>
      </c>
      <c r="G966" t="s">
        <v>3999</v>
      </c>
      <c r="H966" t="str">
        <f>"&lt;p&gt;" &amp;TRIM(B966) &amp; "&lt;/p&gt;"</f>
        <v>&lt;p&gt;206600&lt;/p&gt;</v>
      </c>
      <c r="I966" t="str">
        <f>"&lt;d&gt;" &amp;TRIM(E966) &amp; "&lt;/d&gt;"</f>
        <v>&lt;d&gt;BEARING HALF,SLEEVE&lt;/d&gt;</v>
      </c>
      <c r="J966" t="str">
        <f>H966&amp;I966&amp;"&lt;c&gt;" &amp; A966 &amp; "&lt;/c&gt;" &amp;"&lt;aka&gt;" &amp;C966&amp; "&lt;/aka&gt;"</f>
        <v>&lt;p&gt;206600&lt;/p&gt;&lt;d&gt;BEARING HALF,SLEEVE&lt;/d&gt;&lt;c&gt;15434&lt;/c&gt;&lt;aka&gt;3120010434263&lt;/aka&gt;</v>
      </c>
    </row>
    <row r="967" spans="1:10">
      <c r="A967" s="1" t="s">
        <v>5154</v>
      </c>
      <c r="B967" s="2" t="s">
        <v>963</v>
      </c>
      <c r="C967" s="7" t="s">
        <v>4367</v>
      </c>
      <c r="D967" s="8" t="s">
        <v>23984</v>
      </c>
      <c r="E967" t="str">
        <f>TRIM(F967)&amp;IF(RIGHT(TRIM(F967),1)=",",TRIM(G967)," "&amp;TRIM(G967))</f>
        <v xml:space="preserve">BEARING HALF,SLEEVE </v>
      </c>
      <c r="F967" t="s">
        <v>3568</v>
      </c>
      <c r="G967" t="s">
        <v>3999</v>
      </c>
      <c r="H967" t="str">
        <f>"&lt;p&gt;" &amp;TRIM(B967) &amp; "&lt;/p&gt;"</f>
        <v>&lt;p&gt;206610&lt;/p&gt;</v>
      </c>
      <c r="I967" t="str">
        <f>"&lt;d&gt;" &amp;TRIM(E967) &amp; "&lt;/d&gt;"</f>
        <v>&lt;d&gt;BEARING HALF,SLEEVE&lt;/d&gt;</v>
      </c>
      <c r="J967" t="str">
        <f>H967&amp;I967&amp;"&lt;c&gt;" &amp; A967 &amp; "&lt;/c&gt;" &amp;"&lt;aka&gt;" &amp;C967&amp; "&lt;/aka&gt;"</f>
        <v>&lt;p&gt;206610&lt;/p&gt;&lt;d&gt;BEARING HALF,SLEEVE&lt;/d&gt;&lt;c&gt;15434&lt;/c&gt;&lt;aka&gt;3120010434264&lt;/aka&gt;</v>
      </c>
    </row>
    <row r="968" spans="1:10">
      <c r="A968" s="1" t="s">
        <v>5154</v>
      </c>
      <c r="B968" s="2" t="s">
        <v>964</v>
      </c>
      <c r="C968" s="7" t="s">
        <v>4435</v>
      </c>
      <c r="D968" s="8" t="s">
        <v>23985</v>
      </c>
      <c r="E968" t="str">
        <f>TRIM(F968)&amp;IF(RIGHT(TRIM(F968),1)=",",TRIM(G968)," "&amp;TRIM(G968))</f>
        <v xml:space="preserve">PLUG,EXPANSION </v>
      </c>
      <c r="F968" t="s">
        <v>3569</v>
      </c>
      <c r="G968" t="s">
        <v>3999</v>
      </c>
      <c r="H968" t="str">
        <f>"&lt;p&gt;" &amp;TRIM(B968) &amp; "&lt;/p&gt;"</f>
        <v>&lt;p&gt;3645841&lt;/p&gt;</v>
      </c>
      <c r="I968" t="str">
        <f>"&lt;d&gt;" &amp;TRIM(E968) &amp; "&lt;/d&gt;"</f>
        <v>&lt;d&gt;PLUG,EXPANSION&lt;/d&gt;</v>
      </c>
      <c r="J968" t="str">
        <f>H968&amp;I968&amp;"&lt;c&gt;" &amp; A968 &amp; "&lt;/c&gt;" &amp;"&lt;aka&gt;" &amp;C968&amp; "&lt;/aka&gt;"</f>
        <v>&lt;p&gt;3645841&lt;/p&gt;&lt;d&gt;PLUG,EXPANSION&lt;/d&gt;&lt;c&gt;15434&lt;/c&gt;&lt;aka&gt;&lt;/aka&gt;</v>
      </c>
    </row>
    <row r="969" spans="1:10">
      <c r="A969" s="1" t="s">
        <v>5154</v>
      </c>
      <c r="B969" s="2" t="s">
        <v>965</v>
      </c>
      <c r="C969" s="7" t="s">
        <v>4368</v>
      </c>
      <c r="D969" s="8" t="s">
        <v>23986</v>
      </c>
      <c r="E969" t="str">
        <f>TRIM(F969)&amp;IF(RIGHT(TRIM(F969),1)=",",TRIM(G969)," "&amp;TRIM(G969))</f>
        <v xml:space="preserve">KEY </v>
      </c>
      <c r="F969" t="s">
        <v>3570</v>
      </c>
      <c r="G969" t="s">
        <v>3999</v>
      </c>
      <c r="H969" t="str">
        <f>"&lt;p&gt;" &amp;TRIM(B969) &amp; "&lt;/p&gt;"</f>
        <v>&lt;p&gt;206904&lt;/p&gt;</v>
      </c>
      <c r="I969" t="str">
        <f>"&lt;d&gt;" &amp;TRIM(E969) &amp; "&lt;/d&gt;"</f>
        <v>&lt;d&gt;KEY&lt;/d&gt;</v>
      </c>
      <c r="J969" t="str">
        <f>H969&amp;I969&amp;"&lt;c&gt;" &amp; A969 &amp; "&lt;/c&gt;" &amp;"&lt;aka&gt;" &amp;C969&amp; "&lt;/aka&gt;"</f>
        <v>&lt;p&gt;206904&lt;/p&gt;&lt;d&gt;KEY&lt;/d&gt;&lt;c&gt;15434&lt;/c&gt;&lt;aka&gt;5315012018623&lt;/aka&gt;</v>
      </c>
    </row>
    <row r="970" spans="1:10">
      <c r="A970" s="1" t="s">
        <v>5154</v>
      </c>
      <c r="B970" s="2" t="s">
        <v>966</v>
      </c>
      <c r="C970" s="7" t="s">
        <v>4369</v>
      </c>
      <c r="D970" s="8" t="s">
        <v>23987</v>
      </c>
      <c r="E970" t="str">
        <f>TRIM(F970)&amp;IF(RIGHT(TRIM(F970),1)=",",TRIM(G970)," "&amp;TRIM(G970))</f>
        <v>PLATE,RETAINING,BEARING</v>
      </c>
      <c r="F970" t="s">
        <v>3536</v>
      </c>
      <c r="G970" t="s">
        <v>4055</v>
      </c>
      <c r="H970" t="str">
        <f>"&lt;p&gt;" &amp;TRIM(B970) &amp; "&lt;/p&gt;"</f>
        <v>&lt;p&gt;3000138&lt;/p&gt;</v>
      </c>
      <c r="I970" t="str">
        <f>"&lt;d&gt;" &amp;TRIM(E970) &amp; "&lt;/d&gt;"</f>
        <v>&lt;d&gt;PLATE,RETAINING,BEARING&lt;/d&gt;</v>
      </c>
      <c r="J970" t="str">
        <f>H970&amp;I970&amp;"&lt;c&gt;" &amp; A970 &amp; "&lt;/c&gt;" &amp;"&lt;aka&gt;" &amp;C970&amp; "&lt;/aka&gt;"</f>
        <v>&lt;p&gt;3000138&lt;/p&gt;&lt;d&gt;PLATE,RETAINING,BEARING&lt;/d&gt;&lt;c&gt;15434&lt;/c&gt;&lt;aka&gt;3110012375096&lt;/aka&gt;</v>
      </c>
    </row>
    <row r="971" spans="1:10">
      <c r="A971" s="1" t="s">
        <v>5154</v>
      </c>
      <c r="B971" s="2" t="s">
        <v>967</v>
      </c>
      <c r="C971" s="7" t="s">
        <v>4370</v>
      </c>
      <c r="D971" s="8" t="s">
        <v>23982</v>
      </c>
      <c r="E971" t="str">
        <f>TRIM(F971)&amp;IF(RIGHT(TRIM(F971),1)=",",TRIM(G971)," "&amp;TRIM(G971))</f>
        <v>BEARING,WASHER ,THRUST</v>
      </c>
      <c r="F971" t="s">
        <v>3567</v>
      </c>
      <c r="G971" t="s">
        <v>4062</v>
      </c>
      <c r="H971" t="str">
        <f>"&lt;p&gt;" &amp;TRIM(B971) &amp; "&lt;/p&gt;"</f>
        <v>&lt;p&gt;3000139&lt;/p&gt;</v>
      </c>
      <c r="I971" t="str">
        <f>"&lt;d&gt;" &amp;TRIM(E971) &amp; "&lt;/d&gt;"</f>
        <v>&lt;d&gt;BEARING,WASHER ,THRUST&lt;/d&gt;</v>
      </c>
      <c r="J971" t="str">
        <f>H971&amp;I971&amp;"&lt;c&gt;" &amp; A971 &amp; "&lt;/c&gt;" &amp;"&lt;aka&gt;" &amp;C971&amp; "&lt;/aka&gt;"</f>
        <v>&lt;p&gt;3000139&lt;/p&gt;&lt;d&gt;BEARING,WASHER ,THRUST&lt;/d&gt;&lt;c&gt;15434&lt;/c&gt;&lt;aka&gt;3120010434254&lt;/aka&gt;</v>
      </c>
    </row>
    <row r="972" spans="1:10">
      <c r="A972" s="1" t="s">
        <v>5154</v>
      </c>
      <c r="B972" s="2" t="s">
        <v>968</v>
      </c>
      <c r="C972" s="7" t="s">
        <v>4371</v>
      </c>
      <c r="D972" s="8" t="s">
        <v>23616</v>
      </c>
      <c r="E972" t="str">
        <f>TRIM(F972)&amp;IF(RIGHT(TRIM(F972),1)=",",TRIM(G972)," "&amp;TRIM(G972))</f>
        <v xml:space="preserve">BUSHING,SLEEVE </v>
      </c>
      <c r="F972" t="s">
        <v>3368</v>
      </c>
      <c r="G972" t="s">
        <v>3999</v>
      </c>
      <c r="H972" t="str">
        <f>"&lt;p&gt;" &amp;TRIM(B972) &amp; "&lt;/p&gt;"</f>
        <v>&lt;p&gt;3002993&lt;/p&gt;</v>
      </c>
      <c r="I972" t="str">
        <f>"&lt;d&gt;" &amp;TRIM(E972) &amp; "&lt;/d&gt;"</f>
        <v>&lt;d&gt;BUSHING,SLEEVE&lt;/d&gt;</v>
      </c>
      <c r="J972" t="str">
        <f>H972&amp;I972&amp;"&lt;c&gt;" &amp; A972 &amp; "&lt;/c&gt;" &amp;"&lt;aka&gt;" &amp;C972&amp; "&lt;/aka&gt;"</f>
        <v>&lt;p&gt;3002993&lt;/p&gt;&lt;d&gt;BUSHING,SLEEVE&lt;/d&gt;&lt;c&gt;15434&lt;/c&gt;&lt;aka&gt;3120011117418&lt;/aka&gt;</v>
      </c>
    </row>
    <row r="973" spans="1:10">
      <c r="A973" s="1" t="s">
        <v>5154</v>
      </c>
      <c r="B973" s="2" t="s">
        <v>969</v>
      </c>
      <c r="C973" s="7" t="s">
        <v>4372</v>
      </c>
      <c r="D973" s="8" t="s">
        <v>23988</v>
      </c>
      <c r="E973" t="str">
        <f>TRIM(F973)&amp;IF(RIGHT(TRIM(F973),1)=",",TRIM(G973)," "&amp;TRIM(G973))</f>
        <v xml:space="preserve">GEAR,HELICAL </v>
      </c>
      <c r="F973" t="s">
        <v>3571</v>
      </c>
      <c r="G973" t="s">
        <v>3999</v>
      </c>
      <c r="H973" t="str">
        <f>"&lt;p&gt;" &amp;TRIM(B973) &amp; "&lt;/p&gt;"</f>
        <v>&lt;p&gt;3004683&lt;/p&gt;</v>
      </c>
      <c r="I973" t="str">
        <f>"&lt;d&gt;" &amp;TRIM(E973) &amp; "&lt;/d&gt;"</f>
        <v>&lt;d&gt;GEAR,HELICAL&lt;/d&gt;</v>
      </c>
      <c r="J973" t="str">
        <f>H973&amp;I973&amp;"&lt;c&gt;" &amp; A973 &amp; "&lt;/c&gt;" &amp;"&lt;aka&gt;" &amp;C973&amp; "&lt;/aka&gt;"</f>
        <v>&lt;p&gt;3004683&lt;/p&gt;&lt;d&gt;GEAR,HELICAL&lt;/d&gt;&lt;c&gt;15434&lt;/c&gt;&lt;aka&gt;3020012002449&lt;/aka&gt;</v>
      </c>
    </row>
    <row r="974" spans="1:10">
      <c r="A974" s="1" t="s">
        <v>5154</v>
      </c>
      <c r="B974" s="2" t="s">
        <v>970</v>
      </c>
      <c r="C974" s="7" t="s">
        <v>4373</v>
      </c>
      <c r="D974" s="8" t="s">
        <v>23988</v>
      </c>
      <c r="E974" t="str">
        <f>TRIM(F974)&amp;IF(RIGHT(TRIM(F974),1)=",",TRIM(G974)," "&amp;TRIM(G974))</f>
        <v xml:space="preserve">GEAR,HELICAL </v>
      </c>
      <c r="F974" t="s">
        <v>3571</v>
      </c>
      <c r="G974" t="s">
        <v>3999</v>
      </c>
      <c r="H974" t="str">
        <f>"&lt;p&gt;" &amp;TRIM(B974) &amp; "&lt;/p&gt;"</f>
        <v>&lt;p&gt;3004594&lt;/p&gt;</v>
      </c>
      <c r="I974" t="str">
        <f>"&lt;d&gt;" &amp;TRIM(E974) &amp; "&lt;/d&gt;"</f>
        <v>&lt;d&gt;GEAR,HELICAL&lt;/d&gt;</v>
      </c>
      <c r="J974" t="str">
        <f>H974&amp;I974&amp;"&lt;c&gt;" &amp; A974 &amp; "&lt;/c&gt;" &amp;"&lt;aka&gt;" &amp;C974&amp; "&lt;/aka&gt;"</f>
        <v>&lt;p&gt;3004594&lt;/p&gt;&lt;d&gt;GEAR,HELICAL&lt;/d&gt;&lt;c&gt;15434&lt;/c&gt;&lt;aka&gt;3020013459056&lt;/aka&gt;</v>
      </c>
    </row>
    <row r="975" spans="1:10">
      <c r="A975" s="1" t="s">
        <v>5154</v>
      </c>
      <c r="B975" s="2" t="s">
        <v>971</v>
      </c>
      <c r="C975" s="7" t="s">
        <v>4374</v>
      </c>
      <c r="D975" s="8" t="s">
        <v>23616</v>
      </c>
      <c r="E975" t="str">
        <f>TRIM(F975)&amp;IF(RIGHT(TRIM(F975),1)=",",TRIM(G975)," "&amp;TRIM(G975))</f>
        <v xml:space="preserve">BUSHING,SLEEVE </v>
      </c>
      <c r="F975" t="s">
        <v>3368</v>
      </c>
      <c r="G975" t="s">
        <v>3999</v>
      </c>
      <c r="H975" t="str">
        <f>"&lt;p&gt;" &amp;TRIM(B975) &amp; "&lt;/p&gt;"</f>
        <v>&lt;p&gt;3004686&lt;/p&gt;</v>
      </c>
      <c r="I975" t="str">
        <f>"&lt;d&gt;" &amp;TRIM(E975) &amp; "&lt;/d&gt;"</f>
        <v>&lt;d&gt;BUSHING,SLEEVE&lt;/d&gt;</v>
      </c>
      <c r="J975" t="str">
        <f>H975&amp;I975&amp;"&lt;c&gt;" &amp; A975 &amp; "&lt;/c&gt;" &amp;"&lt;aka&gt;" &amp;C975&amp; "&lt;/aka&gt;"</f>
        <v>&lt;p&gt;3004686&lt;/p&gt;&lt;d&gt;BUSHING,SLEEVE&lt;/d&gt;&lt;c&gt;15434&lt;/c&gt;&lt;aka&gt;3120012018723&lt;/aka&gt;</v>
      </c>
    </row>
    <row r="976" spans="1:10">
      <c r="A976" s="1" t="s">
        <v>5154</v>
      </c>
      <c r="B976" s="2" t="s">
        <v>972</v>
      </c>
      <c r="C976" s="7" t="s">
        <v>4375</v>
      </c>
      <c r="D976" s="8" t="s">
        <v>23815</v>
      </c>
      <c r="E976" t="str">
        <f>TRIM(F976)&amp;IF(RIGHT(TRIM(F976),1)=",",TRIM(G976)," "&amp;TRIM(G976))</f>
        <v xml:space="preserve">SCREW,MACHINE </v>
      </c>
      <c r="F976" t="s">
        <v>3342</v>
      </c>
      <c r="G976" t="s">
        <v>3999</v>
      </c>
      <c r="H976" t="str">
        <f>"&lt;p&gt;" &amp;TRIM(B976) &amp; "&lt;/p&gt;"</f>
        <v>&lt;p&gt;3010595&lt;/p&gt;</v>
      </c>
      <c r="I976" t="str">
        <f>"&lt;d&gt;" &amp;TRIM(E976) &amp; "&lt;/d&gt;"</f>
        <v>&lt;d&gt;SCREW,MACHINE&lt;/d&gt;</v>
      </c>
      <c r="J976" t="str">
        <f>H976&amp;I976&amp;"&lt;c&gt;" &amp; A976 &amp; "&lt;/c&gt;" &amp;"&lt;aka&gt;" &amp;C976&amp; "&lt;/aka&gt;"</f>
        <v>&lt;p&gt;3010595&lt;/p&gt;&lt;d&gt;SCREW,MACHINE&lt;/d&gt;&lt;c&gt;15434&lt;/c&gt;&lt;aka&gt;5305010858197&lt;/aka&gt;</v>
      </c>
    </row>
    <row r="977" spans="1:10">
      <c r="A977" s="1" t="s">
        <v>5154</v>
      </c>
      <c r="B977" s="2" t="s">
        <v>973</v>
      </c>
      <c r="C977" s="7" t="s">
        <v>4376</v>
      </c>
      <c r="D977" s="8" t="s">
        <v>23868</v>
      </c>
      <c r="E977" t="str">
        <f>TRIM(F977)&amp;IF(RIGHT(TRIM(F977),1)=",",TRIM(G977)," "&amp;TRIM(G977))</f>
        <v xml:space="preserve">O-RING </v>
      </c>
      <c r="F977" t="s">
        <v>3506</v>
      </c>
      <c r="G977" t="s">
        <v>3999</v>
      </c>
      <c r="H977" t="str">
        <f>"&lt;p&gt;" &amp;TRIM(B977) &amp; "&lt;/p&gt;"</f>
        <v>&lt;p&gt;3011076&lt;/p&gt;</v>
      </c>
      <c r="I977" t="str">
        <f>"&lt;d&gt;" &amp;TRIM(E977) &amp; "&lt;/d&gt;"</f>
        <v>&lt;d&gt;O-RING&lt;/d&gt;</v>
      </c>
      <c r="J977" t="str">
        <f>H977&amp;I977&amp;"&lt;c&gt;" &amp; A977 &amp; "&lt;/c&gt;" &amp;"&lt;aka&gt;" &amp;C977&amp; "&lt;/aka&gt;"</f>
        <v>&lt;p&gt;3011076&lt;/p&gt;&lt;d&gt;O-RING&lt;/d&gt;&lt;c&gt;15434&lt;/c&gt;&lt;aka&gt;5331012013615&lt;/aka&gt;</v>
      </c>
    </row>
    <row r="978" spans="1:10">
      <c r="A978" s="1" t="s">
        <v>5154</v>
      </c>
      <c r="B978" s="2" t="s">
        <v>974</v>
      </c>
      <c r="C978" s="7" t="s">
        <v>4377</v>
      </c>
      <c r="D978" s="8" t="s">
        <v>23989</v>
      </c>
      <c r="E978" t="str">
        <f>TRIM(F978)&amp;IF(RIGHT(TRIM(F978),1)=",",TRIM(G978)," "&amp;TRIM(G978))</f>
        <v xml:space="preserve">RING,SPECIAL </v>
      </c>
      <c r="F978" t="s">
        <v>3572</v>
      </c>
      <c r="G978" t="s">
        <v>3999</v>
      </c>
      <c r="H978" t="str">
        <f>"&lt;p&gt;" &amp;TRIM(B978) &amp; "&lt;/p&gt;"</f>
        <v>&lt;p&gt;3011884&lt;/p&gt;</v>
      </c>
      <c r="I978" t="str">
        <f>"&lt;d&gt;" &amp;TRIM(E978) &amp; "&lt;/d&gt;"</f>
        <v>&lt;d&gt;RING,SPECIAL&lt;/d&gt;</v>
      </c>
      <c r="J978" t="str">
        <f>H978&amp;I978&amp;"&lt;c&gt;" &amp; A978 &amp; "&lt;/c&gt;" &amp;"&lt;aka&gt;" &amp;C978&amp; "&lt;/aka&gt;"</f>
        <v>&lt;p&gt;3011884&lt;/p&gt;&lt;d&gt;RING,SPECIAL&lt;/d&gt;&lt;c&gt;15434&lt;/c&gt;&lt;aka&gt;5365012380411&lt;/aka&gt;</v>
      </c>
    </row>
    <row r="979" spans="1:10">
      <c r="A979" s="1" t="s">
        <v>5154</v>
      </c>
      <c r="B979" s="2" t="s">
        <v>975</v>
      </c>
      <c r="C979" s="7" t="s">
        <v>4378</v>
      </c>
      <c r="D979" s="8" t="s">
        <v>23868</v>
      </c>
      <c r="E979" t="str">
        <f>TRIM(F979)&amp;IF(RIGHT(TRIM(F979),1)=",",TRIM(G979)," "&amp;TRIM(G979))</f>
        <v xml:space="preserve">O-RING </v>
      </c>
      <c r="F979" t="s">
        <v>3506</v>
      </c>
      <c r="G979" t="s">
        <v>3999</v>
      </c>
      <c r="H979" t="str">
        <f>"&lt;p&gt;" &amp;TRIM(B979) &amp; "&lt;/p&gt;"</f>
        <v>&lt;p&gt;3014668&lt;/p&gt;</v>
      </c>
      <c r="I979" t="str">
        <f>"&lt;d&gt;" &amp;TRIM(E979) &amp; "&lt;/d&gt;"</f>
        <v>&lt;d&gt;O-RING&lt;/d&gt;</v>
      </c>
      <c r="J979" t="str">
        <f>H979&amp;I979&amp;"&lt;c&gt;" &amp; A979 &amp; "&lt;/c&gt;" &amp;"&lt;aka&gt;" &amp;C979&amp; "&lt;/aka&gt;"</f>
        <v>&lt;p&gt;3014668&lt;/p&gt;&lt;d&gt;O-RING&lt;/d&gt;&lt;c&gt;15434&lt;/c&gt;&lt;aka&gt;5331012013616&lt;/aka&gt;</v>
      </c>
    </row>
    <row r="980" spans="1:10">
      <c r="A980" s="1" t="s">
        <v>5154</v>
      </c>
      <c r="B980" s="2" t="s">
        <v>976</v>
      </c>
      <c r="C980" s="7" t="s">
        <v>4379</v>
      </c>
      <c r="D980" s="8" t="s">
        <v>23990</v>
      </c>
      <c r="E980" t="str">
        <f>TRIM(F980)&amp;IF(RIGHT(TRIM(F980),1)=",",TRIM(G980)," "&amp;TRIM(G980))</f>
        <v xml:space="preserve">CAPSCREW AND WASHER </v>
      </c>
      <c r="F980" t="s">
        <v>3573</v>
      </c>
      <c r="G980" t="s">
        <v>3999</v>
      </c>
      <c r="H980" t="str">
        <f>"&lt;p&gt;" &amp;TRIM(B980) &amp; "&lt;/p&gt;"</f>
        <v>&lt;p&gt;3014766&lt;/p&gt;</v>
      </c>
      <c r="I980" t="str">
        <f>"&lt;d&gt;" &amp;TRIM(E980) &amp; "&lt;/d&gt;"</f>
        <v>&lt;d&gt;CAPSCREW AND WASHER&lt;/d&gt;</v>
      </c>
      <c r="J980" t="str">
        <f>H980&amp;I980&amp;"&lt;c&gt;" &amp; A980 &amp; "&lt;/c&gt;" &amp;"&lt;aka&gt;" &amp;C980&amp; "&lt;/aka&gt;"</f>
        <v>&lt;p&gt;3014766&lt;/p&gt;&lt;d&gt;CAPSCREW AND WASHER&lt;/d&gt;&lt;c&gt;15434&lt;/c&gt;&lt;aka&gt;5305011294217&lt;/aka&gt;</v>
      </c>
    </row>
    <row r="981" spans="1:10">
      <c r="A981" s="1" t="s">
        <v>5154</v>
      </c>
      <c r="B981" s="2" t="s">
        <v>977</v>
      </c>
      <c r="C981" s="7" t="s">
        <v>4380</v>
      </c>
      <c r="D981" s="8" t="s">
        <v>23991</v>
      </c>
      <c r="E981" t="str">
        <f>TRIM(F981)&amp;IF(RIGHT(TRIM(F981),1)=",",TRIM(G981)," "&amp;TRIM(G981))</f>
        <v xml:space="preserve">SHAFT,SHOULDERED </v>
      </c>
      <c r="F981" t="s">
        <v>3574</v>
      </c>
      <c r="G981" t="s">
        <v>3999</v>
      </c>
      <c r="H981" t="str">
        <f>"&lt;p&gt;" &amp;TRIM(B981) &amp; "&lt;/p&gt;"</f>
        <v>&lt;p&gt;3033853&lt;/p&gt;</v>
      </c>
      <c r="I981" t="str">
        <f>"&lt;d&gt;" &amp;TRIM(E981) &amp; "&lt;/d&gt;"</f>
        <v>&lt;d&gt;SHAFT,SHOULDERED&lt;/d&gt;</v>
      </c>
      <c r="J981" t="str">
        <f>H981&amp;I981&amp;"&lt;c&gt;" &amp; A981 &amp; "&lt;/c&gt;" &amp;"&lt;aka&gt;" &amp;C981&amp; "&lt;/aka&gt;"</f>
        <v>&lt;p&gt;3033853&lt;/p&gt;&lt;d&gt;SHAFT,SHOULDERED&lt;/d&gt;&lt;c&gt;15434&lt;/c&gt;&lt;aka&gt;3040011996606&lt;/aka&gt;</v>
      </c>
    </row>
    <row r="982" spans="1:10">
      <c r="A982" s="1" t="s">
        <v>5168</v>
      </c>
      <c r="B982" s="2" t="s">
        <v>978</v>
      </c>
      <c r="C982" s="7" t="s">
        <v>4381</v>
      </c>
      <c r="D982" s="8" t="s">
        <v>23992</v>
      </c>
      <c r="E982" t="str">
        <f>TRIM(F982)&amp;IF(RIGHT(TRIM(F982),1)=",",TRIM(G982)," "&amp;TRIM(G982))</f>
        <v xml:space="preserve">SEAL,PLAIN </v>
      </c>
      <c r="F982" t="s">
        <v>3575</v>
      </c>
      <c r="G982" t="s">
        <v>3999</v>
      </c>
      <c r="H982" t="str">
        <f>"&lt;p&gt;" &amp;TRIM(B982) &amp; "&lt;/p&gt;"</f>
        <v>&lt;p&gt;3081489&lt;/p&gt;</v>
      </c>
      <c r="I982" t="str">
        <f>"&lt;d&gt;" &amp;TRIM(E982) &amp; "&lt;/d&gt;"</f>
        <v>&lt;d&gt;SEAL,PLAIN&lt;/d&gt;</v>
      </c>
      <c r="J982" t="str">
        <f>H982&amp;I982&amp;"&lt;c&gt;" &amp; A982 &amp; "&lt;/c&gt;" &amp;"&lt;aka&gt;" &amp;C982&amp; "&lt;/aka&gt;"</f>
        <v>&lt;p&gt;3081489&lt;/p&gt;&lt;d&gt;SEAL,PLAIN&lt;/d&gt;&lt;c&gt;0B8S3&lt;/c&gt;&lt;aka&gt;5330014905726&lt;/aka&gt;</v>
      </c>
    </row>
    <row r="983" spans="1:10">
      <c r="A983" s="1" t="s">
        <v>5168</v>
      </c>
      <c r="B983" s="2" t="s">
        <v>979</v>
      </c>
      <c r="C983" s="7" t="s">
        <v>4382</v>
      </c>
      <c r="D983" s="8" t="s">
        <v>23988</v>
      </c>
      <c r="E983" t="str">
        <f>TRIM(F983)&amp;IF(RIGHT(TRIM(F983),1)=",",TRIM(G983)," "&amp;TRIM(G983))</f>
        <v xml:space="preserve">GEAR,HELICAL </v>
      </c>
      <c r="F983" t="s">
        <v>3571</v>
      </c>
      <c r="G983" t="s">
        <v>3999</v>
      </c>
      <c r="H983" t="str">
        <f>"&lt;p&gt;" &amp;TRIM(B983) &amp; "&lt;/p&gt;"</f>
        <v>&lt;p&gt;3175255&lt;/p&gt;</v>
      </c>
      <c r="I983" t="str">
        <f>"&lt;d&gt;" &amp;TRIM(E983) &amp; "&lt;/d&gt;"</f>
        <v>&lt;d&gt;GEAR,HELICAL&lt;/d&gt;</v>
      </c>
      <c r="J983" t="str">
        <f>H983&amp;I983&amp;"&lt;c&gt;" &amp; A983 &amp; "&lt;/c&gt;" &amp;"&lt;aka&gt;" &amp;C983&amp; "&lt;/aka&gt;"</f>
        <v>&lt;p&gt;3175255&lt;/p&gt;&lt;d&gt;GEAR,HELICAL&lt;/d&gt;&lt;c&gt;0B8S3&lt;/c&gt;&lt;aka&gt;3020014957102&lt;/aka&gt;</v>
      </c>
    </row>
    <row r="984" spans="1:10">
      <c r="A984" s="1" t="s">
        <v>5168</v>
      </c>
      <c r="B984" s="2" t="s">
        <v>980</v>
      </c>
      <c r="C984" s="7" t="s">
        <v>4383</v>
      </c>
      <c r="D984" s="8" t="s">
        <v>23993</v>
      </c>
      <c r="E984" t="str">
        <f>TRIM(F984)&amp;IF(RIGHT(TRIM(F984),1)=",",TRIM(G984)," "&amp;TRIM(G984))</f>
        <v xml:space="preserve">SUPPORT,BEARING </v>
      </c>
      <c r="F984" t="s">
        <v>3576</v>
      </c>
      <c r="G984" t="s">
        <v>3999</v>
      </c>
      <c r="H984" t="str">
        <f>"&lt;p&gt;" &amp;TRIM(B984) &amp; "&lt;/p&gt;"</f>
        <v>&lt;p&gt;3175281&lt;/p&gt;</v>
      </c>
      <c r="I984" t="str">
        <f>"&lt;d&gt;" &amp;TRIM(E984) &amp; "&lt;/d&gt;"</f>
        <v>&lt;d&gt;SUPPORT,BEARING&lt;/d&gt;</v>
      </c>
      <c r="J984" t="str">
        <f>H984&amp;I984&amp;"&lt;c&gt;" &amp; A984 &amp; "&lt;/c&gt;" &amp;"&lt;aka&gt;" &amp;C984&amp; "&lt;/aka&gt;"</f>
        <v>&lt;p&gt;3175281&lt;/p&gt;&lt;d&gt;SUPPORT,BEARING&lt;/d&gt;&lt;c&gt;0B8S3&lt;/c&gt;&lt;aka&gt;3110014954914&lt;/aka&gt;</v>
      </c>
    </row>
    <row r="985" spans="1:10">
      <c r="A985" s="1" t="s">
        <v>5154</v>
      </c>
      <c r="B985" s="2" t="s">
        <v>981</v>
      </c>
      <c r="C985" s="7" t="s">
        <v>4384</v>
      </c>
      <c r="D985" s="8" t="s">
        <v>23733</v>
      </c>
      <c r="E985" t="str">
        <f>TRIM(F985)&amp;IF(RIGHT(TRIM(F985),1)=",",TRIM(G985)," "&amp;TRIM(G985))</f>
        <v xml:space="preserve">GASKET </v>
      </c>
      <c r="F985" t="s">
        <v>3398</v>
      </c>
      <c r="G985" t="s">
        <v>3999</v>
      </c>
      <c r="H985" t="str">
        <f>"&lt;p&gt;" &amp;TRIM(B985) &amp; "&lt;/p&gt;"</f>
        <v>&lt;p&gt;3175517&lt;/p&gt;</v>
      </c>
      <c r="I985" t="str">
        <f>"&lt;d&gt;" &amp;TRIM(E985) &amp; "&lt;/d&gt;"</f>
        <v>&lt;d&gt;GASKET&lt;/d&gt;</v>
      </c>
      <c r="J985" t="str">
        <f>H985&amp;I985&amp;"&lt;c&gt;" &amp; A985 &amp; "&lt;/c&gt;" &amp;"&lt;aka&gt;" &amp;C985&amp; "&lt;/aka&gt;"</f>
        <v>&lt;p&gt;3175517&lt;/p&gt;&lt;d&gt;GASKET&lt;/d&gt;&lt;c&gt;15434&lt;/c&gt;&lt;aka&gt;5330012013663&lt;/aka&gt;</v>
      </c>
    </row>
    <row r="986" spans="1:10">
      <c r="A986" s="1" t="s">
        <v>5154</v>
      </c>
      <c r="B986" s="2" t="s">
        <v>982</v>
      </c>
      <c r="C986" s="7" t="s">
        <v>4435</v>
      </c>
      <c r="D986" s="8" t="s">
        <v>23994</v>
      </c>
      <c r="E986" t="str">
        <f>TRIM(F986)&amp;IF(RIGHT(TRIM(F986),1)=",",TRIM(G986)," "&amp;TRIM(G986))</f>
        <v xml:space="preserve">COVER,ACCESS </v>
      </c>
      <c r="F986" t="s">
        <v>3483</v>
      </c>
      <c r="G986" t="s">
        <v>3999</v>
      </c>
      <c r="H986" t="str">
        <f>"&lt;p&gt;" &amp;TRIM(B986) &amp; "&lt;/p&gt;"</f>
        <v>&lt;p&gt;3175522&lt;/p&gt;</v>
      </c>
      <c r="I986" t="str">
        <f>"&lt;d&gt;" &amp;TRIM(E986) &amp; "&lt;/d&gt;"</f>
        <v>&lt;d&gt;COVER,ACCESS&lt;/d&gt;</v>
      </c>
      <c r="J986" t="str">
        <f>H986&amp;I986&amp;"&lt;c&gt;" &amp; A986 &amp; "&lt;/c&gt;" &amp;"&lt;aka&gt;" &amp;C986&amp; "&lt;/aka&gt;"</f>
        <v>&lt;p&gt;3175522&lt;/p&gt;&lt;d&gt;COVER,ACCESS&lt;/d&gt;&lt;c&gt;15434&lt;/c&gt;&lt;aka&gt;&lt;/aka&gt;</v>
      </c>
    </row>
    <row r="987" spans="1:10">
      <c r="A987" s="1" t="s">
        <v>5168</v>
      </c>
      <c r="B987" s="2" t="s">
        <v>983</v>
      </c>
      <c r="C987" s="7" t="s">
        <v>4385</v>
      </c>
      <c r="D987" s="8" t="s">
        <v>23995</v>
      </c>
      <c r="E987" t="str">
        <f>TRIM(F987)&amp;IF(RIGHT(TRIM(F987),1)=",",TRIM(G987)," "&amp;TRIM(G987))</f>
        <v xml:space="preserve">BUSHING,TAPERED </v>
      </c>
      <c r="F987" t="s">
        <v>3577</v>
      </c>
      <c r="G987" t="s">
        <v>3999</v>
      </c>
      <c r="H987" t="str">
        <f>"&lt;p&gt;" &amp;TRIM(B987) &amp; "&lt;/p&gt;"</f>
        <v>&lt;p&gt;3176618&lt;/p&gt;</v>
      </c>
      <c r="I987" t="str">
        <f>"&lt;d&gt;" &amp;TRIM(E987) &amp; "&lt;/d&gt;"</f>
        <v>&lt;d&gt;BUSHING,TAPERED&lt;/d&gt;</v>
      </c>
      <c r="J987" t="str">
        <f>H987&amp;I987&amp;"&lt;c&gt;" &amp; A987 &amp; "&lt;/c&gt;" &amp;"&lt;aka&gt;" &amp;C987&amp; "&lt;/aka&gt;"</f>
        <v>&lt;p&gt;3176618&lt;/p&gt;&lt;d&gt;BUSHING,TAPERED&lt;/d&gt;&lt;c&gt;0B8S3&lt;/c&gt;&lt;aka&gt;5365014966127&lt;/aka&gt;</v>
      </c>
    </row>
    <row r="988" spans="1:10">
      <c r="A988" s="1" t="s">
        <v>5168</v>
      </c>
      <c r="B988" s="2" t="s">
        <v>984</v>
      </c>
      <c r="C988" s="7" t="s">
        <v>4386</v>
      </c>
      <c r="D988" s="8" t="s">
        <v>23996</v>
      </c>
      <c r="E988" t="str">
        <f>TRIM(F988)&amp;IF(RIGHT(TRIM(F988),1)=",",TRIM(G988)," "&amp;TRIM(G988))</f>
        <v>HOUSING,MECHANICAL DRIVE</v>
      </c>
      <c r="F988" t="s">
        <v>3578</v>
      </c>
      <c r="G988" t="s">
        <v>4063</v>
      </c>
      <c r="H988" t="str">
        <f>"&lt;p&gt;" &amp;TRIM(B988) &amp; "&lt;/p&gt;"</f>
        <v>&lt;p&gt;3176918&lt;/p&gt;</v>
      </c>
      <c r="I988" t="str">
        <f>"&lt;d&gt;" &amp;TRIM(E988) &amp; "&lt;/d&gt;"</f>
        <v>&lt;d&gt;HOUSING,MECHANICAL DRIVE&lt;/d&gt;</v>
      </c>
      <c r="J988" t="str">
        <f>H988&amp;I988&amp;"&lt;c&gt;" &amp; A988 &amp; "&lt;/c&gt;" &amp;"&lt;aka&gt;" &amp;C988&amp; "&lt;/aka&gt;"</f>
        <v>&lt;p&gt;3176918&lt;/p&gt;&lt;d&gt;HOUSING,MECHANICAL DRIVE&lt;/d&gt;&lt;c&gt;0B8S3&lt;/c&gt;&lt;aka&gt;3040014981316&lt;/aka&gt;</v>
      </c>
    </row>
    <row r="989" spans="1:10">
      <c r="A989" s="1" t="s">
        <v>5154</v>
      </c>
      <c r="B989" s="2" t="s">
        <v>985</v>
      </c>
      <c r="C989" s="7" t="s">
        <v>4387</v>
      </c>
      <c r="D989" s="8" t="s">
        <v>23997</v>
      </c>
      <c r="E989" t="str">
        <f>TRIM(F989)&amp;IF(RIGHT(TRIM(F989),1)=",",TRIM(G989)," "&amp;TRIM(G989))</f>
        <v xml:space="preserve">BOLT,EXTERNALLY </v>
      </c>
      <c r="F989" t="s">
        <v>3579</v>
      </c>
      <c r="G989" t="s">
        <v>3999</v>
      </c>
      <c r="H989" t="str">
        <f>"&lt;p&gt;" &amp;TRIM(B989) &amp; "&lt;/p&gt;"</f>
        <v>&lt;p&gt;3177945&lt;/p&gt;</v>
      </c>
      <c r="I989" t="str">
        <f>"&lt;d&gt;" &amp;TRIM(E989) &amp; "&lt;/d&gt;"</f>
        <v>&lt;d&gt;BOLT,EXTERNALLY&lt;/d&gt;</v>
      </c>
      <c r="J989" t="str">
        <f>H989&amp;I989&amp;"&lt;c&gt;" &amp; A989 &amp; "&lt;/c&gt;" &amp;"&lt;aka&gt;" &amp;C989&amp; "&lt;/aka&gt;"</f>
        <v>&lt;p&gt;3177945&lt;/p&gt;&lt;d&gt;BOLT,EXTERNALLY&lt;/d&gt;&lt;c&gt;15434&lt;/c&gt;&lt;aka&gt;5306013459064&lt;/aka&gt;</v>
      </c>
    </row>
    <row r="990" spans="1:10">
      <c r="A990" s="1" t="s">
        <v>5154</v>
      </c>
      <c r="B990" s="2" t="s">
        <v>986</v>
      </c>
      <c r="C990" s="7" t="s">
        <v>4435</v>
      </c>
      <c r="D990" s="8" t="s">
        <v>23998</v>
      </c>
      <c r="E990" t="str">
        <f>TRIM(F990)&amp;IF(RIGHT(TRIM(F990),1)=",",TRIM(G990)," "&amp;TRIM(G990))</f>
        <v>ENGINE BLOCK ASSEMBLY,DIESEL</v>
      </c>
      <c r="F990" t="s">
        <v>3580</v>
      </c>
      <c r="G990" t="s">
        <v>4064</v>
      </c>
      <c r="H990" t="str">
        <f>"&lt;p&gt;" &amp;TRIM(B990) &amp; "&lt;/p&gt;"</f>
        <v>&lt;p&gt;3648402&lt;/p&gt;</v>
      </c>
      <c r="I990" t="str">
        <f>"&lt;d&gt;" &amp;TRIM(E990) &amp; "&lt;/d&gt;"</f>
        <v>&lt;d&gt;ENGINE BLOCK ASSEMBLY,DIESEL&lt;/d&gt;</v>
      </c>
      <c r="J990" t="str">
        <f>H990&amp;I990&amp;"&lt;c&gt;" &amp; A990 &amp; "&lt;/c&gt;" &amp;"&lt;aka&gt;" &amp;C990&amp; "&lt;/aka&gt;"</f>
        <v>&lt;p&gt;3648402&lt;/p&gt;&lt;d&gt;ENGINE BLOCK ASSEMBLY,DIESEL&lt;/d&gt;&lt;c&gt;15434&lt;/c&gt;&lt;aka&gt;&lt;/aka&gt;</v>
      </c>
    </row>
    <row r="991" spans="1:10">
      <c r="A991" s="1" t="s">
        <v>5154</v>
      </c>
      <c r="B991" s="2" t="s">
        <v>987</v>
      </c>
      <c r="C991" s="7" t="s">
        <v>4388</v>
      </c>
      <c r="D991" s="8" t="s">
        <v>23657</v>
      </c>
      <c r="E991" t="str">
        <f>TRIM(F991)&amp;IF(RIGHT(TRIM(F991),1)=",",TRIM(G991)," "&amp;TRIM(G991))</f>
        <v xml:space="preserve">WASHER,LOCK </v>
      </c>
      <c r="F991" t="s">
        <v>3401</v>
      </c>
      <c r="G991" t="s">
        <v>3999</v>
      </c>
      <c r="H991" t="str">
        <f>"&lt;p&gt;" &amp;TRIM(B991) &amp; "&lt;/p&gt;"</f>
        <v>&lt;p&gt;139990&lt;/p&gt;</v>
      </c>
      <c r="I991" t="str">
        <f>"&lt;d&gt;" &amp;TRIM(E991) &amp; "&lt;/d&gt;"</f>
        <v>&lt;d&gt;WASHER,LOCK&lt;/d&gt;</v>
      </c>
      <c r="J991" t="str">
        <f>H991&amp;I991&amp;"&lt;c&gt;" &amp; A991 &amp; "&lt;/c&gt;" &amp;"&lt;aka&gt;" &amp;C991&amp; "&lt;/aka&gt;"</f>
        <v>&lt;p&gt;139990&lt;/p&gt;&lt;d&gt;WASHER,LOCK&lt;/d&gt;&lt;c&gt;15434&lt;/c&gt;&lt;aka&gt;5310012013706&lt;/aka&gt;</v>
      </c>
    </row>
    <row r="992" spans="1:10">
      <c r="A992" s="1" t="s">
        <v>5154</v>
      </c>
      <c r="B992" s="2" t="s">
        <v>988</v>
      </c>
      <c r="C992" s="7" t="s">
        <v>4389</v>
      </c>
      <c r="D992" s="8" t="s">
        <v>23616</v>
      </c>
      <c r="E992" t="str">
        <f>TRIM(F992)&amp;IF(RIGHT(TRIM(F992),1)=",",TRIM(G992)," "&amp;TRIM(G992))</f>
        <v xml:space="preserve">BUSHING,SLEEVE </v>
      </c>
      <c r="F992" t="s">
        <v>3368</v>
      </c>
      <c r="G992" t="s">
        <v>3999</v>
      </c>
      <c r="H992" t="str">
        <f>"&lt;p&gt;" &amp;TRIM(B992) &amp; "&lt;/p&gt;"</f>
        <v>&lt;p&gt;205230&lt;/p&gt;</v>
      </c>
      <c r="I992" t="str">
        <f>"&lt;d&gt;" &amp;TRIM(E992) &amp; "&lt;/d&gt;"</f>
        <v>&lt;d&gt;BUSHING,SLEEVE&lt;/d&gt;</v>
      </c>
      <c r="J992" t="str">
        <f>H992&amp;I992&amp;"&lt;c&gt;" &amp; A992 &amp; "&lt;/c&gt;" &amp;"&lt;aka&gt;" &amp;C992&amp; "&lt;/aka&gt;"</f>
        <v>&lt;p&gt;205230&lt;/p&gt;&lt;d&gt;BUSHING,SLEEVE&lt;/d&gt;&lt;c&gt;15434&lt;/c&gt;&lt;aka&gt;3120010434250&lt;/aka&gt;</v>
      </c>
    </row>
    <row r="993" spans="1:10">
      <c r="A993" s="1" t="s">
        <v>5154</v>
      </c>
      <c r="B993" s="2" t="s">
        <v>989</v>
      </c>
      <c r="C993" s="7" t="s">
        <v>4390</v>
      </c>
      <c r="D993" s="8" t="s">
        <v>23999</v>
      </c>
      <c r="E993" t="str">
        <f>TRIM(F993)&amp;IF(RIGHT(TRIM(F993),1)=",",TRIM(G993)," "&amp;TRIM(G993))</f>
        <v xml:space="preserve">BOLT,MACHINE </v>
      </c>
      <c r="F993" t="s">
        <v>3581</v>
      </c>
      <c r="G993" t="s">
        <v>3999</v>
      </c>
      <c r="H993" t="str">
        <f>"&lt;p&gt;" &amp;TRIM(B993) &amp; "&lt;/p&gt;"</f>
        <v>&lt;p&gt;205584&lt;/p&gt;</v>
      </c>
      <c r="I993" t="str">
        <f>"&lt;d&gt;" &amp;TRIM(E993) &amp; "&lt;/d&gt;"</f>
        <v>&lt;d&gt;BOLT,MACHINE&lt;/d&gt;</v>
      </c>
      <c r="J993" t="str">
        <f>H993&amp;I993&amp;"&lt;c&gt;" &amp; A993 &amp; "&lt;/c&gt;" &amp;"&lt;aka&gt;" &amp;C993&amp; "&lt;/aka&gt;"</f>
        <v>&lt;p&gt;205584&lt;/p&gt;&lt;d&gt;BOLT,MACHINE&lt;/d&gt;&lt;c&gt;15434&lt;/c&gt;&lt;aka&gt;5306010447266&lt;/aka&gt;</v>
      </c>
    </row>
    <row r="994" spans="1:10">
      <c r="A994" s="1" t="s">
        <v>5154</v>
      </c>
      <c r="B994" s="2" t="s">
        <v>990</v>
      </c>
      <c r="C994" s="7" t="s">
        <v>4391</v>
      </c>
      <c r="D994" s="8" t="s">
        <v>24000</v>
      </c>
      <c r="E994" t="str">
        <f>TRIM(F994)&amp;IF(RIGHT(TRIM(F994),1)=",",TRIM(G994)," "&amp;TRIM(G994))</f>
        <v xml:space="preserve">CAP,PILLOW BLOCK </v>
      </c>
      <c r="F994" t="s">
        <v>3582</v>
      </c>
      <c r="G994" t="s">
        <v>3999</v>
      </c>
      <c r="H994" t="str">
        <f>"&lt;p&gt;" &amp;TRIM(B994) &amp; "&lt;/p&gt;"</f>
        <v>&lt;p&gt;206587&lt;/p&gt;</v>
      </c>
      <c r="I994" t="str">
        <f>"&lt;d&gt;" &amp;TRIM(E994) &amp; "&lt;/d&gt;"</f>
        <v>&lt;d&gt;CAP,PILLOW BLOCK&lt;/d&gt;</v>
      </c>
      <c r="J994" t="str">
        <f>H994&amp;I994&amp;"&lt;c&gt;" &amp; A994 &amp; "&lt;/c&gt;" &amp;"&lt;aka&gt;" &amp;C994&amp; "&lt;/aka&gt;"</f>
        <v>&lt;p&gt;206587&lt;/p&gt;&lt;d&gt;CAP,PILLOW BLOCK&lt;/d&gt;&lt;c&gt;15434&lt;/c&gt;&lt;aka&gt;3130012375086&lt;/aka&gt;</v>
      </c>
    </row>
    <row r="995" spans="1:10">
      <c r="A995" s="1" t="s">
        <v>5154</v>
      </c>
      <c r="B995" s="2" t="s">
        <v>991</v>
      </c>
      <c r="C995" s="7" t="s">
        <v>4392</v>
      </c>
      <c r="D995" s="8" t="s">
        <v>24000</v>
      </c>
      <c r="E995" t="str">
        <f>TRIM(F995)&amp;IF(RIGHT(TRIM(F995),1)=",",TRIM(G995)," "&amp;TRIM(G995))</f>
        <v xml:space="preserve">CAP,PILLOW BLOCK </v>
      </c>
      <c r="F995" t="s">
        <v>3582</v>
      </c>
      <c r="G995" t="s">
        <v>3999</v>
      </c>
      <c r="H995" t="str">
        <f>"&lt;p&gt;" &amp;TRIM(B995) &amp; "&lt;/p&gt;"</f>
        <v>&lt;p&gt;206588&lt;/p&gt;</v>
      </c>
      <c r="I995" t="str">
        <f>"&lt;d&gt;" &amp;TRIM(E995) &amp; "&lt;/d&gt;"</f>
        <v>&lt;d&gt;CAP,PILLOW BLOCK&lt;/d&gt;</v>
      </c>
      <c r="J995" t="str">
        <f>H995&amp;I995&amp;"&lt;c&gt;" &amp; A995 &amp; "&lt;/c&gt;" &amp;"&lt;aka&gt;" &amp;C995&amp; "&lt;/aka&gt;"</f>
        <v>&lt;p&gt;206588&lt;/p&gt;&lt;d&gt;CAP,PILLOW BLOCK&lt;/d&gt;&lt;c&gt;15434&lt;/c&gt;&lt;aka&gt;3130012375087&lt;/aka&gt;</v>
      </c>
    </row>
    <row r="996" spans="1:10">
      <c r="A996" s="1" t="s">
        <v>5154</v>
      </c>
      <c r="B996" s="2" t="s">
        <v>992</v>
      </c>
      <c r="C996" s="7" t="s">
        <v>4393</v>
      </c>
      <c r="D996" s="8" t="s">
        <v>24001</v>
      </c>
      <c r="E996" t="str">
        <f>TRIM(F996)&amp;IF(RIGHT(TRIM(F996),1)=",",TRIM(G996)," "&amp;TRIM(G996))</f>
        <v xml:space="preserve">WASHER </v>
      </c>
      <c r="F996" t="s">
        <v>3583</v>
      </c>
      <c r="G996" t="s">
        <v>3999</v>
      </c>
      <c r="H996" t="str">
        <f>"&lt;p&gt;" &amp;TRIM(B996) &amp; "&lt;/p&gt;"</f>
        <v>&lt;p&gt;3025485&lt;/p&gt;</v>
      </c>
      <c r="I996" t="str">
        <f>"&lt;d&gt;" &amp;TRIM(E996) &amp; "&lt;/d&gt;"</f>
        <v>&lt;d&gt;WASHER&lt;/d&gt;</v>
      </c>
      <c r="J996" t="str">
        <f>H996&amp;I996&amp;"&lt;c&gt;" &amp; A996 &amp; "&lt;/c&gt;" &amp;"&lt;aka&gt;" &amp;C996&amp; "&lt;/aka&gt;"</f>
        <v>&lt;p&gt;3025485&lt;/p&gt;&lt;d&gt;WASHER&lt;/d&gt;&lt;c&gt;15434&lt;/c&gt;&lt;aka&gt;5310012022393&lt;/aka&gt;</v>
      </c>
    </row>
    <row r="997" spans="1:10">
      <c r="A997" s="1" t="s">
        <v>5168</v>
      </c>
      <c r="B997" s="2" t="s">
        <v>993</v>
      </c>
      <c r="C997" s="7" t="s">
        <v>4394</v>
      </c>
      <c r="D997" s="8" t="s">
        <v>23616</v>
      </c>
      <c r="E997" t="str">
        <f>TRIM(F997)&amp;IF(RIGHT(TRIM(F997),1)=",",TRIM(G997)," "&amp;TRIM(G997))</f>
        <v xml:space="preserve">BUSHING,SLEEVE </v>
      </c>
      <c r="F997" t="s">
        <v>3368</v>
      </c>
      <c r="G997" t="s">
        <v>3999</v>
      </c>
      <c r="H997" t="str">
        <f>"&lt;p&gt;" &amp;TRIM(B997) &amp; "&lt;/p&gt;"</f>
        <v>&lt;p&gt;3175805&lt;/p&gt;</v>
      </c>
      <c r="I997" t="str">
        <f>"&lt;d&gt;" &amp;TRIM(E997) &amp; "&lt;/d&gt;"</f>
        <v>&lt;d&gt;BUSHING,SLEEVE&lt;/d&gt;</v>
      </c>
      <c r="J997" t="str">
        <f>H997&amp;I997&amp;"&lt;c&gt;" &amp; A997 &amp; "&lt;/c&gt;" &amp;"&lt;aka&gt;" &amp;C997&amp; "&lt;/aka&gt;"</f>
        <v>&lt;p&gt;3175805&lt;/p&gt;&lt;d&gt;BUSHING,SLEEVE&lt;/d&gt;&lt;c&gt;0B8S3&lt;/c&gt;&lt;aka&gt;3120014954969&lt;/aka&gt;</v>
      </c>
    </row>
    <row r="998" spans="1:10">
      <c r="A998" s="1" t="s">
        <v>5168</v>
      </c>
      <c r="B998" s="2" t="s">
        <v>994</v>
      </c>
      <c r="C998" s="7" t="s">
        <v>4395</v>
      </c>
      <c r="D998" s="8" t="s">
        <v>23616</v>
      </c>
      <c r="E998" t="str">
        <f>TRIM(F998)&amp;IF(RIGHT(TRIM(F998),1)=",",TRIM(G998)," "&amp;TRIM(G998))</f>
        <v xml:space="preserve">BUSHING,SLEEVE </v>
      </c>
      <c r="F998" t="s">
        <v>3368</v>
      </c>
      <c r="G998" t="s">
        <v>3999</v>
      </c>
      <c r="H998" t="str">
        <f>"&lt;p&gt;" &amp;TRIM(B998) &amp; "&lt;/p&gt;"</f>
        <v>&lt;p&gt;3176857&lt;/p&gt;</v>
      </c>
      <c r="I998" t="str">
        <f>"&lt;d&gt;" &amp;TRIM(E998) &amp; "&lt;/d&gt;"</f>
        <v>&lt;d&gt;BUSHING,SLEEVE&lt;/d&gt;</v>
      </c>
      <c r="J998" t="str">
        <f>H998&amp;I998&amp;"&lt;c&gt;" &amp; A998 &amp; "&lt;/c&gt;" &amp;"&lt;aka&gt;" &amp;C998&amp; "&lt;/aka&gt;"</f>
        <v>&lt;p&gt;3176857&lt;/p&gt;&lt;d&gt;BUSHING,SLEEVE&lt;/d&gt;&lt;c&gt;0B8S3&lt;/c&gt;&lt;aka&gt;3120012138248&lt;/aka&gt;</v>
      </c>
    </row>
    <row r="999" spans="1:10">
      <c r="A999" s="1" t="s">
        <v>5168</v>
      </c>
      <c r="B999" s="2" t="s">
        <v>995</v>
      </c>
      <c r="C999" s="7" t="s">
        <v>4396</v>
      </c>
      <c r="D999" s="8" t="s">
        <v>23641</v>
      </c>
      <c r="E999" t="str">
        <f>TRIM(F999)&amp;IF(RIGHT(TRIM(F999),1)=",",TRIM(G999)," "&amp;TRIM(G999))</f>
        <v>SCREW,CAP,HEXAGON HEAD</v>
      </c>
      <c r="F999" t="s">
        <v>3354</v>
      </c>
      <c r="G999" t="s">
        <v>4005</v>
      </c>
      <c r="H999" t="str">
        <f>"&lt;p&gt;" &amp;TRIM(B999) &amp; "&lt;/p&gt;"</f>
        <v>&lt;p&gt;3628452&lt;/p&gt;</v>
      </c>
      <c r="I999" t="str">
        <f>"&lt;d&gt;" &amp;TRIM(E999) &amp; "&lt;/d&gt;"</f>
        <v>&lt;d&gt;SCREW,CAP,HEXAGON HEAD&lt;/d&gt;</v>
      </c>
      <c r="J999" t="str">
        <f>H999&amp;I999&amp;"&lt;c&gt;" &amp; A999 &amp; "&lt;/c&gt;" &amp;"&lt;aka&gt;" &amp;C999&amp; "&lt;/aka&gt;"</f>
        <v>&lt;p&gt;3628452&lt;/p&gt;&lt;d&gt;SCREW,CAP,HEXAGON HEAD&lt;/d&gt;&lt;c&gt;0B8S3&lt;/c&gt;&lt;aka&gt;5305014980378&lt;/aka&gt;</v>
      </c>
    </row>
    <row r="1000" spans="1:10">
      <c r="A1000" s="1" t="s">
        <v>5154</v>
      </c>
      <c r="B1000" s="2" t="s">
        <v>996</v>
      </c>
      <c r="C1000" s="7" t="s">
        <v>4435</v>
      </c>
      <c r="D1000" s="8" t="s">
        <v>24002</v>
      </c>
      <c r="E1000" t="str">
        <f>TRIM(F1000)&amp;IF(RIGHT(TRIM(F1000),1)=",",TRIM(G1000)," "&amp;TRIM(G1000))</f>
        <v xml:space="preserve">ENGINE BLOCK,DIESEL </v>
      </c>
      <c r="F1000" t="s">
        <v>3584</v>
      </c>
      <c r="G1000" t="s">
        <v>3999</v>
      </c>
      <c r="H1000" t="str">
        <f>"&lt;p&gt;" &amp;TRIM(B1000) &amp; "&lt;/p&gt;"</f>
        <v>&lt;p&gt;3648400&lt;/p&gt;</v>
      </c>
      <c r="I1000" t="str">
        <f>"&lt;d&gt;" &amp;TRIM(E1000) &amp; "&lt;/d&gt;"</f>
        <v>&lt;d&gt;ENGINE BLOCK,DIESEL&lt;/d&gt;</v>
      </c>
      <c r="J1000" t="str">
        <f>H1000&amp;I1000&amp;"&lt;c&gt;" &amp; A1000 &amp; "&lt;/c&gt;" &amp;"&lt;aka&gt;" &amp;C1000&amp; "&lt;/aka&gt;"</f>
        <v>&lt;p&gt;3648400&lt;/p&gt;&lt;d&gt;ENGINE BLOCK,DIESEL&lt;/d&gt;&lt;c&gt;15434&lt;/c&gt;&lt;aka&gt;&lt;/aka&gt;</v>
      </c>
    </row>
    <row r="1001" spans="1:10">
      <c r="A1001" s="1" t="s">
        <v>5138</v>
      </c>
      <c r="B1001" s="2" t="s">
        <v>997</v>
      </c>
      <c r="C1001" s="7" t="s">
        <v>4435</v>
      </c>
      <c r="D1001" s="8" t="s">
        <v>3585</v>
      </c>
      <c r="E1001" t="str">
        <f>TRIM(F1001)&amp;IF(RIGHT(TRIM(F1001),1)=",",TRIM(G1001)," "&amp;TRIM(G1001))</f>
        <v xml:space="preserve">SEAL,ANTIPILFERAGE </v>
      </c>
      <c r="F1001" t="s">
        <v>3585</v>
      </c>
      <c r="G1001" t="s">
        <v>3999</v>
      </c>
      <c r="H1001" t="str">
        <f>"&lt;p&gt;" &amp;TRIM(B1001) &amp; "&lt;/p&gt;"</f>
        <v>&lt;p&gt;02961-00810&lt;/p&gt;</v>
      </c>
      <c r="I1001" t="str">
        <f>"&lt;d&gt;" &amp;TRIM(E1001) &amp; "&lt;/d&gt;"</f>
        <v>&lt;d&gt;SEAL,ANTIPILFERAGE&lt;/d&gt;</v>
      </c>
      <c r="J1001" t="str">
        <f>H1001&amp;I1001&amp;"&lt;c&gt;" &amp; A1001 &amp; "&lt;/c&gt;" &amp;"&lt;aka&gt;" &amp;C1001&amp; "&lt;/aka&gt;"</f>
        <v>&lt;p&gt;02961-00810&lt;/p&gt;&lt;d&gt;SEAL,ANTIPILFERAGE&lt;/d&gt;&lt;c&gt;U1595&lt;/c&gt;&lt;aka&gt;&lt;/aka&gt;</v>
      </c>
    </row>
    <row r="1002" spans="1:10">
      <c r="A1002" s="1" t="s">
        <v>5154</v>
      </c>
      <c r="B1002" s="2" t="s">
        <v>998</v>
      </c>
      <c r="C1002" s="7" t="s">
        <v>4435</v>
      </c>
      <c r="D1002" s="8" t="s">
        <v>23733</v>
      </c>
      <c r="E1002" t="str">
        <f>TRIM(F1002)&amp;IF(RIGHT(TRIM(F1002),1)=",",TRIM(G1002)," "&amp;TRIM(G1002))</f>
        <v xml:space="preserve">GASKET </v>
      </c>
      <c r="F1002" t="s">
        <v>3398</v>
      </c>
      <c r="G1002" t="s">
        <v>3999</v>
      </c>
      <c r="H1002" t="str">
        <f>"&lt;p&gt;" &amp;TRIM(B1002) &amp; "&lt;/p&gt;"</f>
        <v>&lt;p&gt;3644502&lt;/p&gt;</v>
      </c>
      <c r="I1002" t="str">
        <f>"&lt;d&gt;" &amp;TRIM(E1002) &amp; "&lt;/d&gt;"</f>
        <v>&lt;d&gt;GASKET&lt;/d&gt;</v>
      </c>
      <c r="J1002" t="str">
        <f>H1002&amp;I1002&amp;"&lt;c&gt;" &amp; A1002 &amp; "&lt;/c&gt;" &amp;"&lt;aka&gt;" &amp;C1002&amp; "&lt;/aka&gt;"</f>
        <v>&lt;p&gt;3644502&lt;/p&gt;&lt;d&gt;GASKET&lt;/d&gt;&lt;c&gt;15434&lt;/c&gt;&lt;aka&gt;&lt;/aka&gt;</v>
      </c>
    </row>
    <row r="1003" spans="1:10">
      <c r="A1003" s="1" t="s">
        <v>5154</v>
      </c>
      <c r="B1003" s="2" t="s">
        <v>999</v>
      </c>
      <c r="C1003" s="7" t="s">
        <v>4397</v>
      </c>
      <c r="D1003" s="8" t="s">
        <v>23991</v>
      </c>
      <c r="E1003" t="str">
        <f>TRIM(F1003)&amp;IF(RIGHT(TRIM(F1003),1)=",",TRIM(G1003)," "&amp;TRIM(G1003))</f>
        <v xml:space="preserve">SHAFT,SHOULDERED </v>
      </c>
      <c r="F1003" t="s">
        <v>3574</v>
      </c>
      <c r="G1003" t="s">
        <v>3999</v>
      </c>
      <c r="H1003" t="str">
        <f>"&lt;p&gt;" &amp;TRIM(B1003) &amp; "&lt;/p&gt;"</f>
        <v>&lt;p&gt;3178450&lt;/p&gt;</v>
      </c>
      <c r="I1003" t="str">
        <f>"&lt;d&gt;" &amp;TRIM(E1003) &amp; "&lt;/d&gt;"</f>
        <v>&lt;d&gt;SHAFT,SHOULDERED&lt;/d&gt;</v>
      </c>
      <c r="J1003" t="str">
        <f>H1003&amp;I1003&amp;"&lt;c&gt;" &amp; A1003 &amp; "&lt;/c&gt;" &amp;"&lt;aka&gt;" &amp;C1003&amp; "&lt;/aka&gt;"</f>
        <v>&lt;p&gt;3178450&lt;/p&gt;&lt;d&gt;SHAFT,SHOULDERED&lt;/d&gt;&lt;c&gt;15434&lt;/c&gt;&lt;aka&gt;3040013055696&lt;/aka&gt;</v>
      </c>
    </row>
    <row r="1004" spans="1:10">
      <c r="A1004" s="1" t="s">
        <v>5154</v>
      </c>
      <c r="B1004" s="2" t="s">
        <v>1000</v>
      </c>
      <c r="C1004" s="7" t="s">
        <v>4398</v>
      </c>
      <c r="D1004" s="8" t="s">
        <v>24001</v>
      </c>
      <c r="E1004" t="str">
        <f>TRIM(F1004)&amp;IF(RIGHT(TRIM(F1004),1)=",",TRIM(G1004)," "&amp;TRIM(G1004))</f>
        <v xml:space="preserve">WASHER </v>
      </c>
      <c r="F1004" t="s">
        <v>3583</v>
      </c>
      <c r="G1004" t="s">
        <v>3999</v>
      </c>
      <c r="H1004" t="str">
        <f>"&lt;p&gt;" &amp;TRIM(B1004) &amp; "&lt;/p&gt;"</f>
        <v>&lt;p&gt;3178457&lt;/p&gt;</v>
      </c>
      <c r="I1004" t="str">
        <f>"&lt;d&gt;" &amp;TRIM(E1004) &amp; "&lt;/d&gt;"</f>
        <v>&lt;d&gt;WASHER&lt;/d&gt;</v>
      </c>
      <c r="J1004" t="str">
        <f>H1004&amp;I1004&amp;"&lt;c&gt;" &amp; A1004 &amp; "&lt;/c&gt;" &amp;"&lt;aka&gt;" &amp;C1004&amp; "&lt;/aka&gt;"</f>
        <v>&lt;p&gt;3178457&lt;/p&gt;&lt;d&gt;WASHER&lt;/d&gt;&lt;c&gt;15434&lt;/c&gt;&lt;aka&gt;5310012013501&lt;/aka&gt;</v>
      </c>
    </row>
    <row r="1005" spans="1:10">
      <c r="A1005" s="1" t="s">
        <v>5168</v>
      </c>
      <c r="B1005" s="2" t="s">
        <v>1001</v>
      </c>
      <c r="C1005" s="7" t="s">
        <v>4399</v>
      </c>
      <c r="D1005" s="8" t="s">
        <v>23641</v>
      </c>
      <c r="E1005" t="str">
        <f>TRIM(F1005)&amp;IF(RIGHT(TRIM(F1005),1)=",",TRIM(G1005)," "&amp;TRIM(G1005))</f>
        <v>SCREW,CAP,HEXAGON HEAD</v>
      </c>
      <c r="F1005" t="s">
        <v>3354</v>
      </c>
      <c r="G1005" t="s">
        <v>4005</v>
      </c>
      <c r="H1005" t="str">
        <f>"&lt;p&gt;" &amp;TRIM(B1005) &amp; "&lt;/p&gt;"</f>
        <v>&lt;p&gt;3178947&lt;/p&gt;</v>
      </c>
      <c r="I1005" t="str">
        <f>"&lt;d&gt;" &amp;TRIM(E1005) &amp; "&lt;/d&gt;"</f>
        <v>&lt;d&gt;SCREW,CAP,HEXAGON HEAD&lt;/d&gt;</v>
      </c>
      <c r="J1005" t="str">
        <f>H1005&amp;I1005&amp;"&lt;c&gt;" &amp; A1005 &amp; "&lt;/c&gt;" &amp;"&lt;aka&gt;" &amp;C1005&amp; "&lt;/aka&gt;"</f>
        <v>&lt;p&gt;3178947&lt;/p&gt;&lt;d&gt;SCREW,CAP,HEXAGON HEAD&lt;/d&gt;&lt;c&gt;0B8S3&lt;/c&gt;&lt;aka&gt;5305014964311&lt;/aka&gt;</v>
      </c>
    </row>
    <row r="1006" spans="1:10">
      <c r="A1006" s="1" t="s">
        <v>5154</v>
      </c>
      <c r="B1006" s="1" t="s">
        <v>1002</v>
      </c>
      <c r="C1006" s="7" t="s">
        <v>4400</v>
      </c>
      <c r="D1006" s="8" t="s">
        <v>23815</v>
      </c>
      <c r="E1006" t="str">
        <f>TRIM(F1006)&amp;IF(RIGHT(TRIM(F1006),1)=",",TRIM(G1006)," "&amp;TRIM(G1006))</f>
        <v xml:space="preserve">SCREW,MACHINE </v>
      </c>
      <c r="F1006" t="s">
        <v>3342</v>
      </c>
      <c r="G1006" t="s">
        <v>3999</v>
      </c>
      <c r="H1006" t="str">
        <f>"&lt;p&gt;" &amp;TRIM(B1006) &amp; "&lt;/p&gt;"</f>
        <v>&lt;p&gt;3627945&lt;/p&gt;</v>
      </c>
      <c r="I1006" t="str">
        <f>"&lt;d&gt;" &amp;TRIM(E1006) &amp; "&lt;/d&gt;"</f>
        <v>&lt;d&gt;SCREW,MACHINE&lt;/d&gt;</v>
      </c>
      <c r="J1006" t="str">
        <f>H1006&amp;I1006&amp;"&lt;c&gt;" &amp; A1006 &amp; "&lt;/c&gt;" &amp;"&lt;aka&gt;" &amp;C1006&amp; "&lt;/aka&gt;"</f>
        <v>&lt;p&gt;3627945&lt;/p&gt;&lt;d&gt;SCREW,MACHINE&lt;/d&gt;&lt;c&gt;15434&lt;/c&gt;&lt;aka&gt;5305015594602&lt;/aka&gt;</v>
      </c>
    </row>
    <row r="1007" spans="1:10">
      <c r="A1007" s="1" t="s">
        <v>5168</v>
      </c>
      <c r="B1007" s="2" t="s">
        <v>1003</v>
      </c>
      <c r="C1007" s="7" t="s">
        <v>4401</v>
      </c>
      <c r="D1007" s="8" t="s">
        <v>23695</v>
      </c>
      <c r="E1007" t="str">
        <f>TRIM(F1007)&amp;IF(RIGHT(TRIM(F1007),1)=",",TRIM(G1007)," "&amp;TRIM(G1007))</f>
        <v xml:space="preserve">PLUG,PIPE </v>
      </c>
      <c r="F1007" t="s">
        <v>3425</v>
      </c>
      <c r="G1007" t="s">
        <v>3999</v>
      </c>
      <c r="H1007" t="str">
        <f>"&lt;p&gt;" &amp;TRIM(B1007) &amp; "&lt;/p&gt;"</f>
        <v>&lt;p&gt;3628605&lt;/p&gt;</v>
      </c>
      <c r="I1007" t="str">
        <f>"&lt;d&gt;" &amp;TRIM(E1007) &amp; "&lt;/d&gt;"</f>
        <v>&lt;d&gt;PLUG,PIPE&lt;/d&gt;</v>
      </c>
      <c r="J1007" t="str">
        <f>H1007&amp;I1007&amp;"&lt;c&gt;" &amp; A1007 &amp; "&lt;/c&gt;" &amp;"&lt;aka&gt;" &amp;C1007&amp; "&lt;/aka&gt;"</f>
        <v>&lt;p&gt;3628605&lt;/p&gt;&lt;d&gt;PLUG,PIPE&lt;/d&gt;&lt;c&gt;0B8S3&lt;/c&gt;&lt;aka&gt;4730014980928&lt;/aka&gt;</v>
      </c>
    </row>
    <row r="1008" spans="1:10">
      <c r="A1008" s="1" t="s">
        <v>5168</v>
      </c>
      <c r="B1008" s="2" t="s">
        <v>1004</v>
      </c>
      <c r="C1008" s="7" t="s">
        <v>4402</v>
      </c>
      <c r="D1008" s="8" t="s">
        <v>23695</v>
      </c>
      <c r="E1008" t="str">
        <f>TRIM(F1008)&amp;IF(RIGHT(TRIM(F1008),1)=",",TRIM(G1008)," "&amp;TRIM(G1008))</f>
        <v xml:space="preserve">PLUG,PIPE </v>
      </c>
      <c r="F1008" t="s">
        <v>3425</v>
      </c>
      <c r="G1008" t="s">
        <v>3999</v>
      </c>
      <c r="H1008" t="str">
        <f>"&lt;p&gt;" &amp;TRIM(B1008) &amp; "&lt;/p&gt;"</f>
        <v>&lt;p&gt;3628607&lt;/p&gt;</v>
      </c>
      <c r="I1008" t="str">
        <f>"&lt;d&gt;" &amp;TRIM(E1008) &amp; "&lt;/d&gt;"</f>
        <v>&lt;d&gt;PLUG,PIPE&lt;/d&gt;</v>
      </c>
      <c r="J1008" t="str">
        <f>H1008&amp;I1008&amp;"&lt;c&gt;" &amp; A1008 &amp; "&lt;/c&gt;" &amp;"&lt;aka&gt;" &amp;C1008&amp; "&lt;/aka&gt;"</f>
        <v>&lt;p&gt;3628607&lt;/p&gt;&lt;d&gt;PLUG,PIPE&lt;/d&gt;&lt;c&gt;0B8S3&lt;/c&gt;&lt;aka&gt;4730014980935&lt;/aka&gt;</v>
      </c>
    </row>
    <row r="1009" spans="1:10">
      <c r="A1009" s="1" t="s">
        <v>5168</v>
      </c>
      <c r="B1009" s="2" t="s">
        <v>1005</v>
      </c>
      <c r="C1009" s="7" t="s">
        <v>4403</v>
      </c>
      <c r="D1009" s="8" t="s">
        <v>23695</v>
      </c>
      <c r="E1009" t="str">
        <f>TRIM(F1009)&amp;IF(RIGHT(TRIM(F1009),1)=",",TRIM(G1009)," "&amp;TRIM(G1009))</f>
        <v xml:space="preserve">PLUG,PIPE </v>
      </c>
      <c r="F1009" t="s">
        <v>3425</v>
      </c>
      <c r="G1009" t="s">
        <v>3999</v>
      </c>
      <c r="H1009" t="str">
        <f>"&lt;p&gt;" &amp;TRIM(B1009) &amp; "&lt;/p&gt;"</f>
        <v>&lt;p&gt;3628609&lt;/p&gt;</v>
      </c>
      <c r="I1009" t="str">
        <f>"&lt;d&gt;" &amp;TRIM(E1009) &amp; "&lt;/d&gt;"</f>
        <v>&lt;d&gt;PLUG,PIPE&lt;/d&gt;</v>
      </c>
      <c r="J1009" t="str">
        <f>H1009&amp;I1009&amp;"&lt;c&gt;" &amp; A1009 &amp; "&lt;/c&gt;" &amp;"&lt;aka&gt;" &amp;C1009&amp; "&lt;/aka&gt;"</f>
        <v>&lt;p&gt;3628609&lt;/p&gt;&lt;d&gt;PLUG,PIPE&lt;/d&gt;&lt;c&gt;0B8S3&lt;/c&gt;&lt;aka&gt;4730014940173&lt;/aka&gt;</v>
      </c>
    </row>
    <row r="1010" spans="1:10">
      <c r="A1010" s="1" t="s">
        <v>5154</v>
      </c>
      <c r="B1010" s="2" t="s">
        <v>1006</v>
      </c>
      <c r="C1010" s="7" t="s">
        <v>4404</v>
      </c>
      <c r="D1010" s="8" t="s">
        <v>23988</v>
      </c>
      <c r="E1010" t="str">
        <f>TRIM(F1010)&amp;IF(RIGHT(TRIM(F1010),1)=",",TRIM(G1010)," "&amp;TRIM(G1010))</f>
        <v xml:space="preserve">GEAR,HELICAL </v>
      </c>
      <c r="F1010" t="s">
        <v>3571</v>
      </c>
      <c r="G1010" t="s">
        <v>3999</v>
      </c>
      <c r="H1010" t="str">
        <f>"&lt;p&gt;" &amp;TRIM(B1010) &amp; "&lt;/p&gt;"</f>
        <v>&lt;p&gt;3628798&lt;/p&gt;</v>
      </c>
      <c r="I1010" t="str">
        <f>"&lt;d&gt;" &amp;TRIM(E1010) &amp; "&lt;/d&gt;"</f>
        <v>&lt;d&gt;GEAR,HELICAL&lt;/d&gt;</v>
      </c>
      <c r="J1010" t="str">
        <f>H1010&amp;I1010&amp;"&lt;c&gt;" &amp; A1010 &amp; "&lt;/c&gt;" &amp;"&lt;aka&gt;" &amp;C1010&amp; "&lt;/aka&gt;"</f>
        <v>&lt;p&gt;3628798&lt;/p&gt;&lt;d&gt;GEAR,HELICAL&lt;/d&gt;&lt;c&gt;15434&lt;/c&gt;&lt;aka&gt;3020012002447&lt;/aka&gt;</v>
      </c>
    </row>
    <row r="1011" spans="1:10">
      <c r="A1011" s="1" t="s">
        <v>5168</v>
      </c>
      <c r="B1011" s="2" t="s">
        <v>1007</v>
      </c>
      <c r="C1011" s="7" t="s">
        <v>4405</v>
      </c>
      <c r="D1011" s="8" t="s">
        <v>23988</v>
      </c>
      <c r="E1011" t="str">
        <f>TRIM(F1011)&amp;IF(RIGHT(TRIM(F1011),1)=",",TRIM(G1011)," "&amp;TRIM(G1011))</f>
        <v xml:space="preserve">GEAR,HELICAL </v>
      </c>
      <c r="F1011" t="s">
        <v>3571</v>
      </c>
      <c r="G1011" t="s">
        <v>3999</v>
      </c>
      <c r="H1011" t="str">
        <f>"&lt;p&gt;" &amp;TRIM(B1011) &amp; "&lt;/p&gt;"</f>
        <v>&lt;p&gt;3628822&lt;/p&gt;</v>
      </c>
      <c r="I1011" t="str">
        <f>"&lt;d&gt;" &amp;TRIM(E1011) &amp; "&lt;/d&gt;"</f>
        <v>&lt;d&gt;GEAR,HELICAL&lt;/d&gt;</v>
      </c>
      <c r="J1011" t="str">
        <f>H1011&amp;I1011&amp;"&lt;c&gt;" &amp; A1011 &amp; "&lt;/c&gt;" &amp;"&lt;aka&gt;" &amp;C1011&amp; "&lt;/aka&gt;"</f>
        <v>&lt;p&gt;3628822&lt;/p&gt;&lt;d&gt;GEAR,HELICAL&lt;/d&gt;&lt;c&gt;0B8S3&lt;/c&gt;&lt;aka&gt;3020014981297&lt;/aka&gt;</v>
      </c>
    </row>
    <row r="1012" spans="1:10">
      <c r="A1012" s="1" t="s">
        <v>5154</v>
      </c>
      <c r="B1012" s="2" t="s">
        <v>1008</v>
      </c>
      <c r="C1012" s="7" t="s">
        <v>4435</v>
      </c>
      <c r="D1012" s="8" t="s">
        <v>23988</v>
      </c>
      <c r="E1012" t="str">
        <f>TRIM(F1012)&amp;IF(RIGHT(TRIM(F1012),1)=",",TRIM(G1012)," "&amp;TRIM(G1012))</f>
        <v xml:space="preserve">GEAR,HELICAL </v>
      </c>
      <c r="F1012" t="s">
        <v>3571</v>
      </c>
      <c r="G1012" t="s">
        <v>3999</v>
      </c>
      <c r="H1012" t="str">
        <f>"&lt;p&gt;" &amp;TRIM(B1012) &amp; "&lt;/p&gt;"</f>
        <v>&lt;p&gt;3632363&lt;/p&gt;</v>
      </c>
      <c r="I1012" t="str">
        <f>"&lt;d&gt;" &amp;TRIM(E1012) &amp; "&lt;/d&gt;"</f>
        <v>&lt;d&gt;GEAR,HELICAL&lt;/d&gt;</v>
      </c>
      <c r="J1012" t="str">
        <f>H1012&amp;I1012&amp;"&lt;c&gt;" &amp; A1012 &amp; "&lt;/c&gt;" &amp;"&lt;aka&gt;" &amp;C1012&amp; "&lt;/aka&gt;"</f>
        <v>&lt;p&gt;3632363&lt;/p&gt;&lt;d&gt;GEAR,HELICAL&lt;/d&gt;&lt;c&gt;15434&lt;/c&gt;&lt;aka&gt;&lt;/aka&gt;</v>
      </c>
    </row>
    <row r="1013" spans="1:10">
      <c r="A1013" s="1" t="s">
        <v>5154</v>
      </c>
      <c r="B1013" s="2" t="s">
        <v>1009</v>
      </c>
      <c r="C1013" s="7" t="s">
        <v>4406</v>
      </c>
      <c r="D1013" s="8" t="s">
        <v>24003</v>
      </c>
      <c r="E1013" t="str">
        <f>TRIM(F1013)&amp;IF(RIGHT(TRIM(F1013),1)=",",TRIM(G1013)," "&amp;TRIM(G1013))</f>
        <v xml:space="preserve">GEAR,SPUR </v>
      </c>
      <c r="F1013" t="s">
        <v>3586</v>
      </c>
      <c r="G1013" t="s">
        <v>3999</v>
      </c>
      <c r="H1013" t="str">
        <f>"&lt;p&gt;" &amp;TRIM(B1013) &amp; "&lt;/p&gt;"</f>
        <v>&lt;p&gt;362882300&lt;/p&gt;</v>
      </c>
      <c r="I1013" t="str">
        <f>"&lt;d&gt;" &amp;TRIM(E1013) &amp; "&lt;/d&gt;"</f>
        <v>&lt;d&gt;GEAR,SPUR&lt;/d&gt;</v>
      </c>
      <c r="J1013" t="str">
        <f>H1013&amp;I1013&amp;"&lt;c&gt;" &amp; A1013 &amp; "&lt;/c&gt;" &amp;"&lt;aka&gt;" &amp;C1013&amp; "&lt;/aka&gt;"</f>
        <v>&lt;p&gt;362882300&lt;/p&gt;&lt;d&gt;GEAR,SPUR&lt;/d&gt;&lt;c&gt;15434&lt;/c&gt;&lt;aka&gt;3020012002459&lt;/aka&gt;</v>
      </c>
    </row>
    <row r="1014" spans="1:10">
      <c r="A1014" s="1" t="s">
        <v>5154</v>
      </c>
      <c r="B1014" s="2" t="s">
        <v>1010</v>
      </c>
      <c r="C1014" s="7" t="s">
        <v>4435</v>
      </c>
      <c r="D1014" s="8" t="s">
        <v>24003</v>
      </c>
      <c r="E1014" t="str">
        <f>TRIM(F1014)&amp;IF(RIGHT(TRIM(F1014),1)=",",TRIM(G1014)," "&amp;TRIM(G1014))</f>
        <v xml:space="preserve">GEAR,SPUR </v>
      </c>
      <c r="F1014" t="s">
        <v>3586</v>
      </c>
      <c r="G1014" t="s">
        <v>3999</v>
      </c>
      <c r="H1014" t="str">
        <f>"&lt;p&gt;" &amp;TRIM(B1014) &amp; "&lt;/p&gt;"</f>
        <v>&lt;p&gt;3632362&lt;/p&gt;</v>
      </c>
      <c r="I1014" t="str">
        <f>"&lt;d&gt;" &amp;TRIM(E1014) &amp; "&lt;/d&gt;"</f>
        <v>&lt;d&gt;GEAR,SPUR&lt;/d&gt;</v>
      </c>
      <c r="J1014" t="str">
        <f>H1014&amp;I1014&amp;"&lt;c&gt;" &amp; A1014 &amp; "&lt;/c&gt;" &amp;"&lt;aka&gt;" &amp;C1014&amp; "&lt;/aka&gt;"</f>
        <v>&lt;p&gt;3632362&lt;/p&gt;&lt;d&gt;GEAR,SPUR&lt;/d&gt;&lt;c&gt;15434&lt;/c&gt;&lt;aka&gt;&lt;/aka&gt;</v>
      </c>
    </row>
    <row r="1015" spans="1:10">
      <c r="A1015" s="1" t="s">
        <v>5168</v>
      </c>
      <c r="B1015" s="2" t="s">
        <v>1011</v>
      </c>
      <c r="C1015" s="7" t="s">
        <v>4407</v>
      </c>
      <c r="D1015" s="8" t="s">
        <v>23985</v>
      </c>
      <c r="E1015" t="str">
        <f>TRIM(F1015)&amp;IF(RIGHT(TRIM(F1015),1)=",",TRIM(G1015)," "&amp;TRIM(G1015))</f>
        <v xml:space="preserve">PLUG,EXPANSION </v>
      </c>
      <c r="F1015" t="s">
        <v>3569</v>
      </c>
      <c r="G1015" t="s">
        <v>3999</v>
      </c>
      <c r="H1015" t="str">
        <f>"&lt;p&gt;" &amp;TRIM(B1015) &amp; "&lt;/p&gt;"</f>
        <v>&lt;p&gt;3629168&lt;/p&gt;</v>
      </c>
      <c r="I1015" t="str">
        <f>"&lt;d&gt;" &amp;TRIM(E1015) &amp; "&lt;/d&gt;"</f>
        <v>&lt;d&gt;PLUG,EXPANSION&lt;/d&gt;</v>
      </c>
      <c r="J1015" t="str">
        <f>H1015&amp;I1015&amp;"&lt;c&gt;" &amp; A1015 &amp; "&lt;/c&gt;" &amp;"&lt;aka&gt;" &amp;C1015&amp; "&lt;/aka&gt;"</f>
        <v>&lt;p&gt;3629168&lt;/p&gt;&lt;d&gt;PLUG,EXPANSION&lt;/d&gt;&lt;c&gt;0B8S3&lt;/c&gt;&lt;aka&gt;5340014981312&lt;/aka&gt;</v>
      </c>
    </row>
    <row r="1016" spans="1:10">
      <c r="A1016" s="1" t="s">
        <v>5168</v>
      </c>
      <c r="B1016" s="2" t="s">
        <v>1012</v>
      </c>
      <c r="C1016" s="7" t="s">
        <v>4408</v>
      </c>
      <c r="D1016" s="8" t="s">
        <v>24004</v>
      </c>
      <c r="E1016" t="str">
        <f>TRIM(F1016)&amp;IF(RIGHT(TRIM(F1016),1)=",",TRIM(G1016)," "&amp;TRIM(G1016))</f>
        <v xml:space="preserve">PLATE,COVER,SPECIAL </v>
      </c>
      <c r="F1016" t="s">
        <v>3587</v>
      </c>
      <c r="G1016" t="s">
        <v>3999</v>
      </c>
      <c r="H1016" t="str">
        <f>"&lt;p&gt;" &amp;TRIM(B1016) &amp; "&lt;/p&gt;"</f>
        <v>&lt;p&gt;363147100&lt;/p&gt;</v>
      </c>
      <c r="I1016" t="str">
        <f>"&lt;d&gt;" &amp;TRIM(E1016) &amp; "&lt;/d&gt;"</f>
        <v>&lt;d&gt;PLATE,COVER,SPECIAL&lt;/d&gt;</v>
      </c>
      <c r="J1016" t="str">
        <f>H1016&amp;I1016&amp;"&lt;c&gt;" &amp; A1016 &amp; "&lt;/c&gt;" &amp;"&lt;aka&gt;" &amp;C1016&amp; "&lt;/aka&gt;"</f>
        <v>&lt;p&gt;363147100&lt;/p&gt;&lt;d&gt;PLATE,COVER,SPECIAL&lt;/d&gt;&lt;c&gt;0B8S3&lt;/c&gt;&lt;aka&gt;2815015108733&lt;/aka&gt;</v>
      </c>
    </row>
    <row r="1017" spans="1:10">
      <c r="A1017" s="1" t="s">
        <v>5154</v>
      </c>
      <c r="B1017" s="2" t="s">
        <v>1013</v>
      </c>
      <c r="C1017" s="7" t="s">
        <v>4435</v>
      </c>
      <c r="D1017" s="8" t="s">
        <v>24005</v>
      </c>
      <c r="E1017" t="str">
        <f>TRIM(F1017)&amp;IF(RIGHT(TRIM(F1017),1)=",",TRIM(G1017)," "&amp;TRIM(G1017))</f>
        <v xml:space="preserve">RETAINER,SEAL </v>
      </c>
      <c r="F1017" t="s">
        <v>3588</v>
      </c>
      <c r="G1017" t="s">
        <v>3999</v>
      </c>
      <c r="H1017" t="str">
        <f>"&lt;p&gt;" &amp;TRIM(B1017) &amp; "&lt;/p&gt;"</f>
        <v>&lt;p&gt;3631472&lt;/p&gt;</v>
      </c>
      <c r="I1017" t="str">
        <f>"&lt;d&gt;" &amp;TRIM(E1017) &amp; "&lt;/d&gt;"</f>
        <v>&lt;d&gt;RETAINER,SEAL&lt;/d&gt;</v>
      </c>
      <c r="J1017" t="str">
        <f>H1017&amp;I1017&amp;"&lt;c&gt;" &amp; A1017 &amp; "&lt;/c&gt;" &amp;"&lt;aka&gt;" &amp;C1017&amp; "&lt;/aka&gt;"</f>
        <v>&lt;p&gt;3631472&lt;/p&gt;&lt;d&gt;RETAINER,SEAL&lt;/d&gt;&lt;c&gt;15434&lt;/c&gt;&lt;aka&gt;&lt;/aka&gt;</v>
      </c>
    </row>
    <row r="1018" spans="1:10">
      <c r="A1018" s="1" t="s">
        <v>5154</v>
      </c>
      <c r="B1018" s="2" t="s">
        <v>1014</v>
      </c>
      <c r="C1018" s="7" t="s">
        <v>4435</v>
      </c>
      <c r="D1018" s="8" t="s">
        <v>23994</v>
      </c>
      <c r="E1018" t="str">
        <f>TRIM(F1018)&amp;IF(RIGHT(TRIM(F1018),1)=",",TRIM(G1018)," "&amp;TRIM(G1018))</f>
        <v xml:space="preserve">COVER,ACCESS </v>
      </c>
      <c r="F1018" t="s">
        <v>3483</v>
      </c>
      <c r="G1018" t="s">
        <v>3999</v>
      </c>
      <c r="H1018" t="str">
        <f>"&lt;p&gt;" &amp;TRIM(B1018) &amp; "&lt;/p&gt;"</f>
        <v>&lt;p&gt;3631473&lt;/p&gt;</v>
      </c>
      <c r="I1018" t="str">
        <f>"&lt;d&gt;" &amp;TRIM(E1018) &amp; "&lt;/d&gt;"</f>
        <v>&lt;d&gt;COVER,ACCESS&lt;/d&gt;</v>
      </c>
      <c r="J1018" t="str">
        <f>H1018&amp;I1018&amp;"&lt;c&gt;" &amp; A1018 &amp; "&lt;/c&gt;" &amp;"&lt;aka&gt;" &amp;C1018&amp; "&lt;/aka&gt;"</f>
        <v>&lt;p&gt;3631473&lt;/p&gt;&lt;d&gt;COVER,ACCESS&lt;/d&gt;&lt;c&gt;15434&lt;/c&gt;&lt;aka&gt;&lt;/aka&gt;</v>
      </c>
    </row>
    <row r="1019" spans="1:10">
      <c r="A1019" s="1" t="s">
        <v>5168</v>
      </c>
      <c r="B1019" s="2" t="s">
        <v>1015</v>
      </c>
      <c r="C1019" s="7" t="s">
        <v>4409</v>
      </c>
      <c r="D1019" s="8" t="s">
        <v>23868</v>
      </c>
      <c r="E1019" t="str">
        <f>TRIM(F1019)&amp;IF(RIGHT(TRIM(F1019),1)=",",TRIM(G1019)," "&amp;TRIM(G1019))</f>
        <v xml:space="preserve">O-RING </v>
      </c>
      <c r="F1019" t="s">
        <v>3506</v>
      </c>
      <c r="G1019" t="s">
        <v>3999</v>
      </c>
      <c r="H1019" t="str">
        <f>"&lt;p&gt;" &amp;TRIM(B1019) &amp; "&lt;/p&gt;"</f>
        <v>&lt;p&gt;3632840&lt;/p&gt;</v>
      </c>
      <c r="I1019" t="str">
        <f>"&lt;d&gt;" &amp;TRIM(E1019) &amp; "&lt;/d&gt;"</f>
        <v>&lt;d&gt;O-RING&lt;/d&gt;</v>
      </c>
      <c r="J1019" t="str">
        <f>H1019&amp;I1019&amp;"&lt;c&gt;" &amp; A1019 &amp; "&lt;/c&gt;" &amp;"&lt;aka&gt;" &amp;C1019&amp; "&lt;/aka&gt;"</f>
        <v>&lt;p&gt;3632840&lt;/p&gt;&lt;d&gt;O-RING&lt;/d&gt;&lt;c&gt;0B8S3&lt;/c&gt;&lt;aka&gt;5331014981311&lt;/aka&gt;</v>
      </c>
    </row>
    <row r="1020" spans="1:10">
      <c r="A1020" s="1" t="s">
        <v>5154</v>
      </c>
      <c r="B1020" s="2" t="s">
        <v>1016</v>
      </c>
      <c r="C1020" s="7" t="s">
        <v>4410</v>
      </c>
      <c r="D1020" s="8" t="s">
        <v>24006</v>
      </c>
      <c r="E1020" t="str">
        <f>TRIM(F1020)&amp;IF(RIGHT(TRIM(F1020),1)=",",TRIM(G1020)," "&amp;TRIM(G1020))</f>
        <v xml:space="preserve">COCK,DRAIN </v>
      </c>
      <c r="F1020" t="s">
        <v>3589</v>
      </c>
      <c r="G1020" t="s">
        <v>3999</v>
      </c>
      <c r="H1020" t="str">
        <f>"&lt;p&gt;" &amp;TRIM(B1020) &amp; "&lt;/p&gt;"</f>
        <v>&lt;p&gt;3638583&lt;/p&gt;</v>
      </c>
      <c r="I1020" t="str">
        <f>"&lt;d&gt;" &amp;TRIM(E1020) &amp; "&lt;/d&gt;"</f>
        <v>&lt;d&gt;COCK,DRAIN&lt;/d&gt;</v>
      </c>
      <c r="J1020" t="str">
        <f>H1020&amp;I1020&amp;"&lt;c&gt;" &amp; A1020 &amp; "&lt;/c&gt;" &amp;"&lt;aka&gt;" &amp;C1020&amp; "&lt;/aka&gt;"</f>
        <v>&lt;p&gt;3638583&lt;/p&gt;&lt;d&gt;COCK,DRAIN&lt;/d&gt;&lt;c&gt;15434&lt;/c&gt;&lt;aka&gt;4820015595018&lt;/aka&gt;</v>
      </c>
    </row>
    <row r="1021" spans="1:10">
      <c r="A1021" s="1" t="s">
        <v>5168</v>
      </c>
      <c r="B1021" s="2" t="s">
        <v>1017</v>
      </c>
      <c r="C1021" s="7" t="s">
        <v>4411</v>
      </c>
      <c r="D1021" s="8" t="s">
        <v>23983</v>
      </c>
      <c r="E1021" t="str">
        <f>TRIM(F1021)&amp;IF(RIGHT(TRIM(F1021),1)=",",TRIM(G1021)," "&amp;TRIM(G1021))</f>
        <v>PIN,STRAIGHT,HEADLESS</v>
      </c>
      <c r="F1021" t="s">
        <v>3408</v>
      </c>
      <c r="G1021" t="s">
        <v>4012</v>
      </c>
      <c r="H1021" t="str">
        <f>"&lt;p&gt;" &amp;TRIM(B1021) &amp; "&lt;/p&gt;"</f>
        <v>&lt;p&gt;4016364&lt;/p&gt;</v>
      </c>
      <c r="I1021" t="str">
        <f>"&lt;d&gt;" &amp;TRIM(E1021) &amp; "&lt;/d&gt;"</f>
        <v>&lt;d&gt;PIN,STRAIGHT,HEADLESS&lt;/d&gt;</v>
      </c>
      <c r="J1021" t="str">
        <f>H1021&amp;I1021&amp;"&lt;c&gt;" &amp; A1021 &amp; "&lt;/c&gt;" &amp;"&lt;aka&gt;" &amp;C1021&amp; "&lt;/aka&gt;"</f>
        <v>&lt;p&gt;4016364&lt;/p&gt;&lt;d&gt;PIN,STRAIGHT,HEADLESS&lt;/d&gt;&lt;c&gt;0B8S3&lt;/c&gt;&lt;aka&gt;5315014980942&lt;/aka&gt;</v>
      </c>
    </row>
    <row r="1022" spans="1:10">
      <c r="A1022" s="1" t="s">
        <v>5168</v>
      </c>
      <c r="B1022" s="2" t="s">
        <v>1018</v>
      </c>
      <c r="C1022" s="7" t="s">
        <v>4412</v>
      </c>
      <c r="D1022" s="8" t="s">
        <v>23985</v>
      </c>
      <c r="E1022" t="str">
        <f>TRIM(F1022)&amp;IF(RIGHT(TRIM(F1022),1)=",",TRIM(G1022)," "&amp;TRIM(G1022))</f>
        <v xml:space="preserve">PLUG,EXPANSION </v>
      </c>
      <c r="F1022" t="s">
        <v>3569</v>
      </c>
      <c r="G1022" t="s">
        <v>3999</v>
      </c>
      <c r="H1022" t="str">
        <f>"&lt;p&gt;" &amp;TRIM(B1022) &amp; "&lt;/p&gt;"</f>
        <v>&lt;p&gt;4017621&lt;/p&gt;</v>
      </c>
      <c r="I1022" t="str">
        <f>"&lt;d&gt;" &amp;TRIM(E1022) &amp; "&lt;/d&gt;"</f>
        <v>&lt;d&gt;PLUG,EXPANSION&lt;/d&gt;</v>
      </c>
      <c r="J1022" t="str">
        <f>H1022&amp;I1022&amp;"&lt;c&gt;" &amp; A1022 &amp; "&lt;/c&gt;" &amp;"&lt;aka&gt;" &amp;C1022&amp; "&lt;/aka&gt;"</f>
        <v>&lt;p&gt;4017621&lt;/p&gt;&lt;d&gt;PLUG,EXPANSION&lt;/d&gt;&lt;c&gt;0B8S3&lt;/c&gt;&lt;aka&gt;5340015088100&lt;/aka&gt;</v>
      </c>
    </row>
    <row r="1023" spans="1:10">
      <c r="A1023" s="1" t="s">
        <v>5154</v>
      </c>
      <c r="B1023" s="2" t="s">
        <v>1019</v>
      </c>
      <c r="C1023" s="7" t="s">
        <v>4435</v>
      </c>
      <c r="D1023" s="8" t="s">
        <v>24007</v>
      </c>
      <c r="E1023" t="str">
        <f>TRIM(F1023)&amp;IF(RIGHT(TRIM(F1023),1)=",",TRIM(G1023)," "&amp;TRIM(G1023))</f>
        <v xml:space="preserve">CRANKSHAFT,ENGINE </v>
      </c>
      <c r="F1023" t="s">
        <v>3590</v>
      </c>
      <c r="G1023" t="s">
        <v>3999</v>
      </c>
      <c r="H1023" t="str">
        <f>"&lt;p&gt;" &amp;TRIM(B1023) &amp; "&lt;/p&gt;"</f>
        <v>&lt;p&gt;3648630&lt;/p&gt;</v>
      </c>
      <c r="I1023" t="str">
        <f>"&lt;d&gt;" &amp;TRIM(E1023) &amp; "&lt;/d&gt;"</f>
        <v>&lt;d&gt;CRANKSHAFT,ENGINE&lt;/d&gt;</v>
      </c>
      <c r="J1023" t="str">
        <f>H1023&amp;I1023&amp;"&lt;c&gt;" &amp; A1023 &amp; "&lt;/c&gt;" &amp;"&lt;aka&gt;" &amp;C1023&amp; "&lt;/aka&gt;"</f>
        <v>&lt;p&gt;3648630&lt;/p&gt;&lt;d&gt;CRANKSHAFT,ENGINE&lt;/d&gt;&lt;c&gt;15434&lt;/c&gt;&lt;aka&gt;&lt;/aka&gt;</v>
      </c>
    </row>
    <row r="1024" spans="1:10">
      <c r="A1024" s="1" t="s">
        <v>5154</v>
      </c>
      <c r="B1024" s="2" t="s">
        <v>1020</v>
      </c>
      <c r="C1024" s="7" t="s">
        <v>4413</v>
      </c>
      <c r="D1024" s="8" t="s">
        <v>23645</v>
      </c>
      <c r="E1024" t="str">
        <f>TRIM(F1024)&amp;IF(RIGHT(TRIM(F1024),1)=",",TRIM(G1024)," "&amp;TRIM(G1024))</f>
        <v xml:space="preserve">WASHER,FLAT </v>
      </c>
      <c r="F1024" t="s">
        <v>3378</v>
      </c>
      <c r="G1024" t="s">
        <v>3999</v>
      </c>
      <c r="H1024" t="str">
        <f>"&lt;p&gt;" &amp;TRIM(B1024) &amp; "&lt;/p&gt;"</f>
        <v>&lt;p&gt;205126&lt;/p&gt;</v>
      </c>
      <c r="I1024" t="str">
        <f>"&lt;d&gt;" &amp;TRIM(E1024) &amp; "&lt;/d&gt;"</f>
        <v>&lt;d&gt;WASHER,FLAT&lt;/d&gt;</v>
      </c>
      <c r="J1024" t="str">
        <f>H1024&amp;I1024&amp;"&lt;c&gt;" &amp; A1024 &amp; "&lt;/c&gt;" &amp;"&lt;aka&gt;" &amp;C1024&amp; "&lt;/aka&gt;"</f>
        <v>&lt;p&gt;205126&lt;/p&gt;&lt;d&gt;WASHER,FLAT&lt;/d&gt;&lt;c&gt;15434&lt;/c&gt;&lt;aka&gt;5310012032649&lt;/aka&gt;</v>
      </c>
    </row>
    <row r="1025" spans="1:10">
      <c r="A1025" s="1" t="s">
        <v>5154</v>
      </c>
      <c r="B1025" s="2" t="s">
        <v>1021</v>
      </c>
      <c r="C1025" s="7" t="s">
        <v>4414</v>
      </c>
      <c r="D1025" s="8" t="s">
        <v>23999</v>
      </c>
      <c r="E1025" t="str">
        <f>TRIM(F1025)&amp;IF(RIGHT(TRIM(F1025),1)=",",TRIM(G1025)," "&amp;TRIM(G1025))</f>
        <v xml:space="preserve">BOLT,MACHINE </v>
      </c>
      <c r="F1025" t="s">
        <v>3581</v>
      </c>
      <c r="G1025" t="s">
        <v>3999</v>
      </c>
      <c r="H1025" t="str">
        <f>"&lt;p&gt;" &amp;TRIM(B1025) &amp; "&lt;/p&gt;"</f>
        <v>&lt;p&gt;219153&lt;/p&gt;</v>
      </c>
      <c r="I1025" t="str">
        <f>"&lt;d&gt;" &amp;TRIM(E1025) &amp; "&lt;/d&gt;"</f>
        <v>&lt;d&gt;BOLT,MACHINE&lt;/d&gt;</v>
      </c>
      <c r="J1025" t="str">
        <f>H1025&amp;I1025&amp;"&lt;c&gt;" &amp; A1025 &amp; "&lt;/c&gt;" &amp;"&lt;aka&gt;" &amp;C1025&amp; "&lt;/aka&gt;"</f>
        <v>&lt;p&gt;219153&lt;/p&gt;&lt;d&gt;BOLT,MACHINE&lt;/d&gt;&lt;c&gt;15434&lt;/c&gt;&lt;aka&gt;5306010797027&lt;/aka&gt;</v>
      </c>
    </row>
    <row r="1026" spans="1:10">
      <c r="A1026" s="1" t="s">
        <v>5168</v>
      </c>
      <c r="B1026" s="2" t="s">
        <v>1022</v>
      </c>
      <c r="C1026" s="7" t="s">
        <v>4415</v>
      </c>
      <c r="D1026" s="8" t="s">
        <v>24008</v>
      </c>
      <c r="E1026" t="str">
        <f>TRIM(F1026)&amp;IF(RIGHT(TRIM(F1026),1)=",",TRIM(G1026)," "&amp;TRIM(G1026))</f>
        <v>DAMPENER,VIBRATION ,ENGINE</v>
      </c>
      <c r="F1026" t="s">
        <v>3591</v>
      </c>
      <c r="G1026" t="s">
        <v>4065</v>
      </c>
      <c r="H1026" t="str">
        <f>"&lt;p&gt;" &amp;TRIM(B1026) &amp; "&lt;/p&gt;"</f>
        <v>&lt;p&gt;3176216&lt;/p&gt;</v>
      </c>
      <c r="I1026" t="str">
        <f>"&lt;d&gt;" &amp;TRIM(E1026) &amp; "&lt;/d&gt;"</f>
        <v>&lt;d&gt;DAMPENER,VIBRATION ,ENGINE&lt;/d&gt;</v>
      </c>
      <c r="J1026" t="str">
        <f>H1026&amp;I1026&amp;"&lt;c&gt;" &amp; A1026 &amp; "&lt;/c&gt;" &amp;"&lt;aka&gt;" &amp;C1026&amp; "&lt;/aka&gt;"</f>
        <v>&lt;p&gt;3176216&lt;/p&gt;&lt;d&gt;DAMPENER,VIBRATION ,ENGINE&lt;/d&gt;&lt;c&gt;0B8S3&lt;/c&gt;&lt;aka&gt;2815014955870&lt;/aka&gt;</v>
      </c>
    </row>
    <row r="1027" spans="1:10">
      <c r="A1027" s="1" t="s">
        <v>5154</v>
      </c>
      <c r="B1027" s="2" t="s">
        <v>1023</v>
      </c>
      <c r="C1027" s="7" t="s">
        <v>4435</v>
      </c>
      <c r="D1027" s="8" t="s">
        <v>24009</v>
      </c>
      <c r="E1027" t="str">
        <f>TRIM(F1027)&amp;IF(RIGHT(TRIM(F1027),1)=",",TRIM(G1027)," "&amp;TRIM(G1027))</f>
        <v>PIN,STRAIGHT ,HEADLESS</v>
      </c>
      <c r="F1027" t="s">
        <v>3592</v>
      </c>
      <c r="G1027" t="s">
        <v>4066</v>
      </c>
      <c r="H1027" t="str">
        <f>"&lt;p&gt;" &amp;TRIM(B1027) &amp; "&lt;/p&gt;"</f>
        <v>&lt;p&gt;3642450&lt;/p&gt;</v>
      </c>
      <c r="I1027" t="str">
        <f>"&lt;d&gt;" &amp;TRIM(E1027) &amp; "&lt;/d&gt;"</f>
        <v>&lt;d&gt;PIN,STRAIGHT ,HEADLESS&lt;/d&gt;</v>
      </c>
      <c r="J1027" t="str">
        <f>H1027&amp;I1027&amp;"&lt;c&gt;" &amp; A1027 &amp; "&lt;/c&gt;" &amp;"&lt;aka&gt;" &amp;C1027&amp; "&lt;/aka&gt;"</f>
        <v>&lt;p&gt;3642450&lt;/p&gt;&lt;d&gt;PIN,STRAIGHT ,HEADLESS&lt;/d&gt;&lt;c&gt;15434&lt;/c&gt;&lt;aka&gt;&lt;/aka&gt;</v>
      </c>
    </row>
    <row r="1028" spans="1:10">
      <c r="A1028" s="1" t="s">
        <v>5154</v>
      </c>
      <c r="B1028" s="2" t="s">
        <v>1024</v>
      </c>
      <c r="C1028" s="7" t="s">
        <v>4435</v>
      </c>
      <c r="D1028" s="8" t="s">
        <v>24007</v>
      </c>
      <c r="E1028" t="str">
        <f>TRIM(F1028)&amp;IF(RIGHT(TRIM(F1028),1)=",",TRIM(G1028)," "&amp;TRIM(G1028))</f>
        <v xml:space="preserve">CRANKSHAFT,ENGINE </v>
      </c>
      <c r="F1028" t="s">
        <v>3590</v>
      </c>
      <c r="G1028" t="s">
        <v>3999</v>
      </c>
      <c r="H1028" t="str">
        <f>"&lt;p&gt;" &amp;TRIM(B1028) &amp; "&lt;/p&gt;"</f>
        <v>&lt;p&gt;3648631&lt;/p&gt;</v>
      </c>
      <c r="I1028" t="str">
        <f>"&lt;d&gt;" &amp;TRIM(E1028) &amp; "&lt;/d&gt;"</f>
        <v>&lt;d&gt;CRANKSHAFT,ENGINE&lt;/d&gt;</v>
      </c>
      <c r="J1028" t="str">
        <f>H1028&amp;I1028&amp;"&lt;c&gt;" &amp; A1028 &amp; "&lt;/c&gt;" &amp;"&lt;aka&gt;" &amp;C1028&amp; "&lt;/aka&gt;"</f>
        <v>&lt;p&gt;3648631&lt;/p&gt;&lt;d&gt;CRANKSHAFT,ENGINE&lt;/d&gt;&lt;c&gt;15434&lt;/c&gt;&lt;aka&gt;&lt;/aka&gt;</v>
      </c>
    </row>
    <row r="1029" spans="1:10">
      <c r="A1029" s="1" t="s">
        <v>5154</v>
      </c>
      <c r="B1029" s="2" t="s">
        <v>1025</v>
      </c>
      <c r="C1029" s="7" t="s">
        <v>4435</v>
      </c>
      <c r="D1029" s="8" t="s">
        <v>24010</v>
      </c>
      <c r="E1029" t="str">
        <f>TRIM(F1029)&amp;IF(RIGHT(TRIM(F1029),1)=",",TRIM(G1029)," "&amp;TRIM(G1029))</f>
        <v>ROLLER,LINEAR-ROTARY MOTION</v>
      </c>
      <c r="F1029" t="s">
        <v>3593</v>
      </c>
      <c r="G1029" t="s">
        <v>4067</v>
      </c>
      <c r="H1029" t="str">
        <f>"&lt;p&gt;" &amp;TRIM(B1029) &amp; "&lt;/p&gt;"</f>
        <v>&lt;p&gt;4099019&lt;/p&gt;</v>
      </c>
      <c r="I1029" t="str">
        <f>"&lt;d&gt;" &amp;TRIM(E1029) &amp; "&lt;/d&gt;"</f>
        <v>&lt;d&gt;ROLLER,LINEAR-ROTARY MOTION&lt;/d&gt;</v>
      </c>
      <c r="J1029" t="str">
        <f>H1029&amp;I1029&amp;"&lt;c&gt;" &amp; A1029 &amp; "&lt;/c&gt;" &amp;"&lt;aka&gt;" &amp;C1029&amp; "&lt;/aka&gt;"</f>
        <v>&lt;p&gt;4099019&lt;/p&gt;&lt;d&gt;ROLLER,LINEAR-ROTARY MOTION&lt;/d&gt;&lt;c&gt;15434&lt;/c&gt;&lt;aka&gt;&lt;/aka&gt;</v>
      </c>
    </row>
    <row r="1030" spans="1:10">
      <c r="A1030" s="1" t="s">
        <v>5154</v>
      </c>
      <c r="B1030" s="2" t="s">
        <v>1026</v>
      </c>
      <c r="C1030" s="7" t="s">
        <v>4416</v>
      </c>
      <c r="D1030" s="8" t="s">
        <v>24011</v>
      </c>
      <c r="E1030" t="str">
        <f>TRIM(F1030)&amp;IF(RIGHT(TRIM(F1030),1)=",",TRIM(G1030)," "&amp;TRIM(G1030))</f>
        <v xml:space="preserve">RING,RETAINING </v>
      </c>
      <c r="F1030" t="s">
        <v>3594</v>
      </c>
      <c r="G1030" t="s">
        <v>3999</v>
      </c>
      <c r="H1030" t="str">
        <f>"&lt;p&gt;" &amp;TRIM(B1030) &amp; "&lt;/p&gt;"</f>
        <v>&lt;p&gt;205439&lt;/p&gt;</v>
      </c>
      <c r="I1030" t="str">
        <f>"&lt;d&gt;" &amp;TRIM(E1030) &amp; "&lt;/d&gt;"</f>
        <v>&lt;d&gt;RING,RETAINING&lt;/d&gt;</v>
      </c>
      <c r="J1030" t="str">
        <f>H1030&amp;I1030&amp;"&lt;c&gt;" &amp; A1030 &amp; "&lt;/c&gt;" &amp;"&lt;aka&gt;" &amp;C1030&amp; "&lt;/aka&gt;"</f>
        <v>&lt;p&gt;205439&lt;/p&gt;&lt;d&gt;RING,RETAINING&lt;/d&gt;&lt;c&gt;15434&lt;/c&gt;&lt;aka&gt;5325012018708&lt;/aka&gt;</v>
      </c>
    </row>
    <row r="1031" spans="1:10">
      <c r="A1031" s="1" t="s">
        <v>5154</v>
      </c>
      <c r="B1031" s="2" t="s">
        <v>1027</v>
      </c>
      <c r="C1031" s="7" t="s">
        <v>4417</v>
      </c>
      <c r="D1031" s="8" t="s">
        <v>24012</v>
      </c>
      <c r="E1031" t="str">
        <f>TRIM(F1031)&amp;IF(RIGHT(TRIM(F1031),1)=",",TRIM(G1031)," "&amp;TRIM(G1031))</f>
        <v>LEVER,REMOTE CONTROL</v>
      </c>
      <c r="F1031" t="s">
        <v>3595</v>
      </c>
      <c r="G1031" t="s">
        <v>4008</v>
      </c>
      <c r="H1031" t="str">
        <f>"&lt;p&gt;" &amp;TRIM(B1031) &amp; "&lt;/p&gt;"</f>
        <v>&lt;p&gt;3039164&lt;/p&gt;</v>
      </c>
      <c r="I1031" t="str">
        <f>"&lt;d&gt;" &amp;TRIM(E1031) &amp; "&lt;/d&gt;"</f>
        <v>&lt;d&gt;LEVER,REMOTE CONTROL&lt;/d&gt;</v>
      </c>
      <c r="J1031" t="str">
        <f>H1031&amp;I1031&amp;"&lt;c&gt;" &amp; A1031 &amp; "&lt;/c&gt;" &amp;"&lt;aka&gt;" &amp;C1031&amp; "&lt;/aka&gt;"</f>
        <v>&lt;p&gt;3039164&lt;/p&gt;&lt;d&gt;LEVER,REMOTE CONTROL&lt;/d&gt;&lt;c&gt;15434&lt;/c&gt;&lt;aka&gt;3040012642089&lt;/aka&gt;</v>
      </c>
    </row>
    <row r="1032" spans="1:10">
      <c r="A1032" s="1" t="s">
        <v>5154</v>
      </c>
      <c r="B1032" s="2" t="s">
        <v>1028</v>
      </c>
      <c r="C1032" s="7" t="s">
        <v>4435</v>
      </c>
      <c r="D1032" s="8" t="s">
        <v>24013</v>
      </c>
      <c r="E1032" t="str">
        <f>TRIM(F1032)&amp;IF(RIGHT(TRIM(F1032),1)=",",TRIM(G1032)," "&amp;TRIM(G1032))</f>
        <v xml:space="preserve">CAM,CONTROL </v>
      </c>
      <c r="F1032" t="s">
        <v>3596</v>
      </c>
      <c r="G1032" t="s">
        <v>3999</v>
      </c>
      <c r="H1032" t="str">
        <f>"&lt;p&gt;" &amp;TRIM(B1032) &amp; "&lt;/p&gt;"</f>
        <v>&lt;p&gt;205069&lt;/p&gt;</v>
      </c>
      <c r="I1032" t="str">
        <f>"&lt;d&gt;" &amp;TRIM(E1032) &amp; "&lt;/d&gt;"</f>
        <v>&lt;d&gt;CAM,CONTROL&lt;/d&gt;</v>
      </c>
      <c r="J1032" t="str">
        <f>H1032&amp;I1032&amp;"&lt;c&gt;" &amp; A1032 &amp; "&lt;/c&gt;" &amp;"&lt;aka&gt;" &amp;C1032&amp; "&lt;/aka&gt;"</f>
        <v>&lt;p&gt;205069&lt;/p&gt;&lt;d&gt;CAM,CONTROL&lt;/d&gt;&lt;c&gt;15434&lt;/c&gt;&lt;aka&gt;&lt;/aka&gt;</v>
      </c>
    </row>
    <row r="1033" spans="1:10">
      <c r="A1033" s="1" t="s">
        <v>5168</v>
      </c>
      <c r="B1033" s="2" t="s">
        <v>1029</v>
      </c>
      <c r="C1033" s="7" t="s">
        <v>4418</v>
      </c>
      <c r="D1033" s="8" t="s">
        <v>24014</v>
      </c>
      <c r="E1033" t="str">
        <f>TRIM(F1033)&amp;IF(RIGHT(TRIM(F1033),1)=",",TRIM(G1033)," "&amp;TRIM(G1033))</f>
        <v xml:space="preserve">PIN </v>
      </c>
      <c r="F1033" t="s">
        <v>3597</v>
      </c>
      <c r="G1033" t="s">
        <v>3999</v>
      </c>
      <c r="H1033" t="str">
        <f>"&lt;p&gt;" &amp;TRIM(B1033) &amp; "&lt;/p&gt;"</f>
        <v>&lt;p&gt;205438&lt;/p&gt;</v>
      </c>
      <c r="I1033" t="str">
        <f>"&lt;d&gt;" &amp;TRIM(E1033) &amp; "&lt;/d&gt;"</f>
        <v>&lt;d&gt;PIN&lt;/d&gt;</v>
      </c>
      <c r="J1033" t="str">
        <f>H1033&amp;I1033&amp;"&lt;c&gt;" &amp; A1033 &amp; "&lt;/c&gt;" &amp;"&lt;aka&gt;" &amp;C1033&amp; "&lt;/aka&gt;"</f>
        <v>&lt;p&gt;205438&lt;/p&gt;&lt;d&gt;PIN&lt;/d&gt;&lt;c&gt;0B8S3&lt;/c&gt;&lt;aka&gt;5315012018624&lt;/aka&gt;</v>
      </c>
    </row>
    <row r="1034" spans="1:10">
      <c r="A1034" s="1" t="s">
        <v>5154</v>
      </c>
      <c r="B1034" s="2" t="s">
        <v>1030</v>
      </c>
      <c r="C1034" s="7" t="s">
        <v>4419</v>
      </c>
      <c r="D1034" s="8" t="s">
        <v>24015</v>
      </c>
      <c r="E1034" t="str">
        <f>TRIM(F1034)&amp;IF(RIGHT(TRIM(F1034),1)=",",TRIM(G1034)," "&amp;TRIM(G1034))</f>
        <v xml:space="preserve">SOCKET,CAM FOLLOWER </v>
      </c>
      <c r="F1034" t="s">
        <v>3598</v>
      </c>
      <c r="G1034" t="s">
        <v>3999</v>
      </c>
      <c r="H1034" t="str">
        <f>"&lt;p&gt;" &amp;TRIM(B1034) &amp; "&lt;/p&gt;"</f>
        <v>&lt;p&gt;213559&lt;/p&gt;</v>
      </c>
      <c r="I1034" t="str">
        <f>"&lt;d&gt;" &amp;TRIM(E1034) &amp; "&lt;/d&gt;"</f>
        <v>&lt;d&gt;SOCKET,CAM FOLLOWER&lt;/d&gt;</v>
      </c>
      <c r="J1034" t="str">
        <f>H1034&amp;I1034&amp;"&lt;c&gt;" &amp; A1034 &amp; "&lt;/c&gt;" &amp;"&lt;aka&gt;" &amp;C1034&amp; "&lt;/aka&gt;"</f>
        <v>&lt;p&gt;213559&lt;/p&gt;&lt;d&gt;SOCKET,CAM FOLLOWER&lt;/d&gt;&lt;c&gt;15434&lt;/c&gt;&lt;aka&gt;2815010486702&lt;/aka&gt;</v>
      </c>
    </row>
    <row r="1035" spans="1:10">
      <c r="A1035" s="1" t="s">
        <v>5154</v>
      </c>
      <c r="B1035" s="2" t="s">
        <v>1031</v>
      </c>
      <c r="C1035" s="7" t="s">
        <v>4420</v>
      </c>
      <c r="D1035" s="8" t="s">
        <v>24016</v>
      </c>
      <c r="E1035" t="str">
        <f>TRIM(F1035)&amp;IF(RIGHT(TRIM(F1035),1)=",",TRIM(G1035)," "&amp;TRIM(G1035))</f>
        <v>ROLLER,LINER-ROTARY MOTION</v>
      </c>
      <c r="F1035" t="s">
        <v>3599</v>
      </c>
      <c r="G1035" t="s">
        <v>4068</v>
      </c>
      <c r="H1035" t="str">
        <f>"&lt;p&gt;" &amp;TRIM(B1035) &amp; "&lt;/p&gt;"</f>
        <v>&lt;p&gt;3016826&lt;/p&gt;</v>
      </c>
      <c r="I1035" t="str">
        <f>"&lt;d&gt;" &amp;TRIM(E1035) &amp; "&lt;/d&gt;"</f>
        <v>&lt;d&gt;ROLLER,LINER-ROTARY MOTION&lt;/d&gt;</v>
      </c>
      <c r="J1035" t="str">
        <f>H1035&amp;I1035&amp;"&lt;c&gt;" &amp; A1035 &amp; "&lt;/c&gt;" &amp;"&lt;aka&gt;" &amp;C1035&amp; "&lt;/aka&gt;"</f>
        <v>&lt;p&gt;3016826&lt;/p&gt;&lt;d&gt;ROLLER,LINER-ROTARY MOTION&lt;/d&gt;&lt;c&gt;15434&lt;/c&gt;&lt;aka&gt;3120012018769&lt;/aka&gt;</v>
      </c>
    </row>
    <row r="1036" spans="1:10">
      <c r="A1036" s="1" t="s">
        <v>5154</v>
      </c>
      <c r="B1036" s="2" t="s">
        <v>1032</v>
      </c>
      <c r="C1036" s="7" t="s">
        <v>4421</v>
      </c>
      <c r="D1036" s="8" t="s">
        <v>24017</v>
      </c>
      <c r="E1036" t="str">
        <f>TRIM(F1036)&amp;IF(RIGHT(TRIM(F1036),1)=",",TRIM(G1036)," "&amp;TRIM(G1036))</f>
        <v xml:space="preserve">PIN,CAM FOLLOWER </v>
      </c>
      <c r="F1036" t="s">
        <v>3600</v>
      </c>
      <c r="G1036" t="s">
        <v>3999</v>
      </c>
      <c r="H1036" t="str">
        <f>"&lt;p&gt;" &amp;TRIM(B1036) &amp; "&lt;/p&gt;"</f>
        <v>&lt;p&gt;4009248&lt;/p&gt;</v>
      </c>
      <c r="I1036" t="str">
        <f>"&lt;d&gt;" &amp;TRIM(E1036) &amp; "&lt;/d&gt;"</f>
        <v>&lt;d&gt;PIN,CAM FOLLOWER&lt;/d&gt;</v>
      </c>
      <c r="J1036" t="str">
        <f>H1036&amp;I1036&amp;"&lt;c&gt;" &amp; A1036 &amp; "&lt;/c&gt;" &amp;"&lt;aka&gt;" &amp;C1036&amp; "&lt;/aka&gt;"</f>
        <v>&lt;p&gt;4009248&lt;/p&gt;&lt;d&gt;PIN,CAM FOLLOWER&lt;/d&gt;&lt;c&gt;15434&lt;/c&gt;&lt;aka&gt;5315011996609&lt;/aka&gt;</v>
      </c>
    </row>
    <row r="1037" spans="1:10">
      <c r="A1037" s="1" t="s">
        <v>5154</v>
      </c>
      <c r="B1037" s="2" t="s">
        <v>1033</v>
      </c>
      <c r="C1037" s="7" t="s">
        <v>4422</v>
      </c>
      <c r="D1037" s="8" t="s">
        <v>23991</v>
      </c>
      <c r="E1037" t="str">
        <f>TRIM(F1037)&amp;IF(RIGHT(TRIM(F1037),1)=",",TRIM(G1037)," "&amp;TRIM(G1037))</f>
        <v xml:space="preserve">SHAFT,SHOULDERED </v>
      </c>
      <c r="F1037" t="s">
        <v>3574</v>
      </c>
      <c r="G1037" t="s">
        <v>3999</v>
      </c>
      <c r="H1037" t="str">
        <f>"&lt;p&gt;" &amp;TRIM(B1037) &amp; "&lt;/p&gt;"</f>
        <v>&lt;p&gt;3078218&lt;/p&gt;</v>
      </c>
      <c r="I1037" t="str">
        <f>"&lt;d&gt;" &amp;TRIM(E1037) &amp; "&lt;/d&gt;"</f>
        <v>&lt;d&gt;SHAFT,SHOULDERED&lt;/d&gt;</v>
      </c>
      <c r="J1037" t="str">
        <f>H1037&amp;I1037&amp;"&lt;c&gt;" &amp; A1037 &amp; "&lt;/c&gt;" &amp;"&lt;aka&gt;" &amp;C1037&amp; "&lt;/aka&gt;"</f>
        <v>&lt;p&gt;3078218&lt;/p&gt;&lt;d&gt;SHAFT,SHOULDERED&lt;/d&gt;&lt;c&gt;15434&lt;/c&gt;&lt;aka&gt;3040015594975&lt;/aka&gt;</v>
      </c>
    </row>
    <row r="1038" spans="1:10">
      <c r="A1038" s="1" t="s">
        <v>5168</v>
      </c>
      <c r="B1038" s="2" t="s">
        <v>1034</v>
      </c>
      <c r="C1038" s="7" t="s">
        <v>4423</v>
      </c>
      <c r="D1038" s="8" t="s">
        <v>23985</v>
      </c>
      <c r="E1038" t="str">
        <f>TRIM(F1038)&amp;IF(RIGHT(TRIM(F1038),1)=",",TRIM(G1038)," "&amp;TRIM(G1038))</f>
        <v xml:space="preserve">PLUG,EXPANSION </v>
      </c>
      <c r="F1038" t="s">
        <v>3569</v>
      </c>
      <c r="G1038" t="s">
        <v>3999</v>
      </c>
      <c r="H1038" t="str">
        <f>"&lt;p&gt;" &amp;TRIM(B1038) &amp; "&lt;/p&gt;"</f>
        <v>&lt;p&gt;205227&lt;/p&gt;</v>
      </c>
      <c r="I1038" t="str">
        <f>"&lt;d&gt;" &amp;TRIM(E1038) &amp; "&lt;/d&gt;"</f>
        <v>&lt;d&gt;PLUG,EXPANSION&lt;/d&gt;</v>
      </c>
      <c r="J1038" t="str">
        <f>H1038&amp;I1038&amp;"&lt;c&gt;" &amp; A1038 &amp; "&lt;/c&gt;" &amp;"&lt;aka&gt;" &amp;C1038&amp; "&lt;/aka&gt;"</f>
        <v>&lt;p&gt;205227&lt;/p&gt;&lt;d&gt;PLUG,EXPANSION&lt;/d&gt;&lt;c&gt;0B8S3&lt;/c&gt;&lt;aka&gt;5340014874849&lt;/aka&gt;</v>
      </c>
    </row>
    <row r="1039" spans="1:10">
      <c r="A1039" s="1" t="s">
        <v>5154</v>
      </c>
      <c r="B1039" s="2" t="s">
        <v>1035</v>
      </c>
      <c r="C1039" s="7" t="s">
        <v>4435</v>
      </c>
      <c r="D1039" s="8" t="s">
        <v>23991</v>
      </c>
      <c r="E1039" t="str">
        <f>TRIM(F1039)&amp;IF(RIGHT(TRIM(F1039),1)=",",TRIM(G1039)," "&amp;TRIM(G1039))</f>
        <v xml:space="preserve">SHAFT,SHOULDERED </v>
      </c>
      <c r="F1039" t="s">
        <v>3574</v>
      </c>
      <c r="G1039" t="s">
        <v>3999</v>
      </c>
      <c r="H1039" t="str">
        <f>"&lt;p&gt;" &amp;TRIM(B1039) &amp; "&lt;/p&gt;"</f>
        <v>&lt;p&gt;3077538&lt;/p&gt;</v>
      </c>
      <c r="I1039" t="str">
        <f>"&lt;d&gt;" &amp;TRIM(E1039) &amp; "&lt;/d&gt;"</f>
        <v>&lt;d&gt;SHAFT,SHOULDERED&lt;/d&gt;</v>
      </c>
      <c r="J1039" t="str">
        <f>H1039&amp;I1039&amp;"&lt;c&gt;" &amp; A1039 &amp; "&lt;/c&gt;" &amp;"&lt;aka&gt;" &amp;C1039&amp; "&lt;/aka&gt;"</f>
        <v>&lt;p&gt;3077538&lt;/p&gt;&lt;d&gt;SHAFT,SHOULDERED&lt;/d&gt;&lt;c&gt;15434&lt;/c&gt;&lt;aka&gt;&lt;/aka&gt;</v>
      </c>
    </row>
    <row r="1040" spans="1:10">
      <c r="A1040" s="1" t="s">
        <v>5154</v>
      </c>
      <c r="B1040" s="2" t="s">
        <v>1036</v>
      </c>
      <c r="C1040" s="7" t="s">
        <v>4435</v>
      </c>
      <c r="D1040" s="8" t="s">
        <v>23662</v>
      </c>
      <c r="E1040" t="str">
        <f>TRIM(F1040)&amp;IF(RIGHT(TRIM(F1040),1)=",",TRIM(G1040)," "&amp;TRIM(G1040))</f>
        <v xml:space="preserve">SPACER,STRAIGHT </v>
      </c>
      <c r="F1040" t="s">
        <v>3369</v>
      </c>
      <c r="G1040" t="s">
        <v>3999</v>
      </c>
      <c r="H1040" t="str">
        <f>"&lt;p&gt;" &amp;TRIM(B1040) &amp; "&lt;/p&gt;"</f>
        <v>&lt;p&gt;4090196&lt;/p&gt;</v>
      </c>
      <c r="I1040" t="str">
        <f>"&lt;d&gt;" &amp;TRIM(E1040) &amp; "&lt;/d&gt;"</f>
        <v>&lt;d&gt;SPACER,STRAIGHT&lt;/d&gt;</v>
      </c>
      <c r="J1040" t="str">
        <f>H1040&amp;I1040&amp;"&lt;c&gt;" &amp; A1040 &amp; "&lt;/c&gt;" &amp;"&lt;aka&gt;" &amp;C1040&amp; "&lt;/aka&gt;"</f>
        <v>&lt;p&gt;4090196&lt;/p&gt;&lt;d&gt;SPACER,STRAIGHT&lt;/d&gt;&lt;c&gt;15434&lt;/c&gt;&lt;aka&gt;&lt;/aka&gt;</v>
      </c>
    </row>
    <row r="1041" spans="1:10">
      <c r="A1041" s="1" t="s">
        <v>5154</v>
      </c>
      <c r="B1041" s="2" t="s">
        <v>1037</v>
      </c>
      <c r="C1041" s="7" t="s">
        <v>4435</v>
      </c>
      <c r="D1041" s="8" t="s">
        <v>24018</v>
      </c>
      <c r="E1041" t="str">
        <f>TRIM(F1041)&amp;IF(RIGHT(TRIM(F1041),1)=",",TRIM(G1041)," "&amp;TRIM(G1041))</f>
        <v xml:space="preserve">VALVE </v>
      </c>
      <c r="F1041" t="s">
        <v>3601</v>
      </c>
      <c r="G1041" t="s">
        <v>3999</v>
      </c>
      <c r="H1041" t="str">
        <f>"&lt;p&gt;" &amp;TRIM(B1041) &amp; "&lt;/p&gt;"</f>
        <v>&lt;p&gt;4099041&lt;/p&gt;</v>
      </c>
      <c r="I1041" t="str">
        <f>"&lt;d&gt;" &amp;TRIM(E1041) &amp; "&lt;/d&gt;"</f>
        <v>&lt;d&gt;VALVE&lt;/d&gt;</v>
      </c>
      <c r="J1041" t="str">
        <f>H1041&amp;I1041&amp;"&lt;c&gt;" &amp; A1041 &amp; "&lt;/c&gt;" &amp;"&lt;aka&gt;" &amp;C1041&amp; "&lt;/aka&gt;"</f>
        <v>&lt;p&gt;4099041&lt;/p&gt;&lt;d&gt;VALVE&lt;/d&gt;&lt;c&gt;15434&lt;/c&gt;&lt;aka&gt;&lt;/aka&gt;</v>
      </c>
    </row>
    <row r="1042" spans="1:10">
      <c r="A1042" s="1" t="s">
        <v>5154</v>
      </c>
      <c r="B1042" s="2" t="s">
        <v>1038</v>
      </c>
      <c r="C1042" s="7" t="s">
        <v>4424</v>
      </c>
      <c r="D1042" s="8" t="s">
        <v>24011</v>
      </c>
      <c r="E1042" t="str">
        <f>TRIM(F1042)&amp;IF(RIGHT(TRIM(F1042),1)=",",TRIM(G1042)," "&amp;TRIM(G1042))</f>
        <v xml:space="preserve">RING,RETAINING </v>
      </c>
      <c r="F1042" t="s">
        <v>3594</v>
      </c>
      <c r="G1042" t="s">
        <v>3999</v>
      </c>
      <c r="H1042" t="str">
        <f>"&lt;p&gt;" &amp;TRIM(B1042) &amp; "&lt;/p&gt;"</f>
        <v>&lt;p&gt;69204D&lt;/p&gt;</v>
      </c>
      <c r="I1042" t="str">
        <f>"&lt;d&gt;" &amp;TRIM(E1042) &amp; "&lt;/d&gt;"</f>
        <v>&lt;d&gt;RING,RETAINING&lt;/d&gt;</v>
      </c>
      <c r="J1042" t="str">
        <f>H1042&amp;I1042&amp;"&lt;c&gt;" &amp; A1042 &amp; "&lt;/c&gt;" &amp;"&lt;aka&gt;" &amp;C1042&amp; "&lt;/aka&gt;"</f>
        <v>&lt;p&gt;69204D&lt;/p&gt;&lt;d&gt;RING,RETAINING&lt;/d&gt;&lt;c&gt;15434&lt;/c&gt;&lt;aka&gt;5325002633831&lt;/aka&gt;</v>
      </c>
    </row>
    <row r="1043" spans="1:10">
      <c r="A1043" s="1" t="s">
        <v>5168</v>
      </c>
      <c r="B1043" s="2" t="s">
        <v>1039</v>
      </c>
      <c r="C1043" s="7" t="s">
        <v>4425</v>
      </c>
      <c r="D1043" s="8" t="s">
        <v>24019</v>
      </c>
      <c r="E1043" t="str">
        <f>TRIM(F1043)&amp;IF(RIGHT(TRIM(F1043),1)=",",TRIM(G1043)," "&amp;TRIM(G1043))</f>
        <v xml:space="preserve">PLUNGER,VALVE </v>
      </c>
      <c r="F1043" t="s">
        <v>3602</v>
      </c>
      <c r="G1043" t="s">
        <v>3999</v>
      </c>
      <c r="H1043" t="str">
        <f>"&lt;p&gt;" &amp;TRIM(B1043) &amp; "&lt;/p&gt;"</f>
        <v>&lt;p&gt;3058423&lt;/p&gt;</v>
      </c>
      <c r="I1043" t="str">
        <f>"&lt;d&gt;" &amp;TRIM(E1043) &amp; "&lt;/d&gt;"</f>
        <v>&lt;d&gt;PLUNGER,VALVE&lt;/d&gt;</v>
      </c>
      <c r="J1043" t="str">
        <f>H1043&amp;I1043&amp;"&lt;c&gt;" &amp; A1043 &amp; "&lt;/c&gt;" &amp;"&lt;aka&gt;" &amp;C1043&amp; "&lt;/aka&gt;"</f>
        <v>&lt;p&gt;3058423&lt;/p&gt;&lt;d&gt;PLUNGER,VALVE&lt;/d&gt;&lt;c&gt;0B8S3&lt;/c&gt;&lt;aka&gt;5340014964285&lt;/aka&gt;</v>
      </c>
    </row>
    <row r="1044" spans="1:10">
      <c r="A1044" s="1" t="s">
        <v>5154</v>
      </c>
      <c r="B1044" s="2" t="s">
        <v>1040</v>
      </c>
      <c r="C1044" s="7" t="s">
        <v>4426</v>
      </c>
      <c r="D1044" s="8" t="s">
        <v>23702</v>
      </c>
      <c r="E1044" t="str">
        <f>TRIM(F1044)&amp;IF(RIGHT(TRIM(F1044),1)=",",TRIM(G1044)," "&amp;TRIM(G1044))</f>
        <v>SPRING,HELICAL,COMPRESSION</v>
      </c>
      <c r="F1044" t="s">
        <v>3430</v>
      </c>
      <c r="G1044" t="s">
        <v>4022</v>
      </c>
      <c r="H1044" t="str">
        <f>"&lt;p&gt;" &amp;TRIM(B1044) &amp; "&lt;/p&gt;"</f>
        <v>&lt;p&gt;3058424&lt;/p&gt;</v>
      </c>
      <c r="I1044" t="str">
        <f>"&lt;d&gt;" &amp;TRIM(E1044) &amp; "&lt;/d&gt;"</f>
        <v>&lt;d&gt;SPRING,HELICAL,COMPRESSION&lt;/d&gt;</v>
      </c>
      <c r="J1044" t="str">
        <f>H1044&amp;I1044&amp;"&lt;c&gt;" &amp; A1044 &amp; "&lt;/c&gt;" &amp;"&lt;aka&gt;" &amp;C1044&amp; "&lt;/aka&gt;"</f>
        <v>&lt;p&gt;3058424&lt;/p&gt;&lt;d&gt;SPRING,HELICAL,COMPRESSION&lt;/d&gt;&lt;c&gt;15434&lt;/c&gt;&lt;aka&gt;5360014964385&lt;/aka&gt;</v>
      </c>
    </row>
    <row r="1045" spans="1:10">
      <c r="A1045" s="1" t="s">
        <v>5168</v>
      </c>
      <c r="B1045" s="2" t="s">
        <v>1041</v>
      </c>
      <c r="C1045" s="7" t="s">
        <v>4427</v>
      </c>
      <c r="D1045" s="8" t="s">
        <v>23983</v>
      </c>
      <c r="E1045" t="str">
        <f>TRIM(F1045)&amp;IF(RIGHT(TRIM(F1045),1)=",",TRIM(G1045)," "&amp;TRIM(G1045))</f>
        <v>PIN,STRAIGHT,HEADLESS</v>
      </c>
      <c r="F1045" t="s">
        <v>3408</v>
      </c>
      <c r="G1045" t="s">
        <v>4012</v>
      </c>
      <c r="H1045" t="str">
        <f>"&lt;p&gt;" &amp;TRIM(B1045) &amp; "&lt;/p&gt;"</f>
        <v>&lt;p&gt;3179000&lt;/p&gt;</v>
      </c>
      <c r="I1045" t="str">
        <f>"&lt;d&gt;" &amp;TRIM(E1045) &amp; "&lt;/d&gt;"</f>
        <v>&lt;d&gt;PIN,STRAIGHT,HEADLESS&lt;/d&gt;</v>
      </c>
      <c r="J1045" t="str">
        <f>H1045&amp;I1045&amp;"&lt;c&gt;" &amp; A1045 &amp; "&lt;/c&gt;" &amp;"&lt;aka&gt;" &amp;C1045&amp; "&lt;/aka&gt;"</f>
        <v>&lt;p&gt;3179000&lt;/p&gt;&lt;d&gt;PIN,STRAIGHT,HEADLESS&lt;/d&gt;&lt;c&gt;0B8S3&lt;/c&gt;&lt;aka&gt;5315014964342&lt;/aka&gt;</v>
      </c>
    </row>
    <row r="1046" spans="1:10">
      <c r="A1046" s="1" t="s">
        <v>5138</v>
      </c>
      <c r="B1046" s="2" t="s">
        <v>1042</v>
      </c>
      <c r="C1046" s="7" t="s">
        <v>4435</v>
      </c>
      <c r="D1046" s="8" t="s">
        <v>3585</v>
      </c>
      <c r="E1046" t="str">
        <f>TRIM(F1046)&amp;IF(RIGHT(TRIM(F1046),1)=",",TRIM(G1046)," "&amp;TRIM(G1046))</f>
        <v xml:space="preserve">SEAL,ANTIPILFERAGE </v>
      </c>
      <c r="F1046" t="s">
        <v>3585</v>
      </c>
      <c r="G1046" t="s">
        <v>3999</v>
      </c>
      <c r="H1046" t="str">
        <f>"&lt;p&gt;" &amp;TRIM(B1046) &amp; "&lt;/p&gt;"</f>
        <v>&lt;p&gt;02961-00607&lt;/p&gt;</v>
      </c>
      <c r="I1046" t="str">
        <f>"&lt;d&gt;" &amp;TRIM(E1046) &amp; "&lt;/d&gt;"</f>
        <v>&lt;d&gt;SEAL,ANTIPILFERAGE&lt;/d&gt;</v>
      </c>
      <c r="J1046" t="str">
        <f>H1046&amp;I1046&amp;"&lt;c&gt;" &amp; A1046 &amp; "&lt;/c&gt;" &amp;"&lt;aka&gt;" &amp;C1046&amp; "&lt;/aka&gt;"</f>
        <v>&lt;p&gt;02961-00607&lt;/p&gt;&lt;d&gt;SEAL,ANTIPILFERAGE&lt;/d&gt;&lt;c&gt;U1595&lt;/c&gt;&lt;aka&gt;&lt;/aka&gt;</v>
      </c>
    </row>
    <row r="1047" spans="1:10">
      <c r="A1047" s="1" t="s">
        <v>5154</v>
      </c>
      <c r="B1047" s="2" t="s">
        <v>1043</v>
      </c>
      <c r="C1047" s="7" t="s">
        <v>4435</v>
      </c>
      <c r="D1047" s="8" t="s">
        <v>24020</v>
      </c>
      <c r="E1047" t="str">
        <f>TRIM(F1047)&amp;IF(RIGHT(TRIM(F1047),1)=",",TRIM(G1047)," "&amp;TRIM(G1047))</f>
        <v xml:space="preserve">BODY,VALVE </v>
      </c>
      <c r="F1047" t="s">
        <v>3603</v>
      </c>
      <c r="G1047" t="s">
        <v>3999</v>
      </c>
      <c r="H1047" t="str">
        <f>"&lt;p&gt;" &amp;TRIM(B1047) &amp; "&lt;/p&gt;"</f>
        <v>&lt;p&gt;4916821&lt;/p&gt;</v>
      </c>
      <c r="I1047" t="str">
        <f>"&lt;d&gt;" &amp;TRIM(E1047) &amp; "&lt;/d&gt;"</f>
        <v>&lt;d&gt;BODY,VALVE&lt;/d&gt;</v>
      </c>
      <c r="J1047" t="str">
        <f>H1047&amp;I1047&amp;"&lt;c&gt;" &amp; A1047 &amp; "&lt;/c&gt;" &amp;"&lt;aka&gt;" &amp;C1047&amp; "&lt;/aka&gt;"</f>
        <v>&lt;p&gt;4916821&lt;/p&gt;&lt;d&gt;BODY,VALVE&lt;/d&gt;&lt;c&gt;15434&lt;/c&gt;&lt;aka&gt;&lt;/aka&gt;</v>
      </c>
    </row>
    <row r="1048" spans="1:10">
      <c r="A1048" s="1" t="s">
        <v>5154</v>
      </c>
      <c r="B1048" s="2" t="s">
        <v>1044</v>
      </c>
      <c r="C1048" s="7" t="s">
        <v>4435</v>
      </c>
      <c r="D1048" s="8" t="s">
        <v>24020</v>
      </c>
      <c r="E1048" t="str">
        <f>TRIM(F1048)&amp;IF(RIGHT(TRIM(F1048),1)=",",TRIM(G1048)," "&amp;TRIM(G1048))</f>
        <v xml:space="preserve">BODY,VALVE </v>
      </c>
      <c r="F1048" t="s">
        <v>3603</v>
      </c>
      <c r="G1048" t="s">
        <v>3999</v>
      </c>
      <c r="H1048" t="str">
        <f>"&lt;p&gt;" &amp;TRIM(B1048) &amp; "&lt;/p&gt;"</f>
        <v>&lt;p&gt;4916819&lt;/p&gt;</v>
      </c>
      <c r="I1048" t="str">
        <f>"&lt;d&gt;" &amp;TRIM(E1048) &amp; "&lt;/d&gt;"</f>
        <v>&lt;d&gt;BODY,VALVE&lt;/d&gt;</v>
      </c>
      <c r="J1048" t="str">
        <f>H1048&amp;I1048&amp;"&lt;c&gt;" &amp; A1048 &amp; "&lt;/c&gt;" &amp;"&lt;aka&gt;" &amp;C1048&amp; "&lt;/aka&gt;"</f>
        <v>&lt;p&gt;4916819&lt;/p&gt;&lt;d&gt;BODY,VALVE&lt;/d&gt;&lt;c&gt;15434&lt;/c&gt;&lt;aka&gt;&lt;/aka&gt;</v>
      </c>
    </row>
    <row r="1049" spans="1:10">
      <c r="A1049" s="1" t="s">
        <v>5154</v>
      </c>
      <c r="B1049" s="2" t="s">
        <v>1045</v>
      </c>
      <c r="C1049" s="7" t="s">
        <v>4435</v>
      </c>
      <c r="D1049" s="8" t="s">
        <v>24020</v>
      </c>
      <c r="E1049" t="str">
        <f>TRIM(F1049)&amp;IF(RIGHT(TRIM(F1049),1)=",",TRIM(G1049)," "&amp;TRIM(G1049))</f>
        <v xml:space="preserve">BODY,VALVE </v>
      </c>
      <c r="F1049" t="s">
        <v>3603</v>
      </c>
      <c r="G1049" t="s">
        <v>3999</v>
      </c>
      <c r="H1049" t="str">
        <f>"&lt;p&gt;" &amp;TRIM(B1049) &amp; "&lt;/p&gt;"</f>
        <v>&lt;p&gt;4916820&lt;/p&gt;</v>
      </c>
      <c r="I1049" t="str">
        <f>"&lt;d&gt;" &amp;TRIM(E1049) &amp; "&lt;/d&gt;"</f>
        <v>&lt;d&gt;BODY,VALVE&lt;/d&gt;</v>
      </c>
      <c r="J1049" t="str">
        <f>H1049&amp;I1049&amp;"&lt;c&gt;" &amp; A1049 &amp; "&lt;/c&gt;" &amp;"&lt;aka&gt;" &amp;C1049&amp; "&lt;/aka&gt;"</f>
        <v>&lt;p&gt;4916820&lt;/p&gt;&lt;d&gt;BODY,VALVE&lt;/d&gt;&lt;c&gt;15434&lt;/c&gt;&lt;aka&gt;&lt;/aka&gt;</v>
      </c>
    </row>
    <row r="1050" spans="1:10">
      <c r="A1050" s="1" t="s">
        <v>5154</v>
      </c>
      <c r="B1050" s="2" t="s">
        <v>1046</v>
      </c>
      <c r="C1050" s="7" t="s">
        <v>4435</v>
      </c>
      <c r="D1050" s="8" t="s">
        <v>24021</v>
      </c>
      <c r="E1050" t="str">
        <f>TRIM(F1050)&amp;IF(RIGHT(TRIM(F1050),1)=",",TRIM(G1050)," "&amp;TRIM(G1050))</f>
        <v xml:space="preserve">CYLINDER SLEEVE </v>
      </c>
      <c r="F1050" t="s">
        <v>3604</v>
      </c>
      <c r="G1050" t="s">
        <v>3999</v>
      </c>
      <c r="H1050" t="str">
        <f>"&lt;p&gt;" &amp;TRIM(B1050) &amp; "&lt;/p&gt;"</f>
        <v>&lt;p&gt;4916452&lt;/p&gt;</v>
      </c>
      <c r="I1050" t="str">
        <f>"&lt;d&gt;" &amp;TRIM(E1050) &amp; "&lt;/d&gt;"</f>
        <v>&lt;d&gt;CYLINDER SLEEVE&lt;/d&gt;</v>
      </c>
      <c r="J1050" t="str">
        <f>H1050&amp;I1050&amp;"&lt;c&gt;" &amp; A1050 &amp; "&lt;/c&gt;" &amp;"&lt;aka&gt;" &amp;C1050&amp; "&lt;/aka&gt;"</f>
        <v>&lt;p&gt;4916452&lt;/p&gt;&lt;d&gt;CYLINDER SLEEVE&lt;/d&gt;&lt;c&gt;15434&lt;/c&gt;&lt;aka&gt;&lt;/aka&gt;</v>
      </c>
    </row>
    <row r="1051" spans="1:10">
      <c r="A1051" s="1" t="s">
        <v>5154</v>
      </c>
      <c r="B1051" s="2" t="s">
        <v>1047</v>
      </c>
      <c r="C1051" s="7" t="s">
        <v>4435</v>
      </c>
      <c r="D1051" s="8" t="s">
        <v>24022</v>
      </c>
      <c r="E1051" t="str">
        <f>TRIM(F1051)&amp;IF(RIGHT(TRIM(F1051),1)=",",TRIM(G1051)," "&amp;TRIM(G1051))</f>
        <v>SPEED SENSOR,DIESEL ENGINE</v>
      </c>
      <c r="F1051" t="s">
        <v>3605</v>
      </c>
      <c r="G1051" t="s">
        <v>4069</v>
      </c>
      <c r="H1051" t="str">
        <f>"&lt;p&gt;" &amp;TRIM(B1051) &amp; "&lt;/p&gt;"</f>
        <v>&lt;p&gt;4917503&lt;/p&gt;</v>
      </c>
      <c r="I1051" t="str">
        <f>"&lt;d&gt;" &amp;TRIM(E1051) &amp; "&lt;/d&gt;"</f>
        <v>&lt;d&gt;SPEED SENSOR,DIESEL ENGINE&lt;/d&gt;</v>
      </c>
      <c r="J1051" t="str">
        <f>H1051&amp;I1051&amp;"&lt;c&gt;" &amp; A1051 &amp; "&lt;/c&gt;" &amp;"&lt;aka&gt;" &amp;C1051&amp; "&lt;/aka&gt;"</f>
        <v>&lt;p&gt;4917503&lt;/p&gt;&lt;d&gt;SPEED SENSOR,DIESEL ENGINE&lt;/d&gt;&lt;c&gt;15434&lt;/c&gt;&lt;aka&gt;&lt;/aka&gt;</v>
      </c>
    </row>
    <row r="1052" spans="1:10">
      <c r="A1052" s="1" t="s">
        <v>5154</v>
      </c>
      <c r="B1052" s="2" t="s">
        <v>1048</v>
      </c>
      <c r="C1052" s="7" t="s">
        <v>4435</v>
      </c>
      <c r="D1052" s="8" t="s">
        <v>24023</v>
      </c>
      <c r="E1052" t="str">
        <f>TRIM(F1052)&amp;IF(RIGHT(TRIM(F1052),1)=",",TRIM(G1052)," "&amp;TRIM(G1052))</f>
        <v>CRANKCASE BREATHER GROUP</v>
      </c>
      <c r="F1052" t="s">
        <v>3606</v>
      </c>
      <c r="G1052" t="s">
        <v>4070</v>
      </c>
      <c r="H1052" t="str">
        <f>"&lt;p&gt;" &amp;TRIM(B1052) &amp; "&lt;/p&gt;"</f>
        <v>&lt;p&gt;BR6844&lt;/p&gt;</v>
      </c>
      <c r="I1052" t="str">
        <f>"&lt;d&gt;" &amp;TRIM(E1052) &amp; "&lt;/d&gt;"</f>
        <v>&lt;d&gt;CRANKCASE BREATHER GROUP&lt;/d&gt;</v>
      </c>
      <c r="J1052" t="str">
        <f>H1052&amp;I1052&amp;"&lt;c&gt;" &amp; A1052 &amp; "&lt;/c&gt;" &amp;"&lt;aka&gt;" &amp;C1052&amp; "&lt;/aka&gt;"</f>
        <v>&lt;p&gt;BR6844&lt;/p&gt;&lt;d&gt;CRANKCASE BREATHER GROUP&lt;/d&gt;&lt;c&gt;15434&lt;/c&gt;&lt;aka&gt;&lt;/aka&gt;</v>
      </c>
    </row>
    <row r="1053" spans="1:10">
      <c r="A1053" s="1" t="s">
        <v>5154</v>
      </c>
      <c r="B1053" s="2" t="s">
        <v>1049</v>
      </c>
      <c r="C1053" s="7" t="s">
        <v>4428</v>
      </c>
      <c r="D1053" s="8" t="s">
        <v>23641</v>
      </c>
      <c r="E1053" t="str">
        <f>TRIM(F1053)&amp;IF(RIGHT(TRIM(F1053),1)=",",TRIM(G1053)," "&amp;TRIM(G1053))</f>
        <v>SCREW,CAP,HEXAGON HEAD</v>
      </c>
      <c r="F1053" t="s">
        <v>3354</v>
      </c>
      <c r="G1053" t="s">
        <v>4005</v>
      </c>
      <c r="H1053" t="str">
        <f>"&lt;p&gt;" &amp;TRIM(B1053) &amp; "&lt;/p&gt;"</f>
        <v>&lt;p&gt;S126&lt;/p&gt;</v>
      </c>
      <c r="I1053" t="str">
        <f>"&lt;d&gt;" &amp;TRIM(E1053) &amp; "&lt;/d&gt;"</f>
        <v>&lt;d&gt;SCREW,CAP,HEXAGON HEAD&lt;/d&gt;</v>
      </c>
      <c r="J1053" t="str">
        <f>H1053&amp;I1053&amp;"&lt;c&gt;" &amp; A1053 &amp; "&lt;/c&gt;" &amp;"&lt;aka&gt;" &amp;C1053&amp; "&lt;/aka&gt;"</f>
        <v>&lt;p&gt;S126&lt;/p&gt;&lt;d&gt;SCREW,CAP,HEXAGON HEAD&lt;/d&gt;&lt;c&gt;15434&lt;/c&gt;&lt;aka&gt;5305001775552&lt;/aka&gt;</v>
      </c>
    </row>
    <row r="1054" spans="1:10">
      <c r="A1054" s="1" t="s">
        <v>5169</v>
      </c>
      <c r="B1054" s="2" t="s">
        <v>1050</v>
      </c>
      <c r="C1054" s="7" t="s">
        <v>4429</v>
      </c>
      <c r="D1054" s="8" t="s">
        <v>23725</v>
      </c>
      <c r="E1054" t="str">
        <f>TRIM(F1054)&amp;IF(RIGHT(TRIM(F1054),1)=",",TRIM(G1054)," "&amp;TRIM(G1054))</f>
        <v xml:space="preserve">CLAMP,HOSE </v>
      </c>
      <c r="F1054" t="s">
        <v>3445</v>
      </c>
      <c r="G1054" t="s">
        <v>3999</v>
      </c>
      <c r="H1054" t="str">
        <f>"&lt;p&gt;" &amp;TRIM(B1054) &amp; "&lt;/p&gt;"</f>
        <v>&lt;p&gt;43828&lt;/p&gt;</v>
      </c>
      <c r="I1054" t="str">
        <f>"&lt;d&gt;" &amp;TRIM(E1054) &amp; "&lt;/d&gt;"</f>
        <v>&lt;d&gt;CLAMP,HOSE&lt;/d&gt;</v>
      </c>
      <c r="J1054" t="str">
        <f>H1054&amp;I1054&amp;"&lt;c&gt;" &amp; A1054 &amp; "&lt;/c&gt;" &amp;"&lt;aka&gt;" &amp;C1054&amp; "&lt;/aka&gt;"</f>
        <v>&lt;p&gt;43828&lt;/p&gt;&lt;d&gt;CLAMP,HOSE&lt;/d&gt;&lt;c&gt;K4843&lt;/c&gt;&lt;aka&gt;4730015741943&lt;/aka&gt;</v>
      </c>
    </row>
    <row r="1055" spans="1:10">
      <c r="A1055" s="1" t="s">
        <v>5154</v>
      </c>
      <c r="B1055" s="2" t="s">
        <v>1051</v>
      </c>
      <c r="C1055" s="7" t="s">
        <v>4430</v>
      </c>
      <c r="D1055" s="8" t="s">
        <v>24024</v>
      </c>
      <c r="E1055" t="str">
        <f>TRIM(F1055)&amp;IF(RIGHT(TRIM(F1055),1)=",",TRIM(G1055)," "&amp;TRIM(G1055))</f>
        <v xml:space="preserve">SPACER,SLEEVE </v>
      </c>
      <c r="F1055" t="s">
        <v>3607</v>
      </c>
      <c r="G1055" t="s">
        <v>3999</v>
      </c>
      <c r="H1055" t="str">
        <f>"&lt;p&gt;" &amp;TRIM(B1055) &amp; "&lt;/p&gt;"</f>
        <v>&lt;p&gt;64709&lt;/p&gt;</v>
      </c>
      <c r="I1055" t="str">
        <f>"&lt;d&gt;" &amp;TRIM(E1055) &amp; "&lt;/d&gt;"</f>
        <v>&lt;d&gt;SPACER,SLEEVE&lt;/d&gt;</v>
      </c>
      <c r="J1055" t="str">
        <f>H1055&amp;I1055&amp;"&lt;c&gt;" &amp; A1055 &amp; "&lt;/c&gt;" &amp;"&lt;aka&gt;" &amp;C1055&amp; "&lt;/aka&gt;"</f>
        <v>&lt;p&gt;64709&lt;/p&gt;&lt;d&gt;SPACER,SLEEVE&lt;/d&gt;&lt;c&gt;15434&lt;/c&gt;&lt;aka&gt;5365012413903&lt;/aka&gt;</v>
      </c>
    </row>
    <row r="1056" spans="1:10">
      <c r="A1056" s="5" t="s">
        <v>5154</v>
      </c>
      <c r="B1056" s="3" t="s">
        <v>1052</v>
      </c>
      <c r="C1056" s="7" t="s">
        <v>4431</v>
      </c>
      <c r="D1056" s="8" t="s">
        <v>23725</v>
      </c>
      <c r="E1056" t="str">
        <f>TRIM(F1056)&amp;IF(RIGHT(TRIM(F1056),1)=",",TRIM(G1056)," "&amp;TRIM(G1056))</f>
        <v xml:space="preserve">CLAMP,HOSE </v>
      </c>
      <c r="F1056" t="s">
        <v>3445</v>
      </c>
      <c r="G1056" t="s">
        <v>3999</v>
      </c>
      <c r="H1056" t="str">
        <f>"&lt;p&gt;" &amp;TRIM(B1056) &amp; "&lt;/p&gt;"</f>
        <v>&lt;p&gt;179904&lt;/p&gt;</v>
      </c>
      <c r="I1056" t="str">
        <f>"&lt;d&gt;" &amp;TRIM(E1056) &amp; "&lt;/d&gt;"</f>
        <v>&lt;d&gt;CLAMP,HOSE&lt;/d&gt;</v>
      </c>
      <c r="J1056" t="str">
        <f>H1056&amp;I1056&amp;"&lt;c&gt;" &amp; A1056 &amp; "&lt;/c&gt;" &amp;"&lt;aka&gt;" &amp;C1056&amp; "&lt;/aka&gt;"</f>
        <v>&lt;p&gt;179904&lt;/p&gt;&lt;d&gt;CLAMP,HOSE&lt;/d&gt;&lt;c&gt;15434&lt;/c&gt;&lt;aka&gt;4730011464016&lt;/aka&gt;</v>
      </c>
    </row>
    <row r="1057" spans="1:10">
      <c r="A1057" s="1" t="s">
        <v>5154</v>
      </c>
      <c r="B1057" s="2" t="s">
        <v>1053</v>
      </c>
      <c r="C1057" s="7" t="s">
        <v>4432</v>
      </c>
      <c r="D1057" s="8" t="s">
        <v>23721</v>
      </c>
      <c r="E1057" t="str">
        <f>TRIM(F1057)&amp;IF(RIGHT(TRIM(F1057),1)=",",TRIM(G1057)," "&amp;TRIM(G1057))</f>
        <v xml:space="preserve">CLAMP,LOOP </v>
      </c>
      <c r="F1057" t="s">
        <v>3356</v>
      </c>
      <c r="G1057" t="s">
        <v>3999</v>
      </c>
      <c r="H1057" t="str">
        <f>"&lt;p&gt;" &amp;TRIM(B1057) &amp; "&lt;/p&gt;"</f>
        <v>&lt;p&gt;107460&lt;/p&gt;</v>
      </c>
      <c r="I1057" t="str">
        <f>"&lt;d&gt;" &amp;TRIM(E1057) &amp; "&lt;/d&gt;"</f>
        <v>&lt;d&gt;CLAMP,LOOP&lt;/d&gt;</v>
      </c>
      <c r="J1057" t="str">
        <f>H1057&amp;I1057&amp;"&lt;c&gt;" &amp; A1057 &amp; "&lt;/c&gt;" &amp;"&lt;aka&gt;" &amp;C1057&amp; "&lt;/aka&gt;"</f>
        <v>&lt;p&gt;107460&lt;/p&gt;&lt;d&gt;CLAMP,LOOP&lt;/d&gt;&lt;c&gt;15434&lt;/c&gt;&lt;aka&gt;5340000877486&lt;/aka&gt;</v>
      </c>
    </row>
    <row r="1058" spans="1:10">
      <c r="A1058" s="1" t="s">
        <v>5168</v>
      </c>
      <c r="B1058" s="2" t="s">
        <v>1054</v>
      </c>
      <c r="C1058" s="7" t="s">
        <v>4433</v>
      </c>
      <c r="D1058" s="8" t="s">
        <v>24025</v>
      </c>
      <c r="E1058" t="str">
        <f>TRIM(F1058)&amp;IF(RIGHT(TRIM(F1058),1)=",",TRIM(G1058)," "&amp;TRIM(G1058))</f>
        <v xml:space="preserve">BEARING BLANK </v>
      </c>
      <c r="F1058" t="s">
        <v>3608</v>
      </c>
      <c r="G1058" t="s">
        <v>3999</v>
      </c>
      <c r="H1058" t="str">
        <f>"&lt;p&gt;" &amp;TRIM(B1058) &amp; "&lt;/p&gt;"</f>
        <v>&lt;p&gt;207509&lt;/p&gt;</v>
      </c>
      <c r="I1058" t="str">
        <f>"&lt;d&gt;" &amp;TRIM(E1058) &amp; "&lt;/d&gt;"</f>
        <v>&lt;d&gt;BEARING BLANK&lt;/d&gt;</v>
      </c>
      <c r="J1058" t="str">
        <f>H1058&amp;I1058&amp;"&lt;c&gt;" &amp; A1058 &amp; "&lt;/c&gt;" &amp;"&lt;aka&gt;" &amp;C1058&amp; "&lt;/aka&gt;"</f>
        <v>&lt;p&gt;207509&lt;/p&gt;&lt;d&gt;BEARING BLANK&lt;/d&gt;&lt;c&gt;0B8S3&lt;/c&gt;&lt;aka&gt;3120014980366&lt;/aka&gt;</v>
      </c>
    </row>
    <row r="1059" spans="1:10">
      <c r="A1059" s="1" t="s">
        <v>5168</v>
      </c>
      <c r="B1059" s="2" t="s">
        <v>1055</v>
      </c>
      <c r="C1059" s="7" t="s">
        <v>4434</v>
      </c>
      <c r="D1059" s="8" t="s">
        <v>24026</v>
      </c>
      <c r="E1059" t="str">
        <f>TRIM(F1059)&amp;IF(RIGHT(TRIM(F1059),1)=",",TRIM(G1059)," "&amp;TRIM(G1059))</f>
        <v xml:space="preserve">WASHER BLANK </v>
      </c>
      <c r="F1059" t="s">
        <v>3609</v>
      </c>
      <c r="G1059" t="s">
        <v>3999</v>
      </c>
      <c r="H1059" t="str">
        <f>"&lt;p&gt;" &amp;TRIM(B1059) &amp; "&lt;/p&gt;"</f>
        <v>&lt;p&gt;3628902&lt;/p&gt;</v>
      </c>
      <c r="I1059" t="str">
        <f>"&lt;d&gt;" &amp;TRIM(E1059) &amp; "&lt;/d&gt;"</f>
        <v>&lt;d&gt;WASHER BLANK&lt;/d&gt;</v>
      </c>
      <c r="J1059" t="str">
        <f>H1059&amp;I1059&amp;"&lt;c&gt;" &amp; A1059 &amp; "&lt;/c&gt;" &amp;"&lt;aka&gt;" &amp;C1059&amp; "&lt;/aka&gt;"</f>
        <v>&lt;p&gt;3628902&lt;/p&gt;&lt;d&gt;WASHER BLANK&lt;/d&gt;&lt;c&gt;0B8S3&lt;/c&gt;&lt;aka&gt;5310014980994&lt;/aka&gt;</v>
      </c>
    </row>
    <row r="1060" spans="1:10">
      <c r="A1060" s="5" t="s">
        <v>5154</v>
      </c>
      <c r="B1060" s="3" t="s">
        <v>1056</v>
      </c>
      <c r="C1060" s="7" t="s">
        <v>4435</v>
      </c>
      <c r="D1060" s="8" t="s">
        <v>24027</v>
      </c>
      <c r="E1060" t="str">
        <f>TRIM(F1060)&amp;IF(RIGHT(TRIM(F1060),1)=",",TRIM(G1060)," "&amp;TRIM(G1060))</f>
        <v xml:space="preserve"> </v>
      </c>
      <c r="G1060" t="s">
        <v>3999</v>
      </c>
      <c r="H1060" t="str">
        <f>"&lt;p&gt;" &amp;TRIM(B1060) &amp; "&lt;/p&gt;"</f>
        <v>&lt;p&gt;4344108&lt;/p&gt;</v>
      </c>
      <c r="I1060" t="str">
        <f>"&lt;d&gt;" &amp;TRIM(E1060) &amp; "&lt;/d&gt;"</f>
        <v>&lt;d&gt;&lt;/d&gt;</v>
      </c>
      <c r="J1060" t="str">
        <f>H1060&amp;I1060&amp;"&lt;c&gt;" &amp; A1060 &amp; "&lt;/c&gt;" &amp;"&lt;aka&gt;" &amp;C1060&amp; "&lt;/aka&gt;"</f>
        <v>&lt;p&gt;4344108&lt;/p&gt;&lt;d&gt;&lt;/d&gt;&lt;c&gt;15434&lt;/c&gt;&lt;aka&gt;&lt;/aka&gt;</v>
      </c>
    </row>
    <row r="1061" spans="1:10">
      <c r="A1061" s="1" t="s">
        <v>5154</v>
      </c>
      <c r="B1061" s="2" t="s">
        <v>1057</v>
      </c>
      <c r="C1061" s="7" t="s">
        <v>4435</v>
      </c>
      <c r="D1061" s="8" t="s">
        <v>23662</v>
      </c>
      <c r="E1061" t="str">
        <f>TRIM(F1061)&amp;IF(RIGHT(TRIM(F1061),1)=",",TRIM(G1061)," "&amp;TRIM(G1061))</f>
        <v xml:space="preserve">SPACER,STRAIGHT </v>
      </c>
      <c r="F1061" t="s">
        <v>3369</v>
      </c>
      <c r="G1061" t="s">
        <v>3999</v>
      </c>
      <c r="H1061" t="str">
        <f>"&lt;p&gt;" &amp;TRIM(B1061) &amp; "&lt;/p&gt;"</f>
        <v>&lt;p&gt;3629762&lt;/p&gt;</v>
      </c>
      <c r="I1061" t="str">
        <f>"&lt;d&gt;" &amp;TRIM(E1061) &amp; "&lt;/d&gt;"</f>
        <v>&lt;d&gt;SPACER,STRAIGHT&lt;/d&gt;</v>
      </c>
      <c r="J1061" t="str">
        <f>H1061&amp;I1061&amp;"&lt;c&gt;" &amp; A1061 &amp; "&lt;/c&gt;" &amp;"&lt;aka&gt;" &amp;C1061&amp; "&lt;/aka&gt;"</f>
        <v>&lt;p&gt;3629762&lt;/p&gt;&lt;d&gt;SPACER,STRAIGHT&lt;/d&gt;&lt;c&gt;15434&lt;/c&gt;&lt;aka&gt;&lt;/aka&gt;</v>
      </c>
    </row>
    <row r="1062" spans="1:10">
      <c r="A1062" s="1" t="s">
        <v>5168</v>
      </c>
      <c r="B1062" s="2" t="s">
        <v>1058</v>
      </c>
      <c r="C1062" s="7" t="s">
        <v>4436</v>
      </c>
      <c r="D1062" s="8" t="s">
        <v>3610</v>
      </c>
      <c r="E1062" t="str">
        <f>TRIM(F1062)&amp;IF(RIGHT(TRIM(F1062),1)=",",TRIM(G1062)," "&amp;TRIM(G1062))</f>
        <v xml:space="preserve">BREATHER,CRANKCASE </v>
      </c>
      <c r="F1062" t="s">
        <v>3610</v>
      </c>
      <c r="G1062" t="s">
        <v>3999</v>
      </c>
      <c r="H1062" t="str">
        <f>"&lt;p&gt;" &amp;TRIM(B1062) &amp; "&lt;/p&gt;"</f>
        <v>&lt;p&gt;3631539&lt;/p&gt;</v>
      </c>
      <c r="I1062" t="str">
        <f>"&lt;d&gt;" &amp;TRIM(E1062) &amp; "&lt;/d&gt;"</f>
        <v>&lt;d&gt;BREATHER,CRANKCASE&lt;/d&gt;</v>
      </c>
      <c r="J1062" t="str">
        <f>H1062&amp;I1062&amp;"&lt;c&gt;" &amp; A1062 &amp; "&lt;/c&gt;" &amp;"&lt;aka&gt;" &amp;C1062&amp; "&lt;/aka&gt;"</f>
        <v>&lt;p&gt;3631539&lt;/p&gt;&lt;d&gt;BREATHER,CRANKCASE&lt;/d&gt;&lt;c&gt;0B8S3&lt;/c&gt;&lt;aka&gt;2815015088613&lt;/aka&gt;</v>
      </c>
    </row>
    <row r="1063" spans="1:10">
      <c r="A1063" s="1" t="s">
        <v>5168</v>
      </c>
      <c r="B1063" s="2" t="s">
        <v>1059</v>
      </c>
      <c r="C1063" s="7" t="s">
        <v>4437</v>
      </c>
      <c r="D1063" s="8" t="s">
        <v>23695</v>
      </c>
      <c r="E1063" t="str">
        <f>TRIM(F1063)&amp;IF(RIGHT(TRIM(F1063),1)=",",TRIM(G1063)," "&amp;TRIM(G1063))</f>
        <v xml:space="preserve">PLUG,PIPE </v>
      </c>
      <c r="F1063" t="s">
        <v>3425</v>
      </c>
      <c r="G1063" t="s">
        <v>3999</v>
      </c>
      <c r="H1063" t="str">
        <f>"&lt;p&gt;" &amp;TRIM(B1063) &amp; "&lt;/p&gt;"</f>
        <v>&lt;p&gt;3628604&lt;/p&gt;</v>
      </c>
      <c r="I1063" t="str">
        <f>"&lt;d&gt;" &amp;TRIM(E1063) &amp; "&lt;/d&gt;"</f>
        <v>&lt;d&gt;PLUG,PIPE&lt;/d&gt;</v>
      </c>
      <c r="J1063" t="str">
        <f>H1063&amp;I1063&amp;"&lt;c&gt;" &amp; A1063 &amp; "&lt;/c&gt;" &amp;"&lt;aka&gt;" &amp;C1063&amp; "&lt;/aka&gt;"</f>
        <v>&lt;p&gt;3628604&lt;/p&gt;&lt;d&gt;PLUG,PIPE&lt;/d&gt;&lt;c&gt;0B8S3&lt;/c&gt;&lt;aka&gt;4730014981305&lt;/aka&gt;</v>
      </c>
    </row>
    <row r="1064" spans="1:10">
      <c r="A1064" s="1" t="s">
        <v>5154</v>
      </c>
      <c r="B1064" s="2" t="s">
        <v>1060</v>
      </c>
      <c r="C1064" s="7" t="s">
        <v>4435</v>
      </c>
      <c r="D1064" s="8" t="s">
        <v>24028</v>
      </c>
      <c r="E1064" t="str">
        <f>TRIM(F1064)&amp;IF(RIGHT(TRIM(F1064),1)=",",TRIM(G1064)," "&amp;TRIM(G1064))</f>
        <v xml:space="preserve">ADAPTER </v>
      </c>
      <c r="F1064" t="s">
        <v>3611</v>
      </c>
      <c r="G1064" t="s">
        <v>3999</v>
      </c>
      <c r="H1064" t="str">
        <f>"&lt;p&gt;" &amp;TRIM(B1064) &amp; "&lt;/p&gt;"</f>
        <v>&lt;p&gt;3630986&lt;/p&gt;</v>
      </c>
      <c r="I1064" t="str">
        <f>"&lt;d&gt;" &amp;TRIM(E1064) &amp; "&lt;/d&gt;"</f>
        <v>&lt;d&gt;ADAPTER&lt;/d&gt;</v>
      </c>
      <c r="J1064" t="str">
        <f>H1064&amp;I1064&amp;"&lt;c&gt;" &amp; A1064 &amp; "&lt;/c&gt;" &amp;"&lt;aka&gt;" &amp;C1064&amp; "&lt;/aka&gt;"</f>
        <v>&lt;p&gt;3630986&lt;/p&gt;&lt;d&gt;ADAPTER&lt;/d&gt;&lt;c&gt;15434&lt;/c&gt;&lt;aka&gt;&lt;/aka&gt;</v>
      </c>
    </row>
    <row r="1065" spans="1:10">
      <c r="A1065" s="5" t="s">
        <v>5154</v>
      </c>
      <c r="B1065" s="3" t="s">
        <v>1061</v>
      </c>
      <c r="C1065" s="7" t="s">
        <v>4435</v>
      </c>
      <c r="D1065" s="8" t="s">
        <v>24027</v>
      </c>
      <c r="E1065" t="str">
        <f>TRIM(F1065)&amp;IF(RIGHT(TRIM(F1065),1)=",",TRIM(G1065)," "&amp;TRIM(G1065))</f>
        <v xml:space="preserve"> </v>
      </c>
      <c r="H1065" t="str">
        <f>"&lt;p&gt;" &amp;TRIM(B1065) &amp; "&lt;/p&gt;"</f>
        <v>&lt;p&gt;3632449&lt;/p&gt;</v>
      </c>
      <c r="I1065" t="str">
        <f>"&lt;d&gt;" &amp;TRIM(E1065) &amp; "&lt;/d&gt;"</f>
        <v>&lt;d&gt;&lt;/d&gt;</v>
      </c>
      <c r="J1065" t="str">
        <f>H1065&amp;I1065&amp;"&lt;c&gt;" &amp; A1065 &amp; "&lt;/c&gt;" &amp;"&lt;aka&gt;" &amp;C1065&amp; "&lt;/aka&gt;"</f>
        <v>&lt;p&gt;3632449&lt;/p&gt;&lt;d&gt;&lt;/d&gt;&lt;c&gt;15434&lt;/c&gt;&lt;aka&gt;&lt;/aka&gt;</v>
      </c>
    </row>
    <row r="1066" spans="1:10">
      <c r="A1066" s="1" t="s">
        <v>5154</v>
      </c>
      <c r="B1066" s="2" t="s">
        <v>1062</v>
      </c>
      <c r="C1066" s="7" t="s">
        <v>4435</v>
      </c>
      <c r="D1066" s="8" t="s">
        <v>24029</v>
      </c>
      <c r="E1066" t="str">
        <f>TRIM(F1066)&amp;IF(RIGHT(TRIM(F1066),1)=",",TRIM(G1066)," "&amp;TRIM(G1066))</f>
        <v xml:space="preserve">HOSE,PREFORMED </v>
      </c>
      <c r="F1066" t="s">
        <v>3612</v>
      </c>
      <c r="G1066" t="s">
        <v>3999</v>
      </c>
      <c r="H1066" t="str">
        <f>"&lt;p&gt;" &amp;TRIM(B1066) &amp; "&lt;/p&gt;"</f>
        <v>&lt;p&gt;3646350&lt;/p&gt;</v>
      </c>
      <c r="I1066" t="str">
        <f>"&lt;d&gt;" &amp;TRIM(E1066) &amp; "&lt;/d&gt;"</f>
        <v>&lt;d&gt;HOSE,PREFORMED&lt;/d&gt;</v>
      </c>
      <c r="J1066" t="str">
        <f>H1066&amp;I1066&amp;"&lt;c&gt;" &amp; A1066 &amp; "&lt;/c&gt;" &amp;"&lt;aka&gt;" &amp;C1066&amp; "&lt;/aka&gt;"</f>
        <v>&lt;p&gt;3646350&lt;/p&gt;&lt;d&gt;HOSE,PREFORMED&lt;/d&gt;&lt;c&gt;15434&lt;/c&gt;&lt;aka&gt;&lt;/aka&gt;</v>
      </c>
    </row>
    <row r="1067" spans="1:10">
      <c r="A1067" s="1" t="s">
        <v>5154</v>
      </c>
      <c r="B1067" s="2" t="s">
        <v>1063</v>
      </c>
      <c r="C1067" s="7" t="s">
        <v>4435</v>
      </c>
      <c r="D1067" s="8" t="s">
        <v>23721</v>
      </c>
      <c r="E1067" t="str">
        <f>TRIM(F1067)&amp;IF(RIGHT(TRIM(F1067),1)=",",TRIM(G1067)," "&amp;TRIM(G1067))</f>
        <v xml:space="preserve">CLAMP,LOOP </v>
      </c>
      <c r="F1067" t="s">
        <v>3356</v>
      </c>
      <c r="G1067" t="s">
        <v>3999</v>
      </c>
      <c r="H1067" t="str">
        <f>"&lt;p&gt;" &amp;TRIM(B1067) &amp; "&lt;/p&gt;"</f>
        <v>&lt;p&gt;4006930&lt;/p&gt;</v>
      </c>
      <c r="I1067" t="str">
        <f>"&lt;d&gt;" &amp;TRIM(E1067) &amp; "&lt;/d&gt;"</f>
        <v>&lt;d&gt;CLAMP,LOOP&lt;/d&gt;</v>
      </c>
      <c r="J1067" t="str">
        <f>H1067&amp;I1067&amp;"&lt;c&gt;" &amp; A1067 &amp; "&lt;/c&gt;" &amp;"&lt;aka&gt;" &amp;C1067&amp; "&lt;/aka&gt;"</f>
        <v>&lt;p&gt;4006930&lt;/p&gt;&lt;d&gt;CLAMP,LOOP&lt;/d&gt;&lt;c&gt;15434&lt;/c&gt;&lt;aka&gt;&lt;/aka&gt;</v>
      </c>
    </row>
    <row r="1068" spans="1:10">
      <c r="A1068" s="1" t="s">
        <v>5154</v>
      </c>
      <c r="B1068" s="2" t="s">
        <v>1064</v>
      </c>
      <c r="C1068" s="7" t="s">
        <v>4435</v>
      </c>
      <c r="D1068" s="8" t="s">
        <v>23662</v>
      </c>
      <c r="E1068" t="str">
        <f>TRIM(F1068)&amp;IF(RIGHT(TRIM(F1068),1)=",",TRIM(G1068)," "&amp;TRIM(G1068))</f>
        <v xml:space="preserve">SPACER,STRAIGHT </v>
      </c>
      <c r="F1068" t="s">
        <v>3369</v>
      </c>
      <c r="G1068" t="s">
        <v>3999</v>
      </c>
      <c r="H1068" t="str">
        <f>"&lt;p&gt;" &amp;TRIM(B1068) &amp; "&lt;/p&gt;"</f>
        <v>&lt;p&gt;4097473&lt;/p&gt;</v>
      </c>
      <c r="I1068" t="str">
        <f>"&lt;d&gt;" &amp;TRIM(E1068) &amp; "&lt;/d&gt;"</f>
        <v>&lt;d&gt;SPACER,STRAIGHT&lt;/d&gt;</v>
      </c>
      <c r="J1068" t="str">
        <f>H1068&amp;I1068&amp;"&lt;c&gt;" &amp; A1068 &amp; "&lt;/c&gt;" &amp;"&lt;aka&gt;" &amp;C1068&amp; "&lt;/aka&gt;"</f>
        <v>&lt;p&gt;4097473&lt;/p&gt;&lt;d&gt;SPACER,STRAIGHT&lt;/d&gt;&lt;c&gt;15434&lt;/c&gt;&lt;aka&gt;&lt;/aka&gt;</v>
      </c>
    </row>
    <row r="1069" spans="1:10">
      <c r="A1069" s="1" t="s">
        <v>5154</v>
      </c>
      <c r="B1069" s="2" t="s">
        <v>1065</v>
      </c>
      <c r="C1069" s="7" t="s">
        <v>4435</v>
      </c>
      <c r="D1069" s="8" t="s">
        <v>24030</v>
      </c>
      <c r="E1069" t="str">
        <f>TRIM(F1069)&amp;IF(RIGHT(TRIM(F1069),1)=",",TRIM(G1069)," "&amp;TRIM(G1069))</f>
        <v xml:space="preserve">ENGINE BARRING GRP </v>
      </c>
      <c r="F1069" t="s">
        <v>3613</v>
      </c>
      <c r="G1069" t="s">
        <v>3999</v>
      </c>
      <c r="H1069" t="str">
        <f>"&lt;p&gt;" &amp;TRIM(B1069) &amp; "&lt;/p&gt;"</f>
        <v>&lt;p&gt;CB6705&lt;/p&gt;</v>
      </c>
      <c r="I1069" t="str">
        <f>"&lt;d&gt;" &amp;TRIM(E1069) &amp; "&lt;/d&gt;"</f>
        <v>&lt;d&gt;ENGINE BARRING GRP&lt;/d&gt;</v>
      </c>
      <c r="J1069" t="str">
        <f>H1069&amp;I1069&amp;"&lt;c&gt;" &amp; A1069 &amp; "&lt;/c&gt;" &amp;"&lt;aka&gt;" &amp;C1069&amp; "&lt;/aka&gt;"</f>
        <v>&lt;p&gt;CB6705&lt;/p&gt;&lt;d&gt;ENGINE BARRING GRP&lt;/d&gt;&lt;c&gt;15434&lt;/c&gt;&lt;aka&gt;&lt;/aka&gt;</v>
      </c>
    </row>
    <row r="1070" spans="1:10">
      <c r="A1070" s="1" t="s">
        <v>5154</v>
      </c>
      <c r="B1070" s="2" t="s">
        <v>1066</v>
      </c>
      <c r="C1070" s="7" t="s">
        <v>4438</v>
      </c>
      <c r="D1070" s="8" t="s">
        <v>23641</v>
      </c>
      <c r="E1070" t="str">
        <f>TRIM(F1070)&amp;IF(RIGHT(TRIM(F1070),1)=",",TRIM(G1070)," "&amp;TRIM(G1070))</f>
        <v>SCREW,CAP,HEXAGON HEAD</v>
      </c>
      <c r="F1070" t="s">
        <v>3354</v>
      </c>
      <c r="G1070" t="s">
        <v>4005</v>
      </c>
      <c r="H1070" t="str">
        <f>"&lt;p&gt;" &amp;TRIM(B1070) &amp; "&lt;/p&gt;"</f>
        <v>&lt;p&gt;S116&lt;/p&gt;</v>
      </c>
      <c r="I1070" t="str">
        <f>"&lt;d&gt;" &amp;TRIM(E1070) &amp; "&lt;/d&gt;"</f>
        <v>&lt;d&gt;SCREW,CAP,HEXAGON HEAD&lt;/d&gt;</v>
      </c>
      <c r="J1070" t="str">
        <f>H1070&amp;I1070&amp;"&lt;c&gt;" &amp; A1070 &amp; "&lt;/c&gt;" &amp;"&lt;aka&gt;" &amp;C1070&amp; "&lt;/aka&gt;"</f>
        <v>&lt;p&gt;S116&lt;/p&gt;&lt;d&gt;SCREW,CAP,HEXAGON HEAD&lt;/d&gt;&lt;c&gt;15434&lt;/c&gt;&lt;aka&gt;5305001105603&lt;/aka&gt;</v>
      </c>
    </row>
    <row r="1071" spans="1:10">
      <c r="A1071" s="1" t="s">
        <v>5121</v>
      </c>
      <c r="B1071" s="2" t="s">
        <v>1067</v>
      </c>
      <c r="C1071" s="7" t="s">
        <v>4435</v>
      </c>
      <c r="D1071" s="8" t="s">
        <v>23657</v>
      </c>
      <c r="E1071" t="str">
        <f>TRIM(F1071)&amp;IF(RIGHT(TRIM(F1071),1)=",",TRIM(G1071)," "&amp;TRIM(G1071))</f>
        <v xml:space="preserve">WASHER,LOCK </v>
      </c>
      <c r="F1071" t="s">
        <v>3401</v>
      </c>
      <c r="G1071" t="s">
        <v>3999</v>
      </c>
      <c r="H1071" t="str">
        <f>"&lt;p&gt;" &amp;TRIM(B1071) &amp; "&lt;/p&gt;"</f>
        <v>&lt;p&gt;33629&lt;/p&gt;</v>
      </c>
      <c r="I1071" t="str">
        <f>"&lt;d&gt;" &amp;TRIM(E1071) &amp; "&lt;/d&gt;"</f>
        <v>&lt;d&gt;WASHER,LOCK&lt;/d&gt;</v>
      </c>
      <c r="J1071" t="str">
        <f>H1071&amp;I1071&amp;"&lt;c&gt;" &amp; A1071 &amp; "&lt;/c&gt;" &amp;"&lt;aka&gt;" &amp;C1071&amp; "&lt;/aka&gt;"</f>
        <v>&lt;p&gt;33629&lt;/p&gt;&lt;d&gt;WASHER,LOCK&lt;/d&gt;&lt;c&gt;0Y3H3&lt;/c&gt;&lt;aka&gt;&lt;/aka&gt;</v>
      </c>
    </row>
    <row r="1072" spans="1:10">
      <c r="A1072" s="1" t="s">
        <v>5168</v>
      </c>
      <c r="B1072" s="2" t="s">
        <v>1068</v>
      </c>
      <c r="C1072" s="7" t="s">
        <v>4439</v>
      </c>
      <c r="D1072" s="8" t="s">
        <v>23998</v>
      </c>
      <c r="E1072" t="str">
        <f>TRIM(F1072)&amp;IF(RIGHT(TRIM(F1072),1)=",",TRIM(G1072)," "&amp;TRIM(G1072))</f>
        <v>ENGINE BLOCK ASSEMBLY,DIESEL</v>
      </c>
      <c r="F1072" t="s">
        <v>3580</v>
      </c>
      <c r="G1072" t="s">
        <v>4064</v>
      </c>
      <c r="H1072" t="str">
        <f>"&lt;p&gt;" &amp;TRIM(B1072) &amp; "&lt;/p&gt;"</f>
        <v>&lt;p&gt;3201740&lt;/p&gt;</v>
      </c>
      <c r="I1072" t="str">
        <f>"&lt;d&gt;" &amp;TRIM(E1072) &amp; "&lt;/d&gt;"</f>
        <v>&lt;d&gt;ENGINE BLOCK ASSEMBLY,DIESEL&lt;/d&gt;</v>
      </c>
      <c r="J1072" t="str">
        <f>H1072&amp;I1072&amp;"&lt;c&gt;" &amp; A1072 &amp; "&lt;/c&gt;" &amp;"&lt;aka&gt;" &amp;C1072&amp; "&lt;/aka&gt;"</f>
        <v>&lt;p&gt;3201740&lt;/p&gt;&lt;d&gt;ENGINE BLOCK ASSEMBLY,DIESEL&lt;/d&gt;&lt;c&gt;0B8S3&lt;/c&gt;&lt;aka&gt;2815014874851&lt;/aka&gt;</v>
      </c>
    </row>
    <row r="1073" spans="1:10">
      <c r="A1073" s="1" t="s">
        <v>5154</v>
      </c>
      <c r="B1073" s="2" t="s">
        <v>1069</v>
      </c>
      <c r="C1073" s="7" t="s">
        <v>4440</v>
      </c>
      <c r="D1073" s="8" t="s">
        <v>24031</v>
      </c>
      <c r="E1073" t="str">
        <f>TRIM(F1073)&amp;IF(RIGHT(TRIM(F1073),1)=",",TRIM(G1073)," "&amp;TRIM(G1073))</f>
        <v xml:space="preserve">KEY,WOODRUFF </v>
      </c>
      <c r="F1073" t="s">
        <v>3614</v>
      </c>
      <c r="G1073" t="s">
        <v>3999</v>
      </c>
      <c r="H1073" t="str">
        <f>"&lt;p&gt;" &amp;TRIM(B1073) &amp; "&lt;/p&gt;"</f>
        <v>&lt;p&gt;S306&lt;/p&gt;</v>
      </c>
      <c r="I1073" t="str">
        <f>"&lt;d&gt;" &amp;TRIM(E1073) &amp; "&lt;/d&gt;"</f>
        <v>&lt;d&gt;KEY,WOODRUFF&lt;/d&gt;</v>
      </c>
      <c r="J1073" t="str">
        <f>H1073&amp;I1073&amp;"&lt;c&gt;" &amp; A1073 &amp; "&lt;/c&gt;" &amp;"&lt;aka&gt;" &amp;C1073&amp; "&lt;/aka&gt;"</f>
        <v>&lt;p&gt;S306&lt;/p&gt;&lt;d&gt;KEY,WOODRUFF&lt;/d&gt;&lt;c&gt;15434&lt;/c&gt;&lt;aka&gt;5315008737223&lt;/aka&gt;</v>
      </c>
    </row>
    <row r="1074" spans="1:10">
      <c r="A1074" s="1" t="s">
        <v>5154</v>
      </c>
      <c r="B1074" s="2" t="s">
        <v>1070</v>
      </c>
      <c r="C1074" s="7" t="s">
        <v>4441</v>
      </c>
      <c r="D1074" s="8" t="s">
        <v>24032</v>
      </c>
      <c r="E1074" t="str">
        <f>TRIM(F1074)&amp;IF(RIGHT(TRIM(F1074),1)=",",TRIM(G1074)," "&amp;TRIM(G1074))</f>
        <v xml:space="preserve">CLIP,RETAINING </v>
      </c>
      <c r="F1074" t="s">
        <v>3442</v>
      </c>
      <c r="G1074" t="s">
        <v>3999</v>
      </c>
      <c r="H1074" t="str">
        <f>"&lt;p&gt;" &amp;TRIM(B1074) &amp; "&lt;/p&gt;"</f>
        <v>&lt;p&gt;169834&lt;/p&gt;</v>
      </c>
      <c r="I1074" t="str">
        <f>"&lt;d&gt;" &amp;TRIM(E1074) &amp; "&lt;/d&gt;"</f>
        <v>&lt;d&gt;CLIP,RETAINING&lt;/d&gt;</v>
      </c>
      <c r="J1074" t="str">
        <f>H1074&amp;I1074&amp;"&lt;c&gt;" &amp; A1074 &amp; "&lt;/c&gt;" &amp;"&lt;aka&gt;" &amp;C1074&amp; "&lt;/aka&gt;"</f>
        <v>&lt;p&gt;169834&lt;/p&gt;&lt;d&gt;CLIP,RETAINING&lt;/d&gt;&lt;c&gt;15434&lt;/c&gt;&lt;aka&gt;5340010605934&lt;/aka&gt;</v>
      </c>
    </row>
    <row r="1075" spans="1:10">
      <c r="A1075" s="1" t="s">
        <v>5154</v>
      </c>
      <c r="B1075" s="2" t="s">
        <v>1071</v>
      </c>
      <c r="C1075" s="7" t="s">
        <v>4442</v>
      </c>
      <c r="D1075" s="8" t="s">
        <v>24011</v>
      </c>
      <c r="E1075" t="str">
        <f>TRIM(F1075)&amp;IF(RIGHT(TRIM(F1075),1)=",",TRIM(G1075)," "&amp;TRIM(G1075))</f>
        <v xml:space="preserve">RING,RETAINING </v>
      </c>
      <c r="F1075" t="s">
        <v>3594</v>
      </c>
      <c r="G1075" t="s">
        <v>3999</v>
      </c>
      <c r="H1075" t="str">
        <f>"&lt;p&gt;" &amp;TRIM(B1075) &amp; "&lt;/p&gt;"</f>
        <v>&lt;p&gt;206090&lt;/p&gt;</v>
      </c>
      <c r="I1075" t="str">
        <f>"&lt;d&gt;" &amp;TRIM(E1075) &amp; "&lt;/d&gt;"</f>
        <v>&lt;d&gt;RING,RETAINING&lt;/d&gt;</v>
      </c>
      <c r="J1075" t="str">
        <f>H1075&amp;I1075&amp;"&lt;c&gt;" &amp; A1075 &amp; "&lt;/c&gt;" &amp;"&lt;aka&gt;" &amp;C1075&amp; "&lt;/aka&gt;"</f>
        <v>&lt;p&gt;206090&lt;/p&gt;&lt;d&gt;RING,RETAINING&lt;/d&gt;&lt;c&gt;15434&lt;/c&gt;&lt;aka&gt;5325012033424&lt;/aka&gt;</v>
      </c>
    </row>
    <row r="1076" spans="1:10">
      <c r="A1076" s="1" t="s">
        <v>5169</v>
      </c>
      <c r="B1076" s="2" t="s">
        <v>1072</v>
      </c>
      <c r="C1076" s="7" t="s">
        <v>4443</v>
      </c>
      <c r="D1076" s="8" t="s">
        <v>24003</v>
      </c>
      <c r="E1076" t="str">
        <f>TRIM(F1076)&amp;IF(RIGHT(TRIM(F1076),1)=",",TRIM(G1076)," "&amp;TRIM(G1076))</f>
        <v xml:space="preserve">GEAR,SPUR </v>
      </c>
      <c r="F1076" t="s">
        <v>3586</v>
      </c>
      <c r="G1076" t="s">
        <v>3999</v>
      </c>
      <c r="H1076" t="str">
        <f>"&lt;p&gt;" &amp;TRIM(B1076) &amp; "&lt;/p&gt;"</f>
        <v>&lt;p&gt;206091&lt;/p&gt;</v>
      </c>
      <c r="I1076" t="str">
        <f>"&lt;d&gt;" &amp;TRIM(E1076) &amp; "&lt;/d&gt;"</f>
        <v>&lt;d&gt;GEAR,SPUR&lt;/d&gt;</v>
      </c>
      <c r="J1076" t="str">
        <f>H1076&amp;I1076&amp;"&lt;c&gt;" &amp; A1076 &amp; "&lt;/c&gt;" &amp;"&lt;aka&gt;" &amp;C1076&amp; "&lt;/aka&gt;"</f>
        <v>&lt;p&gt;206091&lt;/p&gt;&lt;d&gt;GEAR,SPUR&lt;/d&gt;&lt;c&gt;K4843&lt;/c&gt;&lt;aka&gt;3020013055639&lt;/aka&gt;</v>
      </c>
    </row>
    <row r="1077" spans="1:10">
      <c r="A1077" s="1" t="s">
        <v>5154</v>
      </c>
      <c r="B1077" s="2" t="s">
        <v>1073</v>
      </c>
      <c r="C1077" s="7" t="s">
        <v>4444</v>
      </c>
      <c r="D1077" s="8" t="s">
        <v>24033</v>
      </c>
      <c r="E1077" t="str">
        <f>TRIM(F1077)&amp;IF(RIGHT(TRIM(F1077),1)=",",TRIM(G1077)," "&amp;TRIM(G1077))</f>
        <v>SPRING,HELICAL,COMRESSION</v>
      </c>
      <c r="F1077" t="s">
        <v>3430</v>
      </c>
      <c r="G1077" t="s">
        <v>4071</v>
      </c>
      <c r="H1077" t="str">
        <f>"&lt;p&gt;" &amp;TRIM(B1077) &amp; "&lt;/p&gt;"</f>
        <v>&lt;p&gt;206092&lt;/p&gt;</v>
      </c>
      <c r="I1077" t="str">
        <f>"&lt;d&gt;" &amp;TRIM(E1077) &amp; "&lt;/d&gt;"</f>
        <v>&lt;d&gt;SPRING,HELICAL,COMRESSION&lt;/d&gt;</v>
      </c>
      <c r="J1077" t="str">
        <f>H1077&amp;I1077&amp;"&lt;c&gt;" &amp; A1077 &amp; "&lt;/c&gt;" &amp;"&lt;aka&gt;" &amp;C1077&amp; "&lt;/aka&gt;"</f>
        <v>&lt;p&gt;206092&lt;/p&gt;&lt;d&gt;SPRING,HELICAL,COMRESSION&lt;/d&gt;&lt;c&gt;15434&lt;/c&gt;&lt;aka&gt;5360012013516&lt;/aka&gt;</v>
      </c>
    </row>
    <row r="1078" spans="1:10">
      <c r="A1078" s="1" t="s">
        <v>5154</v>
      </c>
      <c r="B1078" s="2" t="s">
        <v>1074</v>
      </c>
      <c r="C1078" s="7" t="s">
        <v>4445</v>
      </c>
      <c r="D1078" s="8" t="s">
        <v>24034</v>
      </c>
      <c r="E1078" t="str">
        <f>TRIM(F1078)&amp;IF(RIGHT(TRIM(F1078),1)=",",TRIM(G1078)," "&amp;TRIM(G1078))</f>
        <v xml:space="preserve">HOUSING,BARRING </v>
      </c>
      <c r="F1078" t="s">
        <v>3615</v>
      </c>
      <c r="G1078" t="s">
        <v>3999</v>
      </c>
      <c r="H1078" t="str">
        <f>"&lt;p&gt;" &amp;TRIM(B1078) &amp; "&lt;/p&gt;"</f>
        <v>&lt;p&gt;206093&lt;/p&gt;</v>
      </c>
      <c r="I1078" t="str">
        <f>"&lt;d&gt;" &amp;TRIM(E1078) &amp; "&lt;/d&gt;"</f>
        <v>&lt;d&gt;HOUSING,BARRING&lt;/d&gt;</v>
      </c>
      <c r="J1078" t="str">
        <f>H1078&amp;I1078&amp;"&lt;c&gt;" &amp; A1078 &amp; "&lt;/c&gt;" &amp;"&lt;aka&gt;" &amp;C1078&amp; "&lt;/aka&gt;"</f>
        <v>&lt;p&gt;206093&lt;/p&gt;&lt;d&gt;HOUSING,BARRING&lt;/d&gt;&lt;c&gt;15434&lt;/c&gt;&lt;aka&gt;2815013847165&lt;/aka&gt;</v>
      </c>
    </row>
    <row r="1079" spans="1:10">
      <c r="A1079" s="1" t="s">
        <v>5154</v>
      </c>
      <c r="B1079" s="2" t="s">
        <v>1075</v>
      </c>
      <c r="C1079" s="7" t="s">
        <v>4435</v>
      </c>
      <c r="D1079" s="8" t="s">
        <v>23991</v>
      </c>
      <c r="E1079" t="str">
        <f>TRIM(F1079)&amp;IF(RIGHT(TRIM(F1079),1)=",",TRIM(G1079)," "&amp;TRIM(G1079))</f>
        <v xml:space="preserve">SHAFT,SHOULDERED </v>
      </c>
      <c r="F1079" t="s">
        <v>3574</v>
      </c>
      <c r="G1079" t="s">
        <v>3999</v>
      </c>
      <c r="H1079" t="str">
        <f>"&lt;p&gt;" &amp;TRIM(B1079) &amp; "&lt;/p&gt;"</f>
        <v>&lt;p&gt;3332383&lt;/p&gt;</v>
      </c>
      <c r="I1079" t="str">
        <f>"&lt;d&gt;" &amp;TRIM(E1079) &amp; "&lt;/d&gt;"</f>
        <v>&lt;d&gt;SHAFT,SHOULDERED&lt;/d&gt;</v>
      </c>
      <c r="J1079" t="str">
        <f>H1079&amp;I1079&amp;"&lt;c&gt;" &amp; A1079 &amp; "&lt;/c&gt;" &amp;"&lt;aka&gt;" &amp;C1079&amp; "&lt;/aka&gt;"</f>
        <v>&lt;p&gt;3332383&lt;/p&gt;&lt;d&gt;SHAFT,SHOULDERED&lt;/d&gt;&lt;c&gt;15434&lt;/c&gt;&lt;aka&gt;&lt;/aka&gt;</v>
      </c>
    </row>
    <row r="1080" spans="1:10">
      <c r="A1080" s="1" t="s">
        <v>5154</v>
      </c>
      <c r="B1080" s="2" t="s">
        <v>1076</v>
      </c>
      <c r="C1080" s="7" t="s">
        <v>4446</v>
      </c>
      <c r="D1080" s="8" t="s">
        <v>24035</v>
      </c>
      <c r="E1080" t="str">
        <f>TRIM(F1080)&amp;IF(RIGHT(TRIM(F1080),1)=",",TRIM(G1080)," "&amp;TRIM(G1080))</f>
        <v xml:space="preserve">PACKING,PREFORMED </v>
      </c>
      <c r="F1080" t="s">
        <v>3616</v>
      </c>
      <c r="G1080" t="s">
        <v>3999</v>
      </c>
      <c r="H1080" t="str">
        <f>"&lt;p&gt;" &amp;TRIM(B1080) &amp; "&lt;/p&gt;"</f>
        <v>&lt;p&gt;3913994&lt;/p&gt;</v>
      </c>
      <c r="I1080" t="str">
        <f>"&lt;d&gt;" &amp;TRIM(E1080) &amp; "&lt;/d&gt;"</f>
        <v>&lt;d&gt;PACKING,PREFORMED&lt;/d&gt;</v>
      </c>
      <c r="J1080" t="str">
        <f>H1080&amp;I1080&amp;"&lt;c&gt;" &amp; A1080 &amp; "&lt;/c&gt;" &amp;"&lt;aka&gt;" &amp;C1080&amp; "&lt;/aka&gt;"</f>
        <v>&lt;p&gt;3913994&lt;/p&gt;&lt;d&gt;PACKING,PREFORMED&lt;/d&gt;&lt;c&gt;15434&lt;/c&gt;&lt;aka&gt;5330012916537&lt;/aka&gt;</v>
      </c>
    </row>
    <row r="1081" spans="1:10">
      <c r="A1081" s="1" t="s">
        <v>5154</v>
      </c>
      <c r="B1081" s="2" t="s">
        <v>1077</v>
      </c>
      <c r="C1081" s="7" t="s">
        <v>4435</v>
      </c>
      <c r="D1081" s="8" t="s">
        <v>24036</v>
      </c>
      <c r="E1081" t="str">
        <f>TRIM(F1081)&amp;IF(RIGHT(TRIM(F1081),1)=",",TRIM(G1081)," "&amp;TRIM(G1081))</f>
        <v xml:space="preserve">VALVE COVER GRP </v>
      </c>
      <c r="F1081" t="s">
        <v>3617</v>
      </c>
      <c r="G1081" t="s">
        <v>3999</v>
      </c>
      <c r="H1081" t="str">
        <f>"&lt;p&gt;" &amp;TRIM(B1081) &amp; "&lt;/p&gt;"</f>
        <v>&lt;p&gt;CM6724&lt;/p&gt;</v>
      </c>
      <c r="I1081" t="str">
        <f>"&lt;d&gt;" &amp;TRIM(E1081) &amp; "&lt;/d&gt;"</f>
        <v>&lt;d&gt;VALVE COVER GRP&lt;/d&gt;</v>
      </c>
      <c r="J1081" t="str">
        <f>H1081&amp;I1081&amp;"&lt;c&gt;" &amp; A1081 &amp; "&lt;/c&gt;" &amp;"&lt;aka&gt;" &amp;C1081&amp; "&lt;/aka&gt;"</f>
        <v>&lt;p&gt;CM6724&lt;/p&gt;&lt;d&gt;VALVE COVER GRP&lt;/d&gt;&lt;c&gt;15434&lt;/c&gt;&lt;aka&gt;&lt;/aka&gt;</v>
      </c>
    </row>
    <row r="1082" spans="1:10">
      <c r="A1082" s="1" t="s">
        <v>5154</v>
      </c>
      <c r="B1082" s="2" t="s">
        <v>1078</v>
      </c>
      <c r="C1082" s="7" t="s">
        <v>4447</v>
      </c>
      <c r="D1082" s="8" t="s">
        <v>23722</v>
      </c>
      <c r="E1082" t="str">
        <f>TRIM(F1082)&amp;IF(RIGHT(TRIM(F1082),1)=",",TRIM(G1082)," "&amp;TRIM(G1082))</f>
        <v>SCREW,ASSEMBLED WASHER</v>
      </c>
      <c r="F1082" t="s">
        <v>3443</v>
      </c>
      <c r="G1082" t="s">
        <v>4027</v>
      </c>
      <c r="H1082" t="str">
        <f>"&lt;p&gt;" &amp;TRIM(B1082) &amp; "&lt;/p&gt;"</f>
        <v>&lt;p&gt;3010596&lt;/p&gt;</v>
      </c>
      <c r="I1082" t="str">
        <f>"&lt;d&gt;" &amp;TRIM(E1082) &amp; "&lt;/d&gt;"</f>
        <v>&lt;d&gt;SCREW,ASSEMBLED WASHER&lt;/d&gt;</v>
      </c>
      <c r="J1082" t="str">
        <f>H1082&amp;I1082&amp;"&lt;c&gt;" &amp; A1082 &amp; "&lt;/c&gt;" &amp;"&lt;aka&gt;" &amp;C1082&amp; "&lt;/aka&gt;"</f>
        <v>&lt;p&gt;3010596&lt;/p&gt;&lt;d&gt;SCREW,ASSEMBLED WASHER&lt;/d&gt;&lt;c&gt;15434&lt;/c&gt;&lt;aka&gt;5305010886019&lt;/aka&gt;</v>
      </c>
    </row>
    <row r="1083" spans="1:10">
      <c r="A1083" s="1" t="s">
        <v>5154</v>
      </c>
      <c r="B1083" s="2" t="s">
        <v>1079</v>
      </c>
      <c r="C1083" s="7" t="s">
        <v>4448</v>
      </c>
      <c r="D1083" s="8" t="s">
        <v>23733</v>
      </c>
      <c r="E1083" t="str">
        <f>TRIM(F1083)&amp;IF(RIGHT(TRIM(F1083),1)=",",TRIM(G1083)," "&amp;TRIM(G1083))</f>
        <v xml:space="preserve">GASKET </v>
      </c>
      <c r="F1083" t="s">
        <v>3398</v>
      </c>
      <c r="G1083" t="s">
        <v>3999</v>
      </c>
      <c r="H1083" t="str">
        <f>"&lt;p&gt;" &amp;TRIM(B1083) &amp; "&lt;/p&gt;"</f>
        <v>&lt;p&gt;3040721&lt;/p&gt;</v>
      </c>
      <c r="I1083" t="str">
        <f>"&lt;d&gt;" &amp;TRIM(E1083) &amp; "&lt;/d&gt;"</f>
        <v>&lt;d&gt;GASKET&lt;/d&gt;</v>
      </c>
      <c r="J1083" t="str">
        <f>H1083&amp;I1083&amp;"&lt;c&gt;" &amp; A1083 &amp; "&lt;/c&gt;" &amp;"&lt;aka&gt;" &amp;C1083&amp; "&lt;/aka&gt;"</f>
        <v>&lt;p&gt;3040721&lt;/p&gt;&lt;d&gt;GASKET&lt;/d&gt;&lt;c&gt;15434&lt;/c&gt;&lt;aka&gt;5330013045180&lt;/aka&gt;</v>
      </c>
    </row>
    <row r="1084" spans="1:10">
      <c r="A1084" s="1" t="s">
        <v>5154</v>
      </c>
      <c r="B1084" s="2" t="s">
        <v>1080</v>
      </c>
      <c r="C1084" s="7" t="s">
        <v>4449</v>
      </c>
      <c r="D1084" s="8" t="s">
        <v>23994</v>
      </c>
      <c r="E1084" t="str">
        <f>TRIM(F1084)&amp;IF(RIGHT(TRIM(F1084),1)=",",TRIM(G1084)," "&amp;TRIM(G1084))</f>
        <v xml:space="preserve">COVER,ACCESS </v>
      </c>
      <c r="F1084" t="s">
        <v>3483</v>
      </c>
      <c r="G1084" t="s">
        <v>3999</v>
      </c>
      <c r="H1084" t="str">
        <f>"&lt;p&gt;" &amp;TRIM(B1084) &amp; "&lt;/p&gt;"</f>
        <v>&lt;p&gt;362875500&lt;/p&gt;</v>
      </c>
      <c r="I1084" t="str">
        <f>"&lt;d&gt;" &amp;TRIM(E1084) &amp; "&lt;/d&gt;"</f>
        <v>&lt;d&gt;COVER,ACCESS&lt;/d&gt;</v>
      </c>
      <c r="J1084" t="str">
        <f>H1084&amp;I1084&amp;"&lt;c&gt;" &amp; A1084 &amp; "&lt;/c&gt;" &amp;"&lt;aka&gt;" &amp;C1084&amp; "&lt;/aka&gt;"</f>
        <v>&lt;p&gt;362875500&lt;/p&gt;&lt;d&gt;COVER,ACCESS&lt;/d&gt;&lt;c&gt;15434&lt;/c&gt;&lt;aka&gt;5340013905920&lt;/aka&gt;</v>
      </c>
    </row>
    <row r="1085" spans="1:10">
      <c r="A1085" s="1" t="s">
        <v>5154</v>
      </c>
      <c r="B1085" s="2" t="s">
        <v>1081</v>
      </c>
      <c r="C1085" s="7" t="s">
        <v>4435</v>
      </c>
      <c r="D1085" s="8" t="s">
        <v>24037</v>
      </c>
      <c r="E1085" t="str">
        <f>TRIM(F1085)&amp;IF(RIGHT(TRIM(F1085),1)=",",TRIM(G1085)," "&amp;TRIM(G1085))</f>
        <v xml:space="preserve">VIB DAMPER GRP </v>
      </c>
      <c r="F1085" t="s">
        <v>3618</v>
      </c>
      <c r="G1085" t="s">
        <v>3999</v>
      </c>
      <c r="H1085" t="str">
        <f>"&lt;p&gt;" &amp;TRIM(B1085) &amp; "&lt;/p&gt;"</f>
        <v>&lt;p&gt;DA6742&lt;/p&gt;</v>
      </c>
      <c r="I1085" t="str">
        <f>"&lt;d&gt;" &amp;TRIM(E1085) &amp; "&lt;/d&gt;"</f>
        <v>&lt;d&gt;VIB DAMPER GRP&lt;/d&gt;</v>
      </c>
      <c r="J1085" t="str">
        <f>H1085&amp;I1085&amp;"&lt;c&gt;" &amp; A1085 &amp; "&lt;/c&gt;" &amp;"&lt;aka&gt;" &amp;C1085&amp; "&lt;/aka&gt;"</f>
        <v>&lt;p&gt;DA6742&lt;/p&gt;&lt;d&gt;VIB DAMPER GRP&lt;/d&gt;&lt;c&gt;15434&lt;/c&gt;&lt;aka&gt;&lt;/aka&gt;</v>
      </c>
    </row>
    <row r="1086" spans="1:10">
      <c r="A1086" s="1" t="s">
        <v>5154</v>
      </c>
      <c r="B1086" s="2" t="s">
        <v>1082</v>
      </c>
      <c r="C1086" s="7" t="s">
        <v>4450</v>
      </c>
      <c r="D1086" s="8" t="s">
        <v>23641</v>
      </c>
      <c r="E1086" t="str">
        <f>TRIM(F1086)&amp;IF(RIGHT(TRIM(F1086),1)=",",TRIM(G1086)," "&amp;TRIM(G1086))</f>
        <v>SCREW,CAP,HEXAGON HEAD</v>
      </c>
      <c r="F1086" t="s">
        <v>3354</v>
      </c>
      <c r="G1086" t="s">
        <v>4005</v>
      </c>
      <c r="H1086" t="str">
        <f>"&lt;p&gt;" &amp;TRIM(B1086) &amp; "&lt;/p&gt;"</f>
        <v>&lt;p&gt;S169&lt;/p&gt;</v>
      </c>
      <c r="I1086" t="str">
        <f>"&lt;d&gt;" &amp;TRIM(E1086) &amp; "&lt;/d&gt;"</f>
        <v>&lt;d&gt;SCREW,CAP,HEXAGON HEAD&lt;/d&gt;</v>
      </c>
      <c r="J1086" t="str">
        <f>H1086&amp;I1086&amp;"&lt;c&gt;" &amp; A1086 &amp; "&lt;/c&gt;" &amp;"&lt;aka&gt;" &amp;C1086&amp; "&lt;/aka&gt;"</f>
        <v>&lt;p&gt;S169&lt;/p&gt;&lt;d&gt;SCREW,CAP,HEXAGON HEAD&lt;/d&gt;&lt;c&gt;15434&lt;/c&gt;&lt;aka&gt;5305010605961&lt;/aka&gt;</v>
      </c>
    </row>
    <row r="1087" spans="1:10">
      <c r="A1087" s="1" t="s">
        <v>5154</v>
      </c>
      <c r="B1087" s="2" t="s">
        <v>1083</v>
      </c>
      <c r="C1087" s="7" t="s">
        <v>4451</v>
      </c>
      <c r="D1087" s="8" t="s">
        <v>23657</v>
      </c>
      <c r="E1087" t="str">
        <f>TRIM(F1087)&amp;IF(RIGHT(TRIM(F1087),1)=",",TRIM(G1087)," "&amp;TRIM(G1087))</f>
        <v xml:space="preserve">WASHER,LOCK </v>
      </c>
      <c r="F1087" t="s">
        <v>3401</v>
      </c>
      <c r="G1087" t="s">
        <v>3999</v>
      </c>
      <c r="H1087" t="str">
        <f>"&lt;p&gt;" &amp;TRIM(B1087) &amp; "&lt;/p&gt;"</f>
        <v>&lt;p&gt;S00060800&lt;/p&gt;</v>
      </c>
      <c r="I1087" t="str">
        <f>"&lt;d&gt;" &amp;TRIM(E1087) &amp; "&lt;/d&gt;"</f>
        <v>&lt;d&gt;WASHER,LOCK&lt;/d&gt;</v>
      </c>
      <c r="J1087" t="str">
        <f>H1087&amp;I1087&amp;"&lt;c&gt;" &amp; A1087 &amp; "&lt;/c&gt;" &amp;"&lt;aka&gt;" &amp;C1087&amp; "&lt;/aka&gt;"</f>
        <v>&lt;p&gt;S00060800&lt;/p&gt;&lt;d&gt;WASHER,LOCK&lt;/d&gt;&lt;c&gt;15434&lt;/c&gt;&lt;aka&gt;5310012001318&lt;/aka&gt;</v>
      </c>
    </row>
    <row r="1088" spans="1:10">
      <c r="A1088" s="1" t="s">
        <v>5154</v>
      </c>
      <c r="B1088" s="2" t="s">
        <v>1084</v>
      </c>
      <c r="C1088" s="7" t="s">
        <v>4452</v>
      </c>
      <c r="D1088" s="8" t="s">
        <v>24038</v>
      </c>
      <c r="E1088" t="str">
        <f>TRIM(F1088)&amp;IF(RIGHT(TRIM(F1088),1)=",",TRIM(G1088)," "&amp;TRIM(G1088))</f>
        <v xml:space="preserve">PIN,SPRING </v>
      </c>
      <c r="F1088" t="s">
        <v>3619</v>
      </c>
      <c r="G1088" t="s">
        <v>3999</v>
      </c>
      <c r="H1088" t="str">
        <f>"&lt;p&gt;" &amp;TRIM(B1088) &amp; "&lt;/p&gt;"</f>
        <v>&lt;p&gt;131584&lt;/p&gt;</v>
      </c>
      <c r="I1088" t="str">
        <f>"&lt;d&gt;" &amp;TRIM(E1088) &amp; "&lt;/d&gt;"</f>
        <v>&lt;d&gt;PIN,SPRING&lt;/d&gt;</v>
      </c>
      <c r="J1088" t="str">
        <f>H1088&amp;I1088&amp;"&lt;c&gt;" &amp; A1088 &amp; "&lt;/c&gt;" &amp;"&lt;aka&gt;" &amp;C1088&amp; "&lt;/aka&gt;"</f>
        <v>&lt;p&gt;131584&lt;/p&gt;&lt;d&gt;PIN,SPRING&lt;/d&gt;&lt;c&gt;15434&lt;/c&gt;&lt;aka&gt;5315012018671&lt;/aka&gt;</v>
      </c>
    </row>
    <row r="1089" spans="1:10">
      <c r="A1089" s="1" t="s">
        <v>5154</v>
      </c>
      <c r="B1089" s="2" t="s">
        <v>1085</v>
      </c>
      <c r="C1089" s="7" t="s">
        <v>4453</v>
      </c>
      <c r="D1089" s="8" t="s">
        <v>23645</v>
      </c>
      <c r="E1089" t="str">
        <f>TRIM(F1089)&amp;IF(RIGHT(TRIM(F1089),1)=",",TRIM(G1089)," "&amp;TRIM(G1089))</f>
        <v xml:space="preserve">WASHER,FLAT </v>
      </c>
      <c r="F1089" t="s">
        <v>3378</v>
      </c>
      <c r="G1089" t="s">
        <v>3999</v>
      </c>
      <c r="H1089" t="str">
        <f>"&lt;p&gt;" &amp;TRIM(B1089) &amp; "&lt;/p&gt;"</f>
        <v>&lt;p&gt;3033627&lt;/p&gt;</v>
      </c>
      <c r="I1089" t="str">
        <f>"&lt;d&gt;" &amp;TRIM(E1089) &amp; "&lt;/d&gt;"</f>
        <v>&lt;d&gt;WASHER,FLAT&lt;/d&gt;</v>
      </c>
      <c r="J1089" t="str">
        <f>H1089&amp;I1089&amp;"&lt;c&gt;" &amp; A1089 &amp; "&lt;/c&gt;" &amp;"&lt;aka&gt;" &amp;C1089&amp; "&lt;/aka&gt;"</f>
        <v>&lt;p&gt;3033627&lt;/p&gt;&lt;d&gt;WASHER,FLAT&lt;/d&gt;&lt;c&gt;15434&lt;/c&gt;&lt;aka&gt;5310015594588&lt;/aka&gt;</v>
      </c>
    </row>
    <row r="1090" spans="1:10">
      <c r="A1090" s="1" t="s">
        <v>5154</v>
      </c>
      <c r="B1090" s="2" t="s">
        <v>1086</v>
      </c>
      <c r="C1090" s="7" t="s">
        <v>4454</v>
      </c>
      <c r="D1090" s="8" t="s">
        <v>3620</v>
      </c>
      <c r="E1090" t="str">
        <f>TRIM(F1090)&amp;IF(RIGHT(TRIM(F1090),1)=",",TRIM(G1090)," "&amp;TRIM(G1090))</f>
        <v xml:space="preserve">ADAPTER,ELECTRICAL </v>
      </c>
      <c r="F1090" t="s">
        <v>3620</v>
      </c>
      <c r="G1090" t="s">
        <v>3999</v>
      </c>
      <c r="H1090" t="str">
        <f>"&lt;p&gt;" &amp;TRIM(B1090) &amp; "&lt;/p&gt;"</f>
        <v>&lt;p&gt;3033628&lt;/p&gt;</v>
      </c>
      <c r="I1090" t="str">
        <f>"&lt;d&gt;" &amp;TRIM(E1090) &amp; "&lt;/d&gt;"</f>
        <v>&lt;d&gt;ADAPTER,ELECTRICAL&lt;/d&gt;</v>
      </c>
      <c r="J1090" t="str">
        <f>H1090&amp;I1090&amp;"&lt;c&gt;" &amp; A1090 &amp; "&lt;/c&gt;" &amp;"&lt;aka&gt;" &amp;C1090&amp; "&lt;/aka&gt;"</f>
        <v>&lt;p&gt;3033628&lt;/p&gt;&lt;d&gt;ADAPTER,ELECTRICAL&lt;/d&gt;&lt;c&gt;15434&lt;/c&gt;&lt;aka&gt;2920015594589&lt;/aka&gt;</v>
      </c>
    </row>
    <row r="1091" spans="1:10">
      <c r="A1091" s="1" t="s">
        <v>5121</v>
      </c>
      <c r="B1091" s="2" t="s">
        <v>1087</v>
      </c>
      <c r="C1091" s="7" t="s">
        <v>4435</v>
      </c>
      <c r="D1091" s="8" t="s">
        <v>24038</v>
      </c>
      <c r="E1091" t="str">
        <f>TRIM(F1091)&amp;IF(RIGHT(TRIM(F1091),1)=",",TRIM(G1091)," "&amp;TRIM(G1091))</f>
        <v xml:space="preserve">PIN,SPRING </v>
      </c>
      <c r="F1091" t="s">
        <v>3619</v>
      </c>
      <c r="G1091" t="s">
        <v>3999</v>
      </c>
      <c r="H1091" t="str">
        <f>"&lt;p&gt;" &amp;TRIM(B1091) &amp; "&lt;/p&gt;"</f>
        <v>&lt;p&gt;64249&lt;/p&gt;</v>
      </c>
      <c r="I1091" t="str">
        <f>"&lt;d&gt;" &amp;TRIM(E1091) &amp; "&lt;/d&gt;"</f>
        <v>&lt;d&gt;PIN,SPRING&lt;/d&gt;</v>
      </c>
      <c r="J1091" t="str">
        <f>H1091&amp;I1091&amp;"&lt;c&gt;" &amp; A1091 &amp; "&lt;/c&gt;" &amp;"&lt;aka&gt;" &amp;C1091&amp; "&lt;/aka&gt;"</f>
        <v>&lt;p&gt;64249&lt;/p&gt;&lt;d&gt;PIN,SPRING&lt;/d&gt;&lt;c&gt;0Y3H3&lt;/c&gt;&lt;aka&gt;&lt;/aka&gt;</v>
      </c>
    </row>
    <row r="1092" spans="1:10">
      <c r="A1092" s="1" t="s">
        <v>5154</v>
      </c>
      <c r="B1092" s="2" t="s">
        <v>1088</v>
      </c>
      <c r="C1092" s="7" t="s">
        <v>4455</v>
      </c>
      <c r="D1092" s="8" t="s">
        <v>23815</v>
      </c>
      <c r="E1092" t="str">
        <f>TRIM(F1092)&amp;IF(RIGHT(TRIM(F1092),1)=",",TRIM(G1092)," "&amp;TRIM(G1092))</f>
        <v xml:space="preserve">SCREW,MACHINE </v>
      </c>
      <c r="F1092" t="s">
        <v>3342</v>
      </c>
      <c r="G1092" t="s">
        <v>3999</v>
      </c>
      <c r="H1092" t="str">
        <f>"&lt;p&gt;" &amp;TRIM(B1092) &amp; "&lt;/p&gt;"</f>
        <v>&lt;p&gt;3033630&lt;/p&gt;</v>
      </c>
      <c r="I1092" t="str">
        <f>"&lt;d&gt;" &amp;TRIM(E1092) &amp; "&lt;/d&gt;"</f>
        <v>&lt;d&gt;SCREW,MACHINE&lt;/d&gt;</v>
      </c>
      <c r="J1092" t="str">
        <f>H1092&amp;I1092&amp;"&lt;c&gt;" &amp; A1092 &amp; "&lt;/c&gt;" &amp;"&lt;aka&gt;" &amp;C1092&amp; "&lt;/aka&gt;"</f>
        <v>&lt;p&gt;3033630&lt;/p&gt;&lt;d&gt;SCREW,MACHINE&lt;/d&gt;&lt;c&gt;15434&lt;/c&gt;&lt;aka&gt;5305015594590&lt;/aka&gt;</v>
      </c>
    </row>
    <row r="1093" spans="1:10">
      <c r="A1093" s="1" t="s">
        <v>5168</v>
      </c>
      <c r="B1093" s="2" t="s">
        <v>1089</v>
      </c>
      <c r="C1093" s="7" t="s">
        <v>4456</v>
      </c>
      <c r="D1093" s="8" t="s">
        <v>24039</v>
      </c>
      <c r="E1093" t="str">
        <f>TRIM(F1093)&amp;IF(RIGHT(TRIM(F1093),1)=",",TRIM(G1093)," "&amp;TRIM(G1093))</f>
        <v>COVER,PROTECTIVE ,DUST AND MOISTURE SEAL</v>
      </c>
      <c r="F1093" t="s">
        <v>3621</v>
      </c>
      <c r="G1093" t="s">
        <v>4072</v>
      </c>
      <c r="H1093" t="str">
        <f>"&lt;p&gt;" &amp;TRIM(B1093) &amp; "&lt;/p&gt;"</f>
        <v>&lt;p&gt;3036115&lt;/p&gt;</v>
      </c>
      <c r="I1093" t="str">
        <f>"&lt;d&gt;" &amp;TRIM(E1093) &amp; "&lt;/d&gt;"</f>
        <v>&lt;d&gt;COVER,PROTECTIVE ,DUST AND MOISTURE SEAL&lt;/d&gt;</v>
      </c>
      <c r="J1093" t="str">
        <f>H1093&amp;I1093&amp;"&lt;c&gt;" &amp; A1093 &amp; "&lt;/c&gt;" &amp;"&lt;aka&gt;" &amp;C1093&amp; "&lt;/aka&gt;"</f>
        <v>&lt;p&gt;3036115&lt;/p&gt;&lt;d&gt;COVER,PROTECTIVE ,DUST AND MOISTURE SEAL&lt;/d&gt;&lt;c&gt;0B8S3&lt;/c&gt;&lt;aka&gt;5340014964395&lt;/aka&gt;</v>
      </c>
    </row>
    <row r="1094" spans="1:10">
      <c r="A1094" s="1" t="s">
        <v>5168</v>
      </c>
      <c r="B1094" s="2" t="s">
        <v>1090</v>
      </c>
      <c r="C1094" s="7" t="s">
        <v>4457</v>
      </c>
      <c r="D1094" s="8" t="s">
        <v>24040</v>
      </c>
      <c r="E1094" t="str">
        <f>TRIM(F1094)&amp;IF(RIGHT(TRIM(F1094),1)=",",TRIM(G1094)," "&amp;TRIM(G1094))</f>
        <v>ADAPTER,CRANKCASE BASE,COMPRESSOR</v>
      </c>
      <c r="F1094" t="s">
        <v>3622</v>
      </c>
      <c r="G1094" t="s">
        <v>4073</v>
      </c>
      <c r="H1094" t="str">
        <f>"&lt;p&gt;" &amp;TRIM(B1094) &amp; "&lt;/p&gt;"</f>
        <v>&lt;p&gt;3069776&lt;/p&gt;</v>
      </c>
      <c r="I1094" t="str">
        <f>"&lt;d&gt;" &amp;TRIM(E1094) &amp; "&lt;/d&gt;"</f>
        <v>&lt;d&gt;ADAPTER,CRANKCASE BASE,COMPRESSOR&lt;/d&gt;</v>
      </c>
      <c r="J1094" t="str">
        <f>H1094&amp;I1094&amp;"&lt;c&gt;" &amp; A1094 &amp; "&lt;/c&gt;" &amp;"&lt;aka&gt;" &amp;C1094&amp; "&lt;/aka&gt;"</f>
        <v>&lt;p&gt;3069776&lt;/p&gt;&lt;d&gt;ADAPTER,CRANKCASE BASE,COMPRESSOR&lt;/d&gt;&lt;c&gt;0B8S3&lt;/c&gt;&lt;aka&gt;2530014980911&lt;/aka&gt;</v>
      </c>
    </row>
    <row r="1095" spans="1:10">
      <c r="A1095" s="1" t="s">
        <v>5154</v>
      </c>
      <c r="B1095" s="2" t="s">
        <v>1091</v>
      </c>
      <c r="C1095" s="7" t="s">
        <v>4458</v>
      </c>
      <c r="D1095" s="8" t="s">
        <v>23815</v>
      </c>
      <c r="E1095" t="str">
        <f>TRIM(F1095)&amp;IF(RIGHT(TRIM(F1095),1)=",",TRIM(G1095)," "&amp;TRIM(G1095))</f>
        <v xml:space="preserve">SCREW,MACHINE </v>
      </c>
      <c r="F1095" t="s">
        <v>3342</v>
      </c>
      <c r="G1095" t="s">
        <v>3999</v>
      </c>
      <c r="H1095" t="str">
        <f>"&lt;p&gt;" &amp;TRIM(B1095) &amp; "&lt;/p&gt;"</f>
        <v>&lt;p&gt;3069779&lt;/p&gt;</v>
      </c>
      <c r="I1095" t="str">
        <f>"&lt;d&gt;" &amp;TRIM(E1095) &amp; "&lt;/d&gt;"</f>
        <v>&lt;d&gt;SCREW,MACHINE&lt;/d&gt;</v>
      </c>
      <c r="J1095" t="str">
        <f>H1095&amp;I1095&amp;"&lt;c&gt;" &amp; A1095 &amp; "&lt;/c&gt;" &amp;"&lt;aka&gt;" &amp;C1095&amp; "&lt;/aka&gt;"</f>
        <v>&lt;p&gt;3069779&lt;/p&gt;&lt;d&gt;SCREW,MACHINE&lt;/d&gt;&lt;c&gt;15434&lt;/c&gt;&lt;aka&gt;5305015594594&lt;/aka&gt;</v>
      </c>
    </row>
    <row r="1096" spans="1:10">
      <c r="A1096" s="1" t="s">
        <v>5168</v>
      </c>
      <c r="B1096" s="2" t="s">
        <v>1092</v>
      </c>
      <c r="C1096" s="7" t="s">
        <v>4459</v>
      </c>
      <c r="D1096" s="8" t="s">
        <v>23662</v>
      </c>
      <c r="E1096" t="str">
        <f>TRIM(F1096)&amp;IF(RIGHT(TRIM(F1096),1)=",",TRIM(G1096)," "&amp;TRIM(G1096))</f>
        <v xml:space="preserve">SPACER,STRAIGHT </v>
      </c>
      <c r="F1096" t="s">
        <v>3369</v>
      </c>
      <c r="G1096" t="s">
        <v>3999</v>
      </c>
      <c r="H1096" t="str">
        <f>"&lt;p&gt;" &amp;TRIM(B1096) &amp; "&lt;/p&gt;"</f>
        <v>&lt;p&gt;3069781&lt;/p&gt;</v>
      </c>
      <c r="I1096" t="str">
        <f>"&lt;d&gt;" &amp;TRIM(E1096) &amp; "&lt;/d&gt;"</f>
        <v>&lt;d&gt;SPACER,STRAIGHT&lt;/d&gt;</v>
      </c>
      <c r="J1096" t="str">
        <f>H1096&amp;I1096&amp;"&lt;c&gt;" &amp; A1096 &amp; "&lt;/c&gt;" &amp;"&lt;aka&gt;" &amp;C1096&amp; "&lt;/aka&gt;"</f>
        <v>&lt;p&gt;3069781&lt;/p&gt;&lt;d&gt;SPACER,STRAIGHT&lt;/d&gt;&lt;c&gt;0B8S3&lt;/c&gt;&lt;aka&gt;5365014980953&lt;/aka&gt;</v>
      </c>
    </row>
    <row r="1097" spans="1:10">
      <c r="A1097" s="1" t="s">
        <v>5154</v>
      </c>
      <c r="B1097" s="2" t="s">
        <v>1093</v>
      </c>
      <c r="C1097" s="7" t="s">
        <v>4435</v>
      </c>
      <c r="D1097" s="8" t="s">
        <v>24008</v>
      </c>
      <c r="E1097" t="str">
        <f>TRIM(F1097)&amp;IF(RIGHT(TRIM(F1097),1)=",",TRIM(G1097)," "&amp;TRIM(G1097))</f>
        <v>DAMPENER,VIBRATION ,ENGINE</v>
      </c>
      <c r="F1097" t="s">
        <v>3591</v>
      </c>
      <c r="G1097" t="s">
        <v>4065</v>
      </c>
      <c r="H1097" t="str">
        <f>"&lt;p&gt;" &amp;TRIM(B1097) &amp; "&lt;/p&gt;"</f>
        <v>&lt;p&gt;3628650&lt;/p&gt;</v>
      </c>
      <c r="I1097" t="str">
        <f>"&lt;d&gt;" &amp;TRIM(E1097) &amp; "&lt;/d&gt;"</f>
        <v>&lt;d&gt;DAMPENER,VIBRATION ,ENGINE&lt;/d&gt;</v>
      </c>
      <c r="J1097" t="str">
        <f>H1097&amp;I1097&amp;"&lt;c&gt;" &amp; A1097 &amp; "&lt;/c&gt;" &amp;"&lt;aka&gt;" &amp;C1097&amp; "&lt;/aka&gt;"</f>
        <v>&lt;p&gt;3628650&lt;/p&gt;&lt;d&gt;DAMPENER,VIBRATION ,ENGINE&lt;/d&gt;&lt;c&gt;15434&lt;/c&gt;&lt;aka&gt;&lt;/aka&gt;</v>
      </c>
    </row>
    <row r="1098" spans="1:10">
      <c r="A1098" s="1" t="s">
        <v>5154</v>
      </c>
      <c r="B1098" s="2" t="s">
        <v>1094</v>
      </c>
      <c r="C1098" s="7" t="s">
        <v>4460</v>
      </c>
      <c r="D1098" s="8" t="s">
        <v>24008</v>
      </c>
      <c r="E1098" t="str">
        <f>TRIM(F1098)&amp;IF(RIGHT(TRIM(F1098),1)=",",TRIM(G1098)," "&amp;TRIM(G1098))</f>
        <v>DAMPENER,VIBRATION ,ENGINE</v>
      </c>
      <c r="F1098" t="s">
        <v>3591</v>
      </c>
      <c r="G1098" t="s">
        <v>4065</v>
      </c>
      <c r="H1098" t="str">
        <f>"&lt;p&gt;" &amp;TRIM(B1098) &amp; "&lt;/p&gt;"</f>
        <v>&lt;p&gt;3628652&lt;/p&gt;</v>
      </c>
      <c r="I1098" t="str">
        <f>"&lt;d&gt;" &amp;TRIM(E1098) &amp; "&lt;/d&gt;"</f>
        <v>&lt;d&gt;DAMPENER,VIBRATION ,ENGINE&lt;/d&gt;</v>
      </c>
      <c r="J1098" t="str">
        <f>H1098&amp;I1098&amp;"&lt;c&gt;" &amp; A1098 &amp; "&lt;/c&gt;" &amp;"&lt;aka&gt;" &amp;C1098&amp; "&lt;/aka&gt;"</f>
        <v>&lt;p&gt;3628652&lt;/p&gt;&lt;d&gt;DAMPENER,VIBRATION ,ENGINE&lt;/d&gt;&lt;c&gt;15434&lt;/c&gt;&lt;aka&gt;2815012348599&lt;/aka&gt;</v>
      </c>
    </row>
    <row r="1099" spans="1:10">
      <c r="A1099" s="1" t="s">
        <v>5154</v>
      </c>
      <c r="B1099" s="2" t="s">
        <v>1095</v>
      </c>
      <c r="C1099" s="7" t="s">
        <v>4435</v>
      </c>
      <c r="D1099" s="8" t="s">
        <v>24041</v>
      </c>
      <c r="E1099" t="str">
        <f>TRIM(F1099)&amp;IF(RIGHT(TRIM(F1099),1)=",",TRIM(G1099)," "&amp;TRIM(G1099))</f>
        <v xml:space="preserve">FRONT GEAR GROUP </v>
      </c>
      <c r="F1099" t="s">
        <v>3623</v>
      </c>
      <c r="G1099" t="s">
        <v>3999</v>
      </c>
      <c r="H1099" t="str">
        <f>"&lt;p&gt;" &amp;TRIM(B1099) &amp; "&lt;/p&gt;"</f>
        <v>&lt;p&gt;DF6009&lt;/p&gt;</v>
      </c>
      <c r="I1099" t="str">
        <f>"&lt;d&gt;" &amp;TRIM(E1099) &amp; "&lt;/d&gt;"</f>
        <v>&lt;d&gt;FRONT GEAR GROUP&lt;/d&gt;</v>
      </c>
      <c r="J1099" t="str">
        <f>H1099&amp;I1099&amp;"&lt;c&gt;" &amp; A1099 &amp; "&lt;/c&gt;" &amp;"&lt;aka&gt;" &amp;C1099&amp; "&lt;/aka&gt;"</f>
        <v>&lt;p&gt;DF6009&lt;/p&gt;&lt;d&gt;FRONT GEAR GROUP&lt;/d&gt;&lt;c&gt;15434&lt;/c&gt;&lt;aka&gt;&lt;/aka&gt;</v>
      </c>
    </row>
    <row r="1100" spans="1:10">
      <c r="A1100" s="1" t="s">
        <v>5154</v>
      </c>
      <c r="B1100" s="2" t="s">
        <v>1096</v>
      </c>
      <c r="C1100" s="7" t="s">
        <v>4461</v>
      </c>
      <c r="D1100" s="8" t="s">
        <v>23641</v>
      </c>
      <c r="E1100" t="str">
        <f>TRIM(F1100)&amp;IF(RIGHT(TRIM(F1100),1)=",",TRIM(G1100)," "&amp;TRIM(G1100))</f>
        <v>SCREW,CAP,HEXAGON HEAD</v>
      </c>
      <c r="F1100" t="s">
        <v>3354</v>
      </c>
      <c r="G1100" t="s">
        <v>4005</v>
      </c>
      <c r="H1100" t="str">
        <f>"&lt;p&gt;" &amp;TRIM(B1100) &amp; "&lt;/p&gt;"</f>
        <v>&lt;p&gt;S145&lt;/p&gt;</v>
      </c>
      <c r="I1100" t="str">
        <f>"&lt;d&gt;" &amp;TRIM(E1100) &amp; "&lt;/d&gt;"</f>
        <v>&lt;d&gt;SCREW,CAP,HEXAGON HEAD&lt;/d&gt;</v>
      </c>
      <c r="J1100" t="str">
        <f>H1100&amp;I1100&amp;"&lt;c&gt;" &amp; A1100 &amp; "&lt;/c&gt;" &amp;"&lt;aka&gt;" &amp;C1100&amp; "&lt;/aka&gt;"</f>
        <v>&lt;p&gt;S145&lt;/p&gt;&lt;d&gt;SCREW,CAP,HEXAGON HEAD&lt;/d&gt;&lt;c&gt;15434&lt;/c&gt;&lt;aka&gt;5305012036444&lt;/aka&gt;</v>
      </c>
    </row>
    <row r="1101" spans="1:10">
      <c r="A1101" s="1" t="s">
        <v>5154</v>
      </c>
      <c r="B1101" s="2" t="s">
        <v>1097</v>
      </c>
      <c r="C1101" s="7" t="s">
        <v>4462</v>
      </c>
      <c r="D1101" s="8" t="s">
        <v>24042</v>
      </c>
      <c r="E1101" t="str">
        <f>TRIM(F1101)&amp;IF(RIGHT(TRIM(F1101),1)=",",TRIM(G1101)," "&amp;TRIM(G1101))</f>
        <v xml:space="preserve">SCREW CAP </v>
      </c>
      <c r="F1101" t="s">
        <v>3624</v>
      </c>
      <c r="G1101" t="s">
        <v>3999</v>
      </c>
      <c r="H1101" t="str">
        <f>"&lt;p&gt;" &amp;TRIM(B1101) &amp; "&lt;/p&gt;"</f>
        <v>&lt;p&gt;S162A&lt;/p&gt;</v>
      </c>
      <c r="I1101" t="str">
        <f>"&lt;d&gt;" &amp;TRIM(E1101) &amp; "&lt;/d&gt;"</f>
        <v>&lt;d&gt;SCREW CAP&lt;/d&gt;</v>
      </c>
      <c r="J1101" t="str">
        <f>H1101&amp;I1101&amp;"&lt;c&gt;" &amp; A1101 &amp; "&lt;/c&gt;" &amp;"&lt;aka&gt;" &amp;C1101&amp; "&lt;/aka&gt;"</f>
        <v>&lt;p&gt;S162A&lt;/p&gt;&lt;d&gt;SCREW CAP&lt;/d&gt;&lt;c&gt;15434&lt;/c&gt;&lt;aka&gt;5305012013503&lt;/aka&gt;</v>
      </c>
    </row>
    <row r="1102" spans="1:10">
      <c r="A1102" s="1" t="s">
        <v>5154</v>
      </c>
      <c r="B1102" s="2" t="s">
        <v>1098</v>
      </c>
      <c r="C1102" s="7" t="s">
        <v>4463</v>
      </c>
      <c r="D1102" s="8" t="s">
        <v>23641</v>
      </c>
      <c r="E1102" t="str">
        <f>TRIM(F1102)&amp;IF(RIGHT(TRIM(F1102),1)=",",TRIM(G1102)," "&amp;TRIM(G1102))</f>
        <v>SCREW,CAP,HEXAGON HEAD</v>
      </c>
      <c r="F1102" t="s">
        <v>3354</v>
      </c>
      <c r="G1102" t="s">
        <v>4005</v>
      </c>
      <c r="H1102" t="str">
        <f>"&lt;p&gt;" &amp;TRIM(B1102) &amp; "&lt;/p&gt;"</f>
        <v>&lt;p&gt;103023&lt;/p&gt;</v>
      </c>
      <c r="I1102" t="str">
        <f>"&lt;d&gt;" &amp;TRIM(E1102) &amp; "&lt;/d&gt;"</f>
        <v>&lt;d&gt;SCREW,CAP,HEXAGON HEAD&lt;/d&gt;</v>
      </c>
      <c r="J1102" t="str">
        <f>H1102&amp;I1102&amp;"&lt;c&gt;" &amp; A1102 &amp; "&lt;/c&gt;" &amp;"&lt;aka&gt;" &amp;C1102&amp; "&lt;/aka&gt;"</f>
        <v>&lt;p&gt;103023&lt;/p&gt;&lt;d&gt;SCREW,CAP,HEXAGON HEAD&lt;/d&gt;&lt;c&gt;15434&lt;/c&gt;&lt;aka&gt;5305013927411&lt;/aka&gt;</v>
      </c>
    </row>
    <row r="1103" spans="1:10">
      <c r="A1103" s="1" t="s">
        <v>5154</v>
      </c>
      <c r="B1103" s="2" t="s">
        <v>1099</v>
      </c>
      <c r="C1103" s="7" t="s">
        <v>4464</v>
      </c>
      <c r="D1103" s="8" t="s">
        <v>23657</v>
      </c>
      <c r="E1103" t="str">
        <f>TRIM(F1103)&amp;IF(RIGHT(TRIM(F1103),1)=",",TRIM(G1103)," "&amp;TRIM(G1103))</f>
        <v xml:space="preserve">WASHER,LOCK </v>
      </c>
      <c r="F1103" t="s">
        <v>3401</v>
      </c>
      <c r="G1103" t="s">
        <v>3999</v>
      </c>
      <c r="H1103" t="str">
        <f>"&lt;p&gt;" &amp;TRIM(B1103) &amp; "&lt;/p&gt;"</f>
        <v>&lt;p&gt;111445&lt;/p&gt;</v>
      </c>
      <c r="I1103" t="str">
        <f>"&lt;d&gt;" &amp;TRIM(E1103) &amp; "&lt;/d&gt;"</f>
        <v>&lt;d&gt;WASHER,LOCK&lt;/d&gt;</v>
      </c>
      <c r="J1103" t="str">
        <f>H1103&amp;I1103&amp;"&lt;c&gt;" &amp; A1103 &amp; "&lt;/c&gt;" &amp;"&lt;aka&gt;" &amp;C1103&amp; "&lt;/aka&gt;"</f>
        <v>&lt;p&gt;111445&lt;/p&gt;&lt;d&gt;WASHER,LOCK&lt;/d&gt;&lt;c&gt;15434&lt;/c&gt;&lt;aka&gt;5310012013707&lt;/aka&gt;</v>
      </c>
    </row>
    <row r="1104" spans="1:10">
      <c r="A1104" s="1" t="s">
        <v>5168</v>
      </c>
      <c r="B1104" s="2" t="s">
        <v>1100</v>
      </c>
      <c r="C1104" s="7" t="s">
        <v>4465</v>
      </c>
      <c r="D1104" s="8" t="s">
        <v>24026</v>
      </c>
      <c r="E1104" t="str">
        <f>TRIM(F1104)&amp;IF(RIGHT(TRIM(F1104),1)=",",TRIM(G1104)," "&amp;TRIM(G1104))</f>
        <v xml:space="preserve">WASHER BLANK </v>
      </c>
      <c r="F1104" t="s">
        <v>3609</v>
      </c>
      <c r="G1104" t="s">
        <v>3999</v>
      </c>
      <c r="H1104" t="str">
        <f>"&lt;p&gt;" &amp;TRIM(B1104) &amp; "&lt;/p&gt;"</f>
        <v>&lt;p&gt;127571&lt;/p&gt;</v>
      </c>
      <c r="I1104" t="str">
        <f>"&lt;d&gt;" &amp;TRIM(E1104) &amp; "&lt;/d&gt;"</f>
        <v>&lt;d&gt;WASHER BLANK&lt;/d&gt;</v>
      </c>
      <c r="J1104" t="str">
        <f>H1104&amp;I1104&amp;"&lt;c&gt;" &amp; A1104 &amp; "&lt;/c&gt;" &amp;"&lt;aka&gt;" &amp;C1104&amp; "&lt;/aka&gt;"</f>
        <v>&lt;p&gt;127571&lt;/p&gt;&lt;d&gt;WASHER BLANK&lt;/d&gt;&lt;c&gt;0B8S3&lt;/c&gt;&lt;aka&gt;5310014980996&lt;/aka&gt;</v>
      </c>
    </row>
    <row r="1105" spans="1:10">
      <c r="A1105" s="1" t="s">
        <v>5154</v>
      </c>
      <c r="B1105" s="2" t="s">
        <v>1101</v>
      </c>
      <c r="C1105" s="7" t="s">
        <v>4466</v>
      </c>
      <c r="D1105" s="8" t="s">
        <v>24001</v>
      </c>
      <c r="E1105" t="str">
        <f>TRIM(F1105)&amp;IF(RIGHT(TRIM(F1105),1)=",",TRIM(G1105)," "&amp;TRIM(G1105))</f>
        <v xml:space="preserve">WASHER </v>
      </c>
      <c r="F1105" t="s">
        <v>3583</v>
      </c>
      <c r="G1105" t="s">
        <v>3999</v>
      </c>
      <c r="H1105" t="str">
        <f>"&lt;p&gt;" &amp;TRIM(B1105) &amp; "&lt;/p&gt;"</f>
        <v>&lt;p&gt;135783&lt;/p&gt;</v>
      </c>
      <c r="I1105" t="str">
        <f>"&lt;d&gt;" &amp;TRIM(E1105) &amp; "&lt;/d&gt;"</f>
        <v>&lt;d&gt;WASHER&lt;/d&gt;</v>
      </c>
      <c r="J1105" t="str">
        <f>H1105&amp;I1105&amp;"&lt;c&gt;" &amp; A1105 &amp; "&lt;/c&gt;" &amp;"&lt;aka&gt;" &amp;C1105&amp; "&lt;/aka&gt;"</f>
        <v>&lt;p&gt;135783&lt;/p&gt;&lt;d&gt;WASHER&lt;/d&gt;&lt;c&gt;15434&lt;/c&gt;&lt;aka&gt;5310012013505&lt;/aka&gt;</v>
      </c>
    </row>
    <row r="1106" spans="1:10">
      <c r="A1106" s="1" t="s">
        <v>5168</v>
      </c>
      <c r="B1106" s="2" t="s">
        <v>1102</v>
      </c>
      <c r="C1106" s="7" t="s">
        <v>4467</v>
      </c>
      <c r="D1106" s="8" t="s">
        <v>23994</v>
      </c>
      <c r="E1106" t="str">
        <f>TRIM(F1106)&amp;IF(RIGHT(TRIM(F1106),1)=",",TRIM(G1106)," "&amp;TRIM(G1106))</f>
        <v xml:space="preserve">COVER,ACCESS </v>
      </c>
      <c r="F1106" t="s">
        <v>3483</v>
      </c>
      <c r="G1106" t="s">
        <v>3999</v>
      </c>
      <c r="H1106" t="str">
        <f>"&lt;p&gt;" &amp;TRIM(B1106) &amp; "&lt;/p&gt;"</f>
        <v>&lt;p&gt;206158&lt;/p&gt;</v>
      </c>
      <c r="I1106" t="str">
        <f>"&lt;d&gt;" &amp;TRIM(E1106) &amp; "&lt;/d&gt;"</f>
        <v>&lt;d&gt;COVER,ACCESS&lt;/d&gt;</v>
      </c>
      <c r="J1106" t="str">
        <f>H1106&amp;I1106&amp;"&lt;c&gt;" &amp; A1106 &amp; "&lt;/c&gt;" &amp;"&lt;aka&gt;" &amp;C1106&amp; "&lt;/aka&gt;"</f>
        <v>&lt;p&gt;206158&lt;/p&gt;&lt;d&gt;COVER,ACCESS&lt;/d&gt;&lt;c&gt;0B8S3&lt;/c&gt;&lt;aka&gt;5340014980393&lt;/aka&gt;</v>
      </c>
    </row>
    <row r="1107" spans="1:10">
      <c r="A1107" s="1" t="s">
        <v>5168</v>
      </c>
      <c r="B1107" s="2" t="s">
        <v>1103</v>
      </c>
      <c r="C1107" s="7" t="s">
        <v>4468</v>
      </c>
      <c r="D1107" s="8" t="s">
        <v>23994</v>
      </c>
      <c r="E1107" t="str">
        <f>TRIM(F1107)&amp;IF(RIGHT(TRIM(F1107),1)=",",TRIM(G1107)," "&amp;TRIM(G1107))</f>
        <v xml:space="preserve">COVER,ACCESS </v>
      </c>
      <c r="F1107" t="s">
        <v>3483</v>
      </c>
      <c r="G1107" t="s">
        <v>3999</v>
      </c>
      <c r="H1107" t="str">
        <f>"&lt;p&gt;" &amp;TRIM(B1107) &amp; "&lt;/p&gt;"</f>
        <v>&lt;p&gt;206406&lt;/p&gt;</v>
      </c>
      <c r="I1107" t="str">
        <f>"&lt;d&gt;" &amp;TRIM(E1107) &amp; "&lt;/d&gt;"</f>
        <v>&lt;d&gt;COVER,ACCESS&lt;/d&gt;</v>
      </c>
      <c r="J1107" t="str">
        <f>H1107&amp;I1107&amp;"&lt;c&gt;" &amp; A1107 &amp; "&lt;/c&gt;" &amp;"&lt;aka&gt;" &amp;C1107&amp; "&lt;/aka&gt;"</f>
        <v>&lt;p&gt;206406&lt;/p&gt;&lt;d&gt;COVER,ACCESS&lt;/d&gt;&lt;c&gt;0B8S3&lt;/c&gt;&lt;aka&gt;5340014980392&lt;/aka&gt;</v>
      </c>
    </row>
    <row r="1108" spans="1:10">
      <c r="A1108" s="1" t="s">
        <v>5154</v>
      </c>
      <c r="B1108" s="2" t="s">
        <v>1104</v>
      </c>
      <c r="C1108" s="7" t="s">
        <v>4469</v>
      </c>
      <c r="D1108" s="8" t="s">
        <v>23733</v>
      </c>
      <c r="E1108" t="str">
        <f>TRIM(F1108)&amp;IF(RIGHT(TRIM(F1108),1)=",",TRIM(G1108)," "&amp;TRIM(G1108))</f>
        <v xml:space="preserve">GASKET </v>
      </c>
      <c r="F1108" t="s">
        <v>3398</v>
      </c>
      <c r="G1108" t="s">
        <v>3999</v>
      </c>
      <c r="H1108" t="str">
        <f>"&lt;p&gt;" &amp;TRIM(B1108) &amp; "&lt;/p&gt;"</f>
        <v>&lt;p&gt;206407&lt;/p&gt;</v>
      </c>
      <c r="I1108" t="str">
        <f>"&lt;d&gt;" &amp;TRIM(E1108) &amp; "&lt;/d&gt;"</f>
        <v>&lt;d&gt;GASKET&lt;/d&gt;</v>
      </c>
      <c r="J1108" t="str">
        <f>H1108&amp;I1108&amp;"&lt;c&gt;" &amp; A1108 &amp; "&lt;/c&gt;" &amp;"&lt;aka&gt;" &amp;C1108&amp; "&lt;/aka&gt;"</f>
        <v>&lt;p&gt;206407&lt;/p&gt;&lt;d&gt;GASKET&lt;/d&gt;&lt;c&gt;15434&lt;/c&gt;&lt;aka&gt;5330012013642&lt;/aka&gt;</v>
      </c>
    </row>
    <row r="1109" spans="1:10">
      <c r="A1109" s="1" t="s">
        <v>5154</v>
      </c>
      <c r="B1109" s="2" t="s">
        <v>1105</v>
      </c>
      <c r="C1109" s="7" t="s">
        <v>4470</v>
      </c>
      <c r="D1109" s="8" t="s">
        <v>24001</v>
      </c>
      <c r="E1109" t="str">
        <f>TRIM(F1109)&amp;IF(RIGHT(TRIM(F1109),1)=",",TRIM(G1109)," "&amp;TRIM(G1109))</f>
        <v xml:space="preserve">WASHER </v>
      </c>
      <c r="F1109" t="s">
        <v>3583</v>
      </c>
      <c r="G1109" t="s">
        <v>3999</v>
      </c>
      <c r="H1109" t="str">
        <f>"&lt;p&gt;" &amp;TRIM(B1109) &amp; "&lt;/p&gt;"</f>
        <v>&lt;p&gt;3175027&lt;/p&gt;</v>
      </c>
      <c r="I1109" t="str">
        <f>"&lt;d&gt;" &amp;TRIM(E1109) &amp; "&lt;/d&gt;"</f>
        <v>&lt;d&gt;WASHER&lt;/d&gt;</v>
      </c>
      <c r="J1109" t="str">
        <f>H1109&amp;I1109&amp;"&lt;c&gt;" &amp; A1109 &amp; "&lt;/c&gt;" &amp;"&lt;aka&gt;" &amp;C1109&amp; "&lt;/aka&gt;"</f>
        <v>&lt;p&gt;3175027&lt;/p&gt;&lt;d&gt;WASHER&lt;/d&gt;&lt;c&gt;15434&lt;/c&gt;&lt;aka&gt;5310012013506&lt;/aka&gt;</v>
      </c>
    </row>
    <row r="1110" spans="1:10">
      <c r="A1110" s="1" t="s">
        <v>5154</v>
      </c>
      <c r="B1110" s="2" t="s">
        <v>1106</v>
      </c>
      <c r="C1110" s="7" t="s">
        <v>4471</v>
      </c>
      <c r="D1110" s="8" t="s">
        <v>23868</v>
      </c>
      <c r="E1110" t="str">
        <f>TRIM(F1110)&amp;IF(RIGHT(TRIM(F1110),1)=",",TRIM(G1110)," "&amp;TRIM(G1110))</f>
        <v xml:space="preserve">O-RING </v>
      </c>
      <c r="F1110" t="s">
        <v>3506</v>
      </c>
      <c r="G1110" t="s">
        <v>3999</v>
      </c>
      <c r="H1110" t="str">
        <f>"&lt;p&gt;" &amp;TRIM(B1110) &amp; "&lt;/p&gt;"</f>
        <v>&lt;p&gt;3818885&lt;/p&gt;</v>
      </c>
      <c r="I1110" t="str">
        <f>"&lt;d&gt;" &amp;TRIM(E1110) &amp; "&lt;/d&gt;"</f>
        <v>&lt;d&gt;O-RING&lt;/d&gt;</v>
      </c>
      <c r="J1110" t="str">
        <f>H1110&amp;I1110&amp;"&lt;c&gt;" &amp; A1110 &amp; "&lt;/c&gt;" &amp;"&lt;aka&gt;" &amp;C1110&amp; "&lt;/aka&gt;"</f>
        <v>&lt;p&gt;3818885&lt;/p&gt;&lt;d&gt;O-RING&lt;/d&gt;&lt;c&gt;15434&lt;/c&gt;&lt;aka&gt;5331013045149&lt;/aka&gt;</v>
      </c>
    </row>
    <row r="1111" spans="1:10">
      <c r="A1111" s="1" t="s">
        <v>5151</v>
      </c>
      <c r="B1111" s="2" t="s">
        <v>1107</v>
      </c>
      <c r="C1111" s="7" t="s">
        <v>4435</v>
      </c>
      <c r="D1111" s="8" t="s">
        <v>23868</v>
      </c>
      <c r="E1111" t="str">
        <f>TRIM(F1111)&amp;IF(RIGHT(TRIM(F1111),1)=",",TRIM(G1111)," "&amp;TRIM(G1111))</f>
        <v xml:space="preserve">O-RING </v>
      </c>
      <c r="F1111" t="s">
        <v>3506</v>
      </c>
      <c r="G1111" t="s">
        <v>3999</v>
      </c>
      <c r="H1111" t="str">
        <f>"&lt;p&gt;" &amp;TRIM(B1111) &amp; "&lt;/p&gt;"</f>
        <v>&lt;p&gt;2-251 ZV251-75&lt;/p&gt;</v>
      </c>
      <c r="I1111" t="str">
        <f>"&lt;d&gt;" &amp;TRIM(E1111) &amp; "&lt;/d&gt;"</f>
        <v>&lt;d&gt;O-RING&lt;/d&gt;</v>
      </c>
      <c r="J1111" t="str">
        <f>H1111&amp;I1111&amp;"&lt;c&gt;" &amp; A1111 &amp; "&lt;/c&gt;" &amp;"&lt;aka&gt;" &amp;C1111&amp; "&lt;/aka&gt;"</f>
        <v>&lt;p&gt;2-251 ZV251-75&lt;/p&gt;&lt;d&gt;O-RING&lt;/d&gt;&lt;c&gt;02697&lt;/c&gt;&lt;aka&gt;&lt;/aka&gt;</v>
      </c>
    </row>
    <row r="1112" spans="1:10">
      <c r="A1112" s="1" t="s">
        <v>5154</v>
      </c>
      <c r="B1112" s="2" t="s">
        <v>1108</v>
      </c>
      <c r="C1112" s="7" t="s">
        <v>4435</v>
      </c>
      <c r="D1112" s="8" t="s">
        <v>24043</v>
      </c>
      <c r="E1112" t="str">
        <f>TRIM(F1112)&amp;IF(RIGHT(TRIM(F1112),1)=",",TRIM(G1112)," "&amp;TRIM(G1112))</f>
        <v xml:space="preserve">LOCATION DRAIN GRP </v>
      </c>
      <c r="F1112" t="s">
        <v>3625</v>
      </c>
      <c r="G1112" t="s">
        <v>3999</v>
      </c>
      <c r="H1112" t="str">
        <f>"&lt;p&gt;" &amp;TRIM(B1112) &amp; "&lt;/p&gt;"</f>
        <v>&lt;p&gt;DL6043&lt;/p&gt;</v>
      </c>
      <c r="I1112" t="str">
        <f>"&lt;d&gt;" &amp;TRIM(E1112) &amp; "&lt;/d&gt;"</f>
        <v>&lt;d&gt;LOCATION DRAIN GRP&lt;/d&gt;</v>
      </c>
      <c r="J1112" t="str">
        <f>H1112&amp;I1112&amp;"&lt;c&gt;" &amp; A1112 &amp; "&lt;/c&gt;" &amp;"&lt;aka&gt;" &amp;C1112&amp; "&lt;/aka&gt;"</f>
        <v>&lt;p&gt;DL6043&lt;/p&gt;&lt;d&gt;LOCATION DRAIN GRP&lt;/d&gt;&lt;c&gt;15434&lt;/c&gt;&lt;aka&gt;&lt;/aka&gt;</v>
      </c>
    </row>
    <row r="1113" spans="1:10">
      <c r="A1113" s="1" t="s">
        <v>5154</v>
      </c>
      <c r="B1113" s="2" t="s">
        <v>1109</v>
      </c>
      <c r="C1113" s="7" t="s">
        <v>4435</v>
      </c>
      <c r="D1113" s="8" t="s">
        <v>24044</v>
      </c>
      <c r="E1113" t="str">
        <f>TRIM(F1113)&amp;IF(RIGHT(TRIM(F1113),1)=",",TRIM(G1113)," "&amp;TRIM(G1113))</f>
        <v xml:space="preserve">UNION,PIPE </v>
      </c>
      <c r="F1113" t="s">
        <v>3626</v>
      </c>
      <c r="G1113" t="s">
        <v>3999</v>
      </c>
      <c r="H1113" t="str">
        <f>"&lt;p&gt;" &amp;TRIM(B1113) &amp; "&lt;/p&gt;"</f>
        <v>&lt;p&gt;3099698&lt;/p&gt;</v>
      </c>
      <c r="I1113" t="str">
        <f>"&lt;d&gt;" &amp;TRIM(E1113) &amp; "&lt;/d&gt;"</f>
        <v>&lt;d&gt;UNION,PIPE&lt;/d&gt;</v>
      </c>
      <c r="J1113" t="str">
        <f>H1113&amp;I1113&amp;"&lt;c&gt;" &amp; A1113 &amp; "&lt;/c&gt;" &amp;"&lt;aka&gt;" &amp;C1113&amp; "&lt;/aka&gt;"</f>
        <v>&lt;p&gt;3099698&lt;/p&gt;&lt;d&gt;UNION,PIPE&lt;/d&gt;&lt;c&gt;15434&lt;/c&gt;&lt;aka&gt;&lt;/aka&gt;</v>
      </c>
    </row>
    <row r="1114" spans="1:10">
      <c r="A1114" s="1" t="s">
        <v>5154</v>
      </c>
      <c r="B1114" s="2" t="s">
        <v>1110</v>
      </c>
      <c r="C1114" s="7" t="s">
        <v>4435</v>
      </c>
      <c r="D1114" s="8" t="s">
        <v>24044</v>
      </c>
      <c r="E1114" t="str">
        <f>TRIM(F1114)&amp;IF(RIGHT(TRIM(F1114),1)=",",TRIM(G1114)," "&amp;TRIM(G1114))</f>
        <v xml:space="preserve">UNION,PIPE </v>
      </c>
      <c r="F1114" t="s">
        <v>3626</v>
      </c>
      <c r="G1114" t="s">
        <v>3999</v>
      </c>
      <c r="H1114" t="str">
        <f>"&lt;p&gt;" &amp;TRIM(B1114) &amp; "&lt;/p&gt;"</f>
        <v>&lt;p&gt;3099697&lt;/p&gt;</v>
      </c>
      <c r="I1114" t="str">
        <f>"&lt;d&gt;" &amp;TRIM(E1114) &amp; "&lt;/d&gt;"</f>
        <v>&lt;d&gt;UNION,PIPE&lt;/d&gt;</v>
      </c>
      <c r="J1114" t="str">
        <f>H1114&amp;I1114&amp;"&lt;c&gt;" &amp; A1114 &amp; "&lt;/c&gt;" &amp;"&lt;aka&gt;" &amp;C1114&amp; "&lt;/aka&gt;"</f>
        <v>&lt;p&gt;3099697&lt;/p&gt;&lt;d&gt;UNION,PIPE&lt;/d&gt;&lt;c&gt;15434&lt;/c&gt;&lt;aka&gt;&lt;/aka&gt;</v>
      </c>
    </row>
    <row r="1115" spans="1:10">
      <c r="A1115" s="1" t="s">
        <v>5168</v>
      </c>
      <c r="B1115" s="2" t="s">
        <v>1111</v>
      </c>
      <c r="C1115" s="7" t="s">
        <v>4472</v>
      </c>
      <c r="D1115" s="8" t="s">
        <v>23868</v>
      </c>
      <c r="E1115" t="str">
        <f>TRIM(F1115)&amp;IF(RIGHT(TRIM(F1115),1)=",",TRIM(G1115)," "&amp;TRIM(G1115))</f>
        <v xml:space="preserve">O-RING </v>
      </c>
      <c r="F1115" t="s">
        <v>3506</v>
      </c>
      <c r="G1115" t="s">
        <v>3999</v>
      </c>
      <c r="H1115" t="str">
        <f>"&lt;p&gt;" &amp;TRIM(B1115) &amp; "&lt;/p&gt;"</f>
        <v>&lt;p&gt;3678606&lt;/p&gt;</v>
      </c>
      <c r="I1115" t="str">
        <f>"&lt;d&gt;" &amp;TRIM(E1115) &amp; "&lt;/d&gt;"</f>
        <v>&lt;d&gt;O-RING&lt;/d&gt;</v>
      </c>
      <c r="J1115" t="str">
        <f>H1115&amp;I1115&amp;"&lt;c&gt;" &amp; A1115 &amp; "&lt;/c&gt;" &amp;"&lt;aka&gt;" &amp;C1115&amp; "&lt;/aka&gt;"</f>
        <v>&lt;p&gt;3678606&lt;/p&gt;&lt;d&gt;O-RING&lt;/d&gt;&lt;c&gt;0B8S3&lt;/c&gt;&lt;aka&gt;5331015026649&lt;/aka&gt;</v>
      </c>
    </row>
    <row r="1116" spans="1:10">
      <c r="A1116" s="1" t="s">
        <v>5154</v>
      </c>
      <c r="B1116" s="2" t="s">
        <v>1112</v>
      </c>
      <c r="C1116" s="7" t="s">
        <v>4435</v>
      </c>
      <c r="D1116" s="8" t="s">
        <v>24045</v>
      </c>
      <c r="E1116" t="str">
        <f>TRIM(F1116)&amp;IF(RIGHT(TRIM(F1116),1)=",",TRIM(G1116)," "&amp;TRIM(G1116))</f>
        <v xml:space="preserve">FUEL PUMP DRV GRP </v>
      </c>
      <c r="F1116" t="s">
        <v>3627</v>
      </c>
      <c r="G1116" t="s">
        <v>3999</v>
      </c>
      <c r="H1116" t="str">
        <f>"&lt;p&gt;" &amp;TRIM(B1116) &amp; "&lt;/p&gt;"</f>
        <v>&lt;p&gt;DP6705&lt;/p&gt;</v>
      </c>
      <c r="I1116" t="str">
        <f>"&lt;d&gt;" &amp;TRIM(E1116) &amp; "&lt;/d&gt;"</f>
        <v>&lt;d&gt;FUEL PUMP DRV GRP&lt;/d&gt;</v>
      </c>
      <c r="J1116" t="str">
        <f>H1116&amp;I1116&amp;"&lt;c&gt;" &amp; A1116 &amp; "&lt;/c&gt;" &amp;"&lt;aka&gt;" &amp;C1116&amp; "&lt;/aka&gt;"</f>
        <v>&lt;p&gt;DP6705&lt;/p&gt;&lt;d&gt;FUEL PUMP DRV GRP&lt;/d&gt;&lt;c&gt;15434&lt;/c&gt;&lt;aka&gt;&lt;/aka&gt;</v>
      </c>
    </row>
    <row r="1117" spans="1:10">
      <c r="A1117" s="1" t="s">
        <v>5154</v>
      </c>
      <c r="B1117" s="2" t="s">
        <v>1113</v>
      </c>
      <c r="C1117" s="7" t="s">
        <v>4473</v>
      </c>
      <c r="D1117" s="8" t="s">
        <v>23733</v>
      </c>
      <c r="E1117" t="str">
        <f>TRIM(F1117)&amp;IF(RIGHT(TRIM(F1117),1)=",",TRIM(G1117)," "&amp;TRIM(G1117))</f>
        <v xml:space="preserve">GASKET </v>
      </c>
      <c r="F1117" t="s">
        <v>3398</v>
      </c>
      <c r="G1117" t="s">
        <v>3999</v>
      </c>
      <c r="H1117" t="str">
        <f>"&lt;p&gt;" &amp;TRIM(B1117) &amp; "&lt;/p&gt;"</f>
        <v>&lt;p&gt;3046852&lt;/p&gt;</v>
      </c>
      <c r="I1117" t="str">
        <f>"&lt;d&gt;" &amp;TRIM(E1117) &amp; "&lt;/d&gt;"</f>
        <v>&lt;d&gt;GASKET&lt;/d&gt;</v>
      </c>
      <c r="J1117" t="str">
        <f>H1117&amp;I1117&amp;"&lt;c&gt;" &amp; A1117 &amp; "&lt;/c&gt;" &amp;"&lt;aka&gt;" &amp;C1117&amp; "&lt;/aka&gt;"</f>
        <v>&lt;p&gt;3046852&lt;/p&gt;&lt;d&gt;GASKET&lt;/d&gt;&lt;c&gt;15434&lt;/c&gt;&lt;aka&gt;5330013045176&lt;/aka&gt;</v>
      </c>
    </row>
    <row r="1118" spans="1:10">
      <c r="A1118" s="1" t="s">
        <v>5154</v>
      </c>
      <c r="B1118" s="2" t="s">
        <v>1114</v>
      </c>
      <c r="C1118" s="7" t="s">
        <v>4435</v>
      </c>
      <c r="D1118" s="8" t="s">
        <v>23797</v>
      </c>
      <c r="E1118" t="str">
        <f>TRIM(F1118)&amp;IF(RIGHT(TRIM(F1118),1)=",",TRIM(G1118)," "&amp;TRIM(G1118))</f>
        <v xml:space="preserve">SUPPORT </v>
      </c>
      <c r="F1118" t="s">
        <v>3469</v>
      </c>
      <c r="G1118" t="s">
        <v>3999</v>
      </c>
      <c r="H1118" t="str">
        <f>"&lt;p&gt;" &amp;TRIM(B1118) &amp; "&lt;/p&gt;"</f>
        <v>&lt;p&gt;4924764&lt;/p&gt;</v>
      </c>
      <c r="I1118" t="str">
        <f>"&lt;d&gt;" &amp;TRIM(E1118) &amp; "&lt;/d&gt;"</f>
        <v>&lt;d&gt;SUPPORT&lt;/d&gt;</v>
      </c>
      <c r="J1118" t="str">
        <f>H1118&amp;I1118&amp;"&lt;c&gt;" &amp; A1118 &amp; "&lt;/c&gt;" &amp;"&lt;aka&gt;" &amp;C1118&amp; "&lt;/aka&gt;"</f>
        <v>&lt;p&gt;4924764&lt;/p&gt;&lt;d&gt;SUPPORT&lt;/d&gt;&lt;c&gt;15434&lt;/c&gt;&lt;aka&gt;&lt;/aka&gt;</v>
      </c>
    </row>
    <row r="1119" spans="1:10">
      <c r="A1119" s="1" t="s">
        <v>5154</v>
      </c>
      <c r="B1119" s="2" t="s">
        <v>1115</v>
      </c>
      <c r="C1119" s="7" t="s">
        <v>4474</v>
      </c>
      <c r="D1119" s="8" t="s">
        <v>24031</v>
      </c>
      <c r="E1119" t="str">
        <f>TRIM(F1119)&amp;IF(RIGHT(TRIM(F1119),1)=",",TRIM(G1119)," "&amp;TRIM(G1119))</f>
        <v xml:space="preserve">KEY,WOODRUFF </v>
      </c>
      <c r="F1119" t="s">
        <v>3614</v>
      </c>
      <c r="G1119" t="s">
        <v>3999</v>
      </c>
      <c r="H1119" t="str">
        <f>"&lt;p&gt;" &amp;TRIM(B1119) &amp; "&lt;/p&gt;"</f>
        <v>&lt;p&gt;S316&lt;/p&gt;</v>
      </c>
      <c r="I1119" t="str">
        <f>"&lt;d&gt;" &amp;TRIM(E1119) &amp; "&lt;/d&gt;"</f>
        <v>&lt;d&gt;KEY,WOODRUFF&lt;/d&gt;</v>
      </c>
      <c r="J1119" t="str">
        <f>H1119&amp;I1119&amp;"&lt;c&gt;" &amp; A1119 &amp; "&lt;/c&gt;" &amp;"&lt;aka&gt;" &amp;C1119&amp; "&lt;/aka&gt;"</f>
        <v>&lt;p&gt;S316&lt;/p&gt;&lt;d&gt;KEY,WOODRUFF&lt;/d&gt;&lt;c&gt;15434&lt;/c&gt;&lt;aka&gt;5315006165522&lt;/aka&gt;</v>
      </c>
    </row>
    <row r="1120" spans="1:10">
      <c r="A1120" s="1" t="s">
        <v>5154</v>
      </c>
      <c r="B1120" s="2" t="s">
        <v>1116</v>
      </c>
      <c r="C1120" s="7" t="s">
        <v>4435</v>
      </c>
      <c r="D1120" s="8" t="s">
        <v>24046</v>
      </c>
      <c r="E1120" t="str">
        <f>TRIM(F1120)&amp;IF(RIGHT(TRIM(F1120),1)=",",TRIM(G1120)," "&amp;TRIM(G1120))</f>
        <v>FILTERING DISK FLUID</v>
      </c>
      <c r="F1120" t="s">
        <v>3628</v>
      </c>
      <c r="G1120" t="s">
        <v>4074</v>
      </c>
      <c r="H1120" t="str">
        <f>"&lt;p&gt;" &amp;TRIM(B1120) &amp; "&lt;/p&gt;"</f>
        <v>&lt;p&gt;4916427&lt;/p&gt;</v>
      </c>
      <c r="I1120" t="str">
        <f>"&lt;d&gt;" &amp;TRIM(E1120) &amp; "&lt;/d&gt;"</f>
        <v>&lt;d&gt;FILTERING DISK FLUID&lt;/d&gt;</v>
      </c>
      <c r="J1120" t="str">
        <f>H1120&amp;I1120&amp;"&lt;c&gt;" &amp; A1120 &amp; "&lt;/c&gt;" &amp;"&lt;aka&gt;" &amp;C1120&amp; "&lt;/aka&gt;"</f>
        <v>&lt;p&gt;4916427&lt;/p&gt;&lt;d&gt;FILTERING DISK FLUID&lt;/d&gt;&lt;c&gt;15434&lt;/c&gt;&lt;aka&gt;&lt;/aka&gt;</v>
      </c>
    </row>
    <row r="1121" spans="1:10">
      <c r="A1121" s="1" t="s">
        <v>5154</v>
      </c>
      <c r="B1121" s="2" t="s">
        <v>1117</v>
      </c>
      <c r="C1121" s="7" t="s">
        <v>4435</v>
      </c>
      <c r="D1121" s="8" t="s">
        <v>23797</v>
      </c>
      <c r="E1121" t="str">
        <f>TRIM(F1121)&amp;IF(RIGHT(TRIM(F1121),1)=",",TRIM(G1121)," "&amp;TRIM(G1121))</f>
        <v xml:space="preserve">SUPPORT </v>
      </c>
      <c r="F1121" t="s">
        <v>3469</v>
      </c>
      <c r="G1121" t="s">
        <v>3999</v>
      </c>
      <c r="H1121" t="str">
        <f>"&lt;p&gt;" &amp;TRIM(B1121) &amp; "&lt;/p&gt;"</f>
        <v>&lt;p&gt;4924271&lt;/p&gt;</v>
      </c>
      <c r="I1121" t="str">
        <f>"&lt;d&gt;" &amp;TRIM(E1121) &amp; "&lt;/d&gt;"</f>
        <v>&lt;d&gt;SUPPORT&lt;/d&gt;</v>
      </c>
      <c r="J1121" t="str">
        <f>H1121&amp;I1121&amp;"&lt;c&gt;" &amp; A1121 &amp; "&lt;/c&gt;" &amp;"&lt;aka&gt;" &amp;C1121&amp; "&lt;/aka&gt;"</f>
        <v>&lt;p&gt;4924271&lt;/p&gt;&lt;d&gt;SUPPORT&lt;/d&gt;&lt;c&gt;15434&lt;/c&gt;&lt;aka&gt;&lt;/aka&gt;</v>
      </c>
    </row>
    <row r="1122" spans="1:10">
      <c r="A1122" s="1" t="s">
        <v>5154</v>
      </c>
      <c r="B1122" s="2" t="s">
        <v>1118</v>
      </c>
      <c r="C1122" s="7" t="s">
        <v>4435</v>
      </c>
      <c r="D1122" s="8" t="s">
        <v>23616</v>
      </c>
      <c r="E1122" t="str">
        <f>TRIM(F1122)&amp;IF(RIGHT(TRIM(F1122),1)=",",TRIM(G1122)," "&amp;TRIM(G1122))</f>
        <v xml:space="preserve">BUSHING,SLEEVE </v>
      </c>
      <c r="F1122" t="s">
        <v>3368</v>
      </c>
      <c r="G1122" t="s">
        <v>3999</v>
      </c>
      <c r="H1122" t="str">
        <f>"&lt;p&gt;" &amp;TRIM(B1122) &amp; "&lt;/p&gt;"</f>
        <v>&lt;p&gt;3089409&lt;/p&gt;</v>
      </c>
      <c r="I1122" t="str">
        <f>"&lt;d&gt;" &amp;TRIM(E1122) &amp; "&lt;/d&gt;"</f>
        <v>&lt;d&gt;BUSHING,SLEEVE&lt;/d&gt;</v>
      </c>
      <c r="J1122" t="str">
        <f>H1122&amp;I1122&amp;"&lt;c&gt;" &amp; A1122 &amp; "&lt;/c&gt;" &amp;"&lt;aka&gt;" &amp;C1122&amp; "&lt;/aka&gt;"</f>
        <v>&lt;p&gt;3089409&lt;/p&gt;&lt;d&gt;BUSHING,SLEEVE&lt;/d&gt;&lt;c&gt;15434&lt;/c&gt;&lt;aka&gt;&lt;/aka&gt;</v>
      </c>
    </row>
    <row r="1123" spans="1:10">
      <c r="A1123" s="1" t="s">
        <v>5154</v>
      </c>
      <c r="B1123" s="2" t="s">
        <v>1119</v>
      </c>
      <c r="C1123" s="7" t="s">
        <v>4435</v>
      </c>
      <c r="D1123" s="8" t="s">
        <v>23797</v>
      </c>
      <c r="E1123" t="str">
        <f>TRIM(F1123)&amp;IF(RIGHT(TRIM(F1123),1)=",",TRIM(G1123)," "&amp;TRIM(G1123))</f>
        <v xml:space="preserve">SUPPORT </v>
      </c>
      <c r="F1123" t="s">
        <v>3469</v>
      </c>
      <c r="G1123" t="s">
        <v>3999</v>
      </c>
      <c r="H1123" t="str">
        <f>"&lt;p&gt;" &amp;TRIM(B1123) &amp; "&lt;/p&gt;"</f>
        <v>&lt;p&gt;4924272&lt;/p&gt;</v>
      </c>
      <c r="I1123" t="str">
        <f>"&lt;d&gt;" &amp;TRIM(E1123) &amp; "&lt;/d&gt;"</f>
        <v>&lt;d&gt;SUPPORT&lt;/d&gt;</v>
      </c>
      <c r="J1123" t="str">
        <f>H1123&amp;I1123&amp;"&lt;c&gt;" &amp; A1123 &amp; "&lt;/c&gt;" &amp;"&lt;aka&gt;" &amp;C1123&amp; "&lt;/aka&gt;"</f>
        <v>&lt;p&gt;4924272&lt;/p&gt;&lt;d&gt;SUPPORT&lt;/d&gt;&lt;c&gt;15434&lt;/c&gt;&lt;aka&gt;&lt;/aka&gt;</v>
      </c>
    </row>
    <row r="1124" spans="1:10">
      <c r="A1124" s="1" t="s">
        <v>5154</v>
      </c>
      <c r="B1124" s="2" t="s">
        <v>1120</v>
      </c>
      <c r="C1124" s="7" t="s">
        <v>4435</v>
      </c>
      <c r="D1124" s="8" t="s">
        <v>23991</v>
      </c>
      <c r="E1124" t="str">
        <f>TRIM(F1124)&amp;IF(RIGHT(TRIM(F1124),1)=",",TRIM(G1124)," "&amp;TRIM(G1124))</f>
        <v xml:space="preserve">SHAFT,SHOULDERED </v>
      </c>
      <c r="F1124" t="s">
        <v>3574</v>
      </c>
      <c r="G1124" t="s">
        <v>3999</v>
      </c>
      <c r="H1124" t="str">
        <f>"&lt;p&gt;" &amp;TRIM(B1124) &amp; "&lt;/p&gt;"</f>
        <v>&lt;p&gt;4924765&lt;/p&gt;</v>
      </c>
      <c r="I1124" t="str">
        <f>"&lt;d&gt;" &amp;TRIM(E1124) &amp; "&lt;/d&gt;"</f>
        <v>&lt;d&gt;SHAFT,SHOULDERED&lt;/d&gt;</v>
      </c>
      <c r="J1124" t="str">
        <f>H1124&amp;I1124&amp;"&lt;c&gt;" &amp; A1124 &amp; "&lt;/c&gt;" &amp;"&lt;aka&gt;" &amp;C1124&amp; "&lt;/aka&gt;"</f>
        <v>&lt;p&gt;4924765&lt;/p&gt;&lt;d&gt;SHAFT,SHOULDERED&lt;/d&gt;&lt;c&gt;15434&lt;/c&gt;&lt;aka&gt;&lt;/aka&gt;</v>
      </c>
    </row>
    <row r="1125" spans="1:10">
      <c r="A1125" s="1" t="s">
        <v>5154</v>
      </c>
      <c r="B1125" s="2" t="s">
        <v>1121</v>
      </c>
      <c r="C1125" s="7" t="s">
        <v>4435</v>
      </c>
      <c r="D1125" s="8" t="s">
        <v>24003</v>
      </c>
      <c r="E1125" t="str">
        <f>TRIM(F1125)&amp;IF(RIGHT(TRIM(F1125),1)=",",TRIM(G1125)," "&amp;TRIM(G1125))</f>
        <v xml:space="preserve">GEAR,SPUR </v>
      </c>
      <c r="F1125" t="s">
        <v>3586</v>
      </c>
      <c r="G1125" t="s">
        <v>3999</v>
      </c>
      <c r="H1125" t="str">
        <f>"&lt;p&gt;" &amp;TRIM(B1125) &amp; "&lt;/p&gt;"</f>
        <v>&lt;p&gt;4953332&lt;/p&gt;</v>
      </c>
      <c r="I1125" t="str">
        <f>"&lt;d&gt;" &amp;TRIM(E1125) &amp; "&lt;/d&gt;"</f>
        <v>&lt;d&gt;GEAR,SPUR&lt;/d&gt;</v>
      </c>
      <c r="J1125" t="str">
        <f>H1125&amp;I1125&amp;"&lt;c&gt;" &amp; A1125 &amp; "&lt;/c&gt;" &amp;"&lt;aka&gt;" &amp;C1125&amp; "&lt;/aka&gt;"</f>
        <v>&lt;p&gt;4953332&lt;/p&gt;&lt;d&gt;GEAR,SPUR&lt;/d&gt;&lt;c&gt;15434&lt;/c&gt;&lt;aka&gt;&lt;/aka&gt;</v>
      </c>
    </row>
    <row r="1126" spans="1:10">
      <c r="A1126" s="1" t="s">
        <v>5154</v>
      </c>
      <c r="B1126" s="2" t="s">
        <v>1122</v>
      </c>
      <c r="C1126" s="7" t="s">
        <v>4435</v>
      </c>
      <c r="D1126" s="8" t="s">
        <v>24047</v>
      </c>
      <c r="E1126" t="str">
        <f>TRIM(F1126)&amp;IF(RIGHT(TRIM(F1126),1)=",",TRIM(G1126)," "&amp;TRIM(G1126))</f>
        <v xml:space="preserve">ALTERNATOR GROUP </v>
      </c>
      <c r="F1126" t="s">
        <v>3629</v>
      </c>
      <c r="G1126" t="s">
        <v>3999</v>
      </c>
      <c r="H1126" t="str">
        <f>"&lt;p&gt;" &amp;TRIM(B1126) &amp; "&lt;/p&gt;"</f>
        <v>&lt;p&gt;EE6061&lt;/p&gt;</v>
      </c>
      <c r="I1126" t="str">
        <f>"&lt;d&gt;" &amp;TRIM(E1126) &amp; "&lt;/d&gt;"</f>
        <v>&lt;d&gt;ALTERNATOR GROUP&lt;/d&gt;</v>
      </c>
      <c r="J1126" t="str">
        <f>H1126&amp;I1126&amp;"&lt;c&gt;" &amp; A1126 &amp; "&lt;/c&gt;" &amp;"&lt;aka&gt;" &amp;C1126&amp; "&lt;/aka&gt;"</f>
        <v>&lt;p&gt;EE6061&lt;/p&gt;&lt;d&gt;ALTERNATOR GROUP&lt;/d&gt;&lt;c&gt;15434&lt;/c&gt;&lt;aka&gt;&lt;/aka&gt;</v>
      </c>
    </row>
    <row r="1127" spans="1:10">
      <c r="A1127" s="1" t="s">
        <v>5154</v>
      </c>
      <c r="B1127" s="2" t="s">
        <v>1123</v>
      </c>
      <c r="C1127" s="7" t="s">
        <v>4435</v>
      </c>
      <c r="D1127" s="8" t="s">
        <v>24048</v>
      </c>
      <c r="E1127" t="str">
        <f>TRIM(F1127)&amp;IF(RIGHT(TRIM(F1127),1)=",",TRIM(G1127)," "&amp;TRIM(G1127))</f>
        <v xml:space="preserve">ALTERNATOR </v>
      </c>
      <c r="F1127" t="s">
        <v>3630</v>
      </c>
      <c r="G1127" t="s">
        <v>3999</v>
      </c>
      <c r="H1127" t="str">
        <f>"&lt;p&gt;" &amp;TRIM(B1127) &amp; "&lt;/p&gt;"</f>
        <v>&lt;p&gt;4086503&lt;/p&gt;</v>
      </c>
      <c r="I1127" t="str">
        <f>"&lt;d&gt;" &amp;TRIM(E1127) &amp; "&lt;/d&gt;"</f>
        <v>&lt;d&gt;ALTERNATOR&lt;/d&gt;</v>
      </c>
      <c r="J1127" t="str">
        <f>H1127&amp;I1127&amp;"&lt;c&gt;" &amp; A1127 &amp; "&lt;/c&gt;" &amp;"&lt;aka&gt;" &amp;C1127&amp; "&lt;/aka&gt;"</f>
        <v>&lt;p&gt;4086503&lt;/p&gt;&lt;d&gt;ALTERNATOR&lt;/d&gt;&lt;c&gt;15434&lt;/c&gt;&lt;aka&gt;&lt;/aka&gt;</v>
      </c>
    </row>
    <row r="1128" spans="1:10">
      <c r="A1128" s="1" t="s">
        <v>5170</v>
      </c>
      <c r="B1128" s="2" t="s">
        <v>1124</v>
      </c>
      <c r="C1128" s="7" t="s">
        <v>4435</v>
      </c>
      <c r="D1128" s="8" t="s">
        <v>24049</v>
      </c>
      <c r="E1128" t="str">
        <f>TRIM(F1128)&amp;IF(RIGHT(TRIM(F1128),1)=",",TRIM(G1128)," "&amp;TRIM(G1128))</f>
        <v>REGULATOR,ENGINE GENERATOR</v>
      </c>
      <c r="F1128" t="s">
        <v>3631</v>
      </c>
      <c r="G1128" t="s">
        <v>4075</v>
      </c>
      <c r="H1128" t="str">
        <f>"&lt;p&gt;" &amp;TRIM(B1128) &amp; "&lt;/p&gt;"</f>
        <v>&lt;p&gt;A2-146&lt;/p&gt;</v>
      </c>
      <c r="I1128" t="str">
        <f>"&lt;d&gt;" &amp;TRIM(E1128) &amp; "&lt;/d&gt;"</f>
        <v>&lt;d&gt;REGULATOR,ENGINE GENERATOR&lt;/d&gt;</v>
      </c>
      <c r="J1128" t="str">
        <f>H1128&amp;I1128&amp;"&lt;c&gt;" &amp; A1128 &amp; "&lt;/c&gt;" &amp;"&lt;aka&gt;" &amp;C1128&amp; "&lt;/aka&gt;"</f>
        <v>&lt;p&gt;A2-146&lt;/p&gt;&lt;d&gt;REGULATOR,ENGINE GENERATOR&lt;/d&gt;&lt;c&gt;76761&lt;/c&gt;&lt;aka&gt;&lt;/aka&gt;</v>
      </c>
    </row>
    <row r="1129" spans="1:10">
      <c r="A1129" s="1" t="s">
        <v>5154</v>
      </c>
      <c r="B1129" s="2" t="s">
        <v>1125</v>
      </c>
      <c r="C1129" s="7" t="s">
        <v>4435</v>
      </c>
      <c r="D1129" s="8" t="s">
        <v>24050</v>
      </c>
      <c r="E1129" t="str">
        <f>TRIM(F1129)&amp;IF(RIGHT(TRIM(F1129),1)=",",TRIM(G1129)," "&amp;TRIM(G1129))</f>
        <v xml:space="preserve">ALT MOUNTING GRP </v>
      </c>
      <c r="F1129" t="s">
        <v>3632</v>
      </c>
      <c r="G1129" t="s">
        <v>3999</v>
      </c>
      <c r="H1129" t="str">
        <f>"&lt;p&gt;" &amp;TRIM(B1129) &amp; "&lt;/p&gt;"</f>
        <v>&lt;p&gt;EH6050&lt;/p&gt;</v>
      </c>
      <c r="I1129" t="str">
        <f>"&lt;d&gt;" &amp;TRIM(E1129) &amp; "&lt;/d&gt;"</f>
        <v>&lt;d&gt;ALT MOUNTING GRP&lt;/d&gt;</v>
      </c>
      <c r="J1129" t="str">
        <f>H1129&amp;I1129&amp;"&lt;c&gt;" &amp; A1129 &amp; "&lt;/c&gt;" &amp;"&lt;aka&gt;" &amp;C1129&amp; "&lt;/aka&gt;"</f>
        <v>&lt;p&gt;EH6050&lt;/p&gt;&lt;d&gt;ALT MOUNTING GRP&lt;/d&gt;&lt;c&gt;15434&lt;/c&gt;&lt;aka&gt;&lt;/aka&gt;</v>
      </c>
    </row>
    <row r="1130" spans="1:10">
      <c r="A1130" s="1" t="s">
        <v>5154</v>
      </c>
      <c r="B1130" s="2" t="s">
        <v>1126</v>
      </c>
      <c r="C1130" s="7" t="s">
        <v>4477</v>
      </c>
      <c r="D1130" s="8" t="s">
        <v>23641</v>
      </c>
      <c r="E1130" t="str">
        <f>TRIM(F1130)&amp;IF(RIGHT(TRIM(F1130),1)=",",TRIM(G1130)," "&amp;TRIM(G1130))</f>
        <v>SCREW,CAP,HEXAGON HEAD</v>
      </c>
      <c r="F1130" t="s">
        <v>3354</v>
      </c>
      <c r="G1130" t="s">
        <v>4005</v>
      </c>
      <c r="H1130" t="str">
        <f>"&lt;p&gt;" &amp;TRIM(B1130) &amp; "&lt;/p&gt;"</f>
        <v>&lt;p&gt;S140&lt;/p&gt;</v>
      </c>
      <c r="I1130" t="str">
        <f>"&lt;d&gt;" &amp;TRIM(E1130) &amp; "&lt;/d&gt;"</f>
        <v>&lt;d&gt;SCREW,CAP,HEXAGON HEAD&lt;/d&gt;</v>
      </c>
      <c r="J1130" t="str">
        <f>H1130&amp;I1130&amp;"&lt;c&gt;" &amp; A1130 &amp; "&lt;/c&gt;" &amp;"&lt;aka&gt;" &amp;C1130&amp; "&lt;/aka&gt;"</f>
        <v>&lt;p&gt;S140&lt;/p&gt;&lt;d&gt;SCREW,CAP,HEXAGON HEAD&lt;/d&gt;&lt;c&gt;15434&lt;/c&gt;&lt;aka&gt;5305000100149&lt;/aka&gt;</v>
      </c>
    </row>
    <row r="1131" spans="1:10">
      <c r="A1131" s="1" t="s">
        <v>5154</v>
      </c>
      <c r="B1131" s="2" t="s">
        <v>1127</v>
      </c>
      <c r="C1131" s="7" t="s">
        <v>4478</v>
      </c>
      <c r="D1131" s="8" t="s">
        <v>23999</v>
      </c>
      <c r="E1131" t="str">
        <f>TRIM(F1131)&amp;IF(RIGHT(TRIM(F1131),1)=",",TRIM(G1131)," "&amp;TRIM(G1131))</f>
        <v xml:space="preserve">BOLT,MACHINE </v>
      </c>
      <c r="F1131" t="s">
        <v>3581</v>
      </c>
      <c r="G1131" t="s">
        <v>3999</v>
      </c>
      <c r="H1131" t="str">
        <f>"&lt;p&gt;" &amp;TRIM(B1131) &amp; "&lt;/p&gt;"</f>
        <v>&lt;p&gt;S167B&lt;/p&gt;</v>
      </c>
      <c r="I1131" t="str">
        <f>"&lt;d&gt;" &amp;TRIM(E1131) &amp; "&lt;/d&gt;"</f>
        <v>&lt;d&gt;BOLT,MACHINE&lt;/d&gt;</v>
      </c>
      <c r="J1131" t="str">
        <f>H1131&amp;I1131&amp;"&lt;c&gt;" &amp; A1131 &amp; "&lt;/c&gt;" &amp;"&lt;aka&gt;" &amp;C1131&amp; "&lt;/aka&gt;"</f>
        <v>&lt;p&gt;S167B&lt;/p&gt;&lt;d&gt;BOLT,MACHINE&lt;/d&gt;&lt;c&gt;15434&lt;/c&gt;&lt;aka&gt;5306012030209&lt;/aka&gt;</v>
      </c>
    </row>
    <row r="1132" spans="1:10">
      <c r="A1132" s="1" t="s">
        <v>5154</v>
      </c>
      <c r="B1132" s="2" t="s">
        <v>1128</v>
      </c>
      <c r="C1132" s="7" t="s">
        <v>4479</v>
      </c>
      <c r="D1132" s="8" t="s">
        <v>24051</v>
      </c>
      <c r="E1132" t="str">
        <f>TRIM(F1132)&amp;IF(RIGHT(TRIM(F1132),1)=",",TRIM(G1132)," "&amp;TRIM(G1132))</f>
        <v>NUT,SELF-LOCKING ,HEXAGON</v>
      </c>
      <c r="F1132" t="s">
        <v>3341</v>
      </c>
      <c r="G1132" t="s">
        <v>4002</v>
      </c>
      <c r="H1132" t="str">
        <f>"&lt;p&gt;" &amp;TRIM(B1132) &amp; "&lt;/p&gt;"</f>
        <v>&lt;p&gt;70897&lt;/p&gt;</v>
      </c>
      <c r="I1132" t="str">
        <f>"&lt;d&gt;" &amp;TRIM(E1132) &amp; "&lt;/d&gt;"</f>
        <v>&lt;d&gt;NUT,SELF-LOCKING ,HEXAGON&lt;/d&gt;</v>
      </c>
      <c r="J1132" t="str">
        <f>H1132&amp;I1132&amp;"&lt;c&gt;" &amp; A1132 &amp; "&lt;/c&gt;" &amp;"&lt;aka&gt;" &amp;C1132&amp; "&lt;/aka&gt;"</f>
        <v>&lt;p&gt;70897&lt;/p&gt;&lt;d&gt;NUT,SELF-LOCKING ,HEXAGON&lt;/d&gt;&lt;c&gt;15434&lt;/c&gt;&lt;aka&gt;5310008410836&lt;/aka&gt;</v>
      </c>
    </row>
    <row r="1133" spans="1:10">
      <c r="A1133" s="1" t="s">
        <v>5121</v>
      </c>
      <c r="B1133" s="2" t="s">
        <v>1129</v>
      </c>
      <c r="C1133" s="7" t="s">
        <v>4435</v>
      </c>
      <c r="D1133" s="8" t="s">
        <v>23641</v>
      </c>
      <c r="E1133" t="str">
        <f>TRIM(F1133)&amp;IF(RIGHT(TRIM(F1133),1)=",",TRIM(G1133)," "&amp;TRIM(G1133))</f>
        <v>SCREW,CAP,HEXAGON HEAD</v>
      </c>
      <c r="F1133" t="s">
        <v>3354</v>
      </c>
      <c r="G1133" t="s">
        <v>4005</v>
      </c>
      <c r="H1133" t="str">
        <f>"&lt;p&gt;" &amp;TRIM(B1133) &amp; "&lt;/p&gt;"</f>
        <v>&lt;p&gt;16226&lt;/p&gt;</v>
      </c>
      <c r="I1133" t="str">
        <f>"&lt;d&gt;" &amp;TRIM(E1133) &amp; "&lt;/d&gt;"</f>
        <v>&lt;d&gt;SCREW,CAP,HEXAGON HEAD&lt;/d&gt;</v>
      </c>
      <c r="J1133" t="str">
        <f>H1133&amp;I1133&amp;"&lt;c&gt;" &amp; A1133 &amp; "&lt;/c&gt;" &amp;"&lt;aka&gt;" &amp;C1133&amp; "&lt;/aka&gt;"</f>
        <v>&lt;p&gt;16226&lt;/p&gt;&lt;d&gt;SCREW,CAP,HEXAGON HEAD&lt;/d&gt;&lt;c&gt;0Y3H3&lt;/c&gt;&lt;aka&gt;&lt;/aka&gt;</v>
      </c>
    </row>
    <row r="1134" spans="1:10">
      <c r="A1134" s="1" t="s">
        <v>5154</v>
      </c>
      <c r="B1134" s="2" t="s">
        <v>1130</v>
      </c>
      <c r="C1134" s="7" t="s">
        <v>4480</v>
      </c>
      <c r="D1134" s="8" t="s">
        <v>23645</v>
      </c>
      <c r="E1134" t="str">
        <f>TRIM(F1134)&amp;IF(RIGHT(TRIM(F1134),1)=",",TRIM(G1134)," "&amp;TRIM(G1134))</f>
        <v xml:space="preserve">WASHER,FLAT </v>
      </c>
      <c r="F1134" t="s">
        <v>3378</v>
      </c>
      <c r="G1134" t="s">
        <v>3999</v>
      </c>
      <c r="H1134" t="str">
        <f>"&lt;p&gt;" &amp;TRIM(B1134) &amp; "&lt;/p&gt;"</f>
        <v>&lt;p&gt;203760&lt;/p&gt;</v>
      </c>
      <c r="I1134" t="str">
        <f>"&lt;d&gt;" &amp;TRIM(E1134) &amp; "&lt;/d&gt;"</f>
        <v>&lt;d&gt;WASHER,FLAT&lt;/d&gt;</v>
      </c>
      <c r="J1134" t="str">
        <f>H1134&amp;I1134&amp;"&lt;c&gt;" &amp; A1134 &amp; "&lt;/c&gt;" &amp;"&lt;aka&gt;" &amp;C1134&amp; "&lt;/aka&gt;"</f>
        <v>&lt;p&gt;203760&lt;/p&gt;&lt;d&gt;WASHER,FLAT&lt;/d&gt;&lt;c&gt;15434&lt;/c&gt;&lt;aka&gt;5310011124306&lt;/aka&gt;</v>
      </c>
    </row>
    <row r="1135" spans="1:10">
      <c r="A1135" s="1" t="s">
        <v>5168</v>
      </c>
      <c r="B1135" s="2" t="s">
        <v>1131</v>
      </c>
      <c r="C1135" s="7" t="s">
        <v>4481</v>
      </c>
      <c r="D1135" s="8" t="s">
        <v>23645</v>
      </c>
      <c r="E1135" t="str">
        <f>TRIM(F1135)&amp;IF(RIGHT(TRIM(F1135),1)=",",TRIM(G1135)," "&amp;TRIM(G1135))</f>
        <v xml:space="preserve">WASHER,FLAT </v>
      </c>
      <c r="F1135" t="s">
        <v>3378</v>
      </c>
      <c r="G1135" t="s">
        <v>3999</v>
      </c>
      <c r="H1135" t="str">
        <f>"&lt;p&gt;" &amp;TRIM(B1135) &amp; "&lt;/p&gt;"</f>
        <v>&lt;p&gt;3067344&lt;/p&gt;</v>
      </c>
      <c r="I1135" t="str">
        <f>"&lt;d&gt;" &amp;TRIM(E1135) &amp; "&lt;/d&gt;"</f>
        <v>&lt;d&gt;WASHER,FLAT&lt;/d&gt;</v>
      </c>
      <c r="J1135" t="str">
        <f>H1135&amp;I1135&amp;"&lt;c&gt;" &amp; A1135 &amp; "&lt;/c&gt;" &amp;"&lt;aka&gt;" &amp;C1135&amp; "&lt;/aka&gt;"</f>
        <v>&lt;p&gt;3067344&lt;/p&gt;&lt;d&gt;WASHER,FLAT&lt;/d&gt;&lt;c&gt;0B8S3&lt;/c&gt;&lt;aka&gt;5310014964320&lt;/aka&gt;</v>
      </c>
    </row>
    <row r="1136" spans="1:10">
      <c r="A1136" s="1" t="s">
        <v>5154</v>
      </c>
      <c r="B1136" s="2" t="s">
        <v>1132</v>
      </c>
      <c r="C1136" s="7" t="s">
        <v>4482</v>
      </c>
      <c r="D1136" s="8" t="s">
        <v>23641</v>
      </c>
      <c r="E1136" t="str">
        <f>TRIM(F1136)&amp;IF(RIGHT(TRIM(F1136),1)=",",TRIM(G1136)," "&amp;TRIM(G1136))</f>
        <v>SCREW,CAP,HEXAGON HEAD</v>
      </c>
      <c r="F1136" t="s">
        <v>3354</v>
      </c>
      <c r="G1136" t="s">
        <v>4005</v>
      </c>
      <c r="H1136" t="str">
        <f>"&lt;p&gt;" &amp;TRIM(B1136) &amp; "&lt;/p&gt;"</f>
        <v>&lt;p&gt;3905372&lt;/p&gt;</v>
      </c>
      <c r="I1136" t="str">
        <f>"&lt;d&gt;" &amp;TRIM(E1136) &amp; "&lt;/d&gt;"</f>
        <v>&lt;d&gt;SCREW,CAP,HEXAGON HEAD&lt;/d&gt;</v>
      </c>
      <c r="J1136" t="str">
        <f>H1136&amp;I1136&amp;"&lt;c&gt;" &amp; A1136 &amp; "&lt;/c&gt;" &amp;"&lt;aka&gt;" &amp;C1136&amp; "&lt;/aka&gt;"</f>
        <v>&lt;p&gt;3905372&lt;/p&gt;&lt;d&gt;SCREW,CAP,HEXAGON HEAD&lt;/d&gt;&lt;c&gt;15434&lt;/c&gt;&lt;aka&gt;5305012928326&lt;/aka&gt;</v>
      </c>
    </row>
    <row r="1137" spans="1:10">
      <c r="A1137" s="1" t="s">
        <v>5168</v>
      </c>
      <c r="B1137" s="2" t="s">
        <v>1133</v>
      </c>
      <c r="C1137" s="7" t="s">
        <v>4483</v>
      </c>
      <c r="D1137" s="8" t="s">
        <v>24024</v>
      </c>
      <c r="E1137" t="str">
        <f>TRIM(F1137)&amp;IF(RIGHT(TRIM(F1137),1)=",",TRIM(G1137)," "&amp;TRIM(G1137))</f>
        <v xml:space="preserve">SPACER,SLEEVE </v>
      </c>
      <c r="F1137" t="s">
        <v>3607</v>
      </c>
      <c r="G1137" t="s">
        <v>3999</v>
      </c>
      <c r="H1137" t="str">
        <f>"&lt;p&gt;" &amp;TRIM(B1137) &amp; "&lt;/p&gt;"</f>
        <v>&lt;p&gt;3627588&lt;/p&gt;</v>
      </c>
      <c r="I1137" t="str">
        <f>"&lt;d&gt;" &amp;TRIM(E1137) &amp; "&lt;/d&gt;"</f>
        <v>&lt;d&gt;SPACER,SLEEVE&lt;/d&gt;</v>
      </c>
      <c r="J1137" t="str">
        <f>H1137&amp;I1137&amp;"&lt;c&gt;" &amp; A1137 &amp; "&lt;/c&gt;" &amp;"&lt;aka&gt;" &amp;C1137&amp; "&lt;/aka&gt;"</f>
        <v>&lt;p&gt;3627588&lt;/p&gt;&lt;d&gt;SPACER,SLEEVE&lt;/d&gt;&lt;c&gt;0B8S3&lt;/c&gt;&lt;aka&gt;5365014954978&lt;/aka&gt;</v>
      </c>
    </row>
    <row r="1138" spans="1:10">
      <c r="A1138" s="1" t="s">
        <v>5154</v>
      </c>
      <c r="B1138" s="2" t="s">
        <v>1134</v>
      </c>
      <c r="C1138" s="7" t="s">
        <v>4435</v>
      </c>
      <c r="D1138" s="8" t="s">
        <v>23662</v>
      </c>
      <c r="E1138" t="str">
        <f>TRIM(F1138)&amp;IF(RIGHT(TRIM(F1138),1)=",",TRIM(G1138)," "&amp;TRIM(G1138))</f>
        <v xml:space="preserve">SPACER,STRAIGHT </v>
      </c>
      <c r="F1138" t="s">
        <v>3369</v>
      </c>
      <c r="G1138" t="s">
        <v>3999</v>
      </c>
      <c r="H1138" t="str">
        <f>"&lt;p&gt;" &amp;TRIM(B1138) &amp; "&lt;/p&gt;"</f>
        <v>&lt;p&gt;3640924&lt;/p&gt;</v>
      </c>
      <c r="I1138" t="str">
        <f>"&lt;d&gt;" &amp;TRIM(E1138) &amp; "&lt;/d&gt;"</f>
        <v>&lt;d&gt;SPACER,STRAIGHT&lt;/d&gt;</v>
      </c>
      <c r="J1138" t="str">
        <f>H1138&amp;I1138&amp;"&lt;c&gt;" &amp; A1138 &amp; "&lt;/c&gt;" &amp;"&lt;aka&gt;" &amp;C1138&amp; "&lt;/aka&gt;"</f>
        <v>&lt;p&gt;3640924&lt;/p&gt;&lt;d&gt;SPACER,STRAIGHT&lt;/d&gt;&lt;c&gt;15434&lt;/c&gt;&lt;aka&gt;&lt;/aka&gt;</v>
      </c>
    </row>
    <row r="1139" spans="1:10">
      <c r="A1139" s="1" t="s">
        <v>5154</v>
      </c>
      <c r="B1139" s="2" t="s">
        <v>1135</v>
      </c>
      <c r="C1139" s="7" t="s">
        <v>4435</v>
      </c>
      <c r="D1139" s="8" t="s">
        <v>23799</v>
      </c>
      <c r="E1139" t="str">
        <f>TRIM(F1139)&amp;IF(RIGHT(TRIM(F1139),1)=",",TRIM(G1139)," "&amp;TRIM(G1139))</f>
        <v xml:space="preserve">BRACKET,MOUNTING </v>
      </c>
      <c r="F1139" t="s">
        <v>3403</v>
      </c>
      <c r="G1139" t="s">
        <v>3999</v>
      </c>
      <c r="H1139" t="str">
        <f>"&lt;p&gt;" &amp;TRIM(B1139) &amp; "&lt;/p&gt;"</f>
        <v>&lt;p&gt;3642465&lt;/p&gt;</v>
      </c>
      <c r="I1139" t="str">
        <f>"&lt;d&gt;" &amp;TRIM(E1139) &amp; "&lt;/d&gt;"</f>
        <v>&lt;d&gt;BRACKET,MOUNTING&lt;/d&gt;</v>
      </c>
      <c r="J1139" t="str">
        <f>H1139&amp;I1139&amp;"&lt;c&gt;" &amp; A1139 &amp; "&lt;/c&gt;" &amp;"&lt;aka&gt;" &amp;C1139&amp; "&lt;/aka&gt;"</f>
        <v>&lt;p&gt;3642465&lt;/p&gt;&lt;d&gt;BRACKET,MOUNTING&lt;/d&gt;&lt;c&gt;15434&lt;/c&gt;&lt;aka&gt;&lt;/aka&gt;</v>
      </c>
    </row>
    <row r="1140" spans="1:10">
      <c r="A1140" s="1" t="s">
        <v>5183</v>
      </c>
      <c r="B1140" s="2" t="s">
        <v>1764</v>
      </c>
      <c r="C1140" s="7" t="s">
        <v>4484</v>
      </c>
      <c r="D1140" s="8" t="s">
        <v>23641</v>
      </c>
      <c r="E1140" t="str">
        <f>TRIM(F1140)&amp;IF(RIGHT(TRIM(F1140),1)=",",TRIM(G1140)," "&amp;TRIM(G1140))</f>
        <v>SCREW,CAP,HEXAGON HEAD</v>
      </c>
      <c r="F1140" t="s">
        <v>3354</v>
      </c>
      <c r="G1140" t="s">
        <v>4005</v>
      </c>
      <c r="H1140" t="str">
        <f>"&lt;p&gt;" &amp;TRIM(B1140) &amp; "&lt;/p&gt;"</f>
        <v>&lt;p&gt;0906695-2&lt;/p&gt;</v>
      </c>
      <c r="I1140" t="str">
        <f>"&lt;d&gt;" &amp;TRIM(E1140) &amp; "&lt;/d&gt;"</f>
        <v>&lt;d&gt;SCREW,CAP,HEXAGON HEAD&lt;/d&gt;</v>
      </c>
      <c r="J1140" t="str">
        <f>H1140&amp;I1140&amp;"&lt;c&gt;" &amp; A1140 &amp; "&lt;/c&gt;" &amp;"&lt;aka&gt;" &amp;C1140&amp; "&lt;/aka&gt;"</f>
        <v>&lt;p&gt;0906695-2&lt;/p&gt;&lt;d&gt;SCREW,CAP,HEXAGON HEAD&lt;/d&gt;&lt;c&gt;6N299&lt;/c&gt;&lt;aka&gt;5305000112593&lt;/aka&gt;</v>
      </c>
    </row>
    <row r="1141" spans="1:10">
      <c r="A1141" s="1" t="s">
        <v>5154</v>
      </c>
      <c r="B1141" s="2" t="s">
        <v>1136</v>
      </c>
      <c r="C1141" s="7" t="s">
        <v>4485</v>
      </c>
      <c r="D1141" s="8" t="s">
        <v>23645</v>
      </c>
      <c r="E1141" t="str">
        <f>TRIM(F1141)&amp;IF(RIGHT(TRIM(F1141),1)=",",TRIM(G1141)," "&amp;TRIM(G1141))</f>
        <v xml:space="preserve">WASHER,FLAT </v>
      </c>
      <c r="F1141" t="s">
        <v>3378</v>
      </c>
      <c r="G1141" t="s">
        <v>3999</v>
      </c>
      <c r="H1141" t="str">
        <f>"&lt;p&gt;" &amp;TRIM(B1141) &amp; "&lt;/p&gt;"</f>
        <v>&lt;p&gt;170664&lt;/p&gt;</v>
      </c>
      <c r="I1141" t="str">
        <f>"&lt;d&gt;" &amp;TRIM(E1141) &amp; "&lt;/d&gt;"</f>
        <v>&lt;d&gt;WASHER,FLAT&lt;/d&gt;</v>
      </c>
      <c r="J1141" t="str">
        <f>H1141&amp;I1141&amp;"&lt;c&gt;" &amp; A1141 &amp; "&lt;/c&gt;" &amp;"&lt;aka&gt;" &amp;C1141&amp; "&lt;/aka&gt;"</f>
        <v>&lt;p&gt;170664&lt;/p&gt;&lt;d&gt;WASHER,FLAT&lt;/d&gt;&lt;c&gt;15434&lt;/c&gt;&lt;aka&gt;5310004862507&lt;/aka&gt;</v>
      </c>
    </row>
    <row r="1142" spans="1:10">
      <c r="A1142" s="1" t="s">
        <v>5154</v>
      </c>
      <c r="B1142" s="2" t="s">
        <v>1137</v>
      </c>
      <c r="C1142" s="7" t="s">
        <v>4435</v>
      </c>
      <c r="D1142" s="8" t="s">
        <v>24052</v>
      </c>
      <c r="E1142" t="str">
        <f>TRIM(F1142)&amp;IF(RIGHT(TRIM(F1142),1)=",",TRIM(G1142)," "&amp;TRIM(G1142))</f>
        <v>TENSIONER PULLEY ASSEMBLY</v>
      </c>
      <c r="F1142" t="s">
        <v>3633</v>
      </c>
      <c r="G1142" t="s">
        <v>4077</v>
      </c>
      <c r="H1142" t="str">
        <f>"&lt;p&gt;" &amp;TRIM(B1142) &amp; "&lt;/p&gt;"</f>
        <v>&lt;p&gt;3649079&lt;/p&gt;</v>
      </c>
      <c r="I1142" t="str">
        <f>"&lt;d&gt;" &amp;TRIM(E1142) &amp; "&lt;/d&gt;"</f>
        <v>&lt;d&gt;TENSIONER PULLEY ASSEMBLY&lt;/d&gt;</v>
      </c>
      <c r="J1142" t="str">
        <f>H1142&amp;I1142&amp;"&lt;c&gt;" &amp; A1142 &amp; "&lt;/c&gt;" &amp;"&lt;aka&gt;" &amp;C1142&amp; "&lt;/aka&gt;"</f>
        <v>&lt;p&gt;3649079&lt;/p&gt;&lt;d&gt;TENSIONER PULLEY ASSEMBLY&lt;/d&gt;&lt;c&gt;15434&lt;/c&gt;&lt;aka&gt;&lt;/aka&gt;</v>
      </c>
    </row>
    <row r="1143" spans="1:10">
      <c r="A1143" s="1" t="s">
        <v>5154</v>
      </c>
      <c r="B1143" s="2" t="s">
        <v>1138</v>
      </c>
      <c r="C1143" s="7" t="s">
        <v>4435</v>
      </c>
      <c r="D1143" s="8" t="s">
        <v>3634</v>
      </c>
      <c r="E1143" t="str">
        <f>TRIM(F1143)&amp;IF(RIGHT(TRIM(F1143),1)=",",TRIM(G1143)," "&amp;TRIM(G1143))</f>
        <v xml:space="preserve">ALTERNATOR DRV GRP </v>
      </c>
      <c r="F1143" t="s">
        <v>3634</v>
      </c>
      <c r="G1143" t="s">
        <v>3999</v>
      </c>
      <c r="H1143" t="str">
        <f>"&lt;p&gt;" &amp;TRIM(B1143) &amp; "&lt;/p&gt;"</f>
        <v>&lt;p&gt;EH6767&lt;/p&gt;</v>
      </c>
      <c r="I1143" t="str">
        <f>"&lt;d&gt;" &amp;TRIM(E1143) &amp; "&lt;/d&gt;"</f>
        <v>&lt;d&gt;ALTERNATOR DRV GRP&lt;/d&gt;</v>
      </c>
      <c r="J1143" t="str">
        <f>H1143&amp;I1143&amp;"&lt;c&gt;" &amp; A1143 &amp; "&lt;/c&gt;" &amp;"&lt;aka&gt;" &amp;C1143&amp; "&lt;/aka&gt;"</f>
        <v>&lt;p&gt;EH6767&lt;/p&gt;&lt;d&gt;ALTERNATOR DRV GRP&lt;/d&gt;&lt;c&gt;15434&lt;/c&gt;&lt;aka&gt;&lt;/aka&gt;</v>
      </c>
    </row>
    <row r="1144" spans="1:10">
      <c r="A1144" s="1" t="s">
        <v>5154</v>
      </c>
      <c r="B1144" s="2" t="s">
        <v>1139</v>
      </c>
      <c r="C1144" s="7" t="s">
        <v>4435</v>
      </c>
      <c r="D1144" s="8" t="s">
        <v>24053</v>
      </c>
      <c r="E1144" t="str">
        <f>TRIM(F1144)&amp;IF(RIGHT(TRIM(F1144),1)=",",TRIM(G1144)," "&amp;TRIM(G1144))</f>
        <v xml:space="preserve">PULLEY,GROOVE </v>
      </c>
      <c r="F1144" t="s">
        <v>3545</v>
      </c>
      <c r="G1144" t="s">
        <v>3999</v>
      </c>
      <c r="H1144" t="str">
        <f>"&lt;p&gt;" &amp;TRIM(B1144) &amp; "&lt;/p&gt;"</f>
        <v>&lt;p&gt;3645221&lt;/p&gt;</v>
      </c>
      <c r="I1144" t="str">
        <f>"&lt;d&gt;" &amp;TRIM(E1144) &amp; "&lt;/d&gt;"</f>
        <v>&lt;d&gt;PULLEY,GROOVE&lt;/d&gt;</v>
      </c>
      <c r="J1144" t="str">
        <f>H1144&amp;I1144&amp;"&lt;c&gt;" &amp; A1144 &amp; "&lt;/c&gt;" &amp;"&lt;aka&gt;" &amp;C1144&amp; "&lt;/aka&gt;"</f>
        <v>&lt;p&gt;3645221&lt;/p&gt;&lt;d&gt;PULLEY,GROOVE&lt;/d&gt;&lt;c&gt;15434&lt;/c&gt;&lt;aka&gt;&lt;/aka&gt;</v>
      </c>
    </row>
    <row r="1145" spans="1:10">
      <c r="A1145" s="1" t="s">
        <v>5154</v>
      </c>
      <c r="B1145" s="2" t="s">
        <v>1140</v>
      </c>
      <c r="C1145" s="7" t="s">
        <v>4435</v>
      </c>
      <c r="D1145" s="8" t="s">
        <v>24054</v>
      </c>
      <c r="E1145" t="str">
        <f>TRIM(F1145)&amp;IF(RIGHT(TRIM(F1145),1)=",",TRIM(G1145)," "&amp;TRIM(G1145))</f>
        <v xml:space="preserve">BELT,V </v>
      </c>
      <c r="F1145" t="s">
        <v>3547</v>
      </c>
      <c r="G1145" t="s">
        <v>3999</v>
      </c>
      <c r="H1145" t="str">
        <f>"&lt;p&gt;" &amp;TRIM(B1145) &amp; "&lt;/p&gt;"</f>
        <v>&lt;p&gt;3649080&lt;/p&gt;</v>
      </c>
      <c r="I1145" t="str">
        <f>"&lt;d&gt;" &amp;TRIM(E1145) &amp; "&lt;/d&gt;"</f>
        <v>&lt;d&gt;BELT,V&lt;/d&gt;</v>
      </c>
      <c r="J1145" t="str">
        <f>H1145&amp;I1145&amp;"&lt;c&gt;" &amp; A1145 &amp; "&lt;/c&gt;" &amp;"&lt;aka&gt;" &amp;C1145&amp; "&lt;/aka&gt;"</f>
        <v>&lt;p&gt;3649080&lt;/p&gt;&lt;d&gt;BELT,V&lt;/d&gt;&lt;c&gt;15434&lt;/c&gt;&lt;aka&gt;&lt;/aka&gt;</v>
      </c>
    </row>
    <row r="1146" spans="1:10">
      <c r="A1146" s="1" t="s">
        <v>5154</v>
      </c>
      <c r="B1146" s="2" t="s">
        <v>1141</v>
      </c>
      <c r="C1146" s="7" t="s">
        <v>4435</v>
      </c>
      <c r="D1146" s="8" t="s">
        <v>24055</v>
      </c>
      <c r="E1146" t="str">
        <f>TRIM(F1146)&amp;IF(RIGHT(TRIM(F1146),1)=",",TRIM(G1146)," "&amp;TRIM(G1146))</f>
        <v xml:space="preserve">FRONT SUPPORT GRP </v>
      </c>
      <c r="F1146" t="s">
        <v>3635</v>
      </c>
      <c r="G1146" t="s">
        <v>3999</v>
      </c>
      <c r="H1146" t="str">
        <f>"&lt;p&gt;" &amp;TRIM(B1146) &amp; "&lt;/p&gt;"</f>
        <v>&lt;p&gt;EM6100&lt;/p&gt;</v>
      </c>
      <c r="I1146" t="str">
        <f>"&lt;d&gt;" &amp;TRIM(E1146) &amp; "&lt;/d&gt;"</f>
        <v>&lt;d&gt;FRONT SUPPORT GRP&lt;/d&gt;</v>
      </c>
      <c r="J1146" t="str">
        <f>H1146&amp;I1146&amp;"&lt;c&gt;" &amp; A1146 &amp; "&lt;/c&gt;" &amp;"&lt;aka&gt;" &amp;C1146&amp; "&lt;/aka&gt;"</f>
        <v>&lt;p&gt;EM6100&lt;/p&gt;&lt;d&gt;FRONT SUPPORT GRP&lt;/d&gt;&lt;c&gt;15434&lt;/c&gt;&lt;aka&gt;&lt;/aka&gt;</v>
      </c>
    </row>
    <row r="1147" spans="1:10">
      <c r="A1147" s="1" t="s">
        <v>5154</v>
      </c>
      <c r="B1147" s="2" t="s">
        <v>1142</v>
      </c>
      <c r="C1147" s="7" t="s">
        <v>4435</v>
      </c>
      <c r="D1147" s="8" t="s">
        <v>24056</v>
      </c>
      <c r="E1147" t="str">
        <f>TRIM(F1147)&amp;IF(RIGHT(TRIM(F1147),1)=",",TRIM(G1147)," "&amp;TRIM(G1147))</f>
        <v>HOSE ASSEMBLY,NONMETALLIC</v>
      </c>
      <c r="F1147" t="s">
        <v>3441</v>
      </c>
      <c r="G1147" t="s">
        <v>4026</v>
      </c>
      <c r="H1147" t="str">
        <f>"&lt;p&gt;" &amp;TRIM(B1147) &amp; "&lt;/p&gt;"</f>
        <v>&lt;p&gt;AS4020SL&lt;/p&gt;</v>
      </c>
      <c r="I1147" t="str">
        <f>"&lt;d&gt;" &amp;TRIM(E1147) &amp; "&lt;/d&gt;"</f>
        <v>&lt;d&gt;HOSE ASSEMBLY,NONMETALLIC&lt;/d&gt;</v>
      </c>
      <c r="J1147" t="str">
        <f>H1147&amp;I1147&amp;"&lt;c&gt;" &amp; A1147 &amp; "&lt;/c&gt;" &amp;"&lt;aka&gt;" &amp;C1147&amp; "&lt;/aka&gt;"</f>
        <v>&lt;p&gt;AS4020SL&lt;/p&gt;&lt;d&gt;HOSE ASSEMBLY,NONMETALLIC&lt;/d&gt;&lt;c&gt;15434&lt;/c&gt;&lt;aka&gt;&lt;/aka&gt;</v>
      </c>
    </row>
    <row r="1148" spans="1:10">
      <c r="A1148" s="1" t="s">
        <v>5154</v>
      </c>
      <c r="B1148" s="2" t="s">
        <v>1143</v>
      </c>
      <c r="C1148" s="7" t="s">
        <v>4486</v>
      </c>
      <c r="D1148" s="8" t="s">
        <v>24057</v>
      </c>
      <c r="E1148" t="str">
        <f>TRIM(F1148)&amp;IF(RIGHT(TRIM(F1148),1)=",",TRIM(G1148)," "&amp;TRIM(G1148))</f>
        <v xml:space="preserve">OIL LINE BAND,LUBRI </v>
      </c>
      <c r="F1148" t="s">
        <v>3636</v>
      </c>
      <c r="G1148" t="s">
        <v>3999</v>
      </c>
      <c r="H1148" t="str">
        <f>"&lt;p&gt;" &amp;TRIM(B1148) &amp; "&lt;/p&gt;"</f>
        <v>&lt;p&gt;68088&lt;/p&gt;</v>
      </c>
      <c r="I1148" t="str">
        <f>"&lt;d&gt;" &amp;TRIM(E1148) &amp; "&lt;/d&gt;"</f>
        <v>&lt;d&gt;OIL LINE BAND,LUBRI&lt;/d&gt;</v>
      </c>
      <c r="J1148" t="str">
        <f>H1148&amp;I1148&amp;"&lt;c&gt;" &amp; A1148 &amp; "&lt;/c&gt;" &amp;"&lt;aka&gt;" &amp;C1148&amp; "&lt;/aka&gt;"</f>
        <v>&lt;p&gt;68088&lt;/p&gt;&lt;d&gt;OIL LINE BAND,LUBRI&lt;/d&gt;&lt;c&gt;15434&lt;/c&gt;&lt;aka&gt;2815010861559&lt;/aka&gt;</v>
      </c>
    </row>
    <row r="1149" spans="1:10">
      <c r="A1149" s="1" t="s">
        <v>5154</v>
      </c>
      <c r="B1149" s="2" t="s">
        <v>1144</v>
      </c>
      <c r="C1149" s="7" t="s">
        <v>4435</v>
      </c>
      <c r="D1149" s="8" t="s">
        <v>24058</v>
      </c>
      <c r="E1149" t="str">
        <f>TRIM(F1149)&amp;IF(RIGHT(TRIM(F1149),1)=",",TRIM(G1149)," "&amp;TRIM(G1149))</f>
        <v xml:space="preserve">NUT,HOSE COUPLING </v>
      </c>
      <c r="F1149" t="s">
        <v>3637</v>
      </c>
      <c r="G1149" t="s">
        <v>3999</v>
      </c>
      <c r="H1149" t="str">
        <f>"&lt;p&gt;" &amp;TRIM(B1149) &amp; "&lt;/p&gt;"</f>
        <v>&lt;p&gt;156013&lt;/p&gt;</v>
      </c>
      <c r="I1149" t="str">
        <f>"&lt;d&gt;" &amp;TRIM(E1149) &amp; "&lt;/d&gt;"</f>
        <v>&lt;d&gt;NUT,HOSE COUPLING&lt;/d&gt;</v>
      </c>
      <c r="J1149" t="str">
        <f>H1149&amp;I1149&amp;"&lt;c&gt;" &amp; A1149 &amp; "&lt;/c&gt;" &amp;"&lt;aka&gt;" &amp;C1149&amp; "&lt;/aka&gt;"</f>
        <v>&lt;p&gt;156013&lt;/p&gt;&lt;d&gt;NUT,HOSE COUPLING&lt;/d&gt;&lt;c&gt;15434&lt;/c&gt;&lt;aka&gt;&lt;/aka&gt;</v>
      </c>
    </row>
    <row r="1150" spans="1:10">
      <c r="A1150" s="1" t="s">
        <v>5154</v>
      </c>
      <c r="B1150" s="2" t="s">
        <v>1145</v>
      </c>
      <c r="C1150" s="7" t="s">
        <v>4435</v>
      </c>
      <c r="D1150" s="8" t="s">
        <v>24059</v>
      </c>
      <c r="E1150" t="str">
        <f>TRIM(F1150)&amp;IF(RIGHT(TRIM(F1150),1)=",",TRIM(G1150)," "&amp;TRIM(G1150))</f>
        <v>ADAPTER,STRAIGHT,SWIVEL FLANGE TO HOSE</v>
      </c>
      <c r="F1150" t="s">
        <v>3500</v>
      </c>
      <c r="G1150" t="s">
        <v>4078</v>
      </c>
      <c r="H1150" t="str">
        <f>"&lt;p&gt;" &amp;TRIM(B1150) &amp; "&lt;/p&gt;"</f>
        <v>&lt;p&gt;197079&lt;/p&gt;</v>
      </c>
      <c r="I1150" t="str">
        <f>"&lt;d&gt;" &amp;TRIM(E1150) &amp; "&lt;/d&gt;"</f>
        <v>&lt;d&gt;ADAPTER,STRAIGHT,SWIVEL FLANGE TO HOSE&lt;/d&gt;</v>
      </c>
      <c r="J1150" t="str">
        <f>H1150&amp;I1150&amp;"&lt;c&gt;" &amp; A1150 &amp; "&lt;/c&gt;" &amp;"&lt;aka&gt;" &amp;C1150&amp; "&lt;/aka&gt;"</f>
        <v>&lt;p&gt;197079&lt;/p&gt;&lt;d&gt;ADAPTER,STRAIGHT,SWIVEL FLANGE TO HOSE&lt;/d&gt;&lt;c&gt;15434&lt;/c&gt;&lt;aka&gt;&lt;/aka&gt;</v>
      </c>
    </row>
    <row r="1151" spans="1:10">
      <c r="A1151" s="1" t="s">
        <v>5154</v>
      </c>
      <c r="B1151" s="2" t="s">
        <v>1146</v>
      </c>
      <c r="C1151" s="7" t="s">
        <v>4435</v>
      </c>
      <c r="D1151" s="8" t="s">
        <v>23897</v>
      </c>
      <c r="E1151" t="str">
        <f>TRIM(F1151)&amp;IF(RIGHT(TRIM(F1151),1)=",",TRIM(G1151)," "&amp;TRIM(G1151))</f>
        <v xml:space="preserve">ELBOW,HOSE </v>
      </c>
      <c r="F1151" t="s">
        <v>3521</v>
      </c>
      <c r="G1151" t="s">
        <v>3999</v>
      </c>
      <c r="H1151" t="str">
        <f>"&lt;p&gt;" &amp;TRIM(B1151) &amp; "&lt;/p&gt;"</f>
        <v>&lt;p&gt;3036478&lt;/p&gt;</v>
      </c>
      <c r="I1151" t="str">
        <f>"&lt;d&gt;" &amp;TRIM(E1151) &amp; "&lt;/d&gt;"</f>
        <v>&lt;d&gt;ELBOW,HOSE&lt;/d&gt;</v>
      </c>
      <c r="J1151" t="str">
        <f>H1151&amp;I1151&amp;"&lt;c&gt;" &amp; A1151 &amp; "&lt;/c&gt;" &amp;"&lt;aka&gt;" &amp;C1151&amp; "&lt;/aka&gt;"</f>
        <v>&lt;p&gt;3036478&lt;/p&gt;&lt;d&gt;ELBOW,HOSE&lt;/d&gt;&lt;c&gt;15434&lt;/c&gt;&lt;aka&gt;&lt;/aka&gt;</v>
      </c>
    </row>
    <row r="1152" spans="1:10">
      <c r="A1152" s="1" t="s">
        <v>5154</v>
      </c>
      <c r="B1152" s="2" t="s">
        <v>1147</v>
      </c>
      <c r="C1152" s="7" t="s">
        <v>4435</v>
      </c>
      <c r="D1152" s="8" t="s">
        <v>24060</v>
      </c>
      <c r="E1152" t="str">
        <f>TRIM(F1152)&amp;IF(RIGHT(TRIM(F1152),1)=",",TRIM(G1152)," "&amp;TRIM(G1152))</f>
        <v xml:space="preserve">WASHER,FLAT </v>
      </c>
      <c r="F1152" t="s">
        <v>3378</v>
      </c>
      <c r="G1152" t="s">
        <v>3999</v>
      </c>
      <c r="H1152" t="str">
        <f>"&lt;p&gt;" &amp;TRIM(B1152) &amp; "&lt;/p&gt;"</f>
        <v>&lt;p&gt;S622&lt;/p&gt;</v>
      </c>
      <c r="I1152" t="str">
        <f>"&lt;d&gt;" &amp;TRIM(E1152) &amp; "&lt;/d&gt;"</f>
        <v>&lt;d&gt;WASHER,FLAT&lt;/d&gt;</v>
      </c>
      <c r="J1152" t="str">
        <f>H1152&amp;I1152&amp;"&lt;c&gt;" &amp; A1152 &amp; "&lt;/c&gt;" &amp;"&lt;aka&gt;" &amp;C1152&amp; "&lt;/aka&gt;"</f>
        <v>&lt;p&gt;S622&lt;/p&gt;&lt;d&gt;WASHER,FLAT&lt;/d&gt;&lt;c&gt;15434&lt;/c&gt;&lt;aka&gt;&lt;/aka&gt;</v>
      </c>
    </row>
    <row r="1153" spans="1:10">
      <c r="A1153" s="1" t="s">
        <v>5154</v>
      </c>
      <c r="B1153" s="2" t="s">
        <v>1148</v>
      </c>
      <c r="C1153" s="7" t="s">
        <v>4487</v>
      </c>
      <c r="D1153" s="8" t="s">
        <v>23685</v>
      </c>
      <c r="E1153" t="str">
        <f>TRIM(F1153)&amp;IF(RIGHT(TRIM(F1153),1)=",",TRIM(G1153)," "&amp;TRIM(G1153))</f>
        <v xml:space="preserve">FITTING,LUBRICATION </v>
      </c>
      <c r="F1153" t="s">
        <v>3419</v>
      </c>
      <c r="G1153" t="s">
        <v>3999</v>
      </c>
      <c r="H1153" t="str">
        <f>"&lt;p&gt;" &amp;TRIM(B1153) &amp; "&lt;/p&gt;"</f>
        <v>&lt;p&gt;S00226800&lt;/p&gt;</v>
      </c>
      <c r="I1153" t="str">
        <f>"&lt;d&gt;" &amp;TRIM(E1153) &amp; "&lt;/d&gt;"</f>
        <v>&lt;d&gt;FITTING,LUBRICATION&lt;/d&gt;</v>
      </c>
      <c r="J1153" t="str">
        <f>H1153&amp;I1153&amp;"&lt;c&gt;" &amp; A1153 &amp; "&lt;/c&gt;" &amp;"&lt;aka&gt;" &amp;C1153&amp; "&lt;/aka&gt;"</f>
        <v>&lt;p&gt;S00226800&lt;/p&gt;&lt;d&gt;FITTING,LUBRICATION&lt;/d&gt;&lt;c&gt;15434&lt;/c&gt;&lt;aka&gt;4730001641923&lt;/aka&gt;</v>
      </c>
    </row>
    <row r="1154" spans="1:10">
      <c r="A1154" s="1" t="s">
        <v>5154</v>
      </c>
      <c r="B1154" s="2" t="s">
        <v>1149</v>
      </c>
      <c r="C1154" s="7" t="s">
        <v>4488</v>
      </c>
      <c r="D1154" s="8" t="s">
        <v>3638</v>
      </c>
      <c r="E1154" t="str">
        <f>TRIM(F1154)&amp;IF(RIGHT(TRIM(F1154),1)=",",TRIM(G1154)," "&amp;TRIM(G1154))</f>
        <v xml:space="preserve">ELBOW,PIPE TO TUBE </v>
      </c>
      <c r="F1154" t="s">
        <v>3638</v>
      </c>
      <c r="G1154" t="s">
        <v>3999</v>
      </c>
      <c r="H1154" t="str">
        <f>"&lt;p&gt;" &amp;TRIM(B1154) &amp; "&lt;/p&gt;"</f>
        <v>&lt;p&gt;68138&lt;/p&gt;</v>
      </c>
      <c r="I1154" t="str">
        <f>"&lt;d&gt;" &amp;TRIM(E1154) &amp; "&lt;/d&gt;"</f>
        <v>&lt;d&gt;ELBOW,PIPE TO TUBE&lt;/d&gt;</v>
      </c>
      <c r="J1154" t="str">
        <f>H1154&amp;I1154&amp;"&lt;c&gt;" &amp; A1154 &amp; "&lt;/c&gt;" &amp;"&lt;aka&gt;" &amp;C1154&amp; "&lt;/aka&gt;"</f>
        <v>&lt;p&gt;68138&lt;/p&gt;&lt;d&gt;ELBOW,PIPE TO TUBE&lt;/d&gt;&lt;c&gt;15434&lt;/c&gt;&lt;aka&gt;4730014108600&lt;/aka&gt;</v>
      </c>
    </row>
    <row r="1155" spans="1:10">
      <c r="A1155" s="1" t="s">
        <v>5154</v>
      </c>
      <c r="B1155" s="2" t="s">
        <v>1150</v>
      </c>
      <c r="C1155" s="7" t="s">
        <v>4489</v>
      </c>
      <c r="D1155" s="8" t="s">
        <v>23725</v>
      </c>
      <c r="E1155" t="str">
        <f>TRIM(F1155)&amp;IF(RIGHT(TRIM(F1155),1)=",",TRIM(G1155)," "&amp;TRIM(G1155))</f>
        <v xml:space="preserve">CLAMP,HOSE </v>
      </c>
      <c r="F1155" t="s">
        <v>3445</v>
      </c>
      <c r="G1155" t="s">
        <v>3999</v>
      </c>
      <c r="H1155" t="str">
        <f>"&lt;p&gt;" &amp;TRIM(B1155) &amp; "&lt;/p&gt;"</f>
        <v>&lt;p&gt;68152A&lt;/p&gt;</v>
      </c>
      <c r="I1155" t="str">
        <f>"&lt;d&gt;" &amp;TRIM(E1155) &amp; "&lt;/d&gt;"</f>
        <v>&lt;d&gt;CLAMP,HOSE&lt;/d&gt;</v>
      </c>
      <c r="J1155" t="str">
        <f>H1155&amp;I1155&amp;"&lt;c&gt;" &amp; A1155 &amp; "&lt;/c&gt;" &amp;"&lt;aka&gt;" &amp;C1155&amp; "&lt;/aka&gt;"</f>
        <v>&lt;p&gt;68152A&lt;/p&gt;&lt;d&gt;CLAMP,HOSE&lt;/d&gt;&lt;c&gt;15434&lt;/c&gt;&lt;aka&gt;4730003655815&lt;/aka&gt;</v>
      </c>
    </row>
    <row r="1156" spans="1:10">
      <c r="A1156" s="1" t="s">
        <v>5154</v>
      </c>
      <c r="B1156" s="2" t="s">
        <v>1151</v>
      </c>
      <c r="C1156" s="7" t="s">
        <v>4435</v>
      </c>
      <c r="D1156" s="8" t="s">
        <v>23799</v>
      </c>
      <c r="E1156" t="str">
        <f>TRIM(F1156)&amp;IF(RIGHT(TRIM(F1156),1)=",",TRIM(G1156)," "&amp;TRIM(G1156))</f>
        <v xml:space="preserve">BRACKET,MOUNTING </v>
      </c>
      <c r="F1156" t="s">
        <v>3403</v>
      </c>
      <c r="G1156" t="s">
        <v>3999</v>
      </c>
      <c r="H1156" t="str">
        <f>"&lt;p&gt;" &amp;TRIM(B1156) &amp; "&lt;/p&gt;"</f>
        <v>&lt;p&gt;3634008&lt;/p&gt;</v>
      </c>
      <c r="I1156" t="str">
        <f>"&lt;d&gt;" &amp;TRIM(E1156) &amp; "&lt;/d&gt;"</f>
        <v>&lt;d&gt;BRACKET,MOUNTING&lt;/d&gt;</v>
      </c>
      <c r="J1156" t="str">
        <f>H1156&amp;I1156&amp;"&lt;c&gt;" &amp; A1156 &amp; "&lt;/c&gt;" &amp;"&lt;aka&gt;" &amp;C1156&amp; "&lt;/aka&gt;"</f>
        <v>&lt;p&gt;3634008&lt;/p&gt;&lt;d&gt;BRACKET,MOUNTING&lt;/d&gt;&lt;c&gt;15434&lt;/c&gt;&lt;aka&gt;&lt;/aka&gt;</v>
      </c>
    </row>
    <row r="1157" spans="1:10">
      <c r="A1157" s="1" t="s">
        <v>5154</v>
      </c>
      <c r="B1157" s="2" t="s">
        <v>1152</v>
      </c>
      <c r="C1157" s="7" t="s">
        <v>4435</v>
      </c>
      <c r="D1157" s="8" t="s">
        <v>24061</v>
      </c>
      <c r="E1157" t="str">
        <f>TRIM(F1157)&amp;IF(RIGHT(TRIM(F1157),1)=",",TRIM(G1157)," "&amp;TRIM(G1157))</f>
        <v>ADAPTER,STRAIGHT PIPE</v>
      </c>
      <c r="F1157" t="s">
        <v>3508</v>
      </c>
      <c r="G1157" t="s">
        <v>4079</v>
      </c>
      <c r="H1157" t="str">
        <f>"&lt;p&gt;" &amp;TRIM(B1157) &amp; "&lt;/p&gt;"</f>
        <v>&lt;p&gt;3634057&lt;/p&gt;</v>
      </c>
      <c r="I1157" t="str">
        <f>"&lt;d&gt;" &amp;TRIM(E1157) &amp; "&lt;/d&gt;"</f>
        <v>&lt;d&gt;ADAPTER,STRAIGHT PIPE&lt;/d&gt;</v>
      </c>
      <c r="J1157" t="str">
        <f>H1157&amp;I1157&amp;"&lt;c&gt;" &amp; A1157 &amp; "&lt;/c&gt;" &amp;"&lt;aka&gt;" &amp;C1157&amp; "&lt;/aka&gt;"</f>
        <v>&lt;p&gt;3634057&lt;/p&gt;&lt;d&gt;ADAPTER,STRAIGHT PIPE&lt;/d&gt;&lt;c&gt;15434&lt;/c&gt;&lt;aka&gt;&lt;/aka&gt;</v>
      </c>
    </row>
    <row r="1158" spans="1:10">
      <c r="A1158" s="1" t="s">
        <v>5154</v>
      </c>
      <c r="B1158" s="2" t="s">
        <v>1153</v>
      </c>
      <c r="C1158" s="7" t="s">
        <v>4435</v>
      </c>
      <c r="D1158" s="8" t="s">
        <v>24062</v>
      </c>
      <c r="E1158" t="str">
        <f>TRIM(F1158)&amp;IF(RIGHT(TRIM(F1158),1)=",",TRIM(G1158)," "&amp;TRIM(G1158))</f>
        <v>BRACKET,ENGINE MOUNT</v>
      </c>
      <c r="F1158" t="s">
        <v>3639</v>
      </c>
      <c r="G1158" t="s">
        <v>4080</v>
      </c>
      <c r="H1158" t="str">
        <f>"&lt;p&gt;" &amp;TRIM(B1158) &amp; "&lt;/p&gt;"</f>
        <v>&lt;p&gt;3640794&lt;/p&gt;</v>
      </c>
      <c r="I1158" t="str">
        <f>"&lt;d&gt;" &amp;TRIM(E1158) &amp; "&lt;/d&gt;"</f>
        <v>&lt;d&gt;BRACKET,ENGINE MOUNT&lt;/d&gt;</v>
      </c>
      <c r="J1158" t="str">
        <f>H1158&amp;I1158&amp;"&lt;c&gt;" &amp; A1158 &amp; "&lt;/c&gt;" &amp;"&lt;aka&gt;" &amp;C1158&amp; "&lt;/aka&gt;"</f>
        <v>&lt;p&gt;3640794&lt;/p&gt;&lt;d&gt;BRACKET,ENGINE MOUNT&lt;/d&gt;&lt;c&gt;15434&lt;/c&gt;&lt;aka&gt;&lt;/aka&gt;</v>
      </c>
    </row>
    <row r="1159" spans="1:10">
      <c r="A1159" s="1" t="s">
        <v>5154</v>
      </c>
      <c r="B1159" s="2" t="s">
        <v>1154</v>
      </c>
      <c r="C1159" s="7" t="s">
        <v>4435</v>
      </c>
      <c r="D1159" s="8" t="s">
        <v>24063</v>
      </c>
      <c r="E1159" t="str">
        <f>TRIM(F1159)&amp;IF(RIGHT(TRIM(F1159),1)=",",TRIM(G1159)," "&amp;TRIM(G1159))</f>
        <v xml:space="preserve">FUEL DRAIN GRP </v>
      </c>
      <c r="F1159" t="s">
        <v>3640</v>
      </c>
      <c r="G1159" t="s">
        <v>3999</v>
      </c>
      <c r="H1159" t="str">
        <f>"&lt;p&gt;" &amp;TRIM(B1159) &amp; "&lt;/p&gt;"</f>
        <v>&lt;p&gt;FD6705&lt;/p&gt;</v>
      </c>
      <c r="I1159" t="str">
        <f>"&lt;d&gt;" &amp;TRIM(E1159) &amp; "&lt;/d&gt;"</f>
        <v>&lt;d&gt;FUEL DRAIN GRP&lt;/d&gt;</v>
      </c>
      <c r="J1159" t="str">
        <f>H1159&amp;I1159&amp;"&lt;c&gt;" &amp; A1159 &amp; "&lt;/c&gt;" &amp;"&lt;aka&gt;" &amp;C1159&amp; "&lt;/aka&gt;"</f>
        <v>&lt;p&gt;FD6705&lt;/p&gt;&lt;d&gt;FUEL DRAIN GRP&lt;/d&gt;&lt;c&gt;15434&lt;/c&gt;&lt;aka&gt;&lt;/aka&gt;</v>
      </c>
    </row>
    <row r="1160" spans="1:10">
      <c r="A1160" s="1" t="s">
        <v>5153</v>
      </c>
      <c r="B1160" s="2" t="s">
        <v>1155</v>
      </c>
      <c r="C1160" s="7" t="s">
        <v>4490</v>
      </c>
      <c r="D1160" s="8" t="s">
        <v>23999</v>
      </c>
      <c r="E1160" t="str">
        <f>TRIM(F1160)&amp;IF(RIGHT(TRIM(F1160),1)=",",TRIM(G1160)," "&amp;TRIM(G1160))</f>
        <v xml:space="preserve">BOLT,MACHINE </v>
      </c>
      <c r="F1160" t="s">
        <v>3581</v>
      </c>
      <c r="G1160" t="s">
        <v>3999</v>
      </c>
      <c r="H1160" t="str">
        <f>"&lt;p&gt;" &amp;TRIM(B1160) &amp; "&lt;/p&gt;"</f>
        <v>&lt;p&gt;MS90725-34&lt;/p&gt;</v>
      </c>
      <c r="I1160" t="str">
        <f>"&lt;d&gt;" &amp;TRIM(E1160) &amp; "&lt;/d&gt;"</f>
        <v>&lt;d&gt;BOLT,MACHINE&lt;/d&gt;</v>
      </c>
      <c r="J1160" t="str">
        <f>H1160&amp;I1160&amp;"&lt;c&gt;" &amp; A1160 &amp; "&lt;/c&gt;" &amp;"&lt;aka&gt;" &amp;C1160&amp; "&lt;/aka&gt;"</f>
        <v>&lt;p&gt;MS90725-34&lt;/p&gt;&lt;d&gt;BOLT,MACHINE&lt;/d&gt;&lt;c&gt;80205&lt;/c&gt;&lt;aka&gt;5306002258499&lt;/aka&gt;</v>
      </c>
    </row>
    <row r="1161" spans="1:10">
      <c r="A1161" s="1" t="s">
        <v>5154</v>
      </c>
      <c r="B1161" s="2" t="s">
        <v>1156</v>
      </c>
      <c r="C1161" s="7" t="s">
        <v>4491</v>
      </c>
      <c r="D1161" s="8" t="s">
        <v>23999</v>
      </c>
      <c r="E1161" t="str">
        <f>TRIM(F1161)&amp;IF(RIGHT(TRIM(F1161),1)=",",TRIM(G1161)," "&amp;TRIM(G1161))</f>
        <v xml:space="preserve">BOLT,MACHINE </v>
      </c>
      <c r="F1161" t="s">
        <v>3581</v>
      </c>
      <c r="G1161" t="s">
        <v>3999</v>
      </c>
      <c r="H1161" t="str">
        <f>"&lt;p&gt;" &amp;TRIM(B1161) &amp; "&lt;/p&gt;"</f>
        <v>&lt;p&gt;191772&lt;/p&gt;</v>
      </c>
      <c r="I1161" t="str">
        <f>"&lt;d&gt;" &amp;TRIM(E1161) &amp; "&lt;/d&gt;"</f>
        <v>&lt;d&gt;BOLT,MACHINE&lt;/d&gt;</v>
      </c>
      <c r="J1161" t="str">
        <f>H1161&amp;I1161&amp;"&lt;c&gt;" &amp; A1161 &amp; "&lt;/c&gt;" &amp;"&lt;aka&gt;" &amp;C1161&amp; "&lt;/aka&gt;"</f>
        <v>&lt;p&gt;191772&lt;/p&gt;&lt;d&gt;BOLT,MACHINE&lt;/d&gt;&lt;c&gt;15434&lt;/c&gt;&lt;aka&gt;5306004838833&lt;/aka&gt;</v>
      </c>
    </row>
    <row r="1162" spans="1:10">
      <c r="A1162" s="1" t="s">
        <v>5121</v>
      </c>
      <c r="B1162" s="2" t="s">
        <v>1157</v>
      </c>
      <c r="C1162" s="7" t="s">
        <v>4492</v>
      </c>
      <c r="D1162" s="8" t="s">
        <v>23645</v>
      </c>
      <c r="E1162" t="str">
        <f>TRIM(F1162)&amp;IF(RIGHT(TRIM(F1162),1)=",",TRIM(G1162)," "&amp;TRIM(G1162))</f>
        <v xml:space="preserve">WASHER,FLAT </v>
      </c>
      <c r="F1162" t="s">
        <v>3378</v>
      </c>
      <c r="G1162" t="s">
        <v>3999</v>
      </c>
      <c r="H1162" t="str">
        <f>"&lt;p&gt;" &amp;TRIM(B1162) &amp; "&lt;/p&gt;"</f>
        <v>&lt;p&gt;33114&lt;/p&gt;</v>
      </c>
      <c r="I1162" t="str">
        <f>"&lt;d&gt;" &amp;TRIM(E1162) &amp; "&lt;/d&gt;"</f>
        <v>&lt;d&gt;WASHER,FLAT&lt;/d&gt;</v>
      </c>
      <c r="J1162" t="str">
        <f>H1162&amp;I1162&amp;"&lt;c&gt;" &amp; A1162 &amp; "&lt;/c&gt;" &amp;"&lt;aka&gt;" &amp;C1162&amp; "&lt;/aka&gt;"</f>
        <v>&lt;p&gt;33114&lt;/p&gt;&lt;d&gt;WASHER,FLAT&lt;/d&gt;&lt;c&gt;0Y3H3&lt;/c&gt;&lt;aka&gt;5310015563072&lt;/aka&gt;</v>
      </c>
    </row>
    <row r="1163" spans="1:10">
      <c r="A1163" s="1" t="s">
        <v>5121</v>
      </c>
      <c r="B1163" s="2" t="s">
        <v>1158</v>
      </c>
      <c r="C1163" s="7" t="s">
        <v>4493</v>
      </c>
      <c r="D1163" s="8" t="s">
        <v>23645</v>
      </c>
      <c r="E1163" t="str">
        <f>TRIM(F1163)&amp;IF(RIGHT(TRIM(F1163),1)=",",TRIM(G1163)," "&amp;TRIM(G1163))</f>
        <v xml:space="preserve">WASHER,FLAT </v>
      </c>
      <c r="F1163" t="s">
        <v>3378</v>
      </c>
      <c r="G1163" t="s">
        <v>3999</v>
      </c>
      <c r="H1163" t="str">
        <f>"&lt;p&gt;" &amp;TRIM(B1163) &amp; "&lt;/p&gt;"</f>
        <v>&lt;p&gt;33115&lt;/p&gt;</v>
      </c>
      <c r="I1163" t="str">
        <f>"&lt;d&gt;" &amp;TRIM(E1163) &amp; "&lt;/d&gt;"</f>
        <v>&lt;d&gt;WASHER,FLAT&lt;/d&gt;</v>
      </c>
      <c r="J1163" t="str">
        <f>H1163&amp;I1163&amp;"&lt;c&gt;" &amp; A1163 &amp; "&lt;/c&gt;" &amp;"&lt;aka&gt;" &amp;C1163&amp; "&lt;/aka&gt;"</f>
        <v>&lt;p&gt;33115&lt;/p&gt;&lt;d&gt;WASHER,FLAT&lt;/d&gt;&lt;c&gt;0Y3H3&lt;/c&gt;&lt;aka&gt;5310010652596&lt;/aka&gt;</v>
      </c>
    </row>
    <row r="1164" spans="1:10">
      <c r="A1164" s="1" t="s">
        <v>5154</v>
      </c>
      <c r="B1164" s="2" t="s">
        <v>1159</v>
      </c>
      <c r="C1164" s="7" t="s">
        <v>4435</v>
      </c>
      <c r="D1164" s="8" t="s">
        <v>23868</v>
      </c>
      <c r="E1164" t="str">
        <f>TRIM(F1164)&amp;IF(RIGHT(TRIM(F1164),1)=",",TRIM(G1164)," "&amp;TRIM(G1164))</f>
        <v xml:space="preserve">O-RING </v>
      </c>
      <c r="F1164" t="s">
        <v>3506</v>
      </c>
      <c r="G1164" t="s">
        <v>3999</v>
      </c>
      <c r="H1164" t="str">
        <f>"&lt;p&gt;" &amp;TRIM(B1164) &amp; "&lt;/p&gt;"</f>
        <v>&lt;p&gt;3066938&lt;/p&gt;</v>
      </c>
      <c r="I1164" t="str">
        <f>"&lt;d&gt;" &amp;TRIM(E1164) &amp; "&lt;/d&gt;"</f>
        <v>&lt;d&gt;O-RING&lt;/d&gt;</v>
      </c>
      <c r="J1164" t="str">
        <f>H1164&amp;I1164&amp;"&lt;c&gt;" &amp; A1164 &amp; "&lt;/c&gt;" &amp;"&lt;aka&gt;" &amp;C1164&amp; "&lt;/aka&gt;"</f>
        <v>&lt;p&gt;3066938&lt;/p&gt;&lt;d&gt;O-RING&lt;/d&gt;&lt;c&gt;15434&lt;/c&gt;&lt;aka&gt;&lt;/aka&gt;</v>
      </c>
    </row>
    <row r="1165" spans="1:10">
      <c r="A1165" s="1" t="s">
        <v>5168</v>
      </c>
      <c r="B1165" s="2" t="s">
        <v>1160</v>
      </c>
      <c r="C1165" s="7" t="s">
        <v>4494</v>
      </c>
      <c r="D1165" s="8" t="s">
        <v>24044</v>
      </c>
      <c r="E1165" t="str">
        <f>TRIM(F1165)&amp;IF(RIGHT(TRIM(F1165),1)=",",TRIM(G1165)," "&amp;TRIM(G1165))</f>
        <v xml:space="preserve">UNION,PIPE </v>
      </c>
      <c r="F1165" t="s">
        <v>3626</v>
      </c>
      <c r="G1165" t="s">
        <v>3999</v>
      </c>
      <c r="H1165" t="str">
        <f>"&lt;p&gt;" &amp;TRIM(B1165) &amp; "&lt;/p&gt;"</f>
        <v>&lt;p&gt;3095293&lt;/p&gt;</v>
      </c>
      <c r="I1165" t="str">
        <f>"&lt;d&gt;" &amp;TRIM(E1165) &amp; "&lt;/d&gt;"</f>
        <v>&lt;d&gt;UNION,PIPE&lt;/d&gt;</v>
      </c>
      <c r="J1165" t="str">
        <f>H1165&amp;I1165&amp;"&lt;c&gt;" &amp; A1165 &amp; "&lt;/c&gt;" &amp;"&lt;aka&gt;" &amp;C1165&amp; "&lt;/aka&gt;"</f>
        <v>&lt;p&gt;3095293&lt;/p&gt;&lt;d&gt;UNION,PIPE&lt;/d&gt;&lt;c&gt;0B8S3&lt;/c&gt;&lt;aka&gt;4730015097912&lt;/aka&gt;</v>
      </c>
    </row>
    <row r="1166" spans="1:10">
      <c r="A1166" s="1" t="s">
        <v>5154</v>
      </c>
      <c r="B1166" s="2" t="s">
        <v>1161</v>
      </c>
      <c r="C1166" s="7" t="s">
        <v>4435</v>
      </c>
      <c r="D1166" s="8" t="s">
        <v>24044</v>
      </c>
      <c r="E1166" t="str">
        <f>TRIM(F1166)&amp;IF(RIGHT(TRIM(F1166),1)=",",TRIM(G1166)," "&amp;TRIM(G1166))</f>
        <v xml:space="preserve">UNION,PIPE </v>
      </c>
      <c r="F1166" t="s">
        <v>3626</v>
      </c>
      <c r="G1166" t="s">
        <v>3999</v>
      </c>
      <c r="H1166" t="str">
        <f>"&lt;p&gt;" &amp;TRIM(B1166) &amp; "&lt;/p&gt;"</f>
        <v>&lt;p&gt;3627697&lt;/p&gt;</v>
      </c>
      <c r="I1166" t="str">
        <f>"&lt;d&gt;" &amp;TRIM(E1166) &amp; "&lt;/d&gt;"</f>
        <v>&lt;d&gt;UNION,PIPE&lt;/d&gt;</v>
      </c>
      <c r="J1166" t="str">
        <f>H1166&amp;I1166&amp;"&lt;c&gt;" &amp; A1166 &amp; "&lt;/c&gt;" &amp;"&lt;aka&gt;" &amp;C1166&amp; "&lt;/aka&gt;"</f>
        <v>&lt;p&gt;3627697&lt;/p&gt;&lt;d&gt;UNION,PIPE&lt;/d&gt;&lt;c&gt;15434&lt;/c&gt;&lt;aka&gt;&lt;/aka&gt;</v>
      </c>
    </row>
    <row r="1167" spans="1:10">
      <c r="A1167" s="1" t="s">
        <v>5154</v>
      </c>
      <c r="B1167" s="2" t="s">
        <v>1162</v>
      </c>
      <c r="C1167" s="7" t="s">
        <v>4495</v>
      </c>
      <c r="D1167" s="8" t="s">
        <v>23868</v>
      </c>
      <c r="E1167" t="str">
        <f>TRIM(F1167)&amp;IF(RIGHT(TRIM(F1167),1)=",",TRIM(G1167)," "&amp;TRIM(G1167))</f>
        <v xml:space="preserve">O-RING </v>
      </c>
      <c r="F1167" t="s">
        <v>3506</v>
      </c>
      <c r="G1167" t="s">
        <v>3999</v>
      </c>
      <c r="H1167" t="str">
        <f>"&lt;p&gt;" &amp;TRIM(B1167) &amp; "&lt;/p&gt;"</f>
        <v>&lt;p&gt;3922794&lt;/p&gt;</v>
      </c>
      <c r="I1167" t="str">
        <f>"&lt;d&gt;" &amp;TRIM(E1167) &amp; "&lt;/d&gt;"</f>
        <v>&lt;d&gt;O-RING&lt;/d&gt;</v>
      </c>
      <c r="J1167" t="str">
        <f>H1167&amp;I1167&amp;"&lt;c&gt;" &amp; A1167 &amp; "&lt;/c&gt;" &amp;"&lt;aka&gt;" &amp;C1167&amp; "&lt;/aka&gt;"</f>
        <v>&lt;p&gt;3922794&lt;/p&gt;&lt;d&gt;O-RING&lt;/d&gt;&lt;c&gt;15434&lt;/c&gt;&lt;aka&gt;5331014843466&lt;/aka&gt;</v>
      </c>
    </row>
    <row r="1168" spans="1:10">
      <c r="A1168" s="1" t="s">
        <v>5154</v>
      </c>
      <c r="B1168" s="2" t="s">
        <v>1163</v>
      </c>
      <c r="C1168" s="7" t="s">
        <v>4496</v>
      </c>
      <c r="D1168" s="8" t="s">
        <v>24064</v>
      </c>
      <c r="E1168" t="str">
        <f>TRIM(F1168)&amp;IF(RIGHT(TRIM(F1168),1)=",",TRIM(G1168)," "&amp;TRIM(G1168))</f>
        <v>ADAPTER,STRAIGHT ,TUBE TO HOSE</v>
      </c>
      <c r="F1168" t="s">
        <v>3508</v>
      </c>
      <c r="G1168" t="s">
        <v>4081</v>
      </c>
      <c r="H1168" t="str">
        <f>"&lt;p&gt;" &amp;TRIM(B1168) &amp; "&lt;/p&gt;"</f>
        <v>&lt;p&gt;3331873&lt;/p&gt;</v>
      </c>
      <c r="I1168" t="str">
        <f>"&lt;d&gt;" &amp;TRIM(E1168) &amp; "&lt;/d&gt;"</f>
        <v>&lt;d&gt;ADAPTER,STRAIGHT ,TUBE TO HOSE&lt;/d&gt;</v>
      </c>
      <c r="J1168" t="str">
        <f>H1168&amp;I1168&amp;"&lt;c&gt;" &amp; A1168 &amp; "&lt;/c&gt;" &amp;"&lt;aka&gt;" &amp;C1168&amp; "&lt;/aka&gt;"</f>
        <v>&lt;p&gt;3331873&lt;/p&gt;&lt;d&gt;ADAPTER,STRAIGHT ,TUBE TO HOSE&lt;/d&gt;&lt;c&gt;15434&lt;/c&gt;&lt;aka&gt;4730015875567&lt;/aka&gt;</v>
      </c>
    </row>
    <row r="1169" spans="1:10">
      <c r="A1169" s="1" t="s">
        <v>5154</v>
      </c>
      <c r="B1169" s="2" t="s">
        <v>1164</v>
      </c>
      <c r="C1169" s="7" t="s">
        <v>4435</v>
      </c>
      <c r="D1169" s="8" t="s">
        <v>24044</v>
      </c>
      <c r="E1169" t="str">
        <f>TRIM(F1169)&amp;IF(RIGHT(TRIM(F1169),1)=",",TRIM(G1169)," "&amp;TRIM(G1169))</f>
        <v xml:space="preserve">UNION,PIPE </v>
      </c>
      <c r="F1169" t="s">
        <v>3626</v>
      </c>
      <c r="G1169" t="s">
        <v>3999</v>
      </c>
      <c r="H1169" t="str">
        <f>"&lt;p&gt;" &amp;TRIM(B1169) &amp; "&lt;/p&gt;"</f>
        <v>&lt;p&gt;3331838&lt;/p&gt;</v>
      </c>
      <c r="I1169" t="str">
        <f>"&lt;d&gt;" &amp;TRIM(E1169) &amp; "&lt;/d&gt;"</f>
        <v>&lt;d&gt;UNION,PIPE&lt;/d&gt;</v>
      </c>
      <c r="J1169" t="str">
        <f>H1169&amp;I1169&amp;"&lt;c&gt;" &amp; A1169 &amp; "&lt;/c&gt;" &amp;"&lt;aka&gt;" &amp;C1169&amp; "&lt;/aka&gt;"</f>
        <v>&lt;p&gt;3331838&lt;/p&gt;&lt;d&gt;UNION,PIPE&lt;/d&gt;&lt;c&gt;15434&lt;/c&gt;&lt;aka&gt;&lt;/aka&gt;</v>
      </c>
    </row>
    <row r="1170" spans="1:10">
      <c r="A1170" s="1" t="s">
        <v>5168</v>
      </c>
      <c r="B1170" s="2" t="s">
        <v>1165</v>
      </c>
      <c r="C1170" s="7" t="s">
        <v>4497</v>
      </c>
      <c r="D1170" s="8" t="s">
        <v>23868</v>
      </c>
      <c r="E1170" t="str">
        <f>TRIM(F1170)&amp;IF(RIGHT(TRIM(F1170),1)=",",TRIM(G1170)," "&amp;TRIM(G1170))</f>
        <v xml:space="preserve">O-RING </v>
      </c>
      <c r="F1170" t="s">
        <v>3506</v>
      </c>
      <c r="G1170" t="s">
        <v>3999</v>
      </c>
      <c r="H1170" t="str">
        <f>"&lt;p&gt;" &amp;TRIM(B1170) &amp; "&lt;/p&gt;"</f>
        <v>&lt;p&gt;3627695&lt;/p&gt;</v>
      </c>
      <c r="I1170" t="str">
        <f>"&lt;d&gt;" &amp;TRIM(E1170) &amp; "&lt;/d&gt;"</f>
        <v>&lt;d&gt;O-RING&lt;/d&gt;</v>
      </c>
      <c r="J1170" t="str">
        <f>H1170&amp;I1170&amp;"&lt;c&gt;" &amp; A1170 &amp; "&lt;/c&gt;" &amp;"&lt;aka&gt;" &amp;C1170&amp; "&lt;/aka&gt;"</f>
        <v>&lt;p&gt;3627695&lt;/p&gt;&lt;d&gt;O-RING&lt;/d&gt;&lt;c&gt;0B8S3&lt;/c&gt;&lt;aka&gt;5331014830311&lt;/aka&gt;</v>
      </c>
    </row>
    <row r="1171" spans="1:10">
      <c r="A1171" s="1" t="s">
        <v>5154</v>
      </c>
      <c r="B1171" s="2" t="s">
        <v>1166</v>
      </c>
      <c r="C1171" s="7" t="s">
        <v>4498</v>
      </c>
      <c r="D1171" s="8" t="s">
        <v>23868</v>
      </c>
      <c r="E1171" t="str">
        <f>TRIM(F1171)&amp;IF(RIGHT(TRIM(F1171),1)=",",TRIM(G1171)," "&amp;TRIM(G1171))</f>
        <v xml:space="preserve">O-RING </v>
      </c>
      <c r="F1171" t="s">
        <v>3506</v>
      </c>
      <c r="G1171" t="s">
        <v>3999</v>
      </c>
      <c r="H1171" t="str">
        <f>"&lt;p&gt;" &amp;TRIM(B1171) &amp; "&lt;/p&gt;"</f>
        <v>&lt;p&gt;3678786&lt;/p&gt;</v>
      </c>
      <c r="I1171" t="str">
        <f>"&lt;d&gt;" &amp;TRIM(E1171) &amp; "&lt;/d&gt;"</f>
        <v>&lt;d&gt;O-RING&lt;/d&gt;</v>
      </c>
      <c r="J1171" t="str">
        <f>H1171&amp;I1171&amp;"&lt;c&gt;" &amp; A1171 &amp; "&lt;/c&gt;" &amp;"&lt;aka&gt;" &amp;C1171&amp; "&lt;/aka&gt;"</f>
        <v>&lt;p&gt;3678786&lt;/p&gt;&lt;d&gt;O-RING&lt;/d&gt;&lt;c&gt;15434&lt;/c&gt;&lt;aka&gt;5331015305179&lt;/aka&gt;</v>
      </c>
    </row>
    <row r="1172" spans="1:10">
      <c r="A1172" s="1" t="s">
        <v>5154</v>
      </c>
      <c r="B1172" s="2" t="s">
        <v>1167</v>
      </c>
      <c r="C1172" s="7" t="s">
        <v>4435</v>
      </c>
      <c r="D1172" s="8" t="s">
        <v>24044</v>
      </c>
      <c r="E1172" t="str">
        <f>TRIM(F1172)&amp;IF(RIGHT(TRIM(F1172),1)=",",TRIM(G1172)," "&amp;TRIM(G1172))</f>
        <v xml:space="preserve">UNION,PIPE </v>
      </c>
      <c r="F1172" t="s">
        <v>3626</v>
      </c>
      <c r="G1172" t="s">
        <v>3999</v>
      </c>
      <c r="H1172" t="str">
        <f>"&lt;p&gt;" &amp;TRIM(B1172) &amp; "&lt;/p&gt;"</f>
        <v>&lt;p&gt;3635491&lt;/p&gt;</v>
      </c>
      <c r="I1172" t="str">
        <f>"&lt;d&gt;" &amp;TRIM(E1172) &amp; "&lt;/d&gt;"</f>
        <v>&lt;d&gt;UNION,PIPE&lt;/d&gt;</v>
      </c>
      <c r="J1172" t="str">
        <f>H1172&amp;I1172&amp;"&lt;c&gt;" &amp; A1172 &amp; "&lt;/c&gt;" &amp;"&lt;aka&gt;" &amp;C1172&amp; "&lt;/aka&gt;"</f>
        <v>&lt;p&gt;3635491&lt;/p&gt;&lt;d&gt;UNION,PIPE&lt;/d&gt;&lt;c&gt;15434&lt;/c&gt;&lt;aka&gt;&lt;/aka&gt;</v>
      </c>
    </row>
    <row r="1173" spans="1:10">
      <c r="A1173" s="1" t="s">
        <v>5154</v>
      </c>
      <c r="B1173" s="2" t="s">
        <v>1168</v>
      </c>
      <c r="C1173" s="7" t="s">
        <v>4435</v>
      </c>
      <c r="D1173" s="8" t="s">
        <v>24044</v>
      </c>
      <c r="E1173" t="str">
        <f>TRIM(F1173)&amp;IF(RIGHT(TRIM(F1173),1)=",",TRIM(G1173)," "&amp;TRIM(G1173))</f>
        <v xml:space="preserve">UNION,PIPE </v>
      </c>
      <c r="F1173" t="s">
        <v>3626</v>
      </c>
      <c r="G1173" t="s">
        <v>3999</v>
      </c>
      <c r="H1173" t="str">
        <f>"&lt;p&gt;" &amp;TRIM(B1173) &amp; "&lt;/p&gt;"</f>
        <v>&lt;p&gt;3635365&lt;/p&gt;</v>
      </c>
      <c r="I1173" t="str">
        <f>"&lt;d&gt;" &amp;TRIM(E1173) &amp; "&lt;/d&gt;"</f>
        <v>&lt;d&gt;UNION,PIPE&lt;/d&gt;</v>
      </c>
      <c r="J1173" t="str">
        <f>H1173&amp;I1173&amp;"&lt;c&gt;" &amp; A1173 &amp; "&lt;/c&gt;" &amp;"&lt;aka&gt;" &amp;C1173&amp; "&lt;/aka&gt;"</f>
        <v>&lt;p&gt;3635365&lt;/p&gt;&lt;d&gt;UNION,PIPE&lt;/d&gt;&lt;c&gt;15434&lt;/c&gt;&lt;aka&gt;&lt;/aka&gt;</v>
      </c>
    </row>
    <row r="1174" spans="1:10">
      <c r="A1174" s="1" t="s">
        <v>5154</v>
      </c>
      <c r="B1174" s="2" t="s">
        <v>1169</v>
      </c>
      <c r="C1174" s="7" t="s">
        <v>4435</v>
      </c>
      <c r="D1174" s="8" t="s">
        <v>23713</v>
      </c>
      <c r="E1174" t="str">
        <f>TRIM(F1174)&amp;IF(RIGHT(TRIM(F1174),1)=",",TRIM(G1174)," "&amp;TRIM(G1174))</f>
        <v xml:space="preserve">TUBE ASSEMBLY,METAL </v>
      </c>
      <c r="F1174" t="s">
        <v>3439</v>
      </c>
      <c r="G1174" t="s">
        <v>3999</v>
      </c>
      <c r="H1174" t="str">
        <f>"&lt;p&gt;" &amp;TRIM(B1174) &amp; "&lt;/p&gt;"</f>
        <v>&lt;p&gt;3641137&lt;/p&gt;</v>
      </c>
      <c r="I1174" t="str">
        <f>"&lt;d&gt;" &amp;TRIM(E1174) &amp; "&lt;/d&gt;"</f>
        <v>&lt;d&gt;TUBE ASSEMBLY,METAL&lt;/d&gt;</v>
      </c>
      <c r="J1174" t="str">
        <f>H1174&amp;I1174&amp;"&lt;c&gt;" &amp; A1174 &amp; "&lt;/c&gt;" &amp;"&lt;aka&gt;" &amp;C1174&amp; "&lt;/aka&gt;"</f>
        <v>&lt;p&gt;3641137&lt;/p&gt;&lt;d&gt;TUBE ASSEMBLY,METAL&lt;/d&gt;&lt;c&gt;15434&lt;/c&gt;&lt;aka&gt;&lt;/aka&gt;</v>
      </c>
    </row>
    <row r="1175" spans="1:10">
      <c r="A1175" s="1" t="s">
        <v>5154</v>
      </c>
      <c r="B1175" s="2" t="s">
        <v>1170</v>
      </c>
      <c r="C1175" s="7" t="s">
        <v>4435</v>
      </c>
      <c r="D1175" s="8" t="s">
        <v>23713</v>
      </c>
      <c r="E1175" t="str">
        <f>TRIM(F1175)&amp;IF(RIGHT(TRIM(F1175),1)=",",TRIM(G1175)," "&amp;TRIM(G1175))</f>
        <v xml:space="preserve">TUBE ASSEMBLY,METAL </v>
      </c>
      <c r="F1175" t="s">
        <v>3439</v>
      </c>
      <c r="G1175" t="s">
        <v>3999</v>
      </c>
      <c r="H1175" t="str">
        <f>"&lt;p&gt;" &amp;TRIM(B1175) &amp; "&lt;/p&gt;"</f>
        <v>&lt;p&gt;3641139&lt;/p&gt;</v>
      </c>
      <c r="I1175" t="str">
        <f>"&lt;d&gt;" &amp;TRIM(E1175) &amp; "&lt;/d&gt;"</f>
        <v>&lt;d&gt;TUBE ASSEMBLY,METAL&lt;/d&gt;</v>
      </c>
      <c r="J1175" t="str">
        <f>H1175&amp;I1175&amp;"&lt;c&gt;" &amp; A1175 &amp; "&lt;/c&gt;" &amp;"&lt;aka&gt;" &amp;C1175&amp; "&lt;/aka&gt;"</f>
        <v>&lt;p&gt;3641139&lt;/p&gt;&lt;d&gt;TUBE ASSEMBLY,METAL&lt;/d&gt;&lt;c&gt;15434&lt;/c&gt;&lt;aka&gt;&lt;/aka&gt;</v>
      </c>
    </row>
    <row r="1176" spans="1:10">
      <c r="A1176" s="1" t="s">
        <v>5154</v>
      </c>
      <c r="B1176" s="2" t="s">
        <v>1171</v>
      </c>
      <c r="C1176" s="7" t="s">
        <v>4435</v>
      </c>
      <c r="D1176" s="8" t="s">
        <v>23713</v>
      </c>
      <c r="E1176" t="str">
        <f>TRIM(F1176)&amp;IF(RIGHT(TRIM(F1176),1)=",",TRIM(G1176)," "&amp;TRIM(G1176))</f>
        <v xml:space="preserve">TUBE ASSEMBLY,METAL </v>
      </c>
      <c r="F1176" t="s">
        <v>3439</v>
      </c>
      <c r="G1176" t="s">
        <v>3999</v>
      </c>
      <c r="H1176" t="str">
        <f>"&lt;p&gt;" &amp;TRIM(B1176) &amp; "&lt;/p&gt;"</f>
        <v>&lt;p&gt;3641140&lt;/p&gt;</v>
      </c>
      <c r="I1176" t="str">
        <f>"&lt;d&gt;" &amp;TRIM(E1176) &amp; "&lt;/d&gt;"</f>
        <v>&lt;d&gt;TUBE ASSEMBLY,METAL&lt;/d&gt;</v>
      </c>
      <c r="J1176" t="str">
        <f>H1176&amp;I1176&amp;"&lt;c&gt;" &amp; A1176 &amp; "&lt;/c&gt;" &amp;"&lt;aka&gt;" &amp;C1176&amp; "&lt;/aka&gt;"</f>
        <v>&lt;p&gt;3641140&lt;/p&gt;&lt;d&gt;TUBE ASSEMBLY,METAL&lt;/d&gt;&lt;c&gt;15434&lt;/c&gt;&lt;aka&gt;&lt;/aka&gt;</v>
      </c>
    </row>
    <row r="1177" spans="1:10">
      <c r="A1177" s="1" t="s">
        <v>5154</v>
      </c>
      <c r="B1177" s="2" t="s">
        <v>1172</v>
      </c>
      <c r="C1177" s="7" t="s">
        <v>4435</v>
      </c>
      <c r="D1177" s="8" t="s">
        <v>23713</v>
      </c>
      <c r="E1177" t="str">
        <f>TRIM(F1177)&amp;IF(RIGHT(TRIM(F1177),1)=",",TRIM(G1177)," "&amp;TRIM(G1177))</f>
        <v xml:space="preserve">TUBE ASSEMBLY,METAL </v>
      </c>
      <c r="F1177" t="s">
        <v>3439</v>
      </c>
      <c r="G1177" t="s">
        <v>3999</v>
      </c>
      <c r="H1177" t="str">
        <f>"&lt;p&gt;" &amp;TRIM(B1177) &amp; "&lt;/p&gt;"</f>
        <v>&lt;p&gt;3641141&lt;/p&gt;</v>
      </c>
      <c r="I1177" t="str">
        <f>"&lt;d&gt;" &amp;TRIM(E1177) &amp; "&lt;/d&gt;"</f>
        <v>&lt;d&gt;TUBE ASSEMBLY,METAL&lt;/d&gt;</v>
      </c>
      <c r="J1177" t="str">
        <f>H1177&amp;I1177&amp;"&lt;c&gt;" &amp; A1177 &amp; "&lt;/c&gt;" &amp;"&lt;aka&gt;" &amp;C1177&amp; "&lt;/aka&gt;"</f>
        <v>&lt;p&gt;3641141&lt;/p&gt;&lt;d&gt;TUBE ASSEMBLY,METAL&lt;/d&gt;&lt;c&gt;15434&lt;/c&gt;&lt;aka&gt;&lt;/aka&gt;</v>
      </c>
    </row>
    <row r="1178" spans="1:10">
      <c r="A1178" s="1" t="s">
        <v>5154</v>
      </c>
      <c r="B1178" s="2" t="s">
        <v>1173</v>
      </c>
      <c r="C1178" s="7" t="s">
        <v>4435</v>
      </c>
      <c r="D1178" s="8" t="s">
        <v>24065</v>
      </c>
      <c r="E1178" t="str">
        <f>TRIM(F1178)&amp;IF(RIGHT(TRIM(F1178),1)=",",TRIM(G1178)," "&amp;TRIM(G1178))</f>
        <v>MANIFOLD,FUEL FEEDER</v>
      </c>
      <c r="F1178" t="s">
        <v>3641</v>
      </c>
      <c r="G1178" t="s">
        <v>4082</v>
      </c>
      <c r="H1178" t="str">
        <f>"&lt;p&gt;" &amp;TRIM(B1178) &amp; "&lt;/p&gt;"</f>
        <v>&lt;p&gt;3642406&lt;/p&gt;</v>
      </c>
      <c r="I1178" t="str">
        <f>"&lt;d&gt;" &amp;TRIM(E1178) &amp; "&lt;/d&gt;"</f>
        <v>&lt;d&gt;MANIFOLD,FUEL FEEDER&lt;/d&gt;</v>
      </c>
      <c r="J1178" t="str">
        <f>H1178&amp;I1178&amp;"&lt;c&gt;" &amp; A1178 &amp; "&lt;/c&gt;" &amp;"&lt;aka&gt;" &amp;C1178&amp; "&lt;/aka&gt;"</f>
        <v>&lt;p&gt;3642406&lt;/p&gt;&lt;d&gt;MANIFOLD,FUEL FEEDER&lt;/d&gt;&lt;c&gt;15434&lt;/c&gt;&lt;aka&gt;&lt;/aka&gt;</v>
      </c>
    </row>
    <row r="1179" spans="1:10">
      <c r="A1179" s="1" t="s">
        <v>5154</v>
      </c>
      <c r="B1179" s="2" t="s">
        <v>1174</v>
      </c>
      <c r="C1179" s="7" t="s">
        <v>4499</v>
      </c>
      <c r="D1179" s="8" t="s">
        <v>23961</v>
      </c>
      <c r="E1179" t="str">
        <f>TRIM(F1179)&amp;IF(RIGHT(TRIM(F1179),1)=",",TRIM(G1179)," "&amp;TRIM(G1179))</f>
        <v xml:space="preserve">PLUG,MACHINE THREAD </v>
      </c>
      <c r="F1179" t="s">
        <v>3555</v>
      </c>
      <c r="G1179" t="s">
        <v>3999</v>
      </c>
      <c r="H1179" t="str">
        <f>"&lt;p&gt;" &amp;TRIM(B1179) &amp; "&lt;/p&gt;"</f>
        <v>&lt;p&gt;3678610&lt;/p&gt;</v>
      </c>
      <c r="I1179" t="str">
        <f>"&lt;d&gt;" &amp;TRIM(E1179) &amp; "&lt;/d&gt;"</f>
        <v>&lt;d&gt;PLUG,MACHINE THREAD&lt;/d&gt;</v>
      </c>
      <c r="J1179" t="str">
        <f>H1179&amp;I1179&amp;"&lt;c&gt;" &amp; A1179 &amp; "&lt;/c&gt;" &amp;"&lt;aka&gt;" &amp;C1179&amp; "&lt;/aka&gt;"</f>
        <v>&lt;p&gt;3678610&lt;/p&gt;&lt;d&gt;PLUG,MACHINE THREAD&lt;/d&gt;&lt;c&gt;15434&lt;/c&gt;&lt;aka&gt;5365015638530&lt;/aka&gt;</v>
      </c>
    </row>
    <row r="1180" spans="1:10">
      <c r="A1180" s="1" t="s">
        <v>5154</v>
      </c>
      <c r="B1180" s="2" t="s">
        <v>1175</v>
      </c>
      <c r="C1180" s="7" t="s">
        <v>4500</v>
      </c>
      <c r="D1180" s="8" t="s">
        <v>23961</v>
      </c>
      <c r="E1180" t="str">
        <f>TRIM(F1180)&amp;IF(RIGHT(TRIM(F1180),1)=",",TRIM(G1180)," "&amp;TRIM(G1180))</f>
        <v xml:space="preserve">PLUG,MACHINE THREAD </v>
      </c>
      <c r="F1180" t="s">
        <v>3555</v>
      </c>
      <c r="G1180" t="s">
        <v>3999</v>
      </c>
      <c r="H1180" t="str">
        <f>"&lt;p&gt;" &amp;TRIM(B1180) &amp; "&lt;/p&gt;"</f>
        <v>&lt;p&gt;3678602&lt;/p&gt;</v>
      </c>
      <c r="I1180" t="str">
        <f>"&lt;d&gt;" &amp;TRIM(E1180) &amp; "&lt;/d&gt;"</f>
        <v>&lt;d&gt;PLUG,MACHINE THREAD&lt;/d&gt;</v>
      </c>
      <c r="J1180" t="str">
        <f>H1180&amp;I1180&amp;"&lt;c&gt;" &amp; A1180 &amp; "&lt;/c&gt;" &amp;"&lt;aka&gt;" &amp;C1180&amp; "&lt;/aka&gt;"</f>
        <v>&lt;p&gt;3678602&lt;/p&gt;&lt;d&gt;PLUG,MACHINE THREAD&lt;/d&gt;&lt;c&gt;15434&lt;/c&gt;&lt;aka&gt;5365015850914&lt;/aka&gt;</v>
      </c>
    </row>
    <row r="1181" spans="1:10">
      <c r="A1181" s="1" t="s">
        <v>5154</v>
      </c>
      <c r="B1181" s="2" t="s">
        <v>1176</v>
      </c>
      <c r="C1181" s="7" t="s">
        <v>4501</v>
      </c>
      <c r="D1181" s="8" t="s">
        <v>23868</v>
      </c>
      <c r="E1181" t="str">
        <f>TRIM(F1181)&amp;IF(RIGHT(TRIM(F1181),1)=",",TRIM(G1181)," "&amp;TRIM(G1181))</f>
        <v xml:space="preserve">O-RING </v>
      </c>
      <c r="F1181" t="s">
        <v>3506</v>
      </c>
      <c r="G1181" t="s">
        <v>3999</v>
      </c>
      <c r="H1181" t="str">
        <f>"&lt;p&gt;" &amp;TRIM(B1181) &amp; "&lt;/p&gt;"</f>
        <v>&lt;p&gt;3678603&lt;/p&gt;</v>
      </c>
      <c r="I1181" t="str">
        <f>"&lt;d&gt;" &amp;TRIM(E1181) &amp; "&lt;/d&gt;"</f>
        <v>&lt;d&gt;O-RING&lt;/d&gt;</v>
      </c>
      <c r="J1181" t="str">
        <f>H1181&amp;I1181&amp;"&lt;c&gt;" &amp; A1181 &amp; "&lt;/c&gt;" &amp;"&lt;aka&gt;" &amp;C1181&amp; "&lt;/aka&gt;"</f>
        <v>&lt;p&gt;3678603&lt;/p&gt;&lt;d&gt;O-RING&lt;/d&gt;&lt;c&gt;15434&lt;/c&gt;&lt;aka&gt;5331015029020&lt;/aka&gt;</v>
      </c>
    </row>
    <row r="1182" spans="1:10">
      <c r="A1182" s="1" t="s">
        <v>5154</v>
      </c>
      <c r="B1182" s="2" t="s">
        <v>1177</v>
      </c>
      <c r="C1182" s="7" t="s">
        <v>4502</v>
      </c>
      <c r="D1182" s="8" t="s">
        <v>23961</v>
      </c>
      <c r="E1182" t="str">
        <f>TRIM(F1182)&amp;IF(RIGHT(TRIM(F1182),1)=",",TRIM(G1182)," "&amp;TRIM(G1182))</f>
        <v xml:space="preserve">PLUG,MACHINE THREAD </v>
      </c>
      <c r="F1182" t="s">
        <v>3555</v>
      </c>
      <c r="G1182" t="s">
        <v>3999</v>
      </c>
      <c r="H1182" t="str">
        <f>"&lt;p&gt;" &amp;TRIM(B1182) &amp; "&lt;/p&gt;"</f>
        <v>&lt;p&gt;3678921&lt;/p&gt;</v>
      </c>
      <c r="I1182" t="str">
        <f>"&lt;d&gt;" &amp;TRIM(E1182) &amp; "&lt;/d&gt;"</f>
        <v>&lt;d&gt;PLUG,MACHINE THREAD&lt;/d&gt;</v>
      </c>
      <c r="J1182" t="str">
        <f>H1182&amp;I1182&amp;"&lt;c&gt;" &amp; A1182 &amp; "&lt;/c&gt;" &amp;"&lt;aka&gt;" &amp;C1182&amp; "&lt;/aka&gt;"</f>
        <v>&lt;p&gt;3678921&lt;/p&gt;&lt;d&gt;PLUG,MACHINE THREAD&lt;/d&gt;&lt;c&gt;15434&lt;/c&gt;&lt;aka&gt;5365014545476&lt;/aka&gt;</v>
      </c>
    </row>
    <row r="1183" spans="1:10">
      <c r="A1183" s="1" t="s">
        <v>5154</v>
      </c>
      <c r="B1183" s="2" t="s">
        <v>1178</v>
      </c>
      <c r="C1183" s="7" t="s">
        <v>4503</v>
      </c>
      <c r="D1183" s="8" t="s">
        <v>23868</v>
      </c>
      <c r="E1183" t="str">
        <f>TRIM(F1183)&amp;IF(RIGHT(TRIM(F1183),1)=",",TRIM(G1183)," "&amp;TRIM(G1183))</f>
        <v xml:space="preserve">O-RING </v>
      </c>
      <c r="F1183" t="s">
        <v>3506</v>
      </c>
      <c r="G1183" t="s">
        <v>3999</v>
      </c>
      <c r="H1183" t="str">
        <f>"&lt;p&gt;" &amp;TRIM(B1183) &amp; "&lt;/p&gt;"</f>
        <v>&lt;p&gt;3678912&lt;/p&gt;</v>
      </c>
      <c r="I1183" t="str">
        <f>"&lt;d&gt;" &amp;TRIM(E1183) &amp; "&lt;/d&gt;"</f>
        <v>&lt;d&gt;O-RING&lt;/d&gt;</v>
      </c>
      <c r="J1183" t="str">
        <f>H1183&amp;I1183&amp;"&lt;c&gt;" &amp; A1183 &amp; "&lt;/c&gt;" &amp;"&lt;aka&gt;" &amp;C1183&amp; "&lt;/aka&gt;"</f>
        <v>&lt;p&gt;3678912&lt;/p&gt;&lt;d&gt;O-RING&lt;/d&gt;&lt;c&gt;15434&lt;/c&gt;&lt;aka&gt;5331014812515&lt;/aka&gt;</v>
      </c>
    </row>
    <row r="1184" spans="1:10">
      <c r="A1184" s="1" t="s">
        <v>5154</v>
      </c>
      <c r="B1184" s="2" t="s">
        <v>1179</v>
      </c>
      <c r="C1184" s="7" t="s">
        <v>4435</v>
      </c>
      <c r="D1184" s="8" t="s">
        <v>23961</v>
      </c>
      <c r="E1184" t="str">
        <f>TRIM(F1184)&amp;IF(RIGHT(TRIM(F1184),1)=",",TRIM(G1184)," "&amp;TRIM(G1184))</f>
        <v xml:space="preserve">PLUG,MACHINE THREAD </v>
      </c>
      <c r="F1184" t="s">
        <v>3555</v>
      </c>
      <c r="G1184" t="s">
        <v>3999</v>
      </c>
      <c r="H1184" t="str">
        <f>"&lt;p&gt;" &amp;TRIM(B1184) &amp; "&lt;/p&gt;"</f>
        <v>&lt;p&gt;3678922&lt;/p&gt;</v>
      </c>
      <c r="I1184" t="str">
        <f>"&lt;d&gt;" &amp;TRIM(E1184) &amp; "&lt;/d&gt;"</f>
        <v>&lt;d&gt;PLUG,MACHINE THREAD&lt;/d&gt;</v>
      </c>
      <c r="J1184" t="str">
        <f>H1184&amp;I1184&amp;"&lt;c&gt;" &amp; A1184 &amp; "&lt;/c&gt;" &amp;"&lt;aka&gt;" &amp;C1184&amp; "&lt;/aka&gt;"</f>
        <v>&lt;p&gt;3678922&lt;/p&gt;&lt;d&gt;PLUG,MACHINE THREAD&lt;/d&gt;&lt;c&gt;15434&lt;/c&gt;&lt;aka&gt;&lt;/aka&gt;</v>
      </c>
    </row>
    <row r="1185" spans="1:10">
      <c r="A1185" s="1" t="s">
        <v>5154</v>
      </c>
      <c r="B1185" s="2" t="s">
        <v>1180</v>
      </c>
      <c r="C1185" s="7" t="s">
        <v>4504</v>
      </c>
      <c r="D1185" s="8" t="s">
        <v>23815</v>
      </c>
      <c r="E1185" t="str">
        <f>TRIM(F1185)&amp;IF(RIGHT(TRIM(F1185),1)=",",TRIM(G1185)," "&amp;TRIM(G1185))</f>
        <v xml:space="preserve">SCREW,MACHINE </v>
      </c>
      <c r="F1185" t="s">
        <v>3342</v>
      </c>
      <c r="G1185" t="s">
        <v>3999</v>
      </c>
      <c r="H1185" t="str">
        <f>"&lt;p&gt;" &amp;TRIM(B1185) &amp; "&lt;/p&gt;"</f>
        <v>&lt;p&gt;3903035&lt;/p&gt;</v>
      </c>
      <c r="I1185" t="str">
        <f>"&lt;d&gt;" &amp;TRIM(E1185) &amp; "&lt;/d&gt;"</f>
        <v>&lt;d&gt;SCREW,MACHINE&lt;/d&gt;</v>
      </c>
      <c r="J1185" t="str">
        <f>H1185&amp;I1185&amp;"&lt;c&gt;" &amp; A1185 &amp; "&lt;/c&gt;" &amp;"&lt;aka&gt;" &amp;C1185&amp; "&lt;/aka&gt;"</f>
        <v>&lt;p&gt;3903035&lt;/p&gt;&lt;d&gt;SCREW,MACHINE&lt;/d&gt;&lt;c&gt;15434&lt;/c&gt;&lt;aka&gt;5305012077243&lt;/aka&gt;</v>
      </c>
    </row>
    <row r="1186" spans="1:10">
      <c r="A1186" s="1" t="s">
        <v>5154</v>
      </c>
      <c r="B1186" s="2" t="s">
        <v>1181</v>
      </c>
      <c r="C1186" s="7" t="s">
        <v>4505</v>
      </c>
      <c r="D1186" s="8" t="s">
        <v>3563</v>
      </c>
      <c r="E1186" t="str">
        <f>TRIM(F1186)&amp;IF(RIGHT(TRIM(F1186),1)=",",TRIM(G1186)," "&amp;TRIM(G1186))</f>
        <v xml:space="preserve">BOLT,FLUID PASSAGE </v>
      </c>
      <c r="F1186" t="s">
        <v>3563</v>
      </c>
      <c r="G1186" t="s">
        <v>3999</v>
      </c>
      <c r="H1186" t="str">
        <f>"&lt;p&gt;" &amp;TRIM(B1186) &amp; "&lt;/p&gt;"</f>
        <v>&lt;p&gt;392472500&lt;/p&gt;</v>
      </c>
      <c r="I1186" t="str">
        <f>"&lt;d&gt;" &amp;TRIM(E1186) &amp; "&lt;/d&gt;"</f>
        <v>&lt;d&gt;BOLT,FLUID PASSAGE&lt;/d&gt;</v>
      </c>
      <c r="J1186" t="str">
        <f>H1186&amp;I1186&amp;"&lt;c&gt;" &amp; A1186 &amp; "&lt;/c&gt;" &amp;"&lt;aka&gt;" &amp;C1186&amp; "&lt;/aka&gt;"</f>
        <v>&lt;p&gt;392472500&lt;/p&gt;&lt;d&gt;BOLT,FLUID PASSAGE&lt;/d&gt;&lt;c&gt;15434&lt;/c&gt;&lt;aka&gt;4730012810840&lt;/aka&gt;</v>
      </c>
    </row>
    <row r="1187" spans="1:10">
      <c r="A1187" s="1" t="s">
        <v>5154</v>
      </c>
      <c r="B1187" s="2" t="s">
        <v>1182</v>
      </c>
      <c r="C1187" s="7" t="s">
        <v>4506</v>
      </c>
      <c r="D1187" s="8" t="s">
        <v>24066</v>
      </c>
      <c r="E1187" t="str">
        <f>TRIM(F1187)&amp;IF(RIGHT(TRIM(F1187),1)=",",TRIM(G1187)," "&amp;TRIM(G1187))</f>
        <v xml:space="preserve">WASHER,SEAL </v>
      </c>
      <c r="F1187" t="s">
        <v>3642</v>
      </c>
      <c r="G1187" t="s">
        <v>3999</v>
      </c>
      <c r="H1187" t="str">
        <f>"&lt;p&gt;" &amp;TRIM(B1187) &amp; "&lt;/p&gt;"</f>
        <v>&lt;p&gt;3963988&lt;/p&gt;</v>
      </c>
      <c r="I1187" t="str">
        <f>"&lt;d&gt;" &amp;TRIM(E1187) &amp; "&lt;/d&gt;"</f>
        <v>&lt;d&gt;WASHER,SEAL&lt;/d&gt;</v>
      </c>
      <c r="J1187" t="str">
        <f>H1187&amp;I1187&amp;"&lt;c&gt;" &amp; A1187 &amp; "&lt;/c&gt;" &amp;"&lt;aka&gt;" &amp;C1187&amp; "&lt;/aka&gt;"</f>
        <v>&lt;p&gt;3963988&lt;/p&gt;&lt;d&gt;WASHER,SEAL&lt;/d&gt;&lt;c&gt;15434&lt;/c&gt;&lt;aka&gt;5310015305231&lt;/aka&gt;</v>
      </c>
    </row>
    <row r="1188" spans="1:10">
      <c r="A1188" s="1" t="s">
        <v>5154</v>
      </c>
      <c r="B1188" s="2" t="s">
        <v>1183</v>
      </c>
      <c r="C1188" s="7" t="s">
        <v>4507</v>
      </c>
      <c r="D1188" s="8" t="s">
        <v>24066</v>
      </c>
      <c r="E1188" t="str">
        <f>TRIM(F1188)&amp;IF(RIGHT(TRIM(F1188),1)=",",TRIM(G1188)," "&amp;TRIM(G1188))</f>
        <v xml:space="preserve">WASHER,SEAL </v>
      </c>
      <c r="F1188" t="s">
        <v>3642</v>
      </c>
      <c r="G1188" t="s">
        <v>3999</v>
      </c>
      <c r="H1188" t="str">
        <f>"&lt;p&gt;" &amp;TRIM(B1188) &amp; "&lt;/p&gt;"</f>
        <v>&lt;p&gt;3963990&lt;/p&gt;</v>
      </c>
      <c r="I1188" t="str">
        <f>"&lt;d&gt;" &amp;TRIM(E1188) &amp; "&lt;/d&gt;"</f>
        <v>&lt;d&gt;WASHER,SEAL&lt;/d&gt;</v>
      </c>
      <c r="J1188" t="str">
        <f>H1188&amp;I1188&amp;"&lt;c&gt;" &amp; A1188 &amp; "&lt;/c&gt;" &amp;"&lt;aka&gt;" &amp;C1188&amp; "&lt;/aka&gt;"</f>
        <v>&lt;p&gt;3963990&lt;/p&gt;&lt;d&gt;WASHER,SEAL&lt;/d&gt;&lt;c&gt;15434&lt;/c&gt;&lt;aka&gt;5310015304811&lt;/aka&gt;</v>
      </c>
    </row>
    <row r="1189" spans="1:10">
      <c r="A1189" s="1" t="s">
        <v>5154</v>
      </c>
      <c r="B1189" s="2" t="s">
        <v>1184</v>
      </c>
      <c r="C1189" s="7" t="s">
        <v>4435</v>
      </c>
      <c r="D1189" s="8" t="s">
        <v>3563</v>
      </c>
      <c r="E1189" t="str">
        <f>TRIM(F1189)&amp;IF(RIGHT(TRIM(F1189),1)=",",TRIM(G1189)," "&amp;TRIM(G1189))</f>
        <v xml:space="preserve">BOLT,FLUID PASSAGE </v>
      </c>
      <c r="F1189" t="s">
        <v>3563</v>
      </c>
      <c r="G1189" t="s">
        <v>3999</v>
      </c>
      <c r="H1189" t="str">
        <f>"&lt;p&gt;" &amp;TRIM(B1189) &amp; "&lt;/p&gt;"</f>
        <v>&lt;p&gt;4098548&lt;/p&gt;</v>
      </c>
      <c r="I1189" t="str">
        <f>"&lt;d&gt;" &amp;TRIM(E1189) &amp; "&lt;/d&gt;"</f>
        <v>&lt;d&gt;BOLT,FLUID PASSAGE&lt;/d&gt;</v>
      </c>
      <c r="J1189" t="str">
        <f>H1189&amp;I1189&amp;"&lt;c&gt;" &amp; A1189 &amp; "&lt;/c&gt;" &amp;"&lt;aka&gt;" &amp;C1189&amp; "&lt;/aka&gt;"</f>
        <v>&lt;p&gt;4098548&lt;/p&gt;&lt;d&gt;BOLT,FLUID PASSAGE&lt;/d&gt;&lt;c&gt;15434&lt;/c&gt;&lt;aka&gt;&lt;/aka&gt;</v>
      </c>
    </row>
    <row r="1190" spans="1:10">
      <c r="A1190" s="1" t="s">
        <v>5154</v>
      </c>
      <c r="B1190" s="2" t="s">
        <v>1185</v>
      </c>
      <c r="C1190" s="7" t="s">
        <v>4435</v>
      </c>
      <c r="D1190" s="8" t="s">
        <v>24066</v>
      </c>
      <c r="E1190" t="str">
        <f>TRIM(F1190)&amp;IF(RIGHT(TRIM(F1190),1)=",",TRIM(G1190)," "&amp;TRIM(G1190))</f>
        <v xml:space="preserve">WASHER,SEAL </v>
      </c>
      <c r="F1190" t="s">
        <v>3642</v>
      </c>
      <c r="G1190" t="s">
        <v>3999</v>
      </c>
      <c r="H1190" t="str">
        <f>"&lt;p&gt;" &amp;TRIM(B1190) &amp; "&lt;/p&gt;"</f>
        <v>&lt;p&gt;4098549&lt;/p&gt;</v>
      </c>
      <c r="I1190" t="str">
        <f>"&lt;d&gt;" &amp;TRIM(E1190) &amp; "&lt;/d&gt;"</f>
        <v>&lt;d&gt;WASHER,SEAL&lt;/d&gt;</v>
      </c>
      <c r="J1190" t="str">
        <f>H1190&amp;I1190&amp;"&lt;c&gt;" &amp; A1190 &amp; "&lt;/c&gt;" &amp;"&lt;aka&gt;" &amp;C1190&amp; "&lt;/aka&gt;"</f>
        <v>&lt;p&gt;4098549&lt;/p&gt;&lt;d&gt;WASHER,SEAL&lt;/d&gt;&lt;c&gt;15434&lt;/c&gt;&lt;aka&gt;&lt;/aka&gt;</v>
      </c>
    </row>
    <row r="1191" spans="1:10">
      <c r="A1191" s="1" t="s">
        <v>5154</v>
      </c>
      <c r="B1191" s="2" t="s">
        <v>1186</v>
      </c>
      <c r="C1191" s="7" t="s">
        <v>4435</v>
      </c>
      <c r="D1191" s="8" t="s">
        <v>23799</v>
      </c>
      <c r="E1191" t="str">
        <f>TRIM(F1191)&amp;IF(RIGHT(TRIM(F1191),1)=",",TRIM(G1191)," "&amp;TRIM(G1191))</f>
        <v xml:space="preserve">BRACKET,MOUNTING </v>
      </c>
      <c r="F1191" t="s">
        <v>3403</v>
      </c>
      <c r="G1191" t="s">
        <v>3999</v>
      </c>
      <c r="H1191" t="str">
        <f>"&lt;p&gt;" &amp;TRIM(B1191) &amp; "&lt;/p&gt;"</f>
        <v>&lt;p&gt;4918044&lt;/p&gt;</v>
      </c>
      <c r="I1191" t="str">
        <f>"&lt;d&gt;" &amp;TRIM(E1191) &amp; "&lt;/d&gt;"</f>
        <v>&lt;d&gt;BRACKET,MOUNTING&lt;/d&gt;</v>
      </c>
      <c r="J1191" t="str">
        <f>H1191&amp;I1191&amp;"&lt;c&gt;" &amp; A1191 &amp; "&lt;/c&gt;" &amp;"&lt;aka&gt;" &amp;C1191&amp; "&lt;/aka&gt;"</f>
        <v>&lt;p&gt;4918044&lt;/p&gt;&lt;d&gt;BRACKET,MOUNTING&lt;/d&gt;&lt;c&gt;15434&lt;/c&gt;&lt;aka&gt;&lt;/aka&gt;</v>
      </c>
    </row>
    <row r="1192" spans="1:10">
      <c r="A1192" s="1" t="s">
        <v>5154</v>
      </c>
      <c r="B1192" s="2" t="s">
        <v>1187</v>
      </c>
      <c r="C1192" s="7" t="s">
        <v>4435</v>
      </c>
      <c r="D1192" s="8" t="s">
        <v>24067</v>
      </c>
      <c r="E1192" t="str">
        <f>TRIM(F1192)&amp;IF(RIGHT(TRIM(F1192),1)=",",TRIM(G1192)," "&amp;TRIM(G1192))</f>
        <v xml:space="preserve">PLATE,MOUNTING </v>
      </c>
      <c r="F1192" t="s">
        <v>3406</v>
      </c>
      <c r="G1192" t="s">
        <v>3999</v>
      </c>
      <c r="H1192" t="str">
        <f>"&lt;p&gt;" &amp;TRIM(B1192) &amp; "&lt;/p&gt;"</f>
        <v>&lt;p&gt;4918047&lt;/p&gt;</v>
      </c>
      <c r="I1192" t="str">
        <f>"&lt;d&gt;" &amp;TRIM(E1192) &amp; "&lt;/d&gt;"</f>
        <v>&lt;d&gt;PLATE,MOUNTING&lt;/d&gt;</v>
      </c>
      <c r="J1192" t="str">
        <f>H1192&amp;I1192&amp;"&lt;c&gt;" &amp; A1192 &amp; "&lt;/c&gt;" &amp;"&lt;aka&gt;" &amp;C1192&amp; "&lt;/aka&gt;"</f>
        <v>&lt;p&gt;4918047&lt;/p&gt;&lt;d&gt;PLATE,MOUNTING&lt;/d&gt;&lt;c&gt;15434&lt;/c&gt;&lt;aka&gt;&lt;/aka&gt;</v>
      </c>
    </row>
    <row r="1193" spans="1:10">
      <c r="A1193" s="1" t="s">
        <v>5154</v>
      </c>
      <c r="B1193" s="2" t="s">
        <v>1188</v>
      </c>
      <c r="C1193" s="7" t="s">
        <v>4435</v>
      </c>
      <c r="D1193" s="8" t="s">
        <v>23721</v>
      </c>
      <c r="E1193" t="str">
        <f>TRIM(F1193)&amp;IF(RIGHT(TRIM(F1193),1)=",",TRIM(G1193)," "&amp;TRIM(G1193))</f>
        <v xml:space="preserve">CLAMP,LOOP </v>
      </c>
      <c r="F1193" t="s">
        <v>3356</v>
      </c>
      <c r="G1193" t="s">
        <v>3999</v>
      </c>
      <c r="H1193" t="str">
        <f>"&lt;p&gt;" &amp;TRIM(B1193) &amp; "&lt;/p&gt;"</f>
        <v>&lt;p&gt;4918048&lt;/p&gt;</v>
      </c>
      <c r="I1193" t="str">
        <f>"&lt;d&gt;" &amp;TRIM(E1193) &amp; "&lt;/d&gt;"</f>
        <v>&lt;d&gt;CLAMP,LOOP&lt;/d&gt;</v>
      </c>
      <c r="J1193" t="str">
        <f>H1193&amp;I1193&amp;"&lt;c&gt;" &amp; A1193 &amp; "&lt;/c&gt;" &amp;"&lt;aka&gt;" &amp;C1193&amp; "&lt;/aka&gt;"</f>
        <v>&lt;p&gt;4918048&lt;/p&gt;&lt;d&gt;CLAMP,LOOP&lt;/d&gt;&lt;c&gt;15434&lt;/c&gt;&lt;aka&gt;&lt;/aka&gt;</v>
      </c>
    </row>
    <row r="1194" spans="1:10">
      <c r="A1194" s="1" t="s">
        <v>5154</v>
      </c>
      <c r="B1194" s="2" t="s">
        <v>1189</v>
      </c>
      <c r="C1194" s="7" t="s">
        <v>4435</v>
      </c>
      <c r="D1194" s="8" t="s">
        <v>24065</v>
      </c>
      <c r="E1194" t="str">
        <f>TRIM(F1194)&amp;IF(RIGHT(TRIM(F1194),1)=",",TRIM(G1194)," "&amp;TRIM(G1194))</f>
        <v>MANIFOLD,FUEL FEEDER</v>
      </c>
      <c r="F1194" t="s">
        <v>3641</v>
      </c>
      <c r="G1194" t="s">
        <v>4082</v>
      </c>
      <c r="H1194" t="str">
        <f>"&lt;p&gt;" &amp;TRIM(B1194) &amp; "&lt;/p&gt;"</f>
        <v>&lt;p&gt;4924663&lt;/p&gt;</v>
      </c>
      <c r="I1194" t="str">
        <f>"&lt;d&gt;" &amp;TRIM(E1194) &amp; "&lt;/d&gt;"</f>
        <v>&lt;d&gt;MANIFOLD,FUEL FEEDER&lt;/d&gt;</v>
      </c>
      <c r="J1194" t="str">
        <f>H1194&amp;I1194&amp;"&lt;c&gt;" &amp; A1194 &amp; "&lt;/c&gt;" &amp;"&lt;aka&gt;" &amp;C1194&amp; "&lt;/aka&gt;"</f>
        <v>&lt;p&gt;4924663&lt;/p&gt;&lt;d&gt;MANIFOLD,FUEL FEEDER&lt;/d&gt;&lt;c&gt;15434&lt;/c&gt;&lt;aka&gt;&lt;/aka&gt;</v>
      </c>
    </row>
    <row r="1195" spans="1:10">
      <c r="A1195" s="1" t="s">
        <v>5154</v>
      </c>
      <c r="B1195" s="2" t="s">
        <v>1190</v>
      </c>
      <c r="C1195" s="7" t="s">
        <v>4435</v>
      </c>
      <c r="D1195" s="8" t="s">
        <v>23850</v>
      </c>
      <c r="E1195" t="str">
        <f>TRIM(F1195)&amp;IF(RIGHT(TRIM(F1195),1)=",",TRIM(G1195)," "&amp;TRIM(G1195))</f>
        <v>HOSE ASSEMBLY,NONMETALLIC</v>
      </c>
      <c r="F1195" t="s">
        <v>3441</v>
      </c>
      <c r="G1195" t="s">
        <v>4026</v>
      </c>
      <c r="H1195" t="str">
        <f>"&lt;p&gt;" &amp;TRIM(B1195) &amp; "&lt;/p&gt;"</f>
        <v>&lt;p&gt;2862797&lt;/p&gt;</v>
      </c>
      <c r="I1195" t="str">
        <f>"&lt;d&gt;" &amp;TRIM(E1195) &amp; "&lt;/d&gt;"</f>
        <v>&lt;d&gt;HOSE ASSEMBLY,NONMETALLIC&lt;/d&gt;</v>
      </c>
      <c r="J1195" t="str">
        <f>H1195&amp;I1195&amp;"&lt;c&gt;" &amp; A1195 &amp; "&lt;/c&gt;" &amp;"&lt;aka&gt;" &amp;C1195&amp; "&lt;/aka&gt;"</f>
        <v>&lt;p&gt;2862797&lt;/p&gt;&lt;d&gt;HOSE ASSEMBLY,NONMETALLIC&lt;/d&gt;&lt;c&gt;15434&lt;/c&gt;&lt;aka&gt;&lt;/aka&gt;</v>
      </c>
    </row>
    <row r="1196" spans="1:10">
      <c r="A1196" s="1" t="s">
        <v>5154</v>
      </c>
      <c r="B1196" s="2" t="s">
        <v>1191</v>
      </c>
      <c r="C1196" s="7" t="s">
        <v>4435</v>
      </c>
      <c r="D1196" s="8" t="s">
        <v>23881</v>
      </c>
      <c r="E1196" t="str">
        <f>TRIM(F1196)&amp;IF(RIGHT(TRIM(F1196),1)=",",TRIM(G1196)," "&amp;TRIM(G1196))</f>
        <v xml:space="preserve">VALVE,CHECK </v>
      </c>
      <c r="F1196" t="s">
        <v>3514</v>
      </c>
      <c r="G1196" t="s">
        <v>3999</v>
      </c>
      <c r="H1196" t="str">
        <f>"&lt;p&gt;" &amp;TRIM(B1196) &amp; "&lt;/p&gt;"</f>
        <v>&lt;p&gt;3649227&lt;/p&gt;</v>
      </c>
      <c r="I1196" t="str">
        <f>"&lt;d&gt;" &amp;TRIM(E1196) &amp; "&lt;/d&gt;"</f>
        <v>&lt;d&gt;VALVE,CHECK&lt;/d&gt;</v>
      </c>
      <c r="J1196" t="str">
        <f>H1196&amp;I1196&amp;"&lt;c&gt;" &amp; A1196 &amp; "&lt;/c&gt;" &amp;"&lt;aka&gt;" &amp;C1196&amp; "&lt;/aka&gt;"</f>
        <v>&lt;p&gt;3649227&lt;/p&gt;&lt;d&gt;VALVE,CHECK&lt;/d&gt;&lt;c&gt;15434&lt;/c&gt;&lt;aka&gt;&lt;/aka&gt;</v>
      </c>
    </row>
    <row r="1197" spans="1:10">
      <c r="A1197" s="1" t="s">
        <v>5168</v>
      </c>
      <c r="B1197" s="2" t="s">
        <v>1192</v>
      </c>
      <c r="C1197" s="7" t="s">
        <v>4508</v>
      </c>
      <c r="D1197" s="8" t="s">
        <v>23868</v>
      </c>
      <c r="E1197" t="str">
        <f>TRIM(F1197)&amp;IF(RIGHT(TRIM(F1197),1)=",",TRIM(G1197)," "&amp;TRIM(G1197))</f>
        <v xml:space="preserve">O-RING </v>
      </c>
      <c r="F1197" t="s">
        <v>3506</v>
      </c>
      <c r="G1197" t="s">
        <v>3999</v>
      </c>
      <c r="H1197" t="str">
        <f>"&lt;p&gt;" &amp;TRIM(B1197) &amp; "&lt;/p&gt;"</f>
        <v>&lt;p&gt;3679139&lt;/p&gt;</v>
      </c>
      <c r="I1197" t="str">
        <f>"&lt;d&gt;" &amp;TRIM(E1197) &amp; "&lt;/d&gt;"</f>
        <v>&lt;d&gt;O-RING&lt;/d&gt;</v>
      </c>
      <c r="J1197" t="str">
        <f>H1197&amp;I1197&amp;"&lt;c&gt;" &amp; A1197 &amp; "&lt;/c&gt;" &amp;"&lt;aka&gt;" &amp;C1197&amp; "&lt;/aka&gt;"</f>
        <v>&lt;p&gt;3679139&lt;/p&gt;&lt;d&gt;O-RING&lt;/d&gt;&lt;c&gt;0B8S3&lt;/c&gt;&lt;aka&gt;5331015304795&lt;/aka&gt;</v>
      </c>
    </row>
    <row r="1198" spans="1:10">
      <c r="A1198" s="1" t="s">
        <v>5154</v>
      </c>
      <c r="B1198" s="2" t="s">
        <v>1193</v>
      </c>
      <c r="C1198" s="7" t="s">
        <v>4435</v>
      </c>
      <c r="D1198" s="8" t="s">
        <v>23881</v>
      </c>
      <c r="E1198" t="str">
        <f>TRIM(F1198)&amp;IF(RIGHT(TRIM(F1198),1)=",",TRIM(G1198)," "&amp;TRIM(G1198))</f>
        <v xml:space="preserve">VALVE,CHECK </v>
      </c>
      <c r="F1198" t="s">
        <v>3514</v>
      </c>
      <c r="G1198" t="s">
        <v>3999</v>
      </c>
      <c r="H1198" t="str">
        <f>"&lt;p&gt;" &amp;TRIM(B1198) &amp; "&lt;/p&gt;"</f>
        <v>&lt;p&gt;3649228&lt;/p&gt;</v>
      </c>
      <c r="I1198" t="str">
        <f>"&lt;d&gt;" &amp;TRIM(E1198) &amp; "&lt;/d&gt;"</f>
        <v>&lt;d&gt;VALVE,CHECK&lt;/d&gt;</v>
      </c>
      <c r="J1198" t="str">
        <f>H1198&amp;I1198&amp;"&lt;c&gt;" &amp; A1198 &amp; "&lt;/c&gt;" &amp;"&lt;aka&gt;" &amp;C1198&amp; "&lt;/aka&gt;"</f>
        <v>&lt;p&gt;3649228&lt;/p&gt;&lt;d&gt;VALVE,CHECK&lt;/d&gt;&lt;c&gt;15434&lt;/c&gt;&lt;aka&gt;&lt;/aka&gt;</v>
      </c>
    </row>
    <row r="1199" spans="1:10">
      <c r="A1199" s="1" t="s">
        <v>5154</v>
      </c>
      <c r="B1199" s="2" t="s">
        <v>1194</v>
      </c>
      <c r="C1199" s="7" t="s">
        <v>4435</v>
      </c>
      <c r="D1199" s="8" t="s">
        <v>23850</v>
      </c>
      <c r="E1199" t="str">
        <f>TRIM(F1199)&amp;IF(RIGHT(TRIM(F1199),1)=",",TRIM(G1199)," "&amp;TRIM(G1199))</f>
        <v>HOSE ASSEMBLY,NONMETALLIC</v>
      </c>
      <c r="F1199" t="s">
        <v>3441</v>
      </c>
      <c r="G1199" t="s">
        <v>4026</v>
      </c>
      <c r="H1199" t="str">
        <f>"&lt;p&gt;" &amp;TRIM(B1199) &amp; "&lt;/p&gt;"</f>
        <v>&lt;p&gt;2862846&lt;/p&gt;</v>
      </c>
      <c r="I1199" t="str">
        <f>"&lt;d&gt;" &amp;TRIM(E1199) &amp; "&lt;/d&gt;"</f>
        <v>&lt;d&gt;HOSE ASSEMBLY,NONMETALLIC&lt;/d&gt;</v>
      </c>
      <c r="J1199" t="str">
        <f>H1199&amp;I1199&amp;"&lt;c&gt;" &amp; A1199 &amp; "&lt;/c&gt;" &amp;"&lt;aka&gt;" &amp;C1199&amp; "&lt;/aka&gt;"</f>
        <v>&lt;p&gt;2862846&lt;/p&gt;&lt;d&gt;HOSE ASSEMBLY,NONMETALLIC&lt;/d&gt;&lt;c&gt;15434&lt;/c&gt;&lt;aka&gt;&lt;/aka&gt;</v>
      </c>
    </row>
    <row r="1200" spans="1:10">
      <c r="A1200" s="1" t="s">
        <v>5154</v>
      </c>
      <c r="B1200" s="2" t="s">
        <v>1195</v>
      </c>
      <c r="C1200" s="7" t="s">
        <v>4435</v>
      </c>
      <c r="D1200" s="8" t="s">
        <v>23850</v>
      </c>
      <c r="E1200" t="str">
        <f>TRIM(F1200)&amp;IF(RIGHT(TRIM(F1200),1)=",",TRIM(G1200)," "&amp;TRIM(G1200))</f>
        <v>HOSE ASSEMBLY,NONMETALLIC</v>
      </c>
      <c r="F1200" t="s">
        <v>3441</v>
      </c>
      <c r="G1200" t="s">
        <v>4026</v>
      </c>
      <c r="H1200" t="str">
        <f>"&lt;p&gt;" &amp;TRIM(B1200) &amp; "&lt;/p&gt;"</f>
        <v>&lt;p&gt;2862800&lt;/p&gt;</v>
      </c>
      <c r="I1200" t="str">
        <f>"&lt;d&gt;" &amp;TRIM(E1200) &amp; "&lt;/d&gt;"</f>
        <v>&lt;d&gt;HOSE ASSEMBLY,NONMETALLIC&lt;/d&gt;</v>
      </c>
      <c r="J1200" t="str">
        <f>H1200&amp;I1200&amp;"&lt;c&gt;" &amp; A1200 &amp; "&lt;/c&gt;" &amp;"&lt;aka&gt;" &amp;C1200&amp; "&lt;/aka&gt;"</f>
        <v>&lt;p&gt;2862800&lt;/p&gt;&lt;d&gt;HOSE ASSEMBLY,NONMETALLIC&lt;/d&gt;&lt;c&gt;15434&lt;/c&gt;&lt;aka&gt;&lt;/aka&gt;</v>
      </c>
    </row>
    <row r="1201" spans="1:10">
      <c r="A1201" s="1" t="s">
        <v>5154</v>
      </c>
      <c r="B1201" s="2" t="s">
        <v>1196</v>
      </c>
      <c r="C1201" s="7" t="s">
        <v>4435</v>
      </c>
      <c r="D1201" s="8" t="s">
        <v>23713</v>
      </c>
      <c r="E1201" t="str">
        <f>TRIM(F1201)&amp;IF(RIGHT(TRIM(F1201),1)=",",TRIM(G1201)," "&amp;TRIM(G1201))</f>
        <v xml:space="preserve">TUBE ASSEMBLY,METAL </v>
      </c>
      <c r="F1201" t="s">
        <v>3439</v>
      </c>
      <c r="G1201" t="s">
        <v>3999</v>
      </c>
      <c r="H1201" t="str">
        <f>"&lt;p&gt;" &amp;TRIM(B1201) &amp; "&lt;/p&gt;"</f>
        <v>&lt;p&gt;4969154&lt;/p&gt;</v>
      </c>
      <c r="I1201" t="str">
        <f>"&lt;d&gt;" &amp;TRIM(E1201) &amp; "&lt;/d&gt;"</f>
        <v>&lt;d&gt;TUBE ASSEMBLY,METAL&lt;/d&gt;</v>
      </c>
      <c r="J1201" t="str">
        <f>H1201&amp;I1201&amp;"&lt;c&gt;" &amp; A1201 &amp; "&lt;/c&gt;" &amp;"&lt;aka&gt;" &amp;C1201&amp; "&lt;/aka&gt;"</f>
        <v>&lt;p&gt;4969154&lt;/p&gt;&lt;d&gt;TUBE ASSEMBLY,METAL&lt;/d&gt;&lt;c&gt;15434&lt;/c&gt;&lt;aka&gt;&lt;/aka&gt;</v>
      </c>
    </row>
    <row r="1202" spans="1:10">
      <c r="A1202" s="1" t="s">
        <v>5154</v>
      </c>
      <c r="B1202" s="2" t="s">
        <v>1197</v>
      </c>
      <c r="C1202" s="7" t="s">
        <v>4435</v>
      </c>
      <c r="D1202" s="8" t="s">
        <v>23713</v>
      </c>
      <c r="E1202" t="str">
        <f>TRIM(F1202)&amp;IF(RIGHT(TRIM(F1202),1)=",",TRIM(G1202)," "&amp;TRIM(G1202))</f>
        <v xml:space="preserve">TUBE ASSEMBLY,METAL </v>
      </c>
      <c r="F1202" t="s">
        <v>3439</v>
      </c>
      <c r="G1202" t="s">
        <v>3999</v>
      </c>
      <c r="H1202" t="str">
        <f>"&lt;p&gt;" &amp;TRIM(B1202) &amp; "&lt;/p&gt;"</f>
        <v>&lt;p&gt;4969156&lt;/p&gt;</v>
      </c>
      <c r="I1202" t="str">
        <f>"&lt;d&gt;" &amp;TRIM(E1202) &amp; "&lt;/d&gt;"</f>
        <v>&lt;d&gt;TUBE ASSEMBLY,METAL&lt;/d&gt;</v>
      </c>
      <c r="J1202" t="str">
        <f>H1202&amp;I1202&amp;"&lt;c&gt;" &amp; A1202 &amp; "&lt;/c&gt;" &amp;"&lt;aka&gt;" &amp;C1202&amp; "&lt;/aka&gt;"</f>
        <v>&lt;p&gt;4969156&lt;/p&gt;&lt;d&gt;TUBE ASSEMBLY,METAL&lt;/d&gt;&lt;c&gt;15434&lt;/c&gt;&lt;aka&gt;&lt;/aka&gt;</v>
      </c>
    </row>
    <row r="1203" spans="1:10">
      <c r="A1203" s="1" t="s">
        <v>5154</v>
      </c>
      <c r="B1203" s="2" t="s">
        <v>1198</v>
      </c>
      <c r="C1203" s="7" t="s">
        <v>4435</v>
      </c>
      <c r="D1203" s="8" t="s">
        <v>24068</v>
      </c>
      <c r="E1203" t="str">
        <f>TRIM(F1203)&amp;IF(RIGHT(TRIM(F1203),1)=",",TRIM(G1203)," "&amp;TRIM(G1203))</f>
        <v xml:space="preserve">FUEL FILTER PLUM GR </v>
      </c>
      <c r="F1203" t="s">
        <v>3643</v>
      </c>
      <c r="G1203" t="s">
        <v>3999</v>
      </c>
      <c r="H1203" t="str">
        <f>"&lt;p&gt;" &amp;TRIM(B1203) &amp; "&lt;/p&gt;"</f>
        <v>&lt;p&gt;FF6779&lt;/p&gt;</v>
      </c>
      <c r="I1203" t="str">
        <f>"&lt;d&gt;" &amp;TRIM(E1203) &amp; "&lt;/d&gt;"</f>
        <v>&lt;d&gt;FUEL FILTER PLUM GR&lt;/d&gt;</v>
      </c>
      <c r="J1203" t="str">
        <f>H1203&amp;I1203&amp;"&lt;c&gt;" &amp; A1203 &amp; "&lt;/c&gt;" &amp;"&lt;aka&gt;" &amp;C1203&amp; "&lt;/aka&gt;"</f>
        <v>&lt;p&gt;FF6779&lt;/p&gt;&lt;d&gt;FUEL FILTER PLUM GR&lt;/d&gt;&lt;c&gt;15434&lt;/c&gt;&lt;aka&gt;&lt;/aka&gt;</v>
      </c>
    </row>
    <row r="1204" spans="1:10">
      <c r="A1204" s="1" t="s">
        <v>5154</v>
      </c>
      <c r="B1204" s="2" t="s">
        <v>1199</v>
      </c>
      <c r="C1204" s="7" t="s">
        <v>4435</v>
      </c>
      <c r="D1204" s="8" t="s">
        <v>24044</v>
      </c>
      <c r="E1204" t="str">
        <f>TRIM(F1204)&amp;IF(RIGHT(TRIM(F1204),1)=",",TRIM(G1204)," "&amp;TRIM(G1204))</f>
        <v xml:space="preserve">UNION,PIPE </v>
      </c>
      <c r="F1204" t="s">
        <v>3626</v>
      </c>
      <c r="G1204" t="s">
        <v>3999</v>
      </c>
      <c r="H1204" t="str">
        <f>"&lt;p&gt;" &amp;TRIM(B1204) &amp; "&lt;/p&gt;"</f>
        <v>&lt;p&gt;4964177&lt;/p&gt;</v>
      </c>
      <c r="I1204" t="str">
        <f>"&lt;d&gt;" &amp;TRIM(E1204) &amp; "&lt;/d&gt;"</f>
        <v>&lt;d&gt;UNION,PIPE&lt;/d&gt;</v>
      </c>
      <c r="J1204" t="str">
        <f>H1204&amp;I1204&amp;"&lt;c&gt;" &amp; A1204 &amp; "&lt;/c&gt;" &amp;"&lt;aka&gt;" &amp;C1204&amp; "&lt;/aka&gt;"</f>
        <v>&lt;p&gt;4964177&lt;/p&gt;&lt;d&gt;UNION,PIPE&lt;/d&gt;&lt;c&gt;15434&lt;/c&gt;&lt;aka&gt;&lt;/aka&gt;</v>
      </c>
    </row>
    <row r="1205" spans="1:10">
      <c r="A1205" s="1" t="s">
        <v>5154</v>
      </c>
      <c r="B1205" s="2" t="s">
        <v>1200</v>
      </c>
      <c r="C1205" s="7" t="s">
        <v>4509</v>
      </c>
      <c r="D1205" s="8" t="s">
        <v>23868</v>
      </c>
      <c r="E1205" t="str">
        <f>TRIM(F1205)&amp;IF(RIGHT(TRIM(F1205),1)=",",TRIM(G1205)," "&amp;TRIM(G1205))</f>
        <v xml:space="preserve">O-RING </v>
      </c>
      <c r="F1205" t="s">
        <v>3506</v>
      </c>
      <c r="G1205" t="s">
        <v>3999</v>
      </c>
      <c r="H1205" t="str">
        <f>"&lt;p&gt;" &amp;TRIM(B1205) &amp; "&lt;/p&gt;"</f>
        <v>&lt;p&gt;3085709&lt;/p&gt;</v>
      </c>
      <c r="I1205" t="str">
        <f>"&lt;d&gt;" &amp;TRIM(E1205) &amp; "&lt;/d&gt;"</f>
        <v>&lt;d&gt;O-RING&lt;/d&gt;</v>
      </c>
      <c r="J1205" t="str">
        <f>H1205&amp;I1205&amp;"&lt;c&gt;" &amp; A1205 &amp; "&lt;/c&gt;" &amp;"&lt;aka&gt;" &amp;C1205&amp; "&lt;/aka&gt;"</f>
        <v>&lt;p&gt;3085709&lt;/p&gt;&lt;d&gt;O-RING&lt;/d&gt;&lt;c&gt;15434&lt;/c&gt;&lt;aka&gt;5331015008013&lt;/aka&gt;</v>
      </c>
    </row>
    <row r="1206" spans="1:10">
      <c r="A1206" s="1" t="s">
        <v>5171</v>
      </c>
      <c r="B1206" s="2" t="s">
        <v>1201</v>
      </c>
      <c r="C1206" s="7" t="s">
        <v>4510</v>
      </c>
      <c r="D1206" s="8" t="s">
        <v>23963</v>
      </c>
      <c r="E1206" t="str">
        <f>TRIM(F1206)&amp;IF(RIGHT(TRIM(F1206),1)=",",TRIM(G1206)," "&amp;TRIM(G1206))</f>
        <v>ADAPTER,STRAIGHT,PIPE TO TUBE</v>
      </c>
      <c r="F1206" t="s">
        <v>3500</v>
      </c>
      <c r="G1206" t="s">
        <v>4045</v>
      </c>
      <c r="H1206" t="str">
        <f>"&lt;p&gt;" &amp;TRIM(B1206) &amp; "&lt;/p&gt;"</f>
        <v>&lt;p&gt;RH102020&lt;/p&gt;</v>
      </c>
      <c r="I1206" t="str">
        <f>"&lt;d&gt;" &amp;TRIM(E1206) &amp; "&lt;/d&gt;"</f>
        <v>&lt;d&gt;ADAPTER,STRAIGHT,PIPE TO TUBE&lt;/d&gt;</v>
      </c>
      <c r="J1206" t="str">
        <f>H1206&amp;I1206&amp;"&lt;c&gt;" &amp; A1206 &amp; "&lt;/c&gt;" &amp;"&lt;aka&gt;" &amp;C1206&amp; "&lt;/aka&gt;"</f>
        <v>&lt;p&gt;RH102020&lt;/p&gt;&lt;d&gt;ADAPTER,STRAIGHT,PIPE TO TUBE&lt;/d&gt;&lt;c&gt;45152&lt;/c&gt;&lt;aka&gt;4730015156941&lt;/aka&gt;</v>
      </c>
    </row>
    <row r="1207" spans="1:10">
      <c r="A1207" s="1" t="s">
        <v>5172</v>
      </c>
      <c r="B1207" s="2" t="s">
        <v>1202</v>
      </c>
      <c r="C1207" s="7" t="s">
        <v>4511</v>
      </c>
      <c r="D1207" s="8" t="s">
        <v>23875</v>
      </c>
      <c r="E1207" t="str">
        <f>TRIM(F1207)&amp;IF(RIGHT(TRIM(F1207),1)=",",TRIM(G1207)," "&amp;TRIM(G1207))</f>
        <v xml:space="preserve">REDUCER,PIPE </v>
      </c>
      <c r="F1207" t="s">
        <v>3510</v>
      </c>
      <c r="G1207" t="s">
        <v>3999</v>
      </c>
      <c r="H1207" t="str">
        <f>"&lt;p&gt;" &amp;TRIM(B1207) &amp; "&lt;/p&gt;"</f>
        <v>&lt;p&gt;1-1/4X3/4 PTR&lt;/p&gt;</v>
      </c>
      <c r="I1207" t="str">
        <f>"&lt;d&gt;" &amp;TRIM(E1207) &amp; "&lt;/d&gt;"</f>
        <v>&lt;d&gt;REDUCER,PIPE&lt;/d&gt;</v>
      </c>
      <c r="J1207" t="str">
        <f>H1207&amp;I1207&amp;"&lt;c&gt;" &amp; A1207 &amp; "&lt;/c&gt;" &amp;"&lt;aka&gt;" &amp;C1207&amp; "&lt;/aka&gt;"</f>
        <v>&lt;p&gt;1-1/4X3/4 PTR&lt;/p&gt;&lt;d&gt;REDUCER,PIPE&lt;/d&gt;&lt;c&gt;57760&lt;/c&gt;&lt;aka&gt;4730015407331&lt;/aka&gt;</v>
      </c>
    </row>
    <row r="1208" spans="1:10">
      <c r="A1208" s="1" t="s">
        <v>5154</v>
      </c>
      <c r="B1208" s="2" t="s">
        <v>1203</v>
      </c>
      <c r="C1208" s="7" t="s">
        <v>4435</v>
      </c>
      <c r="D1208" s="8" t="s">
        <v>24069</v>
      </c>
      <c r="E1208" t="str">
        <f>TRIM(F1208)&amp;IF(RIGHT(TRIM(F1208),1)=",",TRIM(G1208)," "&amp;TRIM(G1208))</f>
        <v xml:space="preserve">FUEL FILTER LOC GRP </v>
      </c>
      <c r="F1208" t="s">
        <v>3644</v>
      </c>
      <c r="G1208" t="s">
        <v>3999</v>
      </c>
      <c r="H1208" t="str">
        <f>"&lt;p&gt;" &amp;TRIM(B1208) &amp; "&lt;/p&gt;"</f>
        <v>&lt;p&gt;FF6784&lt;/p&gt;</v>
      </c>
      <c r="I1208" t="str">
        <f>"&lt;d&gt;" &amp;TRIM(E1208) &amp; "&lt;/d&gt;"</f>
        <v>&lt;d&gt;FUEL FILTER LOC GRP&lt;/d&gt;</v>
      </c>
      <c r="J1208" t="str">
        <f>H1208&amp;I1208&amp;"&lt;c&gt;" &amp; A1208 &amp; "&lt;/c&gt;" &amp;"&lt;aka&gt;" &amp;C1208&amp; "&lt;/aka&gt;"</f>
        <v>&lt;p&gt;FF6784&lt;/p&gt;&lt;d&gt;FUEL FILTER LOC GRP&lt;/d&gt;&lt;c&gt;15434&lt;/c&gt;&lt;aka&gt;&lt;/aka&gt;</v>
      </c>
    </row>
    <row r="1209" spans="1:10">
      <c r="A1209" s="1" t="s">
        <v>5154</v>
      </c>
      <c r="B1209" s="2" t="s">
        <v>1204</v>
      </c>
      <c r="C1209" s="7" t="s">
        <v>4512</v>
      </c>
      <c r="D1209" s="8" t="s">
        <v>23641</v>
      </c>
      <c r="E1209" t="str">
        <f>TRIM(F1209)&amp;IF(RIGHT(TRIM(F1209),1)=",",TRIM(G1209)," "&amp;TRIM(G1209))</f>
        <v>SCREW,CAP,HEXAGON HEAD</v>
      </c>
      <c r="F1209" t="s">
        <v>3354</v>
      </c>
      <c r="G1209" t="s">
        <v>4005</v>
      </c>
      <c r="H1209" t="str">
        <f>"&lt;p&gt;" &amp;TRIM(B1209) &amp; "&lt;/p&gt;"</f>
        <v>&lt;p&gt;S104&lt;/p&gt;</v>
      </c>
      <c r="I1209" t="str">
        <f>"&lt;d&gt;" &amp;TRIM(E1209) &amp; "&lt;/d&gt;"</f>
        <v>&lt;d&gt;SCREW,CAP,HEXAGON HEAD&lt;/d&gt;</v>
      </c>
      <c r="J1209" t="str">
        <f>H1209&amp;I1209&amp;"&lt;c&gt;" &amp; A1209 &amp; "&lt;/c&gt;" &amp;"&lt;aka&gt;" &amp;C1209&amp; "&lt;/aka&gt;"</f>
        <v>&lt;p&gt;S104&lt;/p&gt;&lt;d&gt;SCREW,CAP,HEXAGON HEAD&lt;/d&gt;&lt;c&gt;15434&lt;/c&gt;&lt;aka&gt;5305013852203&lt;/aka&gt;</v>
      </c>
    </row>
    <row r="1210" spans="1:10">
      <c r="A1210" s="1" t="s">
        <v>5154</v>
      </c>
      <c r="B1210" s="2" t="s">
        <v>1205</v>
      </c>
      <c r="C1210" s="7" t="s">
        <v>4435</v>
      </c>
      <c r="D1210" s="8" t="s">
        <v>24044</v>
      </c>
      <c r="E1210" t="str">
        <f>TRIM(F1210)&amp;IF(RIGHT(TRIM(F1210),1)=",",TRIM(G1210)," "&amp;TRIM(G1210))</f>
        <v xml:space="preserve">UNION,PIPE </v>
      </c>
      <c r="F1210" t="s">
        <v>3626</v>
      </c>
      <c r="G1210" t="s">
        <v>3999</v>
      </c>
      <c r="H1210" t="str">
        <f>"&lt;p&gt;" &amp;TRIM(B1210) &amp; "&lt;/p&gt;"</f>
        <v>&lt;p&gt;3171818&lt;/p&gt;</v>
      </c>
      <c r="I1210" t="str">
        <f>"&lt;d&gt;" &amp;TRIM(E1210) &amp; "&lt;/d&gt;"</f>
        <v>&lt;d&gt;UNION,PIPE&lt;/d&gt;</v>
      </c>
      <c r="J1210" t="str">
        <f>H1210&amp;I1210&amp;"&lt;c&gt;" &amp; A1210 &amp; "&lt;/c&gt;" &amp;"&lt;aka&gt;" &amp;C1210&amp; "&lt;/aka&gt;"</f>
        <v>&lt;p&gt;3171818&lt;/p&gt;&lt;d&gt;UNION,PIPE&lt;/d&gt;&lt;c&gt;15434&lt;/c&gt;&lt;aka&gt;&lt;/aka&gt;</v>
      </c>
    </row>
    <row r="1211" spans="1:10">
      <c r="A1211" s="1" t="s">
        <v>5154</v>
      </c>
      <c r="B1211" s="2" t="s">
        <v>1206</v>
      </c>
      <c r="C1211" s="7" t="s">
        <v>4513</v>
      </c>
      <c r="D1211" s="8" t="s">
        <v>23868</v>
      </c>
      <c r="E1211" t="str">
        <f>TRIM(F1211)&amp;IF(RIGHT(TRIM(F1211),1)=",",TRIM(G1211)," "&amp;TRIM(G1211))</f>
        <v xml:space="preserve">O-RING </v>
      </c>
      <c r="F1211" t="s">
        <v>3506</v>
      </c>
      <c r="G1211" t="s">
        <v>3999</v>
      </c>
      <c r="H1211" t="str">
        <f>"&lt;p&gt;" &amp;TRIM(B1211) &amp; "&lt;/p&gt;"</f>
        <v>&lt;p&gt;3089240&lt;/p&gt;</v>
      </c>
      <c r="I1211" t="str">
        <f>"&lt;d&gt;" &amp;TRIM(E1211) &amp; "&lt;/d&gt;"</f>
        <v>&lt;d&gt;O-RING&lt;/d&gt;</v>
      </c>
      <c r="J1211" t="str">
        <f>H1211&amp;I1211&amp;"&lt;c&gt;" &amp; A1211 &amp; "&lt;/c&gt;" &amp;"&lt;aka&gt;" &amp;C1211&amp; "&lt;/aka&gt;"</f>
        <v>&lt;p&gt;3089240&lt;/p&gt;&lt;d&gt;O-RING&lt;/d&gt;&lt;c&gt;15434&lt;/c&gt;&lt;aka&gt;5331015304801&lt;/aka&gt;</v>
      </c>
    </row>
    <row r="1212" spans="1:10">
      <c r="A1212" s="1" t="s">
        <v>5154</v>
      </c>
      <c r="B1212" s="2" t="s">
        <v>1207</v>
      </c>
      <c r="C1212" s="7" t="s">
        <v>4435</v>
      </c>
      <c r="D1212" s="8" t="s">
        <v>24044</v>
      </c>
      <c r="E1212" t="str">
        <f>TRIM(F1212)&amp;IF(RIGHT(TRIM(F1212),1)=",",TRIM(G1212)," "&amp;TRIM(G1212))</f>
        <v xml:space="preserve">UNION,PIPE </v>
      </c>
      <c r="F1212" t="s">
        <v>3626</v>
      </c>
      <c r="G1212" t="s">
        <v>3999</v>
      </c>
      <c r="H1212" t="str">
        <f>"&lt;p&gt;" &amp;TRIM(B1212) &amp; "&lt;/p&gt;"</f>
        <v>&lt;p&gt;3171819&lt;/p&gt;</v>
      </c>
      <c r="I1212" t="str">
        <f>"&lt;d&gt;" &amp;TRIM(E1212) &amp; "&lt;/d&gt;"</f>
        <v>&lt;d&gt;UNION,PIPE&lt;/d&gt;</v>
      </c>
      <c r="J1212" t="str">
        <f>H1212&amp;I1212&amp;"&lt;c&gt;" &amp; A1212 &amp; "&lt;/c&gt;" &amp;"&lt;aka&gt;" &amp;C1212&amp; "&lt;/aka&gt;"</f>
        <v>&lt;p&gt;3171819&lt;/p&gt;&lt;d&gt;UNION,PIPE&lt;/d&gt;&lt;c&gt;15434&lt;/c&gt;&lt;aka&gt;&lt;/aka&gt;</v>
      </c>
    </row>
    <row r="1213" spans="1:10">
      <c r="A1213" s="1" t="s">
        <v>5154</v>
      </c>
      <c r="B1213" s="2" t="s">
        <v>1208</v>
      </c>
      <c r="C1213" s="7" t="s">
        <v>4514</v>
      </c>
      <c r="D1213" s="8" t="s">
        <v>23868</v>
      </c>
      <c r="E1213" t="str">
        <f>TRIM(F1213)&amp;IF(RIGHT(TRIM(F1213),1)=",",TRIM(G1213)," "&amp;TRIM(G1213))</f>
        <v xml:space="preserve">O-RING </v>
      </c>
      <c r="F1213" t="s">
        <v>3506</v>
      </c>
      <c r="G1213" t="s">
        <v>3999</v>
      </c>
      <c r="H1213" t="str">
        <f>"&lt;p&gt;" &amp;TRIM(B1213) &amp; "&lt;/p&gt;"</f>
        <v>&lt;p&gt;3630740&lt;/p&gt;</v>
      </c>
      <c r="I1213" t="str">
        <f>"&lt;d&gt;" &amp;TRIM(E1213) &amp; "&lt;/d&gt;"</f>
        <v>&lt;d&gt;O-RING&lt;/d&gt;</v>
      </c>
      <c r="J1213" t="str">
        <f>H1213&amp;I1213&amp;"&lt;c&gt;" &amp; A1213 &amp; "&lt;/c&gt;" &amp;"&lt;aka&gt;" &amp;C1213&amp; "&lt;/aka&gt;"</f>
        <v>&lt;p&gt;3630740&lt;/p&gt;&lt;d&gt;O-RING&lt;/d&gt;&lt;c&gt;15434&lt;/c&gt;&lt;aka&gt;5331015932779&lt;/aka&gt;</v>
      </c>
    </row>
    <row r="1214" spans="1:10">
      <c r="A1214" s="1" t="s">
        <v>5154</v>
      </c>
      <c r="B1214" s="2" t="s">
        <v>1209</v>
      </c>
      <c r="C1214" s="7" t="s">
        <v>4435</v>
      </c>
      <c r="D1214" s="8" t="s">
        <v>23849</v>
      </c>
      <c r="E1214" t="str">
        <f>TRIM(F1214)&amp;IF(RIGHT(TRIM(F1214),1)=",",TRIM(G1214)," "&amp;TRIM(G1214))</f>
        <v xml:space="preserve">ELBOW,PIPE </v>
      </c>
      <c r="F1214" t="s">
        <v>3496</v>
      </c>
      <c r="G1214" t="s">
        <v>3999</v>
      </c>
      <c r="H1214" t="str">
        <f>"&lt;p&gt;" &amp;TRIM(B1214) &amp; "&lt;/p&gt;"</f>
        <v>&lt;p&gt;3331816&lt;/p&gt;</v>
      </c>
      <c r="I1214" t="str">
        <f>"&lt;d&gt;" &amp;TRIM(E1214) &amp; "&lt;/d&gt;"</f>
        <v>&lt;d&gt;ELBOW,PIPE&lt;/d&gt;</v>
      </c>
      <c r="J1214" t="str">
        <f>H1214&amp;I1214&amp;"&lt;c&gt;" &amp; A1214 &amp; "&lt;/c&gt;" &amp;"&lt;aka&gt;" &amp;C1214&amp; "&lt;/aka&gt;"</f>
        <v>&lt;p&gt;3331816&lt;/p&gt;&lt;d&gt;ELBOW,PIPE&lt;/d&gt;&lt;c&gt;15434&lt;/c&gt;&lt;aka&gt;&lt;/aka&gt;</v>
      </c>
    </row>
    <row r="1215" spans="1:10">
      <c r="A1215" s="1" t="s">
        <v>5154</v>
      </c>
      <c r="B1215" s="2" t="s">
        <v>1210</v>
      </c>
      <c r="C1215" s="7" t="s">
        <v>4435</v>
      </c>
      <c r="D1215" s="8" t="s">
        <v>23849</v>
      </c>
      <c r="E1215" t="str">
        <f>TRIM(F1215)&amp;IF(RIGHT(TRIM(F1215),1)=",",TRIM(G1215)," "&amp;TRIM(G1215))</f>
        <v xml:space="preserve">ELBOW,PIPE </v>
      </c>
      <c r="F1215" t="s">
        <v>3496</v>
      </c>
      <c r="G1215" t="s">
        <v>3999</v>
      </c>
      <c r="H1215" t="str">
        <f>"&lt;p&gt;" &amp;TRIM(B1215) &amp; "&lt;/p&gt;"</f>
        <v>&lt;p&gt;3331817&lt;/p&gt;</v>
      </c>
      <c r="I1215" t="str">
        <f>"&lt;d&gt;" &amp;TRIM(E1215) &amp; "&lt;/d&gt;"</f>
        <v>&lt;d&gt;ELBOW,PIPE&lt;/d&gt;</v>
      </c>
      <c r="J1215" t="str">
        <f>H1215&amp;I1215&amp;"&lt;c&gt;" &amp; A1215 &amp; "&lt;/c&gt;" &amp;"&lt;aka&gt;" &amp;C1215&amp; "&lt;/aka&gt;"</f>
        <v>&lt;p&gt;3331817&lt;/p&gt;&lt;d&gt;ELBOW,PIPE&lt;/d&gt;&lt;c&gt;15434&lt;/c&gt;&lt;aka&gt;&lt;/aka&gt;</v>
      </c>
    </row>
    <row r="1216" spans="1:10">
      <c r="A1216" s="1" t="s">
        <v>5168</v>
      </c>
      <c r="B1216" s="2" t="s">
        <v>1211</v>
      </c>
      <c r="C1216" s="7" t="s">
        <v>4515</v>
      </c>
      <c r="D1216" s="8" t="s">
        <v>23961</v>
      </c>
      <c r="E1216" t="str">
        <f>TRIM(F1216)&amp;IF(RIGHT(TRIM(F1216),1)=",",TRIM(G1216)," "&amp;TRIM(G1216))</f>
        <v xml:space="preserve">PLUG,MACHINE THREAD </v>
      </c>
      <c r="F1216" t="s">
        <v>3555</v>
      </c>
      <c r="G1216" t="s">
        <v>3999</v>
      </c>
      <c r="H1216" t="str">
        <f>"&lt;p&gt;" &amp;TRIM(B1216) &amp; "&lt;/p&gt;"</f>
        <v>&lt;p&gt;3678873&lt;/p&gt;</v>
      </c>
      <c r="I1216" t="str">
        <f>"&lt;d&gt;" &amp;TRIM(E1216) &amp; "&lt;/d&gt;"</f>
        <v>&lt;d&gt;PLUG,MACHINE THREAD&lt;/d&gt;</v>
      </c>
      <c r="J1216" t="str">
        <f>H1216&amp;I1216&amp;"&lt;c&gt;" &amp; A1216 &amp; "&lt;/c&gt;" &amp;"&lt;aka&gt;" &amp;C1216&amp; "&lt;/aka&gt;"</f>
        <v>&lt;p&gt;3678873&lt;/p&gt;&lt;d&gt;PLUG,MACHINE THREAD&lt;/d&gt;&lt;c&gt;0B8S3&lt;/c&gt;&lt;aka&gt;5365015587635&lt;/aka&gt;</v>
      </c>
    </row>
    <row r="1217" spans="1:10">
      <c r="A1217" s="1" t="s">
        <v>5154</v>
      </c>
      <c r="B1217" s="2" t="s">
        <v>1212</v>
      </c>
      <c r="C1217" s="7" t="s">
        <v>4435</v>
      </c>
      <c r="D1217" s="8" t="s">
        <v>23961</v>
      </c>
      <c r="E1217" t="str">
        <f>TRIM(F1217)&amp;IF(RIGHT(TRIM(F1217),1)=",",TRIM(G1217)," "&amp;TRIM(G1217))</f>
        <v xml:space="preserve">PLUG,MACHINE THREAD </v>
      </c>
      <c r="F1217" t="s">
        <v>3555</v>
      </c>
      <c r="G1217" t="s">
        <v>3999</v>
      </c>
      <c r="H1217" t="str">
        <f>"&lt;p&gt;" &amp;TRIM(B1217) &amp; "&lt;/p&gt;"</f>
        <v>&lt;p&gt;3678791&lt;/p&gt;</v>
      </c>
      <c r="I1217" t="str">
        <f>"&lt;d&gt;" &amp;TRIM(E1217) &amp; "&lt;/d&gt;"</f>
        <v>&lt;d&gt;PLUG,MACHINE THREAD&lt;/d&gt;</v>
      </c>
      <c r="J1217" t="str">
        <f>H1217&amp;I1217&amp;"&lt;c&gt;" &amp; A1217 &amp; "&lt;/c&gt;" &amp;"&lt;aka&gt;" &amp;C1217&amp; "&lt;/aka&gt;"</f>
        <v>&lt;p&gt;3678791&lt;/p&gt;&lt;d&gt;PLUG,MACHINE THREAD&lt;/d&gt;&lt;c&gt;15434&lt;/c&gt;&lt;aka&gt;&lt;/aka&gt;</v>
      </c>
    </row>
    <row r="1218" spans="1:10">
      <c r="A1218" s="1" t="s">
        <v>5173</v>
      </c>
      <c r="B1218" s="2" t="s">
        <v>1213</v>
      </c>
      <c r="C1218" s="7" t="s">
        <v>4435</v>
      </c>
      <c r="D1218" s="8" t="s">
        <v>24070</v>
      </c>
      <c r="E1218" t="str">
        <f>TRIM(F1218)&amp;IF(RIGHT(TRIM(F1218),1)=",",TRIM(G1218)," "&amp;TRIM(G1218))</f>
        <v xml:space="preserve">FILTER ELEMENT,FUEL </v>
      </c>
      <c r="F1218" t="s">
        <v>3645</v>
      </c>
      <c r="G1218" t="s">
        <v>3999</v>
      </c>
      <c r="H1218" t="str">
        <f>"&lt;p&gt;" &amp;TRIM(B1218) &amp; "&lt;/p&gt;"</f>
        <v>&lt;p&gt;FF5782&lt;/p&gt;</v>
      </c>
      <c r="I1218" t="str">
        <f>"&lt;d&gt;" &amp;TRIM(E1218) &amp; "&lt;/d&gt;"</f>
        <v>&lt;d&gt;FILTER ELEMENT,FUEL&lt;/d&gt;</v>
      </c>
      <c r="J1218" t="str">
        <f>H1218&amp;I1218&amp;"&lt;c&gt;" &amp; A1218 &amp; "&lt;/c&gt;" &amp;"&lt;aka&gt;" &amp;C1218&amp; "&lt;/aka&gt;"</f>
        <v>&lt;p&gt;FF5782&lt;/p&gt;&lt;d&gt;FILTER ELEMENT,FUEL&lt;/d&gt;&lt;c&gt;76700&lt;/c&gt;&lt;aka&gt;&lt;/aka&gt;</v>
      </c>
    </row>
    <row r="1219" spans="1:10">
      <c r="A1219" s="1" t="s">
        <v>5154</v>
      </c>
      <c r="B1219" s="2" t="s">
        <v>1214</v>
      </c>
      <c r="C1219" s="7" t="s">
        <v>4435</v>
      </c>
      <c r="D1219" s="8" t="s">
        <v>23898</v>
      </c>
      <c r="E1219" t="str">
        <f>TRIM(F1219)&amp;IF(RIGHT(TRIM(F1219),1)=",",TRIM(G1219)," "&amp;TRIM(G1219))</f>
        <v xml:space="preserve">DECAL </v>
      </c>
      <c r="F1219" t="s">
        <v>3522</v>
      </c>
      <c r="G1219" t="s">
        <v>3999</v>
      </c>
      <c r="H1219" t="str">
        <f>"&lt;p&gt;" &amp;TRIM(B1219) &amp; "&lt;/p&gt;"</f>
        <v>&lt;p&gt;4309874&lt;/p&gt;</v>
      </c>
      <c r="I1219" t="str">
        <f>"&lt;d&gt;" &amp;TRIM(E1219) &amp; "&lt;/d&gt;"</f>
        <v>&lt;d&gt;DECAL&lt;/d&gt;</v>
      </c>
      <c r="J1219" t="str">
        <f>H1219&amp;I1219&amp;"&lt;c&gt;" &amp; A1219 &amp; "&lt;/c&gt;" &amp;"&lt;aka&gt;" &amp;C1219&amp; "&lt;/aka&gt;"</f>
        <v>&lt;p&gt;4309874&lt;/p&gt;&lt;d&gt;DECAL&lt;/d&gt;&lt;c&gt;15434&lt;/c&gt;&lt;aka&gt;&lt;/aka&gt;</v>
      </c>
    </row>
    <row r="1220" spans="1:10">
      <c r="A1220" s="1" t="s">
        <v>5163</v>
      </c>
      <c r="B1220" s="2" t="s">
        <v>1215</v>
      </c>
      <c r="C1220" s="7" t="s">
        <v>4435</v>
      </c>
      <c r="D1220" s="8" t="s">
        <v>23952</v>
      </c>
      <c r="E1220" t="str">
        <f>TRIM(F1220)&amp;IF(RIGHT(TRIM(F1220),1)=",",TRIM(G1220)," "&amp;TRIM(G1220))</f>
        <v>MOUNT,RESILIENT,GENERAL PURPOSE</v>
      </c>
      <c r="F1220" t="s">
        <v>3551</v>
      </c>
      <c r="G1220" t="s">
        <v>4059</v>
      </c>
      <c r="H1220" t="str">
        <f>"&lt;p&gt;" &amp;TRIM(B1220) &amp; "&lt;/p&gt;"</f>
        <v>&lt;p&gt;29348&lt;/p&gt;</v>
      </c>
      <c r="I1220" t="str">
        <f>"&lt;d&gt;" &amp;TRIM(E1220) &amp; "&lt;/d&gt;"</f>
        <v>&lt;d&gt;MOUNT,RESILIENT,GENERAL PURPOSE&lt;/d&gt;</v>
      </c>
      <c r="J1220" t="str">
        <f>H1220&amp;I1220&amp;"&lt;c&gt;" &amp; A1220 &amp; "&lt;/c&gt;" &amp;"&lt;aka&gt;" &amp;C1220&amp; "&lt;/aka&gt;"</f>
        <v>&lt;p&gt;29348&lt;/p&gt;&lt;d&gt;MOUNT,RESILIENT,GENERAL PURPOSE&lt;/d&gt;&lt;c&gt;81860&lt;/c&gt;&lt;aka&gt;&lt;/aka&gt;</v>
      </c>
    </row>
    <row r="1221" spans="1:10">
      <c r="A1221" s="1" t="s">
        <v>5163</v>
      </c>
      <c r="B1221" s="2" t="s">
        <v>1216</v>
      </c>
      <c r="C1221" s="7" t="s">
        <v>4435</v>
      </c>
      <c r="D1221" s="8" t="s">
        <v>23952</v>
      </c>
      <c r="E1221" t="str">
        <f>TRIM(F1221)&amp;IF(RIGHT(TRIM(F1221),1)=",",TRIM(G1221)," "&amp;TRIM(G1221))</f>
        <v>MOUNT,RESILIENT,GENERAL PURPOSE</v>
      </c>
      <c r="F1221" t="s">
        <v>3551</v>
      </c>
      <c r="G1221" t="s">
        <v>4059</v>
      </c>
      <c r="H1221" t="str">
        <f>"&lt;p&gt;" &amp;TRIM(B1221) &amp; "&lt;/p&gt;"</f>
        <v>&lt;p&gt;29349&lt;/p&gt;</v>
      </c>
      <c r="I1221" t="str">
        <f>"&lt;d&gt;" &amp;TRIM(E1221) &amp; "&lt;/d&gt;"</f>
        <v>&lt;d&gt;MOUNT,RESILIENT,GENERAL PURPOSE&lt;/d&gt;</v>
      </c>
      <c r="J1221" t="str">
        <f>H1221&amp;I1221&amp;"&lt;c&gt;" &amp; A1221 &amp; "&lt;/c&gt;" &amp;"&lt;aka&gt;" &amp;C1221&amp; "&lt;/aka&gt;"</f>
        <v>&lt;p&gt;29349&lt;/p&gt;&lt;d&gt;MOUNT,RESILIENT,GENERAL PURPOSE&lt;/d&gt;&lt;c&gt;81860&lt;/c&gt;&lt;aka&gt;&lt;/aka&gt;</v>
      </c>
    </row>
    <row r="1222" spans="1:10">
      <c r="A1222" s="1" t="s">
        <v>5154</v>
      </c>
      <c r="B1222" s="2" t="s">
        <v>1217</v>
      </c>
      <c r="C1222" s="7" t="s">
        <v>4435</v>
      </c>
      <c r="D1222" s="8" t="s">
        <v>24071</v>
      </c>
      <c r="E1222" t="str">
        <f>TRIM(F1222)&amp;IF(RIGHT(TRIM(F1222),1)=",",TRIM(G1222)," "&amp;TRIM(G1222))</f>
        <v xml:space="preserve">HEAD,FLUID FILTER </v>
      </c>
      <c r="F1222" t="s">
        <v>3646</v>
      </c>
      <c r="G1222" t="s">
        <v>3999</v>
      </c>
      <c r="H1222" t="str">
        <f>"&lt;p&gt;" &amp;TRIM(B1222) &amp; "&lt;/p&gt;"</f>
        <v>&lt;p&gt;4978806&lt;/p&gt;</v>
      </c>
      <c r="I1222" t="str">
        <f>"&lt;d&gt;" &amp;TRIM(E1222) &amp; "&lt;/d&gt;"</f>
        <v>&lt;d&gt;HEAD,FLUID FILTER&lt;/d&gt;</v>
      </c>
      <c r="J1222" t="str">
        <f>H1222&amp;I1222&amp;"&lt;c&gt;" &amp; A1222 &amp; "&lt;/c&gt;" &amp;"&lt;aka&gt;" &amp;C1222&amp; "&lt;/aka&gt;"</f>
        <v>&lt;p&gt;4978806&lt;/p&gt;&lt;d&gt;HEAD,FLUID FILTER&lt;/d&gt;&lt;c&gt;15434&lt;/c&gt;&lt;aka&gt;&lt;/aka&gt;</v>
      </c>
    </row>
    <row r="1223" spans="1:10">
      <c r="A1223" s="1" t="s">
        <v>5154</v>
      </c>
      <c r="B1223" s="2" t="s">
        <v>1218</v>
      </c>
      <c r="C1223" s="7" t="s">
        <v>4435</v>
      </c>
      <c r="D1223" s="8" t="s">
        <v>24072</v>
      </c>
      <c r="E1223" t="str">
        <f>TRIM(F1223)&amp;IF(RIGHT(TRIM(F1223),1)=",",TRIM(G1223)," "&amp;TRIM(G1223))</f>
        <v>FLYWHEEL HOUSING GROUP</v>
      </c>
      <c r="F1223" t="s">
        <v>3647</v>
      </c>
      <c r="G1223" t="s">
        <v>4070</v>
      </c>
      <c r="H1223" t="str">
        <f>"&lt;p&gt;" &amp;TRIM(B1223) &amp; "&lt;/p&gt;"</f>
        <v>&lt;p&gt;FH6061&lt;/p&gt;</v>
      </c>
      <c r="I1223" t="str">
        <f>"&lt;d&gt;" &amp;TRIM(E1223) &amp; "&lt;/d&gt;"</f>
        <v>&lt;d&gt;FLYWHEEL HOUSING GROUP&lt;/d&gt;</v>
      </c>
      <c r="J1223" t="str">
        <f>H1223&amp;I1223&amp;"&lt;c&gt;" &amp; A1223 &amp; "&lt;/c&gt;" &amp;"&lt;aka&gt;" &amp;C1223&amp; "&lt;/aka&gt;"</f>
        <v>&lt;p&gt;FH6061&lt;/p&gt;&lt;d&gt;FLYWHEEL HOUSING GROUP&lt;/d&gt;&lt;c&gt;15434&lt;/c&gt;&lt;aka&gt;&lt;/aka&gt;</v>
      </c>
    </row>
    <row r="1224" spans="1:10">
      <c r="A1224" s="1" t="s">
        <v>5154</v>
      </c>
      <c r="B1224" s="2" t="s">
        <v>1219</v>
      </c>
      <c r="C1224" s="7" t="s">
        <v>4517</v>
      </c>
      <c r="D1224" s="8" t="s">
        <v>24073</v>
      </c>
      <c r="E1224" t="str">
        <f>TRIM(F1224)&amp;IF(RIGHT(TRIM(F1224),1)=",",TRIM(G1224)," "&amp;TRIM(G1224))</f>
        <v xml:space="preserve">SCREW </v>
      </c>
      <c r="F1224" t="s">
        <v>3648</v>
      </c>
      <c r="G1224" t="s">
        <v>3999</v>
      </c>
      <c r="H1224" t="str">
        <f>"&lt;p&gt;" &amp;TRIM(B1224) &amp; "&lt;/p&gt;"</f>
        <v>&lt;p&gt;S-150-A&lt;/p&gt;</v>
      </c>
      <c r="I1224" t="str">
        <f>"&lt;d&gt;" &amp;TRIM(E1224) &amp; "&lt;/d&gt;"</f>
        <v>&lt;d&gt;SCREW&lt;/d&gt;</v>
      </c>
      <c r="J1224" t="str">
        <f>H1224&amp;I1224&amp;"&lt;c&gt;" &amp; A1224 &amp; "&lt;/c&gt;" &amp;"&lt;aka&gt;" &amp;C1224&amp; "&lt;/aka&gt;"</f>
        <v>&lt;p&gt;S-150-A&lt;/p&gt;&lt;d&gt;SCREW&lt;/d&gt;&lt;c&gt;15434&lt;/c&gt;&lt;aka&gt;5305012034958&lt;/aka&gt;</v>
      </c>
    </row>
    <row r="1225" spans="1:10">
      <c r="A1225" s="1" t="s">
        <v>5154</v>
      </c>
      <c r="B1225" s="2" t="s">
        <v>1220</v>
      </c>
      <c r="C1225" s="7" t="s">
        <v>4518</v>
      </c>
      <c r="D1225" s="8" t="s">
        <v>23641</v>
      </c>
      <c r="E1225" t="str">
        <f>TRIM(F1225)&amp;IF(RIGHT(TRIM(F1225),1)=",",TRIM(G1225)," "&amp;TRIM(G1225))</f>
        <v>SCREW,CAP,HEXAGON HEAD</v>
      </c>
      <c r="F1225" t="s">
        <v>3354</v>
      </c>
      <c r="G1225" t="s">
        <v>4005</v>
      </c>
      <c r="H1225" t="str">
        <f>"&lt;p&gt;" &amp;TRIM(B1225) &amp; "&lt;/p&gt;"</f>
        <v>&lt;p&gt;S167A&lt;/p&gt;</v>
      </c>
      <c r="I1225" t="str">
        <f>"&lt;d&gt;" &amp;TRIM(E1225) &amp; "&lt;/d&gt;"</f>
        <v>&lt;d&gt;SCREW,CAP,HEXAGON HEAD&lt;/d&gt;</v>
      </c>
      <c r="J1225" t="str">
        <f>H1225&amp;I1225&amp;"&lt;c&gt;" &amp; A1225 &amp; "&lt;/c&gt;" &amp;"&lt;aka&gt;" &amp;C1225&amp; "&lt;/aka&gt;"</f>
        <v>&lt;p&gt;S167A&lt;/p&gt;&lt;d&gt;SCREW,CAP,HEXAGON HEAD&lt;/d&gt;&lt;c&gt;15434&lt;/c&gt;&lt;aka&gt;5305002666267&lt;/aka&gt;</v>
      </c>
    </row>
    <row r="1226" spans="1:10">
      <c r="A1226" s="1" t="s">
        <v>5154</v>
      </c>
      <c r="B1226" s="2" t="s">
        <v>1221</v>
      </c>
      <c r="C1226" s="7" t="s">
        <v>4519</v>
      </c>
      <c r="D1226" s="8" t="s">
        <v>23657</v>
      </c>
      <c r="E1226" t="str">
        <f>TRIM(F1226)&amp;IF(RIGHT(TRIM(F1226),1)=",",TRIM(G1226)," "&amp;TRIM(G1226))</f>
        <v xml:space="preserve">WASHER,LOCK </v>
      </c>
      <c r="F1226" t="s">
        <v>3401</v>
      </c>
      <c r="G1226" t="s">
        <v>3999</v>
      </c>
      <c r="H1226" t="str">
        <f>"&lt;p&gt;" &amp;TRIM(B1226) &amp; "&lt;/p&gt;"</f>
        <v>&lt;p&gt;S600&lt;/p&gt;</v>
      </c>
      <c r="I1226" t="str">
        <f>"&lt;d&gt;" &amp;TRIM(E1226) &amp; "&lt;/d&gt;"</f>
        <v>&lt;d&gt;WASHER,LOCK&lt;/d&gt;</v>
      </c>
      <c r="J1226" t="str">
        <f>H1226&amp;I1226&amp;"&lt;c&gt;" &amp; A1226 &amp; "&lt;/c&gt;" &amp;"&lt;aka&gt;" &amp;C1226&amp; "&lt;/aka&gt;"</f>
        <v>&lt;p&gt;S600&lt;/p&gt;&lt;d&gt;WASHER,LOCK&lt;/d&gt;&lt;c&gt;15434&lt;/c&gt;&lt;aka&gt;5310005626552&lt;/aka&gt;</v>
      </c>
    </row>
    <row r="1227" spans="1:10">
      <c r="A1227" s="1" t="s">
        <v>5158</v>
      </c>
      <c r="B1227" s="2" t="s">
        <v>1222</v>
      </c>
      <c r="C1227" s="7" t="s">
        <v>4520</v>
      </c>
      <c r="D1227" s="8" t="s">
        <v>23657</v>
      </c>
      <c r="E1227" t="str">
        <f>TRIM(F1227)&amp;IF(RIGHT(TRIM(F1227),1)=",",TRIM(G1227)," "&amp;TRIM(G1227))</f>
        <v xml:space="preserve">WASHER,LOCK </v>
      </c>
      <c r="F1227" t="s">
        <v>3401</v>
      </c>
      <c r="G1227" t="s">
        <v>3999</v>
      </c>
      <c r="H1227" t="str">
        <f>"&lt;p&gt;" &amp;TRIM(B1227) &amp; "&lt;/p&gt;"</f>
        <v>&lt;p&gt;MS35338-51&lt;/p&gt;</v>
      </c>
      <c r="I1227" t="str">
        <f>"&lt;d&gt;" &amp;TRIM(E1227) &amp; "&lt;/d&gt;"</f>
        <v>&lt;d&gt;WASHER,LOCK&lt;/d&gt;</v>
      </c>
      <c r="J1227" t="str">
        <f>H1227&amp;I1227&amp;"&lt;c&gt;" &amp; A1227 &amp; "&lt;/c&gt;" &amp;"&lt;aka&gt;" &amp;C1227&amp; "&lt;/aka&gt;"</f>
        <v>&lt;p&gt;MS35338-51&lt;/p&gt;&lt;d&gt;WASHER,LOCK&lt;/d&gt;&lt;c&gt;96906&lt;/c&gt;&lt;aka&gt;5310013396531&lt;/aka&gt;</v>
      </c>
    </row>
    <row r="1228" spans="1:10">
      <c r="A1228" s="1" t="s">
        <v>5154</v>
      </c>
      <c r="B1228" s="2" t="s">
        <v>1223</v>
      </c>
      <c r="C1228" s="7" t="s">
        <v>4521</v>
      </c>
      <c r="D1228" s="8" t="s">
        <v>23983</v>
      </c>
      <c r="E1228" t="str">
        <f>TRIM(F1228)&amp;IF(RIGHT(TRIM(F1228),1)=",",TRIM(G1228)," "&amp;TRIM(G1228))</f>
        <v>PIN,STRAIGHT,HEADLESS</v>
      </c>
      <c r="F1228" t="s">
        <v>3408</v>
      </c>
      <c r="G1228" t="s">
        <v>4012</v>
      </c>
      <c r="H1228" t="str">
        <f>"&lt;p&gt;" &amp;TRIM(B1228) &amp; "&lt;/p&gt;"</f>
        <v>&lt;p&gt;70662&lt;/p&gt;</v>
      </c>
      <c r="I1228" t="str">
        <f>"&lt;d&gt;" &amp;TRIM(E1228) &amp; "&lt;/d&gt;"</f>
        <v>&lt;d&gt;PIN,STRAIGHT,HEADLESS&lt;/d&gt;</v>
      </c>
      <c r="J1228" t="str">
        <f>H1228&amp;I1228&amp;"&lt;c&gt;" &amp; A1228 &amp; "&lt;/c&gt;" &amp;"&lt;aka&gt;" &amp;C1228&amp; "&lt;/aka&gt;"</f>
        <v>&lt;p&gt;70662&lt;/p&gt;&lt;d&gt;PIN,STRAIGHT,HEADLESS&lt;/d&gt;&lt;c&gt;15434&lt;/c&gt;&lt;aka&gt;5315004752575&lt;/aka&gt;</v>
      </c>
    </row>
    <row r="1229" spans="1:10">
      <c r="A1229" s="1" t="s">
        <v>5154</v>
      </c>
      <c r="B1229" s="2" t="s">
        <v>1224</v>
      </c>
      <c r="C1229" s="7" t="s">
        <v>4435</v>
      </c>
      <c r="D1229" s="8" t="s">
        <v>23868</v>
      </c>
      <c r="E1229" t="str">
        <f>TRIM(F1229)&amp;IF(RIGHT(TRIM(F1229),1)=",",TRIM(G1229)," "&amp;TRIM(G1229))</f>
        <v xml:space="preserve">O-RING </v>
      </c>
      <c r="F1229" t="s">
        <v>3506</v>
      </c>
      <c r="G1229" t="s">
        <v>3999</v>
      </c>
      <c r="H1229" t="str">
        <f>"&lt;p&gt;" &amp;TRIM(B1229) &amp; "&lt;/p&gt;"</f>
        <v>&lt;p&gt;145539&lt;/p&gt;</v>
      </c>
      <c r="I1229" t="str">
        <f>"&lt;d&gt;" &amp;TRIM(E1229) &amp; "&lt;/d&gt;"</f>
        <v>&lt;d&gt;O-RING&lt;/d&gt;</v>
      </c>
      <c r="J1229" t="str">
        <f>H1229&amp;I1229&amp;"&lt;c&gt;" &amp; A1229 &amp; "&lt;/c&gt;" &amp;"&lt;aka&gt;" &amp;C1229&amp; "&lt;/aka&gt;"</f>
        <v>&lt;p&gt;145539&lt;/p&gt;&lt;d&gt;O-RING&lt;/d&gt;&lt;c&gt;15434&lt;/c&gt;&lt;aka&gt;&lt;/aka&gt;</v>
      </c>
    </row>
    <row r="1230" spans="1:10">
      <c r="A1230" s="1" t="s">
        <v>5154</v>
      </c>
      <c r="B1230" s="2" t="s">
        <v>1225</v>
      </c>
      <c r="C1230" s="7" t="s">
        <v>4522</v>
      </c>
      <c r="D1230" s="8" t="s">
        <v>24073</v>
      </c>
      <c r="E1230" t="str">
        <f>TRIM(F1230)&amp;IF(RIGHT(TRIM(F1230),1)=",",TRIM(G1230)," "&amp;TRIM(G1230))</f>
        <v xml:space="preserve">SCREW </v>
      </c>
      <c r="F1230" t="s">
        <v>3648</v>
      </c>
      <c r="G1230" t="s">
        <v>3999</v>
      </c>
      <c r="H1230" t="str">
        <f>"&lt;p&gt;" &amp;TRIM(B1230) &amp; "&lt;/p&gt;"</f>
        <v>&lt;p&gt;205565&lt;/p&gt;</v>
      </c>
      <c r="I1230" t="str">
        <f>"&lt;d&gt;" &amp;TRIM(E1230) &amp; "&lt;/d&gt;"</f>
        <v>&lt;d&gt;SCREW&lt;/d&gt;</v>
      </c>
      <c r="J1230" t="str">
        <f>H1230&amp;I1230&amp;"&lt;c&gt;" &amp; A1230 &amp; "&lt;/c&gt;" &amp;"&lt;aka&gt;" &amp;C1230&amp; "&lt;/aka&gt;"</f>
        <v>&lt;p&gt;205565&lt;/p&gt;&lt;d&gt;SCREW&lt;/d&gt;&lt;c&gt;15434&lt;/c&gt;&lt;aka&gt;5305012011898&lt;/aka&gt;</v>
      </c>
    </row>
    <row r="1231" spans="1:10">
      <c r="A1231" s="1" t="s">
        <v>5168</v>
      </c>
      <c r="B1231" s="2" t="s">
        <v>1226</v>
      </c>
      <c r="C1231" s="7" t="s">
        <v>4523</v>
      </c>
      <c r="D1231" s="8" t="s">
        <v>23994</v>
      </c>
      <c r="E1231" t="str">
        <f>TRIM(F1231)&amp;IF(RIGHT(TRIM(F1231),1)=",",TRIM(G1231)," "&amp;TRIM(G1231))</f>
        <v xml:space="preserve">COVER,ACCESS </v>
      </c>
      <c r="F1231" t="s">
        <v>3483</v>
      </c>
      <c r="G1231" t="s">
        <v>3999</v>
      </c>
      <c r="H1231" t="str">
        <f>"&lt;p&gt;" &amp;TRIM(B1231) &amp; "&lt;/p&gt;"</f>
        <v>&lt;p&gt;3010410&lt;/p&gt;</v>
      </c>
      <c r="I1231" t="str">
        <f>"&lt;d&gt;" &amp;TRIM(E1231) &amp; "&lt;/d&gt;"</f>
        <v>&lt;d&gt;COVER,ACCESS&lt;/d&gt;</v>
      </c>
      <c r="J1231" t="str">
        <f>H1231&amp;I1231&amp;"&lt;c&gt;" &amp; A1231 &amp; "&lt;/c&gt;" &amp;"&lt;aka&gt;" &amp;C1231&amp; "&lt;/aka&gt;"</f>
        <v>&lt;p&gt;3010410&lt;/p&gt;&lt;d&gt;COVER,ACCESS&lt;/d&gt;&lt;c&gt;0B8S3&lt;/c&gt;&lt;aka&gt;5340014964291&lt;/aka&gt;</v>
      </c>
    </row>
    <row r="1232" spans="1:10">
      <c r="A1232" s="1" t="s">
        <v>5168</v>
      </c>
      <c r="B1232" s="2" t="s">
        <v>1227</v>
      </c>
      <c r="C1232" s="7" t="s">
        <v>4524</v>
      </c>
      <c r="D1232" s="8" t="s">
        <v>23992</v>
      </c>
      <c r="E1232" t="str">
        <f>TRIM(F1232)&amp;IF(RIGHT(TRIM(F1232),1)=",",TRIM(G1232)," "&amp;TRIM(G1232))</f>
        <v xml:space="preserve">SEAL,PLAIN </v>
      </c>
      <c r="F1232" t="s">
        <v>3575</v>
      </c>
      <c r="G1232" t="s">
        <v>3999</v>
      </c>
      <c r="H1232" t="str">
        <f>"&lt;p&gt;" &amp;TRIM(B1232) &amp; "&lt;/p&gt;"</f>
        <v>&lt;p&gt;3642365&lt;/p&gt;</v>
      </c>
      <c r="I1232" t="str">
        <f>"&lt;d&gt;" &amp;TRIM(E1232) &amp; "&lt;/d&gt;"</f>
        <v>&lt;d&gt;SEAL,PLAIN&lt;/d&gt;</v>
      </c>
      <c r="J1232" t="str">
        <f>H1232&amp;I1232&amp;"&lt;c&gt;" &amp; A1232 &amp; "&lt;/c&gt;" &amp;"&lt;aka&gt;" &amp;C1232&amp; "&lt;/aka&gt;"</f>
        <v>&lt;p&gt;3642365&lt;/p&gt;&lt;d&gt;SEAL,PLAIN&lt;/d&gt;&lt;c&gt;0B8S3&lt;/c&gt;&lt;aka&gt;5330014939967&lt;/aka&gt;</v>
      </c>
    </row>
    <row r="1233" spans="1:10">
      <c r="A1233" s="1" t="s">
        <v>5168</v>
      </c>
      <c r="B1233" s="2" t="s">
        <v>1228</v>
      </c>
      <c r="C1233" s="7" t="s">
        <v>4525</v>
      </c>
      <c r="D1233" s="8" t="s">
        <v>23641</v>
      </c>
      <c r="E1233" t="str">
        <f>TRIM(F1233)&amp;IF(RIGHT(TRIM(F1233),1)=",",TRIM(G1233)," "&amp;TRIM(G1233))</f>
        <v>SCREW,CAP,HEXAGON HEAD</v>
      </c>
      <c r="F1233" t="s">
        <v>3354</v>
      </c>
      <c r="G1233" t="s">
        <v>4005</v>
      </c>
      <c r="H1233" t="str">
        <f>"&lt;p&gt;" &amp;TRIM(B1233) &amp; "&lt;/p&gt;"</f>
        <v>&lt;p&gt;3176465&lt;/p&gt;</v>
      </c>
      <c r="I1233" t="str">
        <f>"&lt;d&gt;" &amp;TRIM(E1233) &amp; "&lt;/d&gt;"</f>
        <v>&lt;d&gt;SCREW,CAP,HEXAGON HEAD&lt;/d&gt;</v>
      </c>
      <c r="J1233" t="str">
        <f>H1233&amp;I1233&amp;"&lt;c&gt;" &amp; A1233 &amp; "&lt;/c&gt;" &amp;"&lt;aka&gt;" &amp;C1233&amp; "&lt;/aka&gt;"</f>
        <v>&lt;p&gt;3176465&lt;/p&gt;&lt;d&gt;SCREW,CAP,HEXAGON HEAD&lt;/d&gt;&lt;c&gt;0B8S3&lt;/c&gt;&lt;aka&gt;5305014964316&lt;/aka&gt;</v>
      </c>
    </row>
    <row r="1234" spans="1:10">
      <c r="A1234" s="1" t="s">
        <v>5154</v>
      </c>
      <c r="B1234" s="2" t="s">
        <v>1229</v>
      </c>
      <c r="C1234" s="7" t="s">
        <v>4526</v>
      </c>
      <c r="D1234" s="8" t="s">
        <v>23733</v>
      </c>
      <c r="E1234" t="str">
        <f>TRIM(F1234)&amp;IF(RIGHT(TRIM(F1234),1)=",",TRIM(G1234)," "&amp;TRIM(G1234))</f>
        <v xml:space="preserve">GASKET </v>
      </c>
      <c r="F1234" t="s">
        <v>3398</v>
      </c>
      <c r="G1234" t="s">
        <v>3999</v>
      </c>
      <c r="H1234" t="str">
        <f>"&lt;p&gt;" &amp;TRIM(B1234) &amp; "&lt;/p&gt;"</f>
        <v>&lt;p&gt;363087400&lt;/p&gt;</v>
      </c>
      <c r="I1234" t="str">
        <f>"&lt;d&gt;" &amp;TRIM(E1234) &amp; "&lt;/d&gt;"</f>
        <v>&lt;d&gt;GASKET&lt;/d&gt;</v>
      </c>
      <c r="J1234" t="str">
        <f>H1234&amp;I1234&amp;"&lt;c&gt;" &amp; A1234 &amp; "&lt;/c&gt;" &amp;"&lt;aka&gt;" &amp;C1234&amp; "&lt;/aka&gt;"</f>
        <v>&lt;p&gt;363087400&lt;/p&gt;&lt;d&gt;GASKET&lt;/d&gt;&lt;c&gt;15434&lt;/c&gt;&lt;aka&gt;5330013045179&lt;/aka&gt;</v>
      </c>
    </row>
    <row r="1235" spans="1:10">
      <c r="A1235" s="1" t="s">
        <v>5168</v>
      </c>
      <c r="B1235" s="2" t="s">
        <v>1230</v>
      </c>
      <c r="C1235" s="7" t="s">
        <v>4527</v>
      </c>
      <c r="D1235" s="8" t="s">
        <v>23995</v>
      </c>
      <c r="E1235" t="str">
        <f>TRIM(F1235)&amp;IF(RIGHT(TRIM(F1235),1)=",",TRIM(G1235)," "&amp;TRIM(G1235))</f>
        <v xml:space="preserve">BUSHING,TAPERED </v>
      </c>
      <c r="F1235" t="s">
        <v>3577</v>
      </c>
      <c r="G1235" t="s">
        <v>3999</v>
      </c>
      <c r="H1235" t="str">
        <f>"&lt;p&gt;" &amp;TRIM(B1235) &amp; "&lt;/p&gt;"</f>
        <v>&lt;p&gt;3634269&lt;/p&gt;</v>
      </c>
      <c r="I1235" t="str">
        <f>"&lt;d&gt;" &amp;TRIM(E1235) &amp; "&lt;/d&gt;"</f>
        <v>&lt;d&gt;BUSHING,TAPERED&lt;/d&gt;</v>
      </c>
      <c r="J1235" t="str">
        <f>H1235&amp;I1235&amp;"&lt;c&gt;" &amp; A1235 &amp; "&lt;/c&gt;" &amp;"&lt;aka&gt;" &amp;C1235&amp; "&lt;/aka&gt;"</f>
        <v>&lt;p&gt;3634269&lt;/p&gt;&lt;d&gt;BUSHING,TAPERED&lt;/d&gt;&lt;c&gt;0B8S3&lt;/c&gt;&lt;aka&gt;5365015090881&lt;/aka&gt;</v>
      </c>
    </row>
    <row r="1236" spans="1:10">
      <c r="A1236" s="1" t="s">
        <v>5154</v>
      </c>
      <c r="B1236" s="2" t="s">
        <v>1231</v>
      </c>
      <c r="C1236" s="7" t="s">
        <v>4435</v>
      </c>
      <c r="D1236" s="8" t="s">
        <v>24074</v>
      </c>
      <c r="E1236" t="str">
        <f>TRIM(F1236)&amp;IF(RIGHT(TRIM(F1236),1)=",",TRIM(G1236)," "&amp;TRIM(G1236))</f>
        <v xml:space="preserve">HOUSING,FLYWHEEL </v>
      </c>
      <c r="F1236" t="s">
        <v>3649</v>
      </c>
      <c r="G1236" t="s">
        <v>3999</v>
      </c>
      <c r="H1236" t="str">
        <f>"&lt;p&gt;" &amp;TRIM(B1236) &amp; "&lt;/p&gt;"</f>
        <v>&lt;p&gt;4917572&lt;/p&gt;</v>
      </c>
      <c r="I1236" t="str">
        <f>"&lt;d&gt;" &amp;TRIM(E1236) &amp; "&lt;/d&gt;"</f>
        <v>&lt;d&gt;HOUSING,FLYWHEEL&lt;/d&gt;</v>
      </c>
      <c r="J1236" t="str">
        <f>H1236&amp;I1236&amp;"&lt;c&gt;" &amp; A1236 &amp; "&lt;/c&gt;" &amp;"&lt;aka&gt;" &amp;C1236&amp; "&lt;/aka&gt;"</f>
        <v>&lt;p&gt;4917572&lt;/p&gt;&lt;d&gt;HOUSING,FLYWHEEL&lt;/d&gt;&lt;c&gt;15434&lt;/c&gt;&lt;aka&gt;&lt;/aka&gt;</v>
      </c>
    </row>
    <row r="1237" spans="1:10">
      <c r="A1237" s="1" t="s">
        <v>5154</v>
      </c>
      <c r="B1237" s="2" t="s">
        <v>1232</v>
      </c>
      <c r="C1237" s="7" t="s">
        <v>4435</v>
      </c>
      <c r="D1237" s="8" t="s">
        <v>24075</v>
      </c>
      <c r="E1237" t="str">
        <f>TRIM(F1237)&amp;IF(RIGHT(TRIM(F1237),1)=",",TRIM(G1237)," "&amp;TRIM(G1237))</f>
        <v>FLYWHEEL HOUSING PLUMBING</v>
      </c>
      <c r="F1237" t="s">
        <v>3647</v>
      </c>
      <c r="G1237" t="s">
        <v>4083</v>
      </c>
      <c r="H1237" t="str">
        <f>"&lt;p&gt;" &amp;TRIM(B1237) &amp; "&lt;/p&gt;"</f>
        <v>&lt;p&gt;FH6722&lt;/p&gt;</v>
      </c>
      <c r="I1237" t="str">
        <f>"&lt;d&gt;" &amp;TRIM(E1237) &amp; "&lt;/d&gt;"</f>
        <v>&lt;d&gt;FLYWHEEL HOUSING PLUMBING&lt;/d&gt;</v>
      </c>
      <c r="J1237" t="str">
        <f>H1237&amp;I1237&amp;"&lt;c&gt;" &amp; A1237 &amp; "&lt;/c&gt;" &amp;"&lt;aka&gt;" &amp;C1237&amp; "&lt;/aka&gt;"</f>
        <v>&lt;p&gt;FH6722&lt;/p&gt;&lt;d&gt;FLYWHEEL HOUSING PLUMBING&lt;/d&gt;&lt;c&gt;15434&lt;/c&gt;&lt;aka&gt;&lt;/aka&gt;</v>
      </c>
    </row>
    <row r="1238" spans="1:10">
      <c r="A1238" s="1" t="s">
        <v>5154</v>
      </c>
      <c r="B1238" s="2" t="s">
        <v>1233</v>
      </c>
      <c r="C1238" s="7" t="s">
        <v>4528</v>
      </c>
      <c r="D1238" s="8" t="s">
        <v>23645</v>
      </c>
      <c r="E1238" t="str">
        <f>TRIM(F1238)&amp;IF(RIGHT(TRIM(F1238),1)=",",TRIM(G1238)," "&amp;TRIM(G1238))</f>
        <v xml:space="preserve">WASHER,FLAT </v>
      </c>
      <c r="F1238" t="s">
        <v>3378</v>
      </c>
      <c r="G1238" t="s">
        <v>3999</v>
      </c>
      <c r="H1238" t="str">
        <f>"&lt;p&gt;" &amp;TRIM(B1238) &amp; "&lt;/p&gt;"</f>
        <v>&lt;p&gt;8265&lt;/p&gt;</v>
      </c>
      <c r="I1238" t="str">
        <f>"&lt;d&gt;" &amp;TRIM(E1238) &amp; "&lt;/d&gt;"</f>
        <v>&lt;d&gt;WASHER,FLAT&lt;/d&gt;</v>
      </c>
      <c r="J1238" t="str">
        <f>H1238&amp;I1238&amp;"&lt;c&gt;" &amp; A1238 &amp; "&lt;/c&gt;" &amp;"&lt;aka&gt;" &amp;C1238&amp; "&lt;/aka&gt;"</f>
        <v>&lt;p&gt;8265&lt;/p&gt;&lt;d&gt;WASHER,FLAT&lt;/d&gt;&lt;c&gt;15434&lt;/c&gt;&lt;aka&gt;5310002460221&lt;/aka&gt;</v>
      </c>
    </row>
    <row r="1239" spans="1:10">
      <c r="A1239" s="1" t="s">
        <v>5154</v>
      </c>
      <c r="B1239" s="2" t="s">
        <v>1234</v>
      </c>
      <c r="C1239" s="7" t="s">
        <v>4529</v>
      </c>
      <c r="D1239" s="8" t="s">
        <v>23961</v>
      </c>
      <c r="E1239" t="str">
        <f>TRIM(F1239)&amp;IF(RIGHT(TRIM(F1239),1)=",",TRIM(G1239)," "&amp;TRIM(G1239))</f>
        <v xml:space="preserve">PLUG,MACHINE THREAD </v>
      </c>
      <c r="F1239" t="s">
        <v>3555</v>
      </c>
      <c r="G1239" t="s">
        <v>3999</v>
      </c>
      <c r="H1239" t="str">
        <f>"&lt;p&gt;" &amp;TRIM(B1239) &amp; "&lt;/p&gt;"</f>
        <v>&lt;p&gt;163086&lt;/p&gt;</v>
      </c>
      <c r="I1239" t="str">
        <f>"&lt;d&gt;" &amp;TRIM(E1239) &amp; "&lt;/d&gt;"</f>
        <v>&lt;d&gt;PLUG,MACHINE THREAD&lt;/d&gt;</v>
      </c>
      <c r="J1239" t="str">
        <f>H1239&amp;I1239&amp;"&lt;c&gt;" &amp; A1239 &amp; "&lt;/c&gt;" &amp;"&lt;aka&gt;" &amp;C1239&amp; "&lt;/aka&gt;"</f>
        <v>&lt;p&gt;163086&lt;/p&gt;&lt;d&gt;PLUG,MACHINE THREAD&lt;/d&gt;&lt;c&gt;15434&lt;/c&gt;&lt;aka&gt;5365012493800&lt;/aka&gt;</v>
      </c>
    </row>
    <row r="1240" spans="1:10">
      <c r="A1240" s="1" t="s">
        <v>5154</v>
      </c>
      <c r="B1240" s="2" t="s">
        <v>1235</v>
      </c>
      <c r="C1240" s="7" t="s">
        <v>4530</v>
      </c>
      <c r="D1240" s="8" t="s">
        <v>23961</v>
      </c>
      <c r="E1240" t="str">
        <f>TRIM(F1240)&amp;IF(RIGHT(TRIM(F1240),1)=",",TRIM(G1240)," "&amp;TRIM(G1240))</f>
        <v xml:space="preserve">PLUG,MACHINE THREAD </v>
      </c>
      <c r="F1240" t="s">
        <v>3555</v>
      </c>
      <c r="G1240" t="s">
        <v>3999</v>
      </c>
      <c r="H1240" t="str">
        <f>"&lt;p&gt;" &amp;TRIM(B1240) &amp; "&lt;/p&gt;"</f>
        <v>&lt;p&gt;3046202&lt;/p&gt;</v>
      </c>
      <c r="I1240" t="str">
        <f>"&lt;d&gt;" &amp;TRIM(E1240) &amp; "&lt;/d&gt;"</f>
        <v>&lt;d&gt;PLUG,MACHINE THREAD&lt;/d&gt;</v>
      </c>
      <c r="J1240" t="str">
        <f>H1240&amp;I1240&amp;"&lt;c&gt;" &amp; A1240 &amp; "&lt;/c&gt;" &amp;"&lt;aka&gt;" &amp;C1240&amp; "&lt;/aka&gt;"</f>
        <v>&lt;p&gt;3046202&lt;/p&gt;&lt;d&gt;PLUG,MACHINE THREAD&lt;/d&gt;&lt;c&gt;15434&lt;/c&gt;&lt;aka&gt;5365013817047&lt;/aka&gt;</v>
      </c>
    </row>
    <row r="1241" spans="1:10">
      <c r="A1241" s="1" t="s">
        <v>5154</v>
      </c>
      <c r="B1241" s="2" t="s">
        <v>1236</v>
      </c>
      <c r="C1241" s="7" t="s">
        <v>4531</v>
      </c>
      <c r="D1241" s="8" t="s">
        <v>23961</v>
      </c>
      <c r="E1241" t="str">
        <f>TRIM(F1241)&amp;IF(RIGHT(TRIM(F1241),1)=",",TRIM(G1241)," "&amp;TRIM(G1241))</f>
        <v xml:space="preserve">PLUG,MACHINE THREAD </v>
      </c>
      <c r="F1241" t="s">
        <v>3555</v>
      </c>
      <c r="G1241" t="s">
        <v>3999</v>
      </c>
      <c r="H1241" t="str">
        <f>"&lt;p&gt;" &amp;TRIM(B1241) &amp; "&lt;/p&gt;"</f>
        <v>&lt;p&gt;3040810&lt;/p&gt;</v>
      </c>
      <c r="I1241" t="str">
        <f>"&lt;d&gt;" &amp;TRIM(E1241) &amp; "&lt;/d&gt;"</f>
        <v>&lt;d&gt;PLUG,MACHINE THREAD&lt;/d&gt;</v>
      </c>
      <c r="J1241" t="str">
        <f>H1241&amp;I1241&amp;"&lt;c&gt;" &amp; A1241 &amp; "&lt;/c&gt;" &amp;"&lt;aka&gt;" &amp;C1241&amp; "&lt;/aka&gt;"</f>
        <v>&lt;p&gt;3040810&lt;/p&gt;&lt;d&gt;PLUG,MACHINE THREAD&lt;/d&gt;&lt;c&gt;15434&lt;/c&gt;&lt;aka&gt;5365014847357&lt;/aka&gt;</v>
      </c>
    </row>
    <row r="1242" spans="1:10">
      <c r="A1242" s="1" t="s">
        <v>5154</v>
      </c>
      <c r="B1242" s="2" t="s">
        <v>1237</v>
      </c>
      <c r="C1242" s="7" t="s">
        <v>4532</v>
      </c>
      <c r="D1242" s="8" t="s">
        <v>23868</v>
      </c>
      <c r="E1242" t="str">
        <f>TRIM(F1242)&amp;IF(RIGHT(TRIM(F1242),1)=",",TRIM(G1242)," "&amp;TRIM(G1242))</f>
        <v xml:space="preserve">O-RING </v>
      </c>
      <c r="F1242" t="s">
        <v>3506</v>
      </c>
      <c r="G1242" t="s">
        <v>3999</v>
      </c>
      <c r="H1242" t="str">
        <f>"&lt;p&gt;" &amp;TRIM(B1242) &amp; "&lt;/p&gt;"</f>
        <v>&lt;p&gt;3046201&lt;/p&gt;</v>
      </c>
      <c r="I1242" t="str">
        <f>"&lt;d&gt;" &amp;TRIM(E1242) &amp; "&lt;/d&gt;"</f>
        <v>&lt;d&gt;O-RING&lt;/d&gt;</v>
      </c>
      <c r="J1242" t="str">
        <f>H1242&amp;I1242&amp;"&lt;c&gt;" &amp; A1242 &amp; "&lt;/c&gt;" &amp;"&lt;aka&gt;" &amp;C1242&amp; "&lt;/aka&gt;"</f>
        <v>&lt;p&gt;3046201&lt;/p&gt;&lt;d&gt;O-RING&lt;/d&gt;&lt;c&gt;15434&lt;/c&gt;&lt;aka&gt;5331010728984&lt;/aka&gt;</v>
      </c>
    </row>
    <row r="1243" spans="1:10">
      <c r="A1243" s="1" t="s">
        <v>5154</v>
      </c>
      <c r="B1243" s="2" t="s">
        <v>1238</v>
      </c>
      <c r="C1243" s="7" t="s">
        <v>4435</v>
      </c>
      <c r="D1243" s="8" t="s">
        <v>24076</v>
      </c>
      <c r="E1243" t="str">
        <f>TRIM(F1243)&amp;IF(RIGHT(TRIM(F1243),1)=",",TRIM(G1243)," "&amp;TRIM(G1243))</f>
        <v xml:space="preserve">FUEL INLET FITT GRP </v>
      </c>
      <c r="F1243" t="s">
        <v>3650</v>
      </c>
      <c r="G1243" t="s">
        <v>3999</v>
      </c>
      <c r="H1243" t="str">
        <f>"&lt;p&gt;" &amp;TRIM(B1243) &amp; "&lt;/p&gt;"</f>
        <v>&lt;p&gt;FI6009&lt;/p&gt;</v>
      </c>
      <c r="I1243" t="str">
        <f>"&lt;d&gt;" &amp;TRIM(E1243) &amp; "&lt;/d&gt;"</f>
        <v>&lt;d&gt;FUEL INLET FITT GRP&lt;/d&gt;</v>
      </c>
      <c r="J1243" t="str">
        <f>H1243&amp;I1243&amp;"&lt;c&gt;" &amp; A1243 &amp; "&lt;/c&gt;" &amp;"&lt;aka&gt;" &amp;C1243&amp; "&lt;/aka&gt;"</f>
        <v>&lt;p&gt;FI6009&lt;/p&gt;&lt;d&gt;FUEL INLET FITT GRP&lt;/d&gt;&lt;c&gt;15434&lt;/c&gt;&lt;aka&gt;&lt;/aka&gt;</v>
      </c>
    </row>
    <row r="1244" spans="1:10">
      <c r="A1244" s="1" t="s">
        <v>5152</v>
      </c>
      <c r="B1244" s="2" t="s">
        <v>1239</v>
      </c>
      <c r="C1244" s="7" t="s">
        <v>4533</v>
      </c>
      <c r="D1244" s="8" t="s">
        <v>23882</v>
      </c>
      <c r="E1244" t="str">
        <f>TRIM(F1244)&amp;IF(RIGHT(TRIM(F1244),1)=",",TRIM(G1244)," "&amp;TRIM(G1244))</f>
        <v xml:space="preserve">BUSHING,PIPE </v>
      </c>
      <c r="F1244" t="s">
        <v>3515</v>
      </c>
      <c r="G1244" t="s">
        <v>3999</v>
      </c>
      <c r="H1244" t="str">
        <f>"&lt;p&gt;" &amp;TRIM(B1244) &amp; "&lt;/p&gt;"</f>
        <v>&lt;p&gt;1 1-4X3-4PTRS&lt;/p&gt;</v>
      </c>
      <c r="I1244" t="str">
        <f>"&lt;d&gt;" &amp;TRIM(E1244) &amp; "&lt;/d&gt;"</f>
        <v>&lt;d&gt;BUSHING,PIPE&lt;/d&gt;</v>
      </c>
      <c r="J1244" t="str">
        <f>H1244&amp;I1244&amp;"&lt;c&gt;" &amp; A1244 &amp; "&lt;/c&gt;" &amp;"&lt;aka&gt;" &amp;C1244&amp; "&lt;/aka&gt;"</f>
        <v>&lt;p&gt;1 1-4X3-4PTRS&lt;/p&gt;&lt;d&gt;BUSHING,PIPE&lt;/d&gt;&lt;c&gt;30780&lt;/c&gt;&lt;aka&gt;4730002783145&lt;/aka&gt;</v>
      </c>
    </row>
    <row r="1245" spans="1:10">
      <c r="A1245" s="1" t="s">
        <v>5154</v>
      </c>
      <c r="B1245" s="2" t="s">
        <v>1240</v>
      </c>
      <c r="C1245" s="7" t="s">
        <v>4435</v>
      </c>
      <c r="D1245" s="8" t="s">
        <v>24077</v>
      </c>
      <c r="E1245" t="str">
        <f>TRIM(F1245)&amp;IF(RIGHT(TRIM(F1245),1)=",",TRIM(G1245)," "&amp;TRIM(G1245))</f>
        <v xml:space="preserve">FUEL PUMP PLUM GRP </v>
      </c>
      <c r="F1245" t="s">
        <v>3651</v>
      </c>
      <c r="G1245" t="s">
        <v>3999</v>
      </c>
      <c r="H1245" t="str">
        <f>"&lt;p&gt;" &amp;TRIM(B1245) &amp; "&lt;/p&gt;"</f>
        <v>&lt;p&gt;FP6882&lt;/p&gt;</v>
      </c>
      <c r="I1245" t="str">
        <f>"&lt;d&gt;" &amp;TRIM(E1245) &amp; "&lt;/d&gt;"</f>
        <v>&lt;d&gt;FUEL PUMP PLUM GRP&lt;/d&gt;</v>
      </c>
      <c r="J1245" t="str">
        <f>H1245&amp;I1245&amp;"&lt;c&gt;" &amp; A1245 &amp; "&lt;/c&gt;" &amp;"&lt;aka&gt;" &amp;C1245&amp; "&lt;/aka&gt;"</f>
        <v>&lt;p&gt;FP6882&lt;/p&gt;&lt;d&gt;FUEL PUMP PLUM GRP&lt;/d&gt;&lt;c&gt;15434&lt;/c&gt;&lt;aka&gt;&lt;/aka&gt;</v>
      </c>
    </row>
    <row r="1246" spans="1:10">
      <c r="A1246" s="1" t="s">
        <v>5154</v>
      </c>
      <c r="B1246" s="2" t="s">
        <v>1241</v>
      </c>
      <c r="C1246" s="7" t="s">
        <v>4435</v>
      </c>
      <c r="D1246" s="8" t="s">
        <v>24044</v>
      </c>
      <c r="E1246" t="str">
        <f>TRIM(F1246)&amp;IF(RIGHT(TRIM(F1246),1)=",",TRIM(G1246)," "&amp;TRIM(G1246))</f>
        <v xml:space="preserve">UNION,PIPE </v>
      </c>
      <c r="F1246" t="s">
        <v>3626</v>
      </c>
      <c r="G1246" t="s">
        <v>3999</v>
      </c>
      <c r="H1246" t="str">
        <f>"&lt;p&gt;" &amp;TRIM(B1246) &amp; "&lt;/p&gt;"</f>
        <v>&lt;p&gt;3171722&lt;/p&gt;</v>
      </c>
      <c r="I1246" t="str">
        <f>"&lt;d&gt;" &amp;TRIM(E1246) &amp; "&lt;/d&gt;"</f>
        <v>&lt;d&gt;UNION,PIPE&lt;/d&gt;</v>
      </c>
      <c r="J1246" t="str">
        <f>H1246&amp;I1246&amp;"&lt;c&gt;" &amp; A1246 &amp; "&lt;/c&gt;" &amp;"&lt;aka&gt;" &amp;C1246&amp; "&lt;/aka&gt;"</f>
        <v>&lt;p&gt;3171722&lt;/p&gt;&lt;d&gt;UNION,PIPE&lt;/d&gt;&lt;c&gt;15434&lt;/c&gt;&lt;aka&gt;&lt;/aka&gt;</v>
      </c>
    </row>
    <row r="1247" spans="1:10">
      <c r="A1247" s="1" t="s">
        <v>5154</v>
      </c>
      <c r="B1247" s="2" t="s">
        <v>1242</v>
      </c>
      <c r="C1247" s="7" t="s">
        <v>4435</v>
      </c>
      <c r="D1247" s="8" t="s">
        <v>24044</v>
      </c>
      <c r="E1247" t="str">
        <f>TRIM(F1247)&amp;IF(RIGHT(TRIM(F1247),1)=",",TRIM(G1247)," "&amp;TRIM(G1247))</f>
        <v xml:space="preserve">UNION,PIPE </v>
      </c>
      <c r="F1247" t="s">
        <v>3626</v>
      </c>
      <c r="G1247" t="s">
        <v>3999</v>
      </c>
      <c r="H1247" t="str">
        <f>"&lt;p&gt;" &amp;TRIM(B1247) &amp; "&lt;/p&gt;"</f>
        <v>&lt;p&gt;3171723&lt;/p&gt;</v>
      </c>
      <c r="I1247" t="str">
        <f>"&lt;d&gt;" &amp;TRIM(E1247) &amp; "&lt;/d&gt;"</f>
        <v>&lt;d&gt;UNION,PIPE&lt;/d&gt;</v>
      </c>
      <c r="J1247" t="str">
        <f>H1247&amp;I1247&amp;"&lt;c&gt;" &amp; A1247 &amp; "&lt;/c&gt;" &amp;"&lt;aka&gt;" &amp;C1247&amp; "&lt;/aka&gt;"</f>
        <v>&lt;p&gt;3171723&lt;/p&gt;&lt;d&gt;UNION,PIPE&lt;/d&gt;&lt;c&gt;15434&lt;/c&gt;&lt;aka&gt;&lt;/aka&gt;</v>
      </c>
    </row>
    <row r="1248" spans="1:10">
      <c r="A1248" s="1" t="s">
        <v>5154</v>
      </c>
      <c r="B1248" s="2" t="s">
        <v>1243</v>
      </c>
      <c r="C1248" s="7" t="s">
        <v>4435</v>
      </c>
      <c r="D1248" s="8" t="s">
        <v>24078</v>
      </c>
      <c r="E1248" t="str">
        <f>TRIM(F1248)&amp;IF(RIGHT(TRIM(F1248),1)=",",TRIM(G1248)," "&amp;TRIM(G1248))</f>
        <v xml:space="preserve">FUEL PUMP GROUP </v>
      </c>
      <c r="F1248" t="s">
        <v>3652</v>
      </c>
      <c r="G1248" t="s">
        <v>3999</v>
      </c>
      <c r="H1248" t="str">
        <f>"&lt;p&gt;" &amp;TRIM(B1248) &amp; "&lt;/p&gt;"</f>
        <v>&lt;p&gt;FP6906&lt;/p&gt;</v>
      </c>
      <c r="I1248" t="str">
        <f>"&lt;d&gt;" &amp;TRIM(E1248) &amp; "&lt;/d&gt;"</f>
        <v>&lt;d&gt;FUEL PUMP GROUP&lt;/d&gt;</v>
      </c>
      <c r="J1248" t="str">
        <f>H1248&amp;I1248&amp;"&lt;c&gt;" &amp; A1248 &amp; "&lt;/c&gt;" &amp;"&lt;aka&gt;" &amp;C1248&amp; "&lt;/aka&gt;"</f>
        <v>&lt;p&gt;FP6906&lt;/p&gt;&lt;d&gt;FUEL PUMP GROUP&lt;/d&gt;&lt;c&gt;15434&lt;/c&gt;&lt;aka&gt;&lt;/aka&gt;</v>
      </c>
    </row>
    <row r="1249" spans="1:10">
      <c r="A1249" s="1" t="s">
        <v>5121</v>
      </c>
      <c r="B1249" s="2" t="s">
        <v>1244</v>
      </c>
      <c r="C1249" s="7" t="s">
        <v>4534</v>
      </c>
      <c r="D1249" s="8" t="s">
        <v>23999</v>
      </c>
      <c r="E1249" t="str">
        <f>TRIM(F1249)&amp;IF(RIGHT(TRIM(F1249),1)=",",TRIM(G1249)," "&amp;TRIM(G1249))</f>
        <v xml:space="preserve">BOLT,MACHINE </v>
      </c>
      <c r="F1249" t="s">
        <v>3581</v>
      </c>
      <c r="G1249" t="s">
        <v>3999</v>
      </c>
      <c r="H1249" t="str">
        <f>"&lt;p&gt;" &amp;TRIM(B1249) &amp; "&lt;/p&gt;"</f>
        <v>&lt;p&gt;14160&lt;/p&gt;</v>
      </c>
      <c r="I1249" t="str">
        <f>"&lt;d&gt;" &amp;TRIM(E1249) &amp; "&lt;/d&gt;"</f>
        <v>&lt;d&gt;BOLT,MACHINE&lt;/d&gt;</v>
      </c>
      <c r="J1249" t="str">
        <f>H1249&amp;I1249&amp;"&lt;c&gt;" &amp; A1249 &amp; "&lt;/c&gt;" &amp;"&lt;aka&gt;" &amp;C1249&amp; "&lt;/aka&gt;"</f>
        <v>&lt;p&gt;14160&lt;/p&gt;&lt;d&gt;BOLT,MACHINE&lt;/d&gt;&lt;c&gt;0Y3H3&lt;/c&gt;&lt;aka&gt;5306015566445&lt;/aka&gt;</v>
      </c>
    </row>
    <row r="1250" spans="1:10">
      <c r="A1250" s="1" t="s">
        <v>5174</v>
      </c>
      <c r="B1250" s="2" t="s">
        <v>1245</v>
      </c>
      <c r="C1250" s="7" t="s">
        <v>4435</v>
      </c>
      <c r="D1250" s="8" t="s">
        <v>24079</v>
      </c>
      <c r="E1250" t="str">
        <f>TRIM(F1250)&amp;IF(RIGHT(TRIM(F1250),1)=",",TRIM(G1250)," "&amp;TRIM(G1250))</f>
        <v>PUMP,FUEL,METERING AND DISTRIBUTING</v>
      </c>
      <c r="F1250" t="s">
        <v>3653</v>
      </c>
      <c r="G1250" t="s">
        <v>4084</v>
      </c>
      <c r="H1250" t="str">
        <f>"&lt;p&gt;" &amp;TRIM(B1250) &amp; "&lt;/p&gt;"</f>
        <v>&lt;p&gt;A 444 540 109&lt;/p&gt;</v>
      </c>
      <c r="I1250" t="str">
        <f>"&lt;d&gt;" &amp;TRIM(E1250) &amp; "&lt;/d&gt;"</f>
        <v>&lt;d&gt;PUMP,FUEL,METERING AND DISTRIBUTING&lt;/d&gt;</v>
      </c>
      <c r="J1250" t="str">
        <f>H1250&amp;I1250&amp;"&lt;c&gt;" &amp; A1250 &amp; "&lt;/c&gt;" &amp;"&lt;aka&gt;" &amp;C1250&amp; "&lt;/aka&gt;"</f>
        <v>&lt;p&gt;A 444 540 109&lt;/p&gt;&lt;d&gt;PUMP,FUEL,METERING AND DISTRIBUTING&lt;/d&gt;&lt;c&gt;53867&lt;/c&gt;&lt;aka&gt;&lt;/aka&gt;</v>
      </c>
    </row>
    <row r="1251" spans="1:10">
      <c r="A1251" s="1" t="s">
        <v>5174</v>
      </c>
      <c r="B1251" s="2" t="s">
        <v>1246</v>
      </c>
      <c r="C1251" s="7" t="s">
        <v>4435</v>
      </c>
      <c r="D1251" s="8" t="s">
        <v>24080</v>
      </c>
      <c r="E1251" t="str">
        <f>TRIM(F1251)&amp;IF(RIGHT(TRIM(F1251),1)=",",TRIM(G1251)," "&amp;TRIM(G1251))</f>
        <v>GEAR ROTOR SET,ROTARY PUMP</v>
      </c>
      <c r="F1251" t="s">
        <v>3654</v>
      </c>
      <c r="G1251" t="s">
        <v>4085</v>
      </c>
      <c r="H1251" t="str">
        <f>"&lt;p&gt;" &amp;TRIM(B1251) &amp; "&lt;/p&gt;"</f>
        <v>&lt;p&gt;3 417 010 667&lt;/p&gt;</v>
      </c>
      <c r="I1251" t="str">
        <f>"&lt;d&gt;" &amp;TRIM(E1251) &amp; "&lt;/d&gt;"</f>
        <v>&lt;d&gt;GEAR ROTOR SET,ROTARY PUMP&lt;/d&gt;</v>
      </c>
      <c r="J1251" t="str">
        <f>H1251&amp;I1251&amp;"&lt;c&gt;" &amp; A1251 &amp; "&lt;/c&gt;" &amp;"&lt;aka&gt;" &amp;C1251&amp; "&lt;/aka&gt;"</f>
        <v>&lt;p&gt;3 417 010 667&lt;/p&gt;&lt;d&gt;GEAR ROTOR SET,ROTARY PUMP&lt;/d&gt;&lt;c&gt;53867&lt;/c&gt;&lt;aka&gt;&lt;/aka&gt;</v>
      </c>
    </row>
    <row r="1252" spans="1:10">
      <c r="A1252" s="1" t="s">
        <v>5154</v>
      </c>
      <c r="B1252" s="2" t="s">
        <v>1247</v>
      </c>
      <c r="C1252" s="7" t="s">
        <v>4435</v>
      </c>
      <c r="D1252" s="8" t="s">
        <v>24081</v>
      </c>
      <c r="E1252" t="str">
        <f>TRIM(F1252)&amp;IF(RIGHT(TRIM(F1252),1)=",",TRIM(G1252)," "&amp;TRIM(G1252))</f>
        <v>ACTUATOR,ELECTRO- MECHANICAL,LINEAR</v>
      </c>
      <c r="F1252" t="s">
        <v>3655</v>
      </c>
      <c r="G1252" t="s">
        <v>4086</v>
      </c>
      <c r="H1252" t="str">
        <f>"&lt;p&gt;" &amp;TRIM(B1252) &amp; "&lt;/p&gt;"</f>
        <v>&lt;p&gt;2881177&lt;/p&gt;</v>
      </c>
      <c r="I1252" t="str">
        <f>"&lt;d&gt;" &amp;TRIM(E1252) &amp; "&lt;/d&gt;"</f>
        <v>&lt;d&gt;ACTUATOR,ELECTRO- MECHANICAL,LINEAR&lt;/d&gt;</v>
      </c>
      <c r="J1252" t="str">
        <f>H1252&amp;I1252&amp;"&lt;c&gt;" &amp; A1252 &amp; "&lt;/c&gt;" &amp;"&lt;aka&gt;" &amp;C1252&amp; "&lt;/aka&gt;"</f>
        <v>&lt;p&gt;2881177&lt;/p&gt;&lt;d&gt;ACTUATOR,ELECTRO- MECHANICAL,LINEAR&lt;/d&gt;&lt;c&gt;15434&lt;/c&gt;&lt;aka&gt;&lt;/aka&gt;</v>
      </c>
    </row>
    <row r="1253" spans="1:10">
      <c r="A1253" s="1" t="s">
        <v>5174</v>
      </c>
      <c r="B1253" s="2" t="s">
        <v>1248</v>
      </c>
      <c r="C1253" s="7" t="s">
        <v>4435</v>
      </c>
      <c r="D1253" s="8" t="s">
        <v>24082</v>
      </c>
      <c r="E1253" t="str">
        <f>TRIM(F1253)&amp;IF(RIGHT(TRIM(F1253),1)=",",TRIM(G1253)," "&amp;TRIM(G1253))</f>
        <v xml:space="preserve">VALVE,SAFETY RELIEF </v>
      </c>
      <c r="F1253" t="s">
        <v>3656</v>
      </c>
      <c r="G1253" t="s">
        <v>3999</v>
      </c>
      <c r="H1253" t="str">
        <f>"&lt;p&gt;" &amp;TRIM(B1253) &amp; "&lt;/p&gt;"</f>
        <v>&lt;p&gt;D 445 230 248&lt;/p&gt;</v>
      </c>
      <c r="I1253" t="str">
        <f>"&lt;d&gt;" &amp;TRIM(E1253) &amp; "&lt;/d&gt;"</f>
        <v>&lt;d&gt;VALVE,SAFETY RELIEF&lt;/d&gt;</v>
      </c>
      <c r="J1253" t="str">
        <f>H1253&amp;I1253&amp;"&lt;c&gt;" &amp; A1253 &amp; "&lt;/c&gt;" &amp;"&lt;aka&gt;" &amp;C1253&amp; "&lt;/aka&gt;"</f>
        <v>&lt;p&gt;D 445 230 248&lt;/p&gt;&lt;d&gt;VALVE,SAFETY RELIEF&lt;/d&gt;&lt;c&gt;53867&lt;/c&gt;&lt;aka&gt;&lt;/aka&gt;</v>
      </c>
    </row>
    <row r="1254" spans="1:10">
      <c r="A1254" s="1" t="s">
        <v>5174</v>
      </c>
      <c r="B1254" s="2" t="s">
        <v>1249</v>
      </c>
      <c r="C1254" s="7" t="s">
        <v>4435</v>
      </c>
      <c r="D1254" s="8" t="s">
        <v>23868</v>
      </c>
      <c r="E1254" t="str">
        <f>TRIM(F1254)&amp;IF(RIGHT(TRIM(F1254),1)=",",TRIM(G1254)," "&amp;TRIM(G1254))</f>
        <v xml:space="preserve">O-RING </v>
      </c>
      <c r="F1254" t="s">
        <v>3506</v>
      </c>
      <c r="G1254" t="s">
        <v>3999</v>
      </c>
      <c r="H1254" t="str">
        <f>"&lt;p&gt;" &amp;TRIM(B1254) &amp; "&lt;/p&gt;"</f>
        <v>&lt;p&gt;2 420 210 035&lt;/p&gt;</v>
      </c>
      <c r="I1254" t="str">
        <f>"&lt;d&gt;" &amp;TRIM(E1254) &amp; "&lt;/d&gt;"</f>
        <v>&lt;d&gt;O-RING&lt;/d&gt;</v>
      </c>
      <c r="J1254" t="str">
        <f>H1254&amp;I1254&amp;"&lt;c&gt;" &amp; A1254 &amp; "&lt;/c&gt;" &amp;"&lt;aka&gt;" &amp;C1254&amp; "&lt;/aka&gt;"</f>
        <v>&lt;p&gt;2 420 210 035&lt;/p&gt;&lt;d&gt;O-RING&lt;/d&gt;&lt;c&gt;53867&lt;/c&gt;&lt;aka&gt;&lt;/aka&gt;</v>
      </c>
    </row>
    <row r="1255" spans="1:10">
      <c r="A1255" s="1" t="s">
        <v>5174</v>
      </c>
      <c r="B1255" s="2" t="s">
        <v>1250</v>
      </c>
      <c r="C1255" s="7" t="s">
        <v>4435</v>
      </c>
      <c r="D1255" s="8" t="s">
        <v>23868</v>
      </c>
      <c r="E1255" t="str">
        <f>TRIM(F1255)&amp;IF(RIGHT(TRIM(F1255),1)=",",TRIM(G1255)," "&amp;TRIM(G1255))</f>
        <v xml:space="preserve">O-RING </v>
      </c>
      <c r="F1255" t="s">
        <v>3506</v>
      </c>
      <c r="G1255" t="s">
        <v>3999</v>
      </c>
      <c r="H1255" t="str">
        <f>"&lt;p&gt;" &amp;TRIM(B1255) &amp; "&lt;/p&gt;"</f>
        <v>&lt;p&gt;1 928 300 717&lt;/p&gt;</v>
      </c>
      <c r="I1255" t="str">
        <f>"&lt;d&gt;" &amp;TRIM(E1255) &amp; "&lt;/d&gt;"</f>
        <v>&lt;d&gt;O-RING&lt;/d&gt;</v>
      </c>
      <c r="J1255" t="str">
        <f>H1255&amp;I1255&amp;"&lt;c&gt;" &amp; A1255 &amp; "&lt;/c&gt;" &amp;"&lt;aka&gt;" &amp;C1255&amp; "&lt;/aka&gt;"</f>
        <v>&lt;p&gt;1 928 300 717&lt;/p&gt;&lt;d&gt;O-RING&lt;/d&gt;&lt;c&gt;53867&lt;/c&gt;&lt;aka&gt;&lt;/aka&gt;</v>
      </c>
    </row>
    <row r="1256" spans="1:10">
      <c r="A1256" s="1" t="s">
        <v>5174</v>
      </c>
      <c r="B1256" s="2" t="s">
        <v>1251</v>
      </c>
      <c r="C1256" s="7" t="s">
        <v>4435</v>
      </c>
      <c r="D1256" s="8" t="s">
        <v>23868</v>
      </c>
      <c r="E1256" t="str">
        <f>TRIM(F1256)&amp;IF(RIGHT(TRIM(F1256),1)=",",TRIM(G1256)," "&amp;TRIM(G1256))</f>
        <v xml:space="preserve">O-RING </v>
      </c>
      <c r="F1256" t="s">
        <v>3506</v>
      </c>
      <c r="G1256" t="s">
        <v>3999</v>
      </c>
      <c r="H1256" t="str">
        <f>"&lt;p&gt;" &amp;TRIM(B1256) &amp; "&lt;/p&gt;"</f>
        <v>&lt;p&gt;F 00B C60 035&lt;/p&gt;</v>
      </c>
      <c r="I1256" t="str">
        <f>"&lt;d&gt;" &amp;TRIM(E1256) &amp; "&lt;/d&gt;"</f>
        <v>&lt;d&gt;O-RING&lt;/d&gt;</v>
      </c>
      <c r="J1256" t="str">
        <f>H1256&amp;I1256&amp;"&lt;c&gt;" &amp; A1256 &amp; "&lt;/c&gt;" &amp;"&lt;aka&gt;" &amp;C1256&amp; "&lt;/aka&gt;"</f>
        <v>&lt;p&gt;F 00B C60 035&lt;/p&gt;&lt;d&gt;O-RING&lt;/d&gt;&lt;c&gt;53867&lt;/c&gt;&lt;aka&gt;&lt;/aka&gt;</v>
      </c>
    </row>
    <row r="1257" spans="1:10">
      <c r="A1257" s="1" t="s">
        <v>5174</v>
      </c>
      <c r="B1257" s="2" t="s">
        <v>1252</v>
      </c>
      <c r="C1257" s="7" t="s">
        <v>4435</v>
      </c>
      <c r="D1257" s="8" t="s">
        <v>23994</v>
      </c>
      <c r="E1257" t="str">
        <f>TRIM(F1257)&amp;IF(RIGHT(TRIM(F1257),1)=",",TRIM(G1257)," "&amp;TRIM(G1257))</f>
        <v xml:space="preserve">COVER,ACCESS </v>
      </c>
      <c r="F1257" t="s">
        <v>3483</v>
      </c>
      <c r="G1257" t="s">
        <v>3999</v>
      </c>
      <c r="H1257" t="str">
        <f>"&lt;p&gt;" &amp;TRIM(B1257) &amp; "&lt;/p&gt;"</f>
        <v>&lt;p&gt;D 444 510 701&lt;/p&gt;</v>
      </c>
      <c r="I1257" t="str">
        <f>"&lt;d&gt;" &amp;TRIM(E1257) &amp; "&lt;/d&gt;"</f>
        <v>&lt;d&gt;COVER,ACCESS&lt;/d&gt;</v>
      </c>
      <c r="J1257" t="str">
        <f>H1257&amp;I1257&amp;"&lt;c&gt;" &amp; A1257 &amp; "&lt;/c&gt;" &amp;"&lt;aka&gt;" &amp;C1257&amp; "&lt;/aka&gt;"</f>
        <v>&lt;p&gt;D 444 510 701&lt;/p&gt;&lt;d&gt;COVER,ACCESS&lt;/d&gt;&lt;c&gt;53867&lt;/c&gt;&lt;aka&gt;&lt;/aka&gt;</v>
      </c>
    </row>
    <row r="1258" spans="1:10">
      <c r="A1258" s="1" t="s">
        <v>5174</v>
      </c>
      <c r="B1258" s="2" t="s">
        <v>1253</v>
      </c>
      <c r="C1258" s="7" t="s">
        <v>4435</v>
      </c>
      <c r="D1258" s="8" t="s">
        <v>23868</v>
      </c>
      <c r="E1258" t="str">
        <f>TRIM(F1258)&amp;IF(RIGHT(TRIM(F1258),1)=",",TRIM(G1258)," "&amp;TRIM(G1258))</f>
        <v xml:space="preserve">O-RING </v>
      </c>
      <c r="F1258" t="s">
        <v>3506</v>
      </c>
      <c r="G1258" t="s">
        <v>3999</v>
      </c>
      <c r="H1258" t="str">
        <f>"&lt;p&gt;" &amp;TRIM(B1258) &amp; "&lt;/p&gt;"</f>
        <v>&lt;p&gt;2 410 210 028&lt;/p&gt;</v>
      </c>
      <c r="I1258" t="str">
        <f>"&lt;d&gt;" &amp;TRIM(E1258) &amp; "&lt;/d&gt;"</f>
        <v>&lt;d&gt;O-RING&lt;/d&gt;</v>
      </c>
      <c r="J1258" t="str">
        <f>H1258&amp;I1258&amp;"&lt;c&gt;" &amp; A1258 &amp; "&lt;/c&gt;" &amp;"&lt;aka&gt;" &amp;C1258&amp; "&lt;/aka&gt;"</f>
        <v>&lt;p&gt;2 410 210 028&lt;/p&gt;&lt;d&gt;O-RING&lt;/d&gt;&lt;c&gt;53867&lt;/c&gt;&lt;aka&gt;&lt;/aka&gt;</v>
      </c>
    </row>
    <row r="1259" spans="1:10">
      <c r="A1259" s="1" t="s">
        <v>5174</v>
      </c>
      <c r="B1259" s="2" t="s">
        <v>1254</v>
      </c>
      <c r="C1259" s="7" t="s">
        <v>4435</v>
      </c>
      <c r="D1259" s="8" t="s">
        <v>23775</v>
      </c>
      <c r="E1259" t="str">
        <f>TRIM(F1259)&amp;IF(RIGHT(TRIM(F1259),1)=",",TRIM(G1259)," "&amp;TRIM(G1259))</f>
        <v>SCREW,CAP,SOCKET HEAD</v>
      </c>
      <c r="F1259" t="s">
        <v>3465</v>
      </c>
      <c r="G1259" t="s">
        <v>4005</v>
      </c>
      <c r="H1259" t="str">
        <f>"&lt;p&gt;" &amp;TRIM(B1259) &amp; "&lt;/p&gt;"</f>
        <v>&lt;p&gt;2 910 145 264&lt;/p&gt;</v>
      </c>
      <c r="I1259" t="str">
        <f>"&lt;d&gt;" &amp;TRIM(E1259) &amp; "&lt;/d&gt;"</f>
        <v>&lt;d&gt;SCREW,CAP,SOCKET HEAD&lt;/d&gt;</v>
      </c>
      <c r="J1259" t="str">
        <f>H1259&amp;I1259&amp;"&lt;c&gt;" &amp; A1259 &amp; "&lt;/c&gt;" &amp;"&lt;aka&gt;" &amp;C1259&amp; "&lt;/aka&gt;"</f>
        <v>&lt;p&gt;2 910 145 264&lt;/p&gt;&lt;d&gt;SCREW,CAP,SOCKET HEAD&lt;/d&gt;&lt;c&gt;53867&lt;/c&gt;&lt;aka&gt;&lt;/aka&gt;</v>
      </c>
    </row>
    <row r="1260" spans="1:10">
      <c r="A1260" s="1" t="s">
        <v>5154</v>
      </c>
      <c r="B1260" s="2" t="s">
        <v>1255</v>
      </c>
      <c r="C1260" s="7" t="s">
        <v>4435</v>
      </c>
      <c r="D1260" s="8" t="s">
        <v>23961</v>
      </c>
      <c r="E1260" t="str">
        <f>TRIM(F1260)&amp;IF(RIGHT(TRIM(F1260),1)=",",TRIM(G1260)," "&amp;TRIM(G1260))</f>
        <v xml:space="preserve">PLUG,MACHINE THREAD </v>
      </c>
      <c r="F1260" t="s">
        <v>3555</v>
      </c>
      <c r="G1260" t="s">
        <v>3999</v>
      </c>
      <c r="H1260" t="str">
        <f>"&lt;p&gt;" &amp;TRIM(B1260) &amp; "&lt;/p&gt;"</f>
        <v>&lt;p&gt;4927980&lt;/p&gt;</v>
      </c>
      <c r="I1260" t="str">
        <f>"&lt;d&gt;" &amp;TRIM(E1260) &amp; "&lt;/d&gt;"</f>
        <v>&lt;d&gt;PLUG,MACHINE THREAD&lt;/d&gt;</v>
      </c>
      <c r="J1260" t="str">
        <f>H1260&amp;I1260&amp;"&lt;c&gt;" &amp; A1260 &amp; "&lt;/c&gt;" &amp;"&lt;aka&gt;" &amp;C1260&amp; "&lt;/aka&gt;"</f>
        <v>&lt;p&gt;4927980&lt;/p&gt;&lt;d&gt;PLUG,MACHINE THREAD&lt;/d&gt;&lt;c&gt;15434&lt;/c&gt;&lt;aka&gt;&lt;/aka&gt;</v>
      </c>
    </row>
    <row r="1261" spans="1:10">
      <c r="A1261" s="1" t="s">
        <v>5174</v>
      </c>
      <c r="B1261" s="2" t="s">
        <v>1256</v>
      </c>
      <c r="C1261" s="7" t="s">
        <v>4435</v>
      </c>
      <c r="D1261" s="8" t="s">
        <v>24001</v>
      </c>
      <c r="E1261" t="str">
        <f>TRIM(F1261)&amp;IF(RIGHT(TRIM(F1261),1)=",",TRIM(G1261)," "&amp;TRIM(G1261))</f>
        <v xml:space="preserve">WASHER </v>
      </c>
      <c r="F1261" t="s">
        <v>3583</v>
      </c>
      <c r="G1261" t="s">
        <v>3999</v>
      </c>
      <c r="H1261" t="str">
        <f>"&lt;p&gt;" &amp;TRIM(B1261) &amp; "&lt;/p&gt;"</f>
        <v>&lt;p&gt;2 916 710 616&lt;/p&gt;</v>
      </c>
      <c r="I1261" t="str">
        <f>"&lt;d&gt;" &amp;TRIM(E1261) &amp; "&lt;/d&gt;"</f>
        <v>&lt;d&gt;WASHER&lt;/d&gt;</v>
      </c>
      <c r="J1261" t="str">
        <f>H1261&amp;I1261&amp;"&lt;c&gt;" &amp; A1261 &amp; "&lt;/c&gt;" &amp;"&lt;aka&gt;" &amp;C1261&amp; "&lt;/aka&gt;"</f>
        <v>&lt;p&gt;2 916 710 616&lt;/p&gt;&lt;d&gt;WASHER&lt;/d&gt;&lt;c&gt;53867&lt;/c&gt;&lt;aka&gt;&lt;/aka&gt;</v>
      </c>
    </row>
    <row r="1262" spans="1:10">
      <c r="A1262" s="1" t="s">
        <v>5174</v>
      </c>
      <c r="B1262" s="2" t="s">
        <v>1257</v>
      </c>
      <c r="C1262" s="7" t="s">
        <v>4435</v>
      </c>
      <c r="D1262" s="8" t="s">
        <v>23961</v>
      </c>
      <c r="E1262" t="str">
        <f>TRIM(F1262)&amp;IF(RIGHT(TRIM(F1262),1)=",",TRIM(G1262)," "&amp;TRIM(G1262))</f>
        <v xml:space="preserve">PLUG,MACHINE THREAD </v>
      </c>
      <c r="F1262" t="s">
        <v>3555</v>
      </c>
      <c r="G1262" t="s">
        <v>3999</v>
      </c>
      <c r="H1262" t="str">
        <f>"&lt;p&gt;" &amp;TRIM(B1262) &amp; "&lt;/p&gt;"</f>
        <v>&lt;p&gt;2 911 276 756&lt;/p&gt;</v>
      </c>
      <c r="I1262" t="str">
        <f>"&lt;d&gt;" &amp;TRIM(E1262) &amp; "&lt;/d&gt;"</f>
        <v>&lt;d&gt;PLUG,MACHINE THREAD&lt;/d&gt;</v>
      </c>
      <c r="J1262" t="str">
        <f>H1262&amp;I1262&amp;"&lt;c&gt;" &amp; A1262 &amp; "&lt;/c&gt;" &amp;"&lt;aka&gt;" &amp;C1262&amp; "&lt;/aka&gt;"</f>
        <v>&lt;p&gt;2 911 276 756&lt;/p&gt;&lt;d&gt;PLUG,MACHINE THREAD&lt;/d&gt;&lt;c&gt;53867&lt;/c&gt;&lt;aka&gt;&lt;/aka&gt;</v>
      </c>
    </row>
    <row r="1263" spans="1:10">
      <c r="A1263" s="1" t="s">
        <v>5174</v>
      </c>
      <c r="B1263" s="2" t="s">
        <v>1258</v>
      </c>
      <c r="C1263" s="7" t="s">
        <v>4435</v>
      </c>
      <c r="D1263" s="8" t="s">
        <v>23985</v>
      </c>
      <c r="E1263" t="str">
        <f>TRIM(F1263)&amp;IF(RIGHT(TRIM(F1263),1)=",",TRIM(G1263)," "&amp;TRIM(G1263))</f>
        <v xml:space="preserve">PLUG,EXPANSION </v>
      </c>
      <c r="F1263" t="s">
        <v>3569</v>
      </c>
      <c r="G1263" t="s">
        <v>3999</v>
      </c>
      <c r="H1263" t="str">
        <f>"&lt;p&gt;" &amp;TRIM(B1263) &amp; "&lt;/p&gt;"</f>
        <v>&lt;p&gt;2 469 403 066&lt;/p&gt;</v>
      </c>
      <c r="I1263" t="str">
        <f>"&lt;d&gt;" &amp;TRIM(E1263) &amp; "&lt;/d&gt;"</f>
        <v>&lt;d&gt;PLUG,EXPANSION&lt;/d&gt;</v>
      </c>
      <c r="J1263" t="str">
        <f>H1263&amp;I1263&amp;"&lt;c&gt;" &amp; A1263 &amp; "&lt;/c&gt;" &amp;"&lt;aka&gt;" &amp;C1263&amp; "&lt;/aka&gt;"</f>
        <v>&lt;p&gt;2 469 403 066&lt;/p&gt;&lt;d&gt;PLUG,EXPANSION&lt;/d&gt;&lt;c&gt;53867&lt;/c&gt;&lt;aka&gt;&lt;/aka&gt;</v>
      </c>
    </row>
    <row r="1264" spans="1:10">
      <c r="A1264" s="1" t="s">
        <v>5174</v>
      </c>
      <c r="B1264" s="2" t="s">
        <v>1259</v>
      </c>
      <c r="C1264" s="7" t="s">
        <v>4435</v>
      </c>
      <c r="D1264" s="8" t="s">
        <v>23868</v>
      </c>
      <c r="E1264" t="str">
        <f>TRIM(F1264)&amp;IF(RIGHT(TRIM(F1264),1)=",",TRIM(G1264)," "&amp;TRIM(G1264))</f>
        <v xml:space="preserve">O-RING </v>
      </c>
      <c r="F1264" t="s">
        <v>3506</v>
      </c>
      <c r="G1264" t="s">
        <v>3999</v>
      </c>
      <c r="H1264" t="str">
        <f>"&lt;p&gt;" &amp;TRIM(B1264) &amp; "&lt;/p&gt;"</f>
        <v>&lt;p&gt;2 440 210 013&lt;/p&gt;</v>
      </c>
      <c r="I1264" t="str">
        <f>"&lt;d&gt;" &amp;TRIM(E1264) &amp; "&lt;/d&gt;"</f>
        <v>&lt;d&gt;O-RING&lt;/d&gt;</v>
      </c>
      <c r="J1264" t="str">
        <f>H1264&amp;I1264&amp;"&lt;c&gt;" &amp; A1264 &amp; "&lt;/c&gt;" &amp;"&lt;aka&gt;" &amp;C1264&amp; "&lt;/aka&gt;"</f>
        <v>&lt;p&gt;2 440 210 013&lt;/p&gt;&lt;d&gt;O-RING&lt;/d&gt;&lt;c&gt;53867&lt;/c&gt;&lt;aka&gt;&lt;/aka&gt;</v>
      </c>
    </row>
    <row r="1265" spans="1:10">
      <c r="A1265" s="1" t="s">
        <v>5174</v>
      </c>
      <c r="B1265" s="2" t="s">
        <v>1260</v>
      </c>
      <c r="C1265" s="7" t="s">
        <v>4435</v>
      </c>
      <c r="D1265" s="8" t="s">
        <v>23868</v>
      </c>
      <c r="E1265" t="str">
        <f>TRIM(F1265)&amp;IF(RIGHT(TRIM(F1265),1)=",",TRIM(G1265)," "&amp;TRIM(G1265))</f>
        <v xml:space="preserve">O-RING </v>
      </c>
      <c r="F1265" t="s">
        <v>3506</v>
      </c>
      <c r="G1265" t="s">
        <v>3999</v>
      </c>
      <c r="H1265" t="str">
        <f>"&lt;p&gt;" &amp;TRIM(B1265) &amp; "&lt;/p&gt;"</f>
        <v>&lt;p&gt;F 00B C60 087&lt;/p&gt;</v>
      </c>
      <c r="I1265" t="str">
        <f>"&lt;d&gt;" &amp;TRIM(E1265) &amp; "&lt;/d&gt;"</f>
        <v>&lt;d&gt;O-RING&lt;/d&gt;</v>
      </c>
      <c r="J1265" t="str">
        <f>H1265&amp;I1265&amp;"&lt;c&gt;" &amp; A1265 &amp; "&lt;/c&gt;" &amp;"&lt;aka&gt;" &amp;C1265&amp; "&lt;/aka&gt;"</f>
        <v>&lt;p&gt;F 00B C60 087&lt;/p&gt;&lt;d&gt;O-RING&lt;/d&gt;&lt;c&gt;53867&lt;/c&gt;&lt;aka&gt;&lt;/aka&gt;</v>
      </c>
    </row>
    <row r="1266" spans="1:10">
      <c r="A1266" s="1" t="s">
        <v>5154</v>
      </c>
      <c r="B1266" s="2" t="s">
        <v>1261</v>
      </c>
      <c r="C1266" s="7" t="s">
        <v>4435</v>
      </c>
      <c r="D1266" s="8" t="s">
        <v>23775</v>
      </c>
      <c r="E1266" t="str">
        <f>TRIM(F1266)&amp;IF(RIGHT(TRIM(F1266),1)=",",TRIM(G1266)," "&amp;TRIM(G1266))</f>
        <v>SCREW,CAP,SOCKET HEAD</v>
      </c>
      <c r="F1266" t="s">
        <v>3465</v>
      </c>
      <c r="G1266" t="s">
        <v>4005</v>
      </c>
      <c r="H1266" t="str">
        <f>"&lt;p&gt;" &amp;TRIM(B1266) &amp; "&lt;/p&gt;"</f>
        <v>&lt;p&gt;4927986&lt;/p&gt;</v>
      </c>
      <c r="I1266" t="str">
        <f>"&lt;d&gt;" &amp;TRIM(E1266) &amp; "&lt;/d&gt;"</f>
        <v>&lt;d&gt;SCREW,CAP,SOCKET HEAD&lt;/d&gt;</v>
      </c>
      <c r="J1266" t="str">
        <f>H1266&amp;I1266&amp;"&lt;c&gt;" &amp; A1266 &amp; "&lt;/c&gt;" &amp;"&lt;aka&gt;" &amp;C1266&amp; "&lt;/aka&gt;"</f>
        <v>&lt;p&gt;4927986&lt;/p&gt;&lt;d&gt;SCREW,CAP,SOCKET HEAD&lt;/d&gt;&lt;c&gt;15434&lt;/c&gt;&lt;aka&gt;&lt;/aka&gt;</v>
      </c>
    </row>
    <row r="1267" spans="1:10">
      <c r="A1267" s="1" t="s">
        <v>5154</v>
      </c>
      <c r="B1267" s="2" t="s">
        <v>1262</v>
      </c>
      <c r="C1267" s="7" t="s">
        <v>4435</v>
      </c>
      <c r="D1267" s="8" t="s">
        <v>24028</v>
      </c>
      <c r="E1267" t="str">
        <f>TRIM(F1267)&amp;IF(RIGHT(TRIM(F1267),1)=",",TRIM(G1267)," "&amp;TRIM(G1267))</f>
        <v xml:space="preserve">ADAPTER </v>
      </c>
      <c r="F1267" t="s">
        <v>3611</v>
      </c>
      <c r="G1267" t="s">
        <v>3999</v>
      </c>
      <c r="H1267" t="str">
        <f>"&lt;p&gt;" &amp;TRIM(B1267) &amp; "&lt;/p&gt;"</f>
        <v>&lt;p&gt;4928035&lt;/p&gt;</v>
      </c>
      <c r="I1267" t="str">
        <f>"&lt;d&gt;" &amp;TRIM(E1267) &amp; "&lt;/d&gt;"</f>
        <v>&lt;d&gt;ADAPTER&lt;/d&gt;</v>
      </c>
      <c r="J1267" t="str">
        <f>H1267&amp;I1267&amp;"&lt;c&gt;" &amp; A1267 &amp; "&lt;/c&gt;" &amp;"&lt;aka&gt;" &amp;C1267&amp; "&lt;/aka&gt;"</f>
        <v>&lt;p&gt;4928035&lt;/p&gt;&lt;d&gt;ADAPTER&lt;/d&gt;&lt;c&gt;15434&lt;/c&gt;&lt;aka&gt;&lt;/aka&gt;</v>
      </c>
    </row>
    <row r="1268" spans="1:10">
      <c r="A1268" s="1" t="s">
        <v>5174</v>
      </c>
      <c r="B1268" s="2" t="s">
        <v>1263</v>
      </c>
      <c r="C1268" s="7" t="s">
        <v>4435</v>
      </c>
      <c r="D1268" s="8" t="s">
        <v>23992</v>
      </c>
      <c r="E1268" t="str">
        <f>TRIM(F1268)&amp;IF(RIGHT(TRIM(F1268),1)=",",TRIM(G1268)," "&amp;TRIM(G1268))</f>
        <v xml:space="preserve">SEAL,PLAIN </v>
      </c>
      <c r="F1268" t="s">
        <v>3575</v>
      </c>
      <c r="G1268" t="s">
        <v>3999</v>
      </c>
      <c r="H1268" t="str">
        <f>"&lt;p&gt;" &amp;TRIM(B1268) &amp; "&lt;/p&gt;"</f>
        <v>&lt;p&gt;F 00R 000 183&lt;/p&gt;</v>
      </c>
      <c r="I1268" t="str">
        <f>"&lt;d&gt;" &amp;TRIM(E1268) &amp; "&lt;/d&gt;"</f>
        <v>&lt;d&gt;SEAL,PLAIN&lt;/d&gt;</v>
      </c>
      <c r="J1268" t="str">
        <f>H1268&amp;I1268&amp;"&lt;c&gt;" &amp; A1268 &amp; "&lt;/c&gt;" &amp;"&lt;aka&gt;" &amp;C1268&amp; "&lt;/aka&gt;"</f>
        <v>&lt;p&gt;F 00R 000 183&lt;/p&gt;&lt;d&gt;SEAL,PLAIN&lt;/d&gt;&lt;c&gt;53867&lt;/c&gt;&lt;aka&gt;&lt;/aka&gt;</v>
      </c>
    </row>
    <row r="1269" spans="1:10">
      <c r="A1269" s="1" t="s">
        <v>5174</v>
      </c>
      <c r="B1269" s="2" t="s">
        <v>1264</v>
      </c>
      <c r="C1269" s="7" t="s">
        <v>4435</v>
      </c>
      <c r="D1269" s="8" t="s">
        <v>24083</v>
      </c>
      <c r="E1269" t="str">
        <f>TRIM(F1269)&amp;IF(RIGHT(TRIM(F1269),1)=",",TRIM(G1269)," "&amp;TRIM(G1269))</f>
        <v xml:space="preserve">SENSOR,PRESSURE </v>
      </c>
      <c r="F1269" t="s">
        <v>3657</v>
      </c>
      <c r="G1269" t="s">
        <v>3999</v>
      </c>
      <c r="H1269" t="str">
        <f>"&lt;p&gt;" &amp;TRIM(B1269) &amp; "&lt;/p&gt;"</f>
        <v>&lt;p&gt;3 417 010 662&lt;/p&gt;</v>
      </c>
      <c r="I1269" t="str">
        <f>"&lt;d&gt;" &amp;TRIM(E1269) &amp; "&lt;/d&gt;"</f>
        <v>&lt;d&gt;SENSOR,PRESSURE&lt;/d&gt;</v>
      </c>
      <c r="J1269" t="str">
        <f>H1269&amp;I1269&amp;"&lt;c&gt;" &amp; A1269 &amp; "&lt;/c&gt;" &amp;"&lt;aka&gt;" &amp;C1269&amp; "&lt;/aka&gt;"</f>
        <v>&lt;p&gt;3 417 010 662&lt;/p&gt;&lt;d&gt;SENSOR,PRESSURE&lt;/d&gt;&lt;c&gt;53867&lt;/c&gt;&lt;aka&gt;&lt;/aka&gt;</v>
      </c>
    </row>
    <row r="1270" spans="1:10">
      <c r="A1270" s="1" t="s">
        <v>5121</v>
      </c>
      <c r="B1270" s="2" t="s">
        <v>1265</v>
      </c>
      <c r="C1270" s="7" t="s">
        <v>4537</v>
      </c>
      <c r="D1270" s="8" t="s">
        <v>23645</v>
      </c>
      <c r="E1270" t="str">
        <f>TRIM(F1270)&amp;IF(RIGHT(TRIM(F1270),1)=",",TRIM(G1270)," "&amp;TRIM(G1270))</f>
        <v xml:space="preserve">WASHER,FLAT </v>
      </c>
      <c r="F1270" t="s">
        <v>3378</v>
      </c>
      <c r="G1270" t="s">
        <v>3999</v>
      </c>
      <c r="H1270" t="str">
        <f>"&lt;p&gt;" &amp;TRIM(B1270) &amp; "&lt;/p&gt;"</f>
        <v>&lt;p&gt;33800&lt;/p&gt;</v>
      </c>
      <c r="I1270" t="str">
        <f>"&lt;d&gt;" &amp;TRIM(E1270) &amp; "&lt;/d&gt;"</f>
        <v>&lt;d&gt;WASHER,FLAT&lt;/d&gt;</v>
      </c>
      <c r="J1270" t="str">
        <f>H1270&amp;I1270&amp;"&lt;c&gt;" &amp; A1270 &amp; "&lt;/c&gt;" &amp;"&lt;aka&gt;" &amp;C1270&amp; "&lt;/aka&gt;"</f>
        <v>&lt;p&gt;33800&lt;/p&gt;&lt;d&gt;WASHER,FLAT&lt;/d&gt;&lt;c&gt;0Y3H3&lt;/c&gt;&lt;aka&gt;5310015566655&lt;/aka&gt;</v>
      </c>
    </row>
    <row r="1271" spans="1:10">
      <c r="A1271" s="1" t="s">
        <v>5121</v>
      </c>
      <c r="B1271" s="2" t="s">
        <v>1266</v>
      </c>
      <c r="C1271" s="7" t="s">
        <v>4538</v>
      </c>
      <c r="D1271" s="8" t="s">
        <v>23645</v>
      </c>
      <c r="E1271" t="str">
        <f>TRIM(F1271)&amp;IF(RIGHT(TRIM(F1271),1)=",",TRIM(G1271)," "&amp;TRIM(G1271))</f>
        <v xml:space="preserve">WASHER,FLAT </v>
      </c>
      <c r="F1271" t="s">
        <v>3378</v>
      </c>
      <c r="G1271" t="s">
        <v>3999</v>
      </c>
      <c r="H1271" t="str">
        <f>"&lt;p&gt;" &amp;TRIM(B1271) &amp; "&lt;/p&gt;"</f>
        <v>&lt;p&gt;33116&lt;/p&gt;</v>
      </c>
      <c r="I1271" t="str">
        <f>"&lt;d&gt;" &amp;TRIM(E1271) &amp; "&lt;/d&gt;"</f>
        <v>&lt;d&gt;WASHER,FLAT&lt;/d&gt;</v>
      </c>
      <c r="J1271" t="str">
        <f>H1271&amp;I1271&amp;"&lt;c&gt;" &amp; A1271 &amp; "&lt;/c&gt;" &amp;"&lt;aka&gt;" &amp;C1271&amp; "&lt;/aka&gt;"</f>
        <v>&lt;p&gt;33116&lt;/p&gt;&lt;d&gt;WASHER,FLAT&lt;/d&gt;&lt;c&gt;0Y3H3&lt;/c&gt;&lt;aka&gt;5310015564664&lt;/aka&gt;</v>
      </c>
    </row>
    <row r="1272" spans="1:10">
      <c r="A1272" s="1" t="s">
        <v>5154</v>
      </c>
      <c r="B1272" s="2" t="s">
        <v>1267</v>
      </c>
      <c r="C1272" s="7" t="s">
        <v>4539</v>
      </c>
      <c r="D1272" s="8" t="s">
        <v>23722</v>
      </c>
      <c r="E1272" t="str">
        <f>TRIM(F1272)&amp;IF(RIGHT(TRIM(F1272),1)=",",TRIM(G1272)," "&amp;TRIM(G1272))</f>
        <v>SCREW,ASSEMBLED WASHER</v>
      </c>
      <c r="F1272" t="s">
        <v>3443</v>
      </c>
      <c r="G1272" t="s">
        <v>4027</v>
      </c>
      <c r="H1272" t="str">
        <f>"&lt;p&gt;" &amp;TRIM(B1272) &amp; "&lt;/p&gt;"</f>
        <v>&lt;p&gt;3044413&lt;/p&gt;</v>
      </c>
      <c r="I1272" t="str">
        <f>"&lt;d&gt;" &amp;TRIM(E1272) &amp; "&lt;/d&gt;"</f>
        <v>&lt;d&gt;SCREW,ASSEMBLED WASHER&lt;/d&gt;</v>
      </c>
      <c r="J1272" t="str">
        <f>H1272&amp;I1272&amp;"&lt;c&gt;" &amp; A1272 &amp; "&lt;/c&gt;" &amp;"&lt;aka&gt;" &amp;C1272&amp; "&lt;/aka&gt;"</f>
        <v>&lt;p&gt;3044413&lt;/p&gt;&lt;d&gt;SCREW,ASSEMBLED WASHER&lt;/d&gt;&lt;c&gt;15434&lt;/c&gt;&lt;aka&gt;5305013909101&lt;/aka&gt;</v>
      </c>
    </row>
    <row r="1273" spans="1:10">
      <c r="A1273" s="1" t="s">
        <v>5154</v>
      </c>
      <c r="B1273" s="2" t="s">
        <v>1268</v>
      </c>
      <c r="C1273" s="7" t="s">
        <v>4540</v>
      </c>
      <c r="D1273" s="8" t="s">
        <v>23641</v>
      </c>
      <c r="E1273" t="str">
        <f>TRIM(F1273)&amp;IF(RIGHT(TRIM(F1273),1)=",",TRIM(G1273)," "&amp;TRIM(G1273))</f>
        <v>SCREW,CAP,HEXAGON HEAD</v>
      </c>
      <c r="F1273" t="s">
        <v>3354</v>
      </c>
      <c r="G1273" t="s">
        <v>4005</v>
      </c>
      <c r="H1273" t="str">
        <f>"&lt;p&gt;" &amp;TRIM(B1273) &amp; "&lt;/p&gt;"</f>
        <v>&lt;p&gt;3093807&lt;/p&gt;</v>
      </c>
      <c r="I1273" t="str">
        <f>"&lt;d&gt;" &amp;TRIM(E1273) &amp; "&lt;/d&gt;"</f>
        <v>&lt;d&gt;SCREW,CAP,HEXAGON HEAD&lt;/d&gt;</v>
      </c>
      <c r="J1273" t="str">
        <f>H1273&amp;I1273&amp;"&lt;c&gt;" &amp; A1273 &amp; "&lt;/c&gt;" &amp;"&lt;aka&gt;" &amp;C1273&amp; "&lt;/aka&gt;"</f>
        <v>&lt;p&gt;3093807&lt;/p&gt;&lt;d&gt;SCREW,CAP,HEXAGON HEAD&lt;/d&gt;&lt;c&gt;15434&lt;/c&gt;&lt;aka&gt;5305016084005&lt;/aka&gt;</v>
      </c>
    </row>
    <row r="1274" spans="1:10">
      <c r="A1274" s="1" t="s">
        <v>5154</v>
      </c>
      <c r="B1274" s="2" t="s">
        <v>1269</v>
      </c>
      <c r="C1274" s="7" t="s">
        <v>4435</v>
      </c>
      <c r="D1274" s="8" t="s">
        <v>23641</v>
      </c>
      <c r="E1274" t="str">
        <f>TRIM(F1274)&amp;IF(RIGHT(TRIM(F1274),1)=",",TRIM(G1274)," "&amp;TRIM(G1274))</f>
        <v>SCREW,CAP,HEXAGON HEAD</v>
      </c>
      <c r="F1274" t="s">
        <v>3354</v>
      </c>
      <c r="G1274" t="s">
        <v>4005</v>
      </c>
      <c r="H1274" t="str">
        <f>"&lt;p&gt;" &amp;TRIM(B1274) &amp; "&lt;/p&gt;"</f>
        <v>&lt;p&gt;3093937&lt;/p&gt;</v>
      </c>
      <c r="I1274" t="str">
        <f>"&lt;d&gt;" &amp;TRIM(E1274) &amp; "&lt;/d&gt;"</f>
        <v>&lt;d&gt;SCREW,CAP,HEXAGON HEAD&lt;/d&gt;</v>
      </c>
      <c r="J1274" t="str">
        <f>H1274&amp;I1274&amp;"&lt;c&gt;" &amp; A1274 &amp; "&lt;/c&gt;" &amp;"&lt;aka&gt;" &amp;C1274&amp; "&lt;/aka&gt;"</f>
        <v>&lt;p&gt;3093937&lt;/p&gt;&lt;d&gt;SCREW,CAP,HEXAGON HEAD&lt;/d&gt;&lt;c&gt;15434&lt;/c&gt;&lt;aka&gt;&lt;/aka&gt;</v>
      </c>
    </row>
    <row r="1275" spans="1:10">
      <c r="A1275" s="1" t="s">
        <v>5154</v>
      </c>
      <c r="B1275" s="2" t="s">
        <v>1270</v>
      </c>
      <c r="C1275" s="7" t="s">
        <v>4435</v>
      </c>
      <c r="D1275" s="8" t="s">
        <v>23641</v>
      </c>
      <c r="E1275" t="str">
        <f>TRIM(F1275)&amp;IF(RIGHT(TRIM(F1275),1)=",",TRIM(G1275)," "&amp;TRIM(G1275))</f>
        <v>SCREW,CAP,HEXAGON HEAD</v>
      </c>
      <c r="F1275" t="s">
        <v>3354</v>
      </c>
      <c r="G1275" t="s">
        <v>4005</v>
      </c>
      <c r="H1275" t="str">
        <f>"&lt;p&gt;" &amp;TRIM(B1275) &amp; "&lt;/p&gt;"</f>
        <v>&lt;p&gt;3202222&lt;/p&gt;</v>
      </c>
      <c r="I1275" t="str">
        <f>"&lt;d&gt;" &amp;TRIM(E1275) &amp; "&lt;/d&gt;"</f>
        <v>&lt;d&gt;SCREW,CAP,HEXAGON HEAD&lt;/d&gt;</v>
      </c>
      <c r="J1275" t="str">
        <f>H1275&amp;I1275&amp;"&lt;c&gt;" &amp; A1275 &amp; "&lt;/c&gt;" &amp;"&lt;aka&gt;" &amp;C1275&amp; "&lt;/aka&gt;"</f>
        <v>&lt;p&gt;3202222&lt;/p&gt;&lt;d&gt;SCREW,CAP,HEXAGON HEAD&lt;/d&gt;&lt;c&gt;15434&lt;/c&gt;&lt;aka&gt;&lt;/aka&gt;</v>
      </c>
    </row>
    <row r="1276" spans="1:10">
      <c r="A1276" s="1" t="s">
        <v>5154</v>
      </c>
      <c r="B1276" s="2" t="s">
        <v>1271</v>
      </c>
      <c r="C1276" s="7" t="s">
        <v>4435</v>
      </c>
      <c r="D1276" s="8" t="s">
        <v>23849</v>
      </c>
      <c r="E1276" t="str">
        <f>TRIM(F1276)&amp;IF(RIGHT(TRIM(F1276),1)=",",TRIM(G1276)," "&amp;TRIM(G1276))</f>
        <v xml:space="preserve">ELBOW,PIPE </v>
      </c>
      <c r="F1276" t="s">
        <v>3496</v>
      </c>
      <c r="G1276" t="s">
        <v>3999</v>
      </c>
      <c r="H1276" t="str">
        <f>"&lt;p&gt;" &amp;TRIM(B1276) &amp; "&lt;/p&gt;"</f>
        <v>&lt;p&gt;3331818&lt;/p&gt;</v>
      </c>
      <c r="I1276" t="str">
        <f>"&lt;d&gt;" &amp;TRIM(E1276) &amp; "&lt;/d&gt;"</f>
        <v>&lt;d&gt;ELBOW,PIPE&lt;/d&gt;</v>
      </c>
      <c r="J1276" t="str">
        <f>H1276&amp;I1276&amp;"&lt;c&gt;" &amp; A1276 &amp; "&lt;/c&gt;" &amp;"&lt;aka&gt;" &amp;C1276&amp; "&lt;/aka&gt;"</f>
        <v>&lt;p&gt;3331818&lt;/p&gt;&lt;d&gt;ELBOW,PIPE&lt;/d&gt;&lt;c&gt;15434&lt;/c&gt;&lt;aka&gt;&lt;/aka&gt;</v>
      </c>
    </row>
    <row r="1277" spans="1:10">
      <c r="A1277" s="1" t="s">
        <v>5154</v>
      </c>
      <c r="B1277" s="2" t="s">
        <v>1272</v>
      </c>
      <c r="C1277" s="7" t="s">
        <v>4435</v>
      </c>
      <c r="D1277" s="8" t="s">
        <v>23849</v>
      </c>
      <c r="E1277" t="str">
        <f>TRIM(F1277)&amp;IF(RIGHT(TRIM(F1277),1)=",",TRIM(G1277)," "&amp;TRIM(G1277))</f>
        <v xml:space="preserve">ELBOW,PIPE </v>
      </c>
      <c r="F1277" t="s">
        <v>3496</v>
      </c>
      <c r="G1277" t="s">
        <v>3999</v>
      </c>
      <c r="H1277" t="str">
        <f>"&lt;p&gt;" &amp;TRIM(B1277) &amp; "&lt;/p&gt;"</f>
        <v>&lt;p&gt;3331819&lt;/p&gt;</v>
      </c>
      <c r="I1277" t="str">
        <f>"&lt;d&gt;" &amp;TRIM(E1277) &amp; "&lt;/d&gt;"</f>
        <v>&lt;d&gt;ELBOW,PIPE&lt;/d&gt;</v>
      </c>
      <c r="J1277" t="str">
        <f>H1277&amp;I1277&amp;"&lt;c&gt;" &amp; A1277 &amp; "&lt;/c&gt;" &amp;"&lt;aka&gt;" &amp;C1277&amp; "&lt;/aka&gt;"</f>
        <v>&lt;p&gt;3331819&lt;/p&gt;&lt;d&gt;ELBOW,PIPE&lt;/d&gt;&lt;c&gt;15434&lt;/c&gt;&lt;aka&gt;&lt;/aka&gt;</v>
      </c>
    </row>
    <row r="1278" spans="1:10">
      <c r="A1278" s="1" t="s">
        <v>5154</v>
      </c>
      <c r="B1278" s="2" t="s">
        <v>1273</v>
      </c>
      <c r="C1278" s="7" t="s">
        <v>4435</v>
      </c>
      <c r="D1278" s="8" t="s">
        <v>23688</v>
      </c>
      <c r="E1278" t="str">
        <f>TRIM(F1278)&amp;IF(RIGHT(TRIM(F1278),1)=",",TRIM(G1278)," "&amp;TRIM(G1278))</f>
        <v xml:space="preserve">LABEL </v>
      </c>
      <c r="F1278" t="s">
        <v>3420</v>
      </c>
      <c r="G1278" t="s">
        <v>3999</v>
      </c>
      <c r="H1278" t="str">
        <f>"&lt;p&gt;" &amp;TRIM(B1278) &amp; "&lt;/p&gt;"</f>
        <v>&lt;p&gt;3648347&lt;/p&gt;</v>
      </c>
      <c r="I1278" t="str">
        <f>"&lt;d&gt;" &amp;TRIM(E1278) &amp; "&lt;/d&gt;"</f>
        <v>&lt;d&gt;LABEL&lt;/d&gt;</v>
      </c>
      <c r="J1278" t="str">
        <f>H1278&amp;I1278&amp;"&lt;c&gt;" &amp; A1278 &amp; "&lt;/c&gt;" &amp;"&lt;aka&gt;" &amp;C1278&amp; "&lt;/aka&gt;"</f>
        <v>&lt;p&gt;3648347&lt;/p&gt;&lt;d&gt;LABEL&lt;/d&gt;&lt;c&gt;15434&lt;/c&gt;&lt;aka&gt;&lt;/aka&gt;</v>
      </c>
    </row>
    <row r="1279" spans="1:10">
      <c r="A1279" s="1" t="s">
        <v>5154</v>
      </c>
      <c r="B1279" s="2" t="s">
        <v>1274</v>
      </c>
      <c r="C1279" s="7" t="s">
        <v>4435</v>
      </c>
      <c r="D1279" s="8" t="s">
        <v>23961</v>
      </c>
      <c r="E1279" t="str">
        <f>TRIM(F1279)&amp;IF(RIGHT(TRIM(F1279),1)=",",TRIM(G1279)," "&amp;TRIM(G1279))</f>
        <v xml:space="preserve">PLUG,MACHINE THREAD </v>
      </c>
      <c r="F1279" t="s">
        <v>3555</v>
      </c>
      <c r="G1279" t="s">
        <v>3999</v>
      </c>
      <c r="H1279" t="str">
        <f>"&lt;p&gt;" &amp;TRIM(B1279) &amp; "&lt;/p&gt;"</f>
        <v>&lt;p&gt;3678611&lt;/p&gt;</v>
      </c>
      <c r="I1279" t="str">
        <f>"&lt;d&gt;" &amp;TRIM(E1279) &amp; "&lt;/d&gt;"</f>
        <v>&lt;d&gt;PLUG,MACHINE THREAD&lt;/d&gt;</v>
      </c>
      <c r="J1279" t="str">
        <f>H1279&amp;I1279&amp;"&lt;c&gt;" &amp; A1279 &amp; "&lt;/c&gt;" &amp;"&lt;aka&gt;" &amp;C1279&amp; "&lt;/aka&gt;"</f>
        <v>&lt;p&gt;3678611&lt;/p&gt;&lt;d&gt;PLUG,MACHINE THREAD&lt;/d&gt;&lt;c&gt;15434&lt;/c&gt;&lt;aka&gt;&lt;/aka&gt;</v>
      </c>
    </row>
    <row r="1280" spans="1:10">
      <c r="A1280" s="1" t="s">
        <v>5154</v>
      </c>
      <c r="B1280" s="2" t="s">
        <v>1275</v>
      </c>
      <c r="C1280" s="7" t="s">
        <v>4435</v>
      </c>
      <c r="D1280" s="8" t="s">
        <v>23961</v>
      </c>
      <c r="E1280" t="str">
        <f>TRIM(F1280)&amp;IF(RIGHT(TRIM(F1280),1)=",",TRIM(G1280)," "&amp;TRIM(G1280))</f>
        <v xml:space="preserve">PLUG,MACHINE THREAD </v>
      </c>
      <c r="F1280" t="s">
        <v>3555</v>
      </c>
      <c r="G1280" t="s">
        <v>3999</v>
      </c>
      <c r="H1280" t="str">
        <f>"&lt;p&gt;" &amp;TRIM(B1280) &amp; "&lt;/p&gt;"</f>
        <v>&lt;p&gt;3678605&lt;/p&gt;</v>
      </c>
      <c r="I1280" t="str">
        <f>"&lt;d&gt;" &amp;TRIM(E1280) &amp; "&lt;/d&gt;"</f>
        <v>&lt;d&gt;PLUG,MACHINE THREAD&lt;/d&gt;</v>
      </c>
      <c r="J1280" t="str">
        <f>H1280&amp;I1280&amp;"&lt;c&gt;" &amp; A1280 &amp; "&lt;/c&gt;" &amp;"&lt;aka&gt;" &amp;C1280&amp; "&lt;/aka&gt;"</f>
        <v>&lt;p&gt;3678605&lt;/p&gt;&lt;d&gt;PLUG,MACHINE THREAD&lt;/d&gt;&lt;c&gt;15434&lt;/c&gt;&lt;aka&gt;&lt;/aka&gt;</v>
      </c>
    </row>
    <row r="1281" spans="1:10">
      <c r="A1281" s="1" t="s">
        <v>5175</v>
      </c>
      <c r="B1281" s="2" t="s">
        <v>1276</v>
      </c>
      <c r="C1281" s="7" t="s">
        <v>4541</v>
      </c>
      <c r="D1281" s="8" t="s">
        <v>23641</v>
      </c>
      <c r="E1281" t="str">
        <f>TRIM(F1281)&amp;IF(RIGHT(TRIM(F1281),1)=",",TRIM(G1281)," "&amp;TRIM(G1281))</f>
        <v>SCREW,CAP,HEXAGON HEAD</v>
      </c>
      <c r="F1281" t="s">
        <v>3354</v>
      </c>
      <c r="G1281" t="s">
        <v>4005</v>
      </c>
      <c r="H1281" t="str">
        <f>"&lt;p&gt;" &amp;TRIM(B1281) &amp; "&lt;/p&gt;"</f>
        <v>&lt;p&gt;3903464&lt;/p&gt;</v>
      </c>
      <c r="I1281" t="str">
        <f>"&lt;d&gt;" &amp;TRIM(E1281) &amp; "&lt;/d&gt;"</f>
        <v>&lt;d&gt;SCREW,CAP,HEXAGON HEAD&lt;/d&gt;</v>
      </c>
      <c r="J1281" t="str">
        <f>H1281&amp;I1281&amp;"&lt;c&gt;" &amp; A1281 &amp; "&lt;/c&gt;" &amp;"&lt;aka&gt;" &amp;C1281&amp; "&lt;/aka&gt;"</f>
        <v>&lt;p&gt;3903464&lt;/p&gt;&lt;d&gt;SCREW,CAP,HEXAGON HEAD&lt;/d&gt;&lt;c&gt;7U263&lt;/c&gt;&lt;aka&gt;5305012881012&lt;/aka&gt;</v>
      </c>
    </row>
    <row r="1282" spans="1:10">
      <c r="A1282" s="1" t="s">
        <v>5168</v>
      </c>
      <c r="B1282" s="2" t="s">
        <v>1277</v>
      </c>
      <c r="C1282" s="7" t="s">
        <v>4542</v>
      </c>
      <c r="D1282" s="8" t="s">
        <v>23722</v>
      </c>
      <c r="E1282" t="str">
        <f>TRIM(F1282)&amp;IF(RIGHT(TRIM(F1282),1)=",",TRIM(G1282)," "&amp;TRIM(G1282))</f>
        <v>SCREW,ASSEMBLED WASHER</v>
      </c>
      <c r="F1282" t="s">
        <v>3443</v>
      </c>
      <c r="G1282" t="s">
        <v>4027</v>
      </c>
      <c r="H1282" t="str">
        <f>"&lt;p&gt;" &amp;TRIM(B1282) &amp; "&lt;/p&gt;"</f>
        <v>&lt;p&gt;3937692&lt;/p&gt;</v>
      </c>
      <c r="I1282" t="str">
        <f>"&lt;d&gt;" &amp;TRIM(E1282) &amp; "&lt;/d&gt;"</f>
        <v>&lt;d&gt;SCREW,ASSEMBLED WASHER&lt;/d&gt;</v>
      </c>
      <c r="J1282" t="str">
        <f>H1282&amp;I1282&amp;"&lt;c&gt;" &amp; A1282 &amp; "&lt;/c&gt;" &amp;"&lt;aka&gt;" &amp;C1282&amp; "&lt;/aka&gt;"</f>
        <v>&lt;p&gt;3937692&lt;/p&gt;&lt;d&gt;SCREW,ASSEMBLED WASHER&lt;/d&gt;&lt;c&gt;0B8S3&lt;/c&gt;&lt;aka&gt;5305015624522&lt;/aka&gt;</v>
      </c>
    </row>
    <row r="1283" spans="1:10">
      <c r="A1283" s="1" t="s">
        <v>5154</v>
      </c>
      <c r="B1283" s="2" t="s">
        <v>1278</v>
      </c>
      <c r="C1283" s="7" t="s">
        <v>4435</v>
      </c>
      <c r="D1283" s="8" t="s">
        <v>23868</v>
      </c>
      <c r="E1283" t="str">
        <f>TRIM(F1283)&amp;IF(RIGHT(TRIM(F1283),1)=",",TRIM(G1283)," "&amp;TRIM(G1283))</f>
        <v xml:space="preserve">O-RING </v>
      </c>
      <c r="F1283" t="s">
        <v>3506</v>
      </c>
      <c r="G1283" t="s">
        <v>3999</v>
      </c>
      <c r="H1283" t="str">
        <f>"&lt;p&gt;" &amp;TRIM(B1283) &amp; "&lt;/p&gt;"</f>
        <v>&lt;p&gt;4916449&lt;/p&gt;</v>
      </c>
      <c r="I1283" t="str">
        <f>"&lt;d&gt;" &amp;TRIM(E1283) &amp; "&lt;/d&gt;"</f>
        <v>&lt;d&gt;O-RING&lt;/d&gt;</v>
      </c>
      <c r="J1283" t="str">
        <f>H1283&amp;I1283&amp;"&lt;c&gt;" &amp; A1283 &amp; "&lt;/c&gt;" &amp;"&lt;aka&gt;" &amp;C1283&amp; "&lt;/aka&gt;"</f>
        <v>&lt;p&gt;4916449&lt;/p&gt;&lt;d&gt;O-RING&lt;/d&gt;&lt;c&gt;15434&lt;/c&gt;&lt;aka&gt;&lt;/aka&gt;</v>
      </c>
    </row>
    <row r="1284" spans="1:10">
      <c r="A1284" s="1" t="s">
        <v>5154</v>
      </c>
      <c r="B1284" s="2" t="s">
        <v>1279</v>
      </c>
      <c r="C1284" s="7" t="s">
        <v>4435</v>
      </c>
      <c r="D1284" s="8" t="s">
        <v>23868</v>
      </c>
      <c r="E1284" t="str">
        <f>TRIM(F1284)&amp;IF(RIGHT(TRIM(F1284),1)=",",TRIM(G1284)," "&amp;TRIM(G1284))</f>
        <v xml:space="preserve">O-RING </v>
      </c>
      <c r="F1284" t="s">
        <v>3506</v>
      </c>
      <c r="G1284" t="s">
        <v>3999</v>
      </c>
      <c r="H1284" t="str">
        <f>"&lt;p&gt;" &amp;TRIM(B1284) &amp; "&lt;/p&gt;"</f>
        <v>&lt;p&gt;4916450&lt;/p&gt;</v>
      </c>
      <c r="I1284" t="str">
        <f>"&lt;d&gt;" &amp;TRIM(E1284) &amp; "&lt;/d&gt;"</f>
        <v>&lt;d&gt;O-RING&lt;/d&gt;</v>
      </c>
      <c r="J1284" t="str">
        <f>H1284&amp;I1284&amp;"&lt;c&gt;" &amp; A1284 &amp; "&lt;/c&gt;" &amp;"&lt;aka&gt;" &amp;C1284&amp; "&lt;/aka&gt;"</f>
        <v>&lt;p&gt;4916450&lt;/p&gt;&lt;d&gt;O-RING&lt;/d&gt;&lt;c&gt;15434&lt;/c&gt;&lt;aka&gt;&lt;/aka&gt;</v>
      </c>
    </row>
    <row r="1285" spans="1:10">
      <c r="A1285" s="1" t="s">
        <v>5176</v>
      </c>
      <c r="B1285" s="2" t="s">
        <v>1280</v>
      </c>
      <c r="C1285" s="7" t="s">
        <v>4435</v>
      </c>
      <c r="D1285" s="8" t="s">
        <v>24084</v>
      </c>
      <c r="E1285" t="str">
        <f>TRIM(F1285)&amp;IF(RIGHT(TRIM(F1285),1)=",",TRIM(G1285)," "&amp;TRIM(G1285))</f>
        <v xml:space="preserve">TEE,PIPE TO TUBE </v>
      </c>
      <c r="F1285" t="s">
        <v>3658</v>
      </c>
      <c r="G1285" t="s">
        <v>3999</v>
      </c>
      <c r="H1285" t="str">
        <f>"&lt;p&gt;" &amp;TRIM(B1285) &amp; "&lt;/p&gt;"</f>
        <v>&lt;p&gt;12M27S87OMLOS-V894-9&lt;/p&gt;</v>
      </c>
      <c r="I1285" t="str">
        <f>"&lt;d&gt;" &amp;TRIM(E1285) &amp; "&lt;/d&gt;"</f>
        <v>&lt;d&gt;TEE,PIPE TO TUBE&lt;/d&gt;</v>
      </c>
      <c r="J1285" t="str">
        <f>H1285&amp;I1285&amp;"&lt;c&gt;" &amp; A1285 &amp; "&lt;/c&gt;" &amp;"&lt;aka&gt;" &amp;C1285&amp; "&lt;/aka&gt;"</f>
        <v>&lt;p&gt;12M27S87OMLOS-V894-9&lt;/p&gt;&lt;d&gt;TEE,PIPE TO TUBE&lt;/d&gt;&lt;c&gt;45681&lt;/c&gt;&lt;aka&gt;&lt;/aka&gt;</v>
      </c>
    </row>
    <row r="1286" spans="1:10">
      <c r="A1286" s="1" t="s">
        <v>5154</v>
      </c>
      <c r="B1286" s="2" t="s">
        <v>1281</v>
      </c>
      <c r="C1286" s="7" t="s">
        <v>4435</v>
      </c>
      <c r="D1286" s="8" t="s">
        <v>24084</v>
      </c>
      <c r="E1286" t="str">
        <f>TRIM(F1286)&amp;IF(RIGHT(TRIM(F1286),1)=",",TRIM(G1286)," "&amp;TRIM(G1286))</f>
        <v xml:space="preserve">TEE,PIPE TO TUBE </v>
      </c>
      <c r="F1286" t="s">
        <v>3658</v>
      </c>
      <c r="G1286" t="s">
        <v>3999</v>
      </c>
      <c r="H1286" t="str">
        <f>"&lt;p&gt;" &amp;TRIM(B1286) &amp; "&lt;/p&gt;"</f>
        <v>&lt;p&gt;4924682&lt;/p&gt;</v>
      </c>
      <c r="I1286" t="str">
        <f>"&lt;d&gt;" &amp;TRIM(E1286) &amp; "&lt;/d&gt;"</f>
        <v>&lt;d&gt;TEE,PIPE TO TUBE&lt;/d&gt;</v>
      </c>
      <c r="J1286" t="str">
        <f>H1286&amp;I1286&amp;"&lt;c&gt;" &amp; A1286 &amp; "&lt;/c&gt;" &amp;"&lt;aka&gt;" &amp;C1286&amp; "&lt;/aka&gt;"</f>
        <v>&lt;p&gt;4924682&lt;/p&gt;&lt;d&gt;TEE,PIPE TO TUBE&lt;/d&gt;&lt;c&gt;15434&lt;/c&gt;&lt;aka&gt;&lt;/aka&gt;</v>
      </c>
    </row>
    <row r="1287" spans="1:10">
      <c r="A1287" s="1" t="s">
        <v>5154</v>
      </c>
      <c r="B1287" s="2" t="s">
        <v>1282</v>
      </c>
      <c r="C1287" s="7" t="s">
        <v>4435</v>
      </c>
      <c r="D1287" s="8" t="s">
        <v>23799</v>
      </c>
      <c r="E1287" t="str">
        <f>TRIM(F1287)&amp;IF(RIGHT(TRIM(F1287),1)=",",TRIM(G1287)," "&amp;TRIM(G1287))</f>
        <v xml:space="preserve">BRACKET,MOUNTING </v>
      </c>
      <c r="F1287" t="s">
        <v>3403</v>
      </c>
      <c r="G1287" t="s">
        <v>3999</v>
      </c>
      <c r="H1287" t="str">
        <f>"&lt;p&gt;" &amp;TRIM(B1287) &amp; "&lt;/p&gt;"</f>
        <v>&lt;p&gt;4928041&lt;/p&gt;</v>
      </c>
      <c r="I1287" t="str">
        <f>"&lt;d&gt;" &amp;TRIM(E1287) &amp; "&lt;/d&gt;"</f>
        <v>&lt;d&gt;BRACKET,MOUNTING&lt;/d&gt;</v>
      </c>
      <c r="J1287" t="str">
        <f>H1287&amp;I1287&amp;"&lt;c&gt;" &amp; A1287 &amp; "&lt;/c&gt;" &amp;"&lt;aka&gt;" &amp;C1287&amp; "&lt;/aka&gt;"</f>
        <v>&lt;p&gt;4928041&lt;/p&gt;&lt;d&gt;BRACKET,MOUNTING&lt;/d&gt;&lt;c&gt;15434&lt;/c&gt;&lt;aka&gt;&lt;/aka&gt;</v>
      </c>
    </row>
    <row r="1288" spans="1:10">
      <c r="A1288" s="1" t="s">
        <v>5154</v>
      </c>
      <c r="B1288" s="2" t="s">
        <v>1283</v>
      </c>
      <c r="C1288" s="7" t="s">
        <v>4435</v>
      </c>
      <c r="D1288" s="8" t="s">
        <v>23799</v>
      </c>
      <c r="E1288" t="str">
        <f>TRIM(F1288)&amp;IF(RIGHT(TRIM(F1288),1)=",",TRIM(G1288)," "&amp;TRIM(G1288))</f>
        <v xml:space="preserve">BRACKET,MOUNTING </v>
      </c>
      <c r="F1288" t="s">
        <v>3403</v>
      </c>
      <c r="G1288" t="s">
        <v>3999</v>
      </c>
      <c r="H1288" t="str">
        <f>"&lt;p&gt;" &amp;TRIM(B1288) &amp; "&lt;/p&gt;"</f>
        <v>&lt;p&gt;4928043&lt;/p&gt;</v>
      </c>
      <c r="I1288" t="str">
        <f>"&lt;d&gt;" &amp;TRIM(E1288) &amp; "&lt;/d&gt;"</f>
        <v>&lt;d&gt;BRACKET,MOUNTING&lt;/d&gt;</v>
      </c>
      <c r="J1288" t="str">
        <f>H1288&amp;I1288&amp;"&lt;c&gt;" &amp; A1288 &amp; "&lt;/c&gt;" &amp;"&lt;aka&gt;" &amp;C1288&amp; "&lt;/aka&gt;"</f>
        <v>&lt;p&gt;4928043&lt;/p&gt;&lt;d&gt;BRACKET,MOUNTING&lt;/d&gt;&lt;c&gt;15434&lt;/c&gt;&lt;aka&gt;&lt;/aka&gt;</v>
      </c>
    </row>
    <row r="1289" spans="1:10">
      <c r="A1289" s="1" t="s">
        <v>5154</v>
      </c>
      <c r="B1289" s="2" t="s">
        <v>1284</v>
      </c>
      <c r="C1289" s="7" t="s">
        <v>4435</v>
      </c>
      <c r="D1289" s="8" t="s">
        <v>23799</v>
      </c>
      <c r="E1289" t="str">
        <f>TRIM(F1289)&amp;IF(RIGHT(TRIM(F1289),1)=",",TRIM(G1289)," "&amp;TRIM(G1289))</f>
        <v xml:space="preserve">BRACKET,MOUNTING </v>
      </c>
      <c r="F1289" t="s">
        <v>3403</v>
      </c>
      <c r="G1289" t="s">
        <v>3999</v>
      </c>
      <c r="H1289" t="str">
        <f>"&lt;p&gt;" &amp;TRIM(B1289) &amp; "&lt;/p&gt;"</f>
        <v>&lt;p&gt;4928045&lt;/p&gt;</v>
      </c>
      <c r="I1289" t="str">
        <f>"&lt;d&gt;" &amp;TRIM(E1289) &amp; "&lt;/d&gt;"</f>
        <v>&lt;d&gt;BRACKET,MOUNTING&lt;/d&gt;</v>
      </c>
      <c r="J1289" t="str">
        <f>H1289&amp;I1289&amp;"&lt;c&gt;" &amp; A1289 &amp; "&lt;/c&gt;" &amp;"&lt;aka&gt;" &amp;C1289&amp; "&lt;/aka&gt;"</f>
        <v>&lt;p&gt;4928045&lt;/p&gt;&lt;d&gt;BRACKET,MOUNTING&lt;/d&gt;&lt;c&gt;15434&lt;/c&gt;&lt;aka&gt;&lt;/aka&gt;</v>
      </c>
    </row>
    <row r="1290" spans="1:10">
      <c r="A1290" s="1" t="s">
        <v>5154</v>
      </c>
      <c r="B1290" s="2" t="s">
        <v>1285</v>
      </c>
      <c r="C1290" s="7" t="s">
        <v>4435</v>
      </c>
      <c r="D1290" s="8" t="s">
        <v>23799</v>
      </c>
      <c r="E1290" t="str">
        <f>TRIM(F1290)&amp;IF(RIGHT(TRIM(F1290),1)=",",TRIM(G1290)," "&amp;TRIM(G1290))</f>
        <v xml:space="preserve">BRACKET,MOUNTING </v>
      </c>
      <c r="F1290" t="s">
        <v>3403</v>
      </c>
      <c r="G1290" t="s">
        <v>3999</v>
      </c>
      <c r="H1290" t="str">
        <f>"&lt;p&gt;" &amp;TRIM(B1290) &amp; "&lt;/p&gt;"</f>
        <v>&lt;p&gt;4928047&lt;/p&gt;</v>
      </c>
      <c r="I1290" t="str">
        <f>"&lt;d&gt;" &amp;TRIM(E1290) &amp; "&lt;/d&gt;"</f>
        <v>&lt;d&gt;BRACKET,MOUNTING&lt;/d&gt;</v>
      </c>
      <c r="J1290" t="str">
        <f>H1290&amp;I1290&amp;"&lt;c&gt;" &amp; A1290 &amp; "&lt;/c&gt;" &amp;"&lt;aka&gt;" &amp;C1290&amp; "&lt;/aka&gt;"</f>
        <v>&lt;p&gt;4928047&lt;/p&gt;&lt;d&gt;BRACKET,MOUNTING&lt;/d&gt;&lt;c&gt;15434&lt;/c&gt;&lt;aka&gt;&lt;/aka&gt;</v>
      </c>
    </row>
    <row r="1291" spans="1:10">
      <c r="A1291" s="1" t="s">
        <v>5154</v>
      </c>
      <c r="B1291" s="2" t="s">
        <v>1286</v>
      </c>
      <c r="C1291" s="7" t="s">
        <v>4435</v>
      </c>
      <c r="D1291" s="8" t="s">
        <v>23799</v>
      </c>
      <c r="E1291" t="str">
        <f>TRIM(F1291)&amp;IF(RIGHT(TRIM(F1291),1)=",",TRIM(G1291)," "&amp;TRIM(G1291))</f>
        <v xml:space="preserve">BRACKET,MOUNTING </v>
      </c>
      <c r="F1291" t="s">
        <v>3403</v>
      </c>
      <c r="G1291" t="s">
        <v>3999</v>
      </c>
      <c r="H1291" t="str">
        <f>"&lt;p&gt;" &amp;TRIM(B1291) &amp; "&lt;/p&gt;"</f>
        <v>&lt;p&gt;4928049&lt;/p&gt;</v>
      </c>
      <c r="I1291" t="str">
        <f>"&lt;d&gt;" &amp;TRIM(E1291) &amp; "&lt;/d&gt;"</f>
        <v>&lt;d&gt;BRACKET,MOUNTING&lt;/d&gt;</v>
      </c>
      <c r="J1291" t="str">
        <f>H1291&amp;I1291&amp;"&lt;c&gt;" &amp; A1291 &amp; "&lt;/c&gt;" &amp;"&lt;aka&gt;" &amp;C1291&amp; "&lt;/aka&gt;"</f>
        <v>&lt;p&gt;4928049&lt;/p&gt;&lt;d&gt;BRACKET,MOUNTING&lt;/d&gt;&lt;c&gt;15434&lt;/c&gt;&lt;aka&gt;&lt;/aka&gt;</v>
      </c>
    </row>
    <row r="1292" spans="1:10">
      <c r="A1292" s="1" t="s">
        <v>5154</v>
      </c>
      <c r="B1292" s="2" t="s">
        <v>1287</v>
      </c>
      <c r="C1292" s="7" t="s">
        <v>4435</v>
      </c>
      <c r="D1292" s="8" t="s">
        <v>24085</v>
      </c>
      <c r="E1292" t="str">
        <f>TRIM(F1292)&amp;IF(RIGHT(TRIM(F1292),1)=",",TRIM(G1292)," "&amp;TRIM(G1292))</f>
        <v xml:space="preserve">MANIFOLD,FUEL </v>
      </c>
      <c r="F1292" t="s">
        <v>3641</v>
      </c>
      <c r="G1292" t="s">
        <v>3999</v>
      </c>
      <c r="H1292" t="str">
        <f>"&lt;p&gt;" &amp;TRIM(B1292) &amp; "&lt;/p&gt;"</f>
        <v>&lt;p&gt;4964144&lt;/p&gt;</v>
      </c>
      <c r="I1292" t="str">
        <f>"&lt;d&gt;" &amp;TRIM(E1292) &amp; "&lt;/d&gt;"</f>
        <v>&lt;d&gt;MANIFOLD,FUEL&lt;/d&gt;</v>
      </c>
      <c r="J1292" t="str">
        <f>H1292&amp;I1292&amp;"&lt;c&gt;" &amp; A1292 &amp; "&lt;/c&gt;" &amp;"&lt;aka&gt;" &amp;C1292&amp; "&lt;/aka&gt;"</f>
        <v>&lt;p&gt;4964144&lt;/p&gt;&lt;d&gt;MANIFOLD,FUEL&lt;/d&gt;&lt;c&gt;15434&lt;/c&gt;&lt;aka&gt;&lt;/aka&gt;</v>
      </c>
    </row>
    <row r="1293" spans="1:10">
      <c r="A1293" s="1" t="s">
        <v>5154</v>
      </c>
      <c r="B1293" s="2" t="s">
        <v>1288</v>
      </c>
      <c r="C1293" s="7" t="s">
        <v>4435</v>
      </c>
      <c r="D1293" s="8" t="s">
        <v>23713</v>
      </c>
      <c r="E1293" t="str">
        <f>TRIM(F1293)&amp;IF(RIGHT(TRIM(F1293),1)=",",TRIM(G1293)," "&amp;TRIM(G1293))</f>
        <v xml:space="preserve">TUBE ASSEMBLY,METAL </v>
      </c>
      <c r="F1293" t="s">
        <v>3439</v>
      </c>
      <c r="G1293" t="s">
        <v>3999</v>
      </c>
      <c r="H1293" t="str">
        <f>"&lt;p&gt;" &amp;TRIM(B1293) &amp; "&lt;/p&gt;"</f>
        <v>&lt;p&gt;4964167&lt;/p&gt;</v>
      </c>
      <c r="I1293" t="str">
        <f>"&lt;d&gt;" &amp;TRIM(E1293) &amp; "&lt;/d&gt;"</f>
        <v>&lt;d&gt;TUBE ASSEMBLY,METAL&lt;/d&gt;</v>
      </c>
      <c r="J1293" t="str">
        <f>H1293&amp;I1293&amp;"&lt;c&gt;" &amp; A1293 &amp; "&lt;/c&gt;" &amp;"&lt;aka&gt;" &amp;C1293&amp; "&lt;/aka&gt;"</f>
        <v>&lt;p&gt;4964167&lt;/p&gt;&lt;d&gt;TUBE ASSEMBLY,METAL&lt;/d&gt;&lt;c&gt;15434&lt;/c&gt;&lt;aka&gt;&lt;/aka&gt;</v>
      </c>
    </row>
    <row r="1294" spans="1:10">
      <c r="A1294" s="1" t="s">
        <v>5154</v>
      </c>
      <c r="B1294" s="2" t="s">
        <v>1289</v>
      </c>
      <c r="C1294" s="7" t="s">
        <v>4435</v>
      </c>
      <c r="D1294" s="8" t="s">
        <v>23850</v>
      </c>
      <c r="E1294" t="str">
        <f>TRIM(F1294)&amp;IF(RIGHT(TRIM(F1294),1)=",",TRIM(G1294)," "&amp;TRIM(G1294))</f>
        <v>HOSE ASSEMBLY,NONMETALLIC</v>
      </c>
      <c r="F1294" t="s">
        <v>3441</v>
      </c>
      <c r="G1294" t="s">
        <v>4026</v>
      </c>
      <c r="H1294" t="str">
        <f>"&lt;p&gt;" &amp;TRIM(B1294) &amp; "&lt;/p&gt;"</f>
        <v>&lt;p&gt;4970260&lt;/p&gt;</v>
      </c>
      <c r="I1294" t="str">
        <f>"&lt;d&gt;" &amp;TRIM(E1294) &amp; "&lt;/d&gt;"</f>
        <v>&lt;d&gt;HOSE ASSEMBLY,NONMETALLIC&lt;/d&gt;</v>
      </c>
      <c r="J1294" t="str">
        <f>H1294&amp;I1294&amp;"&lt;c&gt;" &amp; A1294 &amp; "&lt;/c&gt;" &amp;"&lt;aka&gt;" &amp;C1294&amp; "&lt;/aka&gt;"</f>
        <v>&lt;p&gt;4970260&lt;/p&gt;&lt;d&gt;HOSE ASSEMBLY,NONMETALLIC&lt;/d&gt;&lt;c&gt;15434&lt;/c&gt;&lt;aka&gt;&lt;/aka&gt;</v>
      </c>
    </row>
    <row r="1295" spans="1:10">
      <c r="A1295" s="1" t="s">
        <v>5154</v>
      </c>
      <c r="B1295" s="2" t="s">
        <v>1290</v>
      </c>
      <c r="C1295" s="7" t="s">
        <v>4435</v>
      </c>
      <c r="D1295" s="8" t="s">
        <v>24086</v>
      </c>
      <c r="E1295" t="str">
        <f>TRIM(F1295)&amp;IF(RIGHT(TRIM(F1295),1)=",",TRIM(G1295)," "&amp;TRIM(G1295))</f>
        <v xml:space="preserve">FUEL SUP PLUM GRP </v>
      </c>
      <c r="F1295" t="s">
        <v>3659</v>
      </c>
      <c r="G1295" t="s">
        <v>3999</v>
      </c>
      <c r="H1295" t="str">
        <f>"&lt;p&gt;" &amp;TRIM(B1295) &amp; "&lt;/p&gt;"</f>
        <v>&lt;p&gt;FT60822&lt;/p&gt;</v>
      </c>
      <c r="I1295" t="str">
        <f>"&lt;d&gt;" &amp;TRIM(E1295) &amp; "&lt;/d&gt;"</f>
        <v>&lt;d&gt;FUEL SUP PLUM GRP&lt;/d&gt;</v>
      </c>
      <c r="J1295" t="str">
        <f>H1295&amp;I1295&amp;"&lt;c&gt;" &amp; A1295 &amp; "&lt;/c&gt;" &amp;"&lt;aka&gt;" &amp;C1295&amp; "&lt;/aka&gt;"</f>
        <v>&lt;p&gt;FT60822&lt;/p&gt;&lt;d&gt;FUEL SUP PLUM GRP&lt;/d&gt;&lt;c&gt;15434&lt;/c&gt;&lt;aka&gt;&lt;/aka&gt;</v>
      </c>
    </row>
    <row r="1296" spans="1:10">
      <c r="A1296" s="1" t="s">
        <v>5154</v>
      </c>
      <c r="B1296" s="2" t="s">
        <v>1291</v>
      </c>
      <c r="C1296" s="7" t="s">
        <v>4543</v>
      </c>
      <c r="D1296" s="8" t="s">
        <v>24073</v>
      </c>
      <c r="E1296" t="str">
        <f>TRIM(F1296)&amp;IF(RIGHT(TRIM(F1296),1)=",",TRIM(G1296)," "&amp;TRIM(G1296))</f>
        <v xml:space="preserve">SCREW </v>
      </c>
      <c r="F1296" t="s">
        <v>3648</v>
      </c>
      <c r="G1296" t="s">
        <v>3999</v>
      </c>
      <c r="H1296" t="str">
        <f>"&lt;p&gt;" &amp;TRIM(B1296) &amp; "&lt;/p&gt;"</f>
        <v>&lt;p&gt;S0001170&lt;/p&gt;</v>
      </c>
      <c r="I1296" t="str">
        <f>"&lt;d&gt;" &amp;TRIM(E1296) &amp; "&lt;/d&gt;"</f>
        <v>&lt;d&gt;SCREW&lt;/d&gt;</v>
      </c>
      <c r="J1296" t="str">
        <f>H1296&amp;I1296&amp;"&lt;c&gt;" &amp; A1296 &amp; "&lt;/c&gt;" &amp;"&lt;aka&gt;" &amp;C1296&amp; "&lt;/aka&gt;"</f>
        <v>&lt;p&gt;S0001170&lt;/p&gt;&lt;d&gt;SCREW&lt;/d&gt;&lt;c&gt;15434&lt;/c&gt;&lt;aka&gt;5305010291193&lt;/aka&gt;</v>
      </c>
    </row>
    <row r="1297" spans="1:10">
      <c r="A1297" s="1" t="s">
        <v>5154</v>
      </c>
      <c r="B1297" s="2" t="s">
        <v>1292</v>
      </c>
      <c r="C1297" s="7" t="s">
        <v>4544</v>
      </c>
      <c r="D1297" s="8" t="s">
        <v>23641</v>
      </c>
      <c r="E1297" t="str">
        <f>TRIM(F1297)&amp;IF(RIGHT(TRIM(F1297),1)=",",TRIM(G1297)," "&amp;TRIM(G1297))</f>
        <v>SCREW,CAP,HEXAGON HEAD</v>
      </c>
      <c r="F1297" t="s">
        <v>3354</v>
      </c>
      <c r="G1297" t="s">
        <v>4005</v>
      </c>
      <c r="H1297" t="str">
        <f>"&lt;p&gt;" &amp;TRIM(B1297) &amp; "&lt;/p&gt;"</f>
        <v>&lt;p&gt;S120&lt;/p&gt;</v>
      </c>
      <c r="I1297" t="str">
        <f>"&lt;d&gt;" &amp;TRIM(E1297) &amp; "&lt;/d&gt;"</f>
        <v>&lt;d&gt;SCREW,CAP,HEXAGON HEAD&lt;/d&gt;</v>
      </c>
      <c r="J1297" t="str">
        <f>H1297&amp;I1297&amp;"&lt;c&gt;" &amp; A1297 &amp; "&lt;/c&gt;" &amp;"&lt;aka&gt;" &amp;C1297&amp; "&lt;/aka&gt;"</f>
        <v>&lt;p&gt;S120&lt;/p&gt;&lt;d&gt;SCREW,CAP,HEXAGON HEAD&lt;/d&gt;&lt;c&gt;15434&lt;/c&gt;&lt;aka&gt;5305002666288&lt;/aka&gt;</v>
      </c>
    </row>
    <row r="1298" spans="1:10">
      <c r="A1298" s="1" t="s">
        <v>5154</v>
      </c>
      <c r="B1298" s="2" t="s">
        <v>1293</v>
      </c>
      <c r="C1298" s="7" t="s">
        <v>4545</v>
      </c>
      <c r="D1298" s="8" t="s">
        <v>23721</v>
      </c>
      <c r="E1298" t="str">
        <f>TRIM(F1298)&amp;IF(RIGHT(TRIM(F1298),1)=",",TRIM(G1298)," "&amp;TRIM(G1298))</f>
        <v xml:space="preserve">CLAMP,LOOP </v>
      </c>
      <c r="F1298" t="s">
        <v>3356</v>
      </c>
      <c r="G1298" t="s">
        <v>3999</v>
      </c>
      <c r="H1298" t="str">
        <f>"&lt;p&gt;" &amp;TRIM(B1298) &amp; "&lt;/p&gt;"</f>
        <v>&lt;p&gt;69911 A&lt;/p&gt;</v>
      </c>
      <c r="I1298" t="str">
        <f>"&lt;d&gt;" &amp;TRIM(E1298) &amp; "&lt;/d&gt;"</f>
        <v>&lt;d&gt;CLAMP,LOOP&lt;/d&gt;</v>
      </c>
      <c r="J1298" t="str">
        <f>H1298&amp;I1298&amp;"&lt;c&gt;" &amp; A1298 &amp; "&lt;/c&gt;" &amp;"&lt;aka&gt;" &amp;C1298&amp; "&lt;/aka&gt;"</f>
        <v>&lt;p&gt;69911 A&lt;/p&gt;&lt;d&gt;CLAMP,LOOP&lt;/d&gt;&lt;c&gt;15434&lt;/c&gt;&lt;aka&gt;5340007894038&lt;/aka&gt;</v>
      </c>
    </row>
    <row r="1299" spans="1:10">
      <c r="A1299" s="1" t="s">
        <v>5154</v>
      </c>
      <c r="B1299" s="2" t="s">
        <v>1294</v>
      </c>
      <c r="C1299" s="7" t="s">
        <v>4546</v>
      </c>
      <c r="D1299" s="8" t="s">
        <v>23641</v>
      </c>
      <c r="E1299" t="str">
        <f>TRIM(F1299)&amp;IF(RIGHT(TRIM(F1299),1)=",",TRIM(G1299)," "&amp;TRIM(G1299))</f>
        <v>SCREW,CAP,HEXAGON HEAD</v>
      </c>
      <c r="F1299" t="s">
        <v>3354</v>
      </c>
      <c r="G1299" t="s">
        <v>4005</v>
      </c>
      <c r="H1299" t="str">
        <f>"&lt;p&gt;" &amp;TRIM(B1299) &amp; "&lt;/p&gt;"</f>
        <v>&lt;p&gt;137795&lt;/p&gt;</v>
      </c>
      <c r="I1299" t="str">
        <f>"&lt;d&gt;" &amp;TRIM(E1299) &amp; "&lt;/d&gt;"</f>
        <v>&lt;d&gt;SCREW,CAP,HEXAGON HEAD&lt;/d&gt;</v>
      </c>
      <c r="J1299" t="str">
        <f>H1299&amp;I1299&amp;"&lt;c&gt;" &amp; A1299 &amp; "&lt;/c&gt;" &amp;"&lt;aka&gt;" &amp;C1299&amp; "&lt;/aka&gt;"</f>
        <v>&lt;p&gt;137795&lt;/p&gt;&lt;d&gt;SCREW,CAP,HEXAGON HEAD&lt;/d&gt;&lt;c&gt;15434&lt;/c&gt;&lt;aka&gt;5305000914006&lt;/aka&gt;</v>
      </c>
    </row>
    <row r="1300" spans="1:10">
      <c r="A1300" s="1" t="s">
        <v>5154</v>
      </c>
      <c r="B1300" s="2" t="s">
        <v>1295</v>
      </c>
      <c r="C1300" s="7" t="s">
        <v>4547</v>
      </c>
      <c r="D1300" s="8" t="s">
        <v>23999</v>
      </c>
      <c r="E1300" t="str">
        <f>TRIM(F1300)&amp;IF(RIGHT(TRIM(F1300),1)=",",TRIM(G1300)," "&amp;TRIM(G1300))</f>
        <v xml:space="preserve">BOLT,MACHINE </v>
      </c>
      <c r="F1300" t="s">
        <v>3581</v>
      </c>
      <c r="G1300" t="s">
        <v>3999</v>
      </c>
      <c r="H1300" t="str">
        <f>"&lt;p&gt;" &amp;TRIM(B1300) &amp; "&lt;/p&gt;"</f>
        <v>&lt;p&gt;205413&lt;/p&gt;</v>
      </c>
      <c r="I1300" t="str">
        <f>"&lt;d&gt;" &amp;TRIM(E1300) &amp; "&lt;/d&gt;"</f>
        <v>&lt;d&gt;BOLT,MACHINE&lt;/d&gt;</v>
      </c>
      <c r="J1300" t="str">
        <f>H1300&amp;I1300&amp;"&lt;c&gt;" &amp; A1300 &amp; "&lt;/c&gt;" &amp;"&lt;aka&gt;" &amp;C1300&amp; "&lt;/aka&gt;"</f>
        <v>&lt;p&gt;205413&lt;/p&gt;&lt;d&gt;BOLT,MACHINE&lt;/d&gt;&lt;c&gt;15434&lt;/c&gt;&lt;aka&gt;5306013459019&lt;/aka&gt;</v>
      </c>
    </row>
    <row r="1301" spans="1:10">
      <c r="A1301" s="1" t="s">
        <v>5154</v>
      </c>
      <c r="B1301" s="2" t="s">
        <v>1296</v>
      </c>
      <c r="C1301" s="7" t="s">
        <v>4435</v>
      </c>
      <c r="D1301" s="8" t="s">
        <v>23641</v>
      </c>
      <c r="E1301" t="str">
        <f>TRIM(F1301)&amp;IF(RIGHT(TRIM(F1301),1)=",",TRIM(G1301)," "&amp;TRIM(G1301))</f>
        <v>SCREW,CAP,HEXAGON HEAD</v>
      </c>
      <c r="F1301" t="s">
        <v>3354</v>
      </c>
      <c r="G1301" t="s">
        <v>4005</v>
      </c>
      <c r="H1301" t="str">
        <f>"&lt;p&gt;" &amp;TRIM(B1301) &amp; "&lt;/p&gt;"</f>
        <v>&lt;p&gt;3093957&lt;/p&gt;</v>
      </c>
      <c r="I1301" t="str">
        <f>"&lt;d&gt;" &amp;TRIM(E1301) &amp; "&lt;/d&gt;"</f>
        <v>&lt;d&gt;SCREW,CAP,HEXAGON HEAD&lt;/d&gt;</v>
      </c>
      <c r="J1301" t="str">
        <f>H1301&amp;I1301&amp;"&lt;c&gt;" &amp; A1301 &amp; "&lt;/c&gt;" &amp;"&lt;aka&gt;" &amp;C1301&amp; "&lt;/aka&gt;"</f>
        <v>&lt;p&gt;3093957&lt;/p&gt;&lt;d&gt;SCREW,CAP,HEXAGON HEAD&lt;/d&gt;&lt;c&gt;15434&lt;/c&gt;&lt;aka&gt;&lt;/aka&gt;</v>
      </c>
    </row>
    <row r="1302" spans="1:10">
      <c r="A1302" s="1" t="s">
        <v>5154</v>
      </c>
      <c r="B1302" s="2" t="s">
        <v>1297</v>
      </c>
      <c r="C1302" s="7" t="s">
        <v>4435</v>
      </c>
      <c r="D1302" s="8" t="s">
        <v>3505</v>
      </c>
      <c r="E1302" t="str">
        <f>TRIM(F1302)&amp;IF(RIGHT(TRIM(F1302),1)=",",TRIM(G1302)," "&amp;TRIM(G1302))</f>
        <v xml:space="preserve">ELBOW,PIPE TO HOSE </v>
      </c>
      <c r="F1302" t="s">
        <v>3505</v>
      </c>
      <c r="G1302" t="s">
        <v>3999</v>
      </c>
      <c r="H1302" t="str">
        <f>"&lt;p&gt;" &amp;TRIM(B1302) &amp; "&lt;/p&gt;"</f>
        <v>&lt;p&gt;3285406&lt;/p&gt;</v>
      </c>
      <c r="I1302" t="str">
        <f>"&lt;d&gt;" &amp;TRIM(E1302) &amp; "&lt;/d&gt;"</f>
        <v>&lt;d&gt;ELBOW,PIPE TO HOSE&lt;/d&gt;</v>
      </c>
      <c r="J1302" t="str">
        <f>H1302&amp;I1302&amp;"&lt;c&gt;" &amp; A1302 &amp; "&lt;/c&gt;" &amp;"&lt;aka&gt;" &amp;C1302&amp; "&lt;/aka&gt;"</f>
        <v>&lt;p&gt;3285406&lt;/p&gt;&lt;d&gt;ELBOW,PIPE TO HOSE&lt;/d&gt;&lt;c&gt;15434&lt;/c&gt;&lt;aka&gt;&lt;/aka&gt;</v>
      </c>
    </row>
    <row r="1303" spans="1:10">
      <c r="A1303" s="1" t="s">
        <v>5154</v>
      </c>
      <c r="B1303" s="2" t="s">
        <v>1298</v>
      </c>
      <c r="C1303" s="7" t="s">
        <v>4435</v>
      </c>
      <c r="D1303" s="8" t="s">
        <v>3505</v>
      </c>
      <c r="E1303" t="str">
        <f>TRIM(F1303)&amp;IF(RIGHT(TRIM(F1303),1)=",",TRIM(G1303)," "&amp;TRIM(G1303))</f>
        <v xml:space="preserve">ELBOW,PIPE TO HOSE </v>
      </c>
      <c r="F1303" t="s">
        <v>3505</v>
      </c>
      <c r="G1303" t="s">
        <v>3999</v>
      </c>
      <c r="H1303" t="str">
        <f>"&lt;p&gt;" &amp;TRIM(B1303) &amp; "&lt;/p&gt;"</f>
        <v>&lt;p&gt;3285368&lt;/p&gt;</v>
      </c>
      <c r="I1303" t="str">
        <f>"&lt;d&gt;" &amp;TRIM(E1303) &amp; "&lt;/d&gt;"</f>
        <v>&lt;d&gt;ELBOW,PIPE TO HOSE&lt;/d&gt;</v>
      </c>
      <c r="J1303" t="str">
        <f>H1303&amp;I1303&amp;"&lt;c&gt;" &amp; A1303 &amp; "&lt;/c&gt;" &amp;"&lt;aka&gt;" &amp;C1303&amp; "&lt;/aka&gt;"</f>
        <v>&lt;p&gt;3285368&lt;/p&gt;&lt;d&gt;ELBOW,PIPE TO HOSE&lt;/d&gt;&lt;c&gt;15434&lt;/c&gt;&lt;aka&gt;&lt;/aka&gt;</v>
      </c>
    </row>
    <row r="1304" spans="1:10">
      <c r="A1304" s="1" t="s">
        <v>5154</v>
      </c>
      <c r="B1304" s="2" t="s">
        <v>1299</v>
      </c>
      <c r="C1304" s="7" t="s">
        <v>4548</v>
      </c>
      <c r="D1304" s="8" t="s">
        <v>24011</v>
      </c>
      <c r="E1304" t="str">
        <f>TRIM(F1304)&amp;IF(RIGHT(TRIM(F1304),1)=",",TRIM(G1304)," "&amp;TRIM(G1304))</f>
        <v xml:space="preserve">RING,RETAINING </v>
      </c>
      <c r="F1304" t="s">
        <v>3594</v>
      </c>
      <c r="G1304" t="s">
        <v>3999</v>
      </c>
      <c r="H1304" t="str">
        <f>"&lt;p&gt;" &amp;TRIM(B1304) &amp; "&lt;/p&gt;"</f>
        <v>&lt;p&gt;3400817&lt;/p&gt;</v>
      </c>
      <c r="I1304" t="str">
        <f>"&lt;d&gt;" &amp;TRIM(E1304) &amp; "&lt;/d&gt;"</f>
        <v>&lt;d&gt;RING,RETAINING&lt;/d&gt;</v>
      </c>
      <c r="J1304" t="str">
        <f>H1304&amp;I1304&amp;"&lt;c&gt;" &amp; A1304 &amp; "&lt;/c&gt;" &amp;"&lt;aka&gt;" &amp;C1304&amp; "&lt;/aka&gt;"</f>
        <v>&lt;p&gt;3400817&lt;/p&gt;&lt;d&gt;RING,RETAINING&lt;/d&gt;&lt;c&gt;15434&lt;/c&gt;&lt;aka&gt;5325015838508&lt;/aka&gt;</v>
      </c>
    </row>
    <row r="1305" spans="1:10">
      <c r="A1305" s="1" t="s">
        <v>5154</v>
      </c>
      <c r="B1305" s="2" t="s">
        <v>1300</v>
      </c>
      <c r="C1305" s="7" t="s">
        <v>4435</v>
      </c>
      <c r="D1305" s="8" t="s">
        <v>24087</v>
      </c>
      <c r="E1305" t="str">
        <f>TRIM(F1305)&amp;IF(RIGHT(TRIM(F1305),1)=",",TRIM(G1305)," "&amp;TRIM(G1305))</f>
        <v xml:space="preserve">BRACKET,PIPE </v>
      </c>
      <c r="F1305" t="s">
        <v>3660</v>
      </c>
      <c r="G1305" t="s">
        <v>3999</v>
      </c>
      <c r="H1305" t="str">
        <f>"&lt;p&gt;" &amp;TRIM(B1305) &amp; "&lt;/p&gt;"</f>
        <v>&lt;p&gt;3628554&lt;/p&gt;</v>
      </c>
      <c r="I1305" t="str">
        <f>"&lt;d&gt;" &amp;TRIM(E1305) &amp; "&lt;/d&gt;"</f>
        <v>&lt;d&gt;BRACKET,PIPE&lt;/d&gt;</v>
      </c>
      <c r="J1305" t="str">
        <f>H1305&amp;I1305&amp;"&lt;c&gt;" &amp; A1305 &amp; "&lt;/c&gt;" &amp;"&lt;aka&gt;" &amp;C1305&amp; "&lt;/aka&gt;"</f>
        <v>&lt;p&gt;3628554&lt;/p&gt;&lt;d&gt;BRACKET,PIPE&lt;/d&gt;&lt;c&gt;15434&lt;/c&gt;&lt;aka&gt;&lt;/aka&gt;</v>
      </c>
    </row>
    <row r="1306" spans="1:10">
      <c r="A1306" s="1" t="s">
        <v>5168</v>
      </c>
      <c r="B1306" s="2" t="s">
        <v>1301</v>
      </c>
      <c r="C1306" s="7" t="s">
        <v>4549</v>
      </c>
      <c r="D1306" s="8" t="s">
        <v>23848</v>
      </c>
      <c r="E1306" t="str">
        <f>TRIM(F1306)&amp;IF(RIGHT(TRIM(F1306),1)=",",TRIM(G1306)," "&amp;TRIM(G1306))</f>
        <v xml:space="preserve">HOSE,NONMETALLIC </v>
      </c>
      <c r="F1306" t="s">
        <v>3481</v>
      </c>
      <c r="G1306" t="s">
        <v>3999</v>
      </c>
      <c r="H1306" t="str">
        <f>"&lt;p&gt;" &amp;TRIM(B1306) &amp; "&lt;/p&gt;"</f>
        <v>&lt;p&gt;3633950&lt;/p&gt;</v>
      </c>
      <c r="I1306" t="str">
        <f>"&lt;d&gt;" &amp;TRIM(E1306) &amp; "&lt;/d&gt;"</f>
        <v>&lt;d&gt;HOSE,NONMETALLIC&lt;/d&gt;</v>
      </c>
      <c r="J1306" t="str">
        <f>H1306&amp;I1306&amp;"&lt;c&gt;" &amp; A1306 &amp; "&lt;/c&gt;" &amp;"&lt;aka&gt;" &amp;C1306&amp; "&lt;/aka&gt;"</f>
        <v>&lt;p&gt;3633950&lt;/p&gt;&lt;d&gt;HOSE,NONMETALLIC&lt;/d&gt;&lt;c&gt;0B8S3&lt;/c&gt;&lt;aka&gt;4720015090887&lt;/aka&gt;</v>
      </c>
    </row>
    <row r="1307" spans="1:10">
      <c r="A1307" s="1" t="s">
        <v>5154</v>
      </c>
      <c r="B1307" s="2" t="s">
        <v>1302</v>
      </c>
      <c r="C1307" s="7" t="s">
        <v>4435</v>
      </c>
      <c r="D1307" s="8" t="s">
        <v>23799</v>
      </c>
      <c r="E1307" t="str">
        <f>TRIM(F1307)&amp;IF(RIGHT(TRIM(F1307),1)=",",TRIM(G1307)," "&amp;TRIM(G1307))</f>
        <v xml:space="preserve">BRACKET,MOUNTING </v>
      </c>
      <c r="F1307" t="s">
        <v>3403</v>
      </c>
      <c r="G1307" t="s">
        <v>3999</v>
      </c>
      <c r="H1307" t="str">
        <f>"&lt;p&gt;" &amp;TRIM(B1307) &amp; "&lt;/p&gt;"</f>
        <v>&lt;p&gt;3635859&lt;/p&gt;</v>
      </c>
      <c r="I1307" t="str">
        <f>"&lt;d&gt;" &amp;TRIM(E1307) &amp; "&lt;/d&gt;"</f>
        <v>&lt;d&gt;BRACKET,MOUNTING&lt;/d&gt;</v>
      </c>
      <c r="J1307" t="str">
        <f>H1307&amp;I1307&amp;"&lt;c&gt;" &amp; A1307 &amp; "&lt;/c&gt;" &amp;"&lt;aka&gt;" &amp;C1307&amp; "&lt;/aka&gt;"</f>
        <v>&lt;p&gt;3635859&lt;/p&gt;&lt;d&gt;BRACKET,MOUNTING&lt;/d&gt;&lt;c&gt;15434&lt;/c&gt;&lt;aka&gt;&lt;/aka&gt;</v>
      </c>
    </row>
    <row r="1308" spans="1:10">
      <c r="A1308" s="1" t="s">
        <v>5154</v>
      </c>
      <c r="B1308" s="2" t="s">
        <v>1303</v>
      </c>
      <c r="C1308" s="7" t="s">
        <v>4435</v>
      </c>
      <c r="D1308" s="8" t="s">
        <v>23799</v>
      </c>
      <c r="E1308" t="str">
        <f>TRIM(F1308)&amp;IF(RIGHT(TRIM(F1308),1)=",",TRIM(G1308)," "&amp;TRIM(G1308))</f>
        <v xml:space="preserve">BRACKET,MOUNTING </v>
      </c>
      <c r="F1308" t="s">
        <v>3403</v>
      </c>
      <c r="G1308" t="s">
        <v>3999</v>
      </c>
      <c r="H1308" t="str">
        <f>"&lt;p&gt;" &amp;TRIM(B1308) &amp; "&lt;/p&gt;"</f>
        <v>&lt;p&gt;3635861&lt;/p&gt;</v>
      </c>
      <c r="I1308" t="str">
        <f>"&lt;d&gt;" &amp;TRIM(E1308) &amp; "&lt;/d&gt;"</f>
        <v>&lt;d&gt;BRACKET,MOUNTING&lt;/d&gt;</v>
      </c>
      <c r="J1308" t="str">
        <f>H1308&amp;I1308&amp;"&lt;c&gt;" &amp; A1308 &amp; "&lt;/c&gt;" &amp;"&lt;aka&gt;" &amp;C1308&amp; "&lt;/aka&gt;"</f>
        <v>&lt;p&gt;3635861&lt;/p&gt;&lt;d&gt;BRACKET,MOUNTING&lt;/d&gt;&lt;c&gt;15434&lt;/c&gt;&lt;aka&gt;&lt;/aka&gt;</v>
      </c>
    </row>
    <row r="1309" spans="1:10">
      <c r="A1309" s="1" t="s">
        <v>5154</v>
      </c>
      <c r="B1309" s="2" t="s">
        <v>1304</v>
      </c>
      <c r="C1309" s="7" t="s">
        <v>4435</v>
      </c>
      <c r="D1309" s="8" t="s">
        <v>24088</v>
      </c>
      <c r="E1309" t="str">
        <f>TRIM(F1309)&amp;IF(RIGHT(TRIM(F1309),1)=",",TRIM(G1309)," "&amp;TRIM(G1309))</f>
        <v xml:space="preserve">CLAMP </v>
      </c>
      <c r="F1309" t="s">
        <v>3661</v>
      </c>
      <c r="G1309" t="s">
        <v>3999</v>
      </c>
      <c r="H1309" t="str">
        <f>"&lt;p&gt;" &amp;TRIM(B1309) &amp; "&lt;/p&gt;"</f>
        <v>&lt;p&gt;3635894&lt;/p&gt;</v>
      </c>
      <c r="I1309" t="str">
        <f>"&lt;d&gt;" &amp;TRIM(E1309) &amp; "&lt;/d&gt;"</f>
        <v>&lt;d&gt;CLAMP&lt;/d&gt;</v>
      </c>
      <c r="J1309" t="str">
        <f>H1309&amp;I1309&amp;"&lt;c&gt;" &amp; A1309 &amp; "&lt;/c&gt;" &amp;"&lt;aka&gt;" &amp;C1309&amp; "&lt;/aka&gt;"</f>
        <v>&lt;p&gt;3635894&lt;/p&gt;&lt;d&gt;CLAMP&lt;/d&gt;&lt;c&gt;15434&lt;/c&gt;&lt;aka&gt;&lt;/aka&gt;</v>
      </c>
    </row>
    <row r="1310" spans="1:10">
      <c r="A1310" s="1" t="s">
        <v>5154</v>
      </c>
      <c r="B1310" s="2" t="s">
        <v>1305</v>
      </c>
      <c r="C1310" s="7" t="s">
        <v>4435</v>
      </c>
      <c r="D1310" s="8" t="s">
        <v>24089</v>
      </c>
      <c r="E1310" t="str">
        <f>TRIM(F1310)&amp;IF(RIGHT(TRIM(F1310),1)=",",TRIM(G1310)," "&amp;TRIM(G1310))</f>
        <v xml:space="preserve">CLAMP,BLOCK </v>
      </c>
      <c r="F1310" t="s">
        <v>3662</v>
      </c>
      <c r="G1310" t="s">
        <v>3999</v>
      </c>
      <c r="H1310" t="str">
        <f>"&lt;p&gt;" &amp;TRIM(B1310) &amp; "&lt;/p&gt;"</f>
        <v>&lt;p&gt;3636637&lt;/p&gt;</v>
      </c>
      <c r="I1310" t="str">
        <f>"&lt;d&gt;" &amp;TRIM(E1310) &amp; "&lt;/d&gt;"</f>
        <v>&lt;d&gt;CLAMP,BLOCK&lt;/d&gt;</v>
      </c>
      <c r="J1310" t="str">
        <f>H1310&amp;I1310&amp;"&lt;c&gt;" &amp; A1310 &amp; "&lt;/c&gt;" &amp;"&lt;aka&gt;" &amp;C1310&amp; "&lt;/aka&gt;"</f>
        <v>&lt;p&gt;3636637&lt;/p&gt;&lt;d&gt;CLAMP,BLOCK&lt;/d&gt;&lt;c&gt;15434&lt;/c&gt;&lt;aka&gt;&lt;/aka&gt;</v>
      </c>
    </row>
    <row r="1311" spans="1:10">
      <c r="A1311" s="1" t="s">
        <v>5154</v>
      </c>
      <c r="B1311" s="2" t="s">
        <v>1306</v>
      </c>
      <c r="C1311" s="7" t="s">
        <v>4435</v>
      </c>
      <c r="D1311" s="8" t="s">
        <v>24089</v>
      </c>
      <c r="E1311" t="str">
        <f>TRIM(F1311)&amp;IF(RIGHT(TRIM(F1311),1)=",",TRIM(G1311)," "&amp;TRIM(G1311))</f>
        <v xml:space="preserve">CLAMP,BLOCK </v>
      </c>
      <c r="F1311" t="s">
        <v>3662</v>
      </c>
      <c r="G1311" t="s">
        <v>3999</v>
      </c>
      <c r="H1311" t="str">
        <f>"&lt;p&gt;" &amp;TRIM(B1311) &amp; "&lt;/p&gt;"</f>
        <v>&lt;p&gt;3636638&lt;/p&gt;</v>
      </c>
      <c r="I1311" t="str">
        <f>"&lt;d&gt;" &amp;TRIM(E1311) &amp; "&lt;/d&gt;"</f>
        <v>&lt;d&gt;CLAMP,BLOCK&lt;/d&gt;</v>
      </c>
      <c r="J1311" t="str">
        <f>H1311&amp;I1311&amp;"&lt;c&gt;" &amp; A1311 &amp; "&lt;/c&gt;" &amp;"&lt;aka&gt;" &amp;C1311&amp; "&lt;/aka&gt;"</f>
        <v>&lt;p&gt;3636638&lt;/p&gt;&lt;d&gt;CLAMP,BLOCK&lt;/d&gt;&lt;c&gt;15434&lt;/c&gt;&lt;aka&gt;&lt;/aka&gt;</v>
      </c>
    </row>
    <row r="1312" spans="1:10">
      <c r="A1312" s="1" t="s">
        <v>5154</v>
      </c>
      <c r="B1312" s="2" t="s">
        <v>1307</v>
      </c>
      <c r="C1312" s="7" t="s">
        <v>4435</v>
      </c>
      <c r="D1312" s="8" t="s">
        <v>23799</v>
      </c>
      <c r="E1312" t="str">
        <f>TRIM(F1312)&amp;IF(RIGHT(TRIM(F1312),1)=",",TRIM(G1312)," "&amp;TRIM(G1312))</f>
        <v xml:space="preserve">BRACKET,MOUNTING </v>
      </c>
      <c r="F1312" t="s">
        <v>3403</v>
      </c>
      <c r="G1312" t="s">
        <v>3999</v>
      </c>
      <c r="H1312" t="str">
        <f>"&lt;p&gt;" &amp;TRIM(B1312) &amp; "&lt;/p&gt;"</f>
        <v>&lt;p&gt;3636672&lt;/p&gt;</v>
      </c>
      <c r="I1312" t="str">
        <f>"&lt;d&gt;" &amp;TRIM(E1312) &amp; "&lt;/d&gt;"</f>
        <v>&lt;d&gt;BRACKET,MOUNTING&lt;/d&gt;</v>
      </c>
      <c r="J1312" t="str">
        <f>H1312&amp;I1312&amp;"&lt;c&gt;" &amp; A1312 &amp; "&lt;/c&gt;" &amp;"&lt;aka&gt;" &amp;C1312&amp; "&lt;/aka&gt;"</f>
        <v>&lt;p&gt;3636672&lt;/p&gt;&lt;d&gt;BRACKET,MOUNTING&lt;/d&gt;&lt;c&gt;15434&lt;/c&gt;&lt;aka&gt;&lt;/aka&gt;</v>
      </c>
    </row>
    <row r="1313" spans="1:10">
      <c r="A1313" s="1" t="s">
        <v>5154</v>
      </c>
      <c r="B1313" s="2" t="s">
        <v>1308</v>
      </c>
      <c r="C1313" s="7" t="s">
        <v>4435</v>
      </c>
      <c r="D1313" s="8" t="s">
        <v>23799</v>
      </c>
      <c r="E1313" t="str">
        <f>TRIM(F1313)&amp;IF(RIGHT(TRIM(F1313),1)=",",TRIM(G1313)," "&amp;TRIM(G1313))</f>
        <v xml:space="preserve">BRACKET,MOUNTING </v>
      </c>
      <c r="F1313" t="s">
        <v>3403</v>
      </c>
      <c r="G1313" t="s">
        <v>3999</v>
      </c>
      <c r="H1313" t="str">
        <f>"&lt;p&gt;" &amp;TRIM(B1313) &amp; "&lt;/p&gt;"</f>
        <v>&lt;p&gt;3637140&lt;/p&gt;</v>
      </c>
      <c r="I1313" t="str">
        <f>"&lt;d&gt;" &amp;TRIM(E1313) &amp; "&lt;/d&gt;"</f>
        <v>&lt;d&gt;BRACKET,MOUNTING&lt;/d&gt;</v>
      </c>
      <c r="J1313" t="str">
        <f>H1313&amp;I1313&amp;"&lt;c&gt;" &amp; A1313 &amp; "&lt;/c&gt;" &amp;"&lt;aka&gt;" &amp;C1313&amp; "&lt;/aka&gt;"</f>
        <v>&lt;p&gt;3637140&lt;/p&gt;&lt;d&gt;BRACKET,MOUNTING&lt;/d&gt;&lt;c&gt;15434&lt;/c&gt;&lt;aka&gt;&lt;/aka&gt;</v>
      </c>
    </row>
    <row r="1314" spans="1:10">
      <c r="A1314" s="1" t="s">
        <v>5154</v>
      </c>
      <c r="B1314" s="1" t="s">
        <v>1309</v>
      </c>
      <c r="C1314" s="7" t="s">
        <v>4435</v>
      </c>
      <c r="D1314" s="8" t="s">
        <v>23799</v>
      </c>
      <c r="E1314" t="str">
        <f>TRIM(F1314)&amp;IF(RIGHT(TRIM(F1314),1)=",",TRIM(G1314)," "&amp;TRIM(G1314))</f>
        <v xml:space="preserve">BRACKET,MOUNTING </v>
      </c>
      <c r="F1314" t="s">
        <v>3403</v>
      </c>
      <c r="G1314" t="s">
        <v>3999</v>
      </c>
      <c r="H1314" t="str">
        <f>"&lt;p&gt;" &amp;TRIM(B1314) &amp; "&lt;/p&gt;"</f>
        <v>&lt;p&gt;3637334&lt;/p&gt;</v>
      </c>
      <c r="I1314" t="str">
        <f>"&lt;d&gt;" &amp;TRIM(E1314) &amp; "&lt;/d&gt;"</f>
        <v>&lt;d&gt;BRACKET,MOUNTING&lt;/d&gt;</v>
      </c>
      <c r="J1314" t="str">
        <f>H1314&amp;I1314&amp;"&lt;c&gt;" &amp; A1314 &amp; "&lt;/c&gt;" &amp;"&lt;aka&gt;" &amp;C1314&amp; "&lt;/aka&gt;"</f>
        <v>&lt;p&gt;3637334&lt;/p&gt;&lt;d&gt;BRACKET,MOUNTING&lt;/d&gt;&lt;c&gt;15434&lt;/c&gt;&lt;aka&gt;&lt;/aka&gt;</v>
      </c>
    </row>
    <row r="1315" spans="1:10">
      <c r="A1315" s="1" t="s">
        <v>5154</v>
      </c>
      <c r="B1315" s="2" t="s">
        <v>1310</v>
      </c>
      <c r="C1315" s="7" t="s">
        <v>4550</v>
      </c>
      <c r="D1315" s="8" t="s">
        <v>23641</v>
      </c>
      <c r="E1315" t="str">
        <f>TRIM(F1315)&amp;IF(RIGHT(TRIM(F1315),1)=",",TRIM(G1315)," "&amp;TRIM(G1315))</f>
        <v>SCREW,CAP,HEXAGON HEAD</v>
      </c>
      <c r="F1315" t="s">
        <v>3354</v>
      </c>
      <c r="G1315" t="s">
        <v>4005</v>
      </c>
      <c r="H1315" t="str">
        <f>"&lt;p&gt;" &amp;TRIM(B1315) &amp; "&lt;/p&gt;"</f>
        <v>&lt;p&gt;3900630&lt;/p&gt;</v>
      </c>
      <c r="I1315" t="str">
        <f>"&lt;d&gt;" &amp;TRIM(E1315) &amp; "&lt;/d&gt;"</f>
        <v>&lt;d&gt;SCREW,CAP,HEXAGON HEAD&lt;/d&gt;</v>
      </c>
      <c r="J1315" t="str">
        <f>H1315&amp;I1315&amp;"&lt;c&gt;" &amp; A1315 &amp; "&lt;/c&gt;" &amp;"&lt;aka&gt;" &amp;C1315&amp; "&lt;/aka&gt;"</f>
        <v>&lt;p&gt;3900630&lt;/p&gt;&lt;d&gt;SCREW,CAP,HEXAGON HEAD&lt;/d&gt;&lt;c&gt;15434&lt;/c&gt;&lt;aka&gt;5305012343755&lt;/aka&gt;</v>
      </c>
    </row>
    <row r="1316" spans="1:10">
      <c r="A1316" s="1" t="s">
        <v>5154</v>
      </c>
      <c r="B1316" s="2" t="s">
        <v>1311</v>
      </c>
      <c r="C1316" s="7" t="s">
        <v>4551</v>
      </c>
      <c r="D1316" s="8" t="s">
        <v>24051</v>
      </c>
      <c r="E1316" t="str">
        <f>TRIM(F1316)&amp;IF(RIGHT(TRIM(F1316),1)=",",TRIM(G1316)," "&amp;TRIM(G1316))</f>
        <v>NUT,SELF-LOCKING ,HEXAGON</v>
      </c>
      <c r="F1316" t="s">
        <v>3341</v>
      </c>
      <c r="G1316" t="s">
        <v>4002</v>
      </c>
      <c r="H1316" t="str">
        <f>"&lt;p&gt;" &amp;TRIM(B1316) &amp; "&lt;/p&gt;"</f>
        <v>&lt;p&gt;3902662&lt;/p&gt;</v>
      </c>
      <c r="I1316" t="str">
        <f>"&lt;d&gt;" &amp;TRIM(E1316) &amp; "&lt;/d&gt;"</f>
        <v>&lt;d&gt;NUT,SELF-LOCKING ,HEXAGON&lt;/d&gt;</v>
      </c>
      <c r="J1316" t="str">
        <f>H1316&amp;I1316&amp;"&lt;c&gt;" &amp; A1316 &amp; "&lt;/c&gt;" &amp;"&lt;aka&gt;" &amp;C1316&amp; "&lt;/aka&gt;"</f>
        <v>&lt;p&gt;3902662&lt;/p&gt;&lt;d&gt;NUT,SELF-LOCKING ,HEXAGON&lt;/d&gt;&lt;c&gt;15434&lt;/c&gt;&lt;aka&gt;5310012708343&lt;/aka&gt;</v>
      </c>
    </row>
    <row r="1317" spans="1:10">
      <c r="A1317" s="1" t="s">
        <v>5154</v>
      </c>
      <c r="B1317" s="2" t="s">
        <v>1312</v>
      </c>
      <c r="C1317" s="7" t="s">
        <v>4435</v>
      </c>
      <c r="D1317" s="8" t="s">
        <v>23714</v>
      </c>
      <c r="E1317" t="str">
        <f>TRIM(F1317)&amp;IF(RIGHT(TRIM(F1317),1)=",",TRIM(G1317)," "&amp;TRIM(G1317))</f>
        <v xml:space="preserve">COUPLING,TUBE </v>
      </c>
      <c r="F1317" t="s">
        <v>3440</v>
      </c>
      <c r="G1317" t="s">
        <v>3999</v>
      </c>
      <c r="H1317" t="str">
        <f>"&lt;p&gt;" &amp;TRIM(B1317) &amp; "&lt;/p&gt;"</f>
        <v>&lt;p&gt;4916469&lt;/p&gt;</v>
      </c>
      <c r="I1317" t="str">
        <f>"&lt;d&gt;" &amp;TRIM(E1317) &amp; "&lt;/d&gt;"</f>
        <v>&lt;d&gt;COUPLING,TUBE&lt;/d&gt;</v>
      </c>
      <c r="J1317" t="str">
        <f>H1317&amp;I1317&amp;"&lt;c&gt;" &amp; A1317 &amp; "&lt;/c&gt;" &amp;"&lt;aka&gt;" &amp;C1317&amp; "&lt;/aka&gt;"</f>
        <v>&lt;p&gt;4916469&lt;/p&gt;&lt;d&gt;COUPLING,TUBE&lt;/d&gt;&lt;c&gt;15434&lt;/c&gt;&lt;aka&gt;&lt;/aka&gt;</v>
      </c>
    </row>
    <row r="1318" spans="1:10">
      <c r="A1318" s="1" t="s">
        <v>5154</v>
      </c>
      <c r="B1318" s="2" t="s">
        <v>1313</v>
      </c>
      <c r="C1318" s="7" t="s">
        <v>4435</v>
      </c>
      <c r="D1318" s="8" t="s">
        <v>24088</v>
      </c>
      <c r="E1318" t="str">
        <f>TRIM(F1318)&amp;IF(RIGHT(TRIM(F1318),1)=",",TRIM(G1318)," "&amp;TRIM(G1318))</f>
        <v xml:space="preserve">CLAMP </v>
      </c>
      <c r="F1318" t="s">
        <v>3661</v>
      </c>
      <c r="G1318" t="s">
        <v>3999</v>
      </c>
      <c r="H1318" t="str">
        <f>"&lt;p&gt;" &amp;TRIM(B1318) &amp; "&lt;/p&gt;"</f>
        <v>&lt;p&gt;4917414&lt;/p&gt;</v>
      </c>
      <c r="I1318" t="str">
        <f>"&lt;d&gt;" &amp;TRIM(E1318) &amp; "&lt;/d&gt;"</f>
        <v>&lt;d&gt;CLAMP&lt;/d&gt;</v>
      </c>
      <c r="J1318" t="str">
        <f>H1318&amp;I1318&amp;"&lt;c&gt;" &amp; A1318 &amp; "&lt;/c&gt;" &amp;"&lt;aka&gt;" &amp;C1318&amp; "&lt;/aka&gt;"</f>
        <v>&lt;p&gt;4917414&lt;/p&gt;&lt;d&gt;CLAMP&lt;/d&gt;&lt;c&gt;15434&lt;/c&gt;&lt;aka&gt;&lt;/aka&gt;</v>
      </c>
    </row>
    <row r="1319" spans="1:10">
      <c r="A1319" s="1" t="s">
        <v>5154</v>
      </c>
      <c r="B1319" s="2" t="s">
        <v>1314</v>
      </c>
      <c r="C1319" s="7" t="s">
        <v>4435</v>
      </c>
      <c r="D1319" s="8" t="s">
        <v>24088</v>
      </c>
      <c r="E1319" t="str">
        <f>TRIM(F1319)&amp;IF(RIGHT(TRIM(F1319),1)=",",TRIM(G1319)," "&amp;TRIM(G1319))</f>
        <v xml:space="preserve">CLAMP </v>
      </c>
      <c r="F1319" t="s">
        <v>3661</v>
      </c>
      <c r="G1319" t="s">
        <v>3999</v>
      </c>
      <c r="H1319" t="str">
        <f>"&lt;p&gt;" &amp;TRIM(B1319) &amp; "&lt;/p&gt;"</f>
        <v>&lt;p&gt;4917415&lt;/p&gt;</v>
      </c>
      <c r="I1319" t="str">
        <f>"&lt;d&gt;" &amp;TRIM(E1319) &amp; "&lt;/d&gt;"</f>
        <v>&lt;d&gt;CLAMP&lt;/d&gt;</v>
      </c>
      <c r="J1319" t="str">
        <f>H1319&amp;I1319&amp;"&lt;c&gt;" &amp; A1319 &amp; "&lt;/c&gt;" &amp;"&lt;aka&gt;" &amp;C1319&amp; "&lt;/aka&gt;"</f>
        <v>&lt;p&gt;4917415&lt;/p&gt;&lt;d&gt;CLAMP&lt;/d&gt;&lt;c&gt;15434&lt;/c&gt;&lt;aka&gt;&lt;/aka&gt;</v>
      </c>
    </row>
    <row r="1320" spans="1:10">
      <c r="A1320" s="1" t="s">
        <v>5151</v>
      </c>
      <c r="B1320" s="2" t="s">
        <v>1315</v>
      </c>
      <c r="C1320" s="7" t="s">
        <v>4435</v>
      </c>
      <c r="D1320" s="8" t="s">
        <v>24067</v>
      </c>
      <c r="E1320" t="str">
        <f>TRIM(F1320)&amp;IF(RIGHT(TRIM(F1320),1)=",",TRIM(G1320)," "&amp;TRIM(G1320))</f>
        <v xml:space="preserve">PLATE,MOUNTING </v>
      </c>
      <c r="F1320" t="s">
        <v>3406</v>
      </c>
      <c r="G1320" t="s">
        <v>3999</v>
      </c>
      <c r="H1320" t="str">
        <f>"&lt;p&gt;" &amp;TRIM(B1320) &amp; "&lt;/p&gt;"</f>
        <v>&lt;p&gt;DPA1X&lt;/p&gt;</v>
      </c>
      <c r="I1320" t="str">
        <f>"&lt;d&gt;" &amp;TRIM(E1320) &amp; "&lt;/d&gt;"</f>
        <v>&lt;d&gt;PLATE,MOUNTING&lt;/d&gt;</v>
      </c>
      <c r="J1320" t="str">
        <f>H1320&amp;I1320&amp;"&lt;c&gt;" &amp; A1320 &amp; "&lt;/c&gt;" &amp;"&lt;aka&gt;" &amp;C1320&amp; "&lt;/aka&gt;"</f>
        <v>&lt;p&gt;DPA1X&lt;/p&gt;&lt;d&gt;PLATE,MOUNTING&lt;/d&gt;&lt;c&gt;02697&lt;/c&gt;&lt;aka&gt;&lt;/aka&gt;</v>
      </c>
    </row>
    <row r="1321" spans="1:10">
      <c r="A1321" s="1" t="s">
        <v>5154</v>
      </c>
      <c r="B1321" s="2" t="s">
        <v>1316</v>
      </c>
      <c r="C1321" s="7" t="s">
        <v>4435</v>
      </c>
      <c r="D1321" s="8" t="s">
        <v>23695</v>
      </c>
      <c r="E1321" t="str">
        <f>TRIM(F1321)&amp;IF(RIGHT(TRIM(F1321),1)=",",TRIM(G1321)," "&amp;TRIM(G1321))</f>
        <v xml:space="preserve">PLUG,PIPE </v>
      </c>
      <c r="F1321" t="s">
        <v>3425</v>
      </c>
      <c r="G1321" t="s">
        <v>3999</v>
      </c>
      <c r="H1321" t="str">
        <f>"&lt;p&gt;" &amp;TRIM(B1321) &amp; "&lt;/p&gt;"</f>
        <v>&lt;p&gt;4924237&lt;/p&gt;</v>
      </c>
      <c r="I1321" t="str">
        <f>"&lt;d&gt;" &amp;TRIM(E1321) &amp; "&lt;/d&gt;"</f>
        <v>&lt;d&gt;PLUG,PIPE&lt;/d&gt;</v>
      </c>
      <c r="J1321" t="str">
        <f>H1321&amp;I1321&amp;"&lt;c&gt;" &amp; A1321 &amp; "&lt;/c&gt;" &amp;"&lt;aka&gt;" &amp;C1321&amp; "&lt;/aka&gt;"</f>
        <v>&lt;p&gt;4924237&lt;/p&gt;&lt;d&gt;PLUG,PIPE&lt;/d&gt;&lt;c&gt;15434&lt;/c&gt;&lt;aka&gt;&lt;/aka&gt;</v>
      </c>
    </row>
    <row r="1322" spans="1:10">
      <c r="A1322" s="1" t="s">
        <v>5127</v>
      </c>
      <c r="B1322" s="2" t="s">
        <v>1317</v>
      </c>
      <c r="C1322" s="7" t="s">
        <v>4552</v>
      </c>
      <c r="D1322" s="8" t="s">
        <v>23868</v>
      </c>
      <c r="E1322" t="str">
        <f>TRIM(F1322)&amp;IF(RIGHT(TRIM(F1322),1)=",",TRIM(G1322)," "&amp;TRIM(G1322))</f>
        <v xml:space="preserve">O-RING </v>
      </c>
      <c r="F1322" t="s">
        <v>3506</v>
      </c>
      <c r="G1322" t="s">
        <v>3999</v>
      </c>
      <c r="H1322" t="str">
        <f>"&lt;p&gt;" &amp;TRIM(B1322) &amp; "&lt;/p&gt;"</f>
        <v>&lt;p&gt;AS3209-117&lt;/p&gt;</v>
      </c>
      <c r="I1322" t="str">
        <f>"&lt;d&gt;" &amp;TRIM(E1322) &amp; "&lt;/d&gt;"</f>
        <v>&lt;d&gt;O-RING&lt;/d&gt;</v>
      </c>
      <c r="J1322" t="str">
        <f>H1322&amp;I1322&amp;"&lt;c&gt;" &amp; A1322 &amp; "&lt;/c&gt;" &amp;"&lt;aka&gt;" &amp;C1322&amp; "&lt;/aka&gt;"</f>
        <v>&lt;p&gt;AS3209-117&lt;/p&gt;&lt;d&gt;O-RING&lt;/d&gt;&lt;c&gt;81343&lt;/c&gt;&lt;aka&gt;5331001661071&lt;/aka&gt;</v>
      </c>
    </row>
    <row r="1323" spans="1:10">
      <c r="A1323" s="1" t="s">
        <v>5154</v>
      </c>
      <c r="B1323" s="2" t="s">
        <v>1318</v>
      </c>
      <c r="C1323" s="7" t="s">
        <v>4435</v>
      </c>
      <c r="D1323" s="8" t="s">
        <v>23695</v>
      </c>
      <c r="E1323" t="str">
        <f>TRIM(F1323)&amp;IF(RIGHT(TRIM(F1323),1)=",",TRIM(G1323)," "&amp;TRIM(G1323))</f>
        <v xml:space="preserve">PLUG,PIPE </v>
      </c>
      <c r="F1323" t="s">
        <v>3425</v>
      </c>
      <c r="G1323" t="s">
        <v>3999</v>
      </c>
      <c r="H1323" t="str">
        <f>"&lt;p&gt;" &amp;TRIM(B1323) &amp; "&lt;/p&gt;"</f>
        <v>&lt;p&gt;4924238&lt;/p&gt;</v>
      </c>
      <c r="I1323" t="str">
        <f>"&lt;d&gt;" &amp;TRIM(E1323) &amp; "&lt;/d&gt;"</f>
        <v>&lt;d&gt;PLUG,PIPE&lt;/d&gt;</v>
      </c>
      <c r="J1323" t="str">
        <f>H1323&amp;I1323&amp;"&lt;c&gt;" &amp; A1323 &amp; "&lt;/c&gt;" &amp;"&lt;aka&gt;" &amp;C1323&amp; "&lt;/aka&gt;"</f>
        <v>&lt;p&gt;4924238&lt;/p&gt;&lt;d&gt;PLUG,PIPE&lt;/d&gt;&lt;c&gt;15434&lt;/c&gt;&lt;aka&gt;&lt;/aka&gt;</v>
      </c>
    </row>
    <row r="1324" spans="1:10">
      <c r="A1324" s="1" t="s">
        <v>5154</v>
      </c>
      <c r="B1324" s="2" t="s">
        <v>1319</v>
      </c>
      <c r="C1324" s="7" t="s">
        <v>4435</v>
      </c>
      <c r="D1324" s="8" t="s">
        <v>23713</v>
      </c>
      <c r="E1324" t="str">
        <f>TRIM(F1324)&amp;IF(RIGHT(TRIM(F1324),1)=",",TRIM(G1324)," "&amp;TRIM(G1324))</f>
        <v xml:space="preserve">TUBE ASSEMBLY,METAL </v>
      </c>
      <c r="F1324" t="s">
        <v>3439</v>
      </c>
      <c r="G1324" t="s">
        <v>3999</v>
      </c>
      <c r="H1324" t="str">
        <f>"&lt;p&gt;" &amp;TRIM(B1324) &amp; "&lt;/p&gt;"</f>
        <v>&lt;p&gt;2896823&lt;/p&gt;</v>
      </c>
      <c r="I1324" t="str">
        <f>"&lt;d&gt;" &amp;TRIM(E1324) &amp; "&lt;/d&gt;"</f>
        <v>&lt;d&gt;TUBE ASSEMBLY,METAL&lt;/d&gt;</v>
      </c>
      <c r="J1324" t="str">
        <f>H1324&amp;I1324&amp;"&lt;c&gt;" &amp; A1324 &amp; "&lt;/c&gt;" &amp;"&lt;aka&gt;" &amp;C1324&amp; "&lt;/aka&gt;"</f>
        <v>&lt;p&gt;2896823&lt;/p&gt;&lt;d&gt;TUBE ASSEMBLY,METAL&lt;/d&gt;&lt;c&gt;15434&lt;/c&gt;&lt;aka&gt;&lt;/aka&gt;</v>
      </c>
    </row>
    <row r="1325" spans="1:10">
      <c r="A1325" s="1" t="s">
        <v>5154</v>
      </c>
      <c r="B1325" s="2" t="s">
        <v>1320</v>
      </c>
      <c r="C1325" s="7" t="s">
        <v>4435</v>
      </c>
      <c r="D1325" s="8" t="s">
        <v>23713</v>
      </c>
      <c r="E1325" t="str">
        <f>TRIM(F1325)&amp;IF(RIGHT(TRIM(F1325),1)=",",TRIM(G1325)," "&amp;TRIM(G1325))</f>
        <v xml:space="preserve">TUBE ASSEMBLY,METAL </v>
      </c>
      <c r="F1325" t="s">
        <v>3439</v>
      </c>
      <c r="G1325" t="s">
        <v>3999</v>
      </c>
      <c r="H1325" t="str">
        <f>"&lt;p&gt;" &amp;TRIM(B1325) &amp; "&lt;/p&gt;"</f>
        <v>&lt;p&gt;2896822&lt;/p&gt;</v>
      </c>
      <c r="I1325" t="str">
        <f>"&lt;d&gt;" &amp;TRIM(E1325) &amp; "&lt;/d&gt;"</f>
        <v>&lt;d&gt;TUBE ASSEMBLY,METAL&lt;/d&gt;</v>
      </c>
      <c r="J1325" t="str">
        <f>H1325&amp;I1325&amp;"&lt;c&gt;" &amp; A1325 &amp; "&lt;/c&gt;" &amp;"&lt;aka&gt;" &amp;C1325&amp; "&lt;/aka&gt;"</f>
        <v>&lt;p&gt;2896822&lt;/p&gt;&lt;d&gt;TUBE ASSEMBLY,METAL&lt;/d&gt;&lt;c&gt;15434&lt;/c&gt;&lt;aka&gt;&lt;/aka&gt;</v>
      </c>
    </row>
    <row r="1326" spans="1:10">
      <c r="A1326" s="1" t="s">
        <v>5154</v>
      </c>
      <c r="B1326" s="2" t="s">
        <v>1321</v>
      </c>
      <c r="C1326" s="7" t="s">
        <v>4435</v>
      </c>
      <c r="D1326" s="8" t="s">
        <v>23868</v>
      </c>
      <c r="E1326" t="str">
        <f>TRIM(F1326)&amp;IF(RIGHT(TRIM(F1326),1)=",",TRIM(G1326)," "&amp;TRIM(G1326))</f>
        <v xml:space="preserve">O-RING </v>
      </c>
      <c r="F1326" t="s">
        <v>3506</v>
      </c>
      <c r="G1326" t="s">
        <v>3999</v>
      </c>
      <c r="H1326" t="str">
        <f>"&lt;p&gt;" &amp;TRIM(B1326) &amp; "&lt;/p&gt;"</f>
        <v>&lt;p&gt;4905877&lt;/p&gt;</v>
      </c>
      <c r="I1326" t="str">
        <f>"&lt;d&gt;" &amp;TRIM(E1326) &amp; "&lt;/d&gt;"</f>
        <v>&lt;d&gt;O-RING&lt;/d&gt;</v>
      </c>
      <c r="J1326" t="str">
        <f>H1326&amp;I1326&amp;"&lt;c&gt;" &amp; A1326 &amp; "&lt;/c&gt;" &amp;"&lt;aka&gt;" &amp;C1326&amp; "&lt;/aka&gt;"</f>
        <v>&lt;p&gt;4905877&lt;/p&gt;&lt;d&gt;O-RING&lt;/d&gt;&lt;c&gt;15434&lt;/c&gt;&lt;aka&gt;&lt;/aka&gt;</v>
      </c>
    </row>
    <row r="1327" spans="1:10">
      <c r="A1327" s="1" t="s">
        <v>5154</v>
      </c>
      <c r="B1327" s="2" t="s">
        <v>1322</v>
      </c>
      <c r="C1327" s="7" t="s">
        <v>4435</v>
      </c>
      <c r="D1327" s="8" t="s">
        <v>23713</v>
      </c>
      <c r="E1327" t="str">
        <f>TRIM(F1327)&amp;IF(RIGHT(TRIM(F1327),1)=",",TRIM(G1327)," "&amp;TRIM(G1327))</f>
        <v xml:space="preserve">TUBE ASSEMBLY,METAL </v>
      </c>
      <c r="F1327" t="s">
        <v>3439</v>
      </c>
      <c r="G1327" t="s">
        <v>3999</v>
      </c>
      <c r="H1327" t="str">
        <f>"&lt;p&gt;" &amp;TRIM(B1327) &amp; "&lt;/p&gt;"</f>
        <v>&lt;p&gt;2896831&lt;/p&gt;</v>
      </c>
      <c r="I1327" t="str">
        <f>"&lt;d&gt;" &amp;TRIM(E1327) &amp; "&lt;/d&gt;"</f>
        <v>&lt;d&gt;TUBE ASSEMBLY,METAL&lt;/d&gt;</v>
      </c>
      <c r="J1327" t="str">
        <f>H1327&amp;I1327&amp;"&lt;c&gt;" &amp; A1327 &amp; "&lt;/c&gt;" &amp;"&lt;aka&gt;" &amp;C1327&amp; "&lt;/aka&gt;"</f>
        <v>&lt;p&gt;2896831&lt;/p&gt;&lt;d&gt;TUBE ASSEMBLY,METAL&lt;/d&gt;&lt;c&gt;15434&lt;/c&gt;&lt;aka&gt;&lt;/aka&gt;</v>
      </c>
    </row>
    <row r="1328" spans="1:10">
      <c r="A1328" s="1" t="s">
        <v>5154</v>
      </c>
      <c r="B1328" s="2" t="s">
        <v>1323</v>
      </c>
      <c r="C1328" s="7" t="s">
        <v>4435</v>
      </c>
      <c r="D1328" s="8" t="s">
        <v>23713</v>
      </c>
      <c r="E1328" t="str">
        <f>TRIM(F1328)&amp;IF(RIGHT(TRIM(F1328),1)=",",TRIM(G1328)," "&amp;TRIM(G1328))</f>
        <v xml:space="preserve">TUBE ASSEMBLY,METAL </v>
      </c>
      <c r="F1328" t="s">
        <v>3439</v>
      </c>
      <c r="G1328" t="s">
        <v>3999</v>
      </c>
      <c r="H1328" t="str">
        <f>"&lt;p&gt;" &amp;TRIM(B1328) &amp; "&lt;/p&gt;"</f>
        <v>&lt;p&gt;2896830&lt;/p&gt;</v>
      </c>
      <c r="I1328" t="str">
        <f>"&lt;d&gt;" &amp;TRIM(E1328) &amp; "&lt;/d&gt;"</f>
        <v>&lt;d&gt;TUBE ASSEMBLY,METAL&lt;/d&gt;</v>
      </c>
      <c r="J1328" t="str">
        <f>H1328&amp;I1328&amp;"&lt;c&gt;" &amp; A1328 &amp; "&lt;/c&gt;" &amp;"&lt;aka&gt;" &amp;C1328&amp; "&lt;/aka&gt;"</f>
        <v>&lt;p&gt;2896830&lt;/p&gt;&lt;d&gt;TUBE ASSEMBLY,METAL&lt;/d&gt;&lt;c&gt;15434&lt;/c&gt;&lt;aka&gt;&lt;/aka&gt;</v>
      </c>
    </row>
    <row r="1329" spans="1:10">
      <c r="A1329" s="1" t="s">
        <v>5154</v>
      </c>
      <c r="B1329" s="2" t="s">
        <v>1324</v>
      </c>
      <c r="C1329" s="7" t="s">
        <v>4435</v>
      </c>
      <c r="D1329" s="8" t="s">
        <v>23713</v>
      </c>
      <c r="E1329" t="str">
        <f>TRIM(F1329)&amp;IF(RIGHT(TRIM(F1329),1)=",",TRIM(G1329)," "&amp;TRIM(G1329))</f>
        <v xml:space="preserve">TUBE ASSEMBLY,METAL </v>
      </c>
      <c r="F1329" t="s">
        <v>3439</v>
      </c>
      <c r="G1329" t="s">
        <v>3999</v>
      </c>
      <c r="H1329" t="str">
        <f>"&lt;p&gt;" &amp;TRIM(B1329) &amp; "&lt;/p&gt;"</f>
        <v>&lt;p&gt;2896833&lt;/p&gt;</v>
      </c>
      <c r="I1329" t="str">
        <f>"&lt;d&gt;" &amp;TRIM(E1329) &amp; "&lt;/d&gt;"</f>
        <v>&lt;d&gt;TUBE ASSEMBLY,METAL&lt;/d&gt;</v>
      </c>
      <c r="J1329" t="str">
        <f>H1329&amp;I1329&amp;"&lt;c&gt;" &amp; A1329 &amp; "&lt;/c&gt;" &amp;"&lt;aka&gt;" &amp;C1329&amp; "&lt;/aka&gt;"</f>
        <v>&lt;p&gt;2896833&lt;/p&gt;&lt;d&gt;TUBE ASSEMBLY,METAL&lt;/d&gt;&lt;c&gt;15434&lt;/c&gt;&lt;aka&gt;&lt;/aka&gt;</v>
      </c>
    </row>
    <row r="1330" spans="1:10">
      <c r="A1330" s="1" t="s">
        <v>5154</v>
      </c>
      <c r="B1330" s="2" t="s">
        <v>1325</v>
      </c>
      <c r="C1330" s="7" t="s">
        <v>4435</v>
      </c>
      <c r="D1330" s="8" t="s">
        <v>23713</v>
      </c>
      <c r="E1330" t="str">
        <f>TRIM(F1330)&amp;IF(RIGHT(TRIM(F1330),1)=",",TRIM(G1330)," "&amp;TRIM(G1330))</f>
        <v xml:space="preserve">TUBE ASSEMBLY,METAL </v>
      </c>
      <c r="F1330" t="s">
        <v>3439</v>
      </c>
      <c r="G1330" t="s">
        <v>3999</v>
      </c>
      <c r="H1330" t="str">
        <f>"&lt;p&gt;" &amp;TRIM(B1330) &amp; "&lt;/p&gt;"</f>
        <v>&lt;p&gt;2896832&lt;/p&gt;</v>
      </c>
      <c r="I1330" t="str">
        <f>"&lt;d&gt;" &amp;TRIM(E1330) &amp; "&lt;/d&gt;"</f>
        <v>&lt;d&gt;TUBE ASSEMBLY,METAL&lt;/d&gt;</v>
      </c>
      <c r="J1330" t="str">
        <f>H1330&amp;I1330&amp;"&lt;c&gt;" &amp; A1330 &amp; "&lt;/c&gt;" &amp;"&lt;aka&gt;" &amp;C1330&amp; "&lt;/aka&gt;"</f>
        <v>&lt;p&gt;2896832&lt;/p&gt;&lt;d&gt;TUBE ASSEMBLY,METAL&lt;/d&gt;&lt;c&gt;15434&lt;/c&gt;&lt;aka&gt;&lt;/aka&gt;</v>
      </c>
    </row>
    <row r="1331" spans="1:10">
      <c r="A1331" s="1" t="s">
        <v>5154</v>
      </c>
      <c r="B1331" s="2" t="s">
        <v>1326</v>
      </c>
      <c r="C1331" s="7" t="s">
        <v>4435</v>
      </c>
      <c r="D1331" s="8" t="s">
        <v>23713</v>
      </c>
      <c r="E1331" t="str">
        <f>TRIM(F1331)&amp;IF(RIGHT(TRIM(F1331),1)=",",TRIM(G1331)," "&amp;TRIM(G1331))</f>
        <v xml:space="preserve">TUBE ASSEMBLY,METAL </v>
      </c>
      <c r="F1331" t="s">
        <v>3439</v>
      </c>
      <c r="G1331" t="s">
        <v>3999</v>
      </c>
      <c r="H1331" t="str">
        <f>"&lt;p&gt;" &amp;TRIM(B1331) &amp; "&lt;/p&gt;"</f>
        <v>&lt;p&gt;2896835&lt;/p&gt;</v>
      </c>
      <c r="I1331" t="str">
        <f>"&lt;d&gt;" &amp;TRIM(E1331) &amp; "&lt;/d&gt;"</f>
        <v>&lt;d&gt;TUBE ASSEMBLY,METAL&lt;/d&gt;</v>
      </c>
      <c r="J1331" t="str">
        <f>H1331&amp;I1331&amp;"&lt;c&gt;" &amp; A1331 &amp; "&lt;/c&gt;" &amp;"&lt;aka&gt;" &amp;C1331&amp; "&lt;/aka&gt;"</f>
        <v>&lt;p&gt;2896835&lt;/p&gt;&lt;d&gt;TUBE ASSEMBLY,METAL&lt;/d&gt;&lt;c&gt;15434&lt;/c&gt;&lt;aka&gt;&lt;/aka&gt;</v>
      </c>
    </row>
    <row r="1332" spans="1:10">
      <c r="A1332" s="1" t="s">
        <v>5154</v>
      </c>
      <c r="B1332" s="2" t="s">
        <v>1327</v>
      </c>
      <c r="C1332" s="7" t="s">
        <v>4435</v>
      </c>
      <c r="D1332" s="8" t="s">
        <v>23713</v>
      </c>
      <c r="E1332" t="str">
        <f>TRIM(F1332)&amp;IF(RIGHT(TRIM(F1332),1)=",",TRIM(G1332)," "&amp;TRIM(G1332))</f>
        <v xml:space="preserve">TUBE ASSEMBLY,METAL </v>
      </c>
      <c r="F1332" t="s">
        <v>3439</v>
      </c>
      <c r="G1332" t="s">
        <v>3999</v>
      </c>
      <c r="H1332" t="str">
        <f>"&lt;p&gt;" &amp;TRIM(B1332) &amp; "&lt;/p&gt;"</f>
        <v>&lt;p&gt;2896834&lt;/p&gt;</v>
      </c>
      <c r="I1332" t="str">
        <f>"&lt;d&gt;" &amp;TRIM(E1332) &amp; "&lt;/d&gt;"</f>
        <v>&lt;d&gt;TUBE ASSEMBLY,METAL&lt;/d&gt;</v>
      </c>
      <c r="J1332" t="str">
        <f>H1332&amp;I1332&amp;"&lt;c&gt;" &amp; A1332 &amp; "&lt;/c&gt;" &amp;"&lt;aka&gt;" &amp;C1332&amp; "&lt;/aka&gt;"</f>
        <v>&lt;p&gt;2896834&lt;/p&gt;&lt;d&gt;TUBE ASSEMBLY,METAL&lt;/d&gt;&lt;c&gt;15434&lt;/c&gt;&lt;aka&gt;&lt;/aka&gt;</v>
      </c>
    </row>
    <row r="1333" spans="1:10">
      <c r="A1333" s="1" t="s">
        <v>5154</v>
      </c>
      <c r="B1333" s="2" t="s">
        <v>1328</v>
      </c>
      <c r="C1333" s="7" t="s">
        <v>4435</v>
      </c>
      <c r="D1333" s="8" t="s">
        <v>24090</v>
      </c>
      <c r="E1333" t="str">
        <f>TRIM(F1333)&amp;IF(RIGHT(TRIM(F1333),1)=",",TRIM(G1333)," "&amp;TRIM(G1333))</f>
        <v xml:space="preserve">FLYWHEEL,ENGINE GRP </v>
      </c>
      <c r="F1333" t="s">
        <v>3663</v>
      </c>
      <c r="G1333" t="s">
        <v>3999</v>
      </c>
      <c r="H1333" t="str">
        <f>"&lt;p&gt;" &amp;TRIM(B1333) &amp; "&lt;/p&gt;"</f>
        <v>&lt;p&gt;FW6074&lt;/p&gt;</v>
      </c>
      <c r="I1333" t="str">
        <f>"&lt;d&gt;" &amp;TRIM(E1333) &amp; "&lt;/d&gt;"</f>
        <v>&lt;d&gt;FLYWHEEL,ENGINE GRP&lt;/d&gt;</v>
      </c>
      <c r="J1333" t="str">
        <f>H1333&amp;I1333&amp;"&lt;c&gt;" &amp; A1333 &amp; "&lt;/c&gt;" &amp;"&lt;aka&gt;" &amp;C1333&amp; "&lt;/aka&gt;"</f>
        <v>&lt;p&gt;FW6074&lt;/p&gt;&lt;d&gt;FLYWHEEL,ENGINE GRP&lt;/d&gt;&lt;c&gt;15434&lt;/c&gt;&lt;aka&gt;&lt;/aka&gt;</v>
      </c>
    </row>
    <row r="1334" spans="1:10">
      <c r="A1334" s="1" t="s">
        <v>5154</v>
      </c>
      <c r="B1334" s="2" t="s">
        <v>1329</v>
      </c>
      <c r="C1334" s="7" t="s">
        <v>4553</v>
      </c>
      <c r="D1334" s="8" t="s">
        <v>24001</v>
      </c>
      <c r="E1334" t="str">
        <f>TRIM(F1334)&amp;IF(RIGHT(TRIM(F1334),1)=",",TRIM(G1334)," "&amp;TRIM(G1334))</f>
        <v xml:space="preserve">WASHER </v>
      </c>
      <c r="F1334" t="s">
        <v>3583</v>
      </c>
      <c r="G1334" t="s">
        <v>3999</v>
      </c>
      <c r="H1334" t="str">
        <f>"&lt;p&gt;" &amp;TRIM(B1334) &amp; "&lt;/p&gt;"</f>
        <v>&lt;p&gt;205059&lt;/p&gt;</v>
      </c>
      <c r="I1334" t="str">
        <f>"&lt;d&gt;" &amp;TRIM(E1334) &amp; "&lt;/d&gt;"</f>
        <v>&lt;d&gt;WASHER&lt;/d&gt;</v>
      </c>
      <c r="J1334" t="str">
        <f>H1334&amp;I1334&amp;"&lt;c&gt;" &amp; A1334 &amp; "&lt;/c&gt;" &amp;"&lt;aka&gt;" &amp;C1334&amp; "&lt;/aka&gt;"</f>
        <v>&lt;p&gt;205059&lt;/p&gt;&lt;d&gt;WASHER&lt;/d&gt;&lt;c&gt;15434&lt;/c&gt;&lt;aka&gt;5310012018622&lt;/aka&gt;</v>
      </c>
    </row>
    <row r="1335" spans="1:10">
      <c r="A1335" s="1" t="s">
        <v>5154</v>
      </c>
      <c r="B1335" s="2" t="s">
        <v>1330</v>
      </c>
      <c r="C1335" s="7" t="s">
        <v>4554</v>
      </c>
      <c r="D1335" s="8" t="s">
        <v>24091</v>
      </c>
      <c r="E1335" t="str">
        <f>TRIM(F1335)&amp;IF(RIGHT(TRIM(F1335),1)=",",TRIM(G1335)," "&amp;TRIM(G1335))</f>
        <v xml:space="preserve">FLYWHEEL,ENGINE </v>
      </c>
      <c r="F1335" t="s">
        <v>3664</v>
      </c>
      <c r="G1335" t="s">
        <v>3999</v>
      </c>
      <c r="H1335" t="str">
        <f>"&lt;p&gt;" &amp;TRIM(B1335) &amp; "&lt;/p&gt;"</f>
        <v>&lt;p&gt;302139400&lt;/p&gt;</v>
      </c>
      <c r="I1335" t="str">
        <f>"&lt;d&gt;" &amp;TRIM(E1335) &amp; "&lt;/d&gt;"</f>
        <v>&lt;d&gt;FLYWHEEL,ENGINE&lt;/d&gt;</v>
      </c>
      <c r="J1335" t="str">
        <f>H1335&amp;I1335&amp;"&lt;c&gt;" &amp; A1335 &amp; "&lt;/c&gt;" &amp;"&lt;aka&gt;" &amp;C1335&amp; "&lt;/aka&gt;"</f>
        <v>&lt;p&gt;302139400&lt;/p&gt;&lt;d&gt;FLYWHEEL,ENGINE&lt;/d&gt;&lt;c&gt;15434&lt;/c&gt;&lt;aka&gt;2815011996705&lt;/aka&gt;</v>
      </c>
    </row>
    <row r="1336" spans="1:10">
      <c r="A1336" s="1" t="s">
        <v>5154</v>
      </c>
      <c r="B1336" s="2" t="s">
        <v>1331</v>
      </c>
      <c r="C1336" s="7" t="s">
        <v>4555</v>
      </c>
      <c r="D1336" s="8" t="s">
        <v>24092</v>
      </c>
      <c r="E1336" t="str">
        <f>TRIM(F1336)&amp;IF(RIGHT(TRIM(F1336),1)=",",TRIM(G1336)," "&amp;TRIM(G1336))</f>
        <v xml:space="preserve">GEAR RING </v>
      </c>
      <c r="F1336" t="s">
        <v>3665</v>
      </c>
      <c r="G1336" t="s">
        <v>3999</v>
      </c>
      <c r="H1336" t="str">
        <f>"&lt;p&gt;" &amp;TRIM(B1336) &amp; "&lt;/p&gt;"</f>
        <v>&lt;p&gt;124507&lt;/p&gt;</v>
      </c>
      <c r="I1336" t="str">
        <f>"&lt;d&gt;" &amp;TRIM(E1336) &amp; "&lt;/d&gt;"</f>
        <v>&lt;d&gt;GEAR RING&lt;/d&gt;</v>
      </c>
      <c r="J1336" t="str">
        <f>H1336&amp;I1336&amp;"&lt;c&gt;" &amp; A1336 &amp; "&lt;/c&gt;" &amp;"&lt;aka&gt;" &amp;C1336&amp; "&lt;/aka&gt;"</f>
        <v>&lt;p&gt;124507&lt;/p&gt;&lt;d&gt;GEAR RING&lt;/d&gt;&lt;c&gt;15434&lt;/c&gt;&lt;aka&gt;2815007876505&lt;/aka&gt;</v>
      </c>
    </row>
    <row r="1337" spans="1:10">
      <c r="A1337" s="1" t="s">
        <v>5154</v>
      </c>
      <c r="B1337" s="2" t="s">
        <v>1332</v>
      </c>
      <c r="C1337" s="7" t="s">
        <v>4435</v>
      </c>
      <c r="D1337" s="8" t="s">
        <v>24091</v>
      </c>
      <c r="E1337" t="str">
        <f>TRIM(F1337)&amp;IF(RIGHT(TRIM(F1337),1)=",",TRIM(G1337)," "&amp;TRIM(G1337))</f>
        <v xml:space="preserve">FLYWHEEL,ENGINE </v>
      </c>
      <c r="F1337" t="s">
        <v>3664</v>
      </c>
      <c r="G1337" t="s">
        <v>3999</v>
      </c>
      <c r="H1337" t="str">
        <f>"&lt;p&gt;" &amp;TRIM(B1337) &amp; "&lt;/p&gt;"</f>
        <v>&lt;p&gt;206517&lt;/p&gt;</v>
      </c>
      <c r="I1337" t="str">
        <f>"&lt;d&gt;" &amp;TRIM(E1337) &amp; "&lt;/d&gt;"</f>
        <v>&lt;d&gt;FLYWHEEL,ENGINE&lt;/d&gt;</v>
      </c>
      <c r="J1337" t="str">
        <f>H1337&amp;I1337&amp;"&lt;c&gt;" &amp; A1337 &amp; "&lt;/c&gt;" &amp;"&lt;aka&gt;" &amp;C1337&amp; "&lt;/aka&gt;"</f>
        <v>&lt;p&gt;206517&lt;/p&gt;&lt;d&gt;FLYWHEEL,ENGINE&lt;/d&gt;&lt;c&gt;15434&lt;/c&gt;&lt;aka&gt;&lt;/aka&gt;</v>
      </c>
    </row>
    <row r="1338" spans="1:10">
      <c r="A1338" s="1" t="s">
        <v>5154</v>
      </c>
      <c r="B1338" s="2" t="s">
        <v>1333</v>
      </c>
      <c r="C1338" s="7" t="s">
        <v>4556</v>
      </c>
      <c r="D1338" s="8" t="s">
        <v>24073</v>
      </c>
      <c r="E1338" t="str">
        <f>TRIM(F1338)&amp;IF(RIGHT(TRIM(F1338),1)=",",TRIM(G1338)," "&amp;TRIM(G1338))</f>
        <v xml:space="preserve">SCREW </v>
      </c>
      <c r="F1338" t="s">
        <v>3648</v>
      </c>
      <c r="G1338" t="s">
        <v>3999</v>
      </c>
      <c r="H1338" t="str">
        <f>"&lt;p&gt;" &amp;TRIM(B1338) &amp; "&lt;/p&gt;"</f>
        <v>&lt;p&gt;3023536&lt;/p&gt;</v>
      </c>
      <c r="I1338" t="str">
        <f>"&lt;d&gt;" &amp;TRIM(E1338) &amp; "&lt;/d&gt;"</f>
        <v>&lt;d&gt;SCREW&lt;/d&gt;</v>
      </c>
      <c r="J1338" t="str">
        <f>H1338&amp;I1338&amp;"&lt;c&gt;" &amp; A1338 &amp; "&lt;/c&gt;" &amp;"&lt;aka&gt;" &amp;C1338&amp; "&lt;/aka&gt;"</f>
        <v>&lt;p&gt;3023536&lt;/p&gt;&lt;d&gt;SCREW&lt;/d&gt;&lt;c&gt;15434&lt;/c&gt;&lt;aka&gt;5305012013517&lt;/aka&gt;</v>
      </c>
    </row>
    <row r="1339" spans="1:10">
      <c r="A1339" s="1" t="s">
        <v>5154</v>
      </c>
      <c r="B1339" s="2" t="s">
        <v>1334</v>
      </c>
      <c r="C1339" s="7" t="s">
        <v>4435</v>
      </c>
      <c r="D1339" s="8" t="s">
        <v>24093</v>
      </c>
      <c r="E1339" t="str">
        <f>TRIM(F1339)&amp;IF(RIGHT(TRIM(F1339),1)=",",TRIM(G1339)," "&amp;TRIM(G1339))</f>
        <v xml:space="preserve">Front Cover Group </v>
      </c>
      <c r="F1339" t="s">
        <v>3666</v>
      </c>
      <c r="G1339" t="s">
        <v>3999</v>
      </c>
      <c r="H1339" t="str">
        <f>"&lt;p&gt;" &amp;TRIM(B1339) &amp; "&lt;/p&gt;"</f>
        <v>&lt;p&gt;GG6728&lt;/p&gt;</v>
      </c>
      <c r="I1339" t="str">
        <f>"&lt;d&gt;" &amp;TRIM(E1339) &amp; "&lt;/d&gt;"</f>
        <v>&lt;d&gt;Front Cover Group&lt;/d&gt;</v>
      </c>
      <c r="J1339" t="str">
        <f>H1339&amp;I1339&amp;"&lt;c&gt;" &amp; A1339 &amp; "&lt;/c&gt;" &amp;"&lt;aka&gt;" &amp;C1339&amp; "&lt;/aka&gt;"</f>
        <v>&lt;p&gt;GG6728&lt;/p&gt;&lt;d&gt;Front Cover Group&lt;/d&gt;&lt;c&gt;15434&lt;/c&gt;&lt;aka&gt;&lt;/aka&gt;</v>
      </c>
    </row>
    <row r="1340" spans="1:10">
      <c r="A1340" s="1" t="s">
        <v>5154</v>
      </c>
      <c r="B1340" s="2" t="s">
        <v>1335</v>
      </c>
      <c r="C1340" s="7" t="s">
        <v>4435</v>
      </c>
      <c r="D1340" s="8" t="s">
        <v>23981</v>
      </c>
      <c r="E1340" t="str">
        <f>TRIM(F1340)&amp;IF(RIGHT(TRIM(F1340),1)=",",TRIM(G1340)," "&amp;TRIM(G1340))</f>
        <v>SCREW,CAP,HEXAGON HEAD</v>
      </c>
      <c r="F1340" t="s">
        <v>3354</v>
      </c>
      <c r="G1340" t="s">
        <v>4005</v>
      </c>
      <c r="H1340" t="str">
        <f>"&lt;p&gt;" &amp;TRIM(B1340) &amp; "&lt;/p&gt;"</f>
        <v>&lt;p&gt;S127&lt;/p&gt;</v>
      </c>
      <c r="I1340" t="str">
        <f>"&lt;d&gt;" &amp;TRIM(E1340) &amp; "&lt;/d&gt;"</f>
        <v>&lt;d&gt;SCREW,CAP,HEXAGON HEAD&lt;/d&gt;</v>
      </c>
      <c r="J1340" t="str">
        <f>H1340&amp;I1340&amp;"&lt;c&gt;" &amp; A1340 &amp; "&lt;/c&gt;" &amp;"&lt;aka&gt;" &amp;C1340&amp; "&lt;/aka&gt;"</f>
        <v>&lt;p&gt;S127&lt;/p&gt;&lt;d&gt;SCREW,CAP,HEXAGON HEAD&lt;/d&gt;&lt;c&gt;15434&lt;/c&gt;&lt;aka&gt;&lt;/aka&gt;</v>
      </c>
    </row>
    <row r="1341" spans="1:10">
      <c r="A1341" s="1" t="s">
        <v>5154</v>
      </c>
      <c r="B1341" s="2" t="s">
        <v>1336</v>
      </c>
      <c r="C1341" s="7" t="s">
        <v>4557</v>
      </c>
      <c r="D1341" s="8" t="s">
        <v>23999</v>
      </c>
      <c r="E1341" t="str">
        <f>TRIM(F1341)&amp;IF(RIGHT(TRIM(F1341),1)=",",TRIM(G1341)," "&amp;TRIM(G1341))</f>
        <v xml:space="preserve">BOLT,MACHINE </v>
      </c>
      <c r="F1341" t="s">
        <v>3581</v>
      </c>
      <c r="G1341" t="s">
        <v>3999</v>
      </c>
      <c r="H1341" t="str">
        <f>"&lt;p&gt;" &amp;TRIM(B1341) &amp; "&lt;/p&gt;"</f>
        <v>&lt;p&gt;S-153&lt;/p&gt;</v>
      </c>
      <c r="I1341" t="str">
        <f>"&lt;d&gt;" &amp;TRIM(E1341) &amp; "&lt;/d&gt;"</f>
        <v>&lt;d&gt;BOLT,MACHINE&lt;/d&gt;</v>
      </c>
      <c r="J1341" t="str">
        <f>H1341&amp;I1341&amp;"&lt;c&gt;" &amp; A1341 &amp; "&lt;/c&gt;" &amp;"&lt;aka&gt;" &amp;C1341&amp; "&lt;/aka&gt;"</f>
        <v>&lt;p&gt;S-153&lt;/p&gt;&lt;d&gt;BOLT,MACHINE&lt;/d&gt;&lt;c&gt;15434&lt;/c&gt;&lt;aka&gt;5306013590452&lt;/aka&gt;</v>
      </c>
    </row>
    <row r="1342" spans="1:10">
      <c r="A1342" s="1" t="s">
        <v>5121</v>
      </c>
      <c r="B1342" s="2" t="s">
        <v>1337</v>
      </c>
      <c r="C1342" s="7" t="s">
        <v>4558</v>
      </c>
      <c r="D1342" s="8" t="s">
        <v>23657</v>
      </c>
      <c r="E1342" t="str">
        <f>TRIM(F1342)&amp;IF(RIGHT(TRIM(F1342),1)=",",TRIM(G1342)," "&amp;TRIM(G1342))</f>
        <v xml:space="preserve">WASHER,LOCK </v>
      </c>
      <c r="F1342" t="s">
        <v>3401</v>
      </c>
      <c r="G1342" t="s">
        <v>3999</v>
      </c>
      <c r="H1342" t="str">
        <f>"&lt;p&gt;" &amp;TRIM(B1342) &amp; "&lt;/p&gt;"</f>
        <v>&lt;p&gt;33619&lt;/p&gt;</v>
      </c>
      <c r="I1342" t="str">
        <f>"&lt;d&gt;" &amp;TRIM(E1342) &amp; "&lt;/d&gt;"</f>
        <v>&lt;d&gt;WASHER,LOCK&lt;/d&gt;</v>
      </c>
      <c r="J1342" t="str">
        <f>H1342&amp;I1342&amp;"&lt;c&gt;" &amp; A1342 &amp; "&lt;/c&gt;" &amp;"&lt;aka&gt;" &amp;C1342&amp; "&lt;/aka&gt;"</f>
        <v>&lt;p&gt;33619&lt;/p&gt;&lt;d&gt;WASHER,LOCK&lt;/d&gt;&lt;c&gt;0Y3H3&lt;/c&gt;&lt;aka&gt;5310015564663&lt;/aka&gt;</v>
      </c>
    </row>
    <row r="1343" spans="1:10">
      <c r="A1343" s="1" t="s">
        <v>5154</v>
      </c>
      <c r="B1343" s="2" t="s">
        <v>1338</v>
      </c>
      <c r="C1343" s="7" t="s">
        <v>4559</v>
      </c>
      <c r="D1343" s="8" t="s">
        <v>24073</v>
      </c>
      <c r="E1343" t="str">
        <f>TRIM(F1343)&amp;IF(RIGHT(TRIM(F1343),1)=",",TRIM(G1343)," "&amp;TRIM(G1343))</f>
        <v xml:space="preserve">SCREW </v>
      </c>
      <c r="F1343" t="s">
        <v>3648</v>
      </c>
      <c r="G1343" t="s">
        <v>3999</v>
      </c>
      <c r="H1343" t="str">
        <f>"&lt;p&gt;" &amp;TRIM(B1343) &amp; "&lt;/p&gt;"</f>
        <v>&lt;p&gt;102020&lt;/p&gt;</v>
      </c>
      <c r="I1343" t="str">
        <f>"&lt;d&gt;" &amp;TRIM(E1343) &amp; "&lt;/d&gt;"</f>
        <v>&lt;d&gt;SCREW&lt;/d&gt;</v>
      </c>
      <c r="J1343" t="str">
        <f>H1343&amp;I1343&amp;"&lt;c&gt;" &amp; A1343 &amp; "&lt;/c&gt;" &amp;"&lt;aka&gt;" &amp;C1343&amp; "&lt;/aka&gt;"</f>
        <v>&lt;p&gt;102020&lt;/p&gt;&lt;d&gt;SCREW&lt;/d&gt;&lt;c&gt;15434&lt;/c&gt;&lt;aka&gt;5305012011894&lt;/aka&gt;</v>
      </c>
    </row>
    <row r="1344" spans="1:10">
      <c r="A1344" s="1" t="s">
        <v>5154</v>
      </c>
      <c r="B1344" s="2" t="s">
        <v>1339</v>
      </c>
      <c r="C1344" s="7" t="s">
        <v>4560</v>
      </c>
      <c r="D1344" s="8" t="s">
        <v>24042</v>
      </c>
      <c r="E1344" t="str">
        <f>TRIM(F1344)&amp;IF(RIGHT(TRIM(F1344),1)=",",TRIM(G1344)," "&amp;TRIM(G1344))</f>
        <v xml:space="preserve">SCREW CAP </v>
      </c>
      <c r="F1344" t="s">
        <v>3624</v>
      </c>
      <c r="G1344" t="s">
        <v>3999</v>
      </c>
      <c r="H1344" t="str">
        <f>"&lt;p&gt;" &amp;TRIM(B1344) &amp; "&lt;/p&gt;"</f>
        <v>&lt;p&gt;108767&lt;/p&gt;</v>
      </c>
      <c r="I1344" t="str">
        <f>"&lt;d&gt;" &amp;TRIM(E1344) &amp; "&lt;/d&gt;"</f>
        <v>&lt;d&gt;SCREW CAP&lt;/d&gt;</v>
      </c>
      <c r="J1344" t="str">
        <f>H1344&amp;I1344&amp;"&lt;c&gt;" &amp; A1344 &amp; "&lt;/c&gt;" &amp;"&lt;aka&gt;" &amp;C1344&amp; "&lt;/aka&gt;"</f>
        <v>&lt;p&gt;108767&lt;/p&gt;&lt;d&gt;SCREW CAP&lt;/d&gt;&lt;c&gt;15434&lt;/c&gt;&lt;aka&gt;5305012022344&lt;/aka&gt;</v>
      </c>
    </row>
    <row r="1345" spans="1:10">
      <c r="A1345" s="1" t="s">
        <v>5154</v>
      </c>
      <c r="B1345" s="2" t="s">
        <v>1340</v>
      </c>
      <c r="C1345" s="7" t="s">
        <v>4561</v>
      </c>
      <c r="D1345" s="8" t="s">
        <v>23641</v>
      </c>
      <c r="E1345" t="str">
        <f>TRIM(F1345)&amp;IF(RIGHT(TRIM(F1345),1)=",",TRIM(G1345)," "&amp;TRIM(G1345))</f>
        <v>SCREW,CAP,HEXAGON HEAD</v>
      </c>
      <c r="F1345" t="s">
        <v>3354</v>
      </c>
      <c r="G1345" t="s">
        <v>4005</v>
      </c>
      <c r="H1345" t="str">
        <f>"&lt;p&gt;" &amp;TRIM(B1345) &amp; "&lt;/p&gt;"</f>
        <v>&lt;p&gt;110266&lt;/p&gt;</v>
      </c>
      <c r="I1345" t="str">
        <f>"&lt;d&gt;" &amp;TRIM(E1345) &amp; "&lt;/d&gt;"</f>
        <v>&lt;d&gt;SCREW,CAP,HEXAGON HEAD&lt;/d&gt;</v>
      </c>
      <c r="J1345" t="str">
        <f>H1345&amp;I1345&amp;"&lt;c&gt;" &amp; A1345 &amp; "&lt;/c&gt;" &amp;"&lt;aka&gt;" &amp;C1345&amp; "&lt;/aka&gt;"</f>
        <v>&lt;p&gt;110266&lt;/p&gt;&lt;d&gt;SCREW,CAP,HEXAGON HEAD&lt;/d&gt;&lt;c&gt;15434&lt;/c&gt;&lt;aka&gt;5305008439529&lt;/aka&gt;</v>
      </c>
    </row>
    <row r="1346" spans="1:10">
      <c r="A1346" s="1" t="s">
        <v>5168</v>
      </c>
      <c r="B1346" s="2" t="s">
        <v>1341</v>
      </c>
      <c r="C1346" s="7" t="s">
        <v>4562</v>
      </c>
      <c r="D1346" s="8" t="s">
        <v>24094</v>
      </c>
      <c r="E1346" t="str">
        <f>TRIM(F1346)&amp;IF(RIGHT(TRIM(F1346),1)=",",TRIM(G1346)," "&amp;TRIM(G1346))</f>
        <v xml:space="preserve">POINTER,DIAL </v>
      </c>
      <c r="F1346" t="s">
        <v>3667</v>
      </c>
      <c r="G1346" t="s">
        <v>3999</v>
      </c>
      <c r="H1346" t="str">
        <f>"&lt;p&gt;" &amp;TRIM(B1346) &amp; "&lt;/p&gt;"</f>
        <v>&lt;p&gt;206526&lt;/p&gt;</v>
      </c>
      <c r="I1346" t="str">
        <f>"&lt;d&gt;" &amp;TRIM(E1346) &amp; "&lt;/d&gt;"</f>
        <v>&lt;d&gt;POINTER,DIAL&lt;/d&gt;</v>
      </c>
      <c r="J1346" t="str">
        <f>H1346&amp;I1346&amp;"&lt;c&gt;" &amp; A1346 &amp; "&lt;/c&gt;" &amp;"&lt;aka&gt;" &amp;C1346&amp; "&lt;/aka&gt;"</f>
        <v>&lt;p&gt;206526&lt;/p&gt;&lt;d&gt;POINTER,DIAL&lt;/d&gt;&lt;c&gt;0B8S3&lt;/c&gt;&lt;aka&gt;5355014954935&lt;/aka&gt;</v>
      </c>
    </row>
    <row r="1347" spans="1:10">
      <c r="A1347" s="1" t="s">
        <v>5154</v>
      </c>
      <c r="B1347" s="2" t="s">
        <v>1342</v>
      </c>
      <c r="C1347" s="7" t="s">
        <v>4563</v>
      </c>
      <c r="D1347" s="8" t="s">
        <v>23999</v>
      </c>
      <c r="E1347" t="str">
        <f>TRIM(F1347)&amp;IF(RIGHT(TRIM(F1347),1)=",",TRIM(G1347)," "&amp;TRIM(G1347))</f>
        <v xml:space="preserve">BOLT,MACHINE </v>
      </c>
      <c r="F1347" t="s">
        <v>3581</v>
      </c>
      <c r="G1347" t="s">
        <v>3999</v>
      </c>
      <c r="H1347" t="str">
        <f>"&lt;p&gt;" &amp;TRIM(B1347) &amp; "&lt;/p&gt;"</f>
        <v>&lt;p&gt;206527&lt;/p&gt;</v>
      </c>
      <c r="I1347" t="str">
        <f>"&lt;d&gt;" &amp;TRIM(E1347) &amp; "&lt;/d&gt;"</f>
        <v>&lt;d&gt;BOLT,MACHINE&lt;/d&gt;</v>
      </c>
      <c r="J1347" t="str">
        <f>H1347&amp;I1347&amp;"&lt;c&gt;" &amp; A1347 &amp; "&lt;/c&gt;" &amp;"&lt;aka&gt;" &amp;C1347&amp; "&lt;/aka&gt;"</f>
        <v>&lt;p&gt;206527&lt;/p&gt;&lt;d&gt;BOLT,MACHINE&lt;/d&gt;&lt;c&gt;15434&lt;/c&gt;&lt;aka&gt;5306012013504&lt;/aka&gt;</v>
      </c>
    </row>
    <row r="1348" spans="1:10">
      <c r="A1348" s="1" t="s">
        <v>5154</v>
      </c>
      <c r="B1348" s="2" t="s">
        <v>1343</v>
      </c>
      <c r="C1348" s="7" t="s">
        <v>4564</v>
      </c>
      <c r="D1348" s="8" t="s">
        <v>23733</v>
      </c>
      <c r="E1348" t="str">
        <f>TRIM(F1348)&amp;IF(RIGHT(TRIM(F1348),1)=",",TRIM(G1348)," "&amp;TRIM(G1348))</f>
        <v xml:space="preserve">GASKET </v>
      </c>
      <c r="F1348" t="s">
        <v>3398</v>
      </c>
      <c r="G1348" t="s">
        <v>3999</v>
      </c>
      <c r="H1348" t="str">
        <f>"&lt;p&gt;" &amp;TRIM(B1348) &amp; "&lt;/p&gt;"</f>
        <v>&lt;p&gt;3016792&lt;/p&gt;</v>
      </c>
      <c r="I1348" t="str">
        <f>"&lt;d&gt;" &amp;TRIM(E1348) &amp; "&lt;/d&gt;"</f>
        <v>&lt;d&gt;GASKET&lt;/d&gt;</v>
      </c>
      <c r="J1348" t="str">
        <f>H1348&amp;I1348&amp;"&lt;c&gt;" &amp; A1348 &amp; "&lt;/c&gt;" &amp;"&lt;aka&gt;" &amp;C1348&amp; "&lt;/aka&gt;"</f>
        <v>&lt;p&gt;3016792&lt;/p&gt;&lt;d&gt;GASKET&lt;/d&gt;&lt;c&gt;15434&lt;/c&gt;&lt;aka&gt;5330012374960&lt;/aka&gt;</v>
      </c>
    </row>
    <row r="1349" spans="1:10">
      <c r="A1349" s="1" t="s">
        <v>5168</v>
      </c>
      <c r="B1349" s="2" t="s">
        <v>1344</v>
      </c>
      <c r="C1349" s="7" t="s">
        <v>4565</v>
      </c>
      <c r="D1349" s="8" t="s">
        <v>23775</v>
      </c>
      <c r="E1349" t="str">
        <f>TRIM(F1349)&amp;IF(RIGHT(TRIM(F1349),1)=",",TRIM(G1349)," "&amp;TRIM(G1349))</f>
        <v>SCREW,CAP,SOCKET HEAD</v>
      </c>
      <c r="F1349" t="s">
        <v>3465</v>
      </c>
      <c r="G1349" t="s">
        <v>4005</v>
      </c>
      <c r="H1349" t="str">
        <f>"&lt;p&gt;" &amp;TRIM(B1349) &amp; "&lt;/p&gt;"</f>
        <v>&lt;p&gt;3069026&lt;/p&gt;</v>
      </c>
      <c r="I1349" t="str">
        <f>"&lt;d&gt;" &amp;TRIM(E1349) &amp; "&lt;/d&gt;"</f>
        <v>&lt;d&gt;SCREW,CAP,SOCKET HEAD&lt;/d&gt;</v>
      </c>
      <c r="J1349" t="str">
        <f>H1349&amp;I1349&amp;"&lt;c&gt;" &amp; A1349 &amp; "&lt;/c&gt;" &amp;"&lt;aka&gt;" &amp;C1349&amp; "&lt;/aka&gt;"</f>
        <v>&lt;p&gt;3069026&lt;/p&gt;&lt;d&gt;SCREW,CAP,SOCKET HEAD&lt;/d&gt;&lt;c&gt;0B8S3&lt;/c&gt;&lt;aka&gt;5305014980384&lt;/aka&gt;</v>
      </c>
    </row>
    <row r="1350" spans="1:10">
      <c r="A1350" s="1" t="s">
        <v>5154</v>
      </c>
      <c r="B1350" s="2" t="s">
        <v>1345</v>
      </c>
      <c r="C1350" s="7" t="s">
        <v>4566</v>
      </c>
      <c r="D1350" s="8" t="s">
        <v>23733</v>
      </c>
      <c r="E1350" t="str">
        <f>TRIM(F1350)&amp;IF(RIGHT(TRIM(F1350),1)=",",TRIM(G1350)," "&amp;TRIM(G1350))</f>
        <v xml:space="preserve">GASKET </v>
      </c>
      <c r="F1350" t="s">
        <v>3398</v>
      </c>
      <c r="G1350" t="s">
        <v>3999</v>
      </c>
      <c r="H1350" t="str">
        <f>"&lt;p&gt;" &amp;TRIM(B1350) &amp; "&lt;/p&gt;"</f>
        <v>&lt;p&gt;3177160&lt;/p&gt;</v>
      </c>
      <c r="I1350" t="str">
        <f>"&lt;d&gt;" &amp;TRIM(E1350) &amp; "&lt;/d&gt;"</f>
        <v>&lt;d&gt;GASKET&lt;/d&gt;</v>
      </c>
      <c r="J1350" t="str">
        <f>H1350&amp;I1350&amp;"&lt;c&gt;" &amp; A1350 &amp; "&lt;/c&gt;" &amp;"&lt;aka&gt;" &amp;C1350&amp; "&lt;/aka&gt;"</f>
        <v>&lt;p&gt;3177160&lt;/p&gt;&lt;d&gt;GASKET&lt;/d&gt;&lt;c&gt;15434&lt;/c&gt;&lt;aka&gt;5330013045177&lt;/aka&gt;</v>
      </c>
    </row>
    <row r="1351" spans="1:10">
      <c r="A1351" s="1" t="s">
        <v>5154</v>
      </c>
      <c r="B1351" s="2" t="s">
        <v>1346</v>
      </c>
      <c r="C1351" s="7" t="s">
        <v>4567</v>
      </c>
      <c r="D1351" s="8" t="s">
        <v>24095</v>
      </c>
      <c r="E1351" t="str">
        <f>TRIM(F1351)&amp;IF(RIGHT(TRIM(F1351),1)=",",TRIM(G1351)," "&amp;TRIM(G1351))</f>
        <v>PLUG ASSEMBLY,SEALING</v>
      </c>
      <c r="F1351" t="s">
        <v>3668</v>
      </c>
      <c r="G1351" t="s">
        <v>4087</v>
      </c>
      <c r="H1351" t="str">
        <f>"&lt;p&gt;" &amp;TRIM(B1351) &amp; "&lt;/p&gt;"</f>
        <v>&lt;p&gt;3332255&lt;/p&gt;</v>
      </c>
      <c r="I1351" t="str">
        <f>"&lt;d&gt;" &amp;TRIM(E1351) &amp; "&lt;/d&gt;"</f>
        <v>&lt;d&gt;PLUG ASSEMBLY,SEALING&lt;/d&gt;</v>
      </c>
      <c r="J1351" t="str">
        <f>H1351&amp;I1351&amp;"&lt;c&gt;" &amp; A1351 &amp; "&lt;/c&gt;" &amp;"&lt;aka&gt;" &amp;C1351&amp; "&lt;/aka&gt;"</f>
        <v>&lt;p&gt;3332255&lt;/p&gt;&lt;d&gt;PLUG ASSEMBLY,SEALING&lt;/d&gt;&lt;c&gt;15434&lt;/c&gt;&lt;aka&gt;5340015594980&lt;/aka&gt;</v>
      </c>
    </row>
    <row r="1352" spans="1:10">
      <c r="A1352" s="1" t="s">
        <v>5168</v>
      </c>
      <c r="B1352" s="2" t="s">
        <v>1347</v>
      </c>
      <c r="C1352" s="7" t="s">
        <v>5338</v>
      </c>
      <c r="D1352" s="8" t="s">
        <v>23695</v>
      </c>
      <c r="E1352" t="str">
        <f>TRIM(F1352)&amp;IF(RIGHT(TRIM(F1352),1)=",",TRIM(G1352)," "&amp;TRIM(G1352))</f>
        <v xml:space="preserve">PLUG,PIPE </v>
      </c>
      <c r="F1352" t="s">
        <v>3425</v>
      </c>
      <c r="G1352" t="s">
        <v>3999</v>
      </c>
      <c r="H1352" t="str">
        <f>"&lt;p&gt;" &amp;TRIM(B1352) &amp; "&lt;/p&gt;"</f>
        <v>&lt;p&gt;3628606&lt;/p&gt;</v>
      </c>
      <c r="I1352" t="str">
        <f>"&lt;d&gt;" &amp;TRIM(E1352) &amp; "&lt;/d&gt;"</f>
        <v>&lt;d&gt;PLUG,PIPE&lt;/d&gt;</v>
      </c>
      <c r="J1352" t="str">
        <f>H1352&amp;I1352&amp;"&lt;c&gt;" &amp; A1352 &amp; "&lt;/c&gt;" &amp;"&lt;aka&gt;" &amp;C1352&amp; "&lt;/aka&gt;"</f>
        <v>&lt;p&gt;3628606&lt;/p&gt;&lt;d&gt;PLUG,PIPE&lt;/d&gt;&lt;c&gt;0B8S3&lt;/c&gt;&lt;aka&gt;4730014980929&lt;/aka&gt;</v>
      </c>
    </row>
    <row r="1353" spans="1:10">
      <c r="A1353" s="1" t="s">
        <v>5154</v>
      </c>
      <c r="B1353" s="2" t="s">
        <v>1348</v>
      </c>
      <c r="C1353" s="7" t="s">
        <v>4435</v>
      </c>
      <c r="D1353" s="8" t="s">
        <v>23994</v>
      </c>
      <c r="E1353" t="str">
        <f>TRIM(F1353)&amp;IF(RIGHT(TRIM(F1353),1)=",",TRIM(G1353)," "&amp;TRIM(G1353))</f>
        <v xml:space="preserve">COVER,ACCESS </v>
      </c>
      <c r="F1353" t="s">
        <v>3483</v>
      </c>
      <c r="G1353" t="s">
        <v>3999</v>
      </c>
      <c r="H1353" t="str">
        <f>"&lt;p&gt;" &amp;TRIM(B1353) &amp; "&lt;/p&gt;"</f>
        <v>&lt;p&gt;4916778&lt;/p&gt;</v>
      </c>
      <c r="I1353" t="str">
        <f>"&lt;d&gt;" &amp;TRIM(E1353) &amp; "&lt;/d&gt;"</f>
        <v>&lt;d&gt;COVER,ACCESS&lt;/d&gt;</v>
      </c>
      <c r="J1353" t="str">
        <f>H1353&amp;I1353&amp;"&lt;c&gt;" &amp; A1353 &amp; "&lt;/c&gt;" &amp;"&lt;aka&gt;" &amp;C1353&amp; "&lt;/aka&gt;"</f>
        <v>&lt;p&gt;4916778&lt;/p&gt;&lt;d&gt;COVER,ACCESS&lt;/d&gt;&lt;c&gt;15434&lt;/c&gt;&lt;aka&gt;&lt;/aka&gt;</v>
      </c>
    </row>
    <row r="1354" spans="1:10">
      <c r="A1354" s="1" t="s">
        <v>5154</v>
      </c>
      <c r="B1354" s="2" t="s">
        <v>1349</v>
      </c>
      <c r="C1354" s="7" t="s">
        <v>4568</v>
      </c>
      <c r="D1354" s="8" t="s">
        <v>23616</v>
      </c>
      <c r="E1354" t="str">
        <f>TRIM(F1354)&amp;IF(RIGHT(TRIM(F1354),1)=",",TRIM(G1354)," "&amp;TRIM(G1354))</f>
        <v xml:space="preserve">BUSHING,SLEEVE </v>
      </c>
      <c r="F1354" t="s">
        <v>3368</v>
      </c>
      <c r="G1354" t="s">
        <v>3999</v>
      </c>
      <c r="H1354" t="str">
        <f>"&lt;p&gt;" &amp;TRIM(B1354) &amp; "&lt;/p&gt;"</f>
        <v>&lt;p&gt;205683&lt;/p&gt;</v>
      </c>
      <c r="I1354" t="str">
        <f>"&lt;d&gt;" &amp;TRIM(E1354) &amp; "&lt;/d&gt;"</f>
        <v>&lt;d&gt;BUSHING,SLEEVE&lt;/d&gt;</v>
      </c>
      <c r="J1354" t="str">
        <f>H1354&amp;I1354&amp;"&lt;c&gt;" &amp; A1354 &amp; "&lt;/c&gt;" &amp;"&lt;aka&gt;" &amp;C1354&amp; "&lt;/aka&gt;"</f>
        <v>&lt;p&gt;205683&lt;/p&gt;&lt;d&gt;BUSHING,SLEEVE&lt;/d&gt;&lt;c&gt;15434&lt;/c&gt;&lt;aka&gt;3120012013700&lt;/aka&gt;</v>
      </c>
    </row>
    <row r="1355" spans="1:10">
      <c r="A1355" s="1" t="s">
        <v>5168</v>
      </c>
      <c r="B1355" s="2" t="s">
        <v>1350</v>
      </c>
      <c r="C1355" s="7" t="s">
        <v>4569</v>
      </c>
      <c r="D1355" s="8" t="s">
        <v>23616</v>
      </c>
      <c r="E1355" t="str">
        <f>TRIM(F1355)&amp;IF(RIGHT(TRIM(F1355),1)=",",TRIM(G1355)," "&amp;TRIM(G1355))</f>
        <v xml:space="preserve">BUSHING,SLEEVE </v>
      </c>
      <c r="F1355" t="s">
        <v>3368</v>
      </c>
      <c r="G1355" t="s">
        <v>3999</v>
      </c>
      <c r="H1355" t="str">
        <f>"&lt;p&gt;" &amp;TRIM(B1355) &amp; "&lt;/p&gt;"</f>
        <v>&lt;p&gt;3177509&lt;/p&gt;</v>
      </c>
      <c r="I1355" t="str">
        <f>"&lt;d&gt;" &amp;TRIM(E1355) &amp; "&lt;/d&gt;"</f>
        <v>&lt;d&gt;BUSHING,SLEEVE&lt;/d&gt;</v>
      </c>
      <c r="J1355" t="str">
        <f>H1355&amp;I1355&amp;"&lt;c&gt;" &amp; A1355 &amp; "&lt;/c&gt;" &amp;"&lt;aka&gt;" &amp;C1355&amp; "&lt;/aka&gt;"</f>
        <v>&lt;p&gt;3177509&lt;/p&gt;&lt;d&gt;BUSHING,SLEEVE&lt;/d&gt;&lt;c&gt;0B8S3&lt;/c&gt;&lt;aka&gt;3120014980364&lt;/aka&gt;</v>
      </c>
    </row>
    <row r="1356" spans="1:10">
      <c r="A1356" s="1" t="s">
        <v>5154</v>
      </c>
      <c r="B1356" s="2" t="s">
        <v>1351</v>
      </c>
      <c r="C1356" s="7" t="s">
        <v>4570</v>
      </c>
      <c r="D1356" s="8" t="s">
        <v>23616</v>
      </c>
      <c r="E1356" t="str">
        <f>TRIM(F1356)&amp;IF(RIGHT(TRIM(F1356),1)=",",TRIM(G1356)," "&amp;TRIM(G1356))</f>
        <v xml:space="preserve">BUSHING,SLEEVE </v>
      </c>
      <c r="F1356" t="s">
        <v>3368</v>
      </c>
      <c r="G1356" t="s">
        <v>3999</v>
      </c>
      <c r="H1356" t="str">
        <f>"&lt;p&gt;" &amp;TRIM(B1356) &amp; "&lt;/p&gt;"</f>
        <v>&lt;p&gt;3177510&lt;/p&gt;</v>
      </c>
      <c r="I1356" t="str">
        <f>"&lt;d&gt;" &amp;TRIM(E1356) &amp; "&lt;/d&gt;"</f>
        <v>&lt;d&gt;BUSHING,SLEEVE&lt;/d&gt;</v>
      </c>
      <c r="J1356" t="str">
        <f>H1356&amp;I1356&amp;"&lt;c&gt;" &amp; A1356 &amp; "&lt;/c&gt;" &amp;"&lt;aka&gt;" &amp;C1356&amp; "&lt;/aka&gt;"</f>
        <v>&lt;p&gt;3177510&lt;/p&gt;&lt;d&gt;BUSHING,SLEEVE&lt;/d&gt;&lt;c&gt;15434&lt;/c&gt;&lt;aka&gt;3120014954977&lt;/aka&gt;</v>
      </c>
    </row>
    <row r="1357" spans="1:10">
      <c r="A1357" s="1" t="s">
        <v>5154</v>
      </c>
      <c r="B1357" s="2" t="s">
        <v>1352</v>
      </c>
      <c r="C1357" s="7" t="s">
        <v>4435</v>
      </c>
      <c r="D1357" s="8" t="s">
        <v>23994</v>
      </c>
      <c r="E1357" t="str">
        <f>TRIM(F1357)&amp;IF(RIGHT(TRIM(F1357),1)=",",TRIM(G1357)," "&amp;TRIM(G1357))</f>
        <v xml:space="preserve">COVER,ACCESS </v>
      </c>
      <c r="F1357" t="s">
        <v>3483</v>
      </c>
      <c r="G1357" t="s">
        <v>3999</v>
      </c>
      <c r="H1357" t="str">
        <f>"&lt;p&gt;" &amp;TRIM(B1357) &amp; "&lt;/p&gt;"</f>
        <v>&lt;p&gt;4916777&lt;/p&gt;</v>
      </c>
      <c r="I1357" t="str">
        <f>"&lt;d&gt;" &amp;TRIM(E1357) &amp; "&lt;/d&gt;"</f>
        <v>&lt;d&gt;COVER,ACCESS&lt;/d&gt;</v>
      </c>
      <c r="J1357" t="str">
        <f>H1357&amp;I1357&amp;"&lt;c&gt;" &amp; A1357 &amp; "&lt;/c&gt;" &amp;"&lt;aka&gt;" &amp;C1357&amp; "&lt;/aka&gt;"</f>
        <v>&lt;p&gt;4916777&lt;/p&gt;&lt;d&gt;COVER,ACCESS&lt;/d&gt;&lt;c&gt;15434&lt;/c&gt;&lt;aka&gt;&lt;/aka&gt;</v>
      </c>
    </row>
    <row r="1358" spans="1:10">
      <c r="A1358" s="1" t="s">
        <v>5154</v>
      </c>
      <c r="B1358" s="2" t="s">
        <v>1353</v>
      </c>
      <c r="C1358" s="7" t="s">
        <v>4435</v>
      </c>
      <c r="D1358" s="8" t="s">
        <v>23994</v>
      </c>
      <c r="E1358" t="str">
        <f>TRIM(F1358)&amp;IF(RIGHT(TRIM(F1358),1)=",",TRIM(G1358)," "&amp;TRIM(G1358))</f>
        <v xml:space="preserve">COVER,ACCESS </v>
      </c>
      <c r="F1358" t="s">
        <v>3483</v>
      </c>
      <c r="G1358" t="s">
        <v>3999</v>
      </c>
      <c r="H1358" t="str">
        <f>"&lt;p&gt;" &amp;TRIM(B1358) &amp; "&lt;/p&gt;"</f>
        <v>&lt;p&gt;4916773&lt;/p&gt;</v>
      </c>
      <c r="I1358" t="str">
        <f>"&lt;d&gt;" &amp;TRIM(E1358) &amp; "&lt;/d&gt;"</f>
        <v>&lt;d&gt;COVER,ACCESS&lt;/d&gt;</v>
      </c>
      <c r="J1358" t="str">
        <f>H1358&amp;I1358&amp;"&lt;c&gt;" &amp; A1358 &amp; "&lt;/c&gt;" &amp;"&lt;aka&gt;" &amp;C1358&amp; "&lt;/aka&gt;"</f>
        <v>&lt;p&gt;4916773&lt;/p&gt;&lt;d&gt;COVER,ACCESS&lt;/d&gt;&lt;c&gt;15434&lt;/c&gt;&lt;aka&gt;&lt;/aka&gt;</v>
      </c>
    </row>
    <row r="1359" spans="1:10">
      <c r="A1359" s="1" t="s">
        <v>5154</v>
      </c>
      <c r="B1359" s="2" t="s">
        <v>1354</v>
      </c>
      <c r="C1359" s="7" t="s">
        <v>4435</v>
      </c>
      <c r="D1359" s="8" t="s">
        <v>24096</v>
      </c>
      <c r="E1359" t="str">
        <f>TRIM(F1359)&amp;IF(RIGHT(TRIM(F1359),1)=",",TRIM(G1359)," "&amp;TRIM(G1359))</f>
        <v>DEFLECTOR,DIRT AND LIQUID</v>
      </c>
      <c r="F1359" t="s">
        <v>3669</v>
      </c>
      <c r="G1359" t="s">
        <v>4021</v>
      </c>
      <c r="H1359" t="str">
        <f>"&lt;p&gt;" &amp;TRIM(B1359) &amp; "&lt;/p&gt;"</f>
        <v>&lt;p&gt;3648162&lt;/p&gt;</v>
      </c>
      <c r="I1359" t="str">
        <f>"&lt;d&gt;" &amp;TRIM(E1359) &amp; "&lt;/d&gt;"</f>
        <v>&lt;d&gt;DEFLECTOR,DIRT AND LIQUID&lt;/d&gt;</v>
      </c>
      <c r="J1359" t="str">
        <f>H1359&amp;I1359&amp;"&lt;c&gt;" &amp; A1359 &amp; "&lt;/c&gt;" &amp;"&lt;aka&gt;" &amp;C1359&amp; "&lt;/aka&gt;"</f>
        <v>&lt;p&gt;3648162&lt;/p&gt;&lt;d&gt;DEFLECTOR,DIRT AND LIQUID&lt;/d&gt;&lt;c&gt;15434&lt;/c&gt;&lt;aka&gt;&lt;/aka&gt;</v>
      </c>
    </row>
    <row r="1360" spans="1:10">
      <c r="A1360" s="1" t="s">
        <v>5154</v>
      </c>
      <c r="B1360" s="2" t="s">
        <v>1355</v>
      </c>
      <c r="C1360" s="7" t="s">
        <v>4435</v>
      </c>
      <c r="D1360" s="8" t="s">
        <v>24097</v>
      </c>
      <c r="E1360" t="str">
        <f>TRIM(F1360)&amp;IF(RIGHT(TRIM(F1360),1)=",",TRIM(G1360)," "&amp;TRIM(G1360))</f>
        <v xml:space="preserve">GEAR COV MOUNT GRP </v>
      </c>
      <c r="F1360" t="s">
        <v>3670</v>
      </c>
      <c r="G1360" t="s">
        <v>3999</v>
      </c>
      <c r="H1360" t="str">
        <f>"&lt;p&gt;" &amp;TRIM(B1360) &amp; "&lt;/p&gt;"</f>
        <v>&lt;p&gt;GG6740&lt;/p&gt;</v>
      </c>
      <c r="I1360" t="str">
        <f>"&lt;d&gt;" &amp;TRIM(E1360) &amp; "&lt;/d&gt;"</f>
        <v>&lt;d&gt;GEAR COV MOUNT GRP&lt;/d&gt;</v>
      </c>
      <c r="J1360" t="str">
        <f>H1360&amp;I1360&amp;"&lt;c&gt;" &amp; A1360 &amp; "&lt;/c&gt;" &amp;"&lt;aka&gt;" &amp;C1360&amp; "&lt;/aka&gt;"</f>
        <v>&lt;p&gt;GG6740&lt;/p&gt;&lt;d&gt;GEAR COV MOUNT GRP&lt;/d&gt;&lt;c&gt;15434&lt;/c&gt;&lt;aka&gt;&lt;/aka&gt;</v>
      </c>
    </row>
    <row r="1361" spans="1:10">
      <c r="A1361" s="1" t="s">
        <v>5154</v>
      </c>
      <c r="B1361" s="2" t="s">
        <v>1356</v>
      </c>
      <c r="C1361" s="7" t="s">
        <v>4435</v>
      </c>
      <c r="D1361" s="8" t="s">
        <v>24098</v>
      </c>
      <c r="E1361" t="str">
        <f>TRIM(F1361)&amp;IF(RIGHT(TRIM(F1361),1)=",",TRIM(G1361)," "&amp;TRIM(G1361))</f>
        <v xml:space="preserve">PLUMB CABIN HTR GRP </v>
      </c>
      <c r="F1361" t="s">
        <v>3671</v>
      </c>
      <c r="G1361" t="s">
        <v>3999</v>
      </c>
      <c r="H1361" t="str">
        <f>"&lt;p&gt;" &amp;TRIM(B1361) &amp; "&lt;/p&gt;"</f>
        <v>&lt;p&gt;HC6007&lt;/p&gt;</v>
      </c>
      <c r="I1361" t="str">
        <f>"&lt;d&gt;" &amp;TRIM(E1361) &amp; "&lt;/d&gt;"</f>
        <v>&lt;d&gt;PLUMB CABIN HTR GRP&lt;/d&gt;</v>
      </c>
      <c r="J1361" t="str">
        <f>H1361&amp;I1361&amp;"&lt;c&gt;" &amp; A1361 &amp; "&lt;/c&gt;" &amp;"&lt;aka&gt;" &amp;C1361&amp; "&lt;/aka&gt;"</f>
        <v>&lt;p&gt;HC6007&lt;/p&gt;&lt;d&gt;PLUMB CABIN HTR GRP&lt;/d&gt;&lt;c&gt;15434&lt;/c&gt;&lt;aka&gt;&lt;/aka&gt;</v>
      </c>
    </row>
    <row r="1362" spans="1:10">
      <c r="A1362" s="1" t="s">
        <v>5154</v>
      </c>
      <c r="B1362" s="2" t="s">
        <v>1357</v>
      </c>
      <c r="C1362" s="7" t="s">
        <v>4435</v>
      </c>
      <c r="D1362" s="8" t="s">
        <v>23985</v>
      </c>
      <c r="E1362" t="str">
        <f>TRIM(F1362)&amp;IF(RIGHT(TRIM(F1362),1)=",",TRIM(G1362)," "&amp;TRIM(G1362))</f>
        <v xml:space="preserve">PLUG,EXPANSION </v>
      </c>
      <c r="F1362" t="s">
        <v>3569</v>
      </c>
      <c r="G1362" t="s">
        <v>3999</v>
      </c>
      <c r="H1362" t="str">
        <f>"&lt;p&gt;" &amp;TRIM(B1362) &amp; "&lt;/p&gt;"</f>
        <v>&lt;p&gt;4066185&lt;/p&gt;</v>
      </c>
      <c r="I1362" t="str">
        <f>"&lt;d&gt;" &amp;TRIM(E1362) &amp; "&lt;/d&gt;"</f>
        <v>&lt;d&gt;PLUG,EXPANSION&lt;/d&gt;</v>
      </c>
      <c r="J1362" t="str">
        <f>H1362&amp;I1362&amp;"&lt;c&gt;" &amp; A1362 &amp; "&lt;/c&gt;" &amp;"&lt;aka&gt;" &amp;C1362&amp; "&lt;/aka&gt;"</f>
        <v>&lt;p&gt;4066185&lt;/p&gt;&lt;d&gt;PLUG,EXPANSION&lt;/d&gt;&lt;c&gt;15434&lt;/c&gt;&lt;aka&gt;&lt;/aka&gt;</v>
      </c>
    </row>
    <row r="1363" spans="1:10">
      <c r="A1363" s="1" t="s">
        <v>5154</v>
      </c>
      <c r="B1363" s="2" t="s">
        <v>1358</v>
      </c>
      <c r="C1363" s="7" t="s">
        <v>4435</v>
      </c>
      <c r="D1363" s="8" t="s">
        <v>24099</v>
      </c>
      <c r="E1363" t="str">
        <f>TRIM(F1363)&amp;IF(RIGHT(TRIM(F1363),1)=",",TRIM(G1363)," "&amp;TRIM(G1363))</f>
        <v xml:space="preserve">LIFTING BRACKET GRP </v>
      </c>
      <c r="F1363" t="s">
        <v>3672</v>
      </c>
      <c r="G1363" t="s">
        <v>3999</v>
      </c>
      <c r="H1363" t="str">
        <f>"&lt;p&gt;" &amp;TRIM(B1363) &amp; "&lt;/p&gt;"</f>
        <v>&lt;p&gt;LA6716&lt;/p&gt;</v>
      </c>
      <c r="I1363" t="str">
        <f>"&lt;d&gt;" &amp;TRIM(E1363) &amp; "&lt;/d&gt;"</f>
        <v>&lt;d&gt;LIFTING BRACKET GRP&lt;/d&gt;</v>
      </c>
      <c r="J1363" t="str">
        <f>H1363&amp;I1363&amp;"&lt;c&gt;" &amp; A1363 &amp; "&lt;/c&gt;" &amp;"&lt;aka&gt;" &amp;C1363&amp; "&lt;/aka&gt;"</f>
        <v>&lt;p&gt;LA6716&lt;/p&gt;&lt;d&gt;LIFTING BRACKET GRP&lt;/d&gt;&lt;c&gt;15434&lt;/c&gt;&lt;aka&gt;&lt;/aka&gt;</v>
      </c>
    </row>
    <row r="1364" spans="1:10">
      <c r="A1364" s="1" t="s">
        <v>5154</v>
      </c>
      <c r="B1364" s="2" t="s">
        <v>1359</v>
      </c>
      <c r="C1364" s="7" t="s">
        <v>4571</v>
      </c>
      <c r="D1364" s="8" t="s">
        <v>24100</v>
      </c>
      <c r="E1364" t="str">
        <f>TRIM(F1364)&amp;IF(RIGHT(TRIM(F1364),1)=",",TRIM(G1364)," "&amp;TRIM(G1364))</f>
        <v>BRACKET,ENGINE ACCESSORY</v>
      </c>
      <c r="F1364" t="s">
        <v>3639</v>
      </c>
      <c r="G1364" t="s">
        <v>4088</v>
      </c>
      <c r="H1364" t="str">
        <f>"&lt;p&gt;" &amp;TRIM(B1364) &amp; "&lt;/p&gt;"</f>
        <v>&lt;p&gt;205684&lt;/p&gt;</v>
      </c>
      <c r="I1364" t="str">
        <f>"&lt;d&gt;" &amp;TRIM(E1364) &amp; "&lt;/d&gt;"</f>
        <v>&lt;d&gt;BRACKET,ENGINE ACCESSORY&lt;/d&gt;</v>
      </c>
      <c r="J1364" t="str">
        <f>H1364&amp;I1364&amp;"&lt;c&gt;" &amp; A1364 &amp; "&lt;/c&gt;" &amp;"&lt;aka&gt;" &amp;C1364&amp; "&lt;/aka&gt;"</f>
        <v>&lt;p&gt;205684&lt;/p&gt;&lt;d&gt;BRACKET,ENGINE ACCESSORY&lt;/d&gt;&lt;c&gt;15434&lt;/c&gt;&lt;aka&gt;5342012347833&lt;/aka&gt;</v>
      </c>
    </row>
    <row r="1365" spans="1:10">
      <c r="A1365" s="1" t="s">
        <v>5154</v>
      </c>
      <c r="B1365" s="2" t="s">
        <v>1360</v>
      </c>
      <c r="C1365" s="7" t="s">
        <v>4572</v>
      </c>
      <c r="D1365" s="8" t="s">
        <v>24042</v>
      </c>
      <c r="E1365" t="str">
        <f>TRIM(F1365)&amp;IF(RIGHT(TRIM(F1365),1)=",",TRIM(G1365)," "&amp;TRIM(G1365))</f>
        <v xml:space="preserve">SCREW CAP </v>
      </c>
      <c r="F1365" t="s">
        <v>3624</v>
      </c>
      <c r="G1365" t="s">
        <v>3999</v>
      </c>
      <c r="H1365" t="str">
        <f>"&lt;p&gt;" &amp;TRIM(B1365) &amp; "&lt;/p&gt;"</f>
        <v>&lt;p&gt;206028&lt;/p&gt;</v>
      </c>
      <c r="I1365" t="str">
        <f>"&lt;d&gt;" &amp;TRIM(E1365) &amp; "&lt;/d&gt;"</f>
        <v>&lt;d&gt;SCREW CAP&lt;/d&gt;</v>
      </c>
      <c r="J1365" t="str">
        <f>H1365&amp;I1365&amp;"&lt;c&gt;" &amp; A1365 &amp; "&lt;/c&gt;" &amp;"&lt;aka&gt;" &amp;C1365&amp; "&lt;/aka&gt;"</f>
        <v>&lt;p&gt;206028&lt;/p&gt;&lt;d&gt;SCREW CAP&lt;/d&gt;&lt;c&gt;15434&lt;/c&gt;&lt;aka&gt;5305012013502&lt;/aka&gt;</v>
      </c>
    </row>
    <row r="1366" spans="1:10">
      <c r="A1366" s="1" t="s">
        <v>5168</v>
      </c>
      <c r="B1366" s="2" t="s">
        <v>1361</v>
      </c>
      <c r="C1366" s="7" t="s">
        <v>4573</v>
      </c>
      <c r="D1366" s="8" t="s">
        <v>24026</v>
      </c>
      <c r="E1366" t="str">
        <f>TRIM(F1366)&amp;IF(RIGHT(TRIM(F1366),1)=",",TRIM(G1366)," "&amp;TRIM(G1366))</f>
        <v xml:space="preserve">WASHER BLANK </v>
      </c>
      <c r="F1366" t="s">
        <v>3609</v>
      </c>
      <c r="G1366" t="s">
        <v>3999</v>
      </c>
      <c r="H1366" t="str">
        <f>"&lt;p&gt;" &amp;TRIM(B1366) &amp; "&lt;/p&gt;"</f>
        <v>&lt;p&gt;3629962&lt;/p&gt;</v>
      </c>
      <c r="I1366" t="str">
        <f>"&lt;d&gt;" &amp;TRIM(E1366) &amp; "&lt;/d&gt;"</f>
        <v>&lt;d&gt;WASHER BLANK&lt;/d&gt;</v>
      </c>
      <c r="J1366" t="str">
        <f>H1366&amp;I1366&amp;"&lt;c&gt;" &amp; A1366 &amp; "&lt;/c&gt;" &amp;"&lt;aka&gt;" &amp;C1366&amp; "&lt;/aka&gt;"</f>
        <v>&lt;p&gt;3629962&lt;/p&gt;&lt;d&gt;WASHER BLANK&lt;/d&gt;&lt;c&gt;0B8S3&lt;/c&gt;&lt;aka&gt;5310014980993&lt;/aka&gt;</v>
      </c>
    </row>
    <row r="1367" spans="1:10">
      <c r="A1367" s="1" t="s">
        <v>5154</v>
      </c>
      <c r="B1367" s="2" t="s">
        <v>1362</v>
      </c>
      <c r="C1367" s="7" t="s">
        <v>4435</v>
      </c>
      <c r="D1367" s="8" t="s">
        <v>24101</v>
      </c>
      <c r="E1367" t="str">
        <f>TRIM(F1367)&amp;IF(RIGHT(TRIM(F1367),1)=",",TRIM(G1367)," "&amp;TRIM(G1367))</f>
        <v>COOLER,ENGINE OIL GROUP</v>
      </c>
      <c r="F1367" t="s">
        <v>3673</v>
      </c>
      <c r="G1367" t="s">
        <v>4070</v>
      </c>
      <c r="H1367" t="str">
        <f>"&lt;p&gt;" &amp;TRIM(B1367) &amp; "&lt;/p&gt;"</f>
        <v>&lt;p&gt;LC6708&lt;/p&gt;</v>
      </c>
      <c r="I1367" t="str">
        <f>"&lt;d&gt;" &amp;TRIM(E1367) &amp; "&lt;/d&gt;"</f>
        <v>&lt;d&gt;COOLER,ENGINE OIL GROUP&lt;/d&gt;</v>
      </c>
      <c r="J1367" t="str">
        <f>H1367&amp;I1367&amp;"&lt;c&gt;" &amp; A1367 &amp; "&lt;/c&gt;" &amp;"&lt;aka&gt;" &amp;C1367&amp; "&lt;/aka&gt;"</f>
        <v>&lt;p&gt;LC6708&lt;/p&gt;&lt;d&gt;COOLER,ENGINE OIL GROUP&lt;/d&gt;&lt;c&gt;15434&lt;/c&gt;&lt;aka&gt;&lt;/aka&gt;</v>
      </c>
    </row>
    <row r="1368" spans="1:10">
      <c r="A1368" s="1" t="s">
        <v>5154</v>
      </c>
      <c r="B1368" s="2" t="s">
        <v>1363</v>
      </c>
      <c r="C1368" s="7" t="s">
        <v>4574</v>
      </c>
      <c r="D1368" s="8" t="s">
        <v>23868</v>
      </c>
      <c r="E1368" t="str">
        <f>TRIM(F1368)&amp;IF(RIGHT(TRIM(F1368),1)=",",TRIM(G1368)," "&amp;TRIM(G1368))</f>
        <v xml:space="preserve">O-RING </v>
      </c>
      <c r="F1368" t="s">
        <v>3506</v>
      </c>
      <c r="G1368" t="s">
        <v>3999</v>
      </c>
      <c r="H1368" t="str">
        <f>"&lt;p&gt;" &amp;TRIM(B1368) &amp; "&lt;/p&gt;"</f>
        <v>&lt;p&gt;212161&lt;/p&gt;</v>
      </c>
      <c r="I1368" t="str">
        <f>"&lt;d&gt;" &amp;TRIM(E1368) &amp; "&lt;/d&gt;"</f>
        <v>&lt;d&gt;O-RING&lt;/d&gt;</v>
      </c>
      <c r="J1368" t="str">
        <f>H1368&amp;I1368&amp;"&lt;c&gt;" &amp; A1368 &amp; "&lt;/c&gt;" &amp;"&lt;aka&gt;" &amp;C1368&amp; "&lt;/aka&gt;"</f>
        <v>&lt;p&gt;212161&lt;/p&gt;&lt;d&gt;O-RING&lt;/d&gt;&lt;c&gt;15434&lt;/c&gt;&lt;aka&gt;5331010775228&lt;/aka&gt;</v>
      </c>
    </row>
    <row r="1369" spans="1:10">
      <c r="A1369" s="1" t="s">
        <v>5154</v>
      </c>
      <c r="B1369" s="2" t="s">
        <v>1364</v>
      </c>
      <c r="C1369" s="7" t="s">
        <v>4575</v>
      </c>
      <c r="D1369" s="8" t="s">
        <v>24073</v>
      </c>
      <c r="E1369" t="str">
        <f>TRIM(F1369)&amp;IF(RIGHT(TRIM(F1369),1)=",",TRIM(G1369)," "&amp;TRIM(G1369))</f>
        <v xml:space="preserve">SCREW </v>
      </c>
      <c r="F1369" t="s">
        <v>3648</v>
      </c>
      <c r="G1369" t="s">
        <v>3999</v>
      </c>
      <c r="H1369" t="str">
        <f>"&lt;p&gt;" &amp;TRIM(B1369) &amp; "&lt;/p&gt;"</f>
        <v>&lt;p&gt;3011715&lt;/p&gt;</v>
      </c>
      <c r="I1369" t="str">
        <f>"&lt;d&gt;" &amp;TRIM(E1369) &amp; "&lt;/d&gt;"</f>
        <v>&lt;d&gt;SCREW&lt;/d&gt;</v>
      </c>
      <c r="J1369" t="str">
        <f>H1369&amp;I1369&amp;"&lt;c&gt;" &amp; A1369 &amp; "&lt;/c&gt;" &amp;"&lt;aka&gt;" &amp;C1369&amp; "&lt;/aka&gt;"</f>
        <v>&lt;p&gt;3011715&lt;/p&gt;&lt;d&gt;SCREW&lt;/d&gt;&lt;c&gt;15434&lt;/c&gt;&lt;aka&gt;5305010728816&lt;/aka&gt;</v>
      </c>
    </row>
    <row r="1370" spans="1:10">
      <c r="A1370" s="1" t="s">
        <v>5168</v>
      </c>
      <c r="B1370" s="2" t="s">
        <v>1365</v>
      </c>
      <c r="C1370" s="7" t="s">
        <v>4576</v>
      </c>
      <c r="D1370" s="8" t="s">
        <v>23994</v>
      </c>
      <c r="E1370" t="str">
        <f>TRIM(F1370)&amp;IF(RIGHT(TRIM(F1370),1)=",",TRIM(G1370)," "&amp;TRIM(G1370))</f>
        <v xml:space="preserve">COVER,ACCESS </v>
      </c>
      <c r="F1370" t="s">
        <v>3483</v>
      </c>
      <c r="G1370" t="s">
        <v>3999</v>
      </c>
      <c r="H1370" t="str">
        <f>"&lt;p&gt;" &amp;TRIM(B1370) &amp; "&lt;/p&gt;"</f>
        <v>&lt;p&gt;3629065&lt;/p&gt;</v>
      </c>
      <c r="I1370" t="str">
        <f>"&lt;d&gt;" &amp;TRIM(E1370) &amp; "&lt;/d&gt;"</f>
        <v>&lt;d&gt;COVER,ACCESS&lt;/d&gt;</v>
      </c>
      <c r="J1370" t="str">
        <f>H1370&amp;I1370&amp;"&lt;c&gt;" &amp; A1370 &amp; "&lt;/c&gt;" &amp;"&lt;aka&gt;" &amp;C1370&amp; "&lt;/aka&gt;"</f>
        <v>&lt;p&gt;3629065&lt;/p&gt;&lt;d&gt;COVER,ACCESS&lt;/d&gt;&lt;c&gt;0B8S3&lt;/c&gt;&lt;aka&gt;5340014980399&lt;/aka&gt;</v>
      </c>
    </row>
    <row r="1371" spans="1:10">
      <c r="A1371" s="1" t="s">
        <v>5168</v>
      </c>
      <c r="B1371" s="2" t="s">
        <v>1366</v>
      </c>
      <c r="C1371" s="7" t="s">
        <v>4577</v>
      </c>
      <c r="D1371" s="8" t="s">
        <v>23994</v>
      </c>
      <c r="E1371" t="str">
        <f>TRIM(F1371)&amp;IF(RIGHT(TRIM(F1371),1)=",",TRIM(G1371)," "&amp;TRIM(G1371))</f>
        <v xml:space="preserve">COVER,ACCESS </v>
      </c>
      <c r="F1371" t="s">
        <v>3483</v>
      </c>
      <c r="G1371" t="s">
        <v>3999</v>
      </c>
      <c r="H1371" t="str">
        <f>"&lt;p&gt;" &amp;TRIM(B1371) &amp; "&lt;/p&gt;"</f>
        <v>&lt;p&gt;3629066&lt;/p&gt;</v>
      </c>
      <c r="I1371" t="str">
        <f>"&lt;d&gt;" &amp;TRIM(E1371) &amp; "&lt;/d&gt;"</f>
        <v>&lt;d&gt;COVER,ACCESS&lt;/d&gt;</v>
      </c>
      <c r="J1371" t="str">
        <f>H1371&amp;I1371&amp;"&lt;c&gt;" &amp; A1371 &amp; "&lt;/c&gt;" &amp;"&lt;aka&gt;" &amp;C1371&amp; "&lt;/aka&gt;"</f>
        <v>&lt;p&gt;3629066&lt;/p&gt;&lt;d&gt;COVER,ACCESS&lt;/d&gt;&lt;c&gt;0B8S3&lt;/c&gt;&lt;aka&gt;5340014980402&lt;/aka&gt;</v>
      </c>
    </row>
    <row r="1372" spans="1:10">
      <c r="A1372" s="1" t="s">
        <v>5154</v>
      </c>
      <c r="B1372" s="2" t="s">
        <v>1367</v>
      </c>
      <c r="C1372" s="7" t="s">
        <v>4435</v>
      </c>
      <c r="D1372" s="8" t="s">
        <v>24102</v>
      </c>
      <c r="E1372" t="str">
        <f>TRIM(F1372)&amp;IF(RIGHT(TRIM(F1372),1)=",",TRIM(G1372)," "&amp;TRIM(G1372))</f>
        <v xml:space="preserve">NUT,SELF-LOCKING </v>
      </c>
      <c r="F1372" t="s">
        <v>3341</v>
      </c>
      <c r="G1372" t="s">
        <v>3999</v>
      </c>
      <c r="H1372" t="str">
        <f>"&lt;p&gt;" &amp;TRIM(B1372) &amp; "&lt;/p&gt;"</f>
        <v>&lt;p&gt;3645029&lt;/p&gt;</v>
      </c>
      <c r="I1372" t="str">
        <f>"&lt;d&gt;" &amp;TRIM(E1372) &amp; "&lt;/d&gt;"</f>
        <v>&lt;d&gt;NUT,SELF-LOCKING&lt;/d&gt;</v>
      </c>
      <c r="J1372" t="str">
        <f>H1372&amp;I1372&amp;"&lt;c&gt;" &amp; A1372 &amp; "&lt;/c&gt;" &amp;"&lt;aka&gt;" &amp;C1372&amp; "&lt;/aka&gt;"</f>
        <v>&lt;p&gt;3645029&lt;/p&gt;&lt;d&gt;NUT,SELF-LOCKING&lt;/d&gt;&lt;c&gt;15434&lt;/c&gt;&lt;aka&gt;&lt;/aka&gt;</v>
      </c>
    </row>
    <row r="1373" spans="1:10">
      <c r="A1373" s="1" t="s">
        <v>5154</v>
      </c>
      <c r="B1373" s="2" t="s">
        <v>1368</v>
      </c>
      <c r="C1373" s="7" t="s">
        <v>4578</v>
      </c>
      <c r="D1373" s="8" t="s">
        <v>23733</v>
      </c>
      <c r="E1373" t="str">
        <f>TRIM(F1373)&amp;IF(RIGHT(TRIM(F1373),1)=",",TRIM(G1373)," "&amp;TRIM(G1373))</f>
        <v xml:space="preserve">GASKET </v>
      </c>
      <c r="F1373" t="s">
        <v>3398</v>
      </c>
      <c r="G1373" t="s">
        <v>3999</v>
      </c>
      <c r="H1373" t="str">
        <f>"&lt;p&gt;" &amp;TRIM(B1373) &amp; "&lt;/p&gt;"</f>
        <v>&lt;p&gt;3637727&lt;/p&gt;</v>
      </c>
      <c r="I1373" t="str">
        <f>"&lt;d&gt;" &amp;TRIM(E1373) &amp; "&lt;/d&gt;"</f>
        <v>&lt;d&gt;GASKET&lt;/d&gt;</v>
      </c>
      <c r="J1373" t="str">
        <f>H1373&amp;I1373&amp;"&lt;c&gt;" &amp; A1373 &amp; "&lt;/c&gt;" &amp;"&lt;aka&gt;" &amp;C1373&amp; "&lt;/aka&gt;"</f>
        <v>&lt;p&gt;3637727&lt;/p&gt;&lt;d&gt;GASKET&lt;/d&gt;&lt;c&gt;15434&lt;/c&gt;&lt;aka&gt;5330012013655&lt;/aka&gt;</v>
      </c>
    </row>
    <row r="1374" spans="1:10">
      <c r="A1374" s="1" t="s">
        <v>5154</v>
      </c>
      <c r="B1374" s="2" t="s">
        <v>1369</v>
      </c>
      <c r="C1374" s="7" t="s">
        <v>4435</v>
      </c>
      <c r="D1374" s="8" t="s">
        <v>23733</v>
      </c>
      <c r="E1374" t="str">
        <f>TRIM(F1374)&amp;IF(RIGHT(TRIM(F1374),1)=",",TRIM(G1374)," "&amp;TRIM(G1374))</f>
        <v xml:space="preserve">GASKET </v>
      </c>
      <c r="F1374" t="s">
        <v>3398</v>
      </c>
      <c r="G1374" t="s">
        <v>3999</v>
      </c>
      <c r="H1374" t="str">
        <f>"&lt;p&gt;" &amp;TRIM(B1374) &amp; "&lt;/p&gt;"</f>
        <v>&lt;p&gt;3637730&lt;/p&gt;</v>
      </c>
      <c r="I1374" t="str">
        <f>"&lt;d&gt;" &amp;TRIM(E1374) &amp; "&lt;/d&gt;"</f>
        <v>&lt;d&gt;GASKET&lt;/d&gt;</v>
      </c>
      <c r="J1374" t="str">
        <f>H1374&amp;I1374&amp;"&lt;c&gt;" &amp; A1374 &amp; "&lt;/c&gt;" &amp;"&lt;aka&gt;" &amp;C1374&amp; "&lt;/aka&gt;"</f>
        <v>&lt;p&gt;3637730&lt;/p&gt;&lt;d&gt;GASKET&lt;/d&gt;&lt;c&gt;15434&lt;/c&gt;&lt;aka&gt;&lt;/aka&gt;</v>
      </c>
    </row>
    <row r="1375" spans="1:10">
      <c r="A1375" s="1" t="s">
        <v>5168</v>
      </c>
      <c r="B1375" s="2" t="s">
        <v>1370</v>
      </c>
      <c r="C1375" s="7" t="s">
        <v>4579</v>
      </c>
      <c r="D1375" s="8" t="s">
        <v>23733</v>
      </c>
      <c r="E1375" t="str">
        <f>TRIM(F1375)&amp;IF(RIGHT(TRIM(F1375),1)=",",TRIM(G1375)," "&amp;TRIM(G1375))</f>
        <v xml:space="preserve">GASKET </v>
      </c>
      <c r="F1375" t="s">
        <v>3398</v>
      </c>
      <c r="G1375" t="s">
        <v>3999</v>
      </c>
      <c r="H1375" t="str">
        <f>"&lt;p&gt;" &amp;TRIM(B1375) &amp; "&lt;/p&gt;"</f>
        <v>&lt;p&gt;3637731&lt;/p&gt;</v>
      </c>
      <c r="I1375" t="str">
        <f>"&lt;d&gt;" &amp;TRIM(E1375) &amp; "&lt;/d&gt;"</f>
        <v>&lt;d&gt;GASKET&lt;/d&gt;</v>
      </c>
      <c r="J1375" t="str">
        <f>H1375&amp;I1375&amp;"&lt;c&gt;" &amp; A1375 &amp; "&lt;/c&gt;" &amp;"&lt;aka&gt;" &amp;C1375&amp; "&lt;/aka&gt;"</f>
        <v>&lt;p&gt;3637731&lt;/p&gt;&lt;d&gt;GASKET&lt;/d&gt;&lt;c&gt;0B8S3&lt;/c&gt;&lt;aka&gt;5330012013654&lt;/aka&gt;</v>
      </c>
    </row>
    <row r="1376" spans="1:10">
      <c r="A1376" s="1" t="s">
        <v>5154</v>
      </c>
      <c r="B1376" s="2" t="s">
        <v>1371</v>
      </c>
      <c r="C1376" s="7" t="s">
        <v>4435</v>
      </c>
      <c r="D1376" s="8" t="s">
        <v>24020</v>
      </c>
      <c r="E1376" t="str">
        <f>TRIM(F1376)&amp;IF(RIGHT(TRIM(F1376),1)=",",TRIM(G1376)," "&amp;TRIM(G1376))</f>
        <v xml:space="preserve">BODY,VALVE </v>
      </c>
      <c r="F1376" t="s">
        <v>3603</v>
      </c>
      <c r="G1376" t="s">
        <v>3999</v>
      </c>
      <c r="H1376" t="str">
        <f>"&lt;p&gt;" &amp;TRIM(B1376) &amp; "&lt;/p&gt;"</f>
        <v>&lt;p&gt;4916621&lt;/p&gt;</v>
      </c>
      <c r="I1376" t="str">
        <f>"&lt;d&gt;" &amp;TRIM(E1376) &amp; "&lt;/d&gt;"</f>
        <v>&lt;d&gt;BODY,VALVE&lt;/d&gt;</v>
      </c>
      <c r="J1376" t="str">
        <f>H1376&amp;I1376&amp;"&lt;c&gt;" &amp; A1376 &amp; "&lt;/c&gt;" &amp;"&lt;aka&gt;" &amp;C1376&amp; "&lt;/aka&gt;"</f>
        <v>&lt;p&gt;4916621&lt;/p&gt;&lt;d&gt;BODY,VALVE&lt;/d&gt;&lt;c&gt;15434&lt;/c&gt;&lt;aka&gt;&lt;/aka&gt;</v>
      </c>
    </row>
    <row r="1377" spans="1:10">
      <c r="A1377" s="1" t="s">
        <v>5154</v>
      </c>
      <c r="B1377" s="2" t="s">
        <v>1372</v>
      </c>
      <c r="C1377" s="7" t="s">
        <v>4435</v>
      </c>
      <c r="D1377" s="8" t="s">
        <v>24103</v>
      </c>
      <c r="E1377" t="str">
        <f>TRIM(F1377)&amp;IF(RIGHT(TRIM(F1377),1)=",",TRIM(G1377)," "&amp;TRIM(G1377))</f>
        <v xml:space="preserve">LUBE OIL FILTER GRP </v>
      </c>
      <c r="F1377" t="s">
        <v>3674</v>
      </c>
      <c r="G1377" t="s">
        <v>3999</v>
      </c>
      <c r="H1377" t="str">
        <f>"&lt;p&gt;" &amp;TRIM(B1377) &amp; "&lt;/p&gt;"</f>
        <v>&lt;p&gt;LF6081&lt;/p&gt;</v>
      </c>
      <c r="I1377" t="str">
        <f>"&lt;d&gt;" &amp;TRIM(E1377) &amp; "&lt;/d&gt;"</f>
        <v>&lt;d&gt;LUBE OIL FILTER GRP&lt;/d&gt;</v>
      </c>
      <c r="J1377" t="str">
        <f>H1377&amp;I1377&amp;"&lt;c&gt;" &amp; A1377 &amp; "&lt;/c&gt;" &amp;"&lt;aka&gt;" &amp;C1377&amp; "&lt;/aka&gt;"</f>
        <v>&lt;p&gt;LF6081&lt;/p&gt;&lt;d&gt;LUBE OIL FILTER GRP&lt;/d&gt;&lt;c&gt;15434&lt;/c&gt;&lt;aka&gt;&lt;/aka&gt;</v>
      </c>
    </row>
    <row r="1378" spans="1:10">
      <c r="A1378" s="1" t="s">
        <v>5154</v>
      </c>
      <c r="B1378" s="2" t="s">
        <v>1373</v>
      </c>
      <c r="C1378" s="7" t="s">
        <v>4435</v>
      </c>
      <c r="D1378" s="8" t="s">
        <v>24071</v>
      </c>
      <c r="E1378" t="str">
        <f>TRIM(F1378)&amp;IF(RIGHT(TRIM(F1378),1)=",",TRIM(G1378)," "&amp;TRIM(G1378))</f>
        <v xml:space="preserve">HEAD,FLUID FILTER </v>
      </c>
      <c r="F1378" t="s">
        <v>3646</v>
      </c>
      <c r="G1378" t="s">
        <v>3999</v>
      </c>
      <c r="H1378" t="str">
        <f>"&lt;p&gt;" &amp;TRIM(B1378) &amp; "&lt;/p&gt;"</f>
        <v>&lt;p&gt;3637691&lt;/p&gt;</v>
      </c>
      <c r="I1378" t="str">
        <f>"&lt;d&gt;" &amp;TRIM(E1378) &amp; "&lt;/d&gt;"</f>
        <v>&lt;d&gt;HEAD,FLUID FILTER&lt;/d&gt;</v>
      </c>
      <c r="J1378" t="str">
        <f>H1378&amp;I1378&amp;"&lt;c&gt;" &amp; A1378 &amp; "&lt;/c&gt;" &amp;"&lt;aka&gt;" &amp;C1378&amp; "&lt;/aka&gt;"</f>
        <v>&lt;p&gt;3637691&lt;/p&gt;&lt;d&gt;HEAD,FLUID FILTER&lt;/d&gt;&lt;c&gt;15434&lt;/c&gt;&lt;aka&gt;&lt;/aka&gt;</v>
      </c>
    </row>
    <row r="1379" spans="1:10">
      <c r="A1379" s="1" t="s">
        <v>5158</v>
      </c>
      <c r="B1379" s="2" t="s">
        <v>1374</v>
      </c>
      <c r="C1379" s="7" t="s">
        <v>4580</v>
      </c>
      <c r="D1379" s="8" t="s">
        <v>23641</v>
      </c>
      <c r="E1379" t="str">
        <f>TRIM(F1379)&amp;IF(RIGHT(TRIM(F1379),1)=",",TRIM(G1379)," "&amp;TRIM(G1379))</f>
        <v>SCREW,CAP,HEXAGON HEAD</v>
      </c>
      <c r="F1379" t="s">
        <v>3354</v>
      </c>
      <c r="G1379" t="s">
        <v>4005</v>
      </c>
      <c r="H1379" t="str">
        <f>"&lt;p&gt;" &amp;TRIM(B1379) &amp; "&lt;/p&gt;"</f>
        <v>&lt;p&gt;MS35295-62&lt;/p&gt;</v>
      </c>
      <c r="I1379" t="str">
        <f>"&lt;d&gt;" &amp;TRIM(E1379) &amp; "&lt;/d&gt;"</f>
        <v>&lt;d&gt;SCREW,CAP,HEXAGON HEAD&lt;/d&gt;</v>
      </c>
      <c r="J1379" t="str">
        <f>H1379&amp;I1379&amp;"&lt;c&gt;" &amp; A1379 &amp; "&lt;/c&gt;" &amp;"&lt;aka&gt;" &amp;C1379&amp; "&lt;/aka&gt;"</f>
        <v>&lt;p&gt;MS35295-62&lt;/p&gt;&lt;d&gt;SCREW,CAP,HEXAGON HEAD&lt;/d&gt;&lt;c&gt;96906&lt;/c&gt;&lt;aka&gt;5305000179841&lt;/aka&gt;</v>
      </c>
    </row>
    <row r="1380" spans="1:10">
      <c r="A1380" s="1" t="s">
        <v>5154</v>
      </c>
      <c r="B1380" s="2" t="s">
        <v>1375</v>
      </c>
      <c r="C1380" s="7" t="s">
        <v>4581</v>
      </c>
      <c r="D1380" s="8" t="s">
        <v>23983</v>
      </c>
      <c r="E1380" t="str">
        <f>TRIM(F1380)&amp;IF(RIGHT(TRIM(F1380),1)=",",TRIM(G1380)," "&amp;TRIM(G1380))</f>
        <v>PIN,STRAIGHT,HEADLESS</v>
      </c>
      <c r="F1380" t="s">
        <v>3408</v>
      </c>
      <c r="G1380" t="s">
        <v>4012</v>
      </c>
      <c r="H1380" t="str">
        <f>"&lt;p&gt;" &amp;TRIM(B1380) &amp; "&lt;/p&gt;"</f>
        <v>&lt;p&gt;69558&lt;/p&gt;</v>
      </c>
      <c r="I1380" t="str">
        <f>"&lt;d&gt;" &amp;TRIM(E1380) &amp; "&lt;/d&gt;"</f>
        <v>&lt;d&gt;PIN,STRAIGHT,HEADLESS&lt;/d&gt;</v>
      </c>
      <c r="J1380" t="str">
        <f>H1380&amp;I1380&amp;"&lt;c&gt;" &amp; A1380 &amp; "&lt;/c&gt;" &amp;"&lt;aka&gt;" &amp;C1380&amp; "&lt;/aka&gt;"</f>
        <v>&lt;p&gt;69558&lt;/p&gt;&lt;d&gt;PIN,STRAIGHT,HEADLESS&lt;/d&gt;&lt;c&gt;15434&lt;/c&gt;&lt;aka&gt;5315012374933&lt;/aka&gt;</v>
      </c>
    </row>
    <row r="1381" spans="1:10">
      <c r="A1381" s="1" t="s">
        <v>5154</v>
      </c>
      <c r="B1381" s="2" t="s">
        <v>1376</v>
      </c>
      <c r="C1381" s="7" t="s">
        <v>4582</v>
      </c>
      <c r="D1381" s="8" t="s">
        <v>23702</v>
      </c>
      <c r="E1381" t="str">
        <f>TRIM(F1381)&amp;IF(RIGHT(TRIM(F1381),1)=",",TRIM(G1381)," "&amp;TRIM(G1381))</f>
        <v>SPRING,HELICAL,COMPRESSION</v>
      </c>
      <c r="F1381" t="s">
        <v>3430</v>
      </c>
      <c r="G1381" t="s">
        <v>4022</v>
      </c>
      <c r="H1381" t="str">
        <f>"&lt;p&gt;" &amp;TRIM(B1381) &amp; "&lt;/p&gt;"</f>
        <v>&lt;p&gt;205659&lt;/p&gt;</v>
      </c>
      <c r="I1381" t="str">
        <f>"&lt;d&gt;" &amp;TRIM(E1381) &amp; "&lt;/d&gt;"</f>
        <v>&lt;d&gt;SPRING,HELICAL,COMPRESSION&lt;/d&gt;</v>
      </c>
      <c r="J1381" t="str">
        <f>H1381&amp;I1381&amp;"&lt;c&gt;" &amp; A1381 &amp; "&lt;/c&gt;" &amp;"&lt;aka&gt;" &amp;C1381&amp; "&lt;/aka&gt;"</f>
        <v>&lt;p&gt;205659&lt;/p&gt;&lt;d&gt;SPRING,HELICAL,COMPRESSION&lt;/d&gt;&lt;c&gt;15434&lt;/c&gt;&lt;aka&gt;5360013043447&lt;/aka&gt;</v>
      </c>
    </row>
    <row r="1382" spans="1:10">
      <c r="A1382" s="1" t="s">
        <v>5154</v>
      </c>
      <c r="B1382" s="2" t="s">
        <v>1377</v>
      </c>
      <c r="C1382" s="7" t="s">
        <v>4583</v>
      </c>
      <c r="D1382" s="8" t="s">
        <v>24104</v>
      </c>
      <c r="E1382" t="str">
        <f>TRIM(F1382)&amp;IF(RIGHT(TRIM(F1382),1)=",",TRIM(G1382)," "&amp;TRIM(G1382))</f>
        <v xml:space="preserve">PISTON,REGULATOR </v>
      </c>
      <c r="F1382" t="s">
        <v>3675</v>
      </c>
      <c r="G1382" t="s">
        <v>3999</v>
      </c>
      <c r="H1382" t="str">
        <f>"&lt;p&gt;" &amp;TRIM(B1382) &amp; "&lt;/p&gt;"</f>
        <v>&lt;p&gt;3021618&lt;/p&gt;</v>
      </c>
      <c r="I1382" t="str">
        <f>"&lt;d&gt;" &amp;TRIM(E1382) &amp; "&lt;/d&gt;"</f>
        <v>&lt;d&gt;PISTON,REGULATOR&lt;/d&gt;</v>
      </c>
      <c r="J1382" t="str">
        <f>H1382&amp;I1382&amp;"&lt;c&gt;" &amp; A1382 &amp; "&lt;/c&gt;" &amp;"&lt;aka&gt;" &amp;C1382&amp; "&lt;/aka&gt;"</f>
        <v>&lt;p&gt;3021618&lt;/p&gt;&lt;d&gt;PISTON,REGULATOR&lt;/d&gt;&lt;c&gt;15434&lt;/c&gt;&lt;aka&gt;2910012348235&lt;/aka&gt;</v>
      </c>
    </row>
    <row r="1383" spans="1:10">
      <c r="A1383" s="1" t="s">
        <v>5168</v>
      </c>
      <c r="B1383" s="2" t="s">
        <v>1378</v>
      </c>
      <c r="C1383" s="7" t="s">
        <v>4584</v>
      </c>
      <c r="D1383" s="8" t="s">
        <v>24020</v>
      </c>
      <c r="E1383" t="str">
        <f>TRIM(F1383)&amp;IF(RIGHT(TRIM(F1383),1)=",",TRIM(G1383)," "&amp;TRIM(G1383))</f>
        <v xml:space="preserve">BODY,VALVE </v>
      </c>
      <c r="F1383" t="s">
        <v>3603</v>
      </c>
      <c r="G1383" t="s">
        <v>3999</v>
      </c>
      <c r="H1383" t="str">
        <f>"&lt;p&gt;" &amp;TRIM(B1383) &amp; "&lt;/p&gt;"</f>
        <v>&lt;p&gt;3028552&lt;/p&gt;</v>
      </c>
      <c r="I1383" t="str">
        <f>"&lt;d&gt;" &amp;TRIM(E1383) &amp; "&lt;/d&gt;"</f>
        <v>&lt;d&gt;BODY,VALVE&lt;/d&gt;</v>
      </c>
      <c r="J1383" t="str">
        <f>H1383&amp;I1383&amp;"&lt;c&gt;" &amp; A1383 &amp; "&lt;/c&gt;" &amp;"&lt;aka&gt;" &amp;C1383&amp; "&lt;/aka&gt;"</f>
        <v>&lt;p&gt;3028552&lt;/p&gt;&lt;d&gt;BODY,VALVE&lt;/d&gt;&lt;c&gt;0B8S3&lt;/c&gt;&lt;aka&gt;4810014964308&lt;/aka&gt;</v>
      </c>
    </row>
    <row r="1384" spans="1:10">
      <c r="A1384" s="1" t="s">
        <v>5154</v>
      </c>
      <c r="B1384" s="2" t="s">
        <v>1379</v>
      </c>
      <c r="C1384" s="7" t="s">
        <v>4585</v>
      </c>
      <c r="D1384" s="8" t="s">
        <v>23695</v>
      </c>
      <c r="E1384" t="str">
        <f>TRIM(F1384)&amp;IF(RIGHT(TRIM(F1384),1)=",",TRIM(G1384)," "&amp;TRIM(G1384))</f>
        <v xml:space="preserve">PLUG,PIPE </v>
      </c>
      <c r="F1384" t="s">
        <v>3425</v>
      </c>
      <c r="G1384" t="s">
        <v>3999</v>
      </c>
      <c r="H1384" t="str">
        <f>"&lt;p&gt;" &amp;TRIM(B1384) &amp; "&lt;/p&gt;"</f>
        <v>&lt;p&gt;3037536&lt;/p&gt;</v>
      </c>
      <c r="I1384" t="str">
        <f>"&lt;d&gt;" &amp;TRIM(E1384) &amp; "&lt;/d&gt;"</f>
        <v>&lt;d&gt;PLUG,PIPE&lt;/d&gt;</v>
      </c>
      <c r="J1384" t="str">
        <f>H1384&amp;I1384&amp;"&lt;c&gt;" &amp; A1384 &amp; "&lt;/c&gt;" &amp;"&lt;aka&gt;" &amp;C1384&amp; "&lt;/aka&gt;"</f>
        <v>&lt;p&gt;3037536&lt;/p&gt;&lt;d&gt;PLUG,PIPE&lt;/d&gt;&lt;c&gt;15434&lt;/c&gt;&lt;aka&gt;4730013818790&lt;/aka&gt;</v>
      </c>
    </row>
    <row r="1385" spans="1:10">
      <c r="A1385" s="1" t="s">
        <v>5154</v>
      </c>
      <c r="B1385" s="2" t="s">
        <v>1380</v>
      </c>
      <c r="C1385" s="7" t="s">
        <v>4586</v>
      </c>
      <c r="D1385" s="8" t="s">
        <v>23868</v>
      </c>
      <c r="E1385" t="str">
        <f>TRIM(F1385)&amp;IF(RIGHT(TRIM(F1385),1)=",",TRIM(G1385)," "&amp;TRIM(G1385))</f>
        <v xml:space="preserve">O-RING </v>
      </c>
      <c r="F1385" t="s">
        <v>3506</v>
      </c>
      <c r="G1385" t="s">
        <v>3999</v>
      </c>
      <c r="H1385" t="str">
        <f>"&lt;p&gt;" &amp;TRIM(B1385) &amp; "&lt;/p&gt;"</f>
        <v>&lt;p&gt;3037537&lt;/p&gt;</v>
      </c>
      <c r="I1385" t="str">
        <f>"&lt;d&gt;" &amp;TRIM(E1385) &amp; "&lt;/d&gt;"</f>
        <v>&lt;d&gt;O-RING&lt;/d&gt;</v>
      </c>
      <c r="J1385" t="str">
        <f>H1385&amp;I1385&amp;"&lt;c&gt;" &amp; A1385 &amp; "&lt;/c&gt;" &amp;"&lt;aka&gt;" &amp;C1385&amp; "&lt;/aka&gt;"</f>
        <v>&lt;p&gt;3037537&lt;/p&gt;&lt;d&gt;O-RING&lt;/d&gt;&lt;c&gt;15434&lt;/c&gt;&lt;aka&gt;5331013444226&lt;/aka&gt;</v>
      </c>
    </row>
    <row r="1386" spans="1:10">
      <c r="A1386" s="1" t="s">
        <v>5154</v>
      </c>
      <c r="B1386" s="2" t="s">
        <v>1381</v>
      </c>
      <c r="C1386" s="7" t="s">
        <v>4587</v>
      </c>
      <c r="D1386" s="8" t="s">
        <v>23961</v>
      </c>
      <c r="E1386" t="str">
        <f>TRIM(F1386)&amp;IF(RIGHT(TRIM(F1386),1)=",",TRIM(G1386)," "&amp;TRIM(G1386))</f>
        <v xml:space="preserve">PLUG,MACHINE THREAD </v>
      </c>
      <c r="F1386" t="s">
        <v>3555</v>
      </c>
      <c r="G1386" t="s">
        <v>3999</v>
      </c>
      <c r="H1386" t="str">
        <f>"&lt;p&gt;" &amp;TRIM(B1386) &amp; "&lt;/p&gt;"</f>
        <v>&lt;p&gt;3040813&lt;/p&gt;</v>
      </c>
      <c r="I1386" t="str">
        <f>"&lt;d&gt;" &amp;TRIM(E1386) &amp; "&lt;/d&gt;"</f>
        <v>&lt;d&gt;PLUG,MACHINE THREAD&lt;/d&gt;</v>
      </c>
      <c r="J1386" t="str">
        <f>H1386&amp;I1386&amp;"&lt;c&gt;" &amp; A1386 &amp; "&lt;/c&gt;" &amp;"&lt;aka&gt;" &amp;C1386&amp; "&lt;/aka&gt;"</f>
        <v>&lt;p&gt;3040813&lt;/p&gt;&lt;d&gt;PLUG,MACHINE THREAD&lt;/d&gt;&lt;c&gt;15434&lt;/c&gt;&lt;aka&gt;5365013462897&lt;/aka&gt;</v>
      </c>
    </row>
    <row r="1387" spans="1:10">
      <c r="A1387" s="1" t="s">
        <v>5154</v>
      </c>
      <c r="B1387" s="2" t="s">
        <v>1382</v>
      </c>
      <c r="C1387" s="7" t="s">
        <v>4588</v>
      </c>
      <c r="D1387" s="8" t="s">
        <v>23961</v>
      </c>
      <c r="E1387" t="str">
        <f>TRIM(F1387)&amp;IF(RIGHT(TRIM(F1387),1)=",",TRIM(G1387)," "&amp;TRIM(G1387))</f>
        <v xml:space="preserve">PLUG,MACHINE THREAD </v>
      </c>
      <c r="F1387" t="s">
        <v>3555</v>
      </c>
      <c r="G1387" t="s">
        <v>3999</v>
      </c>
      <c r="H1387" t="str">
        <f>"&lt;p&gt;" &amp;TRIM(B1387) &amp; "&lt;/p&gt;"</f>
        <v>&lt;p&gt;3040818&lt;/p&gt;</v>
      </c>
      <c r="I1387" t="str">
        <f>"&lt;d&gt;" &amp;TRIM(E1387) &amp; "&lt;/d&gt;"</f>
        <v>&lt;d&gt;PLUG,MACHINE THREAD&lt;/d&gt;</v>
      </c>
      <c r="J1387" t="str">
        <f>H1387&amp;I1387&amp;"&lt;c&gt;" &amp; A1387 &amp; "&lt;/c&gt;" &amp;"&lt;aka&gt;" &amp;C1387&amp; "&lt;/aka&gt;"</f>
        <v>&lt;p&gt;3040818&lt;/p&gt;&lt;d&gt;PLUG,MACHINE THREAD&lt;/d&gt;&lt;c&gt;15434&lt;/c&gt;&lt;aka&gt;5365013814251&lt;/aka&gt;</v>
      </c>
    </row>
    <row r="1388" spans="1:10">
      <c r="A1388" s="1" t="s">
        <v>5154</v>
      </c>
      <c r="B1388" s="2" t="s">
        <v>1383</v>
      </c>
      <c r="C1388" s="7" t="s">
        <v>4589</v>
      </c>
      <c r="D1388" s="8" t="s">
        <v>23992</v>
      </c>
      <c r="E1388" t="str">
        <f>TRIM(F1388)&amp;IF(RIGHT(TRIM(F1388),1)=",",TRIM(G1388)," "&amp;TRIM(G1388))</f>
        <v xml:space="preserve">SEAL,PLAIN </v>
      </c>
      <c r="F1388" t="s">
        <v>3575</v>
      </c>
      <c r="G1388" t="s">
        <v>3999</v>
      </c>
      <c r="H1388" t="str">
        <f>"&lt;p&gt;" &amp;TRIM(B1388) &amp; "&lt;/p&gt;"</f>
        <v>&lt;p&gt;3035228&lt;/p&gt;</v>
      </c>
      <c r="I1388" t="str">
        <f>"&lt;d&gt;" &amp;TRIM(E1388) &amp; "&lt;/d&gt;"</f>
        <v>&lt;d&gt;SEAL,PLAIN&lt;/d&gt;</v>
      </c>
      <c r="J1388" t="str">
        <f>H1388&amp;I1388&amp;"&lt;c&gt;" &amp; A1388 &amp; "&lt;/c&gt;" &amp;"&lt;aka&gt;" &amp;C1388&amp; "&lt;/aka&gt;"</f>
        <v>&lt;p&gt;3035228&lt;/p&gt;&lt;d&gt;SEAL,PLAIN&lt;/d&gt;&lt;c&gt;15434&lt;/c&gt;&lt;aka&gt;5330013834393&lt;/aka&gt;</v>
      </c>
    </row>
    <row r="1389" spans="1:10">
      <c r="A1389" s="1" t="s">
        <v>5154</v>
      </c>
      <c r="B1389" s="2" t="s">
        <v>1384</v>
      </c>
      <c r="C1389" s="7" t="s">
        <v>4590</v>
      </c>
      <c r="D1389" s="8" t="s">
        <v>23961</v>
      </c>
      <c r="E1389" t="str">
        <f>TRIM(F1389)&amp;IF(RIGHT(TRIM(F1389),1)=",",TRIM(G1389)," "&amp;TRIM(G1389))</f>
        <v xml:space="preserve">PLUG,MACHINE THREAD </v>
      </c>
      <c r="F1389" t="s">
        <v>3555</v>
      </c>
      <c r="G1389" t="s">
        <v>3999</v>
      </c>
      <c r="H1389" t="str">
        <f>"&lt;p&gt;" &amp;TRIM(B1389) &amp; "&lt;/p&gt;"</f>
        <v>&lt;p&gt;3040819&lt;/p&gt;</v>
      </c>
      <c r="I1389" t="str">
        <f>"&lt;d&gt;" &amp;TRIM(E1389) &amp; "&lt;/d&gt;"</f>
        <v>&lt;d&gt;PLUG,MACHINE THREAD&lt;/d&gt;</v>
      </c>
      <c r="J1389" t="str">
        <f>H1389&amp;I1389&amp;"&lt;c&gt;" &amp; A1389 &amp; "&lt;/c&gt;" &amp;"&lt;aka&gt;" &amp;C1389&amp; "&lt;/aka&gt;"</f>
        <v>&lt;p&gt;3040819&lt;/p&gt;&lt;d&gt;PLUG,MACHINE THREAD&lt;/d&gt;&lt;c&gt;15434&lt;/c&gt;&lt;aka&gt;5365014980955&lt;/aka&gt;</v>
      </c>
    </row>
    <row r="1390" spans="1:10">
      <c r="A1390" s="1" t="s">
        <v>5168</v>
      </c>
      <c r="B1390" s="2" t="s">
        <v>1385</v>
      </c>
      <c r="C1390" s="7" t="s">
        <v>4591</v>
      </c>
      <c r="D1390" s="8" t="s">
        <v>24105</v>
      </c>
      <c r="E1390" t="str">
        <f>TRIM(F1390)&amp;IF(RIGHT(TRIM(F1390),1)=",",TRIM(G1390)," "&amp;TRIM(G1390))</f>
        <v xml:space="preserve">PLATE,METAL </v>
      </c>
      <c r="F1390" t="s">
        <v>3676</v>
      </c>
      <c r="G1390" t="s">
        <v>3999</v>
      </c>
      <c r="H1390" t="str">
        <f>"&lt;p&gt;" &amp;TRIM(B1390) &amp; "&lt;/p&gt;"</f>
        <v>&lt;p&gt;3177433&lt;/p&gt;</v>
      </c>
      <c r="I1390" t="str">
        <f>"&lt;d&gt;" &amp;TRIM(E1390) &amp; "&lt;/d&gt;"</f>
        <v>&lt;d&gt;PLATE,METAL&lt;/d&gt;</v>
      </c>
      <c r="J1390" t="str">
        <f>H1390&amp;I1390&amp;"&lt;c&gt;" &amp; A1390 &amp; "&lt;/c&gt;" &amp;"&lt;aka&gt;" &amp;C1390&amp; "&lt;/aka&gt;"</f>
        <v>&lt;p&gt;3177433&lt;/p&gt;&lt;d&gt;PLATE,METAL&lt;/d&gt;&lt;c&gt;0B8S3&lt;/c&gt;&lt;aka&gt;9515014964416&lt;/aka&gt;</v>
      </c>
    </row>
    <row r="1391" spans="1:10">
      <c r="A1391" s="1" t="s">
        <v>5168</v>
      </c>
      <c r="B1391" s="2" t="s">
        <v>1386</v>
      </c>
      <c r="C1391" s="7" t="s">
        <v>4592</v>
      </c>
      <c r="D1391" s="8" t="s">
        <v>24106</v>
      </c>
      <c r="E1391" t="str">
        <f>TRIM(F1391)&amp;IF(RIGHT(TRIM(F1391),1)=",",TRIM(G1391)," "&amp;TRIM(G1391))</f>
        <v>PLUNGER,QUICK RELEASE</v>
      </c>
      <c r="F1391" t="s">
        <v>3677</v>
      </c>
      <c r="G1391" t="s">
        <v>4089</v>
      </c>
      <c r="H1391" t="str">
        <f>"&lt;p&gt;" &amp;TRIM(B1391) &amp; "&lt;/p&gt;"</f>
        <v>&lt;p&gt;3627927&lt;/p&gt;</v>
      </c>
      <c r="I1391" t="str">
        <f>"&lt;d&gt;" &amp;TRIM(E1391) &amp; "&lt;/d&gt;"</f>
        <v>&lt;d&gt;PLUNGER,QUICK RELEASE&lt;/d&gt;</v>
      </c>
      <c r="J1391" t="str">
        <f>H1391&amp;I1391&amp;"&lt;c&gt;" &amp; A1391 &amp; "&lt;/c&gt;" &amp;"&lt;aka&gt;" &amp;C1391&amp; "&lt;/aka&gt;"</f>
        <v>&lt;p&gt;3627927&lt;/p&gt;&lt;d&gt;PLUNGER,QUICK RELEASE&lt;/d&gt;&lt;c&gt;0B8S3&lt;/c&gt;&lt;aka&gt;5340014980394&lt;/aka&gt;</v>
      </c>
    </row>
    <row r="1392" spans="1:10">
      <c r="A1392" s="1" t="s">
        <v>5168</v>
      </c>
      <c r="B1392" s="2" t="s">
        <v>1387</v>
      </c>
      <c r="C1392" s="7" t="s">
        <v>4593</v>
      </c>
      <c r="D1392" s="8" t="s">
        <v>23733</v>
      </c>
      <c r="E1392" t="str">
        <f>TRIM(F1392)&amp;IF(RIGHT(TRIM(F1392),1)=",",TRIM(G1392)," "&amp;TRIM(G1392))</f>
        <v xml:space="preserve">GASKET </v>
      </c>
      <c r="F1392" t="s">
        <v>3398</v>
      </c>
      <c r="G1392" t="s">
        <v>3999</v>
      </c>
      <c r="H1392" t="str">
        <f>"&lt;p&gt;" &amp;TRIM(B1392) &amp; "&lt;/p&gt;"</f>
        <v>&lt;p&gt;362914100&lt;/p&gt;</v>
      </c>
      <c r="I1392" t="str">
        <f>"&lt;d&gt;" &amp;TRIM(E1392) &amp; "&lt;/d&gt;"</f>
        <v>&lt;d&gt;GASKET&lt;/d&gt;</v>
      </c>
      <c r="J1392" t="str">
        <f>H1392&amp;I1392&amp;"&lt;c&gt;" &amp; A1392 &amp; "&lt;/c&gt;" &amp;"&lt;aka&gt;" &amp;C1392&amp; "&lt;/aka&gt;"</f>
        <v>&lt;p&gt;362914100&lt;/p&gt;&lt;d&gt;GASKET&lt;/d&gt;&lt;c&gt;0B8S3&lt;/c&gt;&lt;aka&gt;5330014939969&lt;/aka&gt;</v>
      </c>
    </row>
    <row r="1393" spans="1:10">
      <c r="A1393" s="1" t="s">
        <v>5154</v>
      </c>
      <c r="B1393" s="2" t="s">
        <v>1388</v>
      </c>
      <c r="C1393" s="7" t="s">
        <v>4435</v>
      </c>
      <c r="D1393" s="8" t="s">
        <v>24071</v>
      </c>
      <c r="E1393" t="str">
        <f>TRIM(F1393)&amp;IF(RIGHT(TRIM(F1393),1)=",",TRIM(G1393)," "&amp;TRIM(G1393))</f>
        <v xml:space="preserve">HEAD,FLUID FILTER </v>
      </c>
      <c r="F1393" t="s">
        <v>3646</v>
      </c>
      <c r="G1393" t="s">
        <v>3999</v>
      </c>
      <c r="H1393" t="str">
        <f>"&lt;p&gt;" &amp;TRIM(B1393) &amp; "&lt;/p&gt;"</f>
        <v>&lt;p&gt;3637618&lt;/p&gt;</v>
      </c>
      <c r="I1393" t="str">
        <f>"&lt;d&gt;" &amp;TRIM(E1393) &amp; "&lt;/d&gt;"</f>
        <v>&lt;d&gt;HEAD,FLUID FILTER&lt;/d&gt;</v>
      </c>
      <c r="J1393" t="str">
        <f>H1393&amp;I1393&amp;"&lt;c&gt;" &amp; A1393 &amp; "&lt;/c&gt;" &amp;"&lt;aka&gt;" &amp;C1393&amp; "&lt;/aka&gt;"</f>
        <v>&lt;p&gt;3637618&lt;/p&gt;&lt;d&gt;HEAD,FLUID FILTER&lt;/d&gt;&lt;c&gt;15434&lt;/c&gt;&lt;aka&gt;&lt;/aka&gt;</v>
      </c>
    </row>
    <row r="1394" spans="1:10">
      <c r="A1394" s="1" t="s">
        <v>5177</v>
      </c>
      <c r="B1394" s="2" t="s">
        <v>1389</v>
      </c>
      <c r="C1394" s="7" t="s">
        <v>4435</v>
      </c>
      <c r="D1394" s="8" t="s">
        <v>24107</v>
      </c>
      <c r="E1394" t="str">
        <f>TRIM(F1394)&amp;IF(RIGHT(TRIM(F1394),1)=",",TRIM(G1394)," "&amp;TRIM(G1394))</f>
        <v>FILTER ELEMENT,FLUID</v>
      </c>
      <c r="F1394" t="s">
        <v>3678</v>
      </c>
      <c r="G1394" t="s">
        <v>4074</v>
      </c>
      <c r="H1394" t="str">
        <f>"&lt;p&gt;" &amp;TRIM(B1394) &amp; "&lt;/p&gt;"</f>
        <v>&lt;p&gt;LF9050&lt;/p&gt;</v>
      </c>
      <c r="I1394" t="str">
        <f>"&lt;d&gt;" &amp;TRIM(E1394) &amp; "&lt;/d&gt;"</f>
        <v>&lt;d&gt;FILTER ELEMENT,FLUID&lt;/d&gt;</v>
      </c>
      <c r="J1394" t="str">
        <f>H1394&amp;I1394&amp;"&lt;c&gt;" &amp; A1394 &amp; "&lt;/c&gt;" &amp;"&lt;aka&gt;" &amp;C1394&amp; "&lt;/aka&gt;"</f>
        <v>&lt;p&gt;LF9050&lt;/p&gt;&lt;d&gt;FILTER ELEMENT,FLUID&lt;/d&gt;&lt;c&gt;33457&lt;/c&gt;&lt;aka&gt;&lt;/aka&gt;</v>
      </c>
    </row>
    <row r="1395" spans="1:10">
      <c r="A1395" s="1" t="s">
        <v>5154</v>
      </c>
      <c r="B1395" s="2" t="s">
        <v>1390</v>
      </c>
      <c r="C1395" s="7" t="s">
        <v>4435</v>
      </c>
      <c r="D1395" s="8" t="s">
        <v>23733</v>
      </c>
      <c r="E1395" t="str">
        <f>TRIM(F1395)&amp;IF(RIGHT(TRIM(F1395),1)=",",TRIM(G1395)," "&amp;TRIM(G1395))</f>
        <v xml:space="preserve">GASKET </v>
      </c>
      <c r="F1395" t="s">
        <v>3398</v>
      </c>
      <c r="G1395" t="s">
        <v>3999</v>
      </c>
      <c r="H1395" t="str">
        <f>"&lt;p&gt;" &amp;TRIM(B1395) &amp; "&lt;/p&gt;"</f>
        <v>&lt;p&gt;3642342&lt;/p&gt;</v>
      </c>
      <c r="I1395" t="str">
        <f>"&lt;d&gt;" &amp;TRIM(E1395) &amp; "&lt;/d&gt;"</f>
        <v>&lt;d&gt;GASKET&lt;/d&gt;</v>
      </c>
      <c r="J1395" t="str">
        <f>H1395&amp;I1395&amp;"&lt;c&gt;" &amp; A1395 &amp; "&lt;/c&gt;" &amp;"&lt;aka&gt;" &amp;C1395&amp; "&lt;/aka&gt;"</f>
        <v>&lt;p&gt;3642342&lt;/p&gt;&lt;d&gt;GASKET&lt;/d&gt;&lt;c&gt;15434&lt;/c&gt;&lt;aka&gt;&lt;/aka&gt;</v>
      </c>
    </row>
    <row r="1396" spans="1:10">
      <c r="A1396" s="1" t="s">
        <v>5154</v>
      </c>
      <c r="B1396" s="2" t="s">
        <v>1391</v>
      </c>
      <c r="C1396" s="7" t="s">
        <v>4435</v>
      </c>
      <c r="D1396" s="8" t="s">
        <v>23733</v>
      </c>
      <c r="E1396" t="str">
        <f>TRIM(F1396)&amp;IF(RIGHT(TRIM(F1396),1)=",",TRIM(G1396)," "&amp;TRIM(G1396))</f>
        <v xml:space="preserve">GASKET </v>
      </c>
      <c r="F1396" t="s">
        <v>3398</v>
      </c>
      <c r="G1396" t="s">
        <v>3999</v>
      </c>
      <c r="H1396" t="str">
        <f>"&lt;p&gt;" &amp;TRIM(B1396) &amp; "&lt;/p&gt;"</f>
        <v>&lt;p&gt;3643837&lt;/p&gt;</v>
      </c>
      <c r="I1396" t="str">
        <f>"&lt;d&gt;" &amp;TRIM(E1396) &amp; "&lt;/d&gt;"</f>
        <v>&lt;d&gt;GASKET&lt;/d&gt;</v>
      </c>
      <c r="J1396" t="str">
        <f>H1396&amp;I1396&amp;"&lt;c&gt;" &amp; A1396 &amp; "&lt;/c&gt;" &amp;"&lt;aka&gt;" &amp;C1396&amp; "&lt;/aka&gt;"</f>
        <v>&lt;p&gt;3643837&lt;/p&gt;&lt;d&gt;GASKET&lt;/d&gt;&lt;c&gt;15434&lt;/c&gt;&lt;aka&gt;&lt;/aka&gt;</v>
      </c>
    </row>
    <row r="1397" spans="1:10">
      <c r="A1397" s="1" t="s">
        <v>5154</v>
      </c>
      <c r="B1397" s="2" t="s">
        <v>1392</v>
      </c>
      <c r="C1397" s="7" t="s">
        <v>4435</v>
      </c>
      <c r="D1397" s="8" t="s">
        <v>23799</v>
      </c>
      <c r="E1397" t="str">
        <f>TRIM(F1397)&amp;IF(RIGHT(TRIM(F1397),1)=",",TRIM(G1397)," "&amp;TRIM(G1397))</f>
        <v xml:space="preserve">BRACKET,MOUNTING </v>
      </c>
      <c r="F1397" t="s">
        <v>3403</v>
      </c>
      <c r="G1397" t="s">
        <v>3999</v>
      </c>
      <c r="H1397" t="str">
        <f>"&lt;p&gt;" &amp;TRIM(B1397) &amp; "&lt;/p&gt;"</f>
        <v>&lt;p&gt;3645043&lt;/p&gt;</v>
      </c>
      <c r="I1397" t="str">
        <f>"&lt;d&gt;" &amp;TRIM(E1397) &amp; "&lt;/d&gt;"</f>
        <v>&lt;d&gt;BRACKET,MOUNTING&lt;/d&gt;</v>
      </c>
      <c r="J1397" t="str">
        <f>H1397&amp;I1397&amp;"&lt;c&gt;" &amp; A1397 &amp; "&lt;/c&gt;" &amp;"&lt;aka&gt;" &amp;C1397&amp; "&lt;/aka&gt;"</f>
        <v>&lt;p&gt;3645043&lt;/p&gt;&lt;d&gt;BRACKET,MOUNTING&lt;/d&gt;&lt;c&gt;15434&lt;/c&gt;&lt;aka&gt;&lt;/aka&gt;</v>
      </c>
    </row>
    <row r="1398" spans="1:10">
      <c r="A1398" s="1" t="s">
        <v>5154</v>
      </c>
      <c r="B1398" s="2" t="s">
        <v>1393</v>
      </c>
      <c r="C1398" s="7" t="s">
        <v>4435</v>
      </c>
      <c r="D1398" s="8" t="s">
        <v>24027</v>
      </c>
      <c r="E1398" t="str">
        <f>TRIM(F1398)&amp;IF(RIGHT(TRIM(F1398),1)=",",TRIM(G1398)," "&amp;TRIM(G1398))</f>
        <v xml:space="preserve"> </v>
      </c>
      <c r="G1398" t="s">
        <v>3999</v>
      </c>
      <c r="H1398" t="str">
        <f>"&lt;p&gt;" &amp;TRIM(B1398) &amp; "&lt;/p&gt;"</f>
        <v>&lt;p&gt;3642789&lt;/p&gt;</v>
      </c>
      <c r="I1398" t="str">
        <f>"&lt;d&gt;" &amp;TRIM(E1398) &amp; "&lt;/d&gt;"</f>
        <v>&lt;d&gt;&lt;/d&gt;</v>
      </c>
      <c r="J1398" t="str">
        <f>H1398&amp;I1398&amp;"&lt;c&gt;" &amp; A1398 &amp; "&lt;/c&gt;" &amp;"&lt;aka&gt;" &amp;C1398&amp; "&lt;/aka&gt;"</f>
        <v>&lt;p&gt;3642789&lt;/p&gt;&lt;d&gt;&lt;/d&gt;&lt;c&gt;15434&lt;/c&gt;&lt;aka&gt;&lt;/aka&gt;</v>
      </c>
    </row>
    <row r="1399" spans="1:10">
      <c r="A1399" s="1" t="s">
        <v>5154</v>
      </c>
      <c r="B1399" s="2" t="s">
        <v>1394</v>
      </c>
      <c r="C1399" s="7" t="s">
        <v>4435</v>
      </c>
      <c r="D1399" s="8" t="s">
        <v>23799</v>
      </c>
      <c r="E1399" t="str">
        <f>TRIM(F1399)&amp;IF(RIGHT(TRIM(F1399),1)=",",TRIM(G1399)," "&amp;TRIM(G1399))</f>
        <v xml:space="preserve">BRACKET,MOUNTING </v>
      </c>
      <c r="F1399" t="s">
        <v>3403</v>
      </c>
      <c r="G1399" t="s">
        <v>3999</v>
      </c>
      <c r="H1399" t="str">
        <f>"&lt;p&gt;" &amp;TRIM(B1399) &amp; "&lt;/p&gt;"</f>
        <v>&lt;p&gt;3645045&lt;/p&gt;</v>
      </c>
      <c r="I1399" t="str">
        <f>"&lt;d&gt;" &amp;TRIM(E1399) &amp; "&lt;/d&gt;"</f>
        <v>&lt;d&gt;BRACKET,MOUNTING&lt;/d&gt;</v>
      </c>
      <c r="J1399" t="str">
        <f>H1399&amp;I1399&amp;"&lt;c&gt;" &amp; A1399 &amp; "&lt;/c&gt;" &amp;"&lt;aka&gt;" &amp;C1399&amp; "&lt;/aka&gt;"</f>
        <v>&lt;p&gt;3645045&lt;/p&gt;&lt;d&gt;BRACKET,MOUNTING&lt;/d&gt;&lt;c&gt;15434&lt;/c&gt;&lt;aka&gt;&lt;/aka&gt;</v>
      </c>
    </row>
    <row r="1400" spans="1:10">
      <c r="A1400" s="1" t="s">
        <v>5154</v>
      </c>
      <c r="B1400" s="2" t="s">
        <v>1395</v>
      </c>
      <c r="C1400" s="7" t="s">
        <v>4435</v>
      </c>
      <c r="D1400" s="8" t="s">
        <v>24108</v>
      </c>
      <c r="E1400" t="str">
        <f>TRIM(F1400)&amp;IF(RIGHT(TRIM(F1400),1)=",",TRIM(G1400)," "&amp;TRIM(G1400))</f>
        <v xml:space="preserve">OIL LVL GAUGE GRP </v>
      </c>
      <c r="F1400" t="s">
        <v>3679</v>
      </c>
      <c r="G1400" t="s">
        <v>3999</v>
      </c>
      <c r="H1400" t="str">
        <f>"&lt;p&gt;" &amp;TRIM(B1400) &amp; "&lt;/p&gt;"</f>
        <v>&lt;p&gt;LG6063&lt;/p&gt;</v>
      </c>
      <c r="I1400" t="str">
        <f>"&lt;d&gt;" &amp;TRIM(E1400) &amp; "&lt;/d&gt;"</f>
        <v>&lt;d&gt;OIL LVL GAUGE GRP&lt;/d&gt;</v>
      </c>
      <c r="J1400" t="str">
        <f>H1400&amp;I1400&amp;"&lt;c&gt;" &amp; A1400 &amp; "&lt;/c&gt;" &amp;"&lt;aka&gt;" &amp;C1400&amp; "&lt;/aka&gt;"</f>
        <v>&lt;p&gt;LG6063&lt;/p&gt;&lt;d&gt;OIL LVL GAUGE GRP&lt;/d&gt;&lt;c&gt;15434&lt;/c&gt;&lt;aka&gt;&lt;/aka&gt;</v>
      </c>
    </row>
    <row r="1401" spans="1:10">
      <c r="A1401" s="1" t="s">
        <v>5154</v>
      </c>
      <c r="B1401" s="2" t="s">
        <v>1396</v>
      </c>
      <c r="C1401" s="7" t="s">
        <v>4594</v>
      </c>
      <c r="D1401" s="8" t="s">
        <v>24073</v>
      </c>
      <c r="E1401" t="str">
        <f>TRIM(F1401)&amp;IF(RIGHT(TRIM(F1401),1)=",",TRIM(G1401)," "&amp;TRIM(G1401))</f>
        <v xml:space="preserve">SCREW </v>
      </c>
      <c r="F1401" t="s">
        <v>3648</v>
      </c>
      <c r="G1401" t="s">
        <v>3999</v>
      </c>
      <c r="H1401" t="str">
        <f>"&lt;p&gt;" &amp;TRIM(B1401) &amp; "&lt;/p&gt;"</f>
        <v>&lt;p&gt;S181&lt;/p&gt;</v>
      </c>
      <c r="I1401" t="str">
        <f>"&lt;d&gt;" &amp;TRIM(E1401) &amp; "&lt;/d&gt;"</f>
        <v>&lt;d&gt;SCREW&lt;/d&gt;</v>
      </c>
      <c r="J1401" t="str">
        <f>H1401&amp;I1401&amp;"&lt;c&gt;" &amp; A1401 &amp; "&lt;/c&gt;" &amp;"&lt;aka&gt;" &amp;C1401&amp; "&lt;/aka&gt;"</f>
        <v>&lt;p&gt;S181&lt;/p&gt;&lt;d&gt;SCREW&lt;/d&gt;&lt;c&gt;15434&lt;/c&gt;&lt;aka&gt;5305004770382&lt;/aka&gt;</v>
      </c>
    </row>
    <row r="1402" spans="1:10">
      <c r="A1402" s="1" t="s">
        <v>5154</v>
      </c>
      <c r="B1402" s="2" t="s">
        <v>1397</v>
      </c>
      <c r="C1402" s="7" t="s">
        <v>4595</v>
      </c>
      <c r="D1402" s="8" t="s">
        <v>23868</v>
      </c>
      <c r="E1402" t="str">
        <f>TRIM(F1402)&amp;IF(RIGHT(TRIM(F1402),1)=",",TRIM(G1402)," "&amp;TRIM(G1402))</f>
        <v xml:space="preserve">O-RING </v>
      </c>
      <c r="F1402" t="s">
        <v>3506</v>
      </c>
      <c r="G1402" t="s">
        <v>3999</v>
      </c>
      <c r="H1402" t="str">
        <f>"&lt;p&gt;" &amp;TRIM(B1402) &amp; "&lt;/p&gt;"</f>
        <v>&lt;p&gt;131026&lt;/p&gt;</v>
      </c>
      <c r="I1402" t="str">
        <f>"&lt;d&gt;" &amp;TRIM(E1402) &amp; "&lt;/d&gt;"</f>
        <v>&lt;d&gt;O-RING&lt;/d&gt;</v>
      </c>
      <c r="J1402" t="str">
        <f>H1402&amp;I1402&amp;"&lt;c&gt;" &amp; A1402 &amp; "&lt;/c&gt;" &amp;"&lt;aka&gt;" &amp;C1402&amp; "&lt;/aka&gt;"</f>
        <v>&lt;p&gt;131026&lt;/p&gt;&lt;d&gt;O-RING&lt;/d&gt;&lt;c&gt;15434&lt;/c&gt;&lt;aka&gt;5331001438485&lt;/aka&gt;</v>
      </c>
    </row>
    <row r="1403" spans="1:10">
      <c r="A1403" s="1" t="s">
        <v>5168</v>
      </c>
      <c r="B1403" s="2" t="s">
        <v>1398</v>
      </c>
      <c r="C1403" s="7" t="s">
        <v>4596</v>
      </c>
      <c r="D1403" s="8" t="s">
        <v>23645</v>
      </c>
      <c r="E1403" t="str">
        <f>TRIM(F1403)&amp;IF(RIGHT(TRIM(F1403),1)=",",TRIM(G1403)," "&amp;TRIM(G1403))</f>
        <v xml:space="preserve">WASHER,FLAT </v>
      </c>
      <c r="F1403" t="s">
        <v>3378</v>
      </c>
      <c r="G1403" t="s">
        <v>3999</v>
      </c>
      <c r="H1403" t="str">
        <f>"&lt;p&gt;" &amp;TRIM(B1403) &amp; "&lt;/p&gt;"</f>
        <v>&lt;p&gt;3000204&lt;/p&gt;</v>
      </c>
      <c r="I1403" t="str">
        <f>"&lt;d&gt;" &amp;TRIM(E1403) &amp; "&lt;/d&gt;"</f>
        <v>&lt;d&gt;WASHER,FLAT&lt;/d&gt;</v>
      </c>
      <c r="J1403" t="str">
        <f>H1403&amp;I1403&amp;"&lt;c&gt;" &amp; A1403 &amp; "&lt;/c&gt;" &amp;"&lt;aka&gt;" &amp;C1403&amp; "&lt;/aka&gt;"</f>
        <v>&lt;p&gt;3000204&lt;/p&gt;&lt;d&gt;WASHER,FLAT&lt;/d&gt;&lt;c&gt;0B8S3&lt;/c&gt;&lt;aka&gt;5310014964322&lt;/aka&gt;</v>
      </c>
    </row>
    <row r="1404" spans="1:10">
      <c r="A1404" s="1" t="s">
        <v>5154</v>
      </c>
      <c r="B1404" s="2" t="s">
        <v>1399</v>
      </c>
      <c r="C1404" s="7" t="s">
        <v>4597</v>
      </c>
      <c r="D1404" s="8" t="s">
        <v>23721</v>
      </c>
      <c r="E1404" t="str">
        <f>TRIM(F1404)&amp;IF(RIGHT(TRIM(F1404),1)=",",TRIM(G1404)," "&amp;TRIM(G1404))</f>
        <v xml:space="preserve">CLAMP,LOOP </v>
      </c>
      <c r="F1404" t="s">
        <v>3356</v>
      </c>
      <c r="G1404" t="s">
        <v>3999</v>
      </c>
      <c r="H1404" t="str">
        <f>"&lt;p&gt;" &amp;TRIM(B1404) &amp; "&lt;/p&gt;"</f>
        <v>&lt;p&gt;3030207&lt;/p&gt;</v>
      </c>
      <c r="I1404" t="str">
        <f>"&lt;d&gt;" &amp;TRIM(E1404) &amp; "&lt;/d&gt;"</f>
        <v>&lt;d&gt;CLAMP,LOOP&lt;/d&gt;</v>
      </c>
      <c r="J1404" t="str">
        <f>H1404&amp;I1404&amp;"&lt;c&gt;" &amp; A1404 &amp; "&lt;/c&gt;" &amp;"&lt;aka&gt;" &amp;C1404&amp; "&lt;/aka&gt;"</f>
        <v>&lt;p&gt;3030207&lt;/p&gt;&lt;d&gt;CLAMP,LOOP&lt;/d&gt;&lt;c&gt;15434&lt;/c&gt;&lt;aka&gt;5340013412960&lt;/aka&gt;</v>
      </c>
    </row>
    <row r="1405" spans="1:10">
      <c r="A1405" s="1" t="s">
        <v>5168</v>
      </c>
      <c r="B1405" s="2" t="s">
        <v>1400</v>
      </c>
      <c r="C1405" s="7" t="s">
        <v>4598</v>
      </c>
      <c r="D1405" s="8" t="s">
        <v>24109</v>
      </c>
      <c r="E1405" t="str">
        <f>TRIM(F1405)&amp;IF(RIGHT(TRIM(F1405),1)=",",TRIM(G1405)," "&amp;TRIM(G1405))</f>
        <v>GAGE ROD,LIQUID LEVEL</v>
      </c>
      <c r="F1405" t="s">
        <v>3680</v>
      </c>
      <c r="G1405" t="s">
        <v>4090</v>
      </c>
      <c r="H1405" t="str">
        <f>"&lt;p&gt;" &amp;TRIM(B1405) &amp; "&lt;/p&gt;"</f>
        <v>&lt;p&gt;3178858&lt;/p&gt;</v>
      </c>
      <c r="I1405" t="str">
        <f>"&lt;d&gt;" &amp;TRIM(E1405) &amp; "&lt;/d&gt;"</f>
        <v>&lt;d&gt;GAGE ROD,LIQUID LEVEL&lt;/d&gt;</v>
      </c>
      <c r="J1405" t="str">
        <f>H1405&amp;I1405&amp;"&lt;c&gt;" &amp; A1405 &amp; "&lt;/c&gt;" &amp;"&lt;aka&gt;" &amp;C1405&amp; "&lt;/aka&gt;"</f>
        <v>&lt;p&gt;3178858&lt;/p&gt;&lt;d&gt;GAGE ROD,LIQUID LEVEL&lt;/d&gt;&lt;c&gt;0B8S3&lt;/c&gt;&lt;aka&gt;6680014954942&lt;/aka&gt;</v>
      </c>
    </row>
    <row r="1406" spans="1:10">
      <c r="A1406" s="1" t="s">
        <v>5154</v>
      </c>
      <c r="B1406" s="2" t="s">
        <v>1401</v>
      </c>
      <c r="C1406" s="7" t="s">
        <v>4435</v>
      </c>
      <c r="D1406" s="8" t="s">
        <v>24110</v>
      </c>
      <c r="E1406" t="str">
        <f>TRIM(F1406)&amp;IF(RIGHT(TRIM(F1406),1)=",",TRIM(G1406)," "&amp;TRIM(G1406))</f>
        <v xml:space="preserve">LUBE OIL PUMP GRP </v>
      </c>
      <c r="F1406" t="s">
        <v>3681</v>
      </c>
      <c r="G1406" t="s">
        <v>3999</v>
      </c>
      <c r="H1406" t="str">
        <f>"&lt;p&gt;" &amp;TRIM(B1406) &amp; "&lt;/p&gt;"</f>
        <v>&lt;p&gt;LP6708&lt;/p&gt;</v>
      </c>
      <c r="I1406" t="str">
        <f>"&lt;d&gt;" &amp;TRIM(E1406) &amp; "&lt;/d&gt;"</f>
        <v>&lt;d&gt;LUBE OIL PUMP GRP&lt;/d&gt;</v>
      </c>
      <c r="J1406" t="str">
        <f>H1406&amp;I1406&amp;"&lt;c&gt;" &amp; A1406 &amp; "&lt;/c&gt;" &amp;"&lt;aka&gt;" &amp;C1406&amp; "&lt;/aka&gt;"</f>
        <v>&lt;p&gt;LP6708&lt;/p&gt;&lt;d&gt;LUBE OIL PUMP GRP&lt;/d&gt;&lt;c&gt;15434&lt;/c&gt;&lt;aka&gt;&lt;/aka&gt;</v>
      </c>
    </row>
    <row r="1407" spans="1:10">
      <c r="A1407" s="1" t="s">
        <v>5178</v>
      </c>
      <c r="B1407" s="2" t="s">
        <v>1402</v>
      </c>
      <c r="C1407" s="7" t="s">
        <v>4599</v>
      </c>
      <c r="D1407" s="8" t="s">
        <v>23641</v>
      </c>
      <c r="E1407" t="str">
        <f>TRIM(F1407)&amp;IF(RIGHT(TRIM(F1407),1)=",",TRIM(G1407)," "&amp;TRIM(G1407))</f>
        <v>SCREW,CAP,HEXAGON HEAD</v>
      </c>
      <c r="F1407" t="s">
        <v>3354</v>
      </c>
      <c r="G1407" t="s">
        <v>4005</v>
      </c>
      <c r="H1407" t="str">
        <f>"&lt;p&gt;" &amp;TRIM(B1407) &amp; "&lt;/p&gt;"</f>
        <v>&lt;p&gt;B1821BH038C100D&lt;/p&gt;</v>
      </c>
      <c r="I1407" t="str">
        <f>"&lt;d&gt;" &amp;TRIM(E1407) &amp; "&lt;/d&gt;"</f>
        <v>&lt;d&gt;SCREW,CAP,HEXAGON HEAD&lt;/d&gt;</v>
      </c>
      <c r="J1407" t="str">
        <f>H1407&amp;I1407&amp;"&lt;c&gt;" &amp; A1407 &amp; "&lt;/c&gt;" &amp;"&lt;aka&gt;" &amp;C1407&amp; "&lt;/aka&gt;"</f>
        <v>&lt;p&gt;B1821BH038C100D&lt;/p&gt;&lt;d&gt;SCREW,CAP,HEXAGON HEAD&lt;/d&gt;&lt;c&gt;80204&lt;/c&gt;&lt;aka&gt;5305009422196&lt;/aka&gt;</v>
      </c>
    </row>
    <row r="1408" spans="1:10">
      <c r="A1408" s="1" t="s">
        <v>5121</v>
      </c>
      <c r="B1408" s="2" t="s">
        <v>1403</v>
      </c>
      <c r="C1408" s="7" t="s">
        <v>4435</v>
      </c>
      <c r="D1408" s="8" t="s">
        <v>23641</v>
      </c>
      <c r="E1408" t="str">
        <f>TRIM(F1408)&amp;IF(RIGHT(TRIM(F1408),1)=",",TRIM(G1408)," "&amp;TRIM(G1408))</f>
        <v>SCREW,CAP,HEXAGON HEAD</v>
      </c>
      <c r="F1408" t="s">
        <v>3354</v>
      </c>
      <c r="G1408" t="s">
        <v>4005</v>
      </c>
      <c r="H1408" t="str">
        <f>"&lt;p&gt;" &amp;TRIM(B1408) &amp; "&lt;/p&gt;"</f>
        <v>&lt;p&gt;12209&lt;/p&gt;</v>
      </c>
      <c r="I1408" t="str">
        <f>"&lt;d&gt;" &amp;TRIM(E1408) &amp; "&lt;/d&gt;"</f>
        <v>&lt;d&gt;SCREW,CAP,HEXAGON HEAD&lt;/d&gt;</v>
      </c>
      <c r="J1408" t="str">
        <f>H1408&amp;I1408&amp;"&lt;c&gt;" &amp; A1408 &amp; "&lt;/c&gt;" &amp;"&lt;aka&gt;" &amp;C1408&amp; "&lt;/aka&gt;"</f>
        <v>&lt;p&gt;12209&lt;/p&gt;&lt;d&gt;SCREW,CAP,HEXAGON HEAD&lt;/d&gt;&lt;c&gt;0Y3H3&lt;/c&gt;&lt;aka&gt;&lt;/aka&gt;</v>
      </c>
    </row>
    <row r="1409" spans="1:10">
      <c r="A1409" s="1" t="s">
        <v>5121</v>
      </c>
      <c r="B1409" s="2" t="s">
        <v>1404</v>
      </c>
      <c r="C1409" s="7" t="s">
        <v>4435</v>
      </c>
      <c r="D1409" s="8" t="s">
        <v>23641</v>
      </c>
      <c r="E1409" t="str">
        <f>TRIM(F1409)&amp;IF(RIGHT(TRIM(F1409),1)=",",TRIM(G1409)," "&amp;TRIM(G1409))</f>
        <v>SCREW,CAP,HEXAGON HEAD</v>
      </c>
      <c r="F1409" t="s">
        <v>3354</v>
      </c>
      <c r="G1409" t="s">
        <v>4005</v>
      </c>
      <c r="H1409" t="str">
        <f>"&lt;p&gt;" &amp;TRIM(B1409) &amp; "&lt;/p&gt;"</f>
        <v>&lt;p&gt;16002&lt;/p&gt;</v>
      </c>
      <c r="I1409" t="str">
        <f>"&lt;d&gt;" &amp;TRIM(E1409) &amp; "&lt;/d&gt;"</f>
        <v>&lt;d&gt;SCREW,CAP,HEXAGON HEAD&lt;/d&gt;</v>
      </c>
      <c r="J1409" t="str">
        <f>H1409&amp;I1409&amp;"&lt;c&gt;" &amp; A1409 &amp; "&lt;/c&gt;" &amp;"&lt;aka&gt;" &amp;C1409&amp; "&lt;/aka&gt;"</f>
        <v>&lt;p&gt;16002&lt;/p&gt;&lt;d&gt;SCREW,CAP,HEXAGON HEAD&lt;/d&gt;&lt;c&gt;0Y3H3&lt;/c&gt;&lt;aka&gt;&lt;/aka&gt;</v>
      </c>
    </row>
    <row r="1410" spans="1:10">
      <c r="A1410" s="1" t="s">
        <v>5154</v>
      </c>
      <c r="B1410" s="2" t="s">
        <v>1405</v>
      </c>
      <c r="C1410" s="7" t="s">
        <v>4600</v>
      </c>
      <c r="D1410" s="8" t="s">
        <v>24111</v>
      </c>
      <c r="E1410" t="str">
        <f>TRIM(F1410)&amp;IF(RIGHT(TRIM(F1410),1)=",",TRIM(G1410)," "&amp;TRIM(G1410))</f>
        <v>LOCK PLATE,LUBRICATION</v>
      </c>
      <c r="F1410" t="s">
        <v>3682</v>
      </c>
      <c r="G1410" t="s">
        <v>4091</v>
      </c>
      <c r="H1410" t="str">
        <f>"&lt;p&gt;" &amp;TRIM(B1410) &amp; "&lt;/p&gt;"</f>
        <v>&lt;p&gt;68908&lt;/p&gt;</v>
      </c>
      <c r="I1410" t="str">
        <f>"&lt;d&gt;" &amp;TRIM(E1410) &amp; "&lt;/d&gt;"</f>
        <v>&lt;d&gt;LOCK PLATE,LUBRICATION&lt;/d&gt;</v>
      </c>
      <c r="J1410" t="str">
        <f>H1410&amp;I1410&amp;"&lt;c&gt;" &amp; A1410 &amp; "&lt;/c&gt;" &amp;"&lt;aka&gt;" &amp;C1410&amp; "&lt;/aka&gt;"</f>
        <v>&lt;p&gt;68908&lt;/p&gt;&lt;d&gt;LOCK PLATE,LUBRICATION&lt;/d&gt;&lt;c&gt;15434&lt;/c&gt;&lt;aka&gt;2815003539395&lt;/aka&gt;</v>
      </c>
    </row>
    <row r="1411" spans="1:10">
      <c r="A1411" s="1" t="s">
        <v>5154</v>
      </c>
      <c r="B1411" s="2" t="s">
        <v>1406</v>
      </c>
      <c r="C1411" s="7" t="s">
        <v>4601</v>
      </c>
      <c r="D1411" s="8" t="s">
        <v>24112</v>
      </c>
      <c r="E1411" t="str">
        <f>TRIM(F1411)&amp;IF(RIGHT(TRIM(F1411),1)=",",TRIM(G1411)," "&amp;TRIM(G1411))</f>
        <v>LOCKING PLATE,NUT AND BOLT</v>
      </c>
      <c r="F1411" t="s">
        <v>3683</v>
      </c>
      <c r="G1411" t="s">
        <v>4092</v>
      </c>
      <c r="H1411" t="str">
        <f>"&lt;p&gt;" &amp;TRIM(B1411) &amp; "&lt;/p&gt;"</f>
        <v>&lt;p&gt;151355&lt;/p&gt;</v>
      </c>
      <c r="I1411" t="str">
        <f>"&lt;d&gt;" &amp;TRIM(E1411) &amp; "&lt;/d&gt;"</f>
        <v>&lt;d&gt;LOCKING PLATE,NUT AND BOLT&lt;/d&gt;</v>
      </c>
      <c r="J1411" t="str">
        <f>H1411&amp;I1411&amp;"&lt;c&gt;" &amp; A1411 &amp; "&lt;/c&gt;" &amp;"&lt;aka&gt;" &amp;C1411&amp; "&lt;/aka&gt;"</f>
        <v>&lt;p&gt;151355&lt;/p&gt;&lt;d&gt;LOCKING PLATE,NUT AND BOLT&lt;/d&gt;&lt;c&gt;15434&lt;/c&gt;&lt;aka&gt;5340011619990&lt;/aka&gt;</v>
      </c>
    </row>
    <row r="1412" spans="1:10">
      <c r="A1412" s="1" t="s">
        <v>5154</v>
      </c>
      <c r="B1412" s="2" t="s">
        <v>1407</v>
      </c>
      <c r="C1412" s="7" t="s">
        <v>4602</v>
      </c>
      <c r="D1412" s="8" t="s">
        <v>23733</v>
      </c>
      <c r="E1412" t="str">
        <f>TRIM(F1412)&amp;IF(RIGHT(TRIM(F1412),1)=",",TRIM(G1412)," "&amp;TRIM(G1412))</f>
        <v xml:space="preserve">GASKET </v>
      </c>
      <c r="F1412" t="s">
        <v>3398</v>
      </c>
      <c r="G1412" t="s">
        <v>3999</v>
      </c>
      <c r="H1412" t="str">
        <f>"&lt;p&gt;" &amp;TRIM(B1412) &amp; "&lt;/p&gt;"</f>
        <v>&lt;p&gt;3000632&lt;/p&gt;</v>
      </c>
      <c r="I1412" t="str">
        <f>"&lt;d&gt;" &amp;TRIM(E1412) &amp; "&lt;/d&gt;"</f>
        <v>&lt;d&gt;GASKET&lt;/d&gt;</v>
      </c>
      <c r="J1412" t="str">
        <f>H1412&amp;I1412&amp;"&lt;c&gt;" &amp; A1412 &amp; "&lt;/c&gt;" &amp;"&lt;aka&gt;" &amp;C1412&amp; "&lt;/aka&gt;"</f>
        <v>&lt;p&gt;3000632&lt;/p&gt;&lt;d&gt;GASKET&lt;/d&gt;&lt;c&gt;15434&lt;/c&gt;&lt;aka&gt;5330013135729&lt;/aka&gt;</v>
      </c>
    </row>
    <row r="1413" spans="1:10">
      <c r="A1413" s="1" t="s">
        <v>5154</v>
      </c>
      <c r="B1413" s="2" t="s">
        <v>1408</v>
      </c>
      <c r="C1413" s="7" t="s">
        <v>4603</v>
      </c>
      <c r="D1413" s="8" t="s">
        <v>24113</v>
      </c>
      <c r="E1413" t="str">
        <f>TRIM(F1413)&amp;IF(RIGHT(TRIM(F1413),1)=",",TRIM(G1413)," "&amp;TRIM(G1413))</f>
        <v xml:space="preserve">SHIM </v>
      </c>
      <c r="F1413" t="s">
        <v>3452</v>
      </c>
      <c r="G1413" t="s">
        <v>3999</v>
      </c>
      <c r="H1413" t="str">
        <f>"&lt;p&gt;" &amp;TRIM(B1413) &amp; "&lt;/p&gt;"</f>
        <v>&lt;p&gt;3026312&lt;/p&gt;</v>
      </c>
      <c r="I1413" t="str">
        <f>"&lt;d&gt;" &amp;TRIM(E1413) &amp; "&lt;/d&gt;"</f>
        <v>&lt;d&gt;SHIM&lt;/d&gt;</v>
      </c>
      <c r="J1413" t="str">
        <f>H1413&amp;I1413&amp;"&lt;c&gt;" &amp; A1413 &amp; "&lt;/c&gt;" &amp;"&lt;aka&gt;" &amp;C1413&amp; "&lt;/aka&gt;"</f>
        <v>&lt;p&gt;3026312&lt;/p&gt;&lt;d&gt;SHIM&lt;/d&gt;&lt;c&gt;15434&lt;/c&gt;&lt;aka&gt;5365012030284&lt;/aka&gt;</v>
      </c>
    </row>
    <row r="1414" spans="1:10">
      <c r="A1414" s="1" t="s">
        <v>5154</v>
      </c>
      <c r="B1414" s="2" t="s">
        <v>1409</v>
      </c>
      <c r="C1414" s="7" t="s">
        <v>4604</v>
      </c>
      <c r="D1414" s="8" t="s">
        <v>24113</v>
      </c>
      <c r="E1414" t="str">
        <f>TRIM(F1414)&amp;IF(RIGHT(TRIM(F1414),1)=",",TRIM(G1414)," "&amp;TRIM(G1414))</f>
        <v xml:space="preserve">SHIM </v>
      </c>
      <c r="F1414" t="s">
        <v>3452</v>
      </c>
      <c r="G1414" t="s">
        <v>3999</v>
      </c>
      <c r="H1414" t="str">
        <f>"&lt;p&gt;" &amp;TRIM(B1414) &amp; "&lt;/p&gt;"</f>
        <v>&lt;p&gt;3026313&lt;/p&gt;</v>
      </c>
      <c r="I1414" t="str">
        <f>"&lt;d&gt;" &amp;TRIM(E1414) &amp; "&lt;/d&gt;"</f>
        <v>&lt;d&gt;SHIM&lt;/d&gt;</v>
      </c>
      <c r="J1414" t="str">
        <f>H1414&amp;I1414&amp;"&lt;c&gt;" &amp; A1414 &amp; "&lt;/c&gt;" &amp;"&lt;aka&gt;" &amp;C1414&amp; "&lt;/aka&gt;"</f>
        <v>&lt;p&gt;3026313&lt;/p&gt;&lt;d&gt;SHIM&lt;/d&gt;&lt;c&gt;15434&lt;/c&gt;&lt;aka&gt;5365012030283&lt;/aka&gt;</v>
      </c>
    </row>
    <row r="1415" spans="1:10">
      <c r="A1415" s="1" t="s">
        <v>5154</v>
      </c>
      <c r="B1415" s="2" t="s">
        <v>1410</v>
      </c>
      <c r="C1415" s="7" t="s">
        <v>4435</v>
      </c>
      <c r="D1415" s="8" t="s">
        <v>24114</v>
      </c>
      <c r="E1415" t="str">
        <f>TRIM(F1415)&amp;IF(RIGHT(TRIM(F1415),1)=",",TRIM(G1415)," "&amp;TRIM(G1415))</f>
        <v>SEAL,NONMETALLIC ROUND SECTION</v>
      </c>
      <c r="F1415" t="s">
        <v>3454</v>
      </c>
      <c r="G1415" t="s">
        <v>4093</v>
      </c>
      <c r="H1415" t="str">
        <f>"&lt;p&gt;" &amp;TRIM(B1415) &amp; "&lt;/p&gt;"</f>
        <v>&lt;p&gt;3026392&lt;/p&gt;</v>
      </c>
      <c r="I1415" t="str">
        <f>"&lt;d&gt;" &amp;TRIM(E1415) &amp; "&lt;/d&gt;"</f>
        <v>&lt;d&gt;SEAL,NONMETALLIC ROUND SECTION&lt;/d&gt;</v>
      </c>
      <c r="J1415" t="str">
        <f>H1415&amp;I1415&amp;"&lt;c&gt;" &amp; A1415 &amp; "&lt;/c&gt;" &amp;"&lt;aka&gt;" &amp;C1415&amp; "&lt;/aka&gt;"</f>
        <v>&lt;p&gt;3026392&lt;/p&gt;&lt;d&gt;SEAL,NONMETALLIC ROUND SECTION&lt;/d&gt;&lt;c&gt;15434&lt;/c&gt;&lt;aka&gt;&lt;/aka&gt;</v>
      </c>
    </row>
    <row r="1416" spans="1:10">
      <c r="A1416" s="1" t="s">
        <v>5154</v>
      </c>
      <c r="B1416" s="2" t="s">
        <v>1411</v>
      </c>
      <c r="C1416" s="7" t="s">
        <v>4435</v>
      </c>
      <c r="D1416" s="8" t="s">
        <v>24082</v>
      </c>
      <c r="E1416" t="str">
        <f>TRIM(F1416)&amp;IF(RIGHT(TRIM(F1416),1)=",",TRIM(G1416)," "&amp;TRIM(G1416))</f>
        <v xml:space="preserve">VALVE,SAFETY RELIEF </v>
      </c>
      <c r="F1416" t="s">
        <v>3656</v>
      </c>
      <c r="G1416" t="s">
        <v>3999</v>
      </c>
      <c r="H1416" t="str">
        <f>"&lt;p&gt;" &amp;TRIM(B1416) &amp; "&lt;/p&gt;"</f>
        <v>&lt;p&gt;3031385&lt;/p&gt;</v>
      </c>
      <c r="I1416" t="str">
        <f>"&lt;d&gt;" &amp;TRIM(E1416) &amp; "&lt;/d&gt;"</f>
        <v>&lt;d&gt;VALVE,SAFETY RELIEF&lt;/d&gt;</v>
      </c>
      <c r="J1416" t="str">
        <f>H1416&amp;I1416&amp;"&lt;c&gt;" &amp; A1416 &amp; "&lt;/c&gt;" &amp;"&lt;aka&gt;" &amp;C1416&amp; "&lt;/aka&gt;"</f>
        <v>&lt;p&gt;3031385&lt;/p&gt;&lt;d&gt;VALVE,SAFETY RELIEF&lt;/d&gt;&lt;c&gt;15434&lt;/c&gt;&lt;aka&gt;&lt;/aka&gt;</v>
      </c>
    </row>
    <row r="1417" spans="1:10">
      <c r="A1417" s="1" t="s">
        <v>5154</v>
      </c>
      <c r="B1417" s="2" t="s">
        <v>1412</v>
      </c>
      <c r="C1417" s="7" t="s">
        <v>4605</v>
      </c>
      <c r="D1417" s="8" t="s">
        <v>23983</v>
      </c>
      <c r="E1417" t="str">
        <f>TRIM(F1417)&amp;IF(RIGHT(TRIM(F1417),1)=",",TRIM(G1417)," "&amp;TRIM(G1417))</f>
        <v>PIN,STRAIGHT,HEADLESS</v>
      </c>
      <c r="F1417" t="s">
        <v>3408</v>
      </c>
      <c r="G1417" t="s">
        <v>4012</v>
      </c>
      <c r="H1417" t="str">
        <f>"&lt;p&gt;" &amp;TRIM(B1417) &amp; "&lt;/p&gt;"</f>
        <v>&lt;p&gt;107695&lt;/p&gt;</v>
      </c>
      <c r="I1417" t="str">
        <f>"&lt;d&gt;" &amp;TRIM(E1417) &amp; "&lt;/d&gt;"</f>
        <v>&lt;d&gt;PIN,STRAIGHT,HEADLESS&lt;/d&gt;</v>
      </c>
      <c r="J1417" t="str">
        <f>H1417&amp;I1417&amp;"&lt;c&gt;" &amp; A1417 &amp; "&lt;/c&gt;" &amp;"&lt;aka&gt;" &amp;C1417&amp; "&lt;/aka&gt;"</f>
        <v>&lt;p&gt;107695&lt;/p&gt;&lt;d&gt;PIN,STRAIGHT,HEADLESS&lt;/d&gt;&lt;c&gt;15434&lt;/c&gt;&lt;aka&gt;5315012246778&lt;/aka&gt;</v>
      </c>
    </row>
    <row r="1418" spans="1:10">
      <c r="A1418" s="1" t="s">
        <v>5154</v>
      </c>
      <c r="B1418" s="2" t="s">
        <v>1413</v>
      </c>
      <c r="C1418" s="7" t="s">
        <v>4606</v>
      </c>
      <c r="D1418" s="8" t="s">
        <v>24115</v>
      </c>
      <c r="E1418" t="str">
        <f>TRIM(F1418)&amp;IF(RIGHT(TRIM(F1418),1)=",",TRIM(G1418)," "&amp;TRIM(G1418))</f>
        <v xml:space="preserve">WASHER,RECESSED </v>
      </c>
      <c r="F1418" t="s">
        <v>3684</v>
      </c>
      <c r="G1418" t="s">
        <v>3999</v>
      </c>
      <c r="H1418" t="str">
        <f>"&lt;p&gt;" &amp;TRIM(B1418) &amp; "&lt;/p&gt;"</f>
        <v>&lt;p&gt;127316&lt;/p&gt;</v>
      </c>
      <c r="I1418" t="str">
        <f>"&lt;d&gt;" &amp;TRIM(E1418) &amp; "&lt;/d&gt;"</f>
        <v>&lt;d&gt;WASHER,RECESSED&lt;/d&gt;</v>
      </c>
      <c r="J1418" t="str">
        <f>H1418&amp;I1418&amp;"&lt;c&gt;" &amp; A1418 &amp; "&lt;/c&gt;" &amp;"&lt;aka&gt;" &amp;C1418&amp; "&lt;/aka&gt;"</f>
        <v>&lt;p&gt;127316&lt;/p&gt;&lt;d&gt;WASHER,RECESSED&lt;/d&gt;&lt;c&gt;15434&lt;/c&gt;&lt;aka&gt;5310000818500&lt;/aka&gt;</v>
      </c>
    </row>
    <row r="1419" spans="1:10">
      <c r="A1419" s="1" t="s">
        <v>5154</v>
      </c>
      <c r="B1419" s="2" t="s">
        <v>1414</v>
      </c>
      <c r="C1419" s="7" t="s">
        <v>4607</v>
      </c>
      <c r="D1419" s="8" t="s">
        <v>23679</v>
      </c>
      <c r="E1419" t="str">
        <f>TRIM(F1419)&amp;IF(RIGHT(TRIM(F1419),1)=",",TRIM(G1419)," "&amp;TRIM(G1419))</f>
        <v xml:space="preserve">PIN,STRAIGHT,HEADED </v>
      </c>
      <c r="F1419" t="s">
        <v>3414</v>
      </c>
      <c r="G1419" t="s">
        <v>3999</v>
      </c>
      <c r="H1419" t="str">
        <f>"&lt;p&gt;" &amp;TRIM(B1419) &amp; "&lt;/p&gt;"</f>
        <v>&lt;p&gt;3001719&lt;/p&gt;</v>
      </c>
      <c r="I1419" t="str">
        <f>"&lt;d&gt;" &amp;TRIM(E1419) &amp; "&lt;/d&gt;"</f>
        <v>&lt;d&gt;PIN,STRAIGHT,HEADED&lt;/d&gt;</v>
      </c>
      <c r="J1419" t="str">
        <f>H1419&amp;I1419&amp;"&lt;c&gt;" &amp; A1419 &amp; "&lt;/c&gt;" &amp;"&lt;aka&gt;" &amp;C1419&amp; "&lt;/aka&gt;"</f>
        <v>&lt;p&gt;3001719&lt;/p&gt;&lt;d&gt;PIN,STRAIGHT,HEADED&lt;/d&gt;&lt;c&gt;15434&lt;/c&gt;&lt;aka&gt;5315012667583&lt;/aka&gt;</v>
      </c>
    </row>
    <row r="1420" spans="1:10">
      <c r="A1420" s="1" t="s">
        <v>5154</v>
      </c>
      <c r="B1420" s="2" t="s">
        <v>1415</v>
      </c>
      <c r="C1420" s="7" t="s">
        <v>4608</v>
      </c>
      <c r="D1420" s="8" t="s">
        <v>24082</v>
      </c>
      <c r="E1420" t="str">
        <f>TRIM(F1420)&amp;IF(RIGHT(TRIM(F1420),1)=",",TRIM(G1420)," "&amp;TRIM(G1420))</f>
        <v xml:space="preserve">VALVE,SAFETY RELIEF </v>
      </c>
      <c r="F1420" t="s">
        <v>3656</v>
      </c>
      <c r="G1420" t="s">
        <v>3999</v>
      </c>
      <c r="H1420" t="str">
        <f>"&lt;p&gt;" &amp;TRIM(B1420) &amp; "&lt;/p&gt;"</f>
        <v>&lt;p&gt;302692500&lt;/p&gt;</v>
      </c>
      <c r="I1420" t="str">
        <f>"&lt;d&gt;" &amp;TRIM(E1420) &amp; "&lt;/d&gt;"</f>
        <v>&lt;d&gt;VALVE,SAFETY RELIEF&lt;/d&gt;</v>
      </c>
      <c r="J1420" t="str">
        <f>H1420&amp;I1420&amp;"&lt;c&gt;" &amp; A1420 &amp; "&lt;/c&gt;" &amp;"&lt;aka&gt;" &amp;C1420&amp; "&lt;/aka&gt;"</f>
        <v>&lt;p&gt;302692500&lt;/p&gt;&lt;d&gt;VALVE,SAFETY RELIEF&lt;/d&gt;&lt;c&gt;15434&lt;/c&gt;&lt;aka&gt;4820012622376&lt;/aka&gt;</v>
      </c>
    </row>
    <row r="1421" spans="1:10">
      <c r="A1421" s="1" t="s">
        <v>5154</v>
      </c>
      <c r="B1421" s="2" t="s">
        <v>1416</v>
      </c>
      <c r="C1421" s="7" t="s">
        <v>4609</v>
      </c>
      <c r="D1421" s="8" t="s">
        <v>23702</v>
      </c>
      <c r="E1421" t="str">
        <f>TRIM(F1421)&amp;IF(RIGHT(TRIM(F1421),1)=",",TRIM(G1421)," "&amp;TRIM(G1421))</f>
        <v>SPRING,HELICAL,COMPRESSION</v>
      </c>
      <c r="F1421" t="s">
        <v>3430</v>
      </c>
      <c r="G1421" t="s">
        <v>4022</v>
      </c>
      <c r="H1421" t="str">
        <f>"&lt;p&gt;" &amp;TRIM(B1421) &amp; "&lt;/p&gt;"</f>
        <v>&lt;p&gt;3026926&lt;/p&gt;</v>
      </c>
      <c r="I1421" t="str">
        <f>"&lt;d&gt;" &amp;TRIM(E1421) &amp; "&lt;/d&gt;"</f>
        <v>&lt;d&gt;SPRING,HELICAL,COMPRESSION&lt;/d&gt;</v>
      </c>
      <c r="J1421" t="str">
        <f>H1421&amp;I1421&amp;"&lt;c&gt;" &amp; A1421 &amp; "&lt;/c&gt;" &amp;"&lt;aka&gt;" &amp;C1421&amp; "&lt;/aka&gt;"</f>
        <v>&lt;p&gt;3026926&lt;/p&gt;&lt;d&gt;SPRING,HELICAL,COMPRESSION&lt;/d&gt;&lt;c&gt;15434&lt;/c&gt;&lt;aka&gt;5360012622370&lt;/aka&gt;</v>
      </c>
    </row>
    <row r="1422" spans="1:10">
      <c r="A1422" s="1" t="s">
        <v>5154</v>
      </c>
      <c r="B1422" s="2" t="s">
        <v>1417</v>
      </c>
      <c r="C1422" s="7" t="s">
        <v>4610</v>
      </c>
      <c r="D1422" s="8" t="s">
        <v>24116</v>
      </c>
      <c r="E1422" t="str">
        <f>TRIM(F1422)&amp;IF(RIGHT(TRIM(F1422),1)=",",TRIM(G1422)," "&amp;TRIM(G1422))</f>
        <v xml:space="preserve">PLUNGER </v>
      </c>
      <c r="F1422" t="s">
        <v>3685</v>
      </c>
      <c r="G1422" t="s">
        <v>3999</v>
      </c>
      <c r="H1422" t="str">
        <f>"&lt;p&gt;" &amp;TRIM(B1422) &amp; "&lt;/p&gt;"</f>
        <v>&lt;p&gt;302692700&lt;/p&gt;</v>
      </c>
      <c r="I1422" t="str">
        <f>"&lt;d&gt;" &amp;TRIM(E1422) &amp; "&lt;/d&gt;"</f>
        <v>&lt;d&gt;PLUNGER&lt;/d&gt;</v>
      </c>
      <c r="J1422" t="str">
        <f>H1422&amp;I1422&amp;"&lt;c&gt;" &amp; A1422 &amp; "&lt;/c&gt;" &amp;"&lt;aka&gt;" &amp;C1422&amp; "&lt;/aka&gt;"</f>
        <v>&lt;p&gt;302692700&lt;/p&gt;&lt;d&gt;PLUNGER&lt;/d&gt;&lt;c&gt;15434&lt;/c&gt;&lt;aka&gt;4820012682314&lt;/aka&gt;</v>
      </c>
    </row>
    <row r="1423" spans="1:10">
      <c r="A1423" s="1" t="s">
        <v>5154</v>
      </c>
      <c r="B1423" s="2" t="s">
        <v>1418</v>
      </c>
      <c r="C1423" s="7" t="s">
        <v>4435</v>
      </c>
      <c r="D1423" s="8" t="s">
        <v>3502</v>
      </c>
      <c r="E1423" t="str">
        <f>TRIM(F1423)&amp;IF(RIGHT(TRIM(F1423),1)=",",TRIM(G1423)," "&amp;TRIM(G1423))</f>
        <v xml:space="preserve">TUBE,BENT,METALLIC </v>
      </c>
      <c r="F1423" t="s">
        <v>3502</v>
      </c>
      <c r="G1423" t="s">
        <v>3999</v>
      </c>
      <c r="H1423" t="str">
        <f>"&lt;p&gt;" &amp;TRIM(B1423) &amp; "&lt;/p&gt;"</f>
        <v>&lt;p&gt;3035001&lt;/p&gt;</v>
      </c>
      <c r="I1423" t="str">
        <f>"&lt;d&gt;" &amp;TRIM(E1423) &amp; "&lt;/d&gt;"</f>
        <v>&lt;d&gt;TUBE,BENT,METALLIC&lt;/d&gt;</v>
      </c>
      <c r="J1423" t="str">
        <f>H1423&amp;I1423&amp;"&lt;c&gt;" &amp; A1423 &amp; "&lt;/c&gt;" &amp;"&lt;aka&gt;" &amp;C1423&amp; "&lt;/aka&gt;"</f>
        <v>&lt;p&gt;3035001&lt;/p&gt;&lt;d&gt;TUBE,BENT,METALLIC&lt;/d&gt;&lt;c&gt;15434&lt;/c&gt;&lt;aka&gt;&lt;/aka&gt;</v>
      </c>
    </row>
    <row r="1424" spans="1:10">
      <c r="A1424" s="1" t="s">
        <v>5154</v>
      </c>
      <c r="B1424" s="2" t="s">
        <v>1419</v>
      </c>
      <c r="C1424" s="7" t="s">
        <v>4611</v>
      </c>
      <c r="D1424" s="8" t="s">
        <v>24117</v>
      </c>
      <c r="E1424" t="str">
        <f>TRIM(F1424)&amp;IF(RIGHT(TRIM(F1424),1)=",",TRIM(G1424)," "&amp;TRIM(G1424))</f>
        <v>OIL PUMP ASSEMBLY ,ENGINE</v>
      </c>
      <c r="F1424" t="s">
        <v>3686</v>
      </c>
      <c r="G1424" t="s">
        <v>4065</v>
      </c>
      <c r="H1424" t="str">
        <f>"&lt;p&gt;" &amp;TRIM(B1424) &amp; "&lt;/p&gt;"</f>
        <v>&lt;p&gt;363464800&lt;/p&gt;</v>
      </c>
      <c r="I1424" t="str">
        <f>"&lt;d&gt;" &amp;TRIM(E1424) &amp; "&lt;/d&gt;"</f>
        <v>&lt;d&gt;OIL PUMP ASSEMBLY ,ENGINE&lt;/d&gt;</v>
      </c>
      <c r="J1424" t="str">
        <f>H1424&amp;I1424&amp;"&lt;c&gt;" &amp; A1424 &amp; "&lt;/c&gt;" &amp;"&lt;aka&gt;" &amp;C1424&amp; "&lt;/aka&gt;"</f>
        <v>&lt;p&gt;363464800&lt;/p&gt;&lt;d&gt;OIL PUMP ASSEMBLY ,ENGINE&lt;/d&gt;&lt;c&gt;15434&lt;/c&gt;&lt;aka&gt;2815012622436&lt;/aka&gt;</v>
      </c>
    </row>
    <row r="1425" spans="1:10">
      <c r="A1425" s="1" t="s">
        <v>5154</v>
      </c>
      <c r="B1425" s="2" t="s">
        <v>1420</v>
      </c>
      <c r="C1425" s="7" t="s">
        <v>4612</v>
      </c>
      <c r="D1425" s="8" t="s">
        <v>23641</v>
      </c>
      <c r="E1425" t="str">
        <f>TRIM(F1425)&amp;IF(RIGHT(TRIM(F1425),1)=",",TRIM(G1425)," "&amp;TRIM(G1425))</f>
        <v>SCREW,CAP,HEXAGON HEAD</v>
      </c>
      <c r="F1425" t="s">
        <v>3354</v>
      </c>
      <c r="G1425" t="s">
        <v>4005</v>
      </c>
      <c r="H1425" t="str">
        <f>"&lt;p&gt;" &amp;TRIM(B1425) &amp; "&lt;/p&gt;"</f>
        <v>&lt;p&gt;197032&lt;/p&gt;</v>
      </c>
      <c r="I1425" t="str">
        <f>"&lt;d&gt;" &amp;TRIM(E1425) &amp; "&lt;/d&gt;"</f>
        <v>&lt;d&gt;SCREW,CAP,HEXAGON HEAD&lt;/d&gt;</v>
      </c>
      <c r="J1425" t="str">
        <f>H1425&amp;I1425&amp;"&lt;c&gt;" &amp; A1425 &amp; "&lt;/c&gt;" &amp;"&lt;aka&gt;" &amp;C1425&amp; "&lt;/aka&gt;"</f>
        <v>&lt;p&gt;197032&lt;/p&gt;&lt;d&gt;SCREW,CAP,HEXAGON HEAD&lt;/d&gt;&lt;c&gt;15434&lt;/c&gt;&lt;aka&gt;5305012040991&lt;/aka&gt;</v>
      </c>
    </row>
    <row r="1426" spans="1:10">
      <c r="A1426" s="1" t="s">
        <v>5154</v>
      </c>
      <c r="B1426" s="2" t="s">
        <v>1421</v>
      </c>
      <c r="C1426" s="7" t="s">
        <v>4613</v>
      </c>
      <c r="D1426" s="8" t="s">
        <v>23999</v>
      </c>
      <c r="E1426" t="str">
        <f>TRIM(F1426)&amp;IF(RIGHT(TRIM(F1426),1)=",",TRIM(G1426)," "&amp;TRIM(G1426))</f>
        <v xml:space="preserve">BOLT,MACHINE </v>
      </c>
      <c r="F1426" t="s">
        <v>3581</v>
      </c>
      <c r="G1426" t="s">
        <v>3999</v>
      </c>
      <c r="H1426" t="str">
        <f>"&lt;p&gt;" &amp;TRIM(B1426) &amp; "&lt;/p&gt;"</f>
        <v>&lt;p&gt;199919&lt;/p&gt;</v>
      </c>
      <c r="I1426" t="str">
        <f>"&lt;d&gt;" &amp;TRIM(E1426) &amp; "&lt;/d&gt;"</f>
        <v>&lt;d&gt;BOLT,MACHINE&lt;/d&gt;</v>
      </c>
      <c r="J1426" t="str">
        <f>H1426&amp;I1426&amp;"&lt;c&gt;" &amp; A1426 &amp; "&lt;/c&gt;" &amp;"&lt;aka&gt;" &amp;C1426&amp; "&lt;/aka&gt;"</f>
        <v>&lt;p&gt;199919&lt;/p&gt;&lt;d&gt;BOLT,MACHINE&lt;/d&gt;&lt;c&gt;15434&lt;/c&gt;&lt;aka&gt;5306010291191&lt;/aka&gt;</v>
      </c>
    </row>
    <row r="1427" spans="1:10">
      <c r="A1427" s="1" t="s">
        <v>5154</v>
      </c>
      <c r="B1427" s="2" t="s">
        <v>1422</v>
      </c>
      <c r="C1427" s="7" t="s">
        <v>4435</v>
      </c>
      <c r="D1427" s="8" t="s">
        <v>23999</v>
      </c>
      <c r="E1427" t="str">
        <f>TRIM(F1427)&amp;IF(RIGHT(TRIM(F1427),1)=",",TRIM(G1427)," "&amp;TRIM(G1427))</f>
        <v xml:space="preserve">BOLT,MACHINE </v>
      </c>
      <c r="F1427" t="s">
        <v>3581</v>
      </c>
      <c r="G1427" t="s">
        <v>3999</v>
      </c>
      <c r="H1427" t="str">
        <f>"&lt;p&gt;" &amp;TRIM(B1427) &amp; "&lt;/p&gt;"</f>
        <v>&lt;p&gt;205377&lt;/p&gt;</v>
      </c>
      <c r="I1427" t="str">
        <f>"&lt;d&gt;" &amp;TRIM(E1427) &amp; "&lt;/d&gt;"</f>
        <v>&lt;d&gt;BOLT,MACHINE&lt;/d&gt;</v>
      </c>
      <c r="J1427" t="str">
        <f>H1427&amp;I1427&amp;"&lt;c&gt;" &amp; A1427 &amp; "&lt;/c&gt;" &amp;"&lt;aka&gt;" &amp;C1427&amp; "&lt;/aka&gt;"</f>
        <v>&lt;p&gt;205377&lt;/p&gt;&lt;d&gt;BOLT,MACHINE&lt;/d&gt;&lt;c&gt;15434&lt;/c&gt;&lt;aka&gt;&lt;/aka&gt;</v>
      </c>
    </row>
    <row r="1428" spans="1:10">
      <c r="A1428" s="1" t="s">
        <v>5154</v>
      </c>
      <c r="B1428" s="2" t="s">
        <v>1423</v>
      </c>
      <c r="C1428" s="7" t="s">
        <v>4614</v>
      </c>
      <c r="D1428" s="8" t="s">
        <v>24118</v>
      </c>
      <c r="E1428" t="str">
        <f>TRIM(F1428)&amp;IF(RIGHT(TRIM(F1428),1)=",",TRIM(G1428)," "&amp;TRIM(G1428))</f>
        <v>GEARSHAFT,HELICAL THRUST</v>
      </c>
      <c r="F1428" t="s">
        <v>3687</v>
      </c>
      <c r="G1428" t="s">
        <v>3998</v>
      </c>
      <c r="H1428" t="str">
        <f>"&lt;p&gt;" &amp;TRIM(B1428) &amp; "&lt;/p&gt;"</f>
        <v>&lt;p&gt;3029687&lt;/p&gt;</v>
      </c>
      <c r="I1428" t="str">
        <f>"&lt;d&gt;" &amp;TRIM(E1428) &amp; "&lt;/d&gt;"</f>
        <v>&lt;d&gt;GEARSHAFT,HELICAL THRUST&lt;/d&gt;</v>
      </c>
      <c r="J1428" t="str">
        <f>H1428&amp;I1428&amp;"&lt;c&gt;" &amp; A1428 &amp; "&lt;/c&gt;" &amp;"&lt;aka&gt;" &amp;C1428&amp; "&lt;/aka&gt;"</f>
        <v>&lt;p&gt;3029687&lt;/p&gt;&lt;d&gt;GEARSHAFT,HELICAL THRUST&lt;/d&gt;&lt;c&gt;15434&lt;/c&gt;&lt;aka&gt;3040013055734&lt;/aka&gt;</v>
      </c>
    </row>
    <row r="1429" spans="1:10">
      <c r="A1429" s="1" t="s">
        <v>5154</v>
      </c>
      <c r="B1429" s="2" t="s">
        <v>1424</v>
      </c>
      <c r="C1429" s="7" t="s">
        <v>4435</v>
      </c>
      <c r="D1429" s="8" t="s">
        <v>23991</v>
      </c>
      <c r="E1429" t="str">
        <f>TRIM(F1429)&amp;IF(RIGHT(TRIM(F1429),1)=",",TRIM(G1429)," "&amp;TRIM(G1429))</f>
        <v xml:space="preserve">SHAFT,SHOULDERED </v>
      </c>
      <c r="F1429" t="s">
        <v>3574</v>
      </c>
      <c r="G1429" t="s">
        <v>3999</v>
      </c>
      <c r="H1429" t="str">
        <f>"&lt;p&gt;" &amp;TRIM(B1429) &amp; "&lt;/p&gt;"</f>
        <v>&lt;p&gt;3029689&lt;/p&gt;</v>
      </c>
      <c r="I1429" t="str">
        <f>"&lt;d&gt;" &amp;TRIM(E1429) &amp; "&lt;/d&gt;"</f>
        <v>&lt;d&gt;SHAFT,SHOULDERED&lt;/d&gt;</v>
      </c>
      <c r="J1429" t="str">
        <f>H1429&amp;I1429&amp;"&lt;c&gt;" &amp; A1429 &amp; "&lt;/c&gt;" &amp;"&lt;aka&gt;" &amp;C1429&amp; "&lt;/aka&gt;"</f>
        <v>&lt;p&gt;3029689&lt;/p&gt;&lt;d&gt;SHAFT,SHOULDERED&lt;/d&gt;&lt;c&gt;15434&lt;/c&gt;&lt;aka&gt;&lt;/aka&gt;</v>
      </c>
    </row>
    <row r="1430" spans="1:10">
      <c r="A1430" s="1" t="s">
        <v>5154</v>
      </c>
      <c r="B1430" s="2" t="s">
        <v>1425</v>
      </c>
      <c r="C1430" s="7" t="s">
        <v>4435</v>
      </c>
      <c r="D1430" s="8" t="s">
        <v>24119</v>
      </c>
      <c r="E1430" t="str">
        <f>TRIM(F1430)&amp;IF(RIGHT(TRIM(F1430),1)=",",TRIM(G1430)," "&amp;TRIM(G1430))</f>
        <v xml:space="preserve">GEAR </v>
      </c>
      <c r="F1430" t="s">
        <v>3688</v>
      </c>
      <c r="G1430" t="s">
        <v>3999</v>
      </c>
      <c r="H1430" t="str">
        <f>"&lt;p&gt;" &amp;TRIM(B1430) &amp; "&lt;/p&gt;"</f>
        <v>&lt;p&gt;3628278&lt;/p&gt;</v>
      </c>
      <c r="I1430" t="str">
        <f>"&lt;d&gt;" &amp;TRIM(E1430) &amp; "&lt;/d&gt;"</f>
        <v>&lt;d&gt;GEAR&lt;/d&gt;</v>
      </c>
      <c r="J1430" t="str">
        <f>H1430&amp;I1430&amp;"&lt;c&gt;" &amp; A1430 &amp; "&lt;/c&gt;" &amp;"&lt;aka&gt;" &amp;C1430&amp; "&lt;/aka&gt;"</f>
        <v>&lt;p&gt;3628278&lt;/p&gt;&lt;d&gt;GEAR&lt;/d&gt;&lt;c&gt;15434&lt;/c&gt;&lt;aka&gt;&lt;/aka&gt;</v>
      </c>
    </row>
    <row r="1431" spans="1:10">
      <c r="A1431" s="1" t="s">
        <v>5154</v>
      </c>
      <c r="B1431" s="2" t="s">
        <v>1426</v>
      </c>
      <c r="C1431" s="7" t="s">
        <v>4435</v>
      </c>
      <c r="D1431" s="8" t="s">
        <v>24120</v>
      </c>
      <c r="E1431" t="str">
        <f>TRIM(F1431)&amp;IF(RIGHT(TRIM(F1431),1)=",",TRIM(G1431)," "&amp;TRIM(G1431))</f>
        <v xml:space="preserve">SEAT,BEARING </v>
      </c>
      <c r="F1431" t="s">
        <v>3689</v>
      </c>
      <c r="G1431" t="s">
        <v>3999</v>
      </c>
      <c r="H1431" t="str">
        <f>"&lt;p&gt;" &amp;TRIM(B1431) &amp; "&lt;/p&gt;"</f>
        <v>&lt;p&gt;3029701&lt;/p&gt;</v>
      </c>
      <c r="I1431" t="str">
        <f>"&lt;d&gt;" &amp;TRIM(E1431) &amp; "&lt;/d&gt;"</f>
        <v>&lt;d&gt;SEAT,BEARING&lt;/d&gt;</v>
      </c>
      <c r="J1431" t="str">
        <f>H1431&amp;I1431&amp;"&lt;c&gt;" &amp; A1431 &amp; "&lt;/c&gt;" &amp;"&lt;aka&gt;" &amp;C1431&amp; "&lt;/aka&gt;"</f>
        <v>&lt;p&gt;3029701&lt;/p&gt;&lt;d&gt;SEAT,BEARING&lt;/d&gt;&lt;c&gt;15434&lt;/c&gt;&lt;aka&gt;&lt;/aka&gt;</v>
      </c>
    </row>
    <row r="1432" spans="1:10">
      <c r="A1432" s="1" t="s">
        <v>5154</v>
      </c>
      <c r="B1432" s="2" t="s">
        <v>1427</v>
      </c>
      <c r="C1432" s="7" t="s">
        <v>4615</v>
      </c>
      <c r="D1432" s="8" t="s">
        <v>23612</v>
      </c>
      <c r="E1432" t="str">
        <f>TRIM(F1432)&amp;IF(RIGHT(TRIM(F1432),1)=",",TRIM(G1432)," "&amp;TRIM(G1432))</f>
        <v>BEARING,WASHER,THRUST</v>
      </c>
      <c r="F1432" t="s">
        <v>3364</v>
      </c>
      <c r="G1432" t="s">
        <v>3998</v>
      </c>
      <c r="H1432" t="str">
        <f>"&lt;p&gt;" &amp;TRIM(B1432) &amp; "&lt;/p&gt;"</f>
        <v>&lt;p&gt;3029702&lt;/p&gt;</v>
      </c>
      <c r="I1432" t="str">
        <f>"&lt;d&gt;" &amp;TRIM(E1432) &amp; "&lt;/d&gt;"</f>
        <v>&lt;d&gt;BEARING,WASHER,THRUST&lt;/d&gt;</v>
      </c>
      <c r="J1432" t="str">
        <f>H1432&amp;I1432&amp;"&lt;c&gt;" &amp; A1432 &amp; "&lt;/c&gt;" &amp;"&lt;aka&gt;" &amp;C1432&amp; "&lt;/aka&gt;"</f>
        <v>&lt;p&gt;3029702&lt;/p&gt;&lt;d&gt;BEARING,WASHER,THRUST&lt;/d&gt;&lt;c&gt;15434&lt;/c&gt;&lt;aka&gt;3120013039628&lt;/aka&gt;</v>
      </c>
    </row>
    <row r="1433" spans="1:10">
      <c r="A1433" s="1" t="s">
        <v>5154</v>
      </c>
      <c r="B1433" s="2" t="s">
        <v>1428</v>
      </c>
      <c r="C1433" s="7" t="s">
        <v>4435</v>
      </c>
      <c r="D1433" s="8" t="s">
        <v>23991</v>
      </c>
      <c r="E1433" t="str">
        <f>TRIM(F1433)&amp;IF(RIGHT(TRIM(F1433),1)=",",TRIM(G1433)," "&amp;TRIM(G1433))</f>
        <v xml:space="preserve">SHAFT,SHOULDERED </v>
      </c>
      <c r="F1433" t="s">
        <v>3574</v>
      </c>
      <c r="G1433" t="s">
        <v>3999</v>
      </c>
      <c r="H1433" t="str">
        <f>"&lt;p&gt;" &amp;TRIM(B1433) &amp; "&lt;/p&gt;"</f>
        <v>&lt;p&gt;3029708&lt;/p&gt;</v>
      </c>
      <c r="I1433" t="str">
        <f>"&lt;d&gt;" &amp;TRIM(E1433) &amp; "&lt;/d&gt;"</f>
        <v>&lt;d&gt;SHAFT,SHOULDERED&lt;/d&gt;</v>
      </c>
      <c r="J1433" t="str">
        <f>H1433&amp;I1433&amp;"&lt;c&gt;" &amp; A1433 &amp; "&lt;/c&gt;" &amp;"&lt;aka&gt;" &amp;C1433&amp; "&lt;/aka&gt;"</f>
        <v>&lt;p&gt;3029708&lt;/p&gt;&lt;d&gt;SHAFT,SHOULDERED&lt;/d&gt;&lt;c&gt;15434&lt;/c&gt;&lt;aka&gt;&lt;/aka&gt;</v>
      </c>
    </row>
    <row r="1434" spans="1:10">
      <c r="A1434" s="1" t="s">
        <v>5154</v>
      </c>
      <c r="B1434" s="2" t="s">
        <v>1429</v>
      </c>
      <c r="C1434" s="7" t="s">
        <v>4435</v>
      </c>
      <c r="D1434" s="8" t="s">
        <v>23641</v>
      </c>
      <c r="E1434" t="str">
        <f>TRIM(F1434)&amp;IF(RIGHT(TRIM(F1434),1)=",",TRIM(G1434)," "&amp;TRIM(G1434))</f>
        <v>SCREW,CAP,HEXAGON HEAD</v>
      </c>
      <c r="F1434" t="s">
        <v>3354</v>
      </c>
      <c r="G1434" t="s">
        <v>4005</v>
      </c>
      <c r="H1434" t="str">
        <f>"&lt;p&gt;" &amp;TRIM(B1434) &amp; "&lt;/p&gt;"</f>
        <v>&lt;p&gt;3030518&lt;/p&gt;</v>
      </c>
      <c r="I1434" t="str">
        <f>"&lt;d&gt;" &amp;TRIM(E1434) &amp; "&lt;/d&gt;"</f>
        <v>&lt;d&gt;SCREW,CAP,HEXAGON HEAD&lt;/d&gt;</v>
      </c>
      <c r="J1434" t="str">
        <f>H1434&amp;I1434&amp;"&lt;c&gt;" &amp; A1434 &amp; "&lt;/c&gt;" &amp;"&lt;aka&gt;" &amp;C1434&amp; "&lt;/aka&gt;"</f>
        <v>&lt;p&gt;3030518&lt;/p&gt;&lt;d&gt;SCREW,CAP,HEXAGON HEAD&lt;/d&gt;&lt;c&gt;15434&lt;/c&gt;&lt;aka&gt;&lt;/aka&gt;</v>
      </c>
    </row>
    <row r="1435" spans="1:10">
      <c r="A1435" s="1" t="s">
        <v>5154</v>
      </c>
      <c r="B1435" s="2" t="s">
        <v>1430</v>
      </c>
      <c r="C1435" s="7" t="s">
        <v>4435</v>
      </c>
      <c r="D1435" s="8" t="s">
        <v>23994</v>
      </c>
      <c r="E1435" t="str">
        <f>TRIM(F1435)&amp;IF(RIGHT(TRIM(F1435),1)=",",TRIM(G1435)," "&amp;TRIM(G1435))</f>
        <v xml:space="preserve">COVER,ACCESS </v>
      </c>
      <c r="F1435" t="s">
        <v>3483</v>
      </c>
      <c r="G1435" t="s">
        <v>3999</v>
      </c>
      <c r="H1435" t="str">
        <f>"&lt;p&gt;" &amp;TRIM(B1435) &amp; "&lt;/p&gt;"</f>
        <v>&lt;p&gt;3627912&lt;/p&gt;</v>
      </c>
      <c r="I1435" t="str">
        <f>"&lt;d&gt;" &amp;TRIM(E1435) &amp; "&lt;/d&gt;"</f>
        <v>&lt;d&gt;COVER,ACCESS&lt;/d&gt;</v>
      </c>
      <c r="J1435" t="str">
        <f>H1435&amp;I1435&amp;"&lt;c&gt;" &amp; A1435 &amp; "&lt;/c&gt;" &amp;"&lt;aka&gt;" &amp;C1435&amp; "&lt;/aka&gt;"</f>
        <v>&lt;p&gt;3627912&lt;/p&gt;&lt;d&gt;COVER,ACCESS&lt;/d&gt;&lt;c&gt;15434&lt;/c&gt;&lt;aka&gt;&lt;/aka&gt;</v>
      </c>
    </row>
    <row r="1436" spans="1:10">
      <c r="A1436" s="1" t="s">
        <v>5154</v>
      </c>
      <c r="B1436" s="2" t="s">
        <v>1431</v>
      </c>
      <c r="C1436" s="7" t="s">
        <v>4435</v>
      </c>
      <c r="D1436" s="8" t="s">
        <v>23994</v>
      </c>
      <c r="E1436" t="str">
        <f>TRIM(F1436)&amp;IF(RIGHT(TRIM(F1436),1)=",",TRIM(G1436)," "&amp;TRIM(G1436))</f>
        <v xml:space="preserve">COVER,ACCESS </v>
      </c>
      <c r="F1436" t="s">
        <v>3483</v>
      </c>
      <c r="G1436" t="s">
        <v>3999</v>
      </c>
      <c r="H1436" t="str">
        <f>"&lt;p&gt;" &amp;TRIM(B1436) &amp; "&lt;/p&gt;"</f>
        <v>&lt;p&gt;3628367&lt;/p&gt;</v>
      </c>
      <c r="I1436" t="str">
        <f>"&lt;d&gt;" &amp;TRIM(E1436) &amp; "&lt;/d&gt;"</f>
        <v>&lt;d&gt;COVER,ACCESS&lt;/d&gt;</v>
      </c>
      <c r="J1436" t="str">
        <f>H1436&amp;I1436&amp;"&lt;c&gt;" &amp; A1436 &amp; "&lt;/c&gt;" &amp;"&lt;aka&gt;" &amp;C1436&amp; "&lt;/aka&gt;"</f>
        <v>&lt;p&gt;3628367&lt;/p&gt;&lt;d&gt;COVER,ACCESS&lt;/d&gt;&lt;c&gt;15434&lt;/c&gt;&lt;aka&gt;&lt;/aka&gt;</v>
      </c>
    </row>
    <row r="1437" spans="1:10">
      <c r="A1437" s="1" t="s">
        <v>5154</v>
      </c>
      <c r="B1437" s="2" t="s">
        <v>1432</v>
      </c>
      <c r="C1437" s="7" t="s">
        <v>4435</v>
      </c>
      <c r="D1437" s="8" t="s">
        <v>23689</v>
      </c>
      <c r="E1437" t="str">
        <f>TRIM(F1437)&amp;IF(RIGHT(TRIM(F1437),1)=",",TRIM(G1437)," "&amp;TRIM(G1437))</f>
        <v xml:space="preserve">BUSHING </v>
      </c>
      <c r="F1437" t="s">
        <v>3421</v>
      </c>
      <c r="G1437" t="s">
        <v>3999</v>
      </c>
      <c r="H1437" t="str">
        <f>"&lt;p&gt;" &amp;TRIM(B1437) &amp; "&lt;/p&gt;"</f>
        <v>&lt;p&gt;3627300&lt;/p&gt;</v>
      </c>
      <c r="I1437" t="str">
        <f>"&lt;d&gt;" &amp;TRIM(E1437) &amp; "&lt;/d&gt;"</f>
        <v>&lt;d&gt;BUSHING&lt;/d&gt;</v>
      </c>
      <c r="J1437" t="str">
        <f>H1437&amp;I1437&amp;"&lt;c&gt;" &amp; A1437 &amp; "&lt;/c&gt;" &amp;"&lt;aka&gt;" &amp;C1437&amp; "&lt;/aka&gt;"</f>
        <v>&lt;p&gt;3627300&lt;/p&gt;&lt;d&gt;BUSHING&lt;/d&gt;&lt;c&gt;15434&lt;/c&gt;&lt;aka&gt;&lt;/aka&gt;</v>
      </c>
    </row>
    <row r="1438" spans="1:10">
      <c r="A1438" s="1" t="s">
        <v>5154</v>
      </c>
      <c r="B1438" s="2" t="s">
        <v>1433</v>
      </c>
      <c r="C1438" s="7" t="s">
        <v>4435</v>
      </c>
      <c r="D1438" s="8" t="s">
        <v>24003</v>
      </c>
      <c r="E1438" t="str">
        <f>TRIM(F1438)&amp;IF(RIGHT(TRIM(F1438),1)=",",TRIM(G1438)," "&amp;TRIM(G1438))</f>
        <v xml:space="preserve">GEAR,SPUR </v>
      </c>
      <c r="F1438" t="s">
        <v>3586</v>
      </c>
      <c r="G1438" t="s">
        <v>3999</v>
      </c>
      <c r="H1438" t="str">
        <f>"&lt;p&gt;" &amp;TRIM(B1438) &amp; "&lt;/p&gt;"</f>
        <v>&lt;p&gt;3633331&lt;/p&gt;</v>
      </c>
      <c r="I1438" t="str">
        <f>"&lt;d&gt;" &amp;TRIM(E1438) &amp; "&lt;/d&gt;"</f>
        <v>&lt;d&gt;GEAR,SPUR&lt;/d&gt;</v>
      </c>
      <c r="J1438" t="str">
        <f>H1438&amp;I1438&amp;"&lt;c&gt;" &amp; A1438 &amp; "&lt;/c&gt;" &amp;"&lt;aka&gt;" &amp;C1438&amp; "&lt;/aka&gt;"</f>
        <v>&lt;p&gt;3633331&lt;/p&gt;&lt;d&gt;GEAR,SPUR&lt;/d&gt;&lt;c&gt;15434&lt;/c&gt;&lt;aka&gt;&lt;/aka&gt;</v>
      </c>
    </row>
    <row r="1439" spans="1:10">
      <c r="A1439" s="1" t="s">
        <v>5154</v>
      </c>
      <c r="B1439" s="2" t="s">
        <v>1434</v>
      </c>
      <c r="C1439" s="7" t="s">
        <v>4435</v>
      </c>
      <c r="D1439" s="8" t="s">
        <v>24121</v>
      </c>
      <c r="E1439" t="str">
        <f>TRIM(F1439)&amp;IF(RIGHT(TRIM(F1439),1)=",",TRIM(G1439)," "&amp;TRIM(G1439))</f>
        <v xml:space="preserve">BEARING,SLEEVE </v>
      </c>
      <c r="F1439" t="s">
        <v>3690</v>
      </c>
      <c r="G1439" t="s">
        <v>3999</v>
      </c>
      <c r="H1439" t="str">
        <f>"&lt;p&gt;" &amp;TRIM(B1439) &amp; "&lt;/p&gt;"</f>
        <v>&lt;p&gt;3029700&lt;/p&gt;</v>
      </c>
      <c r="I1439" t="str">
        <f>"&lt;d&gt;" &amp;TRIM(E1439) &amp; "&lt;/d&gt;"</f>
        <v>&lt;d&gt;BEARING,SLEEVE&lt;/d&gt;</v>
      </c>
      <c r="J1439" t="str">
        <f>H1439&amp;I1439&amp;"&lt;c&gt;" &amp; A1439 &amp; "&lt;/c&gt;" &amp;"&lt;aka&gt;" &amp;C1439&amp; "&lt;/aka&gt;"</f>
        <v>&lt;p&gt;3029700&lt;/p&gt;&lt;d&gt;BEARING,SLEEVE&lt;/d&gt;&lt;c&gt;15434&lt;/c&gt;&lt;aka&gt;&lt;/aka&gt;</v>
      </c>
    </row>
    <row r="1440" spans="1:10">
      <c r="A1440" s="1" t="s">
        <v>5154</v>
      </c>
      <c r="B1440" s="2" t="s">
        <v>1435</v>
      </c>
      <c r="C1440" s="7" t="s">
        <v>4435</v>
      </c>
      <c r="D1440" s="8" t="s">
        <v>24119</v>
      </c>
      <c r="E1440" t="str">
        <f>TRIM(F1440)&amp;IF(RIGHT(TRIM(F1440),1)=",",TRIM(G1440)," "&amp;TRIM(G1440))</f>
        <v xml:space="preserve">GEAR </v>
      </c>
      <c r="F1440" t="s">
        <v>3688</v>
      </c>
      <c r="G1440" t="s">
        <v>3999</v>
      </c>
      <c r="H1440" t="str">
        <f>"&lt;p&gt;" &amp;TRIM(B1440) &amp; "&lt;/p&gt;"</f>
        <v>&lt;p&gt;3633330&lt;/p&gt;</v>
      </c>
      <c r="I1440" t="str">
        <f>"&lt;d&gt;" &amp;TRIM(E1440) &amp; "&lt;/d&gt;"</f>
        <v>&lt;d&gt;GEAR&lt;/d&gt;</v>
      </c>
      <c r="J1440" t="str">
        <f>H1440&amp;I1440&amp;"&lt;c&gt;" &amp; A1440 &amp; "&lt;/c&gt;" &amp;"&lt;aka&gt;" &amp;C1440&amp; "&lt;/aka&gt;"</f>
        <v>&lt;p&gt;3633330&lt;/p&gt;&lt;d&gt;GEAR&lt;/d&gt;&lt;c&gt;15434&lt;/c&gt;&lt;aka&gt;&lt;/aka&gt;</v>
      </c>
    </row>
    <row r="1441" spans="1:10">
      <c r="A1441" s="1" t="s">
        <v>5154</v>
      </c>
      <c r="B1441" s="2" t="s">
        <v>1436</v>
      </c>
      <c r="C1441" s="7" t="s">
        <v>4435</v>
      </c>
      <c r="D1441" s="8" t="s">
        <v>24119</v>
      </c>
      <c r="E1441" t="str">
        <f>TRIM(F1441)&amp;IF(RIGHT(TRIM(F1441),1)=",",TRIM(G1441)," "&amp;TRIM(G1441))</f>
        <v xml:space="preserve">GEAR </v>
      </c>
      <c r="F1441" t="s">
        <v>3688</v>
      </c>
      <c r="G1441" t="s">
        <v>3999</v>
      </c>
      <c r="H1441" t="str">
        <f>"&lt;p&gt;" &amp;TRIM(B1441) &amp; "&lt;/p&gt;"</f>
        <v>&lt;p&gt;3633329&lt;/p&gt;</v>
      </c>
      <c r="I1441" t="str">
        <f>"&lt;d&gt;" &amp;TRIM(E1441) &amp; "&lt;/d&gt;"</f>
        <v>&lt;d&gt;GEAR&lt;/d&gt;</v>
      </c>
      <c r="J1441" t="str">
        <f>H1441&amp;I1441&amp;"&lt;c&gt;" &amp; A1441 &amp; "&lt;/c&gt;" &amp;"&lt;aka&gt;" &amp;C1441&amp; "&lt;/aka&gt;"</f>
        <v>&lt;p&gt;3633329&lt;/p&gt;&lt;d&gt;GEAR&lt;/d&gt;&lt;c&gt;15434&lt;/c&gt;&lt;aka&gt;&lt;/aka&gt;</v>
      </c>
    </row>
    <row r="1442" spans="1:10">
      <c r="A1442" s="1" t="s">
        <v>5154</v>
      </c>
      <c r="B1442" s="2" t="s">
        <v>1437</v>
      </c>
      <c r="C1442" s="7" t="s">
        <v>4435</v>
      </c>
      <c r="D1442" s="8" t="s">
        <v>24119</v>
      </c>
      <c r="E1442" t="str">
        <f>TRIM(F1442)&amp;IF(RIGHT(TRIM(F1442),1)=",",TRIM(G1442)," "&amp;TRIM(G1442))</f>
        <v xml:space="preserve">GEAR </v>
      </c>
      <c r="F1442" t="s">
        <v>3688</v>
      </c>
      <c r="G1442" t="s">
        <v>3999</v>
      </c>
      <c r="H1442" t="str">
        <f>"&lt;p&gt;" &amp;TRIM(B1442) &amp; "&lt;/p&gt;"</f>
        <v>&lt;p&gt;3633328&lt;/p&gt;</v>
      </c>
      <c r="I1442" t="str">
        <f>"&lt;d&gt;" &amp;TRIM(E1442) &amp; "&lt;/d&gt;"</f>
        <v>&lt;d&gt;GEAR&lt;/d&gt;</v>
      </c>
      <c r="J1442" t="str">
        <f>H1442&amp;I1442&amp;"&lt;c&gt;" &amp; A1442 &amp; "&lt;/c&gt;" &amp;"&lt;aka&gt;" &amp;C1442&amp; "&lt;/aka&gt;"</f>
        <v>&lt;p&gt;3633328&lt;/p&gt;&lt;d&gt;GEAR&lt;/d&gt;&lt;c&gt;15434&lt;/c&gt;&lt;aka&gt;&lt;/aka&gt;</v>
      </c>
    </row>
    <row r="1443" spans="1:10">
      <c r="A1443" s="1" t="s">
        <v>5154</v>
      </c>
      <c r="B1443" s="2" t="s">
        <v>1438</v>
      </c>
      <c r="C1443" s="7" t="s">
        <v>4435</v>
      </c>
      <c r="D1443" s="8" t="s">
        <v>24122</v>
      </c>
      <c r="E1443" t="str">
        <f>TRIM(F1443)&amp;IF(RIGHT(TRIM(F1443),1)=",",TRIM(G1443)," "&amp;TRIM(G1443))</f>
        <v>HOUSING,LIQUID PUMP HEADLESS</v>
      </c>
      <c r="F1443" t="s">
        <v>3691</v>
      </c>
      <c r="G1443" t="s">
        <v>4012</v>
      </c>
      <c r="H1443" t="str">
        <f>"&lt;p&gt;" &amp;TRIM(B1443) &amp; "&lt;/p&gt;"</f>
        <v>&lt;p&gt;3634647&lt;/p&gt;</v>
      </c>
      <c r="I1443" t="str">
        <f>"&lt;d&gt;" &amp;TRIM(E1443) &amp; "&lt;/d&gt;"</f>
        <v>&lt;d&gt;HOUSING,LIQUID PUMP HEADLESS&lt;/d&gt;</v>
      </c>
      <c r="J1443" t="str">
        <f>H1443&amp;I1443&amp;"&lt;c&gt;" &amp; A1443 &amp; "&lt;/c&gt;" &amp;"&lt;aka&gt;" &amp;C1443&amp; "&lt;/aka&gt;"</f>
        <v>&lt;p&gt;3634647&lt;/p&gt;&lt;d&gt;HOUSING,LIQUID PUMP HEADLESS&lt;/d&gt;&lt;c&gt;15434&lt;/c&gt;&lt;aka&gt;&lt;/aka&gt;</v>
      </c>
    </row>
    <row r="1444" spans="1:10">
      <c r="A1444" s="1" t="s">
        <v>5168</v>
      </c>
      <c r="B1444" s="2" t="s">
        <v>1439</v>
      </c>
      <c r="C1444" s="7" t="s">
        <v>4616</v>
      </c>
      <c r="D1444" s="8" t="s">
        <v>23995</v>
      </c>
      <c r="E1444" t="str">
        <f>TRIM(F1444)&amp;IF(RIGHT(TRIM(F1444),1)=",",TRIM(G1444)," "&amp;TRIM(G1444))</f>
        <v xml:space="preserve">BUSHING,TAPERED </v>
      </c>
      <c r="F1444" t="s">
        <v>3577</v>
      </c>
      <c r="G1444" t="s">
        <v>3999</v>
      </c>
      <c r="H1444" t="str">
        <f>"&lt;p&gt;" &amp;TRIM(B1444) &amp; "&lt;/p&gt;"</f>
        <v>&lt;p&gt;107948&lt;/p&gt;</v>
      </c>
      <c r="I1444" t="str">
        <f>"&lt;d&gt;" &amp;TRIM(E1444) &amp; "&lt;/d&gt;"</f>
        <v>&lt;d&gt;BUSHING,TAPERED&lt;/d&gt;</v>
      </c>
      <c r="J1444" t="str">
        <f>H1444&amp;I1444&amp;"&lt;c&gt;" &amp; A1444 &amp; "&lt;/c&gt;" &amp;"&lt;aka&gt;" &amp;C1444&amp; "&lt;/aka&gt;"</f>
        <v>&lt;p&gt;107948&lt;/p&gt;&lt;d&gt;BUSHING,TAPERED&lt;/d&gt;&lt;c&gt;0B8S3&lt;/c&gt;&lt;aka&gt;5365014966657&lt;/aka&gt;</v>
      </c>
    </row>
    <row r="1445" spans="1:10">
      <c r="A1445" s="1" t="s">
        <v>5154</v>
      </c>
      <c r="B1445" s="2" t="s">
        <v>1440</v>
      </c>
      <c r="C1445" s="7" t="s">
        <v>4617</v>
      </c>
      <c r="D1445" s="8" t="s">
        <v>24123</v>
      </c>
      <c r="E1445" t="str">
        <f>TRIM(F1445)&amp;IF(RIGHT(TRIM(F1445),1)=",",TRIM(G1445)," "&amp;TRIM(G1445))</f>
        <v>PIN,STRAIGHT HEADLESS</v>
      </c>
      <c r="F1445" t="s">
        <v>3592</v>
      </c>
      <c r="G1445" t="s">
        <v>4012</v>
      </c>
      <c r="H1445" t="str">
        <f>"&lt;p&gt;" &amp;TRIM(B1445) &amp; "&lt;/p&gt;"</f>
        <v>&lt;p&gt;69519&lt;/p&gt;</v>
      </c>
      <c r="I1445" t="str">
        <f>"&lt;d&gt;" &amp;TRIM(E1445) &amp; "&lt;/d&gt;"</f>
        <v>&lt;d&gt;PIN,STRAIGHT HEADLESS&lt;/d&gt;</v>
      </c>
      <c r="J1445" t="str">
        <f>H1445&amp;I1445&amp;"&lt;c&gt;" &amp; A1445 &amp; "&lt;/c&gt;" &amp;"&lt;aka&gt;" &amp;C1445&amp; "&lt;/aka&gt;"</f>
        <v>&lt;p&gt;69519&lt;/p&gt;&lt;d&gt;PIN,STRAIGHT HEADLESS&lt;/d&gt;&lt;c&gt;15434&lt;/c&gt;&lt;aka&gt;5315004752574&lt;/aka&gt;</v>
      </c>
    </row>
    <row r="1446" spans="1:10">
      <c r="A1446" s="1" t="s">
        <v>5154</v>
      </c>
      <c r="B1446" s="2" t="s">
        <v>1441</v>
      </c>
      <c r="C1446" s="7" t="s">
        <v>4435</v>
      </c>
      <c r="D1446" s="8" t="s">
        <v>24124</v>
      </c>
      <c r="E1446" t="str">
        <f>TRIM(F1446)&amp;IF(RIGHT(TRIM(F1446),1)=",",TRIM(G1446)," "&amp;TRIM(G1446))</f>
        <v>GEAR AND SHAFT ASSEMBLY,HELICAL</v>
      </c>
      <c r="F1446" t="s">
        <v>3692</v>
      </c>
      <c r="G1446" t="s">
        <v>4094</v>
      </c>
      <c r="H1446" t="str">
        <f>"&lt;p&gt;" &amp;TRIM(B1446) &amp; "&lt;/p&gt;"</f>
        <v>&lt;p&gt;3029684&lt;/p&gt;</v>
      </c>
      <c r="I1446" t="str">
        <f>"&lt;d&gt;" &amp;TRIM(E1446) &amp; "&lt;/d&gt;"</f>
        <v>&lt;d&gt;GEAR AND SHAFT ASSEMBLY,HELICAL&lt;/d&gt;</v>
      </c>
      <c r="J1446" t="str">
        <f>H1446&amp;I1446&amp;"&lt;c&gt;" &amp; A1446 &amp; "&lt;/c&gt;" &amp;"&lt;aka&gt;" &amp;C1446&amp; "&lt;/aka&gt;"</f>
        <v>&lt;p&gt;3029684&lt;/p&gt;&lt;d&gt;GEAR AND SHAFT ASSEMBLY,HELICAL&lt;/d&gt;&lt;c&gt;15434&lt;/c&gt;&lt;aka&gt;&lt;/aka&gt;</v>
      </c>
    </row>
    <row r="1447" spans="1:10">
      <c r="A1447" s="1" t="s">
        <v>5154</v>
      </c>
      <c r="B1447" s="2" t="s">
        <v>1442</v>
      </c>
      <c r="C1447" s="7" t="s">
        <v>4435</v>
      </c>
      <c r="D1447" s="8" t="s">
        <v>23991</v>
      </c>
      <c r="E1447" t="str">
        <f>TRIM(F1447)&amp;IF(RIGHT(TRIM(F1447),1)=",",TRIM(G1447)," "&amp;TRIM(G1447))</f>
        <v xml:space="preserve">SHAFT,SHOULDERED </v>
      </c>
      <c r="F1447" t="s">
        <v>3574</v>
      </c>
      <c r="G1447" t="s">
        <v>3999</v>
      </c>
      <c r="H1447" t="str">
        <f>"&lt;p&gt;" &amp;TRIM(B1447) &amp; "&lt;/p&gt;"</f>
        <v>&lt;p&gt;3029686&lt;/p&gt;</v>
      </c>
      <c r="I1447" t="str">
        <f>"&lt;d&gt;" &amp;TRIM(E1447) &amp; "&lt;/d&gt;"</f>
        <v>&lt;d&gt;SHAFT,SHOULDERED&lt;/d&gt;</v>
      </c>
      <c r="J1447" t="str">
        <f>H1447&amp;I1447&amp;"&lt;c&gt;" &amp; A1447 &amp; "&lt;/c&gt;" &amp;"&lt;aka&gt;" &amp;C1447&amp; "&lt;/aka&gt;"</f>
        <v>&lt;p&gt;3029686&lt;/p&gt;&lt;d&gt;SHAFT,SHOULDERED&lt;/d&gt;&lt;c&gt;15434&lt;/c&gt;&lt;aka&gt;&lt;/aka&gt;</v>
      </c>
    </row>
    <row r="1448" spans="1:10">
      <c r="A1448" s="1" t="s">
        <v>5154</v>
      </c>
      <c r="B1448" s="2" t="s">
        <v>1443</v>
      </c>
      <c r="C1448" s="7" t="s">
        <v>4435</v>
      </c>
      <c r="D1448" s="8" t="s">
        <v>24119</v>
      </c>
      <c r="E1448" t="str">
        <f>TRIM(F1448)&amp;IF(RIGHT(TRIM(F1448),1)=",",TRIM(G1448)," "&amp;TRIM(G1448))</f>
        <v xml:space="preserve">GEAR </v>
      </c>
      <c r="F1448" t="s">
        <v>3688</v>
      </c>
      <c r="G1448" t="s">
        <v>3999</v>
      </c>
      <c r="H1448" t="str">
        <f>"&lt;p&gt;" &amp;TRIM(B1448) &amp; "&lt;/p&gt;"</f>
        <v>&lt;p&gt;3628277&lt;/p&gt;</v>
      </c>
      <c r="I1448" t="str">
        <f>"&lt;d&gt;" &amp;TRIM(E1448) &amp; "&lt;/d&gt;"</f>
        <v>&lt;d&gt;GEAR&lt;/d&gt;</v>
      </c>
      <c r="J1448" t="str">
        <f>H1448&amp;I1448&amp;"&lt;c&gt;" &amp; A1448 &amp; "&lt;/c&gt;" &amp;"&lt;aka&gt;" &amp;C1448&amp; "&lt;/aka&gt;"</f>
        <v>&lt;p&gt;3628277&lt;/p&gt;&lt;d&gt;GEAR&lt;/d&gt;&lt;c&gt;15434&lt;/c&gt;&lt;aka&gt;&lt;/aka&gt;</v>
      </c>
    </row>
    <row r="1449" spans="1:10">
      <c r="A1449" s="1" t="s">
        <v>5154</v>
      </c>
      <c r="B1449" s="2" t="s">
        <v>1444</v>
      </c>
      <c r="C1449" s="7" t="s">
        <v>4435</v>
      </c>
      <c r="D1449" s="8" t="s">
        <v>24119</v>
      </c>
      <c r="E1449" t="str">
        <f>TRIM(F1449)&amp;IF(RIGHT(TRIM(F1449),1)=",",TRIM(G1449)," "&amp;TRIM(G1449))</f>
        <v xml:space="preserve">GEAR </v>
      </c>
      <c r="F1449" t="s">
        <v>3688</v>
      </c>
      <c r="G1449" t="s">
        <v>3999</v>
      </c>
      <c r="H1449" t="str">
        <f>"&lt;p&gt;" &amp;TRIM(B1449) &amp; "&lt;/p&gt;"</f>
        <v>&lt;p&gt;3627834&lt;/p&gt;</v>
      </c>
      <c r="I1449" t="str">
        <f>"&lt;d&gt;" &amp;TRIM(E1449) &amp; "&lt;/d&gt;"</f>
        <v>&lt;d&gt;GEAR&lt;/d&gt;</v>
      </c>
      <c r="J1449" t="str">
        <f>H1449&amp;I1449&amp;"&lt;c&gt;" &amp; A1449 &amp; "&lt;/c&gt;" &amp;"&lt;aka&gt;" &amp;C1449&amp; "&lt;/aka&gt;"</f>
        <v>&lt;p&gt;3627834&lt;/p&gt;&lt;d&gt;GEAR&lt;/d&gt;&lt;c&gt;15434&lt;/c&gt;&lt;aka&gt;&lt;/aka&gt;</v>
      </c>
    </row>
    <row r="1450" spans="1:10">
      <c r="A1450" s="1" t="s">
        <v>5154</v>
      </c>
      <c r="B1450" s="2" t="s">
        <v>1445</v>
      </c>
      <c r="C1450" s="7" t="s">
        <v>4435</v>
      </c>
      <c r="D1450" s="8" t="s">
        <v>24125</v>
      </c>
      <c r="E1450" t="str">
        <f>TRIM(F1450)&amp;IF(RIGHT(TRIM(F1450),1)=",",TRIM(G1450)," "&amp;TRIM(G1450))</f>
        <v xml:space="preserve">HOUSING,LIQUID PUMP </v>
      </c>
      <c r="F1450" t="s">
        <v>3691</v>
      </c>
      <c r="G1450" t="s">
        <v>3999</v>
      </c>
      <c r="H1450" t="str">
        <f>"&lt;p&gt;" &amp;TRIM(B1450) &amp; "&lt;/p&gt;"</f>
        <v>&lt;p&gt;3634646&lt;/p&gt;</v>
      </c>
      <c r="I1450" t="str">
        <f>"&lt;d&gt;" &amp;TRIM(E1450) &amp; "&lt;/d&gt;"</f>
        <v>&lt;d&gt;HOUSING,LIQUID PUMP&lt;/d&gt;</v>
      </c>
      <c r="J1450" t="str">
        <f>H1450&amp;I1450&amp;"&lt;c&gt;" &amp; A1450 &amp; "&lt;/c&gt;" &amp;"&lt;aka&gt;" &amp;C1450&amp; "&lt;/aka&gt;"</f>
        <v>&lt;p&gt;3634646&lt;/p&gt;&lt;d&gt;HOUSING,LIQUID PUMP&lt;/d&gt;&lt;c&gt;15434&lt;/c&gt;&lt;aka&gt;&lt;/aka&gt;</v>
      </c>
    </row>
    <row r="1451" spans="1:10">
      <c r="A1451" s="1" t="s">
        <v>5154</v>
      </c>
      <c r="B1451" s="2" t="s">
        <v>1446</v>
      </c>
      <c r="C1451" s="7" t="s">
        <v>4435</v>
      </c>
      <c r="D1451" s="8" t="s">
        <v>24125</v>
      </c>
      <c r="E1451" t="str">
        <f>TRIM(F1451)&amp;IF(RIGHT(TRIM(F1451),1)=",",TRIM(G1451)," "&amp;TRIM(G1451))</f>
        <v xml:space="preserve">HOUSING,LIQUID PUMP </v>
      </c>
      <c r="F1451" t="s">
        <v>3691</v>
      </c>
      <c r="G1451" t="s">
        <v>3999</v>
      </c>
      <c r="H1451" t="str">
        <f>"&lt;p&gt;" &amp;TRIM(B1451) &amp; "&lt;/p&gt;"</f>
        <v>&lt;p&gt;3634645&lt;/p&gt;</v>
      </c>
      <c r="I1451" t="str">
        <f>"&lt;d&gt;" &amp;TRIM(E1451) &amp; "&lt;/d&gt;"</f>
        <v>&lt;d&gt;HOUSING,LIQUID PUMP&lt;/d&gt;</v>
      </c>
      <c r="J1451" t="str">
        <f>H1451&amp;I1451&amp;"&lt;c&gt;" &amp; A1451 &amp; "&lt;/c&gt;" &amp;"&lt;aka&gt;" &amp;C1451&amp; "&lt;/aka&gt;"</f>
        <v>&lt;p&gt;3634645&lt;/p&gt;&lt;d&gt;HOUSING,LIQUID PUMP&lt;/d&gt;&lt;c&gt;15434&lt;/c&gt;&lt;aka&gt;&lt;/aka&gt;</v>
      </c>
    </row>
    <row r="1452" spans="1:10">
      <c r="A1452" s="1" t="s">
        <v>5154</v>
      </c>
      <c r="B1452" s="2" t="s">
        <v>1447</v>
      </c>
      <c r="C1452" s="7" t="s">
        <v>4435</v>
      </c>
      <c r="D1452" s="8" t="s">
        <v>24126</v>
      </c>
      <c r="E1452" t="str">
        <f>TRIM(F1452)&amp;IF(RIGHT(TRIM(F1452),1)=",",TRIM(G1452)," "&amp;TRIM(G1452))</f>
        <v xml:space="preserve">HAND HOLE GROUP </v>
      </c>
      <c r="F1452" t="s">
        <v>3693</v>
      </c>
      <c r="G1452" t="s">
        <v>3999</v>
      </c>
      <c r="H1452" t="str">
        <f>"&lt;p&gt;" &amp;TRIM(B1452) &amp; "&lt;/p&gt;"</f>
        <v>&lt;p&gt;OB67139&lt;/p&gt;</v>
      </c>
      <c r="I1452" t="str">
        <f>"&lt;d&gt;" &amp;TRIM(E1452) &amp; "&lt;/d&gt;"</f>
        <v>&lt;d&gt;HAND HOLE GROUP&lt;/d&gt;</v>
      </c>
      <c r="J1452" t="str">
        <f>H1452&amp;I1452&amp;"&lt;c&gt;" &amp; A1452 &amp; "&lt;/c&gt;" &amp;"&lt;aka&gt;" &amp;C1452&amp; "&lt;/aka&gt;"</f>
        <v>&lt;p&gt;OB67139&lt;/p&gt;&lt;d&gt;HAND HOLE GROUP&lt;/d&gt;&lt;c&gt;15434&lt;/c&gt;&lt;aka&gt;&lt;/aka&gt;</v>
      </c>
    </row>
    <row r="1453" spans="1:10">
      <c r="A1453" s="1" t="s">
        <v>5179</v>
      </c>
      <c r="B1453" s="2" t="s">
        <v>1448</v>
      </c>
      <c r="C1453" s="7" t="s">
        <v>4618</v>
      </c>
      <c r="D1453" s="8" t="s">
        <v>23641</v>
      </c>
      <c r="E1453" t="str">
        <f>TRIM(F1453)&amp;IF(RIGHT(TRIM(F1453),1)=",",TRIM(G1453)," "&amp;TRIM(G1453))</f>
        <v>SCREW,CAP,HEXAGON HEAD</v>
      </c>
      <c r="F1453" t="s">
        <v>3354</v>
      </c>
      <c r="G1453" t="s">
        <v>4005</v>
      </c>
      <c r="H1453" t="str">
        <f>"&lt;p&gt;" &amp;TRIM(B1453) &amp; "&lt;/p&gt;"</f>
        <v>&lt;p&gt;AES01C375875AW9A97&lt;/p&gt;</v>
      </c>
      <c r="I1453" t="str">
        <f>"&lt;d&gt;" &amp;TRIM(E1453) &amp; "&lt;/d&gt;"</f>
        <v>&lt;d&gt;SCREW,CAP,HEXAGON HEAD&lt;/d&gt;</v>
      </c>
      <c r="J1453" t="str">
        <f>H1453&amp;I1453&amp;"&lt;c&gt;" &amp; A1453 &amp; "&lt;/c&gt;" &amp;"&lt;aka&gt;" &amp;C1453&amp; "&lt;/aka&gt;"</f>
        <v>&lt;p&gt;AES01C375875AW9A97&lt;/p&gt;&lt;d&gt;SCREW,CAP,HEXAGON HEAD&lt;/d&gt;&lt;c&gt;05047&lt;/c&gt;&lt;aka&gt;5305010102362&lt;/aka&gt;</v>
      </c>
    </row>
    <row r="1454" spans="1:10">
      <c r="A1454" s="1" t="s">
        <v>5154</v>
      </c>
      <c r="B1454" s="2" t="s">
        <v>1449</v>
      </c>
      <c r="C1454" s="7" t="s">
        <v>4435</v>
      </c>
      <c r="D1454" s="8" t="s">
        <v>23688</v>
      </c>
      <c r="E1454" t="str">
        <f>TRIM(F1454)&amp;IF(RIGHT(TRIM(F1454),1)=",",TRIM(G1454)," "&amp;TRIM(G1454))</f>
        <v xml:space="preserve">LABEL </v>
      </c>
      <c r="F1454" t="s">
        <v>3420</v>
      </c>
      <c r="H1454" t="str">
        <f>"&lt;p&gt;" &amp;TRIM(B1454) &amp; "&lt;/p&gt;"</f>
        <v>&lt;p&gt;3027935&lt;/p&gt;</v>
      </c>
      <c r="I1454" t="str">
        <f>"&lt;d&gt;" &amp;TRIM(E1454) &amp; "&lt;/d&gt;"</f>
        <v>&lt;d&gt;LABEL&lt;/d&gt;</v>
      </c>
      <c r="J1454" t="str">
        <f>H1454&amp;I1454&amp;"&lt;c&gt;" &amp; A1454 &amp; "&lt;/c&gt;" &amp;"&lt;aka&gt;" &amp;C1454&amp; "&lt;/aka&gt;"</f>
        <v>&lt;p&gt;3027935&lt;/p&gt;&lt;d&gt;LABEL&lt;/d&gt;&lt;c&gt;15434&lt;/c&gt;&lt;aka&gt;&lt;/aka&gt;</v>
      </c>
    </row>
    <row r="1455" spans="1:10">
      <c r="A1455" s="1" t="s">
        <v>5154</v>
      </c>
      <c r="B1455" s="2" t="s">
        <v>1450</v>
      </c>
      <c r="C1455" s="7" t="s">
        <v>4435</v>
      </c>
      <c r="D1455" s="8" t="s">
        <v>23733</v>
      </c>
      <c r="E1455" t="str">
        <f>TRIM(F1455)&amp;IF(RIGHT(TRIM(F1455),1)=",",TRIM(G1455)," "&amp;TRIM(G1455))</f>
        <v xml:space="preserve">GASKET </v>
      </c>
      <c r="F1455" t="s">
        <v>3398</v>
      </c>
      <c r="G1455" t="s">
        <v>3999</v>
      </c>
      <c r="H1455" t="str">
        <f>"&lt;p&gt;" &amp;TRIM(B1455) &amp; "&lt;/p&gt;"</f>
        <v>&lt;p&gt;3642347&lt;/p&gt;</v>
      </c>
      <c r="I1455" t="str">
        <f>"&lt;d&gt;" &amp;TRIM(E1455) &amp; "&lt;/d&gt;"</f>
        <v>&lt;d&gt;GASKET&lt;/d&gt;</v>
      </c>
      <c r="J1455" t="str">
        <f>H1455&amp;I1455&amp;"&lt;c&gt;" &amp; A1455 &amp; "&lt;/c&gt;" &amp;"&lt;aka&gt;" &amp;C1455&amp; "&lt;/aka&gt;"</f>
        <v>&lt;p&gt;3642347&lt;/p&gt;&lt;d&gt;GASKET&lt;/d&gt;&lt;c&gt;15434&lt;/c&gt;&lt;aka&gt;&lt;/aka&gt;</v>
      </c>
    </row>
    <row r="1456" spans="1:10">
      <c r="A1456" s="1" t="s">
        <v>5168</v>
      </c>
      <c r="B1456" s="2" t="s">
        <v>1451</v>
      </c>
      <c r="C1456" s="7" t="s">
        <v>4619</v>
      </c>
      <c r="D1456" s="8" t="s">
        <v>23994</v>
      </c>
      <c r="E1456" t="str">
        <f>TRIM(F1456)&amp;IF(RIGHT(TRIM(F1456),1)=",",TRIM(G1456)," "&amp;TRIM(G1456))</f>
        <v xml:space="preserve">COVER,ACCESS </v>
      </c>
      <c r="F1456" t="s">
        <v>3483</v>
      </c>
      <c r="G1456" t="s">
        <v>3999</v>
      </c>
      <c r="H1456" t="str">
        <f>"&lt;p&gt;" &amp;TRIM(B1456) &amp; "&lt;/p&gt;"</f>
        <v>&lt;p&gt;3628229&lt;/p&gt;</v>
      </c>
      <c r="I1456" t="str">
        <f>"&lt;d&gt;" &amp;TRIM(E1456) &amp; "&lt;/d&gt;"</f>
        <v>&lt;d&gt;COVER,ACCESS&lt;/d&gt;</v>
      </c>
      <c r="J1456" t="str">
        <f>H1456&amp;I1456&amp;"&lt;c&gt;" &amp; A1456 &amp; "&lt;/c&gt;" &amp;"&lt;aka&gt;" &amp;C1456&amp; "&lt;/aka&gt;"</f>
        <v>&lt;p&gt;3628229&lt;/p&gt;&lt;d&gt;COVER,ACCESS&lt;/d&gt;&lt;c&gt;0B8S3&lt;/c&gt;&lt;aka&gt;5340014980396&lt;/aka&gt;</v>
      </c>
    </row>
    <row r="1457" spans="1:10">
      <c r="A1457" s="1" t="s">
        <v>5168</v>
      </c>
      <c r="B1457" s="2" t="s">
        <v>1452</v>
      </c>
      <c r="C1457" s="7" t="s">
        <v>4620</v>
      </c>
      <c r="D1457" s="8" t="s">
        <v>3402</v>
      </c>
      <c r="E1457" t="str">
        <f>TRIM(F1457)&amp;IF(RIGHT(TRIM(F1457),1)=",",TRIM(G1457)," "&amp;TRIM(G1457))</f>
        <v xml:space="preserve">CAP,FILLER OPENING </v>
      </c>
      <c r="F1457" t="s">
        <v>3402</v>
      </c>
      <c r="G1457" t="s">
        <v>3999</v>
      </c>
      <c r="H1457" t="str">
        <f>"&lt;p&gt;" &amp;TRIM(B1457) &amp; "&lt;/p&gt;"</f>
        <v>&lt;p&gt;3629112&lt;/p&gt;</v>
      </c>
      <c r="I1457" t="str">
        <f>"&lt;d&gt;" &amp;TRIM(E1457) &amp; "&lt;/d&gt;"</f>
        <v>&lt;d&gt;CAP,FILLER OPENING&lt;/d&gt;</v>
      </c>
      <c r="J1457" t="str">
        <f>H1457&amp;I1457&amp;"&lt;c&gt;" &amp; A1457 &amp; "&lt;/c&gt;" &amp;"&lt;aka&gt;" &amp;C1457&amp; "&lt;/aka&gt;"</f>
        <v>&lt;p&gt;3629112&lt;/p&gt;&lt;d&gt;CAP,FILLER OPENING&lt;/d&gt;&lt;c&gt;0B8S3&lt;/c&gt;&lt;aka&gt;2590014980910&lt;/aka&gt;</v>
      </c>
    </row>
    <row r="1458" spans="1:10">
      <c r="A1458" s="1" t="s">
        <v>5154</v>
      </c>
      <c r="B1458" s="2" t="s">
        <v>1453</v>
      </c>
      <c r="C1458" s="7" t="s">
        <v>4435</v>
      </c>
      <c r="D1458" s="8" t="s">
        <v>23994</v>
      </c>
      <c r="E1458" t="str">
        <f>TRIM(F1458)&amp;IF(RIGHT(TRIM(F1458),1)=",",TRIM(G1458)," "&amp;TRIM(G1458))</f>
        <v xml:space="preserve">COVER,ACCESS </v>
      </c>
      <c r="F1458" t="s">
        <v>3483</v>
      </c>
      <c r="G1458" t="s">
        <v>3999</v>
      </c>
      <c r="H1458" t="str">
        <f>"&lt;p&gt;" &amp;TRIM(B1458) &amp; "&lt;/p&gt;"</f>
        <v>&lt;p&gt;3636061&lt;/p&gt;</v>
      </c>
      <c r="I1458" t="str">
        <f>"&lt;d&gt;" &amp;TRIM(E1458) &amp; "&lt;/d&gt;"</f>
        <v>&lt;d&gt;COVER,ACCESS&lt;/d&gt;</v>
      </c>
      <c r="J1458" t="str">
        <f>H1458&amp;I1458&amp;"&lt;c&gt;" &amp; A1458 &amp; "&lt;/c&gt;" &amp;"&lt;aka&gt;" &amp;C1458&amp; "&lt;/aka&gt;"</f>
        <v>&lt;p&gt;3636061&lt;/p&gt;&lt;d&gt;COVER,ACCESS&lt;/d&gt;&lt;c&gt;15434&lt;/c&gt;&lt;aka&gt;&lt;/aka&gt;</v>
      </c>
    </row>
    <row r="1459" spans="1:10">
      <c r="A1459" s="1" t="s">
        <v>5154</v>
      </c>
      <c r="B1459" s="2" t="s">
        <v>1454</v>
      </c>
      <c r="C1459" s="7" t="s">
        <v>4435</v>
      </c>
      <c r="D1459" s="8" t="s">
        <v>23994</v>
      </c>
      <c r="E1459" t="str">
        <f>TRIM(F1459)&amp;IF(RIGHT(TRIM(F1459),1)=",",TRIM(G1459)," "&amp;TRIM(G1459))</f>
        <v xml:space="preserve">COVER,ACCESS </v>
      </c>
      <c r="F1459" t="s">
        <v>3483</v>
      </c>
      <c r="G1459" t="s">
        <v>3999</v>
      </c>
      <c r="H1459" t="str">
        <f>"&lt;p&gt;" &amp;TRIM(B1459) &amp; "&lt;/p&gt;"</f>
        <v>&lt;p&gt;3642476&lt;/p&gt;</v>
      </c>
      <c r="I1459" t="str">
        <f>"&lt;d&gt;" &amp;TRIM(E1459) &amp; "&lt;/d&gt;"</f>
        <v>&lt;d&gt;COVER,ACCESS&lt;/d&gt;</v>
      </c>
      <c r="J1459" t="str">
        <f>H1459&amp;I1459&amp;"&lt;c&gt;" &amp; A1459 &amp; "&lt;/c&gt;" &amp;"&lt;aka&gt;" &amp;C1459&amp; "&lt;/aka&gt;"</f>
        <v>&lt;p&gt;3642476&lt;/p&gt;&lt;d&gt;COVER,ACCESS&lt;/d&gt;&lt;c&gt;15434&lt;/c&gt;&lt;aka&gt;&lt;/aka&gt;</v>
      </c>
    </row>
    <row r="1460" spans="1:10">
      <c r="A1460" s="1" t="s">
        <v>5154</v>
      </c>
      <c r="B1460" s="2" t="s">
        <v>1455</v>
      </c>
      <c r="C1460" s="7" t="s">
        <v>4435</v>
      </c>
      <c r="D1460" s="8" t="s">
        <v>23994</v>
      </c>
      <c r="E1460" t="str">
        <f>TRIM(F1460)&amp;IF(RIGHT(TRIM(F1460),1)=",",TRIM(G1460)," "&amp;TRIM(G1460))</f>
        <v xml:space="preserve">COVER,ACCESS </v>
      </c>
      <c r="F1460" t="s">
        <v>3483</v>
      </c>
      <c r="G1460" t="s">
        <v>3999</v>
      </c>
      <c r="H1460" t="str">
        <f>"&lt;p&gt;" &amp;TRIM(B1460) &amp; "&lt;/p&gt;"</f>
        <v>&lt;p&gt;3642520&lt;/p&gt;</v>
      </c>
      <c r="I1460" t="str">
        <f>"&lt;d&gt;" &amp;TRIM(E1460) &amp; "&lt;/d&gt;"</f>
        <v>&lt;d&gt;COVER,ACCESS&lt;/d&gt;</v>
      </c>
      <c r="J1460" t="str">
        <f>H1460&amp;I1460&amp;"&lt;c&gt;" &amp; A1460 &amp; "&lt;/c&gt;" &amp;"&lt;aka&gt;" &amp;C1460&amp; "&lt;/aka&gt;"</f>
        <v>&lt;p&gt;3642520&lt;/p&gt;&lt;d&gt;COVER,ACCESS&lt;/d&gt;&lt;c&gt;15434&lt;/c&gt;&lt;aka&gt;&lt;/aka&gt;</v>
      </c>
    </row>
    <row r="1461" spans="1:10">
      <c r="A1461" s="1" t="s">
        <v>5154</v>
      </c>
      <c r="B1461" s="2" t="s">
        <v>1456</v>
      </c>
      <c r="C1461" s="7" t="s">
        <v>4435</v>
      </c>
      <c r="D1461" s="8" t="s">
        <v>24127</v>
      </c>
      <c r="E1461" t="str">
        <f>TRIM(F1461)&amp;IF(RIGHT(TRIM(F1461),1)=",",TRIM(G1461)," "&amp;TRIM(G1461))</f>
        <v xml:space="preserve">PAN,OIL GROUP </v>
      </c>
      <c r="F1461" t="s">
        <v>3694</v>
      </c>
      <c r="G1461" t="s">
        <v>3999</v>
      </c>
      <c r="H1461" t="str">
        <f>"&lt;p&gt;" &amp;TRIM(B1461) &amp; "&lt;/p&gt;"</f>
        <v>&lt;p&gt;OP6124&lt;/p&gt;</v>
      </c>
      <c r="I1461" t="str">
        <f>"&lt;d&gt;" &amp;TRIM(E1461) &amp; "&lt;/d&gt;"</f>
        <v>&lt;d&gt;PAN,OIL GROUP&lt;/d&gt;</v>
      </c>
      <c r="J1461" t="str">
        <f>H1461&amp;I1461&amp;"&lt;c&gt;" &amp; A1461 &amp; "&lt;/c&gt;" &amp;"&lt;aka&gt;" &amp;C1461&amp; "&lt;/aka&gt;"</f>
        <v>&lt;p&gt;OP6124&lt;/p&gt;&lt;d&gt;PAN,OIL GROUP&lt;/d&gt;&lt;c&gt;15434&lt;/c&gt;&lt;aka&gt;&lt;/aka&gt;</v>
      </c>
    </row>
    <row r="1462" spans="1:10">
      <c r="A1462" s="1" t="s">
        <v>5178</v>
      </c>
      <c r="B1462" s="2" t="s">
        <v>1457</v>
      </c>
      <c r="C1462" s="7" t="s">
        <v>4621</v>
      </c>
      <c r="D1462" s="8" t="s">
        <v>23641</v>
      </c>
      <c r="E1462" t="str">
        <f>TRIM(F1462)&amp;IF(RIGHT(TRIM(F1462),1)=",",TRIM(G1462)," "&amp;TRIM(G1462))</f>
        <v>SCREW,CAP,HEXAGON HEAD</v>
      </c>
      <c r="F1462" t="s">
        <v>3354</v>
      </c>
      <c r="G1462" t="s">
        <v>4005</v>
      </c>
      <c r="H1462" t="str">
        <f>"&lt;p&gt;" &amp;TRIM(B1462) &amp; "&lt;/p&gt;"</f>
        <v>&lt;p&gt;B1821BH038C113N&lt;/p&gt;</v>
      </c>
      <c r="I1462" t="str">
        <f>"&lt;d&gt;" &amp;TRIM(E1462) &amp; "&lt;/d&gt;"</f>
        <v>&lt;d&gt;SCREW,CAP,HEXAGON HEAD&lt;/d&gt;</v>
      </c>
      <c r="J1462" t="str">
        <f>H1462&amp;I1462&amp;"&lt;c&gt;" &amp; A1462 &amp; "&lt;/c&gt;" &amp;"&lt;aka&gt;" &amp;C1462&amp; "&lt;/aka&gt;"</f>
        <v>&lt;p&gt;B1821BH038C113N&lt;/p&gt;&lt;d&gt;SCREW,CAP,HEXAGON HEAD&lt;/d&gt;&lt;c&gt;80204&lt;/c&gt;&lt;aka&gt;5305005432419&lt;/aka&gt;</v>
      </c>
    </row>
    <row r="1463" spans="1:10">
      <c r="A1463" s="1" t="s">
        <v>5154</v>
      </c>
      <c r="B1463" s="2" t="s">
        <v>1458</v>
      </c>
      <c r="C1463" s="7" t="s">
        <v>4622</v>
      </c>
      <c r="D1463" s="8" t="s">
        <v>23844</v>
      </c>
      <c r="E1463" t="str">
        <f>TRIM(F1463)&amp;IF(RIGHT(TRIM(F1463),1)=",",TRIM(G1463)," "&amp;TRIM(G1463))</f>
        <v xml:space="preserve">NUT,PLAIN,HEXAGON </v>
      </c>
      <c r="F1463" t="s">
        <v>3373</v>
      </c>
      <c r="G1463" t="s">
        <v>3999</v>
      </c>
      <c r="H1463" t="str">
        <f>"&lt;p&gt;" &amp;TRIM(B1463) &amp; "&lt;/p&gt;"</f>
        <v>&lt;p&gt;S217&lt;/p&gt;</v>
      </c>
      <c r="I1463" t="str">
        <f>"&lt;d&gt;" &amp;TRIM(E1463) &amp; "&lt;/d&gt;"</f>
        <v>&lt;d&gt;NUT,PLAIN,HEXAGON&lt;/d&gt;</v>
      </c>
      <c r="J1463" t="str">
        <f>H1463&amp;I1463&amp;"&lt;c&gt;" &amp; A1463 &amp; "&lt;/c&gt;" &amp;"&lt;aka&gt;" &amp;C1463&amp; "&lt;/aka&gt;"</f>
        <v>&lt;p&gt;S217&lt;/p&gt;&lt;d&gt;NUT,PLAIN,HEXAGON&lt;/d&gt;&lt;c&gt;15434&lt;/c&gt;&lt;aka&gt;5310006500187&lt;/aka&gt;</v>
      </c>
    </row>
    <row r="1464" spans="1:10">
      <c r="A1464" s="1" t="s">
        <v>5154</v>
      </c>
      <c r="B1464" s="2" t="s">
        <v>1459</v>
      </c>
      <c r="C1464" s="7" t="s">
        <v>4623</v>
      </c>
      <c r="D1464" s="8" t="s">
        <v>23645</v>
      </c>
      <c r="E1464" t="str">
        <f>TRIM(F1464)&amp;IF(RIGHT(TRIM(F1464),1)=",",TRIM(G1464)," "&amp;TRIM(G1464))</f>
        <v xml:space="preserve">WASHER,FLAT </v>
      </c>
      <c r="F1464" t="s">
        <v>3378</v>
      </c>
      <c r="G1464" t="s">
        <v>3999</v>
      </c>
      <c r="H1464" t="str">
        <f>"&lt;p&gt;" &amp;TRIM(B1464) &amp; "&lt;/p&gt;"</f>
        <v>&lt;p&gt;S0006220&lt;/p&gt;</v>
      </c>
      <c r="I1464" t="str">
        <f>"&lt;d&gt;" &amp;TRIM(E1464) &amp; "&lt;/d&gt;"</f>
        <v>&lt;d&gt;WASHER,FLAT&lt;/d&gt;</v>
      </c>
      <c r="J1464" t="str">
        <f>H1464&amp;I1464&amp;"&lt;c&gt;" &amp; A1464 &amp; "&lt;/c&gt;" &amp;"&lt;aka&gt;" &amp;C1464&amp; "&lt;/aka&gt;"</f>
        <v>&lt;p&gt;S0006220&lt;/p&gt;&lt;d&gt;WASHER,FLAT&lt;/d&gt;&lt;c&gt;15434&lt;/c&gt;&lt;aka&gt;5310005626557&lt;/aka&gt;</v>
      </c>
    </row>
    <row r="1465" spans="1:10">
      <c r="A1465" s="1" t="s">
        <v>5154</v>
      </c>
      <c r="B1465" s="2" t="s">
        <v>1460</v>
      </c>
      <c r="C1465" s="7" t="s">
        <v>4624</v>
      </c>
      <c r="D1465" s="8" t="s">
        <v>23645</v>
      </c>
      <c r="E1465" t="str">
        <f>TRIM(F1465)&amp;IF(RIGHT(TRIM(F1465),1)=",",TRIM(G1465)," "&amp;TRIM(G1465))</f>
        <v xml:space="preserve">WASHER,FLAT </v>
      </c>
      <c r="F1465" t="s">
        <v>3378</v>
      </c>
      <c r="G1465" t="s">
        <v>3999</v>
      </c>
      <c r="H1465" t="str">
        <f>"&lt;p&gt;" &amp;TRIM(B1465) &amp; "&lt;/p&gt;"</f>
        <v>&lt;p&gt;108330&lt;/p&gt;</v>
      </c>
      <c r="I1465" t="str">
        <f>"&lt;d&gt;" &amp;TRIM(E1465) &amp; "&lt;/d&gt;"</f>
        <v>&lt;d&gt;WASHER,FLAT&lt;/d&gt;</v>
      </c>
      <c r="J1465" t="str">
        <f>H1465&amp;I1465&amp;"&lt;c&gt;" &amp; A1465 &amp; "&lt;/c&gt;" &amp;"&lt;aka&gt;" &amp;C1465&amp; "&lt;/aka&gt;"</f>
        <v>&lt;p&gt;108330&lt;/p&gt;&lt;d&gt;WASHER,FLAT&lt;/d&gt;&lt;c&gt;15434&lt;/c&gt;&lt;aka&gt;5310004862505&lt;/aka&gt;</v>
      </c>
    </row>
    <row r="1466" spans="1:10">
      <c r="A1466" s="1" t="s">
        <v>5154</v>
      </c>
      <c r="B1466" s="2" t="s">
        <v>1461</v>
      </c>
      <c r="C1466" s="7" t="s">
        <v>4625</v>
      </c>
      <c r="D1466" s="8" t="s">
        <v>23645</v>
      </c>
      <c r="E1466" t="str">
        <f>TRIM(F1466)&amp;IF(RIGHT(TRIM(F1466),1)=",",TRIM(G1466)," "&amp;TRIM(G1466))</f>
        <v xml:space="preserve">WASHER,FLAT </v>
      </c>
      <c r="F1466" t="s">
        <v>3378</v>
      </c>
      <c r="G1466" t="s">
        <v>3999</v>
      </c>
      <c r="H1466" t="str">
        <f>"&lt;p&gt;" &amp;TRIM(B1466) &amp; "&lt;/p&gt;"</f>
        <v>&lt;p&gt;3000082&lt;/p&gt;</v>
      </c>
      <c r="I1466" t="str">
        <f>"&lt;d&gt;" &amp;TRIM(E1466) &amp; "&lt;/d&gt;"</f>
        <v>&lt;d&gt;WASHER,FLAT&lt;/d&gt;</v>
      </c>
      <c r="J1466" t="str">
        <f>H1466&amp;I1466&amp;"&lt;c&gt;" &amp; A1466 &amp; "&lt;/c&gt;" &amp;"&lt;aka&gt;" &amp;C1466&amp; "&lt;/aka&gt;"</f>
        <v>&lt;p&gt;3000082&lt;/p&gt;&lt;d&gt;WASHER,FLAT&lt;/d&gt;&lt;c&gt;15434&lt;/c&gt;&lt;aka&gt;5310011458404&lt;/aka&gt;</v>
      </c>
    </row>
    <row r="1467" spans="1:10">
      <c r="A1467" s="1" t="s">
        <v>5154</v>
      </c>
      <c r="B1467" s="2" t="s">
        <v>1462</v>
      </c>
      <c r="C1467" s="7" t="s">
        <v>4626</v>
      </c>
      <c r="D1467" s="8" t="s">
        <v>23868</v>
      </c>
      <c r="E1467" t="str">
        <f>TRIM(F1467)&amp;IF(RIGHT(TRIM(F1467),1)=",",TRIM(G1467)," "&amp;TRIM(G1467))</f>
        <v xml:space="preserve">O-RING </v>
      </c>
      <c r="F1467" t="s">
        <v>3506</v>
      </c>
      <c r="G1467" t="s">
        <v>3999</v>
      </c>
      <c r="H1467" t="str">
        <f>"&lt;p&gt;" &amp;TRIM(B1467) &amp; "&lt;/p&gt;"</f>
        <v>&lt;p&gt;3031544&lt;/p&gt;</v>
      </c>
      <c r="I1467" t="str">
        <f>"&lt;d&gt;" &amp;TRIM(E1467) &amp; "&lt;/d&gt;"</f>
        <v>&lt;d&gt;O-RING&lt;/d&gt;</v>
      </c>
      <c r="J1467" t="str">
        <f>H1467&amp;I1467&amp;"&lt;c&gt;" &amp; A1467 &amp; "&lt;/c&gt;" &amp;"&lt;aka&gt;" &amp;C1467&amp; "&lt;/aka&gt;"</f>
        <v>&lt;p&gt;3031544&lt;/p&gt;&lt;d&gt;O-RING&lt;/d&gt;&lt;c&gt;15434&lt;/c&gt;&lt;aka&gt;5331013045150&lt;/aka&gt;</v>
      </c>
    </row>
    <row r="1468" spans="1:10">
      <c r="A1468" s="1" t="s">
        <v>5154</v>
      </c>
      <c r="B1468" s="2" t="s">
        <v>1463</v>
      </c>
      <c r="C1468" s="7" t="s">
        <v>4435</v>
      </c>
      <c r="D1468" s="8" t="s">
        <v>23721</v>
      </c>
      <c r="E1468" t="str">
        <f>TRIM(F1468)&amp;IF(RIGHT(TRIM(F1468),1)=",",TRIM(G1468)," "&amp;TRIM(G1468))</f>
        <v xml:space="preserve">CLAMP,LOOP </v>
      </c>
      <c r="F1468" t="s">
        <v>3356</v>
      </c>
      <c r="G1468" t="s">
        <v>3999</v>
      </c>
      <c r="H1468" t="str">
        <f>"&lt;p&gt;" &amp;TRIM(B1468) &amp; "&lt;/p&gt;"</f>
        <v>&lt;p&gt;3031989&lt;/p&gt;</v>
      </c>
      <c r="I1468" t="str">
        <f>"&lt;d&gt;" &amp;TRIM(E1468) &amp; "&lt;/d&gt;"</f>
        <v>&lt;d&gt;CLAMP,LOOP&lt;/d&gt;</v>
      </c>
      <c r="J1468" t="str">
        <f>H1468&amp;I1468&amp;"&lt;c&gt;" &amp; A1468 &amp; "&lt;/c&gt;" &amp;"&lt;aka&gt;" &amp;C1468&amp; "&lt;/aka&gt;"</f>
        <v>&lt;p&gt;3031989&lt;/p&gt;&lt;d&gt;CLAMP,LOOP&lt;/d&gt;&lt;c&gt;15434&lt;/c&gt;&lt;aka&gt;&lt;/aka&gt;</v>
      </c>
    </row>
    <row r="1469" spans="1:10">
      <c r="A1469" s="1" t="s">
        <v>5154</v>
      </c>
      <c r="B1469" s="2" t="s">
        <v>1464</v>
      </c>
      <c r="C1469" s="7" t="s">
        <v>4435</v>
      </c>
      <c r="D1469" s="8" t="s">
        <v>23799</v>
      </c>
      <c r="E1469" t="str">
        <f>TRIM(F1469)&amp;IF(RIGHT(TRIM(F1469),1)=",",TRIM(G1469)," "&amp;TRIM(G1469))</f>
        <v xml:space="preserve">BRACKET,MOUNTING </v>
      </c>
      <c r="F1469" t="s">
        <v>3403</v>
      </c>
      <c r="G1469" t="s">
        <v>3999</v>
      </c>
      <c r="H1469" t="str">
        <f>"&lt;p&gt;" &amp;TRIM(B1469) &amp; "&lt;/p&gt;"</f>
        <v>&lt;p&gt;3031998&lt;/p&gt;</v>
      </c>
      <c r="I1469" t="str">
        <f>"&lt;d&gt;" &amp;TRIM(E1469) &amp; "&lt;/d&gt;"</f>
        <v>&lt;d&gt;BRACKET,MOUNTING&lt;/d&gt;</v>
      </c>
      <c r="J1469" t="str">
        <f>H1469&amp;I1469&amp;"&lt;c&gt;" &amp; A1469 &amp; "&lt;/c&gt;" &amp;"&lt;aka&gt;" &amp;C1469&amp; "&lt;/aka&gt;"</f>
        <v>&lt;p&gt;3031998&lt;/p&gt;&lt;d&gt;BRACKET,MOUNTING&lt;/d&gt;&lt;c&gt;15434&lt;/c&gt;&lt;aka&gt;&lt;/aka&gt;</v>
      </c>
    </row>
    <row r="1470" spans="1:10">
      <c r="A1470" s="1" t="s">
        <v>5154</v>
      </c>
      <c r="B1470" s="2" t="s">
        <v>1465</v>
      </c>
      <c r="C1470" s="7" t="s">
        <v>4435</v>
      </c>
      <c r="D1470" s="8" t="s">
        <v>3502</v>
      </c>
      <c r="E1470" t="str">
        <f>TRIM(F1470)&amp;IF(RIGHT(TRIM(F1470),1)=",",TRIM(G1470)," "&amp;TRIM(G1470))</f>
        <v xml:space="preserve">TUBE,BENT,METALLIC </v>
      </c>
      <c r="F1470" t="s">
        <v>3502</v>
      </c>
      <c r="G1470" t="s">
        <v>3999</v>
      </c>
      <c r="H1470" t="str">
        <f>"&lt;p&gt;" &amp;TRIM(B1470) &amp; "&lt;/p&gt;"</f>
        <v>&lt;p&gt;3032397&lt;/p&gt;</v>
      </c>
      <c r="I1470" t="str">
        <f>"&lt;d&gt;" &amp;TRIM(E1470) &amp; "&lt;/d&gt;"</f>
        <v>&lt;d&gt;TUBE,BENT,METALLIC&lt;/d&gt;</v>
      </c>
      <c r="J1470" t="str">
        <f>H1470&amp;I1470&amp;"&lt;c&gt;" &amp; A1470 &amp; "&lt;/c&gt;" &amp;"&lt;aka&gt;" &amp;C1470&amp; "&lt;/aka&gt;"</f>
        <v>&lt;p&gt;3032397&lt;/p&gt;&lt;d&gt;TUBE,BENT,METALLIC&lt;/d&gt;&lt;c&gt;15434&lt;/c&gt;&lt;aka&gt;&lt;/aka&gt;</v>
      </c>
    </row>
    <row r="1471" spans="1:10">
      <c r="A1471" s="1" t="s">
        <v>5154</v>
      </c>
      <c r="B1471" s="2" t="s">
        <v>1466</v>
      </c>
      <c r="C1471" s="7" t="s">
        <v>4627</v>
      </c>
      <c r="D1471" s="8" t="s">
        <v>23733</v>
      </c>
      <c r="E1471" t="str">
        <f>TRIM(F1471)&amp;IF(RIGHT(TRIM(F1471),1)=",",TRIM(G1471)," "&amp;TRIM(G1471))</f>
        <v xml:space="preserve">GASKET </v>
      </c>
      <c r="F1471" t="s">
        <v>3398</v>
      </c>
      <c r="G1471" t="s">
        <v>3999</v>
      </c>
      <c r="H1471" t="str">
        <f>"&lt;p&gt;" &amp;TRIM(B1471) &amp; "&lt;/p&gt;"</f>
        <v>&lt;p&gt;3043212&lt;/p&gt;</v>
      </c>
      <c r="I1471" t="str">
        <f>"&lt;d&gt;" &amp;TRIM(E1471) &amp; "&lt;/d&gt;"</f>
        <v>&lt;d&gt;GASKET&lt;/d&gt;</v>
      </c>
      <c r="J1471" t="str">
        <f>H1471&amp;I1471&amp;"&lt;c&gt;" &amp; A1471 &amp; "&lt;/c&gt;" &amp;"&lt;aka&gt;" &amp;C1471&amp; "&lt;/aka&gt;"</f>
        <v>&lt;p&gt;3043212&lt;/p&gt;&lt;d&gt;GASKET&lt;/d&gt;&lt;c&gt;15434&lt;/c&gt;&lt;aka&gt;5330012013649&lt;/aka&gt;</v>
      </c>
    </row>
    <row r="1472" spans="1:10">
      <c r="A1472" s="1" t="s">
        <v>5154</v>
      </c>
      <c r="B1472" s="2" t="s">
        <v>1467</v>
      </c>
      <c r="C1472" s="7" t="s">
        <v>4628</v>
      </c>
      <c r="D1472" s="8" t="s">
        <v>23844</v>
      </c>
      <c r="E1472" t="str">
        <f>TRIM(F1472)&amp;IF(RIGHT(TRIM(F1472),1)=",",TRIM(G1472)," "&amp;TRIM(G1472))</f>
        <v xml:space="preserve">NUT,PLAIN,HEXAGON </v>
      </c>
      <c r="F1472" t="s">
        <v>3373</v>
      </c>
      <c r="G1472" t="s">
        <v>3999</v>
      </c>
      <c r="H1472" t="str">
        <f>"&lt;p&gt;" &amp;TRIM(B1472) &amp; "&lt;/p&gt;"</f>
        <v>&lt;p&gt;3201128&lt;/p&gt;</v>
      </c>
      <c r="I1472" t="str">
        <f>"&lt;d&gt;" &amp;TRIM(E1472) &amp; "&lt;/d&gt;"</f>
        <v>&lt;d&gt;NUT,PLAIN,HEXAGON&lt;/d&gt;</v>
      </c>
      <c r="J1472" t="str">
        <f>H1472&amp;I1472&amp;"&lt;c&gt;" &amp; A1472 &amp; "&lt;/c&gt;" &amp;"&lt;aka&gt;" &amp;C1472&amp; "&lt;/aka&gt;"</f>
        <v>&lt;p&gt;3201128&lt;/p&gt;&lt;d&gt;NUT,PLAIN,HEXAGON&lt;/d&gt;&lt;c&gt;15434&lt;/c&gt;&lt;aka&gt;5310013908399&lt;/aka&gt;</v>
      </c>
    </row>
    <row r="1473" spans="1:10">
      <c r="A1473" s="1" t="s">
        <v>5154</v>
      </c>
      <c r="B1473" s="2" t="s">
        <v>1468</v>
      </c>
      <c r="C1473" s="7" t="s">
        <v>4435</v>
      </c>
      <c r="D1473" s="8" t="s">
        <v>24087</v>
      </c>
      <c r="E1473" t="str">
        <f>TRIM(F1473)&amp;IF(RIGHT(TRIM(F1473),1)=",",TRIM(G1473)," "&amp;TRIM(G1473))</f>
        <v xml:space="preserve">BRACKET,PIPE </v>
      </c>
      <c r="F1473" t="s">
        <v>3660</v>
      </c>
      <c r="G1473" t="s">
        <v>3999</v>
      </c>
      <c r="H1473" t="str">
        <f>"&lt;p&gt;" &amp;TRIM(B1473) &amp; "&lt;/p&gt;"</f>
        <v>&lt;p&gt;3628402&lt;/p&gt;</v>
      </c>
      <c r="I1473" t="str">
        <f>"&lt;d&gt;" &amp;TRIM(E1473) &amp; "&lt;/d&gt;"</f>
        <v>&lt;d&gt;BRACKET,PIPE&lt;/d&gt;</v>
      </c>
      <c r="J1473" t="str">
        <f>H1473&amp;I1473&amp;"&lt;c&gt;" &amp; A1473 &amp; "&lt;/c&gt;" &amp;"&lt;aka&gt;" &amp;C1473&amp; "&lt;/aka&gt;"</f>
        <v>&lt;p&gt;3628402&lt;/p&gt;&lt;d&gt;BRACKET,PIPE&lt;/d&gt;&lt;c&gt;15434&lt;/c&gt;&lt;aka&gt;&lt;/aka&gt;</v>
      </c>
    </row>
    <row r="1474" spans="1:10">
      <c r="A1474" s="1" t="s">
        <v>5154</v>
      </c>
      <c r="B1474" s="2" t="s">
        <v>1469</v>
      </c>
      <c r="C1474" s="7" t="s">
        <v>4435</v>
      </c>
      <c r="D1474" s="8" t="s">
        <v>24128</v>
      </c>
      <c r="E1474" t="str">
        <f>TRIM(F1474)&amp;IF(RIGHT(TRIM(F1474),1)=",",TRIM(G1474)," "&amp;TRIM(G1474))</f>
        <v xml:space="preserve">OIL PAN </v>
      </c>
      <c r="F1474" t="s">
        <v>3695</v>
      </c>
      <c r="G1474" t="s">
        <v>3999</v>
      </c>
      <c r="H1474" t="str">
        <f>"&lt;p&gt;" &amp;TRIM(B1474) &amp; "&lt;/p&gt;"</f>
        <v>&lt;p&gt;3639751&lt;/p&gt;</v>
      </c>
      <c r="I1474" t="str">
        <f>"&lt;d&gt;" &amp;TRIM(E1474) &amp; "&lt;/d&gt;"</f>
        <v>&lt;d&gt;OIL PAN&lt;/d&gt;</v>
      </c>
      <c r="J1474" t="str">
        <f>H1474&amp;I1474&amp;"&lt;c&gt;" &amp; A1474 &amp; "&lt;/c&gt;" &amp;"&lt;aka&gt;" &amp;C1474&amp; "&lt;/aka&gt;"</f>
        <v>&lt;p&gt;3639751&lt;/p&gt;&lt;d&gt;OIL PAN&lt;/d&gt;&lt;c&gt;15434&lt;/c&gt;&lt;aka&gt;&lt;/aka&gt;</v>
      </c>
    </row>
    <row r="1475" spans="1:10">
      <c r="A1475" s="1" t="s">
        <v>5168</v>
      </c>
      <c r="B1475" s="2" t="s">
        <v>1470</v>
      </c>
      <c r="C1475" s="7" t="s">
        <v>4629</v>
      </c>
      <c r="D1475" s="8" t="s">
        <v>24129</v>
      </c>
      <c r="E1475" t="str">
        <f>TRIM(F1475)&amp;IF(RIGHT(TRIM(F1475),1)=",",TRIM(G1475)," "&amp;TRIM(G1475))</f>
        <v>PLUG,TUBE FITTING,THREADED</v>
      </c>
      <c r="F1475" t="s">
        <v>3696</v>
      </c>
      <c r="G1475" t="s">
        <v>4095</v>
      </c>
      <c r="H1475" t="str">
        <f>"&lt;p&gt;" &amp;TRIM(B1475) &amp; "&lt;/p&gt;"</f>
        <v>&lt;p&gt;3032629&lt;/p&gt;</v>
      </c>
      <c r="I1475" t="str">
        <f>"&lt;d&gt;" &amp;TRIM(E1475) &amp; "&lt;/d&gt;"</f>
        <v>&lt;d&gt;PLUG,TUBE FITTING,THREADED&lt;/d&gt;</v>
      </c>
      <c r="J1475" t="str">
        <f>H1475&amp;I1475&amp;"&lt;c&gt;" &amp; A1475 &amp; "&lt;/c&gt;" &amp;"&lt;aka&gt;" &amp;C1475&amp; "&lt;/aka&gt;"</f>
        <v>&lt;p&gt;3032629&lt;/p&gt;&lt;d&gt;PLUG,TUBE FITTING,THREADED&lt;/d&gt;&lt;c&gt;0B8S3&lt;/c&gt;&lt;aka&gt;4730014980958&lt;/aka&gt;</v>
      </c>
    </row>
    <row r="1476" spans="1:10">
      <c r="A1476" s="1" t="s">
        <v>5154</v>
      </c>
      <c r="B1476" s="2" t="s">
        <v>1471</v>
      </c>
      <c r="C1476" s="7" t="s">
        <v>4630</v>
      </c>
      <c r="D1476" s="8" t="s">
        <v>23733</v>
      </c>
      <c r="E1476" t="str">
        <f>TRIM(F1476)&amp;IF(RIGHT(TRIM(F1476),1)=",",TRIM(G1476)," "&amp;TRIM(G1476))</f>
        <v xml:space="preserve">GASKET </v>
      </c>
      <c r="F1476" t="s">
        <v>3398</v>
      </c>
      <c r="G1476" t="s">
        <v>3999</v>
      </c>
      <c r="H1476" t="str">
        <f>"&lt;p&gt;" &amp;TRIM(B1476) &amp; "&lt;/p&gt;"</f>
        <v>&lt;p&gt;3043211&lt;/p&gt;</v>
      </c>
      <c r="I1476" t="str">
        <f>"&lt;d&gt;" &amp;TRIM(E1476) &amp; "&lt;/d&gt;"</f>
        <v>&lt;d&gt;GASKET&lt;/d&gt;</v>
      </c>
      <c r="J1476" t="str">
        <f>H1476&amp;I1476&amp;"&lt;c&gt;" &amp; A1476 &amp; "&lt;/c&gt;" &amp;"&lt;aka&gt;" &amp;C1476&amp; "&lt;/aka&gt;"</f>
        <v>&lt;p&gt;3043211&lt;/p&gt;&lt;d&gt;GASKET&lt;/d&gt;&lt;c&gt;15434&lt;/c&gt;&lt;aka&gt;5330012013650&lt;/aka&gt;</v>
      </c>
    </row>
    <row r="1477" spans="1:10">
      <c r="A1477" s="1" t="s">
        <v>5154</v>
      </c>
      <c r="B1477" s="2" t="s">
        <v>1472</v>
      </c>
      <c r="C1477" s="7" t="s">
        <v>4435</v>
      </c>
      <c r="D1477" s="8" t="s">
        <v>23733</v>
      </c>
      <c r="E1477" t="str">
        <f>TRIM(F1477)&amp;IF(RIGHT(TRIM(F1477),1)=",",TRIM(G1477)," "&amp;TRIM(G1477))</f>
        <v xml:space="preserve">GASKET </v>
      </c>
      <c r="F1477" t="s">
        <v>3398</v>
      </c>
      <c r="G1477" t="s">
        <v>3999</v>
      </c>
      <c r="H1477" t="str">
        <f>"&lt;p&gt;" &amp;TRIM(B1477) &amp; "&lt;/p&gt;"</f>
        <v>&lt;p&gt;3043214&lt;/p&gt;</v>
      </c>
      <c r="I1477" t="str">
        <f>"&lt;d&gt;" &amp;TRIM(E1477) &amp; "&lt;/d&gt;"</f>
        <v>&lt;d&gt;GASKET&lt;/d&gt;</v>
      </c>
      <c r="J1477" t="str">
        <f>H1477&amp;I1477&amp;"&lt;c&gt;" &amp; A1477 &amp; "&lt;/c&gt;" &amp;"&lt;aka&gt;" &amp;C1477&amp; "&lt;/aka&gt;"</f>
        <v>&lt;p&gt;3043214&lt;/p&gt;&lt;d&gt;GASKET&lt;/d&gt;&lt;c&gt;15434&lt;/c&gt;&lt;aka&gt;&lt;/aka&gt;</v>
      </c>
    </row>
    <row r="1478" spans="1:10">
      <c r="A1478" s="1" t="s">
        <v>5168</v>
      </c>
      <c r="B1478" s="2" t="s">
        <v>1473</v>
      </c>
      <c r="C1478" s="7" t="s">
        <v>4631</v>
      </c>
      <c r="D1478" s="8" t="s">
        <v>23961</v>
      </c>
      <c r="E1478" t="str">
        <f>TRIM(F1478)&amp;IF(RIGHT(TRIM(F1478),1)=",",TRIM(G1478)," "&amp;TRIM(G1478))</f>
        <v xml:space="preserve">PLUG,MACHINE THREAD </v>
      </c>
      <c r="F1478" t="s">
        <v>3555</v>
      </c>
      <c r="G1478" t="s">
        <v>3999</v>
      </c>
      <c r="H1478" t="str">
        <f>"&lt;p&gt;" &amp;TRIM(B1478) &amp; "&lt;/p&gt;"</f>
        <v>&lt;p&gt;3055069&lt;/p&gt;</v>
      </c>
      <c r="I1478" t="str">
        <f>"&lt;d&gt;" &amp;TRIM(E1478) &amp; "&lt;/d&gt;"</f>
        <v>&lt;d&gt;PLUG,MACHINE THREAD&lt;/d&gt;</v>
      </c>
      <c r="J1478" t="str">
        <f>H1478&amp;I1478&amp;"&lt;c&gt;" &amp; A1478 &amp; "&lt;/c&gt;" &amp;"&lt;aka&gt;" &amp;C1478&amp; "&lt;/aka&gt;"</f>
        <v>&lt;p&gt;3055069&lt;/p&gt;&lt;d&gt;PLUG,MACHINE THREAD&lt;/d&gt;&lt;c&gt;0B8S3&lt;/c&gt;&lt;aka&gt;5365006951247&lt;/aka&gt;</v>
      </c>
    </row>
    <row r="1479" spans="1:10">
      <c r="A1479" s="1" t="s">
        <v>5154</v>
      </c>
      <c r="B1479" s="2" t="s">
        <v>1474</v>
      </c>
      <c r="C1479" s="7" t="s">
        <v>4435</v>
      </c>
      <c r="D1479" s="8" t="s">
        <v>24128</v>
      </c>
      <c r="E1479" t="str">
        <f>TRIM(F1479)&amp;IF(RIGHT(TRIM(F1479),1)=",",TRIM(G1479)," "&amp;TRIM(G1479))</f>
        <v xml:space="preserve">OIL PAN </v>
      </c>
      <c r="F1479" t="s">
        <v>3695</v>
      </c>
      <c r="G1479" t="s">
        <v>3999</v>
      </c>
      <c r="H1479" t="str">
        <f>"&lt;p&gt;" &amp;TRIM(B1479) &amp; "&lt;/p&gt;"</f>
        <v>&lt;p&gt;3087561&lt;/p&gt;</v>
      </c>
      <c r="I1479" t="str">
        <f>"&lt;d&gt;" &amp;TRIM(E1479) &amp; "&lt;/d&gt;"</f>
        <v>&lt;d&gt;OIL PAN&lt;/d&gt;</v>
      </c>
      <c r="J1479" t="str">
        <f>H1479&amp;I1479&amp;"&lt;c&gt;" &amp; A1479 &amp; "&lt;/c&gt;" &amp;"&lt;aka&gt;" &amp;C1479&amp; "&lt;/aka&gt;"</f>
        <v>&lt;p&gt;3087561&lt;/p&gt;&lt;d&gt;OIL PAN&lt;/d&gt;&lt;c&gt;15434&lt;/c&gt;&lt;aka&gt;&lt;/aka&gt;</v>
      </c>
    </row>
    <row r="1480" spans="1:10">
      <c r="A1480" s="1" t="s">
        <v>5154</v>
      </c>
      <c r="B1480" s="2" t="s">
        <v>1475</v>
      </c>
      <c r="C1480" s="7" t="s">
        <v>4632</v>
      </c>
      <c r="D1480" s="8" t="s">
        <v>23994</v>
      </c>
      <c r="E1480" t="str">
        <f>TRIM(F1480)&amp;IF(RIGHT(TRIM(F1480),1)=",",TRIM(G1480)," "&amp;TRIM(G1480))</f>
        <v xml:space="preserve">COVER,ACCESS </v>
      </c>
      <c r="F1480" t="s">
        <v>3483</v>
      </c>
      <c r="G1480" t="s">
        <v>3999</v>
      </c>
      <c r="H1480" t="str">
        <f>"&lt;p&gt;" &amp;TRIM(B1480) &amp; "&lt;/p&gt;"</f>
        <v>&lt;p&gt;3178743&lt;/p&gt;</v>
      </c>
      <c r="I1480" t="str">
        <f>"&lt;d&gt;" &amp;TRIM(E1480) &amp; "&lt;/d&gt;"</f>
        <v>&lt;d&gt;COVER,ACCESS&lt;/d&gt;</v>
      </c>
      <c r="J1480" t="str">
        <f>H1480&amp;I1480&amp;"&lt;c&gt;" &amp; A1480 &amp; "&lt;/c&gt;" &amp;"&lt;aka&gt;" &amp;C1480&amp; "&lt;/aka&gt;"</f>
        <v>&lt;p&gt;3178743&lt;/p&gt;&lt;d&gt;COVER,ACCESS&lt;/d&gt;&lt;c&gt;15434&lt;/c&gt;&lt;aka&gt;5340015594583&lt;/aka&gt;</v>
      </c>
    </row>
    <row r="1481" spans="1:10">
      <c r="A1481" s="1" t="s">
        <v>5154</v>
      </c>
      <c r="B1481" s="2" t="s">
        <v>1476</v>
      </c>
      <c r="C1481" s="7" t="s">
        <v>4435</v>
      </c>
      <c r="D1481" s="8" t="s">
        <v>23994</v>
      </c>
      <c r="E1481" t="str">
        <f>TRIM(F1481)&amp;IF(RIGHT(TRIM(F1481),1)=",",TRIM(G1481)," "&amp;TRIM(G1481))</f>
        <v xml:space="preserve">COVER,ACCESS </v>
      </c>
      <c r="F1481" t="s">
        <v>3483</v>
      </c>
      <c r="G1481" t="s">
        <v>3999</v>
      </c>
      <c r="H1481" t="str">
        <f>"&lt;p&gt;" &amp;TRIM(B1481) &amp; "&lt;/p&gt;"</f>
        <v>&lt;p&gt;3028696&lt;/p&gt;</v>
      </c>
      <c r="I1481" t="str">
        <f>"&lt;d&gt;" &amp;TRIM(E1481) &amp; "&lt;/d&gt;"</f>
        <v>&lt;d&gt;COVER,ACCESS&lt;/d&gt;</v>
      </c>
      <c r="J1481" t="str">
        <f>H1481&amp;I1481&amp;"&lt;c&gt;" &amp; A1481 &amp; "&lt;/c&gt;" &amp;"&lt;aka&gt;" &amp;C1481&amp; "&lt;/aka&gt;"</f>
        <v>&lt;p&gt;3028696&lt;/p&gt;&lt;d&gt;COVER,ACCESS&lt;/d&gt;&lt;c&gt;15434&lt;/c&gt;&lt;aka&gt;&lt;/aka&gt;</v>
      </c>
    </row>
    <row r="1482" spans="1:10">
      <c r="A1482" s="1" t="s">
        <v>5168</v>
      </c>
      <c r="B1482" s="2" t="s">
        <v>1477</v>
      </c>
      <c r="C1482" s="7" t="s">
        <v>4633</v>
      </c>
      <c r="D1482" s="8" t="s">
        <v>23695</v>
      </c>
      <c r="E1482" t="str">
        <f>TRIM(F1482)&amp;IF(RIGHT(TRIM(F1482),1)=",",TRIM(G1482)," "&amp;TRIM(G1482))</f>
        <v xml:space="preserve">PLUG,PIPE </v>
      </c>
      <c r="F1482" t="s">
        <v>3425</v>
      </c>
      <c r="G1482" t="s">
        <v>3999</v>
      </c>
      <c r="H1482" t="str">
        <f>"&lt;p&gt;" &amp;TRIM(B1482) &amp; "&lt;/p&gt;"</f>
        <v>&lt;p&gt;3628608&lt;/p&gt;</v>
      </c>
      <c r="I1482" t="str">
        <f>"&lt;d&gt;" &amp;TRIM(E1482) &amp; "&lt;/d&gt;"</f>
        <v>&lt;d&gt;PLUG,PIPE&lt;/d&gt;</v>
      </c>
      <c r="J1482" t="str">
        <f>H1482&amp;I1482&amp;"&lt;c&gt;" &amp; A1482 &amp; "&lt;/c&gt;" &amp;"&lt;aka&gt;" &amp;C1482&amp; "&lt;/aka&gt;"</f>
        <v>&lt;p&gt;3628608&lt;/p&gt;&lt;d&gt;PLUG,PIPE&lt;/d&gt;&lt;c&gt;0B8S3&lt;/c&gt;&lt;aka&gt;4730014980941&lt;/aka&gt;</v>
      </c>
    </row>
    <row r="1483" spans="1:10">
      <c r="A1483" s="1" t="s">
        <v>5154</v>
      </c>
      <c r="B1483" s="2" t="s">
        <v>1478</v>
      </c>
      <c r="C1483" s="7" t="s">
        <v>4435</v>
      </c>
      <c r="D1483" s="8" t="s">
        <v>24028</v>
      </c>
      <c r="E1483" t="str">
        <f>TRIM(F1483)&amp;IF(RIGHT(TRIM(F1483),1)=",",TRIM(G1483)," "&amp;TRIM(G1483))</f>
        <v xml:space="preserve">ADAPTER </v>
      </c>
      <c r="F1483" t="s">
        <v>3611</v>
      </c>
      <c r="G1483" t="s">
        <v>3999</v>
      </c>
      <c r="H1483" t="str">
        <f>"&lt;p&gt;" &amp;TRIM(B1483) &amp; "&lt;/p&gt;"</f>
        <v>&lt;p&gt;3639673&lt;/p&gt;</v>
      </c>
      <c r="I1483" t="str">
        <f>"&lt;d&gt;" &amp;TRIM(E1483) &amp; "&lt;/d&gt;"</f>
        <v>&lt;d&gt;ADAPTER&lt;/d&gt;</v>
      </c>
      <c r="J1483" t="str">
        <f>H1483&amp;I1483&amp;"&lt;c&gt;" &amp; A1483 &amp; "&lt;/c&gt;" &amp;"&lt;aka&gt;" &amp;C1483&amp; "&lt;/aka&gt;"</f>
        <v>&lt;p&gt;3639673&lt;/p&gt;&lt;d&gt;ADAPTER&lt;/d&gt;&lt;c&gt;15434&lt;/c&gt;&lt;aka&gt;&lt;/aka&gt;</v>
      </c>
    </row>
    <row r="1484" spans="1:10">
      <c r="A1484" s="1" t="s">
        <v>5154</v>
      </c>
      <c r="B1484" s="2" t="s">
        <v>1479</v>
      </c>
      <c r="C1484" s="7" t="s">
        <v>4435</v>
      </c>
      <c r="D1484" s="8" t="s">
        <v>23799</v>
      </c>
      <c r="E1484" t="str">
        <f>TRIM(F1484)&amp;IF(RIGHT(TRIM(F1484),1)=",",TRIM(G1484)," "&amp;TRIM(G1484))</f>
        <v xml:space="preserve">BRACKET,MOUNTING </v>
      </c>
      <c r="F1484" t="s">
        <v>3403</v>
      </c>
      <c r="G1484" t="s">
        <v>3999</v>
      </c>
      <c r="H1484" t="str">
        <f>"&lt;p&gt;" &amp;TRIM(B1484) &amp; "&lt;/p&gt;"</f>
        <v>&lt;p&gt;4916288&lt;/p&gt;</v>
      </c>
      <c r="I1484" t="str">
        <f>"&lt;d&gt;" &amp;TRIM(E1484) &amp; "&lt;/d&gt;"</f>
        <v>&lt;d&gt;BRACKET,MOUNTING&lt;/d&gt;</v>
      </c>
      <c r="J1484" t="str">
        <f>H1484&amp;I1484&amp;"&lt;c&gt;" &amp; A1484 &amp; "&lt;/c&gt;" &amp;"&lt;aka&gt;" &amp;C1484&amp; "&lt;/aka&gt;"</f>
        <v>&lt;p&gt;4916288&lt;/p&gt;&lt;d&gt;BRACKET,MOUNTING&lt;/d&gt;&lt;c&gt;15434&lt;/c&gt;&lt;aka&gt;&lt;/aka&gt;</v>
      </c>
    </row>
    <row r="1485" spans="1:10">
      <c r="A1485" s="1" t="s">
        <v>5154</v>
      </c>
      <c r="B1485" s="2" t="s">
        <v>1480</v>
      </c>
      <c r="C1485" s="7" t="s">
        <v>4435</v>
      </c>
      <c r="D1485" s="8" t="s">
        <v>24130</v>
      </c>
      <c r="E1485" t="str">
        <f>TRIM(F1485)&amp;IF(RIGHT(TRIM(F1485),1)=",",TRIM(G1485)," "&amp;TRIM(G1485))</f>
        <v xml:space="preserve">OIL PAN PLUMB GRP </v>
      </c>
      <c r="F1485" t="s">
        <v>3697</v>
      </c>
      <c r="G1485" t="s">
        <v>3999</v>
      </c>
      <c r="H1485" t="str">
        <f>"&lt;p&gt;" &amp;TRIM(B1485) &amp; "&lt;/p&gt;"</f>
        <v>&lt;p&gt;OP6745&lt;/p&gt;</v>
      </c>
      <c r="I1485" t="str">
        <f>"&lt;d&gt;" &amp;TRIM(E1485) &amp; "&lt;/d&gt;"</f>
        <v>&lt;d&gt;OIL PAN PLUMB GRP&lt;/d&gt;</v>
      </c>
      <c r="J1485" t="str">
        <f>H1485&amp;I1485&amp;"&lt;c&gt;" &amp; A1485 &amp; "&lt;/c&gt;" &amp;"&lt;aka&gt;" &amp;C1485&amp; "&lt;/aka&gt;"</f>
        <v>&lt;p&gt;OP6745&lt;/p&gt;&lt;d&gt;OIL PAN PLUMB GRP&lt;/d&gt;&lt;c&gt;15434&lt;/c&gt;&lt;aka&gt;&lt;/aka&gt;</v>
      </c>
    </row>
    <row r="1486" spans="1:10">
      <c r="A1486" s="1" t="s">
        <v>5154</v>
      </c>
      <c r="B1486" s="2" t="s">
        <v>1481</v>
      </c>
      <c r="C1486" s="7" t="s">
        <v>4435</v>
      </c>
      <c r="D1486" s="8" t="s">
        <v>24131</v>
      </c>
      <c r="E1486" t="str">
        <f>TRIM(F1486)&amp;IF(RIGHT(TRIM(F1486),1)=",",TRIM(G1486)," "&amp;TRIM(G1486))</f>
        <v>SENSOR,PRS TEMPERATURE</v>
      </c>
      <c r="F1486" t="s">
        <v>3698</v>
      </c>
      <c r="G1486" t="s">
        <v>4096</v>
      </c>
      <c r="H1486" t="str">
        <f>"&lt;p&gt;" &amp;TRIM(B1486) &amp; "&lt;/p&gt;"</f>
        <v>&lt;p&gt;PH6826&lt;/p&gt;</v>
      </c>
      <c r="I1486" t="str">
        <f>"&lt;d&gt;" &amp;TRIM(E1486) &amp; "&lt;/d&gt;"</f>
        <v>&lt;d&gt;SENSOR,PRS TEMPERATURE&lt;/d&gt;</v>
      </c>
      <c r="J1486" t="str">
        <f>H1486&amp;I1486&amp;"&lt;c&gt;" &amp; A1486 &amp; "&lt;/c&gt;" &amp;"&lt;aka&gt;" &amp;C1486&amp; "&lt;/aka&gt;"</f>
        <v>&lt;p&gt;PH6826&lt;/p&gt;&lt;d&gt;SENSOR,PRS TEMPERATURE&lt;/d&gt;&lt;c&gt;15434&lt;/c&gt;&lt;aka&gt;&lt;/aka&gt;</v>
      </c>
    </row>
    <row r="1487" spans="1:10">
      <c r="A1487" s="1" t="s">
        <v>5154</v>
      </c>
      <c r="B1487" s="2" t="s">
        <v>1482</v>
      </c>
      <c r="C1487" s="7" t="s">
        <v>4435</v>
      </c>
      <c r="D1487" s="8" t="s">
        <v>24083</v>
      </c>
      <c r="E1487" t="str">
        <f>TRIM(F1487)&amp;IF(RIGHT(TRIM(F1487),1)=",",TRIM(G1487)," "&amp;TRIM(G1487))</f>
        <v xml:space="preserve">SENSOR,PRESSURE </v>
      </c>
      <c r="F1487" t="s">
        <v>3657</v>
      </c>
      <c r="G1487" t="s">
        <v>3999</v>
      </c>
      <c r="H1487" t="str">
        <f>"&lt;p&gt;" &amp;TRIM(B1487) &amp; "&lt;/p&gt;"</f>
        <v>&lt;p&gt;3408562&lt;/p&gt;</v>
      </c>
      <c r="I1487" t="str">
        <f>"&lt;d&gt;" &amp;TRIM(E1487) &amp; "&lt;/d&gt;"</f>
        <v>&lt;d&gt;SENSOR,PRESSURE&lt;/d&gt;</v>
      </c>
      <c r="J1487" t="str">
        <f>H1487&amp;I1487&amp;"&lt;c&gt;" &amp; A1487 &amp; "&lt;/c&gt;" &amp;"&lt;aka&gt;" &amp;C1487&amp; "&lt;/aka&gt;"</f>
        <v>&lt;p&gt;3408562&lt;/p&gt;&lt;d&gt;SENSOR,PRESSURE&lt;/d&gt;&lt;c&gt;15434&lt;/c&gt;&lt;aka&gt;&lt;/aka&gt;</v>
      </c>
    </row>
    <row r="1488" spans="1:10">
      <c r="A1488" s="1" t="s">
        <v>5154</v>
      </c>
      <c r="B1488" s="2" t="s">
        <v>1483</v>
      </c>
      <c r="C1488" s="7" t="s">
        <v>4634</v>
      </c>
      <c r="D1488" s="8" t="s">
        <v>23868</v>
      </c>
      <c r="E1488" t="str">
        <f>TRIM(F1488)&amp;IF(RIGHT(TRIM(F1488),1)=",",TRIM(G1488)," "&amp;TRIM(G1488))</f>
        <v xml:space="preserve">O-RING </v>
      </c>
      <c r="F1488" t="s">
        <v>3506</v>
      </c>
      <c r="G1488" t="s">
        <v>3999</v>
      </c>
      <c r="H1488" t="str">
        <f>"&lt;p&gt;" &amp;TRIM(B1488) &amp; "&lt;/p&gt;"</f>
        <v>&lt;p&gt;3330202&lt;/p&gt;</v>
      </c>
      <c r="I1488" t="str">
        <f>"&lt;d&gt;" &amp;TRIM(E1488) &amp; "&lt;/d&gt;"</f>
        <v>&lt;d&gt;O-RING&lt;/d&gt;</v>
      </c>
      <c r="J1488" t="str">
        <f>H1488&amp;I1488&amp;"&lt;c&gt;" &amp; A1488 &amp; "&lt;/c&gt;" &amp;"&lt;aka&gt;" &amp;C1488&amp; "&lt;/aka&gt;"</f>
        <v>&lt;p&gt;3330202&lt;/p&gt;&lt;d&gt;O-RING&lt;/d&gt;&lt;c&gt;15434&lt;/c&gt;&lt;aka&gt;5331015357765&lt;/aka&gt;</v>
      </c>
    </row>
    <row r="1489" spans="1:10">
      <c r="A1489" s="1" t="s">
        <v>5154</v>
      </c>
      <c r="B1489" s="2" t="s">
        <v>1484</v>
      </c>
      <c r="C1489" s="7" t="s">
        <v>4435</v>
      </c>
      <c r="D1489" s="8" t="s">
        <v>24083</v>
      </c>
      <c r="E1489" t="str">
        <f>TRIM(F1489)&amp;IF(RIGHT(TRIM(F1489),1)=",",TRIM(G1489)," "&amp;TRIM(G1489))</f>
        <v xml:space="preserve">SENSOR,PRESSURE </v>
      </c>
      <c r="F1489" t="s">
        <v>3657</v>
      </c>
      <c r="G1489" t="s">
        <v>3999</v>
      </c>
      <c r="H1489" t="str">
        <f>"&lt;p&gt;" &amp;TRIM(B1489) &amp; "&lt;/p&gt;"</f>
        <v>&lt;p&gt;3408563&lt;/p&gt;</v>
      </c>
      <c r="I1489" t="str">
        <f>"&lt;d&gt;" &amp;TRIM(E1489) &amp; "&lt;/d&gt;"</f>
        <v>&lt;d&gt;SENSOR,PRESSURE&lt;/d&gt;</v>
      </c>
      <c r="J1489" t="str">
        <f>H1489&amp;I1489&amp;"&lt;c&gt;" &amp; A1489 &amp; "&lt;/c&gt;" &amp;"&lt;aka&gt;" &amp;C1489&amp; "&lt;/aka&gt;"</f>
        <v>&lt;p&gt;3408563&lt;/p&gt;&lt;d&gt;SENSOR,PRESSURE&lt;/d&gt;&lt;c&gt;15434&lt;/c&gt;&lt;aka&gt;&lt;/aka&gt;</v>
      </c>
    </row>
    <row r="1490" spans="1:10">
      <c r="A1490" s="1" t="s">
        <v>5154</v>
      </c>
      <c r="B1490" s="2" t="s">
        <v>1485</v>
      </c>
      <c r="C1490" s="7" t="s">
        <v>4635</v>
      </c>
      <c r="D1490" s="8" t="s">
        <v>24132</v>
      </c>
      <c r="E1490" t="str">
        <f>TRIM(F1490)&amp;IF(RIGHT(TRIM(F1490),1)=",",TRIM(G1490)," "&amp;TRIM(G1490))</f>
        <v>TRANSMITTER,TEMPERATURE,ELECTRICAL RESISTANCE</v>
      </c>
      <c r="F1490" t="s">
        <v>3699</v>
      </c>
      <c r="G1490" t="s">
        <v>4097</v>
      </c>
      <c r="H1490" t="str">
        <f>"&lt;p&gt;" &amp;TRIM(B1490) &amp; "&lt;/p&gt;"</f>
        <v>&lt;p&gt;4954905&lt;/p&gt;</v>
      </c>
      <c r="I1490" t="str">
        <f>"&lt;d&gt;" &amp;TRIM(E1490) &amp; "&lt;/d&gt;"</f>
        <v>&lt;d&gt;TRANSMITTER,TEMPERATURE,ELECTRICAL RESISTANCE&lt;/d&gt;</v>
      </c>
      <c r="J1490" t="str">
        <f>H1490&amp;I1490&amp;"&lt;c&gt;" &amp; A1490 &amp; "&lt;/c&gt;" &amp;"&lt;aka&gt;" &amp;C1490&amp; "&lt;/aka&gt;"</f>
        <v>&lt;p&gt;4954905&lt;/p&gt;&lt;d&gt;TRANSMITTER,TEMPERATURE,ELECTRICAL RESISTANCE&lt;/d&gt;&lt;c&gt;15434&lt;/c&gt;&lt;aka&gt;6685015354250&lt;/aka&gt;</v>
      </c>
    </row>
    <row r="1491" spans="1:10">
      <c r="A1491" s="1" t="s">
        <v>5154</v>
      </c>
      <c r="B1491" s="2" t="s">
        <v>1486</v>
      </c>
      <c r="C1491" s="7" t="s">
        <v>4636</v>
      </c>
      <c r="D1491" s="8" t="s">
        <v>23868</v>
      </c>
      <c r="E1491" t="str">
        <f>TRIM(F1491)&amp;IF(RIGHT(TRIM(F1491),1)=",",TRIM(G1491)," "&amp;TRIM(G1491))</f>
        <v xml:space="preserve">O-RING </v>
      </c>
      <c r="F1491" t="s">
        <v>3506</v>
      </c>
      <c r="G1491" t="s">
        <v>3999</v>
      </c>
      <c r="H1491" t="str">
        <f>"&lt;p&gt;" &amp;TRIM(B1491) &amp; "&lt;/p&gt;"</f>
        <v>&lt;p&gt;4010519&lt;/p&gt;</v>
      </c>
      <c r="I1491" t="str">
        <f>"&lt;d&gt;" &amp;TRIM(E1491) &amp; "&lt;/d&gt;"</f>
        <v>&lt;d&gt;O-RING&lt;/d&gt;</v>
      </c>
      <c r="J1491" t="str">
        <f>H1491&amp;I1491&amp;"&lt;c&gt;" &amp; A1491 &amp; "&lt;/c&gt;" &amp;"&lt;aka&gt;" &amp;C1491&amp; "&lt;/aka&gt;"</f>
        <v>&lt;p&gt;4010519&lt;/p&gt;&lt;d&gt;O-RING&lt;/d&gt;&lt;c&gt;15434&lt;/c&gt;&lt;aka&gt;5331015357774&lt;/aka&gt;</v>
      </c>
    </row>
    <row r="1492" spans="1:10">
      <c r="A1492" s="1" t="s">
        <v>5154</v>
      </c>
      <c r="B1492" s="2" t="s">
        <v>1487</v>
      </c>
      <c r="C1492" s="7" t="s">
        <v>4435</v>
      </c>
      <c r="D1492" s="8" t="s">
        <v>24133</v>
      </c>
      <c r="E1492" t="str">
        <f>TRIM(F1492)&amp;IF(RIGHT(TRIM(F1492),1)=",",TRIM(G1492)," "&amp;TRIM(G1492))</f>
        <v>LOCATION,OIL TEMP SENSOR</v>
      </c>
      <c r="F1492" t="s">
        <v>3700</v>
      </c>
      <c r="G1492" t="s">
        <v>4098</v>
      </c>
      <c r="H1492" t="str">
        <f>"&lt;p&gt;" &amp;TRIM(B1492) &amp; "&lt;/p&gt;"</f>
        <v>&lt;p&gt;PH6834&lt;/p&gt;</v>
      </c>
      <c r="I1492" t="str">
        <f>"&lt;d&gt;" &amp;TRIM(E1492) &amp; "&lt;/d&gt;"</f>
        <v>&lt;d&gt;LOCATION,OIL TEMP SENSOR&lt;/d&gt;</v>
      </c>
      <c r="J1492" t="str">
        <f>H1492&amp;I1492&amp;"&lt;c&gt;" &amp; A1492 &amp; "&lt;/c&gt;" &amp;"&lt;aka&gt;" &amp;C1492&amp; "&lt;/aka&gt;"</f>
        <v>&lt;p&gt;PH6834&lt;/p&gt;&lt;d&gt;LOCATION,OIL TEMP SENSOR&lt;/d&gt;&lt;c&gt;15434&lt;/c&gt;&lt;aka&gt;&lt;/aka&gt;</v>
      </c>
    </row>
    <row r="1493" spans="1:10">
      <c r="A1493" s="1" t="s">
        <v>5154</v>
      </c>
      <c r="B1493" s="2" t="s">
        <v>1488</v>
      </c>
      <c r="C1493" s="7" t="s">
        <v>4637</v>
      </c>
      <c r="D1493" s="8" t="s">
        <v>24134</v>
      </c>
      <c r="E1493" t="str">
        <f>TRIM(F1493)&amp;IF(RIGHT(TRIM(F1493),1)=",",TRIM(G1493)," "&amp;TRIM(G1493))</f>
        <v>SENSOR,ENGINE COOLANT TEMPERATURE,EMISSION CONTROL</v>
      </c>
      <c r="F1493" t="s">
        <v>3701</v>
      </c>
      <c r="G1493" t="s">
        <v>4099</v>
      </c>
      <c r="H1493" t="str">
        <f>"&lt;p&gt;" &amp;TRIM(B1493) &amp; "&lt;/p&gt;"</f>
        <v>&lt;p&gt;3865312&lt;/p&gt;</v>
      </c>
      <c r="I1493" t="str">
        <f>"&lt;d&gt;" &amp;TRIM(E1493) &amp; "&lt;/d&gt;"</f>
        <v>&lt;d&gt;SENSOR,ENGINE COOLANT TEMPERATURE,EMISSION CONTROL&lt;/d&gt;</v>
      </c>
      <c r="J1493" t="str">
        <f>H1493&amp;I1493&amp;"&lt;c&gt;" &amp; A1493 &amp; "&lt;/c&gt;" &amp;"&lt;aka&gt;" &amp;C1493&amp; "&lt;/aka&gt;"</f>
        <v>&lt;p&gt;3865312&lt;/p&gt;&lt;d&gt;SENSOR,ENGINE COOLANT TEMPERATURE,EMISSION CONTROL&lt;/d&gt;&lt;c&gt;15434&lt;/c&gt;&lt;aka&gt;2990015251671&lt;/aka&gt;</v>
      </c>
    </row>
    <row r="1494" spans="1:10">
      <c r="A1494" s="1" t="s">
        <v>5154</v>
      </c>
      <c r="B1494" s="2" t="s">
        <v>1489</v>
      </c>
      <c r="C1494" s="7" t="s">
        <v>4435</v>
      </c>
      <c r="D1494" s="8" t="s">
        <v>24134</v>
      </c>
      <c r="E1494" t="str">
        <f>TRIM(F1494)&amp;IF(RIGHT(TRIM(F1494),1)=",",TRIM(G1494)," "&amp;TRIM(G1494))</f>
        <v>SENSOR,ENGINE COOLANT TEMPERATURE,EMISSION CONTROL</v>
      </c>
      <c r="F1494" t="s">
        <v>3701</v>
      </c>
      <c r="G1494" t="s">
        <v>4099</v>
      </c>
      <c r="H1494" t="str">
        <f>"&lt;p&gt;" &amp;TRIM(B1494) &amp; "&lt;/p&gt;"</f>
        <v>&lt;p&gt;3865323&lt;/p&gt;</v>
      </c>
      <c r="I1494" t="str">
        <f>"&lt;d&gt;" &amp;TRIM(E1494) &amp; "&lt;/d&gt;"</f>
        <v>&lt;d&gt;SENSOR,ENGINE COOLANT TEMPERATURE,EMISSION CONTROL&lt;/d&gt;</v>
      </c>
      <c r="J1494" t="str">
        <f>H1494&amp;I1494&amp;"&lt;c&gt;" &amp; A1494 &amp; "&lt;/c&gt;" &amp;"&lt;aka&gt;" &amp;C1494&amp; "&lt;/aka&gt;"</f>
        <v>&lt;p&gt;3865323&lt;/p&gt;&lt;d&gt;SENSOR,ENGINE COOLANT TEMPERATURE,EMISSION CONTROL&lt;/d&gt;&lt;c&gt;15434&lt;/c&gt;&lt;aka&gt;&lt;/aka&gt;</v>
      </c>
    </row>
    <row r="1495" spans="1:10">
      <c r="A1495" s="1" t="s">
        <v>5154</v>
      </c>
      <c r="B1495" s="2" t="s">
        <v>1490</v>
      </c>
      <c r="C1495" s="7" t="s">
        <v>4435</v>
      </c>
      <c r="D1495" s="8" t="s">
        <v>24135</v>
      </c>
      <c r="E1495" t="str">
        <f>TRIM(F1495)&amp;IF(RIGHT(TRIM(F1495),1)=",",TRIM(G1495)," "&amp;TRIM(G1495))</f>
        <v xml:space="preserve">ENG CONT MODULE GRP </v>
      </c>
      <c r="F1495" t="s">
        <v>3702</v>
      </c>
      <c r="G1495" t="s">
        <v>3999</v>
      </c>
      <c r="H1495" t="str">
        <f>"&lt;p&gt;" &amp;TRIM(B1495) &amp; "&lt;/p&gt;"</f>
        <v>&lt;p&gt;PH6896&lt;/p&gt;</v>
      </c>
      <c r="I1495" t="str">
        <f>"&lt;d&gt;" &amp;TRIM(E1495) &amp; "&lt;/d&gt;"</f>
        <v>&lt;d&gt;ENG CONT MODULE GRP&lt;/d&gt;</v>
      </c>
      <c r="J1495" t="str">
        <f>H1495&amp;I1495&amp;"&lt;c&gt;" &amp; A1495 &amp; "&lt;/c&gt;" &amp;"&lt;aka&gt;" &amp;C1495&amp; "&lt;/aka&gt;"</f>
        <v>&lt;p&gt;PH6896&lt;/p&gt;&lt;d&gt;ENG CONT MODULE GRP&lt;/d&gt;&lt;c&gt;15434&lt;/c&gt;&lt;aka&gt;&lt;/aka&gt;</v>
      </c>
    </row>
    <row r="1496" spans="1:10">
      <c r="A1496" s="1" t="s">
        <v>5154</v>
      </c>
      <c r="B1496" s="2" t="s">
        <v>1491</v>
      </c>
      <c r="C1496" s="7" t="s">
        <v>4638</v>
      </c>
      <c r="D1496" s="8" t="s">
        <v>24073</v>
      </c>
      <c r="E1496" t="str">
        <f>TRIM(F1496)&amp;IF(RIGHT(TRIM(F1496),1)=",",TRIM(G1496)," "&amp;TRIM(G1496))</f>
        <v xml:space="preserve">SCREW </v>
      </c>
      <c r="F1496" t="s">
        <v>3648</v>
      </c>
      <c r="G1496" t="s">
        <v>3999</v>
      </c>
      <c r="H1496" t="str">
        <f>"&lt;p&gt;" &amp;TRIM(B1496) &amp; "&lt;/p&gt;"</f>
        <v>&lt;p&gt;S107&lt;/p&gt;</v>
      </c>
      <c r="I1496" t="str">
        <f>"&lt;d&gt;" &amp;TRIM(E1496) &amp; "&lt;/d&gt;"</f>
        <v>&lt;d&gt;SCREW&lt;/d&gt;</v>
      </c>
      <c r="J1496" t="str">
        <f>H1496&amp;I1496&amp;"&lt;c&gt;" &amp; A1496 &amp; "&lt;/c&gt;" &amp;"&lt;aka&gt;" &amp;C1496&amp; "&lt;/aka&gt;"</f>
        <v>&lt;p&gt;S107&lt;/p&gt;&lt;d&gt;SCREW&lt;/d&gt;&lt;c&gt;15434&lt;/c&gt;&lt;aka&gt;5305004264136&lt;/aka&gt;</v>
      </c>
    </row>
    <row r="1497" spans="1:10">
      <c r="A1497" s="1" t="s">
        <v>5154</v>
      </c>
      <c r="B1497" s="2" t="s">
        <v>1492</v>
      </c>
      <c r="C1497" s="7" t="s">
        <v>4639</v>
      </c>
      <c r="D1497" s="8" t="s">
        <v>23645</v>
      </c>
      <c r="E1497" t="str">
        <f>TRIM(F1497)&amp;IF(RIGHT(TRIM(F1497),1)=",",TRIM(G1497)," "&amp;TRIM(G1497))</f>
        <v xml:space="preserve">WASHER,FLAT </v>
      </c>
      <c r="F1497" t="s">
        <v>3378</v>
      </c>
      <c r="G1497" t="s">
        <v>3999</v>
      </c>
      <c r="H1497" t="str">
        <f>"&lt;p&gt;" &amp;TRIM(B1497) &amp; "&lt;/p&gt;"</f>
        <v>&lt;p&gt;S0006260&lt;/p&gt;</v>
      </c>
      <c r="I1497" t="str">
        <f>"&lt;d&gt;" &amp;TRIM(E1497) &amp; "&lt;/d&gt;"</f>
        <v>&lt;d&gt;WASHER,FLAT&lt;/d&gt;</v>
      </c>
      <c r="J1497" t="str">
        <f>H1497&amp;I1497&amp;"&lt;c&gt;" &amp; A1497 &amp; "&lt;/c&gt;" &amp;"&lt;aka&gt;" &amp;C1497&amp; "&lt;/aka&gt;"</f>
        <v>&lt;p&gt;S0006260&lt;/p&gt;&lt;d&gt;WASHER,FLAT&lt;/d&gt;&lt;c&gt;15434&lt;/c&gt;&lt;aka&gt;5310005626558&lt;/aka&gt;</v>
      </c>
    </row>
    <row r="1498" spans="1:10">
      <c r="A1498" s="1" t="s">
        <v>5154</v>
      </c>
      <c r="B1498" s="2" t="s">
        <v>1493</v>
      </c>
      <c r="C1498" s="7" t="s">
        <v>4640</v>
      </c>
      <c r="D1498" s="8" t="s">
        <v>24136</v>
      </c>
      <c r="E1498" t="str">
        <f>TRIM(F1498)&amp;IF(RIGHT(TRIM(F1498),1)=",",TRIM(G1498)," "&amp;TRIM(G1498))</f>
        <v>SWITCH,PROXIMITY SENSING</v>
      </c>
      <c r="F1498" t="s">
        <v>3703</v>
      </c>
      <c r="G1498" t="s">
        <v>4100</v>
      </c>
      <c r="H1498" t="str">
        <f>"&lt;p&gt;" &amp;TRIM(B1498) &amp; "&lt;/p&gt;"</f>
        <v>&lt;p&gt;2872279&lt;/p&gt;</v>
      </c>
      <c r="I1498" t="str">
        <f>"&lt;d&gt;" &amp;TRIM(E1498) &amp; "&lt;/d&gt;"</f>
        <v>&lt;d&gt;SWITCH,PROXIMITY SENSING&lt;/d&gt;</v>
      </c>
      <c r="J1498" t="str">
        <f>H1498&amp;I1498&amp;"&lt;c&gt;" &amp; A1498 &amp; "&lt;/c&gt;" &amp;"&lt;aka&gt;" &amp;C1498&amp; "&lt;/aka&gt;"</f>
        <v>&lt;p&gt;2872279&lt;/p&gt;&lt;d&gt;SWITCH,PROXIMITY SENSING&lt;/d&gt;&lt;c&gt;15434&lt;/c&gt;&lt;aka&gt;2815016115774&lt;/aka&gt;</v>
      </c>
    </row>
    <row r="1499" spans="1:10">
      <c r="A1499" s="1" t="s">
        <v>5154</v>
      </c>
      <c r="B1499" s="2" t="s">
        <v>1494</v>
      </c>
      <c r="C1499" s="7" t="s">
        <v>4641</v>
      </c>
      <c r="D1499" s="8" t="s">
        <v>23868</v>
      </c>
      <c r="E1499" t="str">
        <f>TRIM(F1499)&amp;IF(RIGHT(TRIM(F1499),1)=",",TRIM(G1499)," "&amp;TRIM(G1499))</f>
        <v xml:space="preserve">O-RING </v>
      </c>
      <c r="F1499" t="s">
        <v>3506</v>
      </c>
      <c r="G1499" t="s">
        <v>3999</v>
      </c>
      <c r="H1499" t="str">
        <f>"&lt;p&gt;" &amp;TRIM(B1499) &amp; "&lt;/p&gt;"</f>
        <v>&lt;p&gt;4928599&lt;/p&gt;</v>
      </c>
      <c r="I1499" t="str">
        <f>"&lt;d&gt;" &amp;TRIM(E1499) &amp; "&lt;/d&gt;"</f>
        <v>&lt;d&gt;O-RING&lt;/d&gt;</v>
      </c>
      <c r="J1499" t="str">
        <f>H1499&amp;I1499&amp;"&lt;c&gt;" &amp; A1499 &amp; "&lt;/c&gt;" &amp;"&lt;aka&gt;" &amp;C1499&amp; "&lt;/aka&gt;"</f>
        <v>&lt;p&gt;4928599&lt;/p&gt;&lt;d&gt;O-RING&lt;/d&gt;&lt;c&gt;15434&lt;/c&gt;&lt;aka&gt;5331015635629&lt;/aka&gt;</v>
      </c>
    </row>
    <row r="1500" spans="1:10">
      <c r="A1500" s="1" t="s">
        <v>5154</v>
      </c>
      <c r="B1500" s="2" t="s">
        <v>1495</v>
      </c>
      <c r="C1500" s="7" t="s">
        <v>4435</v>
      </c>
      <c r="D1500" s="8" t="s">
        <v>24137</v>
      </c>
      <c r="E1500" t="str">
        <f>TRIM(F1500)&amp;IF(RIGHT(TRIM(F1500),1)=",",TRIM(G1500)," "&amp;TRIM(G1500))</f>
        <v>SENSOR,POSITION SENSING</v>
      </c>
      <c r="F1500" t="s">
        <v>3704</v>
      </c>
      <c r="G1500" t="s">
        <v>4100</v>
      </c>
      <c r="H1500" t="str">
        <f>"&lt;p&gt;" &amp;TRIM(B1500) &amp; "&lt;/p&gt;"</f>
        <v>&lt;p&gt;4307466&lt;/p&gt;</v>
      </c>
      <c r="I1500" t="str">
        <f>"&lt;d&gt;" &amp;TRIM(E1500) &amp; "&lt;/d&gt;"</f>
        <v>&lt;d&gt;SENSOR,POSITION SENSING&lt;/d&gt;</v>
      </c>
      <c r="J1500" t="str">
        <f>H1500&amp;I1500&amp;"&lt;c&gt;" &amp; A1500 &amp; "&lt;/c&gt;" &amp;"&lt;aka&gt;" &amp;C1500&amp; "&lt;/aka&gt;"</f>
        <v>&lt;p&gt;4307466&lt;/p&gt;&lt;d&gt;SENSOR,POSITION SENSING&lt;/d&gt;&lt;c&gt;15434&lt;/c&gt;&lt;aka&gt;&lt;/aka&gt;</v>
      </c>
    </row>
    <row r="1501" spans="1:10">
      <c r="A1501" s="1" t="s">
        <v>5154</v>
      </c>
      <c r="B1501" s="2" t="s">
        <v>1496</v>
      </c>
      <c r="C1501" s="7" t="s">
        <v>4435</v>
      </c>
      <c r="D1501" s="8" t="s">
        <v>23868</v>
      </c>
      <c r="E1501" t="str">
        <f>TRIM(F1501)&amp;IF(RIGHT(TRIM(F1501),1)=",",TRIM(G1501)," "&amp;TRIM(G1501))</f>
        <v xml:space="preserve">O-RING </v>
      </c>
      <c r="F1501" t="s">
        <v>3506</v>
      </c>
      <c r="G1501" t="s">
        <v>3999</v>
      </c>
      <c r="H1501" t="str">
        <f>"&lt;p&gt;" &amp;TRIM(B1501) &amp; "&lt;/p&gt;"</f>
        <v>&lt;p&gt;4903568&lt;/p&gt;</v>
      </c>
      <c r="I1501" t="str">
        <f>"&lt;d&gt;" &amp;TRIM(E1501) &amp; "&lt;/d&gt;"</f>
        <v>&lt;d&gt;O-RING&lt;/d&gt;</v>
      </c>
      <c r="J1501" t="str">
        <f>H1501&amp;I1501&amp;"&lt;c&gt;" &amp; A1501 &amp; "&lt;/c&gt;" &amp;"&lt;aka&gt;" &amp;C1501&amp; "&lt;/aka&gt;"</f>
        <v>&lt;p&gt;4903568&lt;/p&gt;&lt;d&gt;O-RING&lt;/d&gt;&lt;c&gt;15434&lt;/c&gt;&lt;aka&gt;&lt;/aka&gt;</v>
      </c>
    </row>
    <row r="1502" spans="1:10">
      <c r="A1502" s="1" t="s">
        <v>5154</v>
      </c>
      <c r="B1502" s="2" t="s">
        <v>1497</v>
      </c>
      <c r="C1502" s="7" t="s">
        <v>4642</v>
      </c>
      <c r="D1502" s="8" t="s">
        <v>3705</v>
      </c>
      <c r="E1502" t="str">
        <f>TRIM(F1502)&amp;IF(RIGHT(TRIM(F1502),1)=",",TRIM(G1502)," "&amp;TRIM(G1502))</f>
        <v xml:space="preserve">SCREW,CAPTIVE ASSY </v>
      </c>
      <c r="F1502" t="s">
        <v>3705</v>
      </c>
      <c r="G1502" t="s">
        <v>3999</v>
      </c>
      <c r="H1502" t="str">
        <f>"&lt;p&gt;" &amp;TRIM(B1502) &amp; "&lt;/p&gt;"</f>
        <v>&lt;p&gt;3015283&lt;/p&gt;</v>
      </c>
      <c r="I1502" t="str">
        <f>"&lt;d&gt;" &amp;TRIM(E1502) &amp; "&lt;/d&gt;"</f>
        <v>&lt;d&gt;SCREW,CAPTIVE ASSY&lt;/d&gt;</v>
      </c>
      <c r="J1502" t="str">
        <f>H1502&amp;I1502&amp;"&lt;c&gt;" &amp; A1502 &amp; "&lt;/c&gt;" &amp;"&lt;aka&gt;" &amp;C1502&amp; "&lt;/aka&gt;"</f>
        <v>&lt;p&gt;3015283&lt;/p&gt;&lt;d&gt;SCREW,CAPTIVE ASSY&lt;/d&gt;&lt;c&gt;15434&lt;/c&gt;&lt;aka&gt;5305011294215&lt;/aka&gt;</v>
      </c>
    </row>
    <row r="1503" spans="1:10">
      <c r="A1503" s="1" t="s">
        <v>5154</v>
      </c>
      <c r="B1503" s="2" t="s">
        <v>1498</v>
      </c>
      <c r="C1503" s="7" t="s">
        <v>4435</v>
      </c>
      <c r="D1503" s="8" t="s">
        <v>23677</v>
      </c>
      <c r="E1503" t="str">
        <f>TRIM(F1503)&amp;IF(RIGHT(TRIM(F1503),1)=",",TRIM(G1503)," "&amp;TRIM(G1503))</f>
        <v>NUT,PLAIN,EXTENDED WASHER,HEXAGON</v>
      </c>
      <c r="F1503" t="s">
        <v>3413</v>
      </c>
      <c r="G1503" t="s">
        <v>4016</v>
      </c>
      <c r="H1503" t="str">
        <f>"&lt;p&gt;" &amp;TRIM(B1503) &amp; "&lt;/p&gt;"</f>
        <v>&lt;p&gt;3063556&lt;/p&gt;</v>
      </c>
      <c r="I1503" t="str">
        <f>"&lt;d&gt;" &amp;TRIM(E1503) &amp; "&lt;/d&gt;"</f>
        <v>&lt;d&gt;NUT,PLAIN,EXTENDED WASHER,HEXAGON&lt;/d&gt;</v>
      </c>
      <c r="J1503" t="str">
        <f>H1503&amp;I1503&amp;"&lt;c&gt;" &amp; A1503 &amp; "&lt;/c&gt;" &amp;"&lt;aka&gt;" &amp;C1503&amp; "&lt;/aka&gt;"</f>
        <v>&lt;p&gt;3063556&lt;/p&gt;&lt;d&gt;NUT,PLAIN,EXTENDED WASHER,HEXAGON&lt;/d&gt;&lt;c&gt;15434&lt;/c&gt;&lt;aka&gt;&lt;/aka&gt;</v>
      </c>
    </row>
    <row r="1504" spans="1:10">
      <c r="A1504" s="1" t="s">
        <v>5154</v>
      </c>
      <c r="B1504" s="2" t="s">
        <v>1499</v>
      </c>
      <c r="C1504" s="7" t="s">
        <v>4643</v>
      </c>
      <c r="D1504" s="8" t="s">
        <v>24138</v>
      </c>
      <c r="E1504" t="str">
        <f>TRIM(F1504)&amp;IF(RIGHT(TRIM(F1504),1)=",",TRIM(G1504)," "&amp;TRIM(G1504))</f>
        <v>SENSOR,AIR CHARGED TEMPERATURE,EMISSION CONTROL</v>
      </c>
      <c r="F1504" t="s">
        <v>3706</v>
      </c>
      <c r="G1504" t="s">
        <v>4101</v>
      </c>
      <c r="H1504" t="str">
        <f>"&lt;p&gt;" &amp;TRIM(B1504) &amp; "&lt;/p&gt;"</f>
        <v>&lt;p&gt;3085185&lt;/p&gt;</v>
      </c>
      <c r="I1504" t="str">
        <f>"&lt;d&gt;" &amp;TRIM(E1504) &amp; "&lt;/d&gt;"</f>
        <v>&lt;d&gt;SENSOR,AIR CHARGED TEMPERATURE,EMISSION CONTROL&lt;/d&gt;</v>
      </c>
      <c r="J1504" t="str">
        <f>H1504&amp;I1504&amp;"&lt;c&gt;" &amp; A1504 &amp; "&lt;/c&gt;" &amp;"&lt;aka&gt;" &amp;C1504&amp; "&lt;/aka&gt;"</f>
        <v>&lt;p&gt;3085185&lt;/p&gt;&lt;d&gt;SENSOR,AIR CHARGED TEMPERATURE,EMISSION CONTROL&lt;/d&gt;&lt;c&gt;15434&lt;/c&gt;&lt;aka&gt;2990014886092&lt;/aka&gt;</v>
      </c>
    </row>
    <row r="1505" spans="1:10">
      <c r="A1505" s="1" t="s">
        <v>5154</v>
      </c>
      <c r="B1505" s="1" t="s">
        <v>1500</v>
      </c>
      <c r="C1505" s="7" t="s">
        <v>4644</v>
      </c>
      <c r="D1505" s="8" t="s">
        <v>24139</v>
      </c>
      <c r="E1505" t="str">
        <f>TRIM(F1505)&amp;IF(RIGHT(TRIM(F1505),1)=",",TRIM(G1505)," "&amp;TRIM(G1505))</f>
        <v xml:space="preserve">TEMPRATURE SEN,SPEC </v>
      </c>
      <c r="F1505" t="s">
        <v>3707</v>
      </c>
      <c r="G1505" t="s">
        <v>3999</v>
      </c>
      <c r="H1505" t="str">
        <f>"&lt;p&gt;" &amp;TRIM(B1505) &amp; "&lt;/p&gt;"</f>
        <v>&lt;p&gt;3085198&lt;/p&gt;</v>
      </c>
      <c r="I1505" t="str">
        <f>"&lt;d&gt;" &amp;TRIM(E1505) &amp; "&lt;/d&gt;"</f>
        <v>&lt;d&gt;TEMPRATURE SEN,SPEC&lt;/d&gt;</v>
      </c>
      <c r="J1505" t="str">
        <f>H1505&amp;I1505&amp;"&lt;c&gt;" &amp; A1505 &amp; "&lt;/c&gt;" &amp;"&lt;aka&gt;" &amp;C1505&amp; "&lt;/aka&gt;"</f>
        <v>&lt;p&gt;3085198&lt;/p&gt;&lt;d&gt;TEMPRATURE SEN,SPEC&lt;/d&gt;&lt;c&gt;15434&lt;/c&gt;&lt;aka&gt;6685015952855&lt;/aka&gt;</v>
      </c>
    </row>
    <row r="1506" spans="1:10">
      <c r="A1506" s="1" t="s">
        <v>5154</v>
      </c>
      <c r="B1506" s="2" t="s">
        <v>1501</v>
      </c>
      <c r="C1506" s="7" t="s">
        <v>4435</v>
      </c>
      <c r="D1506" s="8" t="s">
        <v>24083</v>
      </c>
      <c r="E1506" t="str">
        <f>TRIM(F1506)&amp;IF(RIGHT(TRIM(F1506),1)=",",TRIM(G1506)," "&amp;TRIM(G1506))</f>
        <v xml:space="preserve">SENSOR,PRESSURE </v>
      </c>
      <c r="F1506" t="s">
        <v>3657</v>
      </c>
      <c r="G1506" t="s">
        <v>3999</v>
      </c>
      <c r="H1506" t="str">
        <f>"&lt;p&gt;" &amp;TRIM(B1506) &amp; "&lt;/p&gt;"</f>
        <v>&lt;p&gt;3408600&lt;/p&gt;</v>
      </c>
      <c r="I1506" t="str">
        <f>"&lt;d&gt;" &amp;TRIM(E1506) &amp; "&lt;/d&gt;"</f>
        <v>&lt;d&gt;SENSOR,PRESSURE&lt;/d&gt;</v>
      </c>
      <c r="J1506" t="str">
        <f>H1506&amp;I1506&amp;"&lt;c&gt;" &amp; A1506 &amp; "&lt;/c&gt;" &amp;"&lt;aka&gt;" &amp;C1506&amp; "&lt;/aka&gt;"</f>
        <v>&lt;p&gt;3408600&lt;/p&gt;&lt;d&gt;SENSOR,PRESSURE&lt;/d&gt;&lt;c&gt;15434&lt;/c&gt;&lt;aka&gt;&lt;/aka&gt;</v>
      </c>
    </row>
    <row r="1507" spans="1:10">
      <c r="A1507" s="1" t="s">
        <v>5154</v>
      </c>
      <c r="B1507" s="2" t="s">
        <v>1502</v>
      </c>
      <c r="C1507" s="7" t="s">
        <v>4645</v>
      </c>
      <c r="D1507" s="8" t="s">
        <v>23868</v>
      </c>
      <c r="E1507" t="str">
        <f>TRIM(F1507)&amp;IF(RIGHT(TRIM(F1507),1)=",",TRIM(G1507)," "&amp;TRIM(G1507))</f>
        <v xml:space="preserve">O-RING </v>
      </c>
      <c r="F1507" t="s">
        <v>3506</v>
      </c>
      <c r="G1507" t="s">
        <v>3999</v>
      </c>
      <c r="H1507" t="str">
        <f>"&lt;p&gt;" &amp;TRIM(B1507) &amp; "&lt;/p&gt;"</f>
        <v>&lt;p&gt;3330159&lt;/p&gt;</v>
      </c>
      <c r="I1507" t="str">
        <f>"&lt;d&gt;" &amp;TRIM(E1507) &amp; "&lt;/d&gt;"</f>
        <v>&lt;d&gt;O-RING&lt;/d&gt;</v>
      </c>
      <c r="J1507" t="str">
        <f>H1507&amp;I1507&amp;"&lt;c&gt;" &amp; A1507 &amp; "&lt;/c&gt;" &amp;"&lt;aka&gt;" &amp;C1507&amp; "&lt;/aka&gt;"</f>
        <v>&lt;p&gt;3330159&lt;/p&gt;&lt;d&gt;O-RING&lt;/d&gt;&lt;c&gt;15434&lt;/c&gt;&lt;aka&gt;5331014845873&lt;/aka&gt;</v>
      </c>
    </row>
    <row r="1508" spans="1:10">
      <c r="A1508" s="1" t="s">
        <v>5154</v>
      </c>
      <c r="B1508" s="2" t="s">
        <v>1503</v>
      </c>
      <c r="C1508" s="7" t="s">
        <v>4435</v>
      </c>
      <c r="D1508" s="8" t="s">
        <v>24083</v>
      </c>
      <c r="E1508" t="str">
        <f>TRIM(F1508)&amp;IF(RIGHT(TRIM(F1508),1)=",",TRIM(G1508)," "&amp;TRIM(G1508))</f>
        <v xml:space="preserve">SENSOR,PRESSURE </v>
      </c>
      <c r="F1508" t="s">
        <v>3657</v>
      </c>
      <c r="G1508" t="s">
        <v>3999</v>
      </c>
      <c r="H1508" t="str">
        <f>"&lt;p&gt;" &amp;TRIM(B1508) &amp; "&lt;/p&gt;"</f>
        <v>&lt;p&gt;3408601&lt;/p&gt;</v>
      </c>
      <c r="I1508" t="str">
        <f>"&lt;d&gt;" &amp;TRIM(E1508) &amp; "&lt;/d&gt;"</f>
        <v>&lt;d&gt;SENSOR,PRESSURE&lt;/d&gt;</v>
      </c>
      <c r="J1508" t="str">
        <f>H1508&amp;I1508&amp;"&lt;c&gt;" &amp; A1508 &amp; "&lt;/c&gt;" &amp;"&lt;aka&gt;" &amp;C1508&amp; "&lt;/aka&gt;"</f>
        <v>&lt;p&gt;3408601&lt;/p&gt;&lt;d&gt;SENSOR,PRESSURE&lt;/d&gt;&lt;c&gt;15434&lt;/c&gt;&lt;aka&gt;&lt;/aka&gt;</v>
      </c>
    </row>
    <row r="1509" spans="1:10">
      <c r="A1509" s="1" t="s">
        <v>5154</v>
      </c>
      <c r="B1509" s="2" t="s">
        <v>1504</v>
      </c>
      <c r="C1509" s="7" t="s">
        <v>4435</v>
      </c>
      <c r="D1509" s="8" t="s">
        <v>24083</v>
      </c>
      <c r="E1509" t="str">
        <f>TRIM(F1509)&amp;IF(RIGHT(TRIM(F1509),1)=",",TRIM(G1509)," "&amp;TRIM(G1509))</f>
        <v xml:space="preserve">SENSOR,PRESSURE </v>
      </c>
      <c r="F1509" t="s">
        <v>3657</v>
      </c>
      <c r="G1509" t="s">
        <v>3999</v>
      </c>
      <c r="H1509" t="str">
        <f>"&lt;p&gt;" &amp;TRIM(B1509) &amp; "&lt;/p&gt;"</f>
        <v>&lt;p&gt;3408602&lt;/p&gt;</v>
      </c>
      <c r="I1509" t="str">
        <f>"&lt;d&gt;" &amp;TRIM(E1509) &amp; "&lt;/d&gt;"</f>
        <v>&lt;d&gt;SENSOR,PRESSURE&lt;/d&gt;</v>
      </c>
      <c r="J1509" t="str">
        <f>H1509&amp;I1509&amp;"&lt;c&gt;" &amp; A1509 &amp; "&lt;/c&gt;" &amp;"&lt;aka&gt;" &amp;C1509&amp; "&lt;/aka&gt;"</f>
        <v>&lt;p&gt;3408602&lt;/p&gt;&lt;d&gt;SENSOR,PRESSURE&lt;/d&gt;&lt;c&gt;15434&lt;/c&gt;&lt;aka&gt;&lt;/aka&gt;</v>
      </c>
    </row>
    <row r="1510" spans="1:10">
      <c r="A1510" s="1" t="s">
        <v>5154</v>
      </c>
      <c r="B1510" s="2" t="s">
        <v>1505</v>
      </c>
      <c r="C1510" s="7" t="s">
        <v>4435</v>
      </c>
      <c r="D1510" s="8" t="s">
        <v>23799</v>
      </c>
      <c r="E1510" t="str">
        <f>TRIM(F1510)&amp;IF(RIGHT(TRIM(F1510),1)=",",TRIM(G1510)," "&amp;TRIM(G1510))</f>
        <v xml:space="preserve">BRACKET,MOUNTING </v>
      </c>
      <c r="F1510" t="s">
        <v>3403</v>
      </c>
      <c r="G1510" t="s">
        <v>3999</v>
      </c>
      <c r="H1510" t="str">
        <f>"&lt;p&gt;" &amp;TRIM(B1510) &amp; "&lt;/p&gt;"</f>
        <v>&lt;p&gt;3637959&lt;/p&gt;</v>
      </c>
      <c r="I1510" t="str">
        <f>"&lt;d&gt;" &amp;TRIM(E1510) &amp; "&lt;/d&gt;"</f>
        <v>&lt;d&gt;BRACKET,MOUNTING&lt;/d&gt;</v>
      </c>
      <c r="J1510" t="str">
        <f>H1510&amp;I1510&amp;"&lt;c&gt;" &amp; A1510 &amp; "&lt;/c&gt;" &amp;"&lt;aka&gt;" &amp;C1510&amp; "&lt;/aka&gt;"</f>
        <v>&lt;p&gt;3637959&lt;/p&gt;&lt;d&gt;BRACKET,MOUNTING&lt;/d&gt;&lt;c&gt;15434&lt;/c&gt;&lt;aka&gt;&lt;/aka&gt;</v>
      </c>
    </row>
    <row r="1511" spans="1:10">
      <c r="A1511" s="1" t="s">
        <v>5154</v>
      </c>
      <c r="B1511" s="2" t="s">
        <v>1506</v>
      </c>
      <c r="C1511" s="7" t="s">
        <v>4646</v>
      </c>
      <c r="D1511" s="8" t="s">
        <v>23844</v>
      </c>
      <c r="E1511" t="str">
        <f>TRIM(F1511)&amp;IF(RIGHT(TRIM(F1511),1)=",",TRIM(G1511)," "&amp;TRIM(G1511))</f>
        <v xml:space="preserve">NUT,PLAIN,HEXAGON </v>
      </c>
      <c r="F1511" t="s">
        <v>3373</v>
      </c>
      <c r="G1511" t="s">
        <v>3999</v>
      </c>
      <c r="H1511" t="str">
        <f>"&lt;p&gt;" &amp;TRIM(B1511) &amp; "&lt;/p&gt;"</f>
        <v>&lt;p&gt;3900589&lt;/p&gt;</v>
      </c>
      <c r="I1511" t="str">
        <f>"&lt;d&gt;" &amp;TRIM(E1511) &amp; "&lt;/d&gt;"</f>
        <v>&lt;d&gt;NUT,PLAIN,HEXAGON&lt;/d&gt;</v>
      </c>
      <c r="J1511" t="str">
        <f>H1511&amp;I1511&amp;"&lt;c&gt;" &amp; A1511 &amp; "&lt;/c&gt;" &amp;"&lt;aka&gt;" &amp;C1511&amp; "&lt;/aka&gt;"</f>
        <v>&lt;p&gt;3900589&lt;/p&gt;&lt;d&gt;NUT,PLAIN,HEXAGON&lt;/d&gt;&lt;c&gt;15434&lt;/c&gt;&lt;aka&gt;5310011898458&lt;/aka&gt;</v>
      </c>
    </row>
    <row r="1512" spans="1:10">
      <c r="A1512" s="1" t="s">
        <v>5154</v>
      </c>
      <c r="B1512" s="2" t="s">
        <v>1507</v>
      </c>
      <c r="C1512" s="7" t="s">
        <v>4435</v>
      </c>
      <c r="D1512" s="8" t="s">
        <v>23641</v>
      </c>
      <c r="E1512" t="str">
        <f>TRIM(F1512)&amp;IF(RIGHT(TRIM(F1512),1)=",",TRIM(G1512)," "&amp;TRIM(G1512))</f>
        <v>SCREW,CAP,HEXAGON HEAD</v>
      </c>
      <c r="F1512" t="s">
        <v>3354</v>
      </c>
      <c r="G1512" t="s">
        <v>4005</v>
      </c>
      <c r="H1512" t="str">
        <f>"&lt;p&gt;" &amp;TRIM(B1512) &amp; "&lt;/p&gt;"</f>
        <v>&lt;p&gt;3927213&lt;/p&gt;</v>
      </c>
      <c r="I1512" t="str">
        <f>"&lt;d&gt;" &amp;TRIM(E1512) &amp; "&lt;/d&gt;"</f>
        <v>&lt;d&gt;SCREW,CAP,HEXAGON HEAD&lt;/d&gt;</v>
      </c>
      <c r="J1512" t="str">
        <f>H1512&amp;I1512&amp;"&lt;c&gt;" &amp; A1512 &amp; "&lt;/c&gt;" &amp;"&lt;aka&gt;" &amp;C1512&amp; "&lt;/aka&gt;"</f>
        <v>&lt;p&gt;3927213&lt;/p&gt;&lt;d&gt;SCREW,CAP,HEXAGON HEAD&lt;/d&gt;&lt;c&gt;15434&lt;/c&gt;&lt;aka&gt;&lt;/aka&gt;</v>
      </c>
    </row>
    <row r="1513" spans="1:10">
      <c r="A1513" s="1" t="s">
        <v>5168</v>
      </c>
      <c r="B1513" s="2" t="s">
        <v>1508</v>
      </c>
      <c r="C1513" s="7" t="s">
        <v>4647</v>
      </c>
      <c r="D1513" s="8" t="s">
        <v>24140</v>
      </c>
      <c r="E1513" t="str">
        <f>TRIM(F1513)&amp;IF(RIGHT(TRIM(F1513),1)=",",TRIM(G1513)," "&amp;TRIM(G1513))</f>
        <v>MOUNT,RESILIENT ,GENERAL PURPOSE</v>
      </c>
      <c r="F1513" t="s">
        <v>3561</v>
      </c>
      <c r="G1513" t="s">
        <v>4102</v>
      </c>
      <c r="H1513" t="str">
        <f>"&lt;p&gt;" &amp;TRIM(B1513) &amp; "&lt;/p&gt;"</f>
        <v>&lt;p&gt;3955219&lt;/p&gt;</v>
      </c>
      <c r="I1513" t="str">
        <f>"&lt;d&gt;" &amp;TRIM(E1513) &amp; "&lt;/d&gt;"</f>
        <v>&lt;d&gt;MOUNT,RESILIENT ,GENERAL PURPOSE&lt;/d&gt;</v>
      </c>
      <c r="J1513" t="str">
        <f>H1513&amp;I1513&amp;"&lt;c&gt;" &amp; A1513 &amp; "&lt;/c&gt;" &amp;"&lt;aka&gt;" &amp;C1513&amp; "&lt;/aka&gt;"</f>
        <v>&lt;p&gt;3955219&lt;/p&gt;&lt;d&gt;MOUNT,RESILIENT ,GENERAL PURPOSE&lt;/d&gt;&lt;c&gt;0B8S3&lt;/c&gt;&lt;aka&gt;5340015590550&lt;/aka&gt;</v>
      </c>
    </row>
    <row r="1514" spans="1:10">
      <c r="A1514" s="1" t="s">
        <v>5168</v>
      </c>
      <c r="B1514" s="2" t="s">
        <v>1509</v>
      </c>
      <c r="C1514" s="7" t="s">
        <v>4648</v>
      </c>
      <c r="D1514" s="8" t="s">
        <v>24140</v>
      </c>
      <c r="E1514" t="str">
        <f>TRIM(F1514)&amp;IF(RIGHT(TRIM(F1514),1)=",",TRIM(G1514)," "&amp;TRIM(G1514))</f>
        <v>MOUNT,RESILIENT ,GENERAL PURPOSE</v>
      </c>
      <c r="F1514" t="s">
        <v>3561</v>
      </c>
      <c r="G1514" t="s">
        <v>4102</v>
      </c>
      <c r="H1514" t="str">
        <f>"&lt;p&gt;" &amp;TRIM(B1514) &amp; "&lt;/p&gt;"</f>
        <v>&lt;p&gt;3955220&lt;/p&gt;</v>
      </c>
      <c r="I1514" t="str">
        <f>"&lt;d&gt;" &amp;TRIM(E1514) &amp; "&lt;/d&gt;"</f>
        <v>&lt;d&gt;MOUNT,RESILIENT ,GENERAL PURPOSE&lt;/d&gt;</v>
      </c>
      <c r="J1514" t="str">
        <f>H1514&amp;I1514&amp;"&lt;c&gt;" &amp; A1514 &amp; "&lt;/c&gt;" &amp;"&lt;aka&gt;" &amp;C1514&amp; "&lt;/aka&gt;"</f>
        <v>&lt;p&gt;3955220&lt;/p&gt;&lt;d&gt;MOUNT,RESILIENT ,GENERAL PURPOSE&lt;/d&gt;&lt;c&gt;0B8S3&lt;/c&gt;&lt;aka&gt;5340015595765&lt;/aka&gt;</v>
      </c>
    </row>
    <row r="1515" spans="1:10">
      <c r="A1515" s="1" t="s">
        <v>5168</v>
      </c>
      <c r="B1515" s="2" t="s">
        <v>1510</v>
      </c>
      <c r="C1515" s="7" t="s">
        <v>4649</v>
      </c>
      <c r="D1515" s="8" t="s">
        <v>24141</v>
      </c>
      <c r="E1515" t="str">
        <f>TRIM(F1515)&amp;IF(RIGHT(TRIM(F1515),1)=",",TRIM(G1515)," "&amp;TRIM(G1515))</f>
        <v xml:space="preserve">LEAD,ELECTRICAL </v>
      </c>
      <c r="F1515" t="s">
        <v>3343</v>
      </c>
      <c r="G1515" t="s">
        <v>3999</v>
      </c>
      <c r="H1515" t="str">
        <f>"&lt;p&gt;" &amp;TRIM(B1515) &amp; "&lt;/p&gt;"</f>
        <v>&lt;p&gt;3977357&lt;/p&gt;</v>
      </c>
      <c r="I1515" t="str">
        <f>"&lt;d&gt;" &amp;TRIM(E1515) &amp; "&lt;/d&gt;"</f>
        <v>&lt;d&gt;LEAD,ELECTRICAL&lt;/d&gt;</v>
      </c>
      <c r="J1515" t="str">
        <f>H1515&amp;I1515&amp;"&lt;c&gt;" &amp; A1515 &amp; "&lt;/c&gt;" &amp;"&lt;aka&gt;" &amp;C1515&amp; "&lt;/aka&gt;"</f>
        <v>&lt;p&gt;3977357&lt;/p&gt;&lt;d&gt;LEAD,ELECTRICAL&lt;/d&gt;&lt;c&gt;0B8S3&lt;/c&gt;&lt;aka&gt;6150015589882&lt;/aka&gt;</v>
      </c>
    </row>
    <row r="1516" spans="1:10">
      <c r="A1516" s="1" t="s">
        <v>5154</v>
      </c>
      <c r="B1516" s="2" t="s">
        <v>1511</v>
      </c>
      <c r="C1516" s="7" t="s">
        <v>4435</v>
      </c>
      <c r="D1516" s="8" t="s">
        <v>24083</v>
      </c>
      <c r="E1516" t="str">
        <f>TRIM(F1516)&amp;IF(RIGHT(TRIM(F1516),1)=",",TRIM(G1516)," "&amp;TRIM(G1516))</f>
        <v xml:space="preserve">SENSOR,PRESSURE </v>
      </c>
      <c r="F1516" t="s">
        <v>3657</v>
      </c>
      <c r="G1516" t="s">
        <v>3999</v>
      </c>
      <c r="H1516" t="str">
        <f>"&lt;p&gt;" &amp;TRIM(B1516) &amp; "&lt;/p&gt;"</f>
        <v>&lt;p&gt;4954405&lt;/p&gt;</v>
      </c>
      <c r="I1516" t="str">
        <f>"&lt;d&gt;" &amp;TRIM(E1516) &amp; "&lt;/d&gt;"</f>
        <v>&lt;d&gt;SENSOR,PRESSURE&lt;/d&gt;</v>
      </c>
      <c r="J1516" t="str">
        <f>H1516&amp;I1516&amp;"&lt;c&gt;" &amp; A1516 &amp; "&lt;/c&gt;" &amp;"&lt;aka&gt;" &amp;C1516&amp; "&lt;/aka&gt;"</f>
        <v>&lt;p&gt;4954405&lt;/p&gt;&lt;d&gt;SENSOR,PRESSURE&lt;/d&gt;&lt;c&gt;15434&lt;/c&gt;&lt;aka&gt;&lt;/aka&gt;</v>
      </c>
    </row>
    <row r="1517" spans="1:10">
      <c r="A1517" s="1" t="s">
        <v>5115</v>
      </c>
      <c r="B1517" s="2" t="s">
        <v>1512</v>
      </c>
      <c r="C1517" s="7" t="s">
        <v>4435</v>
      </c>
      <c r="D1517" s="8" t="s">
        <v>24142</v>
      </c>
      <c r="E1517" t="str">
        <f>TRIM(F1517)&amp;IF(RIGHT(TRIM(F1517),1)=",",TRIM(G1517)," "&amp;TRIM(G1517))</f>
        <v>REGULATOR-CONTROL,ELECTRONIC,ENGINE</v>
      </c>
      <c r="F1517" t="s">
        <v>3708</v>
      </c>
      <c r="G1517" t="s">
        <v>4103</v>
      </c>
      <c r="H1517" t="str">
        <f>"&lt;p&gt;" &amp;TRIM(B1517) &amp; "&lt;/p&gt;"</f>
        <v>&lt;p&gt;4995444&lt;/p&gt;</v>
      </c>
      <c r="I1517" t="str">
        <f>"&lt;d&gt;" &amp;TRIM(E1517) &amp; "&lt;/d&gt;"</f>
        <v>&lt;d&gt;REGULATOR-CONTROL,ELECTRONIC,ENGINE&lt;/d&gt;</v>
      </c>
      <c r="J1517" t="str">
        <f>H1517&amp;I1517&amp;"&lt;c&gt;" &amp; A1517 &amp; "&lt;/c&gt;" &amp;"&lt;aka&gt;" &amp;C1517&amp; "&lt;/aka&gt;"</f>
        <v>&lt;p&gt;4995444&lt;/p&gt;&lt;d&gt;REGULATOR-CONTROL,ELECTRONIC,ENGINE&lt;/d&gt;&lt;c&gt;44940&lt;/c&gt;&lt;aka&gt;&lt;/aka&gt;</v>
      </c>
    </row>
    <row r="1518" spans="1:10">
      <c r="A1518" s="1" t="s">
        <v>5115</v>
      </c>
      <c r="B1518" s="2" t="s">
        <v>1513</v>
      </c>
      <c r="C1518" s="7" t="s">
        <v>4435</v>
      </c>
      <c r="D1518" s="8" t="s">
        <v>23688</v>
      </c>
      <c r="E1518" t="str">
        <f>TRIM(F1518)&amp;IF(RIGHT(TRIM(F1518),1)=",",TRIM(G1518)," "&amp;TRIM(G1518))</f>
        <v xml:space="preserve">LABEL </v>
      </c>
      <c r="F1518" t="s">
        <v>3420</v>
      </c>
      <c r="G1518" t="s">
        <v>3999</v>
      </c>
      <c r="H1518" t="str">
        <f>"&lt;p&gt;" &amp;TRIM(B1518) &amp; "&lt;/p&gt;"</f>
        <v>&lt;p&gt;3645413&lt;/p&gt;</v>
      </c>
      <c r="I1518" t="str">
        <f>"&lt;d&gt;" &amp;TRIM(E1518) &amp; "&lt;/d&gt;"</f>
        <v>&lt;d&gt;LABEL&lt;/d&gt;</v>
      </c>
      <c r="J1518" t="str">
        <f>H1518&amp;I1518&amp;"&lt;c&gt;" &amp; A1518 &amp; "&lt;/c&gt;" &amp;"&lt;aka&gt;" &amp;C1518&amp; "&lt;/aka&gt;"</f>
        <v>&lt;p&gt;3645413&lt;/p&gt;&lt;d&gt;LABEL&lt;/d&gt;&lt;c&gt;44940&lt;/c&gt;&lt;aka&gt;&lt;/aka&gt;</v>
      </c>
    </row>
    <row r="1519" spans="1:10">
      <c r="A1519" s="1" t="s">
        <v>5115</v>
      </c>
      <c r="B1519" s="2" t="s">
        <v>1514</v>
      </c>
      <c r="C1519" s="7" t="s">
        <v>4435</v>
      </c>
      <c r="D1519" s="8" t="s">
        <v>24142</v>
      </c>
      <c r="E1519" t="str">
        <f>TRIM(F1519)&amp;IF(RIGHT(TRIM(F1519),1)=",",TRIM(G1519)," "&amp;TRIM(G1519))</f>
        <v>REGULATOR-CONTROL,ELECTRONIC,ENGINE</v>
      </c>
      <c r="F1519" t="s">
        <v>3708</v>
      </c>
      <c r="G1519" t="s">
        <v>4103</v>
      </c>
      <c r="H1519" t="str">
        <f>"&lt;p&gt;" &amp;TRIM(B1519) &amp; "&lt;/p&gt;"</f>
        <v>&lt;p&gt;4995445&lt;/p&gt;</v>
      </c>
      <c r="I1519" t="str">
        <f>"&lt;d&gt;" &amp;TRIM(E1519) &amp; "&lt;/d&gt;"</f>
        <v>&lt;d&gt;REGULATOR-CONTROL,ELECTRONIC,ENGINE&lt;/d&gt;</v>
      </c>
      <c r="J1519" t="str">
        <f>H1519&amp;I1519&amp;"&lt;c&gt;" &amp; A1519 &amp; "&lt;/c&gt;" &amp;"&lt;aka&gt;" &amp;C1519&amp; "&lt;/aka&gt;"</f>
        <v>&lt;p&gt;4995445&lt;/p&gt;&lt;d&gt;REGULATOR-CONTROL,ELECTRONIC,ENGINE&lt;/d&gt;&lt;c&gt;44940&lt;/c&gt;&lt;aka&gt;&lt;/aka&gt;</v>
      </c>
    </row>
    <row r="1520" spans="1:10">
      <c r="A1520" s="1" t="s">
        <v>5154</v>
      </c>
      <c r="B1520" s="2" t="s">
        <v>1515</v>
      </c>
      <c r="C1520" s="7" t="s">
        <v>4435</v>
      </c>
      <c r="D1520" s="8" t="s">
        <v>24143</v>
      </c>
      <c r="E1520" t="str">
        <f>TRIM(F1520)&amp;IF(RIGHT(TRIM(F1520),1)=",",TRIM(G1520)," "&amp;TRIM(G1520))</f>
        <v xml:space="preserve">ENGINE PRIMER GROUP </v>
      </c>
      <c r="F1520" t="s">
        <v>3709</v>
      </c>
      <c r="G1520" t="s">
        <v>3999</v>
      </c>
      <c r="H1520" t="str">
        <f>"&lt;p&gt;" &amp;TRIM(B1520) &amp; "&lt;/p&gt;"</f>
        <v>&lt;p&gt;PL6890&lt;/p&gt;</v>
      </c>
      <c r="I1520" t="str">
        <f>"&lt;d&gt;" &amp;TRIM(E1520) &amp; "&lt;/d&gt;"</f>
        <v>&lt;d&gt;ENGINE PRIMER GROUP&lt;/d&gt;</v>
      </c>
      <c r="J1520" t="str">
        <f>H1520&amp;I1520&amp;"&lt;c&gt;" &amp; A1520 &amp; "&lt;/c&gt;" &amp;"&lt;aka&gt;" &amp;C1520&amp; "&lt;/aka&gt;"</f>
        <v>&lt;p&gt;PL6890&lt;/p&gt;&lt;d&gt;ENGINE PRIMER GROUP&lt;/d&gt;&lt;c&gt;15434&lt;/c&gt;&lt;aka&gt;&lt;/aka&gt;</v>
      </c>
    </row>
    <row r="1521" spans="1:10">
      <c r="A1521" s="1" t="s">
        <v>5154</v>
      </c>
      <c r="B1521" s="2" t="s">
        <v>1516</v>
      </c>
      <c r="C1521" s="7" t="s">
        <v>4435</v>
      </c>
      <c r="D1521" s="8" t="s">
        <v>23641</v>
      </c>
      <c r="E1521" t="str">
        <f>TRIM(F1521)&amp;IF(RIGHT(TRIM(F1521),1)=",",TRIM(G1521)," "&amp;TRIM(G1521))</f>
        <v>SCREW,CAP,HEXAGON HEAD</v>
      </c>
      <c r="F1521" t="s">
        <v>3354</v>
      </c>
      <c r="G1521" t="s">
        <v>4005</v>
      </c>
      <c r="H1521" t="str">
        <f>"&lt;p&gt;" &amp;TRIM(B1521) &amp; "&lt;/p&gt;"</f>
        <v>&lt;p&gt;3100066&lt;/p&gt;</v>
      </c>
      <c r="I1521" t="str">
        <f>"&lt;d&gt;" &amp;TRIM(E1521) &amp; "&lt;/d&gt;"</f>
        <v>&lt;d&gt;SCREW,CAP,HEXAGON HEAD&lt;/d&gt;</v>
      </c>
      <c r="J1521" t="str">
        <f>H1521&amp;I1521&amp;"&lt;c&gt;" &amp; A1521 &amp; "&lt;/c&gt;" &amp;"&lt;aka&gt;" &amp;C1521&amp; "&lt;/aka&gt;"</f>
        <v>&lt;p&gt;3100066&lt;/p&gt;&lt;d&gt;SCREW,CAP,HEXAGON HEAD&lt;/d&gt;&lt;c&gt;15434&lt;/c&gt;&lt;aka&gt;&lt;/aka&gt;</v>
      </c>
    </row>
    <row r="1522" spans="1:10">
      <c r="A1522" s="5" t="s">
        <v>5154</v>
      </c>
      <c r="B1522" s="3" t="s">
        <v>1517</v>
      </c>
      <c r="C1522" s="7" t="s">
        <v>4650</v>
      </c>
      <c r="D1522" s="8" t="s">
        <v>23868</v>
      </c>
      <c r="E1522" t="str">
        <f>TRIM(F1522)&amp;IF(RIGHT(TRIM(F1522),1)=",",TRIM(G1522)," "&amp;TRIM(G1522))</f>
        <v xml:space="preserve">O-RING </v>
      </c>
      <c r="F1522" t="s">
        <v>3506</v>
      </c>
      <c r="G1522" t="s">
        <v>3999</v>
      </c>
      <c r="H1522" t="str">
        <f>"&lt;p&gt;" &amp;TRIM(B1522) &amp; "&lt;/p&gt;"</f>
        <v>&lt;p&gt;3201585&lt;/p&gt;</v>
      </c>
      <c r="I1522" t="str">
        <f>"&lt;d&gt;" &amp;TRIM(E1522) &amp; "&lt;/d&gt;"</f>
        <v>&lt;d&gt;O-RING&lt;/d&gt;</v>
      </c>
      <c r="J1522" t="str">
        <f>H1522&amp;I1522&amp;"&lt;c&gt;" &amp; A1522 &amp; "&lt;/c&gt;" &amp;"&lt;aka&gt;" &amp;C1522&amp; "&lt;/aka&gt;"</f>
        <v>&lt;p&gt;3201585&lt;/p&gt;&lt;d&gt;O-RING&lt;/d&gt;&lt;c&gt;15434&lt;/c&gt;&lt;aka&gt;5331013039755&lt;/aka&gt;</v>
      </c>
    </row>
    <row r="1523" spans="1:10">
      <c r="A1523" s="1" t="s">
        <v>5154</v>
      </c>
      <c r="B1523" s="2" t="s">
        <v>1518</v>
      </c>
      <c r="C1523" s="7" t="s">
        <v>4435</v>
      </c>
      <c r="D1523" s="8" t="s">
        <v>23816</v>
      </c>
      <c r="E1523" t="str">
        <f>TRIM(F1523)&amp;IF(RIGHT(TRIM(F1523),1)=",",TRIM(G1523)," "&amp;TRIM(G1523))</f>
        <v xml:space="preserve">SCREW,CAP,HEXAGON </v>
      </c>
      <c r="F1523" t="s">
        <v>3354</v>
      </c>
      <c r="G1523" t="s">
        <v>3999</v>
      </c>
      <c r="H1523" t="str">
        <f>"&lt;p&gt;" &amp;TRIM(B1523) &amp; "&lt;/p&gt;"</f>
        <v>&lt;p&gt;3902460&lt;/p&gt;</v>
      </c>
      <c r="I1523" t="str">
        <f>"&lt;d&gt;" &amp;TRIM(E1523) &amp; "&lt;/d&gt;"</f>
        <v>&lt;d&gt;SCREW,CAP,HEXAGON&lt;/d&gt;</v>
      </c>
      <c r="J1523" t="str">
        <f>H1523&amp;I1523&amp;"&lt;c&gt;" &amp; A1523 &amp; "&lt;/c&gt;" &amp;"&lt;aka&gt;" &amp;C1523&amp; "&lt;/aka&gt;"</f>
        <v>&lt;p&gt;3902460&lt;/p&gt;&lt;d&gt;SCREW,CAP,HEXAGON&lt;/d&gt;&lt;c&gt;15434&lt;/c&gt;&lt;aka&gt;&lt;/aka&gt;</v>
      </c>
    </row>
    <row r="1524" spans="1:10">
      <c r="A1524" s="1" t="s">
        <v>5154</v>
      </c>
      <c r="B1524" s="2" t="s">
        <v>1519</v>
      </c>
      <c r="C1524" s="7" t="s">
        <v>4435</v>
      </c>
      <c r="D1524" s="8" t="s">
        <v>23816</v>
      </c>
      <c r="E1524" t="str">
        <f>TRIM(F1524)&amp;IF(RIGHT(TRIM(F1524),1)=",",TRIM(G1524)," "&amp;TRIM(G1524))</f>
        <v xml:space="preserve">SCREW,CAP,HEXAGON </v>
      </c>
      <c r="F1524" t="s">
        <v>3354</v>
      </c>
      <c r="G1524" t="s">
        <v>3999</v>
      </c>
      <c r="H1524" t="str">
        <f>"&lt;p&gt;" &amp;TRIM(B1524) &amp; "&lt;/p&gt;"</f>
        <v>&lt;p&gt;3332242&lt;/p&gt;</v>
      </c>
      <c r="I1524" t="str">
        <f>"&lt;d&gt;" &amp;TRIM(E1524) &amp; "&lt;/d&gt;"</f>
        <v>&lt;d&gt;SCREW,CAP,HEXAGON&lt;/d&gt;</v>
      </c>
      <c r="J1524" t="str">
        <f>H1524&amp;I1524&amp;"&lt;c&gt;" &amp; A1524 &amp; "&lt;/c&gt;" &amp;"&lt;aka&gt;" &amp;C1524&amp; "&lt;/aka&gt;"</f>
        <v>&lt;p&gt;3332242&lt;/p&gt;&lt;d&gt;SCREW,CAP,HEXAGON&lt;/d&gt;&lt;c&gt;15434&lt;/c&gt;&lt;aka&gt;&lt;/aka&gt;</v>
      </c>
    </row>
    <row r="1525" spans="1:10">
      <c r="A1525" s="5" t="s">
        <v>5154</v>
      </c>
      <c r="B1525" s="3" t="s">
        <v>1520</v>
      </c>
      <c r="C1525" s="7" t="s">
        <v>4435</v>
      </c>
      <c r="D1525" s="8" t="s">
        <v>3710</v>
      </c>
      <c r="E1525" t="str">
        <f>TRIM(F1525)&amp;IF(RIGHT(TRIM(F1525),1)=",",TRIM(G1525)," "&amp;TRIM(G1525))</f>
        <v xml:space="preserve">UNION,PIPE TO TUBE </v>
      </c>
      <c r="F1525" t="s">
        <v>3710</v>
      </c>
      <c r="G1525" t="s">
        <v>3999</v>
      </c>
      <c r="H1525" t="str">
        <f>"&lt;p&gt;" &amp;TRIM(B1525) &amp; "&lt;/p&gt;"</f>
        <v>&lt;p&gt;3634690&lt;/p&gt;</v>
      </c>
      <c r="I1525" t="str">
        <f>"&lt;d&gt;" &amp;TRIM(E1525) &amp; "&lt;/d&gt;"</f>
        <v>&lt;d&gt;UNION,PIPE TO TUBE&lt;/d&gt;</v>
      </c>
      <c r="J1525" t="str">
        <f>H1525&amp;I1525&amp;"&lt;c&gt;" &amp; A1525 &amp; "&lt;/c&gt;" &amp;"&lt;aka&gt;" &amp;C1525&amp; "&lt;/aka&gt;"</f>
        <v>&lt;p&gt;3634690&lt;/p&gt;&lt;d&gt;UNION,PIPE TO TUBE&lt;/d&gt;&lt;c&gt;15434&lt;/c&gt;&lt;aka&gt;&lt;/aka&gt;</v>
      </c>
    </row>
    <row r="1526" spans="1:10">
      <c r="A1526" s="1" t="s">
        <v>5154</v>
      </c>
      <c r="B1526" s="2" t="s">
        <v>1521</v>
      </c>
      <c r="C1526" s="7" t="s">
        <v>4435</v>
      </c>
      <c r="D1526" s="8" t="s">
        <v>23816</v>
      </c>
      <c r="E1526" t="str">
        <f>TRIM(F1526)&amp;IF(RIGHT(TRIM(F1526),1)=",",TRIM(G1526)," "&amp;TRIM(G1526))</f>
        <v xml:space="preserve">SCREW,CAP,HEXAGON </v>
      </c>
      <c r="F1526" t="s">
        <v>3354</v>
      </c>
      <c r="G1526" t="s">
        <v>3999</v>
      </c>
      <c r="H1526" t="str">
        <f>"&lt;p&gt;" &amp;TRIM(B1526) &amp; "&lt;/p&gt;"</f>
        <v>&lt;p&gt;3900635&lt;/p&gt;</v>
      </c>
      <c r="I1526" t="str">
        <f>"&lt;d&gt;" &amp;TRIM(E1526) &amp; "&lt;/d&gt;"</f>
        <v>&lt;d&gt;SCREW,CAP,HEXAGON&lt;/d&gt;</v>
      </c>
      <c r="J1526" t="str">
        <f>H1526&amp;I1526&amp;"&lt;c&gt;" &amp; A1526 &amp; "&lt;/c&gt;" &amp;"&lt;aka&gt;" &amp;C1526&amp; "&lt;/aka&gt;"</f>
        <v>&lt;p&gt;3900635&lt;/p&gt;&lt;d&gt;SCREW,CAP,HEXAGON&lt;/d&gt;&lt;c&gt;15434&lt;/c&gt;&lt;aka&gt;&lt;/aka&gt;</v>
      </c>
    </row>
    <row r="1527" spans="1:10">
      <c r="A1527" s="1" t="s">
        <v>5154</v>
      </c>
      <c r="B1527" s="2" t="s">
        <v>1522</v>
      </c>
      <c r="C1527" s="7" t="s">
        <v>4435</v>
      </c>
      <c r="D1527" s="8" t="s">
        <v>23849</v>
      </c>
      <c r="E1527" t="str">
        <f>TRIM(F1527)&amp;IF(RIGHT(TRIM(F1527),1)=",",TRIM(G1527)," "&amp;TRIM(G1527))</f>
        <v xml:space="preserve">ELBOW,PIPE </v>
      </c>
      <c r="F1527" t="s">
        <v>3496</v>
      </c>
      <c r="G1527" t="s">
        <v>3999</v>
      </c>
      <c r="H1527" t="str">
        <f>"&lt;p&gt;" &amp;TRIM(B1527) &amp; "&lt;/p&gt;"</f>
        <v>&lt;p&gt;3645042&lt;/p&gt;</v>
      </c>
      <c r="I1527" t="str">
        <f>"&lt;d&gt;" &amp;TRIM(E1527) &amp; "&lt;/d&gt;"</f>
        <v>&lt;d&gt;ELBOW,PIPE&lt;/d&gt;</v>
      </c>
      <c r="J1527" t="str">
        <f>H1527&amp;I1527&amp;"&lt;c&gt;" &amp; A1527 &amp; "&lt;/c&gt;" &amp;"&lt;aka&gt;" &amp;C1527&amp; "&lt;/aka&gt;"</f>
        <v>&lt;p&gt;3645042&lt;/p&gt;&lt;d&gt;ELBOW,PIPE&lt;/d&gt;&lt;c&gt;15434&lt;/c&gt;&lt;aka&gt;&lt;/aka&gt;</v>
      </c>
    </row>
    <row r="1528" spans="1:10">
      <c r="A1528" s="1" t="s">
        <v>5154</v>
      </c>
      <c r="B1528" s="2" t="s">
        <v>1523</v>
      </c>
      <c r="C1528" s="7" t="s">
        <v>4435</v>
      </c>
      <c r="D1528" s="8" t="s">
        <v>24144</v>
      </c>
      <c r="E1528" t="str">
        <f>TRIM(F1528)&amp;IF(RIGHT(TRIM(F1528),1)=",",TRIM(G1528)," "&amp;TRIM(G1528))</f>
        <v xml:space="preserve">PUMP,ROTARY </v>
      </c>
      <c r="F1528" t="s">
        <v>3711</v>
      </c>
      <c r="G1528" t="s">
        <v>3999</v>
      </c>
      <c r="H1528" t="str">
        <f>"&lt;p&gt;" &amp;TRIM(B1528) &amp; "&lt;/p&gt;"</f>
        <v>&lt;p&gt;3637969&lt;/p&gt;</v>
      </c>
      <c r="I1528" t="str">
        <f>"&lt;d&gt;" &amp;TRIM(E1528) &amp; "&lt;/d&gt;"</f>
        <v>&lt;d&gt;PUMP,ROTARY&lt;/d&gt;</v>
      </c>
      <c r="J1528" t="str">
        <f>H1528&amp;I1528&amp;"&lt;c&gt;" &amp; A1528 &amp; "&lt;/c&gt;" &amp;"&lt;aka&gt;" &amp;C1528&amp; "&lt;/aka&gt;"</f>
        <v>&lt;p&gt;3637969&lt;/p&gt;&lt;d&gt;PUMP,ROTARY&lt;/d&gt;&lt;c&gt;15434&lt;/c&gt;&lt;aka&gt;&lt;/aka&gt;</v>
      </c>
    </row>
    <row r="1529" spans="1:10">
      <c r="A1529" s="1" t="s">
        <v>5154</v>
      </c>
      <c r="B1529" s="2" t="s">
        <v>1524</v>
      </c>
      <c r="C1529" s="7" t="s">
        <v>4435</v>
      </c>
      <c r="D1529" s="8" t="s">
        <v>23799</v>
      </c>
      <c r="E1529" t="str">
        <f>TRIM(F1529)&amp;IF(RIGHT(TRIM(F1529),1)=",",TRIM(G1529)," "&amp;TRIM(G1529))</f>
        <v xml:space="preserve">BRACKET,MOUNTING </v>
      </c>
      <c r="F1529" t="s">
        <v>3403</v>
      </c>
      <c r="G1529" t="s">
        <v>3999</v>
      </c>
      <c r="H1529" t="str">
        <f>"&lt;p&gt;" &amp;TRIM(B1529) &amp; "&lt;/p&gt;"</f>
        <v>&lt;p&gt;4323997&lt;/p&gt;</v>
      </c>
      <c r="I1529" t="str">
        <f>"&lt;d&gt;" &amp;TRIM(E1529) &amp; "&lt;/d&gt;"</f>
        <v>&lt;d&gt;BRACKET,MOUNTING&lt;/d&gt;</v>
      </c>
      <c r="J1529" t="str">
        <f>H1529&amp;I1529&amp;"&lt;c&gt;" &amp; A1529 &amp; "&lt;/c&gt;" &amp;"&lt;aka&gt;" &amp;C1529&amp; "&lt;/aka&gt;"</f>
        <v>&lt;p&gt;4323997&lt;/p&gt;&lt;d&gt;BRACKET,MOUNTING&lt;/d&gt;&lt;c&gt;15434&lt;/c&gt;&lt;aka&gt;&lt;/aka&gt;</v>
      </c>
    </row>
    <row r="1530" spans="1:10">
      <c r="A1530" s="1" t="s">
        <v>5154</v>
      </c>
      <c r="B1530" s="2" t="s">
        <v>1525</v>
      </c>
      <c r="C1530" s="7" t="s">
        <v>4435</v>
      </c>
      <c r="D1530" s="8" t="s">
        <v>23799</v>
      </c>
      <c r="E1530" t="str">
        <f>TRIM(F1530)&amp;IF(RIGHT(TRIM(F1530),1)=",",TRIM(G1530)," "&amp;TRIM(G1530))</f>
        <v xml:space="preserve">BRACKET,MOUNTING </v>
      </c>
      <c r="F1530" t="s">
        <v>3403</v>
      </c>
      <c r="G1530" t="s">
        <v>3999</v>
      </c>
      <c r="H1530" t="str">
        <f>"&lt;p&gt;" &amp;TRIM(B1530) &amp; "&lt;/p&gt;"</f>
        <v>&lt;p&gt;3649433&lt;/p&gt;</v>
      </c>
      <c r="I1530" t="str">
        <f>"&lt;d&gt;" &amp;TRIM(E1530) &amp; "&lt;/d&gt;"</f>
        <v>&lt;d&gt;BRACKET,MOUNTING&lt;/d&gt;</v>
      </c>
      <c r="J1530" t="str">
        <f>H1530&amp;I1530&amp;"&lt;c&gt;" &amp; A1530 &amp; "&lt;/c&gt;" &amp;"&lt;aka&gt;" &amp;C1530&amp; "&lt;/aka&gt;"</f>
        <v>&lt;p&gt;3649433&lt;/p&gt;&lt;d&gt;BRACKET,MOUNTING&lt;/d&gt;&lt;c&gt;15434&lt;/c&gt;&lt;aka&gt;&lt;/aka&gt;</v>
      </c>
    </row>
    <row r="1531" spans="1:10">
      <c r="A1531" s="1" t="s">
        <v>5154</v>
      </c>
      <c r="B1531" s="2" t="s">
        <v>1526</v>
      </c>
      <c r="C1531" s="7" t="s">
        <v>4435</v>
      </c>
      <c r="D1531" s="8" t="s">
        <v>23849</v>
      </c>
      <c r="E1531" t="str">
        <f>TRIM(F1531)&amp;IF(RIGHT(TRIM(F1531),1)=",",TRIM(G1531)," "&amp;TRIM(G1531))</f>
        <v xml:space="preserve">ELBOW,PIPE </v>
      </c>
      <c r="F1531" t="s">
        <v>3496</v>
      </c>
      <c r="G1531" t="s">
        <v>3999</v>
      </c>
      <c r="H1531" t="str">
        <f>"&lt;p&gt;" &amp;TRIM(B1531) &amp; "&lt;/p&gt;"</f>
        <v>&lt;p&gt;3638578&lt;/p&gt;</v>
      </c>
      <c r="I1531" t="str">
        <f>"&lt;d&gt;" &amp;TRIM(E1531) &amp; "&lt;/d&gt;"</f>
        <v>&lt;d&gt;ELBOW,PIPE&lt;/d&gt;</v>
      </c>
      <c r="J1531" t="str">
        <f>H1531&amp;I1531&amp;"&lt;c&gt;" &amp; A1531 &amp; "&lt;/c&gt;" &amp;"&lt;aka&gt;" &amp;C1531&amp; "&lt;/aka&gt;"</f>
        <v>&lt;p&gt;3638578&lt;/p&gt;&lt;d&gt;ELBOW,PIPE&lt;/d&gt;&lt;c&gt;15434&lt;/c&gt;&lt;aka&gt;&lt;/aka&gt;</v>
      </c>
    </row>
    <row r="1532" spans="1:10">
      <c r="A1532" s="1" t="s">
        <v>5154</v>
      </c>
      <c r="B1532" s="2" t="s">
        <v>1527</v>
      </c>
      <c r="C1532" s="7" t="s">
        <v>4651</v>
      </c>
      <c r="D1532" s="8" t="s">
        <v>23868</v>
      </c>
      <c r="E1532" t="str">
        <f>TRIM(F1532)&amp;IF(RIGHT(TRIM(F1532),1)=",",TRIM(G1532)," "&amp;TRIM(G1532))</f>
        <v xml:space="preserve">O-RING </v>
      </c>
      <c r="F1532" t="s">
        <v>3506</v>
      </c>
      <c r="G1532" t="s">
        <v>3999</v>
      </c>
      <c r="H1532" t="str">
        <f>"&lt;p&gt;" &amp;TRIM(B1532) &amp; "&lt;/p&gt;"</f>
        <v>&lt;p&gt;3046943&lt;/p&gt;</v>
      </c>
      <c r="I1532" t="str">
        <f>"&lt;d&gt;" &amp;TRIM(E1532) &amp; "&lt;/d&gt;"</f>
        <v>&lt;d&gt;O-RING&lt;/d&gt;</v>
      </c>
      <c r="J1532" t="str">
        <f>H1532&amp;I1532&amp;"&lt;c&gt;" &amp; A1532 &amp; "&lt;/c&gt;" &amp;"&lt;aka&gt;" &amp;C1532&amp; "&lt;/aka&gt;"</f>
        <v>&lt;p&gt;3046943&lt;/p&gt;&lt;d&gt;O-RING&lt;/d&gt;&lt;c&gt;15434&lt;/c&gt;&lt;aka&gt;5331014844724&lt;/aka&gt;</v>
      </c>
    </row>
    <row r="1533" spans="1:10">
      <c r="A1533" s="1" t="s">
        <v>5154</v>
      </c>
      <c r="B1533" s="2" t="s">
        <v>1528</v>
      </c>
      <c r="C1533" s="7" t="s">
        <v>4435</v>
      </c>
      <c r="D1533" s="8" t="s">
        <v>23849</v>
      </c>
      <c r="E1533" t="str">
        <f>TRIM(F1533)&amp;IF(RIGHT(TRIM(F1533),1)=",",TRIM(G1533)," "&amp;TRIM(G1533))</f>
        <v xml:space="preserve">ELBOW,PIPE </v>
      </c>
      <c r="F1533" t="s">
        <v>3496</v>
      </c>
      <c r="G1533" t="s">
        <v>3999</v>
      </c>
      <c r="H1533" t="str">
        <f>"&lt;p&gt;" &amp;TRIM(B1533) &amp; "&lt;/p&gt;"</f>
        <v>&lt;p&gt;3638579&lt;/p&gt;</v>
      </c>
      <c r="I1533" t="str">
        <f>"&lt;d&gt;" &amp;TRIM(E1533) &amp; "&lt;/d&gt;"</f>
        <v>&lt;d&gt;ELBOW,PIPE&lt;/d&gt;</v>
      </c>
      <c r="J1533" t="str">
        <f>H1533&amp;I1533&amp;"&lt;c&gt;" &amp; A1533 &amp; "&lt;/c&gt;" &amp;"&lt;aka&gt;" &amp;C1533&amp; "&lt;/aka&gt;"</f>
        <v>&lt;p&gt;3638579&lt;/p&gt;&lt;d&gt;ELBOW,PIPE&lt;/d&gt;&lt;c&gt;15434&lt;/c&gt;&lt;aka&gt;&lt;/aka&gt;</v>
      </c>
    </row>
    <row r="1534" spans="1:10">
      <c r="A1534" s="1" t="s">
        <v>5154</v>
      </c>
      <c r="B1534" s="2" t="s">
        <v>1529</v>
      </c>
      <c r="C1534" s="7" t="s">
        <v>4435</v>
      </c>
      <c r="D1534" s="8" t="s">
        <v>23799</v>
      </c>
      <c r="E1534" t="str">
        <f>TRIM(F1534)&amp;IF(RIGHT(TRIM(F1534),1)=",",TRIM(G1534)," "&amp;TRIM(G1534))</f>
        <v xml:space="preserve">BRACKET,MOUNTING </v>
      </c>
      <c r="F1534" t="s">
        <v>3403</v>
      </c>
      <c r="G1534" t="s">
        <v>3999</v>
      </c>
      <c r="H1534" t="str">
        <f>"&lt;p&gt;" &amp;TRIM(B1534) &amp; "&lt;/p&gt;"</f>
        <v>&lt;p&gt;3649434&lt;/p&gt;</v>
      </c>
      <c r="I1534" t="str">
        <f>"&lt;d&gt;" &amp;TRIM(E1534) &amp; "&lt;/d&gt;"</f>
        <v>&lt;d&gt;BRACKET,MOUNTING&lt;/d&gt;</v>
      </c>
      <c r="J1534" t="str">
        <f>H1534&amp;I1534&amp;"&lt;c&gt;" &amp; A1534 &amp; "&lt;/c&gt;" &amp;"&lt;aka&gt;" &amp;C1534&amp; "&lt;/aka&gt;"</f>
        <v>&lt;p&gt;3649434&lt;/p&gt;&lt;d&gt;BRACKET,MOUNTING&lt;/d&gt;&lt;c&gt;15434&lt;/c&gt;&lt;aka&gt;&lt;/aka&gt;</v>
      </c>
    </row>
    <row r="1535" spans="1:10">
      <c r="A1535" s="1" t="s">
        <v>5154</v>
      </c>
      <c r="B1535" s="2" t="s">
        <v>1530</v>
      </c>
      <c r="C1535" s="7" t="s">
        <v>4435</v>
      </c>
      <c r="D1535" s="8" t="s">
        <v>23850</v>
      </c>
      <c r="E1535" t="str">
        <f>TRIM(F1535)&amp;IF(RIGHT(TRIM(F1535),1)=",",TRIM(G1535)," "&amp;TRIM(G1535))</f>
        <v>HOSE ASSEMBLY,NONMETALLIC</v>
      </c>
      <c r="F1535" t="s">
        <v>3441</v>
      </c>
      <c r="G1535" t="s">
        <v>4026</v>
      </c>
      <c r="H1535" t="str">
        <f>"&lt;p&gt;" &amp;TRIM(B1535) &amp; "&lt;/p&gt;"</f>
        <v>&lt;p&gt;3639649&lt;/p&gt;</v>
      </c>
      <c r="I1535" t="str">
        <f>"&lt;d&gt;" &amp;TRIM(E1535) &amp; "&lt;/d&gt;"</f>
        <v>&lt;d&gt;HOSE ASSEMBLY,NONMETALLIC&lt;/d&gt;</v>
      </c>
      <c r="J1535" t="str">
        <f>H1535&amp;I1535&amp;"&lt;c&gt;" &amp; A1535 &amp; "&lt;/c&gt;" &amp;"&lt;aka&gt;" &amp;C1535&amp; "&lt;/aka&gt;"</f>
        <v>&lt;p&gt;3639649&lt;/p&gt;&lt;d&gt;HOSE ASSEMBLY,NONMETALLIC&lt;/d&gt;&lt;c&gt;15434&lt;/c&gt;&lt;aka&gt;&lt;/aka&gt;</v>
      </c>
    </row>
    <row r="1536" spans="1:10">
      <c r="A1536" s="1" t="s">
        <v>5154</v>
      </c>
      <c r="B1536" s="2" t="s">
        <v>1531</v>
      </c>
      <c r="C1536" s="7" t="s">
        <v>4435</v>
      </c>
      <c r="D1536" s="8" t="s">
        <v>23850</v>
      </c>
      <c r="E1536" t="str">
        <f>TRIM(F1536)&amp;IF(RIGHT(TRIM(F1536),1)=",",TRIM(G1536)," "&amp;TRIM(G1536))</f>
        <v>HOSE ASSEMBLY,NONMETALLIC</v>
      </c>
      <c r="F1536" t="s">
        <v>3441</v>
      </c>
      <c r="G1536" t="s">
        <v>4026</v>
      </c>
      <c r="H1536" t="str">
        <f>"&lt;p&gt;" &amp;TRIM(B1536) &amp; "&lt;/p&gt;"</f>
        <v>&lt;p&gt;3649246&lt;/p&gt;</v>
      </c>
      <c r="I1536" t="str">
        <f>"&lt;d&gt;" &amp;TRIM(E1536) &amp; "&lt;/d&gt;"</f>
        <v>&lt;d&gt;HOSE ASSEMBLY,NONMETALLIC&lt;/d&gt;</v>
      </c>
      <c r="J1536" t="str">
        <f>H1536&amp;I1536&amp;"&lt;c&gt;" &amp; A1536 &amp; "&lt;/c&gt;" &amp;"&lt;aka&gt;" &amp;C1536&amp; "&lt;/aka&gt;"</f>
        <v>&lt;p&gt;3649246&lt;/p&gt;&lt;d&gt;HOSE ASSEMBLY,NONMETALLIC&lt;/d&gt;&lt;c&gt;15434&lt;/c&gt;&lt;aka&gt;&lt;/aka&gt;</v>
      </c>
    </row>
    <row r="1537" spans="1:10">
      <c r="A1537" s="1" t="s">
        <v>5154</v>
      </c>
      <c r="B1537" s="2" t="s">
        <v>1532</v>
      </c>
      <c r="C1537" s="7" t="s">
        <v>4435</v>
      </c>
      <c r="D1537" s="8" t="s">
        <v>23799</v>
      </c>
      <c r="E1537" t="str">
        <f>TRIM(F1537)&amp;IF(RIGHT(TRIM(F1537),1)=",",TRIM(G1537)," "&amp;TRIM(G1537))</f>
        <v xml:space="preserve">BRACKET,MOUNTING </v>
      </c>
      <c r="F1537" t="s">
        <v>3403</v>
      </c>
      <c r="G1537" t="s">
        <v>3999</v>
      </c>
      <c r="H1537" t="str">
        <f>"&lt;p&gt;" &amp;TRIM(B1537) &amp; "&lt;/p&gt;"</f>
        <v>&lt;p&gt;3649239&lt;/p&gt;</v>
      </c>
      <c r="I1537" t="str">
        <f>"&lt;d&gt;" &amp;TRIM(E1537) &amp; "&lt;/d&gt;"</f>
        <v>&lt;d&gt;BRACKET,MOUNTING&lt;/d&gt;</v>
      </c>
      <c r="J1537" t="str">
        <f>H1537&amp;I1537&amp;"&lt;c&gt;" &amp; A1537 &amp; "&lt;/c&gt;" &amp;"&lt;aka&gt;" &amp;C1537&amp; "&lt;/aka&gt;"</f>
        <v>&lt;p&gt;3649239&lt;/p&gt;&lt;d&gt;BRACKET,MOUNTING&lt;/d&gt;&lt;c&gt;15434&lt;/c&gt;&lt;aka&gt;&lt;/aka&gt;</v>
      </c>
    </row>
    <row r="1538" spans="1:10">
      <c r="A1538" s="1" t="s">
        <v>5154</v>
      </c>
      <c r="B1538" s="2" t="s">
        <v>1533</v>
      </c>
      <c r="C1538" s="7" t="s">
        <v>4435</v>
      </c>
      <c r="D1538" s="8" t="s">
        <v>24044</v>
      </c>
      <c r="E1538" t="str">
        <f>TRIM(F1538)&amp;IF(RIGHT(TRIM(F1538),1)=",",TRIM(G1538)," "&amp;TRIM(G1538))</f>
        <v xml:space="preserve">UNION,PIPE </v>
      </c>
      <c r="F1538" t="s">
        <v>3626</v>
      </c>
      <c r="G1538" t="s">
        <v>3999</v>
      </c>
      <c r="H1538" t="str">
        <f>"&lt;p&gt;" &amp;TRIM(B1538) &amp; "&lt;/p&gt;"</f>
        <v>&lt;p&gt;4058079&lt;/p&gt;</v>
      </c>
      <c r="I1538" t="str">
        <f>"&lt;d&gt;" &amp;TRIM(E1538) &amp; "&lt;/d&gt;"</f>
        <v>&lt;d&gt;UNION,PIPE&lt;/d&gt;</v>
      </c>
      <c r="J1538" t="str">
        <f>H1538&amp;I1538&amp;"&lt;c&gt;" &amp; A1538 &amp; "&lt;/c&gt;" &amp;"&lt;aka&gt;" &amp;C1538&amp; "&lt;/aka&gt;"</f>
        <v>&lt;p&gt;4058079&lt;/p&gt;&lt;d&gt;UNION,PIPE&lt;/d&gt;&lt;c&gt;15434&lt;/c&gt;&lt;aka&gt;&lt;/aka&gt;</v>
      </c>
    </row>
    <row r="1539" spans="1:10">
      <c r="A1539" s="1" t="s">
        <v>5154</v>
      </c>
      <c r="B1539" s="2" t="s">
        <v>1534</v>
      </c>
      <c r="C1539" s="7" t="s">
        <v>4435</v>
      </c>
      <c r="D1539" s="8" t="s">
        <v>23868</v>
      </c>
      <c r="E1539" t="str">
        <f>TRIM(F1539)&amp;IF(RIGHT(TRIM(F1539),1)=",",TRIM(G1539)," "&amp;TRIM(G1539))</f>
        <v xml:space="preserve">O-RING </v>
      </c>
      <c r="F1539" t="s">
        <v>3506</v>
      </c>
      <c r="G1539" t="s">
        <v>3999</v>
      </c>
      <c r="H1539" t="str">
        <f>"&lt;p&gt;" &amp;TRIM(B1539) &amp; "&lt;/p&gt;"</f>
        <v>&lt;p&gt;3075658&lt;/p&gt;</v>
      </c>
      <c r="I1539" t="str">
        <f>"&lt;d&gt;" &amp;TRIM(E1539) &amp; "&lt;/d&gt;"</f>
        <v>&lt;d&gt;O-RING&lt;/d&gt;</v>
      </c>
      <c r="J1539" t="str">
        <f>H1539&amp;I1539&amp;"&lt;c&gt;" &amp; A1539 &amp; "&lt;/c&gt;" &amp;"&lt;aka&gt;" &amp;C1539&amp; "&lt;/aka&gt;"</f>
        <v>&lt;p&gt;3075658&lt;/p&gt;&lt;d&gt;O-RING&lt;/d&gt;&lt;c&gt;15434&lt;/c&gt;&lt;aka&gt;&lt;/aka&gt;</v>
      </c>
    </row>
    <row r="1540" spans="1:10">
      <c r="A1540" s="1" t="s">
        <v>5154</v>
      </c>
      <c r="B1540" s="2" t="s">
        <v>1535</v>
      </c>
      <c r="C1540" s="7" t="s">
        <v>4435</v>
      </c>
      <c r="D1540" s="8" t="s">
        <v>24044</v>
      </c>
      <c r="E1540" t="str">
        <f>TRIM(F1540)&amp;IF(RIGHT(TRIM(F1540),1)=",",TRIM(G1540)," "&amp;TRIM(G1540))</f>
        <v xml:space="preserve">UNION,PIPE </v>
      </c>
      <c r="F1540" t="s">
        <v>3626</v>
      </c>
      <c r="G1540" t="s">
        <v>3999</v>
      </c>
      <c r="H1540" t="str">
        <f>"&lt;p&gt;" &amp;TRIM(B1540) &amp; "&lt;/p&gt;"</f>
        <v>&lt;p&gt;4058077&lt;/p&gt;</v>
      </c>
      <c r="I1540" t="str">
        <f>"&lt;d&gt;" &amp;TRIM(E1540) &amp; "&lt;/d&gt;"</f>
        <v>&lt;d&gt;UNION,PIPE&lt;/d&gt;</v>
      </c>
      <c r="J1540" t="str">
        <f>H1540&amp;I1540&amp;"&lt;c&gt;" &amp; A1540 &amp; "&lt;/c&gt;" &amp;"&lt;aka&gt;" &amp;C1540&amp; "&lt;/aka&gt;"</f>
        <v>&lt;p&gt;4058077&lt;/p&gt;&lt;d&gt;UNION,PIPE&lt;/d&gt;&lt;c&gt;15434&lt;/c&gt;&lt;aka&gt;&lt;/aka&gt;</v>
      </c>
    </row>
    <row r="1541" spans="1:10">
      <c r="A1541" s="1" t="s">
        <v>5154</v>
      </c>
      <c r="B1541" s="2" t="s">
        <v>1536</v>
      </c>
      <c r="C1541" s="7" t="s">
        <v>4435</v>
      </c>
      <c r="D1541" s="8" t="s">
        <v>23849</v>
      </c>
      <c r="E1541" t="str">
        <f>TRIM(F1541)&amp;IF(RIGHT(TRIM(F1541),1)=",",TRIM(G1541)," "&amp;TRIM(G1541))</f>
        <v xml:space="preserve">ELBOW,PIPE </v>
      </c>
      <c r="F1541" t="s">
        <v>3496</v>
      </c>
      <c r="G1541" t="s">
        <v>3999</v>
      </c>
      <c r="H1541" t="str">
        <f>"&lt;p&gt;" &amp;TRIM(B1541) &amp; "&lt;/p&gt;"</f>
        <v>&lt;p&gt;4065714&lt;/p&gt;</v>
      </c>
      <c r="I1541" t="str">
        <f>"&lt;d&gt;" &amp;TRIM(E1541) &amp; "&lt;/d&gt;"</f>
        <v>&lt;d&gt;ELBOW,PIPE&lt;/d&gt;</v>
      </c>
      <c r="J1541" t="str">
        <f>H1541&amp;I1541&amp;"&lt;c&gt;" &amp; A1541 &amp; "&lt;/c&gt;" &amp;"&lt;aka&gt;" &amp;C1541&amp; "&lt;/aka&gt;"</f>
        <v>&lt;p&gt;4065714&lt;/p&gt;&lt;d&gt;ELBOW,PIPE&lt;/d&gt;&lt;c&gt;15434&lt;/c&gt;&lt;aka&gt;&lt;/aka&gt;</v>
      </c>
    </row>
    <row r="1542" spans="1:10">
      <c r="A1542" s="1" t="s">
        <v>5151</v>
      </c>
      <c r="B1542" s="2" t="s">
        <v>1537</v>
      </c>
      <c r="C1542" s="7" t="s">
        <v>4435</v>
      </c>
      <c r="D1542" s="8" t="s">
        <v>23868</v>
      </c>
      <c r="E1542" t="str">
        <f>TRIM(F1542)&amp;IF(RIGHT(TRIM(F1542),1)=",",TRIM(G1542)," "&amp;TRIM(G1542))</f>
        <v xml:space="preserve">O-RING </v>
      </c>
      <c r="F1542" t="s">
        <v>3506</v>
      </c>
      <c r="G1542" t="s">
        <v>3999</v>
      </c>
      <c r="H1542" t="str">
        <f>"&lt;p&gt;" &amp;TRIM(B1542) &amp; "&lt;/p&gt;"</f>
        <v>&lt;p&gt;3-920 V0709-90&lt;/p&gt;</v>
      </c>
      <c r="I1542" t="str">
        <f>"&lt;d&gt;" &amp;TRIM(E1542) &amp; "&lt;/d&gt;"</f>
        <v>&lt;d&gt;O-RING&lt;/d&gt;</v>
      </c>
      <c r="J1542" t="str">
        <f>H1542&amp;I1542&amp;"&lt;c&gt;" &amp; A1542 &amp; "&lt;/c&gt;" &amp;"&lt;aka&gt;" &amp;C1542&amp; "&lt;/aka&gt;"</f>
        <v>&lt;p&gt;3-920 V0709-90&lt;/p&gt;&lt;d&gt;O-RING&lt;/d&gt;&lt;c&gt;02697&lt;/c&gt;&lt;aka&gt;&lt;/aka&gt;</v>
      </c>
    </row>
    <row r="1543" spans="1:10">
      <c r="A1543" s="1" t="s">
        <v>5154</v>
      </c>
      <c r="B1543" s="2" t="s">
        <v>1538</v>
      </c>
      <c r="C1543" s="7" t="s">
        <v>4652</v>
      </c>
      <c r="D1543" s="8" t="s">
        <v>24035</v>
      </c>
      <c r="E1543" t="str">
        <f>TRIM(F1543)&amp;IF(RIGHT(TRIM(F1543),1)=",",TRIM(G1543)," "&amp;TRIM(G1543))</f>
        <v xml:space="preserve">PACKING,PREFORMED </v>
      </c>
      <c r="F1543" t="s">
        <v>3616</v>
      </c>
      <c r="G1543" t="s">
        <v>3999</v>
      </c>
      <c r="H1543" t="str">
        <f>"&lt;p&gt;" &amp;TRIM(B1543) &amp; "&lt;/p&gt;"</f>
        <v>&lt;p&gt;3332160&lt;/p&gt;</v>
      </c>
      <c r="I1543" t="str">
        <f>"&lt;d&gt;" &amp;TRIM(E1543) &amp; "&lt;/d&gt;"</f>
        <v>&lt;d&gt;PACKING,PREFORMED&lt;/d&gt;</v>
      </c>
      <c r="J1543" t="str">
        <f>H1543&amp;I1543&amp;"&lt;c&gt;" &amp; A1543 &amp; "&lt;/c&gt;" &amp;"&lt;aka&gt;" &amp;C1543&amp; "&lt;/aka&gt;"</f>
        <v>&lt;p&gt;3332160&lt;/p&gt;&lt;d&gt;PACKING,PREFORMED&lt;/d&gt;&lt;c&gt;15434&lt;/c&gt;&lt;aka&gt;5330015302683&lt;/aka&gt;</v>
      </c>
    </row>
    <row r="1544" spans="1:10">
      <c r="A1544" s="1" t="s">
        <v>5154</v>
      </c>
      <c r="B1544" s="2" t="s">
        <v>1539</v>
      </c>
      <c r="C1544" s="7" t="s">
        <v>4435</v>
      </c>
      <c r="D1544" s="8" t="s">
        <v>23849</v>
      </c>
      <c r="E1544" t="str">
        <f>TRIM(F1544)&amp;IF(RIGHT(TRIM(F1544),1)=",",TRIM(G1544)," "&amp;TRIM(G1544))</f>
        <v xml:space="preserve">ELBOW,PIPE </v>
      </c>
      <c r="F1544" t="s">
        <v>3496</v>
      </c>
      <c r="G1544" t="s">
        <v>3999</v>
      </c>
      <c r="H1544" t="str">
        <f>"&lt;p&gt;" &amp;TRIM(B1544) &amp; "&lt;/p&gt;"</f>
        <v>&lt;p&gt;4065715&lt;/p&gt;</v>
      </c>
      <c r="I1544" t="str">
        <f>"&lt;d&gt;" &amp;TRIM(E1544) &amp; "&lt;/d&gt;"</f>
        <v>&lt;d&gt;ELBOW,PIPE&lt;/d&gt;</v>
      </c>
      <c r="J1544" t="str">
        <f>H1544&amp;I1544&amp;"&lt;c&gt;" &amp; A1544 &amp; "&lt;/c&gt;" &amp;"&lt;aka&gt;" &amp;C1544&amp; "&lt;/aka&gt;"</f>
        <v>&lt;p&gt;4065715&lt;/p&gt;&lt;d&gt;ELBOW,PIPE&lt;/d&gt;&lt;c&gt;15434&lt;/c&gt;&lt;aka&gt;&lt;/aka&gt;</v>
      </c>
    </row>
    <row r="1545" spans="1:10">
      <c r="A1545" s="1" t="s">
        <v>5154</v>
      </c>
      <c r="B1545" s="2" t="s">
        <v>1540</v>
      </c>
      <c r="C1545" s="7" t="s">
        <v>4435</v>
      </c>
      <c r="D1545" s="8" t="s">
        <v>23881</v>
      </c>
      <c r="E1545" t="str">
        <f>TRIM(F1545)&amp;IF(RIGHT(TRIM(F1545),1)=",",TRIM(G1545)," "&amp;TRIM(G1545))</f>
        <v xml:space="preserve">VALVE,CHECK </v>
      </c>
      <c r="F1545" t="s">
        <v>3514</v>
      </c>
      <c r="G1545" t="s">
        <v>3999</v>
      </c>
      <c r="H1545" t="str">
        <f>"&lt;p&gt;" &amp;TRIM(B1545) &amp; "&lt;/p&gt;"</f>
        <v>&lt;p&gt;4065979&lt;/p&gt;</v>
      </c>
      <c r="I1545" t="str">
        <f>"&lt;d&gt;" &amp;TRIM(E1545) &amp; "&lt;/d&gt;"</f>
        <v>&lt;d&gt;VALVE,CHECK&lt;/d&gt;</v>
      </c>
      <c r="J1545" t="str">
        <f>H1545&amp;I1545&amp;"&lt;c&gt;" &amp; A1545 &amp; "&lt;/c&gt;" &amp;"&lt;aka&gt;" &amp;C1545&amp; "&lt;/aka&gt;"</f>
        <v>&lt;p&gt;4065979&lt;/p&gt;&lt;d&gt;VALVE,CHECK&lt;/d&gt;&lt;c&gt;15434&lt;/c&gt;&lt;aka&gt;&lt;/aka&gt;</v>
      </c>
    </row>
    <row r="1546" spans="1:10">
      <c r="A1546" s="1" t="s">
        <v>5154</v>
      </c>
      <c r="B1546" s="2" t="s">
        <v>1541</v>
      </c>
      <c r="C1546" s="7" t="s">
        <v>4435</v>
      </c>
      <c r="D1546" s="8" t="s">
        <v>23881</v>
      </c>
      <c r="E1546" t="str">
        <f>TRIM(F1546)&amp;IF(RIGHT(TRIM(F1546),1)=",",TRIM(G1546)," "&amp;TRIM(G1546))</f>
        <v xml:space="preserve">VALVE,CHECK </v>
      </c>
      <c r="F1546" t="s">
        <v>3514</v>
      </c>
      <c r="G1546" t="s">
        <v>3999</v>
      </c>
      <c r="H1546" t="str">
        <f>"&lt;p&gt;" &amp;TRIM(B1546) &amp; "&lt;/p&gt;"</f>
        <v>&lt;p&gt;3643839&lt;/p&gt;</v>
      </c>
      <c r="I1546" t="str">
        <f>"&lt;d&gt;" &amp;TRIM(E1546) &amp; "&lt;/d&gt;"</f>
        <v>&lt;d&gt;VALVE,CHECK&lt;/d&gt;</v>
      </c>
      <c r="J1546" t="str">
        <f>H1546&amp;I1546&amp;"&lt;c&gt;" &amp; A1546 &amp; "&lt;/c&gt;" &amp;"&lt;aka&gt;" &amp;C1546&amp; "&lt;/aka&gt;"</f>
        <v>&lt;p&gt;3643839&lt;/p&gt;&lt;d&gt;VALVE,CHECK&lt;/d&gt;&lt;c&gt;15434&lt;/c&gt;&lt;aka&gt;&lt;/aka&gt;</v>
      </c>
    </row>
    <row r="1547" spans="1:10">
      <c r="A1547" s="1" t="s">
        <v>5154</v>
      </c>
      <c r="B1547" s="2" t="s">
        <v>1542</v>
      </c>
      <c r="C1547" s="7" t="s">
        <v>4435</v>
      </c>
      <c r="D1547" s="8" t="s">
        <v>23857</v>
      </c>
      <c r="E1547" t="str">
        <f>TRIM(F1547)&amp;IF(RIGHT(TRIM(F1547),1)=",",TRIM(G1547)," "&amp;TRIM(G1547))</f>
        <v>ADAPTER,STRAIGHT,PIPE TO HOSE</v>
      </c>
      <c r="F1547" t="s">
        <v>3500</v>
      </c>
      <c r="G1547" t="s">
        <v>4044</v>
      </c>
      <c r="H1547" t="str">
        <f>"&lt;p&gt;" &amp;TRIM(B1547) &amp; "&lt;/p&gt;"</f>
        <v>&lt;p&gt;4007207&lt;/p&gt;</v>
      </c>
      <c r="I1547" t="str">
        <f>"&lt;d&gt;" &amp;TRIM(E1547) &amp; "&lt;/d&gt;"</f>
        <v>&lt;d&gt;ADAPTER,STRAIGHT,PIPE TO HOSE&lt;/d&gt;</v>
      </c>
      <c r="J1547" t="str">
        <f>H1547&amp;I1547&amp;"&lt;c&gt;" &amp; A1547 &amp; "&lt;/c&gt;" &amp;"&lt;aka&gt;" &amp;C1547&amp; "&lt;/aka&gt;"</f>
        <v>&lt;p&gt;4007207&lt;/p&gt;&lt;d&gt;ADAPTER,STRAIGHT,PIPE TO HOSE&lt;/d&gt;&lt;c&gt;15434&lt;/c&gt;&lt;aka&gt;&lt;/aka&gt;</v>
      </c>
    </row>
    <row r="1548" spans="1:10">
      <c r="A1548" s="1" t="s">
        <v>5154</v>
      </c>
      <c r="B1548" s="2" t="s">
        <v>1543</v>
      </c>
      <c r="C1548" s="7" t="s">
        <v>4435</v>
      </c>
      <c r="D1548" s="8" t="s">
        <v>24044</v>
      </c>
      <c r="E1548" t="str">
        <f>TRIM(F1548)&amp;IF(RIGHT(TRIM(F1548),1)=",",TRIM(G1548)," "&amp;TRIM(G1548))</f>
        <v xml:space="preserve">UNION,PIPE </v>
      </c>
      <c r="F1548" t="s">
        <v>3626</v>
      </c>
      <c r="G1548" t="s">
        <v>3999</v>
      </c>
      <c r="H1548" t="str">
        <f>"&lt;p&gt;" &amp;TRIM(B1548) &amp; "&lt;/p&gt;"</f>
        <v>&lt;p&gt;4007208&lt;/p&gt;</v>
      </c>
      <c r="I1548" t="str">
        <f>"&lt;d&gt;" &amp;TRIM(E1548) &amp; "&lt;/d&gt;"</f>
        <v>&lt;d&gt;UNION,PIPE&lt;/d&gt;</v>
      </c>
      <c r="J1548" t="str">
        <f>H1548&amp;I1548&amp;"&lt;c&gt;" &amp; A1548 &amp; "&lt;/c&gt;" &amp;"&lt;aka&gt;" &amp;C1548&amp; "&lt;/aka&gt;"</f>
        <v>&lt;p&gt;4007208&lt;/p&gt;&lt;d&gt;UNION,PIPE&lt;/d&gt;&lt;c&gt;15434&lt;/c&gt;&lt;aka&gt;&lt;/aka&gt;</v>
      </c>
    </row>
    <row r="1549" spans="1:10">
      <c r="A1549" s="1" t="s">
        <v>5154</v>
      </c>
      <c r="B1549" s="2" t="s">
        <v>1544</v>
      </c>
      <c r="C1549" s="7" t="s">
        <v>4435</v>
      </c>
      <c r="D1549" s="8" t="s">
        <v>24024</v>
      </c>
      <c r="E1549" t="str">
        <f>TRIM(F1549)&amp;IF(RIGHT(TRIM(F1549),1)=",",TRIM(G1549)," "&amp;TRIM(G1549))</f>
        <v xml:space="preserve">SPACER,SLEEVE </v>
      </c>
      <c r="F1549" t="s">
        <v>3607</v>
      </c>
      <c r="G1549" t="s">
        <v>3999</v>
      </c>
      <c r="H1549" t="str">
        <f>"&lt;p&gt;" &amp;TRIM(B1549) &amp; "&lt;/p&gt;"</f>
        <v>&lt;p&gt;4313115&lt;/p&gt;</v>
      </c>
      <c r="I1549" t="str">
        <f>"&lt;d&gt;" &amp;TRIM(E1549) &amp; "&lt;/d&gt;"</f>
        <v>&lt;d&gt;SPACER,SLEEVE&lt;/d&gt;</v>
      </c>
      <c r="J1549" t="str">
        <f>H1549&amp;I1549&amp;"&lt;c&gt;" &amp; A1549 &amp; "&lt;/c&gt;" &amp;"&lt;aka&gt;" &amp;C1549&amp; "&lt;/aka&gt;"</f>
        <v>&lt;p&gt;4313115&lt;/p&gt;&lt;d&gt;SPACER,SLEEVE&lt;/d&gt;&lt;c&gt;15434&lt;/c&gt;&lt;aka&gt;&lt;/aka&gt;</v>
      </c>
    </row>
    <row r="1550" spans="1:10">
      <c r="A1550" s="1" t="s">
        <v>5154</v>
      </c>
      <c r="B1550" s="1" t="s">
        <v>1545</v>
      </c>
      <c r="C1550" s="7" t="s">
        <v>4435</v>
      </c>
      <c r="D1550" s="8" t="s">
        <v>24145</v>
      </c>
      <c r="E1550" t="str">
        <f>TRIM(F1550)&amp;IF(RIGHT(TRIM(F1550),1)=",",TRIM(G1550)," "&amp;TRIM(G1550))</f>
        <v xml:space="preserve">TURBO GROUP </v>
      </c>
      <c r="F1550" t="s">
        <v>3712</v>
      </c>
      <c r="G1550" t="s">
        <v>3999</v>
      </c>
      <c r="H1550" t="str">
        <f>"&lt;p&gt;" &amp;TRIM(B1550) &amp; "&lt;/p&gt;"</f>
        <v>&lt;p&gt;PP6975&lt;/p&gt;</v>
      </c>
      <c r="I1550" t="str">
        <f>"&lt;d&gt;" &amp;TRIM(E1550) &amp; "&lt;/d&gt;"</f>
        <v>&lt;d&gt;TURBO GROUP&lt;/d&gt;</v>
      </c>
      <c r="J1550" t="str">
        <f>H1550&amp;I1550&amp;"&lt;c&gt;" &amp; A1550 &amp; "&lt;/c&gt;" &amp;"&lt;aka&gt;" &amp;C1550&amp; "&lt;/aka&gt;"</f>
        <v>&lt;p&gt;PP6975&lt;/p&gt;&lt;d&gt;TURBO GROUP&lt;/d&gt;&lt;c&gt;15434&lt;/c&gt;&lt;aka&gt;&lt;/aka&gt;</v>
      </c>
    </row>
    <row r="1551" spans="1:10">
      <c r="A1551" s="1" t="s">
        <v>5154</v>
      </c>
      <c r="B1551" s="2" t="s">
        <v>1546</v>
      </c>
      <c r="C1551" s="7" t="s">
        <v>4435</v>
      </c>
      <c r="D1551" s="8" t="s">
        <v>23733</v>
      </c>
      <c r="E1551" t="str">
        <f>TRIM(F1551)&amp;IF(RIGHT(TRIM(F1551),1)=",",TRIM(G1551)," "&amp;TRIM(G1551))</f>
        <v xml:space="preserve">GASKET </v>
      </c>
      <c r="F1551" t="s">
        <v>3398</v>
      </c>
      <c r="G1551" t="s">
        <v>3999</v>
      </c>
      <c r="H1551" t="str">
        <f>"&lt;p&gt;" &amp;TRIM(B1551) &amp; "&lt;/p&gt;"</f>
        <v>&lt;p&gt;3331924&lt;/p&gt;</v>
      </c>
      <c r="I1551" t="str">
        <f>"&lt;d&gt;" &amp;TRIM(E1551) &amp; "&lt;/d&gt;"</f>
        <v>&lt;d&gt;GASKET&lt;/d&gt;</v>
      </c>
      <c r="J1551" t="str">
        <f>H1551&amp;I1551&amp;"&lt;c&gt;" &amp; A1551 &amp; "&lt;/c&gt;" &amp;"&lt;aka&gt;" &amp;C1551&amp; "&lt;/aka&gt;"</f>
        <v>&lt;p&gt;3331924&lt;/p&gt;&lt;d&gt;GASKET&lt;/d&gt;&lt;c&gt;15434&lt;/c&gt;&lt;aka&gt;&lt;/aka&gt;</v>
      </c>
    </row>
    <row r="1552" spans="1:10">
      <c r="A1552" s="1" t="s">
        <v>5154</v>
      </c>
      <c r="B1552" s="2" t="s">
        <v>1547</v>
      </c>
      <c r="C1552" s="7" t="s">
        <v>4653</v>
      </c>
      <c r="D1552" s="8" t="s">
        <v>23643</v>
      </c>
      <c r="E1552" t="str">
        <f>TRIM(F1552)&amp;IF(RIGHT(TRIM(F1552),1)=",",TRIM(G1552)," "&amp;TRIM(G1552))</f>
        <v>NUT,SELF-LOCKING HEXAGON</v>
      </c>
      <c r="F1552" t="s">
        <v>3341</v>
      </c>
      <c r="G1552" t="s">
        <v>4006</v>
      </c>
      <c r="H1552" t="str">
        <f>"&lt;p&gt;" &amp;TRIM(B1552) &amp; "&lt;/p&gt;"</f>
        <v>&lt;p&gt;3016182&lt;/p&gt;</v>
      </c>
      <c r="I1552" t="str">
        <f>"&lt;d&gt;" &amp;TRIM(E1552) &amp; "&lt;/d&gt;"</f>
        <v>&lt;d&gt;NUT,SELF-LOCKING HEXAGON&lt;/d&gt;</v>
      </c>
      <c r="J1552" t="str">
        <f>H1552&amp;I1552&amp;"&lt;c&gt;" &amp; A1552 &amp; "&lt;/c&gt;" &amp;"&lt;aka&gt;" &amp;C1552&amp; "&lt;/aka&gt;"</f>
        <v>&lt;p&gt;3016182&lt;/p&gt;&lt;d&gt;NUT,SELF-LOCKING HEXAGON&lt;/d&gt;&lt;c&gt;15434&lt;/c&gt;&lt;aka&gt;5310011139692&lt;/aka&gt;</v>
      </c>
    </row>
    <row r="1553" spans="1:10">
      <c r="A1553" s="1" t="s">
        <v>5154</v>
      </c>
      <c r="B1553" s="2" t="s">
        <v>1548</v>
      </c>
      <c r="C1553" s="7" t="s">
        <v>4654</v>
      </c>
      <c r="D1553" s="8" t="s">
        <v>23815</v>
      </c>
      <c r="E1553" t="str">
        <f>TRIM(F1553)&amp;IF(RIGHT(TRIM(F1553),1)=",",TRIM(G1553)," "&amp;TRIM(G1553))</f>
        <v xml:space="preserve">SCREW,MACHINE </v>
      </c>
      <c r="F1553" t="s">
        <v>3342</v>
      </c>
      <c r="G1553" t="s">
        <v>3999</v>
      </c>
      <c r="H1553" t="str">
        <f>"&lt;p&gt;" &amp;TRIM(B1553) &amp; "&lt;/p&gt;"</f>
        <v>&lt;p&gt;3627095&lt;/p&gt;</v>
      </c>
      <c r="I1553" t="str">
        <f>"&lt;d&gt;" &amp;TRIM(E1553) &amp; "&lt;/d&gt;"</f>
        <v>&lt;d&gt;SCREW,MACHINE&lt;/d&gt;</v>
      </c>
      <c r="J1553" t="str">
        <f>H1553&amp;I1553&amp;"&lt;c&gt;" &amp; A1553 &amp; "&lt;/c&gt;" &amp;"&lt;aka&gt;" &amp;C1553&amp; "&lt;/aka&gt;"</f>
        <v>&lt;p&gt;3627095&lt;/p&gt;&lt;d&gt;SCREW,MACHINE&lt;/d&gt;&lt;c&gt;15434&lt;/c&gt;&lt;aka&gt;5305015594600&lt;/aka&gt;</v>
      </c>
    </row>
    <row r="1554" spans="1:10">
      <c r="A1554" s="1" t="s">
        <v>5154</v>
      </c>
      <c r="B1554" s="2" t="s">
        <v>1549</v>
      </c>
      <c r="C1554" s="7" t="s">
        <v>4435</v>
      </c>
      <c r="D1554" s="8" t="s">
        <v>24146</v>
      </c>
      <c r="E1554" t="str">
        <f>TRIM(F1554)&amp;IF(RIGHT(TRIM(F1554),1)=",",TRIM(G1554)," "&amp;TRIM(G1554))</f>
        <v>TURBOSUPERCHARGER,ENGINE,NON-AIRCRAFT</v>
      </c>
      <c r="F1554" t="s">
        <v>3713</v>
      </c>
      <c r="G1554" t="s">
        <v>4104</v>
      </c>
      <c r="H1554" t="str">
        <f>"&lt;p&gt;" &amp;TRIM(B1554) &amp; "&lt;/p&gt;"</f>
        <v>&lt;p&gt;4049909&lt;/p&gt;</v>
      </c>
      <c r="I1554" t="str">
        <f>"&lt;d&gt;" &amp;TRIM(E1554) &amp; "&lt;/d&gt;"</f>
        <v>&lt;d&gt;TURBOSUPERCHARGER,ENGINE,NON-AIRCRAFT&lt;/d&gt;</v>
      </c>
      <c r="J1554" t="str">
        <f>H1554&amp;I1554&amp;"&lt;c&gt;" &amp; A1554 &amp; "&lt;/c&gt;" &amp;"&lt;aka&gt;" &amp;C1554&amp; "&lt;/aka&gt;"</f>
        <v>&lt;p&gt;4049909&lt;/p&gt;&lt;d&gt;TURBOSUPERCHARGER,ENGINE,NON-AIRCRAFT&lt;/d&gt;&lt;c&gt;15434&lt;/c&gt;&lt;aka&gt;&lt;/aka&gt;</v>
      </c>
    </row>
    <row r="1555" spans="1:10">
      <c r="A1555" s="1" t="s">
        <v>5154</v>
      </c>
      <c r="B1555" s="2" t="s">
        <v>1550</v>
      </c>
      <c r="C1555" s="7" t="s">
        <v>4435</v>
      </c>
      <c r="D1555" s="8" t="s">
        <v>24146</v>
      </c>
      <c r="E1555" t="str">
        <f>TRIM(F1555)&amp;IF(RIGHT(TRIM(F1555),1)=",",TRIM(G1555)," "&amp;TRIM(G1555))</f>
        <v>TURBOSUPERCHARGER,ENGINE,NON-AIRCRAFT</v>
      </c>
      <c r="F1555" t="s">
        <v>3713</v>
      </c>
      <c r="G1555" t="s">
        <v>4104</v>
      </c>
      <c r="H1555" t="str">
        <f>"&lt;p&gt;" &amp;TRIM(B1555) &amp; "&lt;/p&gt;"</f>
        <v>&lt;p&gt;4049910&lt;/p&gt;</v>
      </c>
      <c r="I1555" t="str">
        <f>"&lt;d&gt;" &amp;TRIM(E1555) &amp; "&lt;/d&gt;"</f>
        <v>&lt;d&gt;TURBOSUPERCHARGER,ENGINE,NON-AIRCRAFT&lt;/d&gt;</v>
      </c>
      <c r="J1555" t="str">
        <f>H1555&amp;I1555&amp;"&lt;c&gt;" &amp; A1555 &amp; "&lt;/c&gt;" &amp;"&lt;aka&gt;" &amp;C1555&amp; "&lt;/aka&gt;"</f>
        <v>&lt;p&gt;4049910&lt;/p&gt;&lt;d&gt;TURBOSUPERCHARGER,ENGINE,NON-AIRCRAFT&lt;/d&gt;&lt;c&gt;15434&lt;/c&gt;&lt;aka&gt;&lt;/aka&gt;</v>
      </c>
    </row>
    <row r="1556" spans="1:10">
      <c r="A1556" s="1" t="s">
        <v>5154</v>
      </c>
      <c r="B1556" s="2" t="s">
        <v>1551</v>
      </c>
      <c r="C1556" s="7" t="s">
        <v>4435</v>
      </c>
      <c r="D1556" s="8" t="s">
        <v>3714</v>
      </c>
      <c r="E1556" t="str">
        <f>TRIM(F1556)&amp;IF(RIGHT(TRIM(F1556),1)=",",TRIM(G1556)," "&amp;TRIM(G1556))</f>
        <v xml:space="preserve">PERFORM PART GROUP </v>
      </c>
      <c r="F1556" t="s">
        <v>3714</v>
      </c>
      <c r="G1556" t="s">
        <v>3999</v>
      </c>
      <c r="H1556" t="str">
        <f>"&lt;p&gt;" &amp;TRIM(B1556) &amp; "&lt;/p&gt;"</f>
        <v>&lt;p&gt;PP44154&lt;/p&gt;</v>
      </c>
      <c r="I1556" t="str">
        <f>"&lt;d&gt;" &amp;TRIM(E1556) &amp; "&lt;/d&gt;"</f>
        <v>&lt;d&gt;PERFORM PART GROUP&lt;/d&gt;</v>
      </c>
      <c r="J1556" t="str">
        <f>H1556&amp;I1556&amp;"&lt;c&gt;" &amp; A1556 &amp; "&lt;/c&gt;" &amp;"&lt;aka&gt;" &amp;C1556&amp; "&lt;/aka&gt;"</f>
        <v>&lt;p&gt;PP44154&lt;/p&gt;&lt;d&gt;PERFORM PART GROUP&lt;/d&gt;&lt;c&gt;15434&lt;/c&gt;&lt;aka&gt;&lt;/aka&gt;</v>
      </c>
    </row>
    <row r="1557" spans="1:10">
      <c r="A1557" s="1" t="s">
        <v>5154</v>
      </c>
      <c r="B1557" s="2" t="s">
        <v>1552</v>
      </c>
      <c r="C1557" s="7" t="s">
        <v>4435</v>
      </c>
      <c r="D1557" s="8" t="s">
        <v>24147</v>
      </c>
      <c r="E1557" t="str">
        <f>TRIM(F1557)&amp;IF(RIGHT(TRIM(F1557),1)=",",TRIM(G1557)," "&amp;TRIM(G1557))</f>
        <v>CYLINDER HEAD,DIESEL ENGINE</v>
      </c>
      <c r="F1557" t="s">
        <v>3715</v>
      </c>
      <c r="G1557" t="s">
        <v>4105</v>
      </c>
      <c r="H1557" t="str">
        <f>"&lt;p&gt;" &amp;TRIM(B1557) &amp; "&lt;/p&gt;"</f>
        <v>&lt;p&gt;4313887&lt;/p&gt;</v>
      </c>
      <c r="I1557" t="str">
        <f>"&lt;d&gt;" &amp;TRIM(E1557) &amp; "&lt;/d&gt;"</f>
        <v>&lt;d&gt;CYLINDER HEAD,DIESEL ENGINE&lt;/d&gt;</v>
      </c>
      <c r="J1557" t="str">
        <f>H1557&amp;I1557&amp;"&lt;c&gt;" &amp; A1557 &amp; "&lt;/c&gt;" &amp;"&lt;aka&gt;" &amp;C1557&amp; "&lt;/aka&gt;"</f>
        <v>&lt;p&gt;4313887&lt;/p&gt;&lt;d&gt;CYLINDER HEAD,DIESEL ENGINE&lt;/d&gt;&lt;c&gt;15434&lt;/c&gt;&lt;aka&gt;&lt;/aka&gt;</v>
      </c>
    </row>
    <row r="1558" spans="1:10">
      <c r="A1558" s="1" t="s">
        <v>5154</v>
      </c>
      <c r="B1558" s="2" t="s">
        <v>1553</v>
      </c>
      <c r="C1558" s="7" t="s">
        <v>4435</v>
      </c>
      <c r="D1558" s="8" t="s">
        <v>24147</v>
      </c>
      <c r="E1558" t="str">
        <f>TRIM(F1558)&amp;IF(RIGHT(TRIM(F1558),1)=",",TRIM(G1558)," "&amp;TRIM(G1558))</f>
        <v>CYLINDER HEAD,DIESEL ENGINE</v>
      </c>
      <c r="F1558" t="s">
        <v>3715</v>
      </c>
      <c r="G1558" t="s">
        <v>4105</v>
      </c>
      <c r="H1558" t="str">
        <f>"&lt;p&gt;" &amp;TRIM(B1558) &amp; "&lt;/p&gt;"</f>
        <v>&lt;p&gt;4963962&lt;/p&gt;</v>
      </c>
      <c r="I1558" t="str">
        <f>"&lt;d&gt;" &amp;TRIM(E1558) &amp; "&lt;/d&gt;"</f>
        <v>&lt;d&gt;CYLINDER HEAD,DIESEL ENGINE&lt;/d&gt;</v>
      </c>
      <c r="J1558" t="str">
        <f>H1558&amp;I1558&amp;"&lt;c&gt;" &amp; A1558 &amp; "&lt;/c&gt;" &amp;"&lt;aka&gt;" &amp;C1558&amp; "&lt;/aka&gt;"</f>
        <v>&lt;p&gt;4963962&lt;/p&gt;&lt;d&gt;CYLINDER HEAD,DIESEL ENGINE&lt;/d&gt;&lt;c&gt;15434&lt;/c&gt;&lt;aka&gt;&lt;/aka&gt;</v>
      </c>
    </row>
    <row r="1559" spans="1:10">
      <c r="A1559" s="1" t="s">
        <v>5154</v>
      </c>
      <c r="B1559" s="2" t="s">
        <v>1554</v>
      </c>
      <c r="C1559" s="7" t="s">
        <v>4435</v>
      </c>
      <c r="D1559" s="8" t="s">
        <v>24147</v>
      </c>
      <c r="E1559" t="str">
        <f>TRIM(F1559)&amp;IF(RIGHT(TRIM(F1559),1)=",",TRIM(G1559)," "&amp;TRIM(G1559))</f>
        <v>CYLINDER HEAD,DIESEL ENGINE</v>
      </c>
      <c r="F1559" t="s">
        <v>3715</v>
      </c>
      <c r="G1559" t="s">
        <v>4105</v>
      </c>
      <c r="H1559" t="str">
        <f>"&lt;p&gt;" &amp;TRIM(B1559) &amp; "&lt;/p&gt;"</f>
        <v>&lt;p&gt;4963961&lt;/p&gt;</v>
      </c>
      <c r="I1559" t="str">
        <f>"&lt;d&gt;" &amp;TRIM(E1559) &amp; "&lt;/d&gt;"</f>
        <v>&lt;d&gt;CYLINDER HEAD,DIESEL ENGINE&lt;/d&gt;</v>
      </c>
      <c r="J1559" t="str">
        <f>H1559&amp;I1559&amp;"&lt;c&gt;" &amp; A1559 &amp; "&lt;/c&gt;" &amp;"&lt;aka&gt;" &amp;C1559&amp; "&lt;/aka&gt;"</f>
        <v>&lt;p&gt;4963961&lt;/p&gt;&lt;d&gt;CYLINDER HEAD,DIESEL ENGINE&lt;/d&gt;&lt;c&gt;15434&lt;/c&gt;&lt;aka&gt;&lt;/aka&gt;</v>
      </c>
    </row>
    <row r="1560" spans="1:10">
      <c r="A1560" s="1" t="s">
        <v>5154</v>
      </c>
      <c r="B1560" s="2" t="s">
        <v>1555</v>
      </c>
      <c r="C1560" s="7" t="s">
        <v>4656</v>
      </c>
      <c r="D1560" s="8" t="s">
        <v>23877</v>
      </c>
      <c r="E1560" t="str">
        <f>TRIM(F1560)&amp;IF(RIGHT(TRIM(F1560),1)=",",TRIM(G1560)," "&amp;TRIM(G1560))</f>
        <v xml:space="preserve">NIPPLE,PIPE </v>
      </c>
      <c r="F1560" t="s">
        <v>3512</v>
      </c>
      <c r="G1560" t="s">
        <v>3999</v>
      </c>
      <c r="H1560" t="str">
        <f>"&lt;p&gt;" &amp;TRIM(B1560) &amp; "&lt;/p&gt;"</f>
        <v>&lt;p&gt;S-915-A&lt;/p&gt;</v>
      </c>
      <c r="I1560" t="str">
        <f>"&lt;d&gt;" &amp;TRIM(E1560) &amp; "&lt;/d&gt;"</f>
        <v>&lt;d&gt;NIPPLE,PIPE&lt;/d&gt;</v>
      </c>
      <c r="J1560" t="str">
        <f>H1560&amp;I1560&amp;"&lt;c&gt;" &amp; A1560 &amp; "&lt;/c&gt;" &amp;"&lt;aka&gt;" &amp;C1560&amp; "&lt;/aka&gt;"</f>
        <v>&lt;p&gt;S-915-A&lt;/p&gt;&lt;d&gt;NIPPLE,PIPE&lt;/d&gt;&lt;c&gt;15434&lt;/c&gt;&lt;aka&gt;4730008018186&lt;/aka&gt;</v>
      </c>
    </row>
    <row r="1561" spans="1:10">
      <c r="A1561" s="1" t="s">
        <v>5154</v>
      </c>
      <c r="B1561" s="2" t="s">
        <v>1556</v>
      </c>
      <c r="C1561" s="7" t="s">
        <v>4657</v>
      </c>
      <c r="D1561" s="8" t="s">
        <v>23695</v>
      </c>
      <c r="E1561" t="str">
        <f>TRIM(F1561)&amp;IF(RIGHT(TRIM(F1561),1)=",",TRIM(G1561)," "&amp;TRIM(G1561))</f>
        <v xml:space="preserve">PLUG,PIPE </v>
      </c>
      <c r="F1561" t="s">
        <v>3425</v>
      </c>
      <c r="G1561" t="s">
        <v>3999</v>
      </c>
      <c r="H1561" t="str">
        <f>"&lt;p&gt;" &amp;TRIM(B1561) &amp; "&lt;/p&gt;"</f>
        <v>&lt;p&gt;67622&lt;/p&gt;</v>
      </c>
      <c r="I1561" t="str">
        <f>"&lt;d&gt;" &amp;TRIM(E1561) &amp; "&lt;/d&gt;"</f>
        <v>&lt;d&gt;PLUG,PIPE&lt;/d&gt;</v>
      </c>
      <c r="J1561" t="str">
        <f>H1561&amp;I1561&amp;"&lt;c&gt;" &amp; A1561 &amp; "&lt;/c&gt;" &amp;"&lt;aka&gt;" &amp;C1561&amp; "&lt;/aka&gt;"</f>
        <v>&lt;p&gt;67622&lt;/p&gt;&lt;d&gt;PLUG,PIPE&lt;/d&gt;&lt;c&gt;15434&lt;/c&gt;&lt;aka&gt;4730011284598&lt;/aka&gt;</v>
      </c>
    </row>
    <row r="1562" spans="1:10">
      <c r="A1562" s="1" t="s">
        <v>5154</v>
      </c>
      <c r="B1562" s="2" t="s">
        <v>1557</v>
      </c>
      <c r="C1562" s="7" t="s">
        <v>4658</v>
      </c>
      <c r="D1562" s="8" t="s">
        <v>23985</v>
      </c>
      <c r="E1562" t="str">
        <f>TRIM(F1562)&amp;IF(RIGHT(TRIM(F1562),1)=",",TRIM(G1562)," "&amp;TRIM(G1562))</f>
        <v xml:space="preserve">PLUG,EXPANSION </v>
      </c>
      <c r="F1562" t="s">
        <v>3569</v>
      </c>
      <c r="G1562" t="s">
        <v>3999</v>
      </c>
      <c r="H1562" t="str">
        <f>"&lt;p&gt;" &amp;TRIM(B1562) &amp; "&lt;/p&gt;"</f>
        <v>&lt;p&gt;203933&lt;/p&gt;</v>
      </c>
      <c r="I1562" t="str">
        <f>"&lt;d&gt;" &amp;TRIM(E1562) &amp; "&lt;/d&gt;"</f>
        <v>&lt;d&gt;PLUG,EXPANSION&lt;/d&gt;</v>
      </c>
      <c r="J1562" t="str">
        <f>H1562&amp;I1562&amp;"&lt;c&gt;" &amp; A1562 &amp; "&lt;/c&gt;" &amp;"&lt;aka&gt;" &amp;C1562&amp; "&lt;/aka&gt;"</f>
        <v>&lt;p&gt;203933&lt;/p&gt;&lt;d&gt;PLUG,EXPANSION&lt;/d&gt;&lt;c&gt;15434&lt;/c&gt;&lt;aka&gt;5340012397078&lt;/aka&gt;</v>
      </c>
    </row>
    <row r="1563" spans="1:10">
      <c r="A1563" s="1" t="s">
        <v>5154</v>
      </c>
      <c r="B1563" s="2" t="s">
        <v>1558</v>
      </c>
      <c r="C1563" s="7" t="s">
        <v>4659</v>
      </c>
      <c r="D1563" s="8" t="s">
        <v>23985</v>
      </c>
      <c r="E1563" t="str">
        <f>TRIM(F1563)&amp;IF(RIGHT(TRIM(F1563),1)=",",TRIM(G1563)," "&amp;TRIM(G1563))</f>
        <v xml:space="preserve">PLUG,EXPANSION </v>
      </c>
      <c r="F1563" t="s">
        <v>3569</v>
      </c>
      <c r="G1563" t="s">
        <v>3999</v>
      </c>
      <c r="H1563" t="str">
        <f>"&lt;p&gt;" &amp;TRIM(B1563) &amp; "&lt;/p&gt;"</f>
        <v>&lt;p&gt;205401&lt;/p&gt;</v>
      </c>
      <c r="I1563" t="str">
        <f>"&lt;d&gt;" &amp;TRIM(E1563) &amp; "&lt;/d&gt;"</f>
        <v>&lt;d&gt;PLUG,EXPANSION&lt;/d&gt;</v>
      </c>
      <c r="J1563" t="str">
        <f>H1563&amp;I1563&amp;"&lt;c&gt;" &amp; A1563 &amp; "&lt;/c&gt;" &amp;"&lt;aka&gt;" &amp;C1563&amp; "&lt;/aka&gt;"</f>
        <v>&lt;p&gt;205401&lt;/p&gt;&lt;d&gt;PLUG,EXPANSION&lt;/d&gt;&lt;c&gt;15434&lt;/c&gt;&lt;aka&gt;5340012453163&lt;/aka&gt;</v>
      </c>
    </row>
    <row r="1564" spans="1:10">
      <c r="A1564" s="1" t="s">
        <v>5154</v>
      </c>
      <c r="B1564" s="2" t="s">
        <v>1559</v>
      </c>
      <c r="C1564" s="7" t="s">
        <v>4660</v>
      </c>
      <c r="D1564" s="8" t="s">
        <v>23985</v>
      </c>
      <c r="E1564" t="str">
        <f>TRIM(F1564)&amp;IF(RIGHT(TRIM(F1564),1)=",",TRIM(G1564)," "&amp;TRIM(G1564))</f>
        <v xml:space="preserve">PLUG,EXPANSION </v>
      </c>
      <c r="F1564" t="s">
        <v>3569</v>
      </c>
      <c r="G1564" t="s">
        <v>3999</v>
      </c>
      <c r="H1564" t="str">
        <f>"&lt;p&gt;" &amp;TRIM(B1564) &amp; "&lt;/p&gt;"</f>
        <v>&lt;p&gt;206224&lt;/p&gt;</v>
      </c>
      <c r="I1564" t="str">
        <f>"&lt;d&gt;" &amp;TRIM(E1564) &amp; "&lt;/d&gt;"</f>
        <v>&lt;d&gt;PLUG,EXPANSION&lt;/d&gt;</v>
      </c>
      <c r="J1564" t="str">
        <f>H1564&amp;I1564&amp;"&lt;c&gt;" &amp; A1564 &amp; "&lt;/c&gt;" &amp;"&lt;aka&gt;" &amp;C1564&amp; "&lt;/aka&gt;"</f>
        <v>&lt;p&gt;206224&lt;/p&gt;&lt;d&gt;PLUG,EXPANSION&lt;/d&gt;&lt;c&gt;15434&lt;/c&gt;&lt;aka&gt;5340012022529&lt;/aka&gt;</v>
      </c>
    </row>
    <row r="1565" spans="1:10">
      <c r="A1565" s="1" t="s">
        <v>5154</v>
      </c>
      <c r="B1565" s="2" t="s">
        <v>1560</v>
      </c>
      <c r="C1565" s="7" t="s">
        <v>4435</v>
      </c>
      <c r="D1565" s="8" t="s">
        <v>24147</v>
      </c>
      <c r="E1565" t="str">
        <f>TRIM(F1565)&amp;IF(RIGHT(TRIM(F1565),1)=",",TRIM(G1565)," "&amp;TRIM(G1565))</f>
        <v>CYLINDER HEAD,DIESEL ENGINE</v>
      </c>
      <c r="F1565" t="s">
        <v>3715</v>
      </c>
      <c r="G1565" t="s">
        <v>4105</v>
      </c>
      <c r="H1565" t="str">
        <f>"&lt;p&gt;" &amp;TRIM(B1565) &amp; "&lt;/p&gt;"</f>
        <v>&lt;p&gt;4963960&lt;/p&gt;</v>
      </c>
      <c r="I1565" t="str">
        <f>"&lt;d&gt;" &amp;TRIM(E1565) &amp; "&lt;/d&gt;"</f>
        <v>&lt;d&gt;CYLINDER HEAD,DIESEL ENGINE&lt;/d&gt;</v>
      </c>
      <c r="J1565" t="str">
        <f>H1565&amp;I1565&amp;"&lt;c&gt;" &amp; A1565 &amp; "&lt;/c&gt;" &amp;"&lt;aka&gt;" &amp;C1565&amp; "&lt;/aka&gt;"</f>
        <v>&lt;p&gt;4963960&lt;/p&gt;&lt;d&gt;CYLINDER HEAD,DIESEL ENGINE&lt;/d&gt;&lt;c&gt;15434&lt;/c&gt;&lt;aka&gt;&lt;/aka&gt;</v>
      </c>
    </row>
    <row r="1566" spans="1:10">
      <c r="A1566" s="1" t="s">
        <v>5168</v>
      </c>
      <c r="B1566" s="2" t="s">
        <v>1561</v>
      </c>
      <c r="C1566" s="7" t="s">
        <v>4661</v>
      </c>
      <c r="D1566" s="8" t="s">
        <v>24148</v>
      </c>
      <c r="E1566" t="str">
        <f>TRIM(F1566)&amp;IF(RIGHT(TRIM(F1566),1)=",",TRIM(G1566)," "&amp;TRIM(G1566))</f>
        <v>INSERT,ENGINE VALVE SEAT</v>
      </c>
      <c r="F1566" t="s">
        <v>3716</v>
      </c>
      <c r="G1566" t="s">
        <v>4106</v>
      </c>
      <c r="H1566" t="str">
        <f>"&lt;p&gt;" &amp;TRIM(B1566) &amp; "&lt;/p&gt;"</f>
        <v>&lt;p&gt;3086192&lt;/p&gt;</v>
      </c>
      <c r="I1566" t="str">
        <f>"&lt;d&gt;" &amp;TRIM(E1566) &amp; "&lt;/d&gt;"</f>
        <v>&lt;d&gt;INSERT,ENGINE VALVE SEAT&lt;/d&gt;</v>
      </c>
      <c r="J1566" t="str">
        <f>H1566&amp;I1566&amp;"&lt;c&gt;" &amp; A1566 &amp; "&lt;/c&gt;" &amp;"&lt;aka&gt;" &amp;C1566&amp; "&lt;/aka&gt;"</f>
        <v>&lt;p&gt;3086192&lt;/p&gt;&lt;d&gt;INSERT,ENGINE VALVE SEAT&lt;/d&gt;&lt;c&gt;0B8S3&lt;/c&gt;&lt;aka&gt;2815014980944&lt;/aka&gt;</v>
      </c>
    </row>
    <row r="1567" spans="1:10">
      <c r="A1567" s="1" t="s">
        <v>5168</v>
      </c>
      <c r="B1567" s="2" t="s">
        <v>1562</v>
      </c>
      <c r="C1567" s="7" t="s">
        <v>4662</v>
      </c>
      <c r="D1567" s="8" t="s">
        <v>24148</v>
      </c>
      <c r="E1567" t="str">
        <f>TRIM(F1567)&amp;IF(RIGHT(TRIM(F1567),1)=",",TRIM(G1567)," "&amp;TRIM(G1567))</f>
        <v>INSERT,ENGINE VALVE SEAT</v>
      </c>
      <c r="F1567" t="s">
        <v>3716</v>
      </c>
      <c r="G1567" t="s">
        <v>4106</v>
      </c>
      <c r="H1567" t="str">
        <f>"&lt;p&gt;" &amp;TRIM(B1567) &amp; "&lt;/p&gt;"</f>
        <v>&lt;p&gt;3086193&lt;/p&gt;</v>
      </c>
      <c r="I1567" t="str">
        <f>"&lt;d&gt;" &amp;TRIM(E1567) &amp; "&lt;/d&gt;"</f>
        <v>&lt;d&gt;INSERT,ENGINE VALVE SEAT&lt;/d&gt;</v>
      </c>
      <c r="J1567" t="str">
        <f>H1567&amp;I1567&amp;"&lt;c&gt;" &amp; A1567 &amp; "&lt;/c&gt;" &amp;"&lt;aka&gt;" &amp;C1567&amp; "&lt;/aka&gt;"</f>
        <v>&lt;p&gt;3086193&lt;/p&gt;&lt;d&gt;INSERT,ENGINE VALVE SEAT&lt;/d&gt;&lt;c&gt;0B8S3&lt;/c&gt;&lt;aka&gt;2815014980912&lt;/aka&gt;</v>
      </c>
    </row>
    <row r="1568" spans="1:10">
      <c r="A1568" s="1" t="s">
        <v>5154</v>
      </c>
      <c r="B1568" s="2" t="s">
        <v>1563</v>
      </c>
      <c r="C1568" s="7" t="s">
        <v>4435</v>
      </c>
      <c r="D1568" s="8" t="s">
        <v>24149</v>
      </c>
      <c r="E1568" t="str">
        <f>TRIM(F1568)&amp;IF(RIGHT(TRIM(F1568),1)=",",TRIM(G1568)," "&amp;TRIM(G1568))</f>
        <v>PIN,GROOVED,HEADLESS</v>
      </c>
      <c r="F1568" t="s">
        <v>3444</v>
      </c>
      <c r="G1568" t="s">
        <v>4012</v>
      </c>
      <c r="H1568" t="str">
        <f>"&lt;p&gt;" &amp;TRIM(B1568) &amp; "&lt;/p&gt;"</f>
        <v>&lt;p&gt;3635250&lt;/p&gt;</v>
      </c>
      <c r="I1568" t="str">
        <f>"&lt;d&gt;" &amp;TRIM(E1568) &amp; "&lt;/d&gt;"</f>
        <v>&lt;d&gt;PIN,GROOVED,HEADLESS&lt;/d&gt;</v>
      </c>
      <c r="J1568" t="str">
        <f>H1568&amp;I1568&amp;"&lt;c&gt;" &amp; A1568 &amp; "&lt;/c&gt;" &amp;"&lt;aka&gt;" &amp;C1568&amp; "&lt;/aka&gt;"</f>
        <v>&lt;p&gt;3635250&lt;/p&gt;&lt;d&gt;PIN,GROOVED,HEADLESS&lt;/d&gt;&lt;c&gt;15434&lt;/c&gt;&lt;aka&gt;&lt;/aka&gt;</v>
      </c>
    </row>
    <row r="1569" spans="1:10">
      <c r="A1569" s="1" t="s">
        <v>5154</v>
      </c>
      <c r="B1569" s="2" t="s">
        <v>1564</v>
      </c>
      <c r="C1569" s="7" t="s">
        <v>4435</v>
      </c>
      <c r="D1569" s="8" t="s">
        <v>23992</v>
      </c>
      <c r="E1569" t="str">
        <f>TRIM(F1569)&amp;IF(RIGHT(TRIM(F1569),1)=",",TRIM(G1569)," "&amp;TRIM(G1569))</f>
        <v xml:space="preserve">SEAL,PLAIN </v>
      </c>
      <c r="F1569" t="s">
        <v>3575</v>
      </c>
      <c r="G1569" t="s">
        <v>3999</v>
      </c>
      <c r="H1569" t="str">
        <f>"&lt;p&gt;" &amp;TRIM(B1569) &amp; "&lt;/p&gt;"</f>
        <v>&lt;p&gt;4099092&lt;/p&gt;</v>
      </c>
      <c r="I1569" t="str">
        <f>"&lt;d&gt;" &amp;TRIM(E1569) &amp; "&lt;/d&gt;"</f>
        <v>&lt;d&gt;SEAL,PLAIN&lt;/d&gt;</v>
      </c>
      <c r="J1569" t="str">
        <f>H1569&amp;I1569&amp;"&lt;c&gt;" &amp; A1569 &amp; "&lt;/c&gt;" &amp;"&lt;aka&gt;" &amp;C1569&amp; "&lt;/aka&gt;"</f>
        <v>&lt;p&gt;4099092&lt;/p&gt;&lt;d&gt;SEAL,PLAIN&lt;/d&gt;&lt;c&gt;15434&lt;/c&gt;&lt;aka&gt;&lt;/aka&gt;</v>
      </c>
    </row>
    <row r="1570" spans="1:10">
      <c r="A1570" s="1" t="s">
        <v>5154</v>
      </c>
      <c r="B1570" s="2" t="s">
        <v>1565</v>
      </c>
      <c r="C1570" s="7" t="s">
        <v>4435</v>
      </c>
      <c r="D1570" s="8" t="s">
        <v>23992</v>
      </c>
      <c r="E1570" t="str">
        <f>TRIM(F1570)&amp;IF(RIGHT(TRIM(F1570),1)=",",TRIM(G1570)," "&amp;TRIM(G1570))</f>
        <v xml:space="preserve">SEAL,PLAIN </v>
      </c>
      <c r="F1570" t="s">
        <v>3575</v>
      </c>
      <c r="G1570" t="s">
        <v>3999</v>
      </c>
      <c r="H1570" t="str">
        <f>"&lt;p&gt;" &amp;TRIM(B1570) &amp; "&lt;/p&gt;"</f>
        <v>&lt;p&gt;4099093&lt;/p&gt;</v>
      </c>
      <c r="I1570" t="str">
        <f>"&lt;d&gt;" &amp;TRIM(E1570) &amp; "&lt;/d&gt;"</f>
        <v>&lt;d&gt;SEAL,PLAIN&lt;/d&gt;</v>
      </c>
      <c r="J1570" t="str">
        <f>H1570&amp;I1570&amp;"&lt;c&gt;" &amp; A1570 &amp; "&lt;/c&gt;" &amp;"&lt;aka&gt;" &amp;C1570&amp; "&lt;/aka&gt;"</f>
        <v>&lt;p&gt;4099093&lt;/p&gt;&lt;d&gt;SEAL,PLAIN&lt;/d&gt;&lt;c&gt;15434&lt;/c&gt;&lt;aka&gt;&lt;/aka&gt;</v>
      </c>
    </row>
    <row r="1571" spans="1:10">
      <c r="A1571" s="1" t="s">
        <v>5154</v>
      </c>
      <c r="B1571" s="2" t="s">
        <v>1566</v>
      </c>
      <c r="C1571" s="7" t="s">
        <v>4435</v>
      </c>
      <c r="D1571" s="8" t="s">
        <v>24150</v>
      </c>
      <c r="E1571" t="str">
        <f>TRIM(F1571)&amp;IF(RIGHT(TRIM(F1571),1)=",",TRIM(G1571)," "&amp;TRIM(G1571))</f>
        <v xml:space="preserve">GUIDE,VALVE STEM </v>
      </c>
      <c r="F1571" t="s">
        <v>3717</v>
      </c>
      <c r="G1571" t="s">
        <v>3999</v>
      </c>
      <c r="H1571" t="str">
        <f>"&lt;p&gt;" &amp;TRIM(B1571) &amp; "&lt;/p&gt;"</f>
        <v>&lt;p&gt;4099096&lt;/p&gt;</v>
      </c>
      <c r="I1571" t="str">
        <f>"&lt;d&gt;" &amp;TRIM(E1571) &amp; "&lt;/d&gt;"</f>
        <v>&lt;d&gt;GUIDE,VALVE STEM&lt;/d&gt;</v>
      </c>
      <c r="J1571" t="str">
        <f>H1571&amp;I1571&amp;"&lt;c&gt;" &amp; A1571 &amp; "&lt;/c&gt;" &amp;"&lt;aka&gt;" &amp;C1571&amp; "&lt;/aka&gt;"</f>
        <v>&lt;p&gt;4099096&lt;/p&gt;&lt;d&gt;GUIDE,VALVE STEM&lt;/d&gt;&lt;c&gt;15434&lt;/c&gt;&lt;aka&gt;&lt;/aka&gt;</v>
      </c>
    </row>
    <row r="1572" spans="1:10">
      <c r="A1572" s="1" t="s">
        <v>5154</v>
      </c>
      <c r="B1572" s="2" t="s">
        <v>1567</v>
      </c>
      <c r="C1572" s="7" t="s">
        <v>4663</v>
      </c>
      <c r="D1572" s="8" t="s">
        <v>24151</v>
      </c>
      <c r="E1572" t="str">
        <f>TRIM(F1572)&amp;IF(RIGHT(TRIM(F1572),1)=",",TRIM(G1572)," "&amp;TRIM(G1572))</f>
        <v>LOCK,VALVE SPRING RETAINER</v>
      </c>
      <c r="F1572" t="s">
        <v>3718</v>
      </c>
      <c r="G1572" t="s">
        <v>4107</v>
      </c>
      <c r="H1572" t="str">
        <f>"&lt;p&gt;" &amp;TRIM(B1572) &amp; "&lt;/p&gt;"</f>
        <v>&lt;p&gt;205091&lt;/p&gt;</v>
      </c>
      <c r="I1572" t="str">
        <f>"&lt;d&gt;" &amp;TRIM(E1572) &amp; "&lt;/d&gt;"</f>
        <v>&lt;d&gt;LOCK,VALVE SPRING RETAINER&lt;/d&gt;</v>
      </c>
      <c r="J1572" t="str">
        <f>H1572&amp;I1572&amp;"&lt;c&gt;" &amp; A1572 &amp; "&lt;/c&gt;" &amp;"&lt;aka&gt;" &amp;C1572&amp; "&lt;/aka&gt;"</f>
        <v>&lt;p&gt;205091&lt;/p&gt;&lt;d&gt;LOCK,VALVE SPRING RETAINER&lt;/d&gt;&lt;c&gt;15434&lt;/c&gt;&lt;aka&gt;2815010438803&lt;/aka&gt;</v>
      </c>
    </row>
    <row r="1573" spans="1:10">
      <c r="A1573" s="1" t="s">
        <v>5154</v>
      </c>
      <c r="B1573" s="2" t="s">
        <v>1568</v>
      </c>
      <c r="C1573" s="7" t="s">
        <v>4664</v>
      </c>
      <c r="D1573" s="8" t="s">
        <v>24152</v>
      </c>
      <c r="E1573" t="str">
        <f>TRIM(F1573)&amp;IF(RIGHT(TRIM(F1573),1)=",",TRIM(G1573)," "&amp;TRIM(G1573))</f>
        <v>SEAT,HELICAL COMPRESSION SPRING</v>
      </c>
      <c r="F1573" t="s">
        <v>3719</v>
      </c>
      <c r="G1573" t="s">
        <v>4108</v>
      </c>
      <c r="H1573" t="str">
        <f>"&lt;p&gt;" &amp;TRIM(B1573) &amp; "&lt;/p&gt;"</f>
        <v>&lt;p&gt;205094&lt;/p&gt;</v>
      </c>
      <c r="I1573" t="str">
        <f>"&lt;d&gt;" &amp;TRIM(E1573) &amp; "&lt;/d&gt;"</f>
        <v>&lt;d&gt;SEAT,HELICAL COMPRESSION SPRING&lt;/d&gt;</v>
      </c>
      <c r="J1573" t="str">
        <f>H1573&amp;I1573&amp;"&lt;c&gt;" &amp; A1573 &amp; "&lt;/c&gt;" &amp;"&lt;aka&gt;" &amp;C1573&amp; "&lt;/aka&gt;"</f>
        <v>&lt;p&gt;205094&lt;/p&gt;&lt;d&gt;SEAT,HELICAL COMPRESSION SPRING&lt;/d&gt;&lt;c&gt;15434&lt;/c&gt;&lt;aka&gt;5340010429555&lt;/aka&gt;</v>
      </c>
    </row>
    <row r="1574" spans="1:10">
      <c r="A1574" s="1" t="s">
        <v>5154</v>
      </c>
      <c r="B1574" s="2" t="s">
        <v>1569</v>
      </c>
      <c r="C1574" s="7" t="s">
        <v>4435</v>
      </c>
      <c r="D1574" s="8" t="s">
        <v>24153</v>
      </c>
      <c r="E1574" t="str">
        <f>TRIM(F1574)&amp;IF(RIGHT(TRIM(F1574),1)=",",TRIM(G1574)," "&amp;TRIM(G1574))</f>
        <v xml:space="preserve">VALVE,POPPET,ENGINE </v>
      </c>
      <c r="F1574" t="s">
        <v>3720</v>
      </c>
      <c r="G1574" t="s">
        <v>3999</v>
      </c>
      <c r="H1574" t="str">
        <f>"&lt;p&gt;" &amp;TRIM(B1574) &amp; "&lt;/p&gt;"</f>
        <v>&lt;p&gt;3088389&lt;/p&gt;</v>
      </c>
      <c r="I1574" t="str">
        <f>"&lt;d&gt;" &amp;TRIM(E1574) &amp; "&lt;/d&gt;"</f>
        <v>&lt;d&gt;VALVE,POPPET,ENGINE&lt;/d&gt;</v>
      </c>
      <c r="J1574" t="str">
        <f>H1574&amp;I1574&amp;"&lt;c&gt;" &amp; A1574 &amp; "&lt;/c&gt;" &amp;"&lt;aka&gt;" &amp;C1574&amp; "&lt;/aka&gt;"</f>
        <v>&lt;p&gt;3088389&lt;/p&gt;&lt;d&gt;VALVE,POPPET,ENGINE&lt;/d&gt;&lt;c&gt;15434&lt;/c&gt;&lt;aka&gt;&lt;/aka&gt;</v>
      </c>
    </row>
    <row r="1575" spans="1:10">
      <c r="A1575" s="1" t="s">
        <v>5154</v>
      </c>
      <c r="B1575" s="2" t="s">
        <v>1570</v>
      </c>
      <c r="C1575" s="7" t="s">
        <v>4435</v>
      </c>
      <c r="D1575" s="8" t="s">
        <v>24154</v>
      </c>
      <c r="E1575" t="str">
        <f>TRIM(F1575)&amp;IF(RIGHT(TRIM(F1575),1)=",",TRIM(G1575)," "&amp;TRIM(G1575))</f>
        <v>SPRING,HELICAL,TORSION</v>
      </c>
      <c r="F1575" t="s">
        <v>3430</v>
      </c>
      <c r="G1575" t="s">
        <v>4109</v>
      </c>
      <c r="H1575" t="str">
        <f>"&lt;p&gt;" &amp;TRIM(B1575) &amp; "&lt;/p&gt;"</f>
        <v>&lt;p&gt;3643725&lt;/p&gt;</v>
      </c>
      <c r="I1575" t="str">
        <f>"&lt;d&gt;" &amp;TRIM(E1575) &amp; "&lt;/d&gt;"</f>
        <v>&lt;d&gt;SPRING,HELICAL,TORSION&lt;/d&gt;</v>
      </c>
      <c r="J1575" t="str">
        <f>H1575&amp;I1575&amp;"&lt;c&gt;" &amp; A1575 &amp; "&lt;/c&gt;" &amp;"&lt;aka&gt;" &amp;C1575&amp; "&lt;/aka&gt;"</f>
        <v>&lt;p&gt;3643725&lt;/p&gt;&lt;d&gt;SPRING,HELICAL,TORSION&lt;/d&gt;&lt;c&gt;15434&lt;/c&gt;&lt;aka&gt;&lt;/aka&gt;</v>
      </c>
    </row>
    <row r="1576" spans="1:10">
      <c r="A1576" s="1" t="s">
        <v>5180</v>
      </c>
      <c r="B1576" s="2" t="s">
        <v>1571</v>
      </c>
      <c r="C1576" s="7" t="s">
        <v>4435</v>
      </c>
      <c r="D1576" s="8" t="s">
        <v>24155</v>
      </c>
      <c r="E1576" t="str">
        <f>TRIM(F1576)&amp;IF(RIGHT(TRIM(F1576),1)=",",TRIM(G1576)," "&amp;TRIM(G1576))</f>
        <v>ROTOR,ENGINE POPPET VALVE</v>
      </c>
      <c r="F1576" t="s">
        <v>3721</v>
      </c>
      <c r="G1576" t="s">
        <v>4110</v>
      </c>
      <c r="H1576" t="str">
        <f>"&lt;p&gt;" &amp;TRIM(B1576) &amp; "&lt;/p&gt;"</f>
        <v>&lt;p&gt;HVR16800-F&lt;/p&gt;</v>
      </c>
      <c r="I1576" t="str">
        <f>"&lt;d&gt;" &amp;TRIM(E1576) &amp; "&lt;/d&gt;"</f>
        <v>&lt;d&gt;ROTOR,ENGINE POPPET VALVE&lt;/d&gt;</v>
      </c>
      <c r="J1576" t="str">
        <f>H1576&amp;I1576&amp;"&lt;c&gt;" &amp; A1576 &amp; "&lt;/c&gt;" &amp;"&lt;aka&gt;" &amp;C1576&amp; "&lt;/aka&gt;"</f>
        <v>&lt;p&gt;HVR16800-F&lt;/p&gt;&lt;d&gt;ROTOR,ENGINE POPPET VALVE&lt;/d&gt;&lt;c&gt;K7062&lt;/c&gt;&lt;aka&gt;&lt;/aka&gt;</v>
      </c>
    </row>
    <row r="1577" spans="1:10">
      <c r="A1577" s="1" t="s">
        <v>5154</v>
      </c>
      <c r="B1577" s="2" t="s">
        <v>1572</v>
      </c>
      <c r="C1577" s="7" t="s">
        <v>4435</v>
      </c>
      <c r="D1577" s="8" t="s">
        <v>24153</v>
      </c>
      <c r="E1577" t="str">
        <f>TRIM(F1577)&amp;IF(RIGHT(TRIM(F1577),1)=",",TRIM(G1577)," "&amp;TRIM(G1577))</f>
        <v xml:space="preserve">VALVE,POPPET,ENGINE </v>
      </c>
      <c r="F1577" t="s">
        <v>3720</v>
      </c>
      <c r="G1577" t="s">
        <v>3999</v>
      </c>
      <c r="H1577" t="str">
        <f>"&lt;p&gt;" &amp;TRIM(B1577) &amp; "&lt;/p&gt;"</f>
        <v>&lt;p&gt;4986317&lt;/p&gt;</v>
      </c>
      <c r="I1577" t="str">
        <f>"&lt;d&gt;" &amp;TRIM(E1577) &amp; "&lt;/d&gt;"</f>
        <v>&lt;d&gt;VALVE,POPPET,ENGINE&lt;/d&gt;</v>
      </c>
      <c r="J1577" t="str">
        <f>H1577&amp;I1577&amp;"&lt;c&gt;" &amp; A1577 &amp; "&lt;/c&gt;" &amp;"&lt;aka&gt;" &amp;C1577&amp; "&lt;/aka&gt;"</f>
        <v>&lt;p&gt;4986317&lt;/p&gt;&lt;d&gt;VALVE,POPPET,ENGINE&lt;/d&gt;&lt;c&gt;15434&lt;/c&gt;&lt;aka&gt;&lt;/aka&gt;</v>
      </c>
    </row>
    <row r="1578" spans="1:10">
      <c r="A1578" s="1" t="s">
        <v>5154</v>
      </c>
      <c r="B1578" s="2" t="s">
        <v>1573</v>
      </c>
      <c r="C1578" s="7" t="s">
        <v>4435</v>
      </c>
      <c r="D1578" s="8" t="s">
        <v>23868</v>
      </c>
      <c r="E1578" t="str">
        <f>TRIM(F1578)&amp;IF(RIGHT(TRIM(F1578),1)=",",TRIM(G1578)," "&amp;TRIM(G1578))</f>
        <v xml:space="preserve">O-RING </v>
      </c>
      <c r="F1578" t="s">
        <v>3506</v>
      </c>
      <c r="G1578" t="s">
        <v>3999</v>
      </c>
      <c r="H1578" t="str">
        <f>"&lt;p&gt;" &amp;TRIM(B1578) &amp; "&lt;/p&gt;"</f>
        <v>&lt;p&gt;4098956&lt;/p&gt;</v>
      </c>
      <c r="I1578" t="str">
        <f>"&lt;d&gt;" &amp;TRIM(E1578) &amp; "&lt;/d&gt;"</f>
        <v>&lt;d&gt;O-RING&lt;/d&gt;</v>
      </c>
      <c r="J1578" t="str">
        <f>H1578&amp;I1578&amp;"&lt;c&gt;" &amp; A1578 &amp; "&lt;/c&gt;" &amp;"&lt;aka&gt;" &amp;C1578&amp; "&lt;/aka&gt;"</f>
        <v>&lt;p&gt;4098956&lt;/p&gt;&lt;d&gt;O-RING&lt;/d&gt;&lt;c&gt;15434&lt;/c&gt;&lt;aka&gt;&lt;/aka&gt;</v>
      </c>
    </row>
    <row r="1579" spans="1:10">
      <c r="A1579" s="1" t="s">
        <v>5154</v>
      </c>
      <c r="B1579" s="2" t="s">
        <v>1574</v>
      </c>
      <c r="C1579" s="7" t="s">
        <v>4435</v>
      </c>
      <c r="D1579" s="8" t="s">
        <v>23992</v>
      </c>
      <c r="E1579" t="str">
        <f>TRIM(F1579)&amp;IF(RIGHT(TRIM(F1579),1)=",",TRIM(G1579)," "&amp;TRIM(G1579))</f>
        <v xml:space="preserve">SEAL,PLAIN </v>
      </c>
      <c r="F1579" t="s">
        <v>3575</v>
      </c>
      <c r="G1579" t="s">
        <v>3999</v>
      </c>
      <c r="H1579" t="str">
        <f>"&lt;p&gt;" &amp;TRIM(B1579) &amp; "&lt;/p&gt;"</f>
        <v>&lt;p&gt;4918068&lt;/p&gt;</v>
      </c>
      <c r="I1579" t="str">
        <f>"&lt;d&gt;" &amp;TRIM(E1579) &amp; "&lt;/d&gt;"</f>
        <v>&lt;d&gt;SEAL,PLAIN&lt;/d&gt;</v>
      </c>
      <c r="J1579" t="str">
        <f>H1579&amp;I1579&amp;"&lt;c&gt;" &amp; A1579 &amp; "&lt;/c&gt;" &amp;"&lt;aka&gt;" &amp;C1579&amp; "&lt;/aka&gt;"</f>
        <v>&lt;p&gt;4918068&lt;/p&gt;&lt;d&gt;SEAL,PLAIN&lt;/d&gt;&lt;c&gt;15434&lt;/c&gt;&lt;aka&gt;&lt;/aka&gt;</v>
      </c>
    </row>
    <row r="1580" spans="1:10">
      <c r="A1580" s="1" t="s">
        <v>5154</v>
      </c>
      <c r="B1580" s="2" t="s">
        <v>1575</v>
      </c>
      <c r="C1580" s="7" t="s">
        <v>4665</v>
      </c>
      <c r="D1580" s="8" t="s">
        <v>24011</v>
      </c>
      <c r="E1580" t="str">
        <f>TRIM(F1580)&amp;IF(RIGHT(TRIM(F1580),1)=",",TRIM(G1580)," "&amp;TRIM(G1580))</f>
        <v xml:space="preserve">RING,RETAINING </v>
      </c>
      <c r="F1580" t="s">
        <v>3594</v>
      </c>
      <c r="G1580" t="s">
        <v>3999</v>
      </c>
      <c r="H1580" t="str">
        <f>"&lt;p&gt;" &amp;TRIM(B1580) &amp; "&lt;/p&gt;"</f>
        <v>&lt;p&gt;205269&lt;/p&gt;</v>
      </c>
      <c r="I1580" t="str">
        <f>"&lt;d&gt;" &amp;TRIM(E1580) &amp; "&lt;/d&gt;"</f>
        <v>&lt;d&gt;RING,RETAINING&lt;/d&gt;</v>
      </c>
      <c r="J1580" t="str">
        <f>H1580&amp;I1580&amp;"&lt;c&gt;" &amp; A1580 &amp; "&lt;/c&gt;" &amp;"&lt;aka&gt;" &amp;C1580&amp; "&lt;/aka&gt;"</f>
        <v>&lt;p&gt;205269&lt;/p&gt;&lt;d&gt;RING,RETAINING&lt;/d&gt;&lt;c&gt;15434&lt;/c&gt;&lt;aka&gt;5325012030583&lt;/aka&gt;</v>
      </c>
    </row>
    <row r="1581" spans="1:10">
      <c r="A1581" s="1" t="s">
        <v>5154</v>
      </c>
      <c r="B1581" s="2" t="s">
        <v>1576</v>
      </c>
      <c r="C1581" s="7" t="s">
        <v>4666</v>
      </c>
      <c r="D1581" s="8" t="s">
        <v>23984</v>
      </c>
      <c r="E1581" t="str">
        <f>TRIM(F1581)&amp;IF(RIGHT(TRIM(F1581),1)=",",TRIM(G1581)," "&amp;TRIM(G1581))</f>
        <v xml:space="preserve">BEARING HALF,SLEEVE </v>
      </c>
      <c r="F1581" t="s">
        <v>3568</v>
      </c>
      <c r="G1581" t="s">
        <v>3999</v>
      </c>
      <c r="H1581" t="str">
        <f>"&lt;p&gt;" &amp;TRIM(B1581) &amp; "&lt;/p&gt;"</f>
        <v>&lt;p&gt;3047390&lt;/p&gt;</v>
      </c>
      <c r="I1581" t="str">
        <f>"&lt;d&gt;" &amp;TRIM(E1581) &amp; "&lt;/d&gt;"</f>
        <v>&lt;d&gt;BEARING HALF,SLEEVE&lt;/d&gt;</v>
      </c>
      <c r="J1581" t="str">
        <f>H1581&amp;I1581&amp;"&lt;c&gt;" &amp; A1581 &amp; "&lt;/c&gt;" &amp;"&lt;aka&gt;" &amp;C1581&amp; "&lt;/aka&gt;"</f>
        <v>&lt;p&gt;3047390&lt;/p&gt;&lt;d&gt;BEARING HALF,SLEEVE&lt;/d&gt;&lt;c&gt;15434&lt;/c&gt;&lt;aka&gt;3120013039639&lt;/aka&gt;</v>
      </c>
    </row>
    <row r="1582" spans="1:10">
      <c r="A1582" s="1" t="s">
        <v>5154</v>
      </c>
      <c r="B1582" s="2" t="s">
        <v>1577</v>
      </c>
      <c r="C1582" s="7" t="s">
        <v>4667</v>
      </c>
      <c r="D1582" s="8" t="s">
        <v>24156</v>
      </c>
      <c r="E1582" t="str">
        <f>TRIM(F1582)&amp;IF(RIGHT(TRIM(F1582),1)=",",TRIM(G1582)," "&amp;TRIM(G1582))</f>
        <v>CONNECTING ROD ,PISTON</v>
      </c>
      <c r="F1582" t="s">
        <v>3722</v>
      </c>
      <c r="G1582" t="s">
        <v>4111</v>
      </c>
      <c r="H1582" t="str">
        <f>"&lt;p&gt;" &amp;TRIM(B1582) &amp; "&lt;/p&gt;"</f>
        <v>&lt;p&gt;3632225NX&lt;/p&gt;</v>
      </c>
      <c r="I1582" t="str">
        <f>"&lt;d&gt;" &amp;TRIM(E1582) &amp; "&lt;/d&gt;"</f>
        <v>&lt;d&gt;CONNECTING ROD ,PISTON&lt;/d&gt;</v>
      </c>
      <c r="J1582" t="str">
        <f>H1582&amp;I1582&amp;"&lt;c&gt;" &amp; A1582 &amp; "&lt;/c&gt;" &amp;"&lt;aka&gt;" &amp;C1582&amp; "&lt;/aka&gt;"</f>
        <v>&lt;p&gt;3632225NX&lt;/p&gt;&lt;d&gt;CONNECTING ROD ,PISTON&lt;/d&gt;&lt;c&gt;15434&lt;/c&gt;&lt;aka&gt;2815012003222&lt;/aka&gt;</v>
      </c>
    </row>
    <row r="1583" spans="1:10">
      <c r="A1583" s="1" t="s">
        <v>5154</v>
      </c>
      <c r="B1583" s="2" t="s">
        <v>1578</v>
      </c>
      <c r="C1583" s="7" t="s">
        <v>4668</v>
      </c>
      <c r="D1583" s="8" t="s">
        <v>23999</v>
      </c>
      <c r="E1583" t="str">
        <f>TRIM(F1583)&amp;IF(RIGHT(TRIM(F1583),1)=",",TRIM(G1583)," "&amp;TRIM(G1583))</f>
        <v xml:space="preserve">BOLT,MACHINE </v>
      </c>
      <c r="F1583" t="s">
        <v>3581</v>
      </c>
      <c r="G1583" t="s">
        <v>3999</v>
      </c>
      <c r="H1583" t="str">
        <f>"&lt;p&gt;" &amp;TRIM(B1583) &amp; "&lt;/p&gt;"</f>
        <v>&lt;p&gt;3013266&lt;/p&gt;</v>
      </c>
      <c r="I1583" t="str">
        <f>"&lt;d&gt;" &amp;TRIM(E1583) &amp; "&lt;/d&gt;"</f>
        <v>&lt;d&gt;BOLT,MACHINE&lt;/d&gt;</v>
      </c>
      <c r="J1583" t="str">
        <f>H1583&amp;I1583&amp;"&lt;c&gt;" &amp; A1583 &amp; "&lt;/c&gt;" &amp;"&lt;aka&gt;" &amp;C1583&amp; "&lt;/aka&gt;"</f>
        <v>&lt;p&gt;3013266&lt;/p&gt;&lt;d&gt;BOLT,MACHINE&lt;/d&gt;&lt;c&gt;15434&lt;/c&gt;&lt;aka&gt;5306012011989&lt;/aka&gt;</v>
      </c>
    </row>
    <row r="1584" spans="1:10">
      <c r="A1584" s="1" t="s">
        <v>5154</v>
      </c>
      <c r="B1584" s="2" t="s">
        <v>1579</v>
      </c>
      <c r="C1584" s="7" t="s">
        <v>4669</v>
      </c>
      <c r="D1584" s="8" t="s">
        <v>24121</v>
      </c>
      <c r="E1584" t="str">
        <f>TRIM(F1584)&amp;IF(RIGHT(TRIM(F1584),1)=",",TRIM(G1584)," "&amp;TRIM(G1584))</f>
        <v xml:space="preserve">BEARING,SLEEVE </v>
      </c>
      <c r="F1584" t="s">
        <v>3690</v>
      </c>
      <c r="G1584" t="s">
        <v>3999</v>
      </c>
      <c r="H1584" t="str">
        <f>"&lt;p&gt;" &amp;TRIM(B1584) &amp; "&lt;/p&gt;"</f>
        <v>&lt;p&gt;3043909&lt;/p&gt;</v>
      </c>
      <c r="I1584" t="str">
        <f>"&lt;d&gt;" &amp;TRIM(E1584) &amp; "&lt;/d&gt;"</f>
        <v>&lt;d&gt;BEARING,SLEEVE&lt;/d&gt;</v>
      </c>
      <c r="J1584" t="str">
        <f>H1584&amp;I1584&amp;"&lt;c&gt;" &amp; A1584 &amp; "&lt;/c&gt;" &amp;"&lt;aka&gt;" &amp;C1584&amp; "&lt;/aka&gt;"</f>
        <v>&lt;p&gt;3043909&lt;/p&gt;&lt;d&gt;BEARING,SLEEVE&lt;/d&gt;&lt;c&gt;15434&lt;/c&gt;&lt;aka&gt;3120013045206&lt;/aka&gt;</v>
      </c>
    </row>
    <row r="1585" spans="1:10">
      <c r="A1585" s="1" t="s">
        <v>5154</v>
      </c>
      <c r="B1585" s="2" t="s">
        <v>1580</v>
      </c>
      <c r="C1585" s="7" t="s">
        <v>4435</v>
      </c>
      <c r="D1585" s="8" t="s">
        <v>24156</v>
      </c>
      <c r="E1585" t="str">
        <f>TRIM(F1585)&amp;IF(RIGHT(TRIM(F1585),1)=",",TRIM(G1585)," "&amp;TRIM(G1585))</f>
        <v>CONNECTING ROD ,PISTON</v>
      </c>
      <c r="F1585" t="s">
        <v>3722</v>
      </c>
      <c r="G1585" t="s">
        <v>4111</v>
      </c>
      <c r="H1585" t="str">
        <f>"&lt;p&gt;" &amp;TRIM(B1585) &amp; "&lt;/p&gt;"</f>
        <v>&lt;p&gt;3632169&lt;/p&gt;</v>
      </c>
      <c r="I1585" t="str">
        <f>"&lt;d&gt;" &amp;TRIM(E1585) &amp; "&lt;/d&gt;"</f>
        <v>&lt;d&gt;CONNECTING ROD ,PISTON&lt;/d&gt;</v>
      </c>
      <c r="J1585" t="str">
        <f>H1585&amp;I1585&amp;"&lt;c&gt;" &amp; A1585 &amp; "&lt;/c&gt;" &amp;"&lt;aka&gt;" &amp;C1585&amp; "&lt;/aka&gt;"</f>
        <v>&lt;p&gt;3632169&lt;/p&gt;&lt;d&gt;CONNECTING ROD ,PISTON&lt;/d&gt;&lt;c&gt;15434&lt;/c&gt;&lt;aka&gt;&lt;/aka&gt;</v>
      </c>
    </row>
    <row r="1586" spans="1:10">
      <c r="A1586" s="1" t="s">
        <v>5154</v>
      </c>
      <c r="B1586" s="2" t="s">
        <v>1581</v>
      </c>
      <c r="C1586" s="7" t="s">
        <v>4435</v>
      </c>
      <c r="D1586" s="8" t="s">
        <v>24157</v>
      </c>
      <c r="E1586" t="str">
        <f>TRIM(F1586)&amp;IF(RIGHT(TRIM(F1586),1)=",",TRIM(G1586)," "&amp;TRIM(G1586))</f>
        <v xml:space="preserve">PIN,PISTON </v>
      </c>
      <c r="F1586" t="s">
        <v>3723</v>
      </c>
      <c r="G1586" t="s">
        <v>3999</v>
      </c>
      <c r="H1586" t="str">
        <f>"&lt;p&gt;" &amp;TRIM(B1586) &amp; "&lt;/p&gt;"</f>
        <v>&lt;p&gt;4910289&lt;/p&gt;</v>
      </c>
      <c r="I1586" t="str">
        <f>"&lt;d&gt;" &amp;TRIM(E1586) &amp; "&lt;/d&gt;"</f>
        <v>&lt;d&gt;PIN,PISTON&lt;/d&gt;</v>
      </c>
      <c r="J1586" t="str">
        <f>H1586&amp;I1586&amp;"&lt;c&gt;" &amp; A1586 &amp; "&lt;/c&gt;" &amp;"&lt;aka&gt;" &amp;C1586&amp; "&lt;/aka&gt;"</f>
        <v>&lt;p&gt;4910289&lt;/p&gt;&lt;d&gt;PIN,PISTON&lt;/d&gt;&lt;c&gt;15434&lt;/c&gt;&lt;aka&gt;&lt;/aka&gt;</v>
      </c>
    </row>
    <row r="1587" spans="1:10">
      <c r="A1587" s="1" t="s">
        <v>5154</v>
      </c>
      <c r="B1587" s="2" t="s">
        <v>1582</v>
      </c>
      <c r="C1587" s="7" t="s">
        <v>4435</v>
      </c>
      <c r="D1587" s="8" t="s">
        <v>24158</v>
      </c>
      <c r="E1587" t="str">
        <f>TRIM(F1587)&amp;IF(RIGHT(TRIM(F1587),1)=",",TRIM(G1587)," "&amp;TRIM(G1587))</f>
        <v xml:space="preserve">PISTON </v>
      </c>
      <c r="F1587" t="s">
        <v>3724</v>
      </c>
      <c r="G1587" t="s">
        <v>3999</v>
      </c>
      <c r="H1587" t="str">
        <f>"&lt;p&gt;" &amp;TRIM(B1587) &amp; "&lt;/p&gt;"</f>
        <v>&lt;p&gt;4910465&lt;/p&gt;</v>
      </c>
      <c r="I1587" t="str">
        <f>"&lt;d&gt;" &amp;TRIM(E1587) &amp; "&lt;/d&gt;"</f>
        <v>&lt;d&gt;PISTON&lt;/d&gt;</v>
      </c>
      <c r="J1587" t="str">
        <f>H1587&amp;I1587&amp;"&lt;c&gt;" &amp; A1587 &amp; "&lt;/c&gt;" &amp;"&lt;aka&gt;" &amp;C1587&amp; "&lt;/aka&gt;"</f>
        <v>&lt;p&gt;4910465&lt;/p&gt;&lt;d&gt;PISTON&lt;/d&gt;&lt;c&gt;15434&lt;/c&gt;&lt;aka&gt;&lt;/aka&gt;</v>
      </c>
    </row>
    <row r="1588" spans="1:10">
      <c r="A1588" s="1" t="s">
        <v>5168</v>
      </c>
      <c r="B1588" s="2" t="s">
        <v>1583</v>
      </c>
      <c r="C1588" s="7" t="s">
        <v>4670</v>
      </c>
      <c r="D1588" s="8" t="s">
        <v>24031</v>
      </c>
      <c r="E1588" t="str">
        <f>TRIM(F1588)&amp;IF(RIGHT(TRIM(F1588),1)=",",TRIM(G1588)," "&amp;TRIM(G1588))</f>
        <v xml:space="preserve">KEY,WOODRUFF </v>
      </c>
      <c r="F1588" t="s">
        <v>3614</v>
      </c>
      <c r="G1588" t="s">
        <v>3999</v>
      </c>
      <c r="H1588" t="str">
        <f>"&lt;p&gt;" &amp;TRIM(B1588) &amp; "&lt;/p&gt;"</f>
        <v>&lt;p&gt;S-302&lt;/p&gt;</v>
      </c>
      <c r="I1588" t="str">
        <f>"&lt;d&gt;" &amp;TRIM(E1588) &amp; "&lt;/d&gt;"</f>
        <v>&lt;d&gt;KEY,WOODRUFF&lt;/d&gt;</v>
      </c>
      <c r="J1588" t="str">
        <f>H1588&amp;I1588&amp;"&lt;c&gt;" &amp; A1588 &amp; "&lt;/c&gt;" &amp;"&lt;aka&gt;" &amp;C1588&amp; "&lt;/aka&gt;"</f>
        <v>&lt;p&gt;S-302&lt;/p&gt;&lt;d&gt;KEY,WOODRUFF&lt;/d&gt;&lt;c&gt;0B8S3&lt;/c&gt;&lt;aka&gt;5315014980947&lt;/aka&gt;</v>
      </c>
    </row>
    <row r="1589" spans="1:10">
      <c r="A1589" s="1" t="s">
        <v>5154</v>
      </c>
      <c r="B1589" s="2" t="s">
        <v>1584</v>
      </c>
      <c r="C1589" s="7" t="s">
        <v>4671</v>
      </c>
      <c r="D1589" s="8" t="s">
        <v>24003</v>
      </c>
      <c r="E1589" t="str">
        <f>TRIM(F1589)&amp;IF(RIGHT(TRIM(F1589),1)=",",TRIM(G1589)," "&amp;TRIM(G1589))</f>
        <v xml:space="preserve">GEAR,SPUR </v>
      </c>
      <c r="F1589" t="s">
        <v>3586</v>
      </c>
      <c r="G1589" t="s">
        <v>3999</v>
      </c>
      <c r="H1589" t="str">
        <f>"&lt;p&gt;" &amp;TRIM(B1589) &amp; "&lt;/p&gt;"</f>
        <v>&lt;p&gt;206747&lt;/p&gt;</v>
      </c>
      <c r="I1589" t="str">
        <f>"&lt;d&gt;" &amp;TRIM(E1589) &amp; "&lt;/d&gt;"</f>
        <v>&lt;d&gt;GEAR,SPUR&lt;/d&gt;</v>
      </c>
      <c r="J1589" t="str">
        <f>H1589&amp;I1589&amp;"&lt;c&gt;" &amp; A1589 &amp; "&lt;/c&gt;" &amp;"&lt;aka&gt;" &amp;C1589&amp; "&lt;/aka&gt;"</f>
        <v>&lt;p&gt;206747&lt;/p&gt;&lt;d&gt;GEAR,SPUR&lt;/d&gt;&lt;c&gt;15434&lt;/c&gt;&lt;aka&gt;3020012002457&lt;/aka&gt;</v>
      </c>
    </row>
    <row r="1590" spans="1:10">
      <c r="A1590" s="1" t="s">
        <v>5154</v>
      </c>
      <c r="B1590" s="2" t="s">
        <v>1585</v>
      </c>
      <c r="C1590" s="7" t="s">
        <v>4672</v>
      </c>
      <c r="D1590" s="8" t="s">
        <v>23994</v>
      </c>
      <c r="E1590" t="str">
        <f>TRIM(F1590)&amp;IF(RIGHT(TRIM(F1590),1)=",",TRIM(G1590)," "&amp;TRIM(G1590))</f>
        <v xml:space="preserve">COVER,ACCESS </v>
      </c>
      <c r="F1590" t="s">
        <v>3483</v>
      </c>
      <c r="G1590" t="s">
        <v>3999</v>
      </c>
      <c r="H1590" t="str">
        <f>"&lt;p&gt;" &amp;TRIM(B1590) &amp; "&lt;/p&gt;"</f>
        <v>&lt;p&gt;207373&lt;/p&gt;</v>
      </c>
      <c r="I1590" t="str">
        <f>"&lt;d&gt;" &amp;TRIM(E1590) &amp; "&lt;/d&gt;"</f>
        <v>&lt;d&gt;COVER,ACCESS&lt;/d&gt;</v>
      </c>
      <c r="J1590" t="str">
        <f>H1590&amp;I1590&amp;"&lt;c&gt;" &amp; A1590 &amp; "&lt;/c&gt;" &amp;"&lt;aka&gt;" &amp;C1590&amp; "&lt;/aka&gt;"</f>
        <v>&lt;p&gt;207373&lt;/p&gt;&lt;d&gt;COVER,ACCESS&lt;/d&gt;&lt;c&gt;15434&lt;/c&gt;&lt;aka&gt;5340012347821&lt;/aka&gt;</v>
      </c>
    </row>
    <row r="1591" spans="1:10">
      <c r="A1591" s="1" t="s">
        <v>5154</v>
      </c>
      <c r="B1591" s="2" t="s">
        <v>1586</v>
      </c>
      <c r="C1591" s="7" t="s">
        <v>4435</v>
      </c>
      <c r="D1591" s="8" t="s">
        <v>24159</v>
      </c>
      <c r="E1591" t="str">
        <f>TRIM(F1591)&amp;IF(RIGHT(TRIM(F1591),1)=",",TRIM(G1591)," "&amp;TRIM(G1591))</f>
        <v>INJECTOR ASSEMBLY,FUEL</v>
      </c>
      <c r="F1591" t="s">
        <v>3725</v>
      </c>
      <c r="G1591" t="s">
        <v>4112</v>
      </c>
      <c r="H1591" t="str">
        <f>"&lt;p&gt;" &amp;TRIM(B1591) &amp; "&lt;/p&gt;"</f>
        <v>&lt;p&gt;2867147&lt;/p&gt;</v>
      </c>
      <c r="I1591" t="str">
        <f>"&lt;d&gt;" &amp;TRIM(E1591) &amp; "&lt;/d&gt;"</f>
        <v>&lt;d&gt;INJECTOR ASSEMBLY,FUEL&lt;/d&gt;</v>
      </c>
      <c r="J1591" t="str">
        <f>H1591&amp;I1591&amp;"&lt;c&gt;" &amp; A1591 &amp; "&lt;/c&gt;" &amp;"&lt;aka&gt;" &amp;C1591&amp; "&lt;/aka&gt;"</f>
        <v>&lt;p&gt;2867147&lt;/p&gt;&lt;d&gt;INJECTOR ASSEMBLY,FUEL&lt;/d&gt;&lt;c&gt;15434&lt;/c&gt;&lt;aka&gt;&lt;/aka&gt;</v>
      </c>
    </row>
    <row r="1592" spans="1:10">
      <c r="A1592" s="1" t="s">
        <v>5154</v>
      </c>
      <c r="B1592" s="2" t="s">
        <v>1587</v>
      </c>
      <c r="C1592" s="7" t="s">
        <v>4673</v>
      </c>
      <c r="D1592" s="8" t="s">
        <v>24160</v>
      </c>
      <c r="E1592" t="str">
        <f>TRIM(F1592)&amp;IF(RIGHT(TRIM(F1592),1)=",",TRIM(G1592)," "&amp;TRIM(G1592))</f>
        <v>PLATE,RETAINING,SHAFT</v>
      </c>
      <c r="F1592" t="s">
        <v>3536</v>
      </c>
      <c r="G1592" t="s">
        <v>4113</v>
      </c>
      <c r="H1592" t="str">
        <f>"&lt;p&gt;" &amp;TRIM(B1592) &amp; "&lt;/p&gt;"</f>
        <v>&lt;p&gt;3007971&lt;/p&gt;</v>
      </c>
      <c r="I1592" t="str">
        <f>"&lt;d&gt;" &amp;TRIM(E1592) &amp; "&lt;/d&gt;"</f>
        <v>&lt;d&gt;PLATE,RETAINING,SHAFT&lt;/d&gt;</v>
      </c>
      <c r="J1592" t="str">
        <f>H1592&amp;I1592&amp;"&lt;c&gt;" &amp; A1592 &amp; "&lt;/c&gt;" &amp;"&lt;aka&gt;" &amp;C1592&amp; "&lt;/aka&gt;"</f>
        <v>&lt;p&gt;3007971&lt;/p&gt;&lt;d&gt;PLATE,RETAINING,SHAFT&lt;/d&gt;&lt;c&gt;15434&lt;/c&gt;&lt;aka&gt;3040012347812&lt;/aka&gt;</v>
      </c>
    </row>
    <row r="1593" spans="1:10">
      <c r="A1593" s="1" t="s">
        <v>5154</v>
      </c>
      <c r="B1593" s="2" t="s">
        <v>1588</v>
      </c>
      <c r="C1593" s="7" t="s">
        <v>4674</v>
      </c>
      <c r="D1593" s="8" t="s">
        <v>24073</v>
      </c>
      <c r="E1593" t="str">
        <f>TRIM(F1593)&amp;IF(RIGHT(TRIM(F1593),1)=",",TRIM(G1593)," "&amp;TRIM(G1593))</f>
        <v xml:space="preserve">SCREW </v>
      </c>
      <c r="F1593" t="s">
        <v>3648</v>
      </c>
      <c r="G1593" t="s">
        <v>3999</v>
      </c>
      <c r="H1593" t="str">
        <f>"&lt;p&gt;" &amp;TRIM(B1593) &amp; "&lt;/p&gt;"</f>
        <v>&lt;p&gt;3032633&lt;/p&gt;</v>
      </c>
      <c r="I1593" t="str">
        <f>"&lt;d&gt;" &amp;TRIM(E1593) &amp; "&lt;/d&gt;"</f>
        <v>&lt;d&gt;SCREW&lt;/d&gt;</v>
      </c>
      <c r="J1593" t="str">
        <f>H1593&amp;I1593&amp;"&lt;c&gt;" &amp; A1593 &amp; "&lt;/c&gt;" &amp;"&lt;aka&gt;" &amp;C1593&amp; "&lt;/aka&gt;"</f>
        <v>&lt;p&gt;3032633&lt;/p&gt;&lt;d&gt;SCREW&lt;/d&gt;&lt;c&gt;15434&lt;/c&gt;&lt;aka&gt;5305012018621&lt;/aka&gt;</v>
      </c>
    </row>
    <row r="1594" spans="1:10">
      <c r="A1594" s="1" t="s">
        <v>5154</v>
      </c>
      <c r="B1594" s="2" t="s">
        <v>1589</v>
      </c>
      <c r="C1594" s="7" t="s">
        <v>4675</v>
      </c>
      <c r="D1594" s="8" t="s">
        <v>23733</v>
      </c>
      <c r="E1594" t="str">
        <f>TRIM(F1594)&amp;IF(RIGHT(TRIM(F1594),1)=",",TRIM(G1594)," "&amp;TRIM(G1594))</f>
        <v xml:space="preserve">GASKET </v>
      </c>
      <c r="F1594" t="s">
        <v>3398</v>
      </c>
      <c r="G1594" t="s">
        <v>3999</v>
      </c>
      <c r="H1594" t="str">
        <f>"&lt;p&gt;" &amp;TRIM(B1594) &amp; "&lt;/p&gt;"</f>
        <v>&lt;p&gt;3040722&lt;/p&gt;</v>
      </c>
      <c r="I1594" t="str">
        <f>"&lt;d&gt;" &amp;TRIM(E1594) &amp; "&lt;/d&gt;"</f>
        <v>&lt;d&gt;GASKET&lt;/d&gt;</v>
      </c>
      <c r="J1594" t="str">
        <f>H1594&amp;I1594&amp;"&lt;c&gt;" &amp; A1594 &amp; "&lt;/c&gt;" &amp;"&lt;aka&gt;" &amp;C1594&amp; "&lt;/aka&gt;"</f>
        <v>&lt;p&gt;3040722&lt;/p&gt;&lt;d&gt;GASKET&lt;/d&gt;&lt;c&gt;15434&lt;/c&gt;&lt;aka&gt;5330012013640&lt;/aka&gt;</v>
      </c>
    </row>
    <row r="1595" spans="1:10">
      <c r="A1595" s="1" t="s">
        <v>5168</v>
      </c>
      <c r="B1595" s="2" t="s">
        <v>1590</v>
      </c>
      <c r="C1595" s="7" t="s">
        <v>4676</v>
      </c>
      <c r="D1595" s="8" t="s">
        <v>24161</v>
      </c>
      <c r="E1595" t="str">
        <f>TRIM(F1595)&amp;IF(RIGHT(TRIM(F1595),1)=",",TRIM(G1595)," "&amp;TRIM(G1595))</f>
        <v xml:space="preserve">RING,PISTON </v>
      </c>
      <c r="F1595" t="s">
        <v>3726</v>
      </c>
      <c r="G1595" t="s">
        <v>3999</v>
      </c>
      <c r="H1595" t="str">
        <f>"&lt;p&gt;" &amp;TRIM(B1595) &amp; "&lt;/p&gt;"</f>
        <v>&lt;p&gt;3090450&lt;/p&gt;</v>
      </c>
      <c r="I1595" t="str">
        <f>"&lt;d&gt;" &amp;TRIM(E1595) &amp; "&lt;/d&gt;"</f>
        <v>&lt;d&gt;RING,PISTON&lt;/d&gt;</v>
      </c>
      <c r="J1595" t="str">
        <f>H1595&amp;I1595&amp;"&lt;c&gt;" &amp; A1595 &amp; "&lt;/c&gt;" &amp;"&lt;aka&gt;" &amp;C1595&amp; "&lt;/aka&gt;"</f>
        <v>&lt;p&gt;3090450&lt;/p&gt;&lt;d&gt;RING,PISTON&lt;/d&gt;&lt;c&gt;0B8S3&lt;/c&gt;&lt;aka&gt;2815013913290&lt;/aka&gt;</v>
      </c>
    </row>
    <row r="1596" spans="1:10">
      <c r="A1596" s="1" t="s">
        <v>5168</v>
      </c>
      <c r="B1596" s="2" t="s">
        <v>1591</v>
      </c>
      <c r="C1596" s="7" t="s">
        <v>4677</v>
      </c>
      <c r="D1596" s="8" t="s">
        <v>23641</v>
      </c>
      <c r="E1596" t="str">
        <f>TRIM(F1596)&amp;IF(RIGHT(TRIM(F1596),1)=",",TRIM(G1596)," "&amp;TRIM(G1596))</f>
        <v>SCREW,CAP,HEXAGON HEAD</v>
      </c>
      <c r="F1596" t="s">
        <v>3354</v>
      </c>
      <c r="G1596" t="s">
        <v>4005</v>
      </c>
      <c r="H1596" t="str">
        <f>"&lt;p&gt;" &amp;TRIM(B1596) &amp; "&lt;/p&gt;"</f>
        <v>&lt;p&gt;3102651&lt;/p&gt;</v>
      </c>
      <c r="I1596" t="str">
        <f>"&lt;d&gt;" &amp;TRIM(E1596) &amp; "&lt;/d&gt;"</f>
        <v>&lt;d&gt;SCREW,CAP,HEXAGON HEAD&lt;/d&gt;</v>
      </c>
      <c r="J1596" t="str">
        <f>H1596&amp;I1596&amp;"&lt;c&gt;" &amp; A1596 &amp; "&lt;/c&gt;" &amp;"&lt;aka&gt;" &amp;C1596&amp; "&lt;/aka&gt;"</f>
        <v>&lt;p&gt;3102651&lt;/p&gt;&lt;d&gt;SCREW,CAP,HEXAGON HEAD&lt;/d&gt;&lt;c&gt;0B8S3&lt;/c&gt;&lt;aka&gt;5305015097945&lt;/aka&gt;</v>
      </c>
    </row>
    <row r="1597" spans="1:10">
      <c r="A1597" s="1" t="s">
        <v>5154</v>
      </c>
      <c r="B1597" s="2" t="s">
        <v>1592</v>
      </c>
      <c r="C1597" s="7" t="s">
        <v>4678</v>
      </c>
      <c r="D1597" s="8" t="s">
        <v>23733</v>
      </c>
      <c r="E1597" t="str">
        <f>TRIM(F1597)&amp;IF(RIGHT(TRIM(F1597),1)=",",TRIM(G1597)," "&amp;TRIM(G1597))</f>
        <v xml:space="preserve">GASKET </v>
      </c>
      <c r="F1597" t="s">
        <v>3398</v>
      </c>
      <c r="G1597" t="s">
        <v>3999</v>
      </c>
      <c r="H1597" t="str">
        <f>"&lt;p&gt;" &amp;TRIM(B1597) &amp; "&lt;/p&gt;"</f>
        <v>&lt;p&gt;363466400&lt;/p&gt;</v>
      </c>
      <c r="I1597" t="str">
        <f>"&lt;d&gt;" &amp;TRIM(E1597) &amp; "&lt;/d&gt;"</f>
        <v>&lt;d&gt;GASKET&lt;/d&gt;</v>
      </c>
      <c r="J1597" t="str">
        <f>H1597&amp;I1597&amp;"&lt;c&gt;" &amp; A1597 &amp; "&lt;/c&gt;" &amp;"&lt;aka&gt;" &amp;C1597&amp; "&lt;/aka&gt;"</f>
        <v>&lt;p&gt;363466400&lt;/p&gt;&lt;d&gt;GASKET&lt;/d&gt;&lt;c&gt;15434&lt;/c&gt;&lt;aka&gt;5330012013645&lt;/aka&gt;</v>
      </c>
    </row>
    <row r="1598" spans="1:10">
      <c r="A1598" s="1" t="s">
        <v>5154</v>
      </c>
      <c r="B1598" s="2" t="s">
        <v>1593</v>
      </c>
      <c r="C1598" s="7" t="s">
        <v>4435</v>
      </c>
      <c r="D1598" s="8" t="s">
        <v>24162</v>
      </c>
      <c r="E1598" t="str">
        <f>TRIM(F1598)&amp;IF(RIGHT(TRIM(F1598),1)=",",TRIM(G1598)," "&amp;TRIM(G1598))</f>
        <v xml:space="preserve">CAMSHAFT,ENGINE </v>
      </c>
      <c r="F1598" t="s">
        <v>3727</v>
      </c>
      <c r="G1598" t="s">
        <v>3999</v>
      </c>
      <c r="H1598" t="str">
        <f>"&lt;p&gt;" &amp;TRIM(B1598) &amp; "&lt;/p&gt;"</f>
        <v>&lt;p&gt;3642977&lt;/p&gt;</v>
      </c>
      <c r="I1598" t="str">
        <f>"&lt;d&gt;" &amp;TRIM(E1598) &amp; "&lt;/d&gt;"</f>
        <v>&lt;d&gt;CAMSHAFT,ENGINE&lt;/d&gt;</v>
      </c>
      <c r="J1598" t="str">
        <f>H1598&amp;I1598&amp;"&lt;c&gt;" &amp; A1598 &amp; "&lt;/c&gt;" &amp;"&lt;aka&gt;" &amp;C1598&amp; "&lt;/aka&gt;"</f>
        <v>&lt;p&gt;3642977&lt;/p&gt;&lt;d&gt;CAMSHAFT,ENGINE&lt;/d&gt;&lt;c&gt;15434&lt;/c&gt;&lt;aka&gt;&lt;/aka&gt;</v>
      </c>
    </row>
    <row r="1599" spans="1:10">
      <c r="A1599" s="1" t="s">
        <v>5154</v>
      </c>
      <c r="B1599" s="2" t="s">
        <v>1594</v>
      </c>
      <c r="C1599" s="7" t="s">
        <v>4435</v>
      </c>
      <c r="D1599" s="8" t="s">
        <v>24162</v>
      </c>
      <c r="E1599" t="str">
        <f>TRIM(F1599)&amp;IF(RIGHT(TRIM(F1599),1)=",",TRIM(G1599)," "&amp;TRIM(G1599))</f>
        <v xml:space="preserve">CAMSHAFT,ENGINE </v>
      </c>
      <c r="F1599" t="s">
        <v>3727</v>
      </c>
      <c r="G1599" t="s">
        <v>3999</v>
      </c>
      <c r="H1599" t="str">
        <f>"&lt;p&gt;" &amp;TRIM(B1599) &amp; "&lt;/p&gt;"</f>
        <v>&lt;p&gt;3642978&lt;/p&gt;</v>
      </c>
      <c r="I1599" t="str">
        <f>"&lt;d&gt;" &amp;TRIM(E1599) &amp; "&lt;/d&gt;"</f>
        <v>&lt;d&gt;CAMSHAFT,ENGINE&lt;/d&gt;</v>
      </c>
      <c r="J1599" t="str">
        <f>H1599&amp;I1599&amp;"&lt;c&gt;" &amp; A1599 &amp; "&lt;/c&gt;" &amp;"&lt;aka&gt;" &amp;C1599&amp; "&lt;/aka&gt;"</f>
        <v>&lt;p&gt;3642978&lt;/p&gt;&lt;d&gt;CAMSHAFT,ENGINE&lt;/d&gt;&lt;c&gt;15434&lt;/c&gt;&lt;aka&gt;&lt;/aka&gt;</v>
      </c>
    </row>
    <row r="1600" spans="1:10">
      <c r="A1600" s="1" t="s">
        <v>5154</v>
      </c>
      <c r="B1600" s="2" t="s">
        <v>1595</v>
      </c>
      <c r="C1600" s="7" t="s">
        <v>4435</v>
      </c>
      <c r="D1600" s="8" t="s">
        <v>24161</v>
      </c>
      <c r="E1600" t="str">
        <f>TRIM(F1600)&amp;IF(RIGHT(TRIM(F1600),1)=",",TRIM(G1600)," "&amp;TRIM(G1600))</f>
        <v xml:space="preserve">RING,PISTON </v>
      </c>
      <c r="F1600" t="s">
        <v>3726</v>
      </c>
      <c r="G1600" t="s">
        <v>3999</v>
      </c>
      <c r="H1600" t="str">
        <f>"&lt;p&gt;" &amp;TRIM(B1600) &amp; "&lt;/p&gt;"</f>
        <v>&lt;p&gt;4910253&lt;/p&gt;</v>
      </c>
      <c r="I1600" t="str">
        <f>"&lt;d&gt;" &amp;TRIM(E1600) &amp; "&lt;/d&gt;"</f>
        <v>&lt;d&gt;RING,PISTON&lt;/d&gt;</v>
      </c>
      <c r="J1600" t="str">
        <f>H1600&amp;I1600&amp;"&lt;c&gt;" &amp; A1600 &amp; "&lt;/c&gt;" &amp;"&lt;aka&gt;" &amp;C1600&amp; "&lt;/aka&gt;"</f>
        <v>&lt;p&gt;4910253&lt;/p&gt;&lt;d&gt;RING,PISTON&lt;/d&gt;&lt;c&gt;15434&lt;/c&gt;&lt;aka&gt;&lt;/aka&gt;</v>
      </c>
    </row>
    <row r="1601" spans="1:10">
      <c r="A1601" s="1" t="s">
        <v>5154</v>
      </c>
      <c r="B1601" s="2" t="s">
        <v>1596</v>
      </c>
      <c r="C1601" s="7" t="s">
        <v>4435</v>
      </c>
      <c r="D1601" s="8" t="s">
        <v>24163</v>
      </c>
      <c r="E1601" t="str">
        <f>TRIM(F1601)&amp;IF(RIGHT(TRIM(F1601),1)=",",TRIM(G1601)," "&amp;TRIM(G1601))</f>
        <v>HOLDER,FUEL INJECTOR</v>
      </c>
      <c r="F1601" t="s">
        <v>3728</v>
      </c>
      <c r="G1601" t="s">
        <v>4114</v>
      </c>
      <c r="H1601" t="str">
        <f>"&lt;p&gt;" &amp;TRIM(B1601) &amp; "&lt;/p&gt;"</f>
        <v>&lt;p&gt;4917436&lt;/p&gt;</v>
      </c>
      <c r="I1601" t="str">
        <f>"&lt;d&gt;" &amp;TRIM(E1601) &amp; "&lt;/d&gt;"</f>
        <v>&lt;d&gt;HOLDER,FUEL INJECTOR&lt;/d&gt;</v>
      </c>
      <c r="J1601" t="str">
        <f>H1601&amp;I1601&amp;"&lt;c&gt;" &amp; A1601 &amp; "&lt;/c&gt;" &amp;"&lt;aka&gt;" &amp;C1601&amp; "&lt;/aka&gt;"</f>
        <v>&lt;p&gt;4917436&lt;/p&gt;&lt;d&gt;HOLDER,FUEL INJECTOR&lt;/d&gt;&lt;c&gt;15434&lt;/c&gt;&lt;aka&gt;&lt;/aka&gt;</v>
      </c>
    </row>
    <row r="1602" spans="1:10">
      <c r="A1602" s="1" t="s">
        <v>5154</v>
      </c>
      <c r="B1602" s="2" t="s">
        <v>1597</v>
      </c>
      <c r="C1602" s="7" t="s">
        <v>4435</v>
      </c>
      <c r="D1602" s="8" t="s">
        <v>23992</v>
      </c>
      <c r="E1602" t="str">
        <f>TRIM(F1602)&amp;IF(RIGHT(TRIM(F1602),1)=",",TRIM(G1602)," "&amp;TRIM(G1602))</f>
        <v xml:space="preserve">SEAL,PLAIN </v>
      </c>
      <c r="F1602" t="s">
        <v>3575</v>
      </c>
      <c r="G1602" t="s">
        <v>3999</v>
      </c>
      <c r="H1602" t="str">
        <f>"&lt;p&gt;" &amp;TRIM(B1602) &amp; "&lt;/p&gt;"</f>
        <v>&lt;p&gt;4918072&lt;/p&gt;</v>
      </c>
      <c r="I1602" t="str">
        <f>"&lt;d&gt;" &amp;TRIM(E1602) &amp; "&lt;/d&gt;"</f>
        <v>&lt;d&gt;SEAL,PLAIN&lt;/d&gt;</v>
      </c>
      <c r="J1602" t="str">
        <f>H1602&amp;I1602&amp;"&lt;c&gt;" &amp; A1602 &amp; "&lt;/c&gt;" &amp;"&lt;aka&gt;" &amp;C1602&amp; "&lt;/aka&gt;"</f>
        <v>&lt;p&gt;4918072&lt;/p&gt;&lt;d&gt;SEAL,PLAIN&lt;/d&gt;&lt;c&gt;15434&lt;/c&gt;&lt;aka&gt;&lt;/aka&gt;</v>
      </c>
    </row>
    <row r="1603" spans="1:10">
      <c r="A1603" s="1" t="s">
        <v>5154</v>
      </c>
      <c r="B1603" s="2" t="s">
        <v>1598</v>
      </c>
      <c r="C1603" s="7" t="s">
        <v>4435</v>
      </c>
      <c r="D1603" s="8" t="s">
        <v>23721</v>
      </c>
      <c r="E1603" t="str">
        <f>TRIM(F1603)&amp;IF(RIGHT(TRIM(F1603),1)=",",TRIM(G1603)," "&amp;TRIM(G1603))</f>
        <v xml:space="preserve">CLAMP,LOOP </v>
      </c>
      <c r="F1603" t="s">
        <v>3356</v>
      </c>
      <c r="G1603" t="s">
        <v>3999</v>
      </c>
      <c r="H1603" t="str">
        <f>"&lt;p&gt;" &amp;TRIM(B1603) &amp; "&lt;/p&gt;"</f>
        <v>&lt;p&gt;4918076&lt;/p&gt;</v>
      </c>
      <c r="I1603" t="str">
        <f>"&lt;d&gt;" &amp;TRIM(E1603) &amp; "&lt;/d&gt;"</f>
        <v>&lt;d&gt;CLAMP,LOOP&lt;/d&gt;</v>
      </c>
      <c r="J1603" t="str">
        <f>H1603&amp;I1603&amp;"&lt;c&gt;" &amp; A1603 &amp; "&lt;/c&gt;" &amp;"&lt;aka&gt;" &amp;C1603&amp; "&lt;/aka&gt;"</f>
        <v>&lt;p&gt;4918076&lt;/p&gt;&lt;d&gt;CLAMP,LOOP&lt;/d&gt;&lt;c&gt;15434&lt;/c&gt;&lt;aka&gt;&lt;/aka&gt;</v>
      </c>
    </row>
    <row r="1604" spans="1:10">
      <c r="A1604" s="1" t="s">
        <v>5154</v>
      </c>
      <c r="B1604" s="2" t="s">
        <v>1599</v>
      </c>
      <c r="C1604" s="7" t="s">
        <v>4435</v>
      </c>
      <c r="D1604" s="8" t="s">
        <v>24161</v>
      </c>
      <c r="E1604" t="str">
        <f>TRIM(F1604)&amp;IF(RIGHT(TRIM(F1604),1)=",",TRIM(G1604)," "&amp;TRIM(G1604))</f>
        <v xml:space="preserve">RING,PISTON </v>
      </c>
      <c r="F1604" t="s">
        <v>3726</v>
      </c>
      <c r="G1604" t="s">
        <v>3999</v>
      </c>
      <c r="H1604" t="str">
        <f>"&lt;p&gt;" &amp;TRIM(B1604) &amp; "&lt;/p&gt;"</f>
        <v>&lt;p&gt;4924584&lt;/p&gt;</v>
      </c>
      <c r="I1604" t="str">
        <f>"&lt;d&gt;" &amp;TRIM(E1604) &amp; "&lt;/d&gt;"</f>
        <v>&lt;d&gt;RING,PISTON&lt;/d&gt;</v>
      </c>
      <c r="J1604" t="str">
        <f>H1604&amp;I1604&amp;"&lt;c&gt;" &amp; A1604 &amp; "&lt;/c&gt;" &amp;"&lt;aka&gt;" &amp;C1604&amp; "&lt;/aka&gt;"</f>
        <v>&lt;p&gt;4924584&lt;/p&gt;&lt;d&gt;RING,PISTON&lt;/d&gt;&lt;c&gt;15434&lt;/c&gt;&lt;aka&gt;&lt;/aka&gt;</v>
      </c>
    </row>
    <row r="1605" spans="1:10">
      <c r="A1605" s="1" t="s">
        <v>5154</v>
      </c>
      <c r="B1605" s="2" t="s">
        <v>1600</v>
      </c>
      <c r="C1605" s="7" t="s">
        <v>4435</v>
      </c>
      <c r="D1605" s="8" t="s">
        <v>24164</v>
      </c>
      <c r="E1605" t="str">
        <f>TRIM(F1605)&amp;IF(RIGHT(TRIM(F1605),1)=",",TRIM(G1605)," "&amp;TRIM(G1605))</f>
        <v>PARTS KIT,PISTON ASSEMBLY,ENGINE</v>
      </c>
      <c r="F1605" t="s">
        <v>3729</v>
      </c>
      <c r="G1605" t="s">
        <v>4115</v>
      </c>
      <c r="H1605" t="str">
        <f>"&lt;p&gt;" &amp;TRIM(B1605) &amp; "&lt;/p&gt;"</f>
        <v>&lt;p&gt;4924679&lt;/p&gt;</v>
      </c>
      <c r="I1605" t="str">
        <f>"&lt;d&gt;" &amp;TRIM(E1605) &amp; "&lt;/d&gt;"</f>
        <v>&lt;d&gt;PARTS KIT,PISTON ASSEMBLY,ENGINE&lt;/d&gt;</v>
      </c>
      <c r="J1605" t="str">
        <f>H1605&amp;I1605&amp;"&lt;c&gt;" &amp; A1605 &amp; "&lt;/c&gt;" &amp;"&lt;aka&gt;" &amp;C1605&amp; "&lt;/aka&gt;"</f>
        <v>&lt;p&gt;4924679&lt;/p&gt;&lt;d&gt;PARTS KIT,PISTON ASSEMBLY,ENGINE&lt;/d&gt;&lt;c&gt;15434&lt;/c&gt;&lt;aka&gt;&lt;/aka&gt;</v>
      </c>
    </row>
    <row r="1606" spans="1:10">
      <c r="A1606" s="1" t="s">
        <v>5154</v>
      </c>
      <c r="B1606" s="2" t="s">
        <v>1601</v>
      </c>
      <c r="C1606" s="7" t="s">
        <v>4435</v>
      </c>
      <c r="D1606" s="8" t="s">
        <v>24003</v>
      </c>
      <c r="E1606" t="str">
        <f>TRIM(F1606)&amp;IF(RIGHT(TRIM(F1606),1)=",",TRIM(G1606)," "&amp;TRIM(G1606))</f>
        <v xml:space="preserve">GEAR,SPUR </v>
      </c>
      <c r="F1606" t="s">
        <v>3586</v>
      </c>
      <c r="G1606" t="s">
        <v>3999</v>
      </c>
      <c r="H1606" t="str">
        <f>"&lt;p&gt;" &amp;TRIM(B1606) &amp; "&lt;/p&gt;"</f>
        <v>&lt;p&gt;3641685&lt;/p&gt;</v>
      </c>
      <c r="I1606" t="str">
        <f>"&lt;d&gt;" &amp;TRIM(E1606) &amp; "&lt;/d&gt;"</f>
        <v>&lt;d&gt;GEAR,SPUR&lt;/d&gt;</v>
      </c>
      <c r="J1606" t="str">
        <f>H1606&amp;I1606&amp;"&lt;c&gt;" &amp; A1606 &amp; "&lt;/c&gt;" &amp;"&lt;aka&gt;" &amp;C1606&amp; "&lt;/aka&gt;"</f>
        <v>&lt;p&gt;3641685&lt;/p&gt;&lt;d&gt;GEAR,SPUR&lt;/d&gt;&lt;c&gt;15434&lt;/c&gt;&lt;aka&gt;&lt;/aka&gt;</v>
      </c>
    </row>
    <row r="1607" spans="1:10">
      <c r="A1607" s="1" t="s">
        <v>5154</v>
      </c>
      <c r="B1607" s="2" t="s">
        <v>1602</v>
      </c>
      <c r="C1607" s="7" t="s">
        <v>4679</v>
      </c>
      <c r="D1607" s="8" t="s">
        <v>23983</v>
      </c>
      <c r="E1607" t="str">
        <f>TRIM(F1607)&amp;IF(RIGHT(TRIM(F1607),1)=",",TRIM(G1607)," "&amp;TRIM(G1607))</f>
        <v>PIN,STRAIGHT,HEADLESS</v>
      </c>
      <c r="F1607" t="s">
        <v>3408</v>
      </c>
      <c r="G1607" t="s">
        <v>4012</v>
      </c>
      <c r="H1607" t="str">
        <f>"&lt;p&gt;" &amp;TRIM(B1607) &amp; "&lt;/p&gt;"</f>
        <v>&lt;p&gt;148547&lt;/p&gt;</v>
      </c>
      <c r="I1607" t="str">
        <f>"&lt;d&gt;" &amp;TRIM(E1607) &amp; "&lt;/d&gt;"</f>
        <v>&lt;d&gt;PIN,STRAIGHT,HEADLESS&lt;/d&gt;</v>
      </c>
      <c r="J1607" t="str">
        <f>H1607&amp;I1607&amp;"&lt;c&gt;" &amp; A1607 &amp; "&lt;/c&gt;" &amp;"&lt;aka&gt;" &amp;C1607&amp; "&lt;/aka&gt;"</f>
        <v>&lt;p&gt;148547&lt;/p&gt;&lt;d&gt;PIN,STRAIGHT,HEADLESS&lt;/d&gt;&lt;c&gt;15434&lt;/c&gt;&lt;aka&gt;5315011932253&lt;/aka&gt;</v>
      </c>
    </row>
    <row r="1608" spans="1:10">
      <c r="A1608" s="1" t="s">
        <v>5154</v>
      </c>
      <c r="B1608" s="2" t="s">
        <v>1603</v>
      </c>
      <c r="C1608" s="7" t="s">
        <v>4435</v>
      </c>
      <c r="D1608" s="8" t="s">
        <v>24003</v>
      </c>
      <c r="E1608" t="str">
        <f>TRIM(F1608)&amp;IF(RIGHT(TRIM(F1608),1)=",",TRIM(G1608)," "&amp;TRIM(G1608))</f>
        <v xml:space="preserve">GEAR,SPUR </v>
      </c>
      <c r="F1608" t="s">
        <v>3586</v>
      </c>
      <c r="G1608" t="s">
        <v>3999</v>
      </c>
      <c r="H1608" t="str">
        <f>"&lt;p&gt;" &amp;TRIM(B1608) &amp; "&lt;/p&gt;"</f>
        <v>&lt;p&gt;4916772&lt;/p&gt;</v>
      </c>
      <c r="I1608" t="str">
        <f>"&lt;d&gt;" &amp;TRIM(E1608) &amp; "&lt;/d&gt;"</f>
        <v>&lt;d&gt;GEAR,SPUR&lt;/d&gt;</v>
      </c>
      <c r="J1608" t="str">
        <f>H1608&amp;I1608&amp;"&lt;c&gt;" &amp; A1608 &amp; "&lt;/c&gt;" &amp;"&lt;aka&gt;" &amp;C1608&amp; "&lt;/aka&gt;"</f>
        <v>&lt;p&gt;4916772&lt;/p&gt;&lt;d&gt;GEAR,SPUR&lt;/d&gt;&lt;c&gt;15434&lt;/c&gt;&lt;aka&gt;&lt;/aka&gt;</v>
      </c>
    </row>
    <row r="1609" spans="1:10">
      <c r="A1609" s="1" t="s">
        <v>5154</v>
      </c>
      <c r="B1609" s="2" t="s">
        <v>1604</v>
      </c>
      <c r="C1609" s="7" t="s">
        <v>4435</v>
      </c>
      <c r="D1609" s="8" t="s">
        <v>24165</v>
      </c>
      <c r="E1609" t="str">
        <f>TRIM(F1609)&amp;IF(RIGHT(TRIM(F1609),1)=",",TRIM(G1609)," "&amp;TRIM(G1609))</f>
        <v xml:space="preserve">ACCES PULLEY GROUP </v>
      </c>
      <c r="F1609" t="s">
        <v>3730</v>
      </c>
      <c r="G1609" t="s">
        <v>3999</v>
      </c>
      <c r="H1609" t="str">
        <f>"&lt;p&gt;" &amp;TRIM(B1609) &amp; "&lt;/p&gt;"</f>
        <v>&lt;p&gt;PU6708&lt;/p&gt;</v>
      </c>
      <c r="I1609" t="str">
        <f>"&lt;d&gt;" &amp;TRIM(E1609) &amp; "&lt;/d&gt;"</f>
        <v>&lt;d&gt;ACCES PULLEY GROUP&lt;/d&gt;</v>
      </c>
      <c r="J1609" t="str">
        <f>H1609&amp;I1609&amp;"&lt;c&gt;" &amp; A1609 &amp; "&lt;/c&gt;" &amp;"&lt;aka&gt;" &amp;C1609&amp; "&lt;/aka&gt;"</f>
        <v>&lt;p&gt;PU6708&lt;/p&gt;&lt;d&gt;ACCES PULLEY GROUP&lt;/d&gt;&lt;c&gt;15434&lt;/c&gt;&lt;aka&gt;&lt;/aka&gt;</v>
      </c>
    </row>
    <row r="1610" spans="1:10">
      <c r="A1610" s="1" t="s">
        <v>5154</v>
      </c>
      <c r="B1610" s="2" t="s">
        <v>1605</v>
      </c>
      <c r="C1610" s="7" t="s">
        <v>4435</v>
      </c>
      <c r="D1610" s="8" t="s">
        <v>24053</v>
      </c>
      <c r="E1610" t="str">
        <f>TRIM(F1610)&amp;IF(RIGHT(TRIM(F1610),1)=",",TRIM(G1610)," "&amp;TRIM(G1610))</f>
        <v xml:space="preserve">PULLEY,GROOVE </v>
      </c>
      <c r="F1610" t="s">
        <v>3545</v>
      </c>
      <c r="G1610" t="s">
        <v>3999</v>
      </c>
      <c r="H1610" t="str">
        <f>"&lt;p&gt;" &amp;TRIM(B1610) &amp; "&lt;/p&gt;"</f>
        <v>&lt;p&gt;3045970&lt;/p&gt;</v>
      </c>
      <c r="I1610" t="str">
        <f>"&lt;d&gt;" &amp;TRIM(E1610) &amp; "&lt;/d&gt;"</f>
        <v>&lt;d&gt;PULLEY,GROOVE&lt;/d&gt;</v>
      </c>
      <c r="J1610" t="str">
        <f>H1610&amp;I1610&amp;"&lt;c&gt;" &amp; A1610 &amp; "&lt;/c&gt;" &amp;"&lt;aka&gt;" &amp;C1610&amp; "&lt;/aka&gt;"</f>
        <v>&lt;p&gt;3045970&lt;/p&gt;&lt;d&gt;PULLEY,GROOVE&lt;/d&gt;&lt;c&gt;15434&lt;/c&gt;&lt;aka&gt;&lt;/aka&gt;</v>
      </c>
    </row>
    <row r="1611" spans="1:10">
      <c r="A1611" s="1" t="s">
        <v>5168</v>
      </c>
      <c r="B1611" s="2" t="s">
        <v>1606</v>
      </c>
      <c r="C1611" s="7" t="s">
        <v>4680</v>
      </c>
      <c r="D1611" s="8" t="s">
        <v>24166</v>
      </c>
      <c r="E1611" t="str">
        <f>TRIM(F1611)&amp;IF(RIGHT(TRIM(F1611),1)=",",TRIM(G1611)," "&amp;TRIM(G1611))</f>
        <v>BEARING BLANK ,SLEEVE</v>
      </c>
      <c r="F1611" t="s">
        <v>3608</v>
      </c>
      <c r="G1611" t="s">
        <v>4076</v>
      </c>
      <c r="H1611" t="str">
        <f>"&lt;p&gt;" &amp;TRIM(B1611) &amp; "&lt;/p&gt;"</f>
        <v>&lt;p&gt;3076346&lt;/p&gt;</v>
      </c>
      <c r="I1611" t="str">
        <f>"&lt;d&gt;" &amp;TRIM(E1611) &amp; "&lt;/d&gt;"</f>
        <v>&lt;d&gt;BEARING BLANK ,SLEEVE&lt;/d&gt;</v>
      </c>
      <c r="J1611" t="str">
        <f>H1611&amp;I1611&amp;"&lt;c&gt;" &amp; A1611 &amp; "&lt;/c&gt;" &amp;"&lt;aka&gt;" &amp;C1611&amp; "&lt;/aka&gt;"</f>
        <v>&lt;p&gt;3076346&lt;/p&gt;&lt;d&gt;BEARING BLANK ,SLEEVE&lt;/d&gt;&lt;c&gt;0B8S3&lt;/c&gt;&lt;aka&gt;3120014980368&lt;/aka&gt;</v>
      </c>
    </row>
    <row r="1612" spans="1:10">
      <c r="A1612" s="1" t="s">
        <v>5154</v>
      </c>
      <c r="B1612" s="2" t="s">
        <v>1607</v>
      </c>
      <c r="C1612" s="7" t="s">
        <v>4435</v>
      </c>
      <c r="D1612" s="8" t="s">
        <v>24053</v>
      </c>
      <c r="E1612" t="str">
        <f>TRIM(F1612)&amp;IF(RIGHT(TRIM(F1612),1)=",",TRIM(G1612)," "&amp;TRIM(G1612))</f>
        <v xml:space="preserve">PULLEY,GROOVE </v>
      </c>
      <c r="F1612" t="s">
        <v>3545</v>
      </c>
      <c r="G1612" t="s">
        <v>3999</v>
      </c>
      <c r="H1612" t="str">
        <f>"&lt;p&gt;" &amp;TRIM(B1612) &amp; "&lt;/p&gt;"</f>
        <v>&lt;p&gt;3628937&lt;/p&gt;</v>
      </c>
      <c r="I1612" t="str">
        <f>"&lt;d&gt;" &amp;TRIM(E1612) &amp; "&lt;/d&gt;"</f>
        <v>&lt;d&gt;PULLEY,GROOVE&lt;/d&gt;</v>
      </c>
      <c r="J1612" t="str">
        <f>H1612&amp;I1612&amp;"&lt;c&gt;" &amp; A1612 &amp; "&lt;/c&gt;" &amp;"&lt;aka&gt;" &amp;C1612&amp; "&lt;/aka&gt;"</f>
        <v>&lt;p&gt;3628937&lt;/p&gt;&lt;d&gt;PULLEY,GROOVE&lt;/d&gt;&lt;c&gt;15434&lt;/c&gt;&lt;aka&gt;&lt;/aka&gt;</v>
      </c>
    </row>
    <row r="1613" spans="1:10">
      <c r="A1613" s="1" t="s">
        <v>5154</v>
      </c>
      <c r="B1613" s="2" t="s">
        <v>1608</v>
      </c>
      <c r="C1613" s="7" t="s">
        <v>4681</v>
      </c>
      <c r="D1613" s="8" t="s">
        <v>23733</v>
      </c>
      <c r="E1613" t="str">
        <f>TRIM(F1613)&amp;IF(RIGHT(TRIM(F1613),1)=",",TRIM(G1613)," "&amp;TRIM(G1613))</f>
        <v xml:space="preserve">GASKET </v>
      </c>
      <c r="F1613" t="s">
        <v>3398</v>
      </c>
      <c r="G1613" t="s">
        <v>3999</v>
      </c>
      <c r="H1613" t="str">
        <f>"&lt;p&gt;" &amp;TRIM(B1613) &amp; "&lt;/p&gt;"</f>
        <v>&lt;p&gt;3200287&lt;/p&gt;</v>
      </c>
      <c r="I1613" t="str">
        <f>"&lt;d&gt;" &amp;TRIM(E1613) &amp; "&lt;/d&gt;"</f>
        <v>&lt;d&gt;GASKET&lt;/d&gt;</v>
      </c>
      <c r="J1613" t="str">
        <f>H1613&amp;I1613&amp;"&lt;c&gt;" &amp; A1613 &amp; "&lt;/c&gt;" &amp;"&lt;aka&gt;" &amp;C1613&amp; "&lt;/aka&gt;"</f>
        <v>&lt;p&gt;3200287&lt;/p&gt;&lt;d&gt;GASKET&lt;/d&gt;&lt;c&gt;15434&lt;/c&gt;&lt;aka&gt;5330009327451&lt;/aka&gt;</v>
      </c>
    </row>
    <row r="1614" spans="1:10">
      <c r="A1614" s="1" t="s">
        <v>5181</v>
      </c>
      <c r="B1614" s="2" t="s">
        <v>1609</v>
      </c>
      <c r="C1614" s="7" t="s">
        <v>4435</v>
      </c>
      <c r="D1614" s="8" t="s">
        <v>24167</v>
      </c>
      <c r="E1614" t="str">
        <f>TRIM(F1614)&amp;IF(RIGHT(TRIM(F1614),1)=",",TRIM(G1614)," "&amp;TRIM(G1614))</f>
        <v>PLUG,PROTECTIVE,DUST AND MOISTURE SEAL</v>
      </c>
      <c r="F1614" t="s">
        <v>3731</v>
      </c>
      <c r="G1614" t="s">
        <v>4116</v>
      </c>
      <c r="H1614" t="str">
        <f>"&lt;p&gt;" &amp;TRIM(B1614) &amp; "&lt;/p&gt;"</f>
        <v>&lt;p&gt;4953BX&lt;/p&gt;</v>
      </c>
      <c r="I1614" t="str">
        <f>"&lt;d&gt;" &amp;TRIM(E1614) &amp; "&lt;/d&gt;"</f>
        <v>&lt;d&gt;PLUG,PROTECTIVE,DUST AND MOISTURE SEAL&lt;/d&gt;</v>
      </c>
      <c r="J1614" t="str">
        <f>H1614&amp;I1614&amp;"&lt;c&gt;" &amp; A1614 &amp; "&lt;/c&gt;" &amp;"&lt;aka&gt;" &amp;C1614&amp; "&lt;/aka&gt;"</f>
        <v>&lt;p&gt;4953BX&lt;/p&gt;&lt;d&gt;PLUG,PROTECTIVE,DUST AND MOISTURE SEAL&lt;/d&gt;&lt;c&gt;01212&lt;/c&gt;&lt;aka&gt;&lt;/aka&gt;</v>
      </c>
    </row>
    <row r="1615" spans="1:10">
      <c r="A1615" s="1" t="s">
        <v>5168</v>
      </c>
      <c r="B1615" s="2" t="s">
        <v>1610</v>
      </c>
      <c r="C1615" s="7" t="s">
        <v>4682</v>
      </c>
      <c r="D1615" s="8" t="s">
        <v>23992</v>
      </c>
      <c r="E1615" t="str">
        <f>TRIM(F1615)&amp;IF(RIGHT(TRIM(F1615),1)=",",TRIM(G1615)," "&amp;TRIM(G1615))</f>
        <v xml:space="preserve">SEAL,PLAIN </v>
      </c>
      <c r="F1615" t="s">
        <v>3575</v>
      </c>
      <c r="G1615" t="s">
        <v>3999</v>
      </c>
      <c r="H1615" t="str">
        <f>"&lt;p&gt;" &amp;TRIM(B1615) &amp; "&lt;/p&gt;"</f>
        <v>&lt;p&gt;362889500&lt;/p&gt;</v>
      </c>
      <c r="I1615" t="str">
        <f>"&lt;d&gt;" &amp;TRIM(E1615) &amp; "&lt;/d&gt;"</f>
        <v>&lt;d&gt;SEAL,PLAIN&lt;/d&gt;</v>
      </c>
      <c r="J1615" t="str">
        <f>H1615&amp;I1615&amp;"&lt;c&gt;" &amp; A1615 &amp; "&lt;/c&gt;" &amp;"&lt;aka&gt;" &amp;C1615&amp; "&lt;/aka&gt;"</f>
        <v>&lt;p&gt;362889500&lt;/p&gt;&lt;d&gt;SEAL,PLAIN&lt;/d&gt;&lt;c&gt;0B8S3&lt;/c&gt;&lt;aka&gt;5330010435492&lt;/aka&gt;</v>
      </c>
    </row>
    <row r="1616" spans="1:10">
      <c r="A1616" s="1" t="s">
        <v>5154</v>
      </c>
      <c r="B1616" s="2" t="s">
        <v>1611</v>
      </c>
      <c r="C1616" s="7" t="s">
        <v>4435</v>
      </c>
      <c r="D1616" s="8" t="s">
        <v>24168</v>
      </c>
      <c r="E1616" t="str">
        <f>TRIM(F1616)&amp;IF(RIGHT(TRIM(F1616),1)=",",TRIM(G1616)," "&amp;TRIM(G1616))</f>
        <v xml:space="preserve">REAR SUPPORT GRP </v>
      </c>
      <c r="F1616" t="s">
        <v>3732</v>
      </c>
      <c r="G1616" t="s">
        <v>3999</v>
      </c>
      <c r="H1616" t="str">
        <f>"&lt;p&gt;" &amp;TRIM(B1616) &amp; "&lt;/p&gt;"</f>
        <v>&lt;p&gt;RE6713&lt;/p&gt;</v>
      </c>
      <c r="I1616" t="str">
        <f>"&lt;d&gt;" &amp;TRIM(E1616) &amp; "&lt;/d&gt;"</f>
        <v>&lt;d&gt;REAR SUPPORT GRP&lt;/d&gt;</v>
      </c>
      <c r="J1616" t="str">
        <f>H1616&amp;I1616&amp;"&lt;c&gt;" &amp; A1616 &amp; "&lt;/c&gt;" &amp;"&lt;aka&gt;" &amp;C1616&amp; "&lt;/aka&gt;"</f>
        <v>&lt;p&gt;RE6713&lt;/p&gt;&lt;d&gt;REAR SUPPORT GRP&lt;/d&gt;&lt;c&gt;15434&lt;/c&gt;&lt;aka&gt;&lt;/aka&gt;</v>
      </c>
    </row>
    <row r="1617" spans="1:10">
      <c r="A1617" s="1" t="s">
        <v>5154</v>
      </c>
      <c r="B1617" s="2" t="s">
        <v>1612</v>
      </c>
      <c r="C1617" s="7" t="s">
        <v>4435</v>
      </c>
      <c r="D1617" s="8" t="s">
        <v>24169</v>
      </c>
      <c r="E1617" t="str">
        <f>TRIM(F1617)&amp;IF(RIGHT(TRIM(F1617),1)=",",TRIM(G1617)," "&amp;TRIM(G1617))</f>
        <v>SCREW,CAP,HEXAGON HEAD</v>
      </c>
      <c r="F1617" t="s">
        <v>3354</v>
      </c>
      <c r="G1617" t="s">
        <v>4005</v>
      </c>
      <c r="H1617" t="str">
        <f>"&lt;p&gt;" &amp;TRIM(B1617) &amp; "&lt;/p&gt;"</f>
        <v>&lt;p&gt;S123&lt;/p&gt;</v>
      </c>
      <c r="I1617" t="str">
        <f>"&lt;d&gt;" &amp;TRIM(E1617) &amp; "&lt;/d&gt;"</f>
        <v>&lt;d&gt;SCREW,CAP,HEXAGON HEAD&lt;/d&gt;</v>
      </c>
      <c r="J1617" t="str">
        <f>H1617&amp;I1617&amp;"&lt;c&gt;" &amp; A1617 &amp; "&lt;/c&gt;" &amp;"&lt;aka&gt;" &amp;C1617&amp; "&lt;/aka&gt;"</f>
        <v>&lt;p&gt;S123&lt;/p&gt;&lt;d&gt;SCREW,CAP,HEXAGON HEAD&lt;/d&gt;&lt;c&gt;15434&lt;/c&gt;&lt;aka&gt;&lt;/aka&gt;</v>
      </c>
    </row>
    <row r="1618" spans="1:10">
      <c r="A1618" s="1" t="s">
        <v>5154</v>
      </c>
      <c r="B1618" s="2" t="s">
        <v>1613</v>
      </c>
      <c r="C1618" s="7" t="s">
        <v>4683</v>
      </c>
      <c r="D1618" s="8" t="s">
        <v>23641</v>
      </c>
      <c r="E1618" t="str">
        <f>TRIM(F1618)&amp;IF(RIGHT(TRIM(F1618),1)=",",TRIM(G1618)," "&amp;TRIM(G1618))</f>
        <v>SCREW,CAP,HEXAGON HEAD</v>
      </c>
      <c r="F1618" t="s">
        <v>3354</v>
      </c>
      <c r="G1618" t="s">
        <v>4005</v>
      </c>
      <c r="H1618" t="str">
        <f>"&lt;p&gt;" &amp;TRIM(B1618) &amp; "&lt;/p&gt;"</f>
        <v>&lt;p&gt;S152A&lt;/p&gt;</v>
      </c>
      <c r="I1618" t="str">
        <f>"&lt;d&gt;" &amp;TRIM(E1618) &amp; "&lt;/d&gt;"</f>
        <v>&lt;d&gt;SCREW,CAP,HEXAGON HEAD&lt;/d&gt;</v>
      </c>
      <c r="J1618" t="str">
        <f>H1618&amp;I1618&amp;"&lt;c&gt;" &amp; A1618 &amp; "&lt;/c&gt;" &amp;"&lt;aka&gt;" &amp;C1618&amp; "&lt;/aka&gt;"</f>
        <v>&lt;p&gt;S152A&lt;/p&gt;&lt;d&gt;SCREW,CAP,HEXAGON HEAD&lt;/d&gt;&lt;c&gt;15434&lt;/c&gt;&lt;aka&gt;5305003403492&lt;/aka&gt;</v>
      </c>
    </row>
    <row r="1619" spans="1:10">
      <c r="A1619" s="1" t="s">
        <v>5121</v>
      </c>
      <c r="B1619" s="2" t="s">
        <v>1614</v>
      </c>
      <c r="C1619" s="7" t="s">
        <v>4435</v>
      </c>
      <c r="D1619" s="8" t="s">
        <v>23641</v>
      </c>
      <c r="E1619" t="str">
        <f>TRIM(F1619)&amp;IF(RIGHT(TRIM(F1619),1)=",",TRIM(G1619)," "&amp;TRIM(G1619))</f>
        <v>SCREW,CAP,HEXAGON HEAD</v>
      </c>
      <c r="F1619" t="s">
        <v>3354</v>
      </c>
      <c r="G1619" t="s">
        <v>4005</v>
      </c>
      <c r="H1619" t="str">
        <f>"&lt;p&gt;" &amp;TRIM(B1619) &amp; "&lt;/p&gt;"</f>
        <v>&lt;p&gt;22920&lt;/p&gt;</v>
      </c>
      <c r="I1619" t="str">
        <f>"&lt;d&gt;" &amp;TRIM(E1619) &amp; "&lt;/d&gt;"</f>
        <v>&lt;d&gt;SCREW,CAP,HEXAGON HEAD&lt;/d&gt;</v>
      </c>
      <c r="J1619" t="str">
        <f>H1619&amp;I1619&amp;"&lt;c&gt;" &amp; A1619 &amp; "&lt;/c&gt;" &amp;"&lt;aka&gt;" &amp;C1619&amp; "&lt;/aka&gt;"</f>
        <v>&lt;p&gt;22920&lt;/p&gt;&lt;d&gt;SCREW,CAP,HEXAGON HEAD&lt;/d&gt;&lt;c&gt;0Y3H3&lt;/c&gt;&lt;aka&gt;&lt;/aka&gt;</v>
      </c>
    </row>
    <row r="1620" spans="1:10">
      <c r="A1620" s="1" t="s">
        <v>5154</v>
      </c>
      <c r="B1620" s="2" t="s">
        <v>1615</v>
      </c>
      <c r="C1620" s="7" t="s">
        <v>4435</v>
      </c>
      <c r="D1620" s="8" t="s">
        <v>24062</v>
      </c>
      <c r="E1620" t="str">
        <f>TRIM(F1620)&amp;IF(RIGHT(TRIM(F1620),1)=",",TRIM(G1620)," "&amp;TRIM(G1620))</f>
        <v>BRACKET,ENGINE MOUNT</v>
      </c>
      <c r="F1620" t="s">
        <v>3639</v>
      </c>
      <c r="G1620" t="s">
        <v>4080</v>
      </c>
      <c r="H1620" t="str">
        <f>"&lt;p&gt;" &amp;TRIM(B1620) &amp; "&lt;/p&gt;"</f>
        <v>&lt;p&gt;3643951&lt;/p&gt;</v>
      </c>
      <c r="I1620" t="str">
        <f>"&lt;d&gt;" &amp;TRIM(E1620) &amp; "&lt;/d&gt;"</f>
        <v>&lt;d&gt;BRACKET,ENGINE MOUNT&lt;/d&gt;</v>
      </c>
      <c r="J1620" t="str">
        <f>H1620&amp;I1620&amp;"&lt;c&gt;" &amp; A1620 &amp; "&lt;/c&gt;" &amp;"&lt;aka&gt;" &amp;C1620&amp; "&lt;/aka&gt;"</f>
        <v>&lt;p&gt;3643951&lt;/p&gt;&lt;d&gt;BRACKET,ENGINE MOUNT&lt;/d&gt;&lt;c&gt;15434&lt;/c&gt;&lt;aka&gt;&lt;/aka&gt;</v>
      </c>
    </row>
    <row r="1621" spans="1:10">
      <c r="A1621" s="1" t="s">
        <v>5154</v>
      </c>
      <c r="B1621" s="2" t="s">
        <v>1616</v>
      </c>
      <c r="C1621" s="7" t="s">
        <v>4435</v>
      </c>
      <c r="D1621" s="8" t="s">
        <v>24170</v>
      </c>
      <c r="E1621" t="str">
        <f>TRIM(F1621)&amp;IF(RIGHT(TRIM(F1621),1)=",",TRIM(G1621)," "&amp;TRIM(G1621))</f>
        <v xml:space="preserve">ROCKER LEVER GRP </v>
      </c>
      <c r="F1621" t="s">
        <v>3733</v>
      </c>
      <c r="G1621" t="s">
        <v>3999</v>
      </c>
      <c r="H1621" t="str">
        <f>"&lt;p&gt;" &amp;TRIM(B1621) &amp; "&lt;/p&gt;"</f>
        <v>&lt;p&gt;RL6719&lt;/p&gt;</v>
      </c>
      <c r="I1621" t="str">
        <f>"&lt;d&gt;" &amp;TRIM(E1621) &amp; "&lt;/d&gt;"</f>
        <v>&lt;d&gt;ROCKER LEVER GRP&lt;/d&gt;</v>
      </c>
      <c r="J1621" t="str">
        <f>H1621&amp;I1621&amp;"&lt;c&gt;" &amp; A1621 &amp; "&lt;/c&gt;" &amp;"&lt;aka&gt;" &amp;C1621&amp; "&lt;/aka&gt;"</f>
        <v>&lt;p&gt;RL6719&lt;/p&gt;&lt;d&gt;ROCKER LEVER GRP&lt;/d&gt;&lt;c&gt;15434&lt;/c&gt;&lt;aka&gt;&lt;/aka&gt;</v>
      </c>
    </row>
    <row r="1622" spans="1:10">
      <c r="A1622" s="1" t="s">
        <v>5154</v>
      </c>
      <c r="B1622" s="2" t="s">
        <v>1617</v>
      </c>
      <c r="C1622" s="7" t="s">
        <v>4684</v>
      </c>
      <c r="D1622" s="8" t="s">
        <v>23641</v>
      </c>
      <c r="E1622" t="str">
        <f>TRIM(F1622)&amp;IF(RIGHT(TRIM(F1622),1)=",",TRIM(G1622)," "&amp;TRIM(G1622))</f>
        <v>SCREW,CAP,HEXAGON HEAD</v>
      </c>
      <c r="F1622" t="s">
        <v>3354</v>
      </c>
      <c r="G1622" t="s">
        <v>4005</v>
      </c>
      <c r="H1622" t="str">
        <f>"&lt;p&gt;" &amp;TRIM(B1622) &amp; "&lt;/p&gt;"</f>
        <v>&lt;p&gt;108602&lt;/p&gt;</v>
      </c>
      <c r="I1622" t="str">
        <f>"&lt;d&gt;" &amp;TRIM(E1622) &amp; "&lt;/d&gt;"</f>
        <v>&lt;d&gt;SCREW,CAP,HEXAGON HEAD&lt;/d&gt;</v>
      </c>
      <c r="J1622" t="str">
        <f>H1622&amp;I1622&amp;"&lt;c&gt;" &amp; A1622 &amp; "&lt;/c&gt;" &amp;"&lt;aka&gt;" &amp;C1622&amp; "&lt;/aka&gt;"</f>
        <v>&lt;p&gt;108602&lt;/p&gt;&lt;d&gt;SCREW,CAP,HEXAGON HEAD&lt;/d&gt;&lt;c&gt;15434&lt;/c&gt;&lt;aka&gt;5305012868860&lt;/aka&gt;</v>
      </c>
    </row>
    <row r="1623" spans="1:10">
      <c r="A1623" s="1" t="s">
        <v>5154</v>
      </c>
      <c r="B1623" s="2" t="s">
        <v>1618</v>
      </c>
      <c r="C1623" s="7" t="s">
        <v>4685</v>
      </c>
      <c r="D1623" s="8" t="s">
        <v>24001</v>
      </c>
      <c r="E1623" t="str">
        <f>TRIM(F1623)&amp;IF(RIGHT(TRIM(F1623),1)=",",TRIM(G1623)," "&amp;TRIM(G1623))</f>
        <v xml:space="preserve">WASHER </v>
      </c>
      <c r="F1623" t="s">
        <v>3583</v>
      </c>
      <c r="G1623" t="s">
        <v>3999</v>
      </c>
      <c r="H1623" t="str">
        <f>"&lt;p&gt;" &amp;TRIM(B1623) &amp; "&lt;/p&gt;"</f>
        <v>&lt;p&gt;205128&lt;/p&gt;</v>
      </c>
      <c r="I1623" t="str">
        <f>"&lt;d&gt;" &amp;TRIM(E1623) &amp; "&lt;/d&gt;"</f>
        <v>&lt;d&gt;WASHER&lt;/d&gt;</v>
      </c>
      <c r="J1623" t="str">
        <f>H1623&amp;I1623&amp;"&lt;c&gt;" &amp; A1623 &amp; "&lt;/c&gt;" &amp;"&lt;aka&gt;" &amp;C1623&amp; "&lt;/aka&gt;"</f>
        <v>&lt;p&gt;205128&lt;/p&gt;&lt;d&gt;WASHER&lt;/d&gt;&lt;c&gt;15434&lt;/c&gt;&lt;aka&gt;5310012013508&lt;/aka&gt;</v>
      </c>
    </row>
    <row r="1624" spans="1:10">
      <c r="A1624" s="1" t="s">
        <v>5154</v>
      </c>
      <c r="B1624" s="2" t="s">
        <v>1619</v>
      </c>
      <c r="C1624" s="7" t="s">
        <v>4686</v>
      </c>
      <c r="D1624" s="8" t="s">
        <v>24014</v>
      </c>
      <c r="E1624" t="str">
        <f>TRIM(F1624)&amp;IF(RIGHT(TRIM(F1624),1)=",",TRIM(G1624)," "&amp;TRIM(G1624))</f>
        <v xml:space="preserve">PIN </v>
      </c>
      <c r="F1624" t="s">
        <v>3597</v>
      </c>
      <c r="G1624" t="s">
        <v>3999</v>
      </c>
      <c r="H1624" t="str">
        <f>"&lt;p&gt;" &amp;TRIM(B1624) &amp; "&lt;/p&gt;"</f>
        <v>&lt;p&gt;205129&lt;/p&gt;</v>
      </c>
      <c r="I1624" t="str">
        <f>"&lt;d&gt;" &amp;TRIM(E1624) &amp; "&lt;/d&gt;"</f>
        <v>&lt;d&gt;PIN&lt;/d&gt;</v>
      </c>
      <c r="J1624" t="str">
        <f>H1624&amp;I1624&amp;"&lt;c&gt;" &amp; A1624 &amp; "&lt;/c&gt;" &amp;"&lt;aka&gt;" &amp;C1624&amp; "&lt;/aka&gt;"</f>
        <v>&lt;p&gt;205129&lt;/p&gt;&lt;d&gt;PIN&lt;/d&gt;&lt;c&gt;15434&lt;/c&gt;&lt;aka&gt;5315012101409&lt;/aka&gt;</v>
      </c>
    </row>
    <row r="1625" spans="1:10">
      <c r="A1625" s="1" t="s">
        <v>5154</v>
      </c>
      <c r="B1625" s="2" t="s">
        <v>1620</v>
      </c>
      <c r="C1625" s="7" t="s">
        <v>4687</v>
      </c>
      <c r="D1625" s="8" t="s">
        <v>24073</v>
      </c>
      <c r="E1625" t="str">
        <f>TRIM(F1625)&amp;IF(RIGHT(TRIM(F1625),1)=",",TRIM(G1625)," "&amp;TRIM(G1625))</f>
        <v xml:space="preserve">SCREW </v>
      </c>
      <c r="F1625" t="s">
        <v>3648</v>
      </c>
      <c r="G1625" t="s">
        <v>3999</v>
      </c>
      <c r="H1625" t="str">
        <f>"&lt;p&gt;" &amp;TRIM(B1625) &amp; "&lt;/p&gt;"</f>
        <v>&lt;p&gt;205393&lt;/p&gt;</v>
      </c>
      <c r="I1625" t="str">
        <f>"&lt;d&gt;" &amp;TRIM(E1625) &amp; "&lt;/d&gt;"</f>
        <v>&lt;d&gt;SCREW&lt;/d&gt;</v>
      </c>
      <c r="J1625" t="str">
        <f>H1625&amp;I1625&amp;"&lt;c&gt;" &amp; A1625 &amp; "&lt;/c&gt;" &amp;"&lt;aka&gt;" &amp;C1625&amp; "&lt;/aka&gt;"</f>
        <v>&lt;p&gt;205393&lt;/p&gt;&lt;d&gt;SCREW&lt;/d&gt;&lt;c&gt;15434&lt;/c&gt;&lt;aka&gt;5305012013510&lt;/aka&gt;</v>
      </c>
    </row>
    <row r="1626" spans="1:10">
      <c r="A1626" s="1" t="s">
        <v>5154</v>
      </c>
      <c r="B1626" s="2" t="s">
        <v>1621</v>
      </c>
      <c r="C1626" s="7" t="s">
        <v>4688</v>
      </c>
      <c r="D1626" s="8" t="s">
        <v>24073</v>
      </c>
      <c r="E1626" t="str">
        <f>TRIM(F1626)&amp;IF(RIGHT(TRIM(F1626),1)=",",TRIM(G1626)," "&amp;TRIM(G1626))</f>
        <v xml:space="preserve">SCREW </v>
      </c>
      <c r="F1626" t="s">
        <v>3648</v>
      </c>
      <c r="G1626" t="s">
        <v>3999</v>
      </c>
      <c r="H1626" t="str">
        <f>"&lt;p&gt;" &amp;TRIM(B1626) &amp; "&lt;/p&gt;"</f>
        <v>&lt;p&gt;205394&lt;/p&gt;</v>
      </c>
      <c r="I1626" t="str">
        <f>"&lt;d&gt;" &amp;TRIM(E1626) &amp; "&lt;/d&gt;"</f>
        <v>&lt;d&gt;SCREW&lt;/d&gt;</v>
      </c>
      <c r="J1626" t="str">
        <f>H1626&amp;I1626&amp;"&lt;c&gt;" &amp; A1626 &amp; "&lt;/c&gt;" &amp;"&lt;aka&gt;" &amp;C1626&amp; "&lt;/aka&gt;"</f>
        <v>&lt;p&gt;205394&lt;/p&gt;&lt;d&gt;SCREW&lt;/d&gt;&lt;c&gt;15434&lt;/c&gt;&lt;aka&gt;5305012013509&lt;/aka&gt;</v>
      </c>
    </row>
    <row r="1627" spans="1:10">
      <c r="A1627" s="1" t="s">
        <v>5154</v>
      </c>
      <c r="B1627" s="2" t="s">
        <v>1622</v>
      </c>
      <c r="C1627" s="7" t="s">
        <v>4689</v>
      </c>
      <c r="D1627" s="8" t="s">
        <v>24171</v>
      </c>
      <c r="E1627" t="str">
        <f>TRIM(F1627)&amp;IF(RIGHT(TRIM(F1627),1)=",",TRIM(G1627)," "&amp;TRIM(G1627))</f>
        <v>PUSH ROD,ENGINE POPPET VALVE</v>
      </c>
      <c r="F1627" t="s">
        <v>3734</v>
      </c>
      <c r="G1627" t="s">
        <v>4117</v>
      </c>
      <c r="H1627" t="str">
        <f>"&lt;p&gt;" &amp;TRIM(B1627) &amp; "&lt;/p&gt;"</f>
        <v>&lt;p&gt;3057139&lt;/p&gt;</v>
      </c>
      <c r="I1627" t="str">
        <f>"&lt;d&gt;" &amp;TRIM(E1627) &amp; "&lt;/d&gt;"</f>
        <v>&lt;d&gt;PUSH ROD,ENGINE POPPET VALVE&lt;/d&gt;</v>
      </c>
      <c r="J1627" t="str">
        <f>H1627&amp;I1627&amp;"&lt;c&gt;" &amp; A1627 &amp; "&lt;/c&gt;" &amp;"&lt;aka&gt;" &amp;C1627&amp; "&lt;/aka&gt;"</f>
        <v>&lt;p&gt;3057139&lt;/p&gt;&lt;d&gt;PUSH ROD,ENGINE POPPET VALVE&lt;/d&gt;&lt;c&gt;15434&lt;/c&gt;&lt;aka&gt;2815013910859&lt;/aka&gt;</v>
      </c>
    </row>
    <row r="1628" spans="1:10">
      <c r="A1628" s="1" t="s">
        <v>5154</v>
      </c>
      <c r="B1628" s="2" t="s">
        <v>1623</v>
      </c>
      <c r="C1628" s="7" t="s">
        <v>4690</v>
      </c>
      <c r="D1628" s="8" t="s">
        <v>24172</v>
      </c>
      <c r="E1628" t="str">
        <f>TRIM(F1628)&amp;IF(RIGHT(TRIM(F1628),1)=",",TRIM(G1628)," "&amp;TRIM(G1628))</f>
        <v xml:space="preserve">CROSS HEAD,VALVE </v>
      </c>
      <c r="F1628" t="s">
        <v>3735</v>
      </c>
      <c r="G1628" t="s">
        <v>3999</v>
      </c>
      <c r="H1628" t="str">
        <f>"&lt;p&gt;" &amp;TRIM(B1628) &amp; "&lt;/p&gt;"</f>
        <v>&lt;p&gt;3086362&lt;/p&gt;</v>
      </c>
      <c r="I1628" t="str">
        <f>"&lt;d&gt;" &amp;TRIM(E1628) &amp; "&lt;/d&gt;"</f>
        <v>&lt;d&gt;CROSS HEAD,VALVE&lt;/d&gt;</v>
      </c>
      <c r="J1628" t="str">
        <f>H1628&amp;I1628&amp;"&lt;c&gt;" &amp; A1628 &amp; "&lt;/c&gt;" &amp;"&lt;aka&gt;" &amp;C1628&amp; "&lt;/aka&gt;"</f>
        <v>&lt;p&gt;3086362&lt;/p&gt;&lt;d&gt;CROSS HEAD,VALVE&lt;/d&gt;&lt;c&gt;15434&lt;/c&gt;&lt;aka&gt;2815012625072&lt;/aka&gt;</v>
      </c>
    </row>
    <row r="1629" spans="1:10">
      <c r="A1629" s="1" t="s">
        <v>5168</v>
      </c>
      <c r="B1629" s="2" t="s">
        <v>1624</v>
      </c>
      <c r="C1629" s="7" t="s">
        <v>4691</v>
      </c>
      <c r="D1629" s="8" t="s">
        <v>23733</v>
      </c>
      <c r="E1629" t="str">
        <f>TRIM(F1629)&amp;IF(RIGHT(TRIM(F1629),1)=",",TRIM(G1629)," "&amp;TRIM(G1629))</f>
        <v xml:space="preserve">GASKET </v>
      </c>
      <c r="F1629" t="s">
        <v>3398</v>
      </c>
      <c r="G1629" t="s">
        <v>3999</v>
      </c>
      <c r="H1629" t="str">
        <f>"&lt;p&gt;" &amp;TRIM(B1629) &amp; "&lt;/p&gt;"</f>
        <v>&lt;p&gt;3630839&lt;/p&gt;</v>
      </c>
      <c r="I1629" t="str">
        <f>"&lt;d&gt;" &amp;TRIM(E1629) &amp; "&lt;/d&gt;"</f>
        <v>&lt;d&gt;GASKET&lt;/d&gt;</v>
      </c>
      <c r="J1629" t="str">
        <f>H1629&amp;I1629&amp;"&lt;c&gt;" &amp; A1629 &amp; "&lt;/c&gt;" &amp;"&lt;aka&gt;" &amp;C1629&amp; "&lt;/aka&gt;"</f>
        <v>&lt;p&gt;3630839&lt;/p&gt;&lt;d&gt;GASKET&lt;/d&gt;&lt;c&gt;0B8S3&lt;/c&gt;&lt;aka&gt;5330014874865&lt;/aka&gt;</v>
      </c>
    </row>
    <row r="1630" spans="1:10">
      <c r="A1630" s="1" t="s">
        <v>5154</v>
      </c>
      <c r="B1630" s="2" t="s">
        <v>1625</v>
      </c>
      <c r="C1630" s="7" t="s">
        <v>4435</v>
      </c>
      <c r="D1630" s="8" t="s">
        <v>24173</v>
      </c>
      <c r="E1630" t="str">
        <f>TRIM(F1630)&amp;IF(RIGHT(TRIM(F1630),1)=",",TRIM(G1630)," "&amp;TRIM(G1630))</f>
        <v>ROCKER ARM ASSEMBLY ,ENGINE POPPET VALVE</v>
      </c>
      <c r="F1630" t="s">
        <v>3736</v>
      </c>
      <c r="G1630" t="s">
        <v>4118</v>
      </c>
      <c r="H1630" t="str">
        <f>"&lt;p&gt;" &amp;TRIM(B1630) &amp; "&lt;/p&gt;"</f>
        <v>&lt;p&gt;4098991&lt;/p&gt;</v>
      </c>
      <c r="I1630" t="str">
        <f>"&lt;d&gt;" &amp;TRIM(E1630) &amp; "&lt;/d&gt;"</f>
        <v>&lt;d&gt;ROCKER ARM ASSEMBLY ,ENGINE POPPET VALVE&lt;/d&gt;</v>
      </c>
      <c r="J1630" t="str">
        <f>H1630&amp;I1630&amp;"&lt;c&gt;" &amp; A1630 &amp; "&lt;/c&gt;" &amp;"&lt;aka&gt;" &amp;C1630&amp; "&lt;/aka&gt;"</f>
        <v>&lt;p&gt;4098991&lt;/p&gt;&lt;d&gt;ROCKER ARM ASSEMBLY ,ENGINE POPPET VALVE&lt;/d&gt;&lt;c&gt;15434&lt;/c&gt;&lt;aka&gt;&lt;/aka&gt;</v>
      </c>
    </row>
    <row r="1631" spans="1:10">
      <c r="A1631" s="1" t="s">
        <v>5154</v>
      </c>
      <c r="B1631" s="2" t="s">
        <v>1626</v>
      </c>
      <c r="C1631" s="7" t="s">
        <v>4692</v>
      </c>
      <c r="D1631" s="8" t="s">
        <v>24174</v>
      </c>
      <c r="E1631" t="str">
        <f>TRIM(F1631)&amp;IF(RIGHT(TRIM(F1631),1)=",",TRIM(G1631)," "&amp;TRIM(G1631))</f>
        <v xml:space="preserve">SHAFT,STRAIGHT </v>
      </c>
      <c r="F1631" t="s">
        <v>3737</v>
      </c>
      <c r="G1631" t="s">
        <v>3999</v>
      </c>
      <c r="H1631" t="str">
        <f>"&lt;p&gt;" &amp;TRIM(B1631) &amp; "&lt;/p&gt;"</f>
        <v>&lt;p&gt;3176772&lt;/p&gt;</v>
      </c>
      <c r="I1631" t="str">
        <f>"&lt;d&gt;" &amp;TRIM(E1631) &amp; "&lt;/d&gt;"</f>
        <v>&lt;d&gt;SHAFT,STRAIGHT&lt;/d&gt;</v>
      </c>
      <c r="J1631" t="str">
        <f>H1631&amp;I1631&amp;"&lt;c&gt;" &amp; A1631 &amp; "&lt;/c&gt;" &amp;"&lt;aka&gt;" &amp;C1631&amp; "&lt;/aka&gt;"</f>
        <v>&lt;p&gt;3176772&lt;/p&gt;&lt;d&gt;SHAFT,STRAIGHT&lt;/d&gt;&lt;c&gt;15434&lt;/c&gt;&lt;aka&gt;3040012645563&lt;/aka&gt;</v>
      </c>
    </row>
    <row r="1632" spans="1:10">
      <c r="A1632" s="1" t="s">
        <v>5154</v>
      </c>
      <c r="B1632" s="2" t="s">
        <v>1627</v>
      </c>
      <c r="C1632" s="7" t="s">
        <v>4435</v>
      </c>
      <c r="D1632" s="8" t="s">
        <v>24175</v>
      </c>
      <c r="E1632" t="str">
        <f>TRIM(F1632)&amp;IF(RIGHT(TRIM(F1632),1)=",",TRIM(G1632)," "&amp;TRIM(G1632))</f>
        <v>SHAFT,ROCKER ARM,ENGINE POPPET VALVE</v>
      </c>
      <c r="F1632" t="s">
        <v>3738</v>
      </c>
      <c r="G1632" t="s">
        <v>4119</v>
      </c>
      <c r="H1632" t="str">
        <f>"&lt;p&gt;" &amp;TRIM(B1632) &amp; "&lt;/p&gt;"</f>
        <v>&lt;p&gt;3049164&lt;/p&gt;</v>
      </c>
      <c r="I1632" t="str">
        <f>"&lt;d&gt;" &amp;TRIM(E1632) &amp; "&lt;/d&gt;"</f>
        <v>&lt;d&gt;SHAFT,ROCKER ARM,ENGINE POPPET VALVE&lt;/d&gt;</v>
      </c>
      <c r="J1632" t="str">
        <f>H1632&amp;I1632&amp;"&lt;c&gt;" &amp; A1632 &amp; "&lt;/c&gt;" &amp;"&lt;aka&gt;" &amp;C1632&amp; "&lt;/aka&gt;"</f>
        <v>&lt;p&gt;3049164&lt;/p&gt;&lt;d&gt;SHAFT,ROCKER ARM,ENGINE POPPET VALVE&lt;/d&gt;&lt;c&gt;15434&lt;/c&gt;&lt;aka&gt;&lt;/aka&gt;</v>
      </c>
    </row>
    <row r="1633" spans="1:10">
      <c r="A1633" s="1" t="s">
        <v>5154</v>
      </c>
      <c r="B1633" s="2" t="s">
        <v>1628</v>
      </c>
      <c r="C1633" s="7" t="s">
        <v>4435</v>
      </c>
      <c r="D1633" s="8" t="s">
        <v>24173</v>
      </c>
      <c r="E1633" t="str">
        <f>TRIM(F1633)&amp;IF(RIGHT(TRIM(F1633),1)=",",TRIM(G1633)," "&amp;TRIM(G1633))</f>
        <v>ROCKER ARM ASSEMBLY ,ENGINE POPPET VALVE</v>
      </c>
      <c r="F1633" t="s">
        <v>3736</v>
      </c>
      <c r="G1633" t="s">
        <v>4118</v>
      </c>
      <c r="H1633" t="str">
        <f>"&lt;p&gt;" &amp;TRIM(B1633) &amp; "&lt;/p&gt;"</f>
        <v>&lt;p&gt;4098942&lt;/p&gt;</v>
      </c>
      <c r="I1633" t="str">
        <f>"&lt;d&gt;" &amp;TRIM(E1633) &amp; "&lt;/d&gt;"</f>
        <v>&lt;d&gt;ROCKER ARM ASSEMBLY ,ENGINE POPPET VALVE&lt;/d&gt;</v>
      </c>
      <c r="J1633" t="str">
        <f>H1633&amp;I1633&amp;"&lt;c&gt;" &amp; A1633 &amp; "&lt;/c&gt;" &amp;"&lt;aka&gt;" &amp;C1633&amp; "&lt;/aka&gt;"</f>
        <v>&lt;p&gt;4098942&lt;/p&gt;&lt;d&gt;ROCKER ARM ASSEMBLY ,ENGINE POPPET VALVE&lt;/d&gt;&lt;c&gt;15434&lt;/c&gt;&lt;aka&gt;&lt;/aka&gt;</v>
      </c>
    </row>
    <row r="1634" spans="1:10">
      <c r="A1634" s="1" t="s">
        <v>5158</v>
      </c>
      <c r="B1634" s="2" t="s">
        <v>1629</v>
      </c>
      <c r="C1634" s="7" t="s">
        <v>4693</v>
      </c>
      <c r="D1634" s="8" t="s">
        <v>23844</v>
      </c>
      <c r="E1634" t="str">
        <f>TRIM(F1634)&amp;IF(RIGHT(TRIM(F1634),1)=",",TRIM(G1634)," "&amp;TRIM(G1634))</f>
        <v xml:space="preserve">NUT,PLAIN,HEXAGON </v>
      </c>
      <c r="F1634" t="s">
        <v>3373</v>
      </c>
      <c r="G1634" t="s">
        <v>3999</v>
      </c>
      <c r="H1634" t="str">
        <f>"&lt;p&gt;" &amp;TRIM(B1634) &amp; "&lt;/p&gt;"</f>
        <v>&lt;p&gt;MS51968-14&lt;/p&gt;</v>
      </c>
      <c r="I1634" t="str">
        <f>"&lt;d&gt;" &amp;TRIM(E1634) &amp; "&lt;/d&gt;"</f>
        <v>&lt;d&gt;NUT,PLAIN,HEXAGON&lt;/d&gt;</v>
      </c>
      <c r="J1634" t="str">
        <f>H1634&amp;I1634&amp;"&lt;c&gt;" &amp; A1634 &amp; "&lt;/c&gt;" &amp;"&lt;aka&gt;" &amp;C1634&amp; "&lt;/aka&gt;"</f>
        <v>&lt;p&gt;MS51968-14&lt;/p&gt;&lt;d&gt;NUT,PLAIN,HEXAGON&lt;/d&gt;&lt;c&gt;96906&lt;/c&gt;&lt;aka&gt;5310007320560&lt;/aka&gt;</v>
      </c>
    </row>
    <row r="1635" spans="1:10">
      <c r="A1635" s="1" t="s">
        <v>5154</v>
      </c>
      <c r="B1635" s="2" t="s">
        <v>1630</v>
      </c>
      <c r="C1635" s="7" t="s">
        <v>4694</v>
      </c>
      <c r="D1635" s="8" t="s">
        <v>23637</v>
      </c>
      <c r="E1635" t="str">
        <f>TRIM(F1635)&amp;IF(RIGHT(TRIM(F1635),1)=",",TRIM(G1635)," "&amp;TRIM(G1635))</f>
        <v xml:space="preserve">SETSCREW </v>
      </c>
      <c r="F1635" t="s">
        <v>3388</v>
      </c>
      <c r="G1635" t="s">
        <v>3999</v>
      </c>
      <c r="H1635" t="str">
        <f>"&lt;p&gt;" &amp;TRIM(B1635) &amp; "&lt;/p&gt;"</f>
        <v>&lt;p&gt;168306&lt;/p&gt;</v>
      </c>
      <c r="I1635" t="str">
        <f>"&lt;d&gt;" &amp;TRIM(E1635) &amp; "&lt;/d&gt;"</f>
        <v>&lt;d&gt;SETSCREW&lt;/d&gt;</v>
      </c>
      <c r="J1635" t="str">
        <f>H1635&amp;I1635&amp;"&lt;c&gt;" &amp; A1635 &amp; "&lt;/c&gt;" &amp;"&lt;aka&gt;" &amp;C1635&amp; "&lt;/aka&gt;"</f>
        <v>&lt;p&gt;168306&lt;/p&gt;&lt;d&gt;SETSCREW&lt;/d&gt;&lt;c&gt;15434&lt;/c&gt;&lt;aka&gt;5305009473437&lt;/aka&gt;</v>
      </c>
    </row>
    <row r="1636" spans="1:10">
      <c r="A1636" s="1" t="s">
        <v>5154</v>
      </c>
      <c r="B1636" s="2" t="s">
        <v>1631</v>
      </c>
      <c r="C1636" s="7" t="s">
        <v>4695</v>
      </c>
      <c r="D1636" s="8" t="s">
        <v>24176</v>
      </c>
      <c r="E1636" t="str">
        <f>TRIM(F1636)&amp;IF(RIGHT(TRIM(F1636),1)=",",TRIM(G1636)," "&amp;TRIM(G1636))</f>
        <v>ROCKER ARM,ENGINE POPPET VALVE</v>
      </c>
      <c r="F1636" t="s">
        <v>3739</v>
      </c>
      <c r="G1636" t="s">
        <v>4117</v>
      </c>
      <c r="H1636" t="str">
        <f>"&lt;p&gt;" &amp;TRIM(B1636) &amp; "&lt;/p&gt;"</f>
        <v>&lt;p&gt;3053476&lt;/p&gt;</v>
      </c>
      <c r="I1636" t="str">
        <f>"&lt;d&gt;" &amp;TRIM(E1636) &amp; "&lt;/d&gt;"</f>
        <v>&lt;d&gt;ROCKER ARM,ENGINE POPPET VALVE&lt;/d&gt;</v>
      </c>
      <c r="J1636" t="str">
        <f>H1636&amp;I1636&amp;"&lt;c&gt;" &amp; A1636 &amp; "&lt;/c&gt;" &amp;"&lt;aka&gt;" &amp;C1636&amp; "&lt;/aka&gt;"</f>
        <v>&lt;p&gt;3053476&lt;/p&gt;&lt;d&gt;ROCKER ARM,ENGINE POPPET VALVE&lt;/d&gt;&lt;c&gt;15434&lt;/c&gt;&lt;aka&gt;2815013910861&lt;/aka&gt;</v>
      </c>
    </row>
    <row r="1637" spans="1:10">
      <c r="A1637" s="1" t="s">
        <v>5154</v>
      </c>
      <c r="B1637" s="2" t="s">
        <v>1632</v>
      </c>
      <c r="C1637" s="7" t="s">
        <v>4696</v>
      </c>
      <c r="D1637" s="8" t="s">
        <v>23616</v>
      </c>
      <c r="E1637" t="str">
        <f>TRIM(F1637)&amp;IF(RIGHT(TRIM(F1637),1)=",",TRIM(G1637)," "&amp;TRIM(G1637))</f>
        <v xml:space="preserve">BUSHING,SLEEVE </v>
      </c>
      <c r="F1637" t="s">
        <v>3368</v>
      </c>
      <c r="G1637" t="s">
        <v>3999</v>
      </c>
      <c r="H1637" t="str">
        <f>"&lt;p&gt;" &amp;TRIM(B1637) &amp; "&lt;/p&gt;"</f>
        <v>&lt;p&gt;207344&lt;/p&gt;</v>
      </c>
      <c r="I1637" t="str">
        <f>"&lt;d&gt;" &amp;TRIM(E1637) &amp; "&lt;/d&gt;"</f>
        <v>&lt;d&gt;BUSHING,SLEEVE&lt;/d&gt;</v>
      </c>
      <c r="J1637" t="str">
        <f>H1637&amp;I1637&amp;"&lt;c&gt;" &amp; A1637 &amp; "&lt;/c&gt;" &amp;"&lt;aka&gt;" &amp;C1637&amp; "&lt;/aka&gt;"</f>
        <v>&lt;p&gt;207344&lt;/p&gt;&lt;d&gt;BUSHING,SLEEVE&lt;/d&gt;&lt;c&gt;15434&lt;/c&gt;&lt;aka&gt;3120010434252&lt;/aka&gt;</v>
      </c>
    </row>
    <row r="1638" spans="1:10">
      <c r="A1638" s="1" t="s">
        <v>5154</v>
      </c>
      <c r="B1638" s="2" t="s">
        <v>1633</v>
      </c>
      <c r="C1638" s="7" t="s">
        <v>4697</v>
      </c>
      <c r="D1638" s="8" t="s">
        <v>23782</v>
      </c>
      <c r="E1638" t="str">
        <f>TRIM(F1638)&amp;IF(RIGHT(TRIM(F1638),1)=",",TRIM(G1638)," "&amp;TRIM(G1638))</f>
        <v xml:space="preserve">RIVET,BLIND </v>
      </c>
      <c r="F1638" t="s">
        <v>3468</v>
      </c>
      <c r="G1638" t="s">
        <v>3999</v>
      </c>
      <c r="H1638" t="str">
        <f>"&lt;p&gt;" &amp;TRIM(B1638) &amp; "&lt;/p&gt;"</f>
        <v>&lt;p&gt;208084&lt;/p&gt;</v>
      </c>
      <c r="I1638" t="str">
        <f>"&lt;d&gt;" &amp;TRIM(E1638) &amp; "&lt;/d&gt;"</f>
        <v>&lt;d&gt;RIVET,BLIND&lt;/d&gt;</v>
      </c>
      <c r="J1638" t="str">
        <f>H1638&amp;I1638&amp;"&lt;c&gt;" &amp; A1638 &amp; "&lt;/c&gt;" &amp;"&lt;aka&gt;" &amp;C1638&amp; "&lt;/aka&gt;"</f>
        <v>&lt;p&gt;208084&lt;/p&gt;&lt;d&gt;RIVET,BLIND&lt;/d&gt;&lt;c&gt;15434&lt;/c&gt;&lt;aka&gt;5320011632277&lt;/aka&gt;</v>
      </c>
    </row>
    <row r="1639" spans="1:10">
      <c r="A1639" s="1" t="s">
        <v>5168</v>
      </c>
      <c r="B1639" s="2" t="s">
        <v>1634</v>
      </c>
      <c r="C1639" s="7" t="s">
        <v>4698</v>
      </c>
      <c r="D1639" s="8" t="s">
        <v>24176</v>
      </c>
      <c r="E1639" t="str">
        <f>TRIM(F1639)&amp;IF(RIGHT(TRIM(F1639),1)=",",TRIM(G1639)," "&amp;TRIM(G1639))</f>
        <v>ROCKER ARM,ENGINE POPPET VALVE</v>
      </c>
      <c r="F1639" t="s">
        <v>3739</v>
      </c>
      <c r="G1639" t="s">
        <v>4117</v>
      </c>
      <c r="H1639" t="str">
        <f>"&lt;p&gt;" &amp;TRIM(B1639) &amp; "&lt;/p&gt;"</f>
        <v>&lt;p&gt;3049438&lt;/p&gt;</v>
      </c>
      <c r="I1639" t="str">
        <f>"&lt;d&gt;" &amp;TRIM(E1639) &amp; "&lt;/d&gt;"</f>
        <v>&lt;d&gt;ROCKER ARM,ENGINE POPPET VALVE&lt;/d&gt;</v>
      </c>
      <c r="J1639" t="str">
        <f>H1639&amp;I1639&amp;"&lt;c&gt;" &amp; A1639 &amp; "&lt;/c&gt;" &amp;"&lt;aka&gt;" &amp;C1639&amp; "&lt;/aka&gt;"</f>
        <v>&lt;p&gt;3049438&lt;/p&gt;&lt;d&gt;ROCKER ARM,ENGINE POPPET VALVE&lt;/d&gt;&lt;c&gt;0B8S3&lt;/c&gt;&lt;aka&gt;2815014954939&lt;/aka&gt;</v>
      </c>
    </row>
    <row r="1640" spans="1:10">
      <c r="A1640" s="1" t="s">
        <v>5154</v>
      </c>
      <c r="B1640" s="2" t="s">
        <v>1635</v>
      </c>
      <c r="C1640" s="7" t="s">
        <v>4435</v>
      </c>
      <c r="D1640" s="8" t="s">
        <v>24173</v>
      </c>
      <c r="E1640" t="str">
        <f>TRIM(F1640)&amp;IF(RIGHT(TRIM(F1640),1)=",",TRIM(G1640)," "&amp;TRIM(G1640))</f>
        <v>ROCKER ARM ASSEMBLY ,ENGINE POPPET VALVE</v>
      </c>
      <c r="F1640" t="s">
        <v>3736</v>
      </c>
      <c r="G1640" t="s">
        <v>4118</v>
      </c>
      <c r="H1640" t="str">
        <f>"&lt;p&gt;" &amp;TRIM(B1640) &amp; "&lt;/p&gt;"</f>
        <v>&lt;p&gt;4098943&lt;/p&gt;</v>
      </c>
      <c r="I1640" t="str">
        <f>"&lt;d&gt;" &amp;TRIM(E1640) &amp; "&lt;/d&gt;"</f>
        <v>&lt;d&gt;ROCKER ARM ASSEMBLY ,ENGINE POPPET VALVE&lt;/d&gt;</v>
      </c>
      <c r="J1640" t="str">
        <f>H1640&amp;I1640&amp;"&lt;c&gt;" &amp; A1640 &amp; "&lt;/c&gt;" &amp;"&lt;aka&gt;" &amp;C1640&amp; "&lt;/aka&gt;"</f>
        <v>&lt;p&gt;4098943&lt;/p&gt;&lt;d&gt;ROCKER ARM ASSEMBLY ,ENGINE POPPET VALVE&lt;/d&gt;&lt;c&gt;15434&lt;/c&gt;&lt;aka&gt;&lt;/aka&gt;</v>
      </c>
    </row>
    <row r="1641" spans="1:10">
      <c r="A1641" s="1" t="s">
        <v>5154</v>
      </c>
      <c r="B1641" s="2" t="s">
        <v>1636</v>
      </c>
      <c r="C1641" s="7" t="s">
        <v>4699</v>
      </c>
      <c r="D1641" s="8" t="s">
        <v>24176</v>
      </c>
      <c r="E1641" t="str">
        <f>TRIM(F1641)&amp;IF(RIGHT(TRIM(F1641),1)=",",TRIM(G1641)," "&amp;TRIM(G1641))</f>
        <v>ROCKER ARM,ENGINE POPPET VALVE</v>
      </c>
      <c r="F1641" t="s">
        <v>3739</v>
      </c>
      <c r="G1641" t="s">
        <v>4117</v>
      </c>
      <c r="H1641" t="str">
        <f>"&lt;p&gt;" &amp;TRIM(B1641) &amp; "&lt;/p&gt;"</f>
        <v>&lt;p&gt;3053477&lt;/p&gt;</v>
      </c>
      <c r="I1641" t="str">
        <f>"&lt;d&gt;" &amp;TRIM(E1641) &amp; "&lt;/d&gt;"</f>
        <v>&lt;d&gt;ROCKER ARM,ENGINE POPPET VALVE&lt;/d&gt;</v>
      </c>
      <c r="J1641" t="str">
        <f>H1641&amp;I1641&amp;"&lt;c&gt;" &amp; A1641 &amp; "&lt;/c&gt;" &amp;"&lt;aka&gt;" &amp;C1641&amp; "&lt;/aka&gt;"</f>
        <v>&lt;p&gt;3053477&lt;/p&gt;&lt;d&gt;ROCKER ARM,ENGINE POPPET VALVE&lt;/d&gt;&lt;c&gt;15434&lt;/c&gt;&lt;aka&gt;2815013920359&lt;/aka&gt;</v>
      </c>
    </row>
    <row r="1642" spans="1:10">
      <c r="A1642" s="1" t="s">
        <v>5168</v>
      </c>
      <c r="B1642" s="2" t="s">
        <v>1637</v>
      </c>
      <c r="C1642" s="7" t="s">
        <v>4700</v>
      </c>
      <c r="D1642" s="8" t="s">
        <v>24176</v>
      </c>
      <c r="E1642" t="str">
        <f>TRIM(F1642)&amp;IF(RIGHT(TRIM(F1642),1)=",",TRIM(G1642)," "&amp;TRIM(G1642))</f>
        <v>ROCKER ARM,ENGINE POPPET VALVE</v>
      </c>
      <c r="F1642" t="s">
        <v>3739</v>
      </c>
      <c r="G1642" t="s">
        <v>4117</v>
      </c>
      <c r="H1642" t="str">
        <f>"&lt;p&gt;" &amp;TRIM(B1642) &amp; "&lt;/p&gt;"</f>
        <v>&lt;p&gt;3049432&lt;/p&gt;</v>
      </c>
      <c r="I1642" t="str">
        <f>"&lt;d&gt;" &amp;TRIM(E1642) &amp; "&lt;/d&gt;"</f>
        <v>&lt;d&gt;ROCKER ARM,ENGINE POPPET VALVE&lt;/d&gt;</v>
      </c>
      <c r="J1642" t="str">
        <f>H1642&amp;I1642&amp;"&lt;c&gt;" &amp; A1642 &amp; "&lt;/c&gt;" &amp;"&lt;aka&gt;" &amp;C1642&amp; "&lt;/aka&gt;"</f>
        <v>&lt;p&gt;3049432&lt;/p&gt;&lt;d&gt;ROCKER ARM,ENGINE POPPET VALVE&lt;/d&gt;&lt;c&gt;0B8S3&lt;/c&gt;&lt;aka&gt;2815014954907&lt;/aka&gt;</v>
      </c>
    </row>
    <row r="1643" spans="1:10">
      <c r="A1643" s="1" t="s">
        <v>5154</v>
      </c>
      <c r="B1643" s="2" t="s">
        <v>1638</v>
      </c>
      <c r="C1643" s="7" t="s">
        <v>4435</v>
      </c>
      <c r="D1643" s="8" t="s">
        <v>24024</v>
      </c>
      <c r="E1643" t="str">
        <f>TRIM(F1643)&amp;IF(RIGHT(TRIM(F1643),1)=",",TRIM(G1643)," "&amp;TRIM(G1643))</f>
        <v xml:space="preserve">SPACER,SLEEVE </v>
      </c>
      <c r="F1643" t="s">
        <v>3607</v>
      </c>
      <c r="G1643" t="s">
        <v>3999</v>
      </c>
      <c r="H1643" t="str">
        <f>"&lt;p&gt;" &amp;TRIM(B1643) &amp; "&lt;/p&gt;"</f>
        <v>&lt;p&gt;4924611&lt;/p&gt;</v>
      </c>
      <c r="I1643" t="str">
        <f>"&lt;d&gt;" &amp;TRIM(E1643) &amp; "&lt;/d&gt;"</f>
        <v>&lt;d&gt;SPACER,SLEEVE&lt;/d&gt;</v>
      </c>
      <c r="J1643" t="str">
        <f>H1643&amp;I1643&amp;"&lt;c&gt;" &amp; A1643 &amp; "&lt;/c&gt;" &amp;"&lt;aka&gt;" &amp;C1643&amp; "&lt;/aka&gt;"</f>
        <v>&lt;p&gt;4924611&lt;/p&gt;&lt;d&gt;SPACER,SLEEVE&lt;/d&gt;&lt;c&gt;15434&lt;/c&gt;&lt;aka&gt;&lt;/aka&gt;</v>
      </c>
    </row>
    <row r="1644" spans="1:10">
      <c r="A1644" s="1" t="s">
        <v>5154</v>
      </c>
      <c r="B1644" s="2" t="s">
        <v>1639</v>
      </c>
      <c r="C1644" s="7" t="s">
        <v>4435</v>
      </c>
      <c r="D1644" s="8" t="s">
        <v>24177</v>
      </c>
      <c r="E1644" t="str">
        <f>TRIM(F1644)&amp;IF(RIGHT(TRIM(F1644),1)=",",TRIM(G1644)," "&amp;TRIM(G1644))</f>
        <v>HOUSING,ROCKER ARM ENGINE POPPET VALVE</v>
      </c>
      <c r="F1644" t="s">
        <v>3740</v>
      </c>
      <c r="G1644" t="s">
        <v>4119</v>
      </c>
      <c r="H1644" t="str">
        <f>"&lt;p&gt;" &amp;TRIM(B1644) &amp; "&lt;/p&gt;"</f>
        <v>&lt;p&gt;4924293&lt;/p&gt;</v>
      </c>
      <c r="I1644" t="str">
        <f>"&lt;d&gt;" &amp;TRIM(E1644) &amp; "&lt;/d&gt;"</f>
        <v>&lt;d&gt;HOUSING,ROCKER ARM ENGINE POPPET VALVE&lt;/d&gt;</v>
      </c>
      <c r="J1644" t="str">
        <f>H1644&amp;I1644&amp;"&lt;c&gt;" &amp; A1644 &amp; "&lt;/c&gt;" &amp;"&lt;aka&gt;" &amp;C1644&amp; "&lt;/aka&gt;"</f>
        <v>&lt;p&gt;4924293&lt;/p&gt;&lt;d&gt;HOUSING,ROCKER ARM ENGINE POPPET VALVE&lt;/d&gt;&lt;c&gt;15434&lt;/c&gt;&lt;aka&gt;&lt;/aka&gt;</v>
      </c>
    </row>
    <row r="1645" spans="1:10">
      <c r="A1645" s="1" t="s">
        <v>5154</v>
      </c>
      <c r="B1645" s="2" t="s">
        <v>1640</v>
      </c>
      <c r="C1645" s="7" t="s">
        <v>4435</v>
      </c>
      <c r="D1645" s="8" t="s">
        <v>24178</v>
      </c>
      <c r="E1645" t="str">
        <f>TRIM(F1645)&amp;IF(RIGHT(TRIM(F1645),1)=",",TRIM(G1645)," "&amp;TRIM(G1645))</f>
        <v xml:space="preserve">ENG START ACC GRP </v>
      </c>
      <c r="F1645" t="s">
        <v>3741</v>
      </c>
      <c r="G1645" t="s">
        <v>3999</v>
      </c>
      <c r="H1645" t="str">
        <f>"&lt;p&gt;" &amp;TRIM(B1645) &amp; "&lt;/p&gt;"</f>
        <v>&lt;p&gt;SB6002&lt;/p&gt;</v>
      </c>
      <c r="I1645" t="str">
        <f>"&lt;d&gt;" &amp;TRIM(E1645) &amp; "&lt;/d&gt;"</f>
        <v>&lt;d&gt;ENG START ACC GRP&lt;/d&gt;</v>
      </c>
      <c r="J1645" t="str">
        <f>H1645&amp;I1645&amp;"&lt;c&gt;" &amp; A1645 &amp; "&lt;/c&gt;" &amp;"&lt;aka&gt;" &amp;C1645&amp; "&lt;/aka&gt;"</f>
        <v>&lt;p&gt;SB6002&lt;/p&gt;&lt;d&gt;ENG START ACC GRP&lt;/d&gt;&lt;c&gt;15434&lt;/c&gt;&lt;aka&gt;&lt;/aka&gt;</v>
      </c>
    </row>
    <row r="1646" spans="1:10">
      <c r="A1646" s="1" t="s">
        <v>5154</v>
      </c>
      <c r="B1646" s="2" t="s">
        <v>1641</v>
      </c>
      <c r="C1646" s="7" t="s">
        <v>4701</v>
      </c>
      <c r="D1646" s="8" t="s">
        <v>23844</v>
      </c>
      <c r="E1646" t="str">
        <f>TRIM(F1646)&amp;IF(RIGHT(TRIM(F1646),1)=",",TRIM(G1646)," "&amp;TRIM(G1646))</f>
        <v xml:space="preserve">NUT,PLAIN,HEXAGON </v>
      </c>
      <c r="F1646" t="s">
        <v>3373</v>
      </c>
      <c r="G1646" t="s">
        <v>3999</v>
      </c>
      <c r="H1646" t="str">
        <f>"&lt;p&gt;" &amp;TRIM(B1646) &amp; "&lt;/p&gt;"</f>
        <v>&lt;p&gt;S224&lt;/p&gt;</v>
      </c>
      <c r="I1646" t="str">
        <f>"&lt;d&gt;" &amp;TRIM(E1646) &amp; "&lt;/d&gt;"</f>
        <v>&lt;d&gt;NUT,PLAIN,HEXAGON&lt;/d&gt;</v>
      </c>
      <c r="J1646" t="str">
        <f>H1646&amp;I1646&amp;"&lt;c&gt;" &amp; A1646 &amp; "&lt;/c&gt;" &amp;"&lt;aka&gt;" &amp;C1646&amp; "&lt;/aka&gt;"</f>
        <v>&lt;p&gt;S224&lt;/p&gt;&lt;d&gt;NUT,PLAIN,HEXAGON&lt;/d&gt;&lt;c&gt;15434&lt;/c&gt;&lt;aka&gt;5310008461056&lt;/aka&gt;</v>
      </c>
    </row>
    <row r="1647" spans="1:10">
      <c r="A1647" s="1" t="s">
        <v>5154</v>
      </c>
      <c r="B1647" s="2" t="s">
        <v>1642</v>
      </c>
      <c r="C1647" s="7" t="s">
        <v>4702</v>
      </c>
      <c r="D1647" s="8" t="s">
        <v>23645</v>
      </c>
      <c r="E1647" t="str">
        <f>TRIM(F1647)&amp;IF(RIGHT(TRIM(F1647),1)=",",TRIM(G1647)," "&amp;TRIM(G1647))</f>
        <v xml:space="preserve">WASHER,FLAT </v>
      </c>
      <c r="F1647" t="s">
        <v>3378</v>
      </c>
      <c r="G1647" t="s">
        <v>3999</v>
      </c>
      <c r="H1647" t="str">
        <f>"&lt;p&gt;" &amp;TRIM(B1647) &amp; "&lt;/p&gt;"</f>
        <v>&lt;p&gt;S631&lt;/p&gt;</v>
      </c>
      <c r="I1647" t="str">
        <f>"&lt;d&gt;" &amp;TRIM(E1647) &amp; "&lt;/d&gt;"</f>
        <v>&lt;d&gt;WASHER,FLAT&lt;/d&gt;</v>
      </c>
      <c r="J1647" t="str">
        <f>H1647&amp;I1647&amp;"&lt;c&gt;" &amp; A1647 &amp; "&lt;/c&gt;" &amp;"&lt;aka&gt;" &amp;C1647&amp; "&lt;/aka&gt;"</f>
        <v>&lt;p&gt;S631&lt;/p&gt;&lt;d&gt;WASHER,FLAT&lt;/d&gt;&lt;c&gt;15434&lt;/c&gt;&lt;aka&gt;5310005626560&lt;/aka&gt;</v>
      </c>
    </row>
    <row r="1648" spans="1:10">
      <c r="A1648" s="1" t="s">
        <v>5154</v>
      </c>
      <c r="B1648" s="2" t="s">
        <v>1643</v>
      </c>
      <c r="C1648" s="7" t="s">
        <v>4703</v>
      </c>
      <c r="D1648" s="8" t="s">
        <v>3742</v>
      </c>
      <c r="E1648" t="str">
        <f>TRIM(F1648)&amp;IF(RIGHT(TRIM(F1648),1)=",",TRIM(G1648)," "&amp;TRIM(G1648))</f>
        <v xml:space="preserve">SWITCH,SOLID STATE </v>
      </c>
      <c r="F1648" t="s">
        <v>3742</v>
      </c>
      <c r="G1648" t="s">
        <v>3999</v>
      </c>
      <c r="H1648" t="str">
        <f>"&lt;p&gt;" &amp;TRIM(B1648) &amp; "&lt;/p&gt;"</f>
        <v>&lt;p&gt;3050692&lt;/p&gt;</v>
      </c>
      <c r="I1648" t="str">
        <f>"&lt;d&gt;" &amp;TRIM(E1648) &amp; "&lt;/d&gt;"</f>
        <v>&lt;d&gt;SWITCH,SOLID STATE&lt;/d&gt;</v>
      </c>
      <c r="J1648" t="str">
        <f>H1648&amp;I1648&amp;"&lt;c&gt;" &amp; A1648 &amp; "&lt;/c&gt;" &amp;"&lt;aka&gt;" &amp;C1648&amp; "&lt;/aka&gt;"</f>
        <v>&lt;p&gt;3050692&lt;/p&gt;&lt;d&gt;SWITCH,SOLID STATE&lt;/d&gt;&lt;c&gt;15434&lt;/c&gt;&lt;aka&gt;5930012879744&lt;/aka&gt;</v>
      </c>
    </row>
    <row r="1649" spans="1:10">
      <c r="A1649" s="1" t="s">
        <v>5168</v>
      </c>
      <c r="B1649" s="2" t="s">
        <v>1644</v>
      </c>
      <c r="C1649" s="7" t="s">
        <v>4704</v>
      </c>
      <c r="D1649" s="8" t="s">
        <v>24140</v>
      </c>
      <c r="E1649" t="str">
        <f>TRIM(F1649)&amp;IF(RIGHT(TRIM(F1649),1)=",",TRIM(G1649)," "&amp;TRIM(G1649))</f>
        <v>MOUNT,RESILIENT ,GENERAL PURPOSE</v>
      </c>
      <c r="F1649" t="s">
        <v>3561</v>
      </c>
      <c r="G1649" t="s">
        <v>4102</v>
      </c>
      <c r="H1649" t="str">
        <f>"&lt;p&gt;" &amp;TRIM(B1649) &amp; "&lt;/p&gt;"</f>
        <v>&lt;p&gt;3408250&lt;/p&gt;</v>
      </c>
      <c r="I1649" t="str">
        <f>"&lt;d&gt;" &amp;TRIM(E1649) &amp; "&lt;/d&gt;"</f>
        <v>&lt;d&gt;MOUNT,RESILIENT ,GENERAL PURPOSE&lt;/d&gt;</v>
      </c>
      <c r="J1649" t="str">
        <f>H1649&amp;I1649&amp;"&lt;c&gt;" &amp; A1649 &amp; "&lt;/c&gt;" &amp;"&lt;aka&gt;" &amp;C1649&amp; "&lt;/aka&gt;"</f>
        <v>&lt;p&gt;3408250&lt;/p&gt;&lt;d&gt;MOUNT,RESILIENT ,GENERAL PURPOSE&lt;/d&gt;&lt;c&gt;0B8S3&lt;/c&gt;&lt;aka&gt;5340014981318&lt;/aka&gt;</v>
      </c>
    </row>
    <row r="1650" spans="1:10">
      <c r="A1650" s="1" t="s">
        <v>5168</v>
      </c>
      <c r="B1650" s="2" t="s">
        <v>1645</v>
      </c>
      <c r="C1650" s="7" t="s">
        <v>4705</v>
      </c>
      <c r="D1650" s="8" t="s">
        <v>24100</v>
      </c>
      <c r="E1650" t="str">
        <f>TRIM(F1650)&amp;IF(RIGHT(TRIM(F1650),1)=",",TRIM(G1650)," "&amp;TRIM(G1650))</f>
        <v>BRACKET,ENGINE ACCESSORY</v>
      </c>
      <c r="F1650" t="s">
        <v>3639</v>
      </c>
      <c r="G1650" t="s">
        <v>4088</v>
      </c>
      <c r="H1650" t="str">
        <f>"&lt;p&gt;" &amp;TRIM(B1650) &amp; "&lt;/p&gt;"</f>
        <v>&lt;p&gt;3627324&lt;/p&gt;</v>
      </c>
      <c r="I1650" t="str">
        <f>"&lt;d&gt;" &amp;TRIM(E1650) &amp; "&lt;/d&gt;"</f>
        <v>&lt;d&gt;BRACKET,ENGINE ACCESSORY&lt;/d&gt;</v>
      </c>
      <c r="J1650" t="str">
        <f>H1650&amp;I1650&amp;"&lt;c&gt;" &amp; A1650 &amp; "&lt;/c&gt;" &amp;"&lt;aka&gt;" &amp;C1650&amp; "&lt;/aka&gt;"</f>
        <v>&lt;p&gt;3627324&lt;/p&gt;&lt;d&gt;BRACKET,ENGINE ACCESSORY&lt;/d&gt;&lt;c&gt;0B8S3&lt;/c&gt;&lt;aka&gt;5342014964360&lt;/aka&gt;</v>
      </c>
    </row>
    <row r="1651" spans="1:10">
      <c r="A1651" s="1" t="s">
        <v>5154</v>
      </c>
      <c r="B1651" s="2" t="s">
        <v>1646</v>
      </c>
      <c r="C1651" s="7" t="s">
        <v>4435</v>
      </c>
      <c r="D1651" s="8" t="s">
        <v>24179</v>
      </c>
      <c r="E1651" t="str">
        <f>TRIM(F1651)&amp;IF(RIGHT(TRIM(F1651),1)=",",TRIM(G1651)," "&amp;TRIM(G1651))</f>
        <v xml:space="preserve">START MTR MTG GRP </v>
      </c>
      <c r="F1651" t="s">
        <v>3743</v>
      </c>
      <c r="G1651" t="s">
        <v>3999</v>
      </c>
      <c r="H1651" t="str">
        <f>"&lt;p&gt;" &amp;TRIM(B1651) &amp; "&lt;/p&gt;"</f>
        <v>&lt;p&gt;SM6720&lt;/p&gt;</v>
      </c>
      <c r="I1651" t="str">
        <f>"&lt;d&gt;" &amp;TRIM(E1651) &amp; "&lt;/d&gt;"</f>
        <v>&lt;d&gt;START MTR MTG GRP&lt;/d&gt;</v>
      </c>
      <c r="J1651" t="str">
        <f>H1651&amp;I1651&amp;"&lt;c&gt;" &amp; A1651 &amp; "&lt;/c&gt;" &amp;"&lt;aka&gt;" &amp;C1651&amp; "&lt;/aka&gt;"</f>
        <v>&lt;p&gt;SM6720&lt;/p&gt;&lt;d&gt;START MTR MTG GRP&lt;/d&gt;&lt;c&gt;15434&lt;/c&gt;&lt;aka&gt;&lt;/aka&gt;</v>
      </c>
    </row>
    <row r="1652" spans="1:10">
      <c r="A1652" s="1" t="s">
        <v>5154</v>
      </c>
      <c r="B1652" s="2" t="s">
        <v>1647</v>
      </c>
      <c r="C1652" s="7" t="s">
        <v>4706</v>
      </c>
      <c r="D1652" s="8" t="s">
        <v>23999</v>
      </c>
      <c r="E1652" t="str">
        <f>TRIM(F1652)&amp;IF(RIGHT(TRIM(F1652),1)=",",TRIM(G1652)," "&amp;TRIM(G1652))</f>
        <v xml:space="preserve">BOLT,MACHINE </v>
      </c>
      <c r="F1652" t="s">
        <v>3581</v>
      </c>
      <c r="G1652" t="s">
        <v>3999</v>
      </c>
      <c r="H1652" t="str">
        <f>"&lt;p&gt;" &amp;TRIM(B1652) &amp; "&lt;/p&gt;"</f>
        <v>&lt;p&gt;158250&lt;/p&gt;</v>
      </c>
      <c r="I1652" t="str">
        <f>"&lt;d&gt;" &amp;TRIM(E1652) &amp; "&lt;/d&gt;"</f>
        <v>&lt;d&gt;BOLT,MACHINE&lt;/d&gt;</v>
      </c>
      <c r="J1652" t="str">
        <f>H1652&amp;I1652&amp;"&lt;c&gt;" &amp; A1652 &amp; "&lt;/c&gt;" &amp;"&lt;aka&gt;" &amp;C1652&amp; "&lt;/aka&gt;"</f>
        <v>&lt;p&gt;158250&lt;/p&gt;&lt;d&gt;BOLT,MACHINE&lt;/d&gt;&lt;c&gt;15434&lt;/c&gt;&lt;aka&gt;5306010729115&lt;/aka&gt;</v>
      </c>
    </row>
    <row r="1653" spans="1:10">
      <c r="A1653" s="1" t="s">
        <v>5154</v>
      </c>
      <c r="B1653" s="2" t="s">
        <v>1648</v>
      </c>
      <c r="C1653" s="7" t="s">
        <v>4707</v>
      </c>
      <c r="D1653" s="8" t="s">
        <v>23994</v>
      </c>
      <c r="E1653" t="str">
        <f>TRIM(F1653)&amp;IF(RIGHT(TRIM(F1653),1)=",",TRIM(G1653)," "&amp;TRIM(G1653))</f>
        <v xml:space="preserve">COVER,ACCESS </v>
      </c>
      <c r="F1653" t="s">
        <v>3483</v>
      </c>
      <c r="G1653" t="s">
        <v>3999</v>
      </c>
      <c r="H1653" t="str">
        <f>"&lt;p&gt;" &amp;TRIM(B1653) &amp; "&lt;/p&gt;"</f>
        <v>&lt;p&gt;3628411&lt;/p&gt;</v>
      </c>
      <c r="I1653" t="str">
        <f>"&lt;d&gt;" &amp;TRIM(E1653) &amp; "&lt;/d&gt;"</f>
        <v>&lt;d&gt;COVER,ACCESS&lt;/d&gt;</v>
      </c>
      <c r="J1653" t="str">
        <f>H1653&amp;I1653&amp;"&lt;c&gt;" &amp; A1653 &amp; "&lt;/c&gt;" &amp;"&lt;aka&gt;" &amp;C1653&amp; "&lt;/aka&gt;"</f>
        <v>&lt;p&gt;3628411&lt;/p&gt;&lt;d&gt;COVER,ACCESS&lt;/d&gt;&lt;c&gt;15434&lt;/c&gt;&lt;aka&gt;5340008331919&lt;/aka&gt;</v>
      </c>
    </row>
    <row r="1654" spans="1:10">
      <c r="A1654" s="1" t="s">
        <v>5154</v>
      </c>
      <c r="B1654" s="2" t="s">
        <v>1649</v>
      </c>
      <c r="C1654" s="7" t="s">
        <v>4435</v>
      </c>
      <c r="D1654" s="8" t="s">
        <v>24180</v>
      </c>
      <c r="E1654" t="str">
        <f>TRIM(F1654)&amp;IF(RIGHT(TRIM(F1654),1)=",",TRIM(G1654)," "&amp;TRIM(G1654))</f>
        <v xml:space="preserve">START MTR MTG GRP </v>
      </c>
      <c r="F1654" t="s">
        <v>3743</v>
      </c>
      <c r="G1654" t="s">
        <v>3999</v>
      </c>
      <c r="H1654" t="str">
        <f>"&lt;p&gt;" &amp;TRIM(B1654) &amp; "&lt;/p&gt;"</f>
        <v>&lt;p&gt;ST6230&lt;/p&gt;</v>
      </c>
      <c r="I1654" t="str">
        <f>"&lt;d&gt;" &amp;TRIM(E1654) &amp; "&lt;/d&gt;"</f>
        <v>&lt;d&gt;START MTR MTG GRP&lt;/d&gt;</v>
      </c>
      <c r="J1654" t="str">
        <f>H1654&amp;I1654&amp;"&lt;c&gt;" &amp; A1654 &amp; "&lt;/c&gt;" &amp;"&lt;aka&gt;" &amp;C1654&amp; "&lt;/aka&gt;"</f>
        <v>&lt;p&gt;ST6230&lt;/p&gt;&lt;d&gt;START MTR MTG GRP&lt;/d&gt;&lt;c&gt;15434&lt;/c&gt;&lt;aka&gt;&lt;/aka&gt;</v>
      </c>
    </row>
    <row r="1655" spans="1:10">
      <c r="A1655" s="1" t="s">
        <v>5154</v>
      </c>
      <c r="B1655" s="2" t="s">
        <v>1650</v>
      </c>
      <c r="C1655" s="7" t="s">
        <v>4708</v>
      </c>
      <c r="D1655" s="8" t="s">
        <v>24141</v>
      </c>
      <c r="E1655" t="str">
        <f>TRIM(F1655)&amp;IF(RIGHT(TRIM(F1655),1)=",",TRIM(G1655)," "&amp;TRIM(G1655))</f>
        <v xml:space="preserve">LEAD,ELECTRICAL </v>
      </c>
      <c r="F1655" t="s">
        <v>3343</v>
      </c>
      <c r="G1655" t="s">
        <v>3999</v>
      </c>
      <c r="H1655" t="str">
        <f>"&lt;p&gt;" &amp;TRIM(B1655) &amp; "&lt;/p&gt;"</f>
        <v>&lt;p&gt;3018924&lt;/p&gt;</v>
      </c>
      <c r="I1655" t="str">
        <f>"&lt;d&gt;" &amp;TRIM(E1655) &amp; "&lt;/d&gt;"</f>
        <v>&lt;d&gt;LEAD,ELECTRICAL&lt;/d&gt;</v>
      </c>
      <c r="J1655" t="str">
        <f>H1655&amp;I1655&amp;"&lt;c&gt;" &amp; A1655 &amp; "&lt;/c&gt;" &amp;"&lt;aka&gt;" &amp;C1655&amp; "&lt;/aka&gt;"</f>
        <v>&lt;p&gt;3018924&lt;/p&gt;&lt;d&gt;LEAD,ELECTRICAL&lt;/d&gt;&lt;c&gt;15434&lt;/c&gt;&lt;aka&gt;6150011718495&lt;/aka&gt;</v>
      </c>
    </row>
    <row r="1656" spans="1:10">
      <c r="A1656" s="1" t="s">
        <v>5154</v>
      </c>
      <c r="B1656" s="3" t="s">
        <v>1651</v>
      </c>
      <c r="C1656" s="7" t="s">
        <v>4435</v>
      </c>
      <c r="D1656" s="8" t="s">
        <v>24181</v>
      </c>
      <c r="E1656" t="str">
        <f>TRIM(F1656)&amp;IF(RIGHT(TRIM(F1656),1)=",",TRIM(G1656)," "&amp;TRIM(G1656))</f>
        <v>MOTOR,ENGINE STARTER,ELECTRICAL</v>
      </c>
      <c r="F1656" t="s">
        <v>3744</v>
      </c>
      <c r="G1656" t="s">
        <v>4120</v>
      </c>
      <c r="H1656" t="str">
        <f>"&lt;p&gt;" &amp;TRIM(B1656) &amp; "&lt;/p&gt;"</f>
        <v>&lt;p&gt;3646796&lt;/p&gt;</v>
      </c>
      <c r="I1656" t="str">
        <f>"&lt;d&gt;" &amp;TRIM(E1656) &amp; "&lt;/d&gt;"</f>
        <v>&lt;d&gt;MOTOR,ENGINE STARTER,ELECTRICAL&lt;/d&gt;</v>
      </c>
      <c r="J1656" t="str">
        <f>H1656&amp;I1656&amp;"&lt;c&gt;" &amp; A1656 &amp; "&lt;/c&gt;" &amp;"&lt;aka&gt;" &amp;C1656&amp; "&lt;/aka&gt;"</f>
        <v>&lt;p&gt;3646796&lt;/p&gt;&lt;d&gt;MOTOR,ENGINE STARTER,ELECTRICAL&lt;/d&gt;&lt;c&gt;15434&lt;/c&gt;&lt;aka&gt;&lt;/aka&gt;</v>
      </c>
    </row>
    <row r="1657" spans="1:10">
      <c r="A1657" s="1" t="s">
        <v>5154</v>
      </c>
      <c r="B1657" s="3" t="s">
        <v>1652</v>
      </c>
      <c r="C1657" s="7" t="s">
        <v>4435</v>
      </c>
      <c r="D1657" s="8" t="s">
        <v>24181</v>
      </c>
      <c r="E1657" t="str">
        <f>TRIM(F1657)&amp;IF(RIGHT(TRIM(F1657),1)=",",TRIM(G1657)," "&amp;TRIM(G1657))</f>
        <v>MOTOR,ENGINE STARTER,ELECTRICAL</v>
      </c>
      <c r="F1657" t="s">
        <v>3744</v>
      </c>
      <c r="G1657" t="s">
        <v>4120</v>
      </c>
      <c r="H1657" t="str">
        <f>"&lt;p&gt;" &amp;TRIM(B1657) &amp; "&lt;/p&gt;"</f>
        <v>&lt;p&gt;3646795&lt;/p&gt;</v>
      </c>
      <c r="I1657" t="str">
        <f>"&lt;d&gt;" &amp;TRIM(E1657) &amp; "&lt;/d&gt;"</f>
        <v>&lt;d&gt;MOTOR,ENGINE STARTER,ELECTRICAL&lt;/d&gt;</v>
      </c>
      <c r="J1657" t="str">
        <f>H1657&amp;I1657&amp;"&lt;c&gt;" &amp; A1657 &amp; "&lt;/c&gt;" &amp;"&lt;aka&gt;" &amp;C1657&amp; "&lt;/aka&gt;"</f>
        <v>&lt;p&gt;3646795&lt;/p&gt;&lt;d&gt;MOTOR,ENGINE STARTER,ELECTRICAL&lt;/d&gt;&lt;c&gt;15434&lt;/c&gt;&lt;aka&gt;&lt;/aka&gt;</v>
      </c>
    </row>
    <row r="1658" spans="1:10">
      <c r="A1658" s="1" t="s">
        <v>5154</v>
      </c>
      <c r="B1658" s="2" t="s">
        <v>1653</v>
      </c>
      <c r="C1658" s="7" t="s">
        <v>4435</v>
      </c>
      <c r="D1658" s="8" t="s">
        <v>24182</v>
      </c>
      <c r="E1658" t="str">
        <f>TRIM(F1658)&amp;IF(RIGHT(TRIM(F1658),1)=",",TRIM(G1658)," "&amp;TRIM(G1658))</f>
        <v xml:space="preserve">TURBO ARRG GROUP </v>
      </c>
      <c r="F1658" t="s">
        <v>3745</v>
      </c>
      <c r="G1658" t="s">
        <v>3999</v>
      </c>
      <c r="H1658" t="str">
        <f>"&lt;p&gt;" &amp;TRIM(B1658) &amp; "&lt;/p&gt;"</f>
        <v>&lt;p&gt;TB6076&lt;/p&gt;</v>
      </c>
      <c r="I1658" t="str">
        <f>"&lt;d&gt;" &amp;TRIM(E1658) &amp; "&lt;/d&gt;"</f>
        <v>&lt;d&gt;TURBO ARRG GROUP&lt;/d&gt;</v>
      </c>
      <c r="J1658" t="str">
        <f>H1658&amp;I1658&amp;"&lt;c&gt;" &amp; A1658 &amp; "&lt;/c&gt;" &amp;"&lt;aka&gt;" &amp;C1658&amp; "&lt;/aka&gt;"</f>
        <v>&lt;p&gt;TB6076&lt;/p&gt;&lt;d&gt;TURBO ARRG GROUP&lt;/d&gt;&lt;c&gt;15434&lt;/c&gt;&lt;aka&gt;&lt;/aka&gt;</v>
      </c>
    </row>
    <row r="1659" spans="1:10">
      <c r="A1659" s="1" t="s">
        <v>5154</v>
      </c>
      <c r="B1659" s="2" t="s">
        <v>1654</v>
      </c>
      <c r="C1659" s="7" t="s">
        <v>4435</v>
      </c>
      <c r="D1659" s="8" t="s">
        <v>23733</v>
      </c>
      <c r="E1659" t="str">
        <f>TRIM(F1659)&amp;IF(RIGHT(TRIM(F1659),1)=",",TRIM(G1659)," "&amp;TRIM(G1659))</f>
        <v xml:space="preserve">GASKET </v>
      </c>
      <c r="F1659" t="s">
        <v>3398</v>
      </c>
      <c r="G1659" t="s">
        <v>3999</v>
      </c>
      <c r="H1659" t="str">
        <f>"&lt;p&gt;" &amp;TRIM(B1659) &amp; "&lt;/p&gt;"</f>
        <v>&lt;p&gt;3649462&lt;/p&gt;</v>
      </c>
      <c r="I1659" t="str">
        <f>"&lt;d&gt;" &amp;TRIM(E1659) &amp; "&lt;/d&gt;"</f>
        <v>&lt;d&gt;GASKET&lt;/d&gt;</v>
      </c>
      <c r="J1659" t="str">
        <f>H1659&amp;I1659&amp;"&lt;c&gt;" &amp; A1659 &amp; "&lt;/c&gt;" &amp;"&lt;aka&gt;" &amp;C1659&amp; "&lt;/aka&gt;"</f>
        <v>&lt;p&gt;3649462&lt;/p&gt;&lt;d&gt;GASKET&lt;/d&gt;&lt;c&gt;15434&lt;/c&gt;&lt;aka&gt;&lt;/aka&gt;</v>
      </c>
    </row>
    <row r="1660" spans="1:10">
      <c r="A1660" s="1" t="s">
        <v>5154</v>
      </c>
      <c r="B1660" s="2" t="s">
        <v>1655</v>
      </c>
      <c r="C1660" s="7" t="s">
        <v>4435</v>
      </c>
      <c r="D1660" s="8" t="s">
        <v>24183</v>
      </c>
      <c r="E1660" t="str">
        <f>TRIM(F1660)&amp;IF(RIGHT(TRIM(F1660),1)=",",TRIM(G1660)," "&amp;TRIM(G1660))</f>
        <v xml:space="preserve">AUX COOLING GROUP </v>
      </c>
      <c r="F1660" t="s">
        <v>3746</v>
      </c>
      <c r="G1660" t="s">
        <v>3999</v>
      </c>
      <c r="H1660" t="str">
        <f>"&lt;p&gt;" &amp;TRIM(B1660) &amp; "&lt;/p&gt;"</f>
        <v>&lt;p&gt;TB67043&lt;/p&gt;</v>
      </c>
      <c r="I1660" t="str">
        <f>"&lt;d&gt;" &amp;TRIM(E1660) &amp; "&lt;/d&gt;"</f>
        <v>&lt;d&gt;AUX COOLING GROUP&lt;/d&gt;</v>
      </c>
      <c r="J1660" t="str">
        <f>H1660&amp;I1660&amp;"&lt;c&gt;" &amp; A1660 &amp; "&lt;/c&gt;" &amp;"&lt;aka&gt;" &amp;C1660&amp; "&lt;/aka&gt;"</f>
        <v>&lt;p&gt;TB67043&lt;/p&gt;&lt;d&gt;AUX COOLING GROUP&lt;/d&gt;&lt;c&gt;15434&lt;/c&gt;&lt;aka&gt;&lt;/aka&gt;</v>
      </c>
    </row>
    <row r="1661" spans="1:10">
      <c r="A1661" s="1" t="s">
        <v>5178</v>
      </c>
      <c r="B1661" s="2" t="s">
        <v>1656</v>
      </c>
      <c r="C1661" s="7" t="s">
        <v>4709</v>
      </c>
      <c r="D1661" s="8" t="s">
        <v>23641</v>
      </c>
      <c r="E1661" t="str">
        <f>TRIM(F1661)&amp;IF(RIGHT(TRIM(F1661),1)=",",TRIM(G1661)," "&amp;TRIM(G1661))</f>
        <v>SCREW,CAP,HEXAGON HEAD</v>
      </c>
      <c r="F1661" t="s">
        <v>3354</v>
      </c>
      <c r="G1661" t="s">
        <v>4005</v>
      </c>
      <c r="H1661" t="str">
        <f>"&lt;p&gt;" &amp;TRIM(B1661) &amp; "&lt;/p&gt;"</f>
        <v>&lt;p&gt;B1821BH038C125N&lt;/p&gt;</v>
      </c>
      <c r="I1661" t="str">
        <f>"&lt;d&gt;" &amp;TRIM(E1661) &amp; "&lt;/d&gt;"</f>
        <v>&lt;d&gt;SCREW,CAP,HEXAGON HEAD&lt;/d&gt;</v>
      </c>
      <c r="J1661" t="str">
        <f>H1661&amp;I1661&amp;"&lt;c&gt;" &amp; A1661 &amp; "&lt;/c&gt;" &amp;"&lt;aka&gt;" &amp;C1661&amp; "&lt;/aka&gt;"</f>
        <v>&lt;p&gt;B1821BH038C125N&lt;/p&gt;&lt;d&gt;SCREW,CAP,HEXAGON HEAD&lt;/d&gt;&lt;c&gt;80204&lt;/c&gt;&lt;aka&gt;5305000680511&lt;/aka&gt;</v>
      </c>
    </row>
    <row r="1662" spans="1:10">
      <c r="A1662" s="1" t="s">
        <v>5154</v>
      </c>
      <c r="B1662" s="2" t="s">
        <v>1657</v>
      </c>
      <c r="C1662" s="7" t="s">
        <v>4710</v>
      </c>
      <c r="D1662" s="8" t="s">
        <v>23641</v>
      </c>
      <c r="E1662" t="str">
        <f>TRIM(F1662)&amp;IF(RIGHT(TRIM(F1662),1)=",",TRIM(G1662)," "&amp;TRIM(G1662))</f>
        <v>SCREW,CAP,HEXAGON HEAD</v>
      </c>
      <c r="F1662" t="s">
        <v>3354</v>
      </c>
      <c r="G1662" t="s">
        <v>4005</v>
      </c>
      <c r="H1662" t="str">
        <f>"&lt;p&gt;" &amp;TRIM(B1662) &amp; "&lt;/p&gt;"</f>
        <v>&lt;p&gt;S199B&lt;/p&gt;</v>
      </c>
      <c r="I1662" t="str">
        <f>"&lt;d&gt;" &amp;TRIM(E1662) &amp; "&lt;/d&gt;"</f>
        <v>&lt;d&gt;SCREW,CAP,HEXAGON HEAD&lt;/d&gt;</v>
      </c>
      <c r="J1662" t="str">
        <f>H1662&amp;I1662&amp;"&lt;c&gt;" &amp; A1662 &amp; "&lt;/c&gt;" &amp;"&lt;aka&gt;" &amp;C1662&amp; "&lt;/aka&gt;"</f>
        <v>&lt;p&gt;S199B&lt;/p&gt;&lt;d&gt;SCREW,CAP,HEXAGON HEAD&lt;/d&gt;&lt;c&gt;15434&lt;/c&gt;&lt;aka&gt;5305004041388&lt;/aka&gt;</v>
      </c>
    </row>
    <row r="1663" spans="1:10">
      <c r="A1663" s="1" t="s">
        <v>5154</v>
      </c>
      <c r="B1663" s="2" t="s">
        <v>1658</v>
      </c>
      <c r="C1663" s="7" t="s">
        <v>4711</v>
      </c>
      <c r="D1663" s="8" t="s">
        <v>23645</v>
      </c>
      <c r="E1663" t="str">
        <f>TRIM(F1663)&amp;IF(RIGHT(TRIM(F1663),1)=",",TRIM(G1663)," "&amp;TRIM(G1663))</f>
        <v xml:space="preserve">WASHER,FLAT </v>
      </c>
      <c r="F1663" t="s">
        <v>3378</v>
      </c>
      <c r="G1663" t="s">
        <v>3999</v>
      </c>
      <c r="H1663" t="str">
        <f>"&lt;p&gt;" &amp;TRIM(B1663) &amp; "&lt;/p&gt;"</f>
        <v>&lt;p&gt;S602&lt;/p&gt;</v>
      </c>
      <c r="I1663" t="str">
        <f>"&lt;d&gt;" &amp;TRIM(E1663) &amp; "&lt;/d&gt;"</f>
        <v>&lt;d&gt;WASHER,FLAT&lt;/d&gt;</v>
      </c>
      <c r="J1663" t="str">
        <f>H1663&amp;I1663&amp;"&lt;c&gt;" &amp; A1663 &amp; "&lt;/c&gt;" &amp;"&lt;aka&gt;" &amp;C1663&amp; "&lt;/aka&gt;"</f>
        <v>&lt;p&gt;S602&lt;/p&gt;&lt;d&gt;WASHER,FLAT&lt;/d&gt;&lt;c&gt;15434&lt;/c&gt;&lt;aka&gt;5310014672838&lt;/aka&gt;</v>
      </c>
    </row>
    <row r="1664" spans="1:10">
      <c r="A1664" s="1" t="s">
        <v>5154</v>
      </c>
      <c r="B1664" s="2" t="s">
        <v>1659</v>
      </c>
      <c r="C1664" s="7" t="s">
        <v>4712</v>
      </c>
      <c r="D1664" s="8" t="s">
        <v>23695</v>
      </c>
      <c r="E1664" t="str">
        <f>TRIM(F1664)&amp;IF(RIGHT(TRIM(F1664),1)=",",TRIM(G1664)," "&amp;TRIM(G1664))</f>
        <v xml:space="preserve">PLUG,PIPE </v>
      </c>
      <c r="F1664" t="s">
        <v>3425</v>
      </c>
      <c r="G1664" t="s">
        <v>3999</v>
      </c>
      <c r="H1664" t="str">
        <f>"&lt;p&gt;" &amp;TRIM(B1664) &amp; "&lt;/p&gt;"</f>
        <v>&lt;p&gt;S907A&lt;/p&gt;</v>
      </c>
      <c r="I1664" t="str">
        <f>"&lt;d&gt;" &amp;TRIM(E1664) &amp; "&lt;/d&gt;"</f>
        <v>&lt;d&gt;PLUG,PIPE&lt;/d&gt;</v>
      </c>
      <c r="J1664" t="str">
        <f>H1664&amp;I1664&amp;"&lt;c&gt;" &amp; A1664 &amp; "&lt;/c&gt;" &amp;"&lt;aka&gt;" &amp;C1664&amp; "&lt;/aka&gt;"</f>
        <v>&lt;p&gt;S907A&lt;/p&gt;&lt;d&gt;PLUG,PIPE&lt;/d&gt;&lt;c&gt;15434&lt;/c&gt;&lt;aka&gt;4730007375248&lt;/aka&gt;</v>
      </c>
    </row>
    <row r="1665" spans="1:10">
      <c r="A1665" s="1" t="s">
        <v>5154</v>
      </c>
      <c r="B1665" s="2" t="s">
        <v>1660</v>
      </c>
      <c r="C1665" s="7" t="s">
        <v>4435</v>
      </c>
      <c r="D1665" s="8" t="s">
        <v>23775</v>
      </c>
      <c r="E1665" t="str">
        <f>TRIM(F1665)&amp;IF(RIGHT(TRIM(F1665),1)=",",TRIM(G1665)," "&amp;TRIM(G1665))</f>
        <v>SCREW,CAP,SOCKET HEAD</v>
      </c>
      <c r="F1665" t="s">
        <v>3465</v>
      </c>
      <c r="G1665" t="s">
        <v>4005</v>
      </c>
      <c r="H1665" t="str">
        <f>"&lt;p&gt;" &amp;TRIM(B1665) &amp; "&lt;/p&gt;"</f>
        <v>&lt;p&gt;69047A&lt;/p&gt;</v>
      </c>
      <c r="I1665" t="str">
        <f>"&lt;d&gt;" &amp;TRIM(E1665) &amp; "&lt;/d&gt;"</f>
        <v>&lt;d&gt;SCREW,CAP,SOCKET HEAD&lt;/d&gt;</v>
      </c>
      <c r="J1665" t="str">
        <f>H1665&amp;I1665&amp;"&lt;c&gt;" &amp; A1665 &amp; "&lt;/c&gt;" &amp;"&lt;aka&gt;" &amp;C1665&amp; "&lt;/aka&gt;"</f>
        <v>&lt;p&gt;69047A&lt;/p&gt;&lt;d&gt;SCREW,CAP,SOCKET HEAD&lt;/d&gt;&lt;c&gt;15434&lt;/c&gt;&lt;aka&gt;&lt;/aka&gt;</v>
      </c>
    </row>
    <row r="1666" spans="1:10">
      <c r="A1666" s="1" t="s">
        <v>5154</v>
      </c>
      <c r="B1666" s="2" t="s">
        <v>1661</v>
      </c>
      <c r="C1666" s="7" t="s">
        <v>4713</v>
      </c>
      <c r="D1666" s="8" t="s">
        <v>23999</v>
      </c>
      <c r="E1666" t="str">
        <f>TRIM(F1666)&amp;IF(RIGHT(TRIM(F1666),1)=",",TRIM(G1666)," "&amp;TRIM(G1666))</f>
        <v xml:space="preserve">BOLT,MACHINE </v>
      </c>
      <c r="F1666" t="s">
        <v>3581</v>
      </c>
      <c r="G1666" t="s">
        <v>3999</v>
      </c>
      <c r="H1666" t="str">
        <f>"&lt;p&gt;" &amp;TRIM(B1666) &amp; "&lt;/p&gt;"</f>
        <v>&lt;p&gt;172640&lt;/p&gt;</v>
      </c>
      <c r="I1666" t="str">
        <f>"&lt;d&gt;" &amp;TRIM(E1666) &amp; "&lt;/d&gt;"</f>
        <v>&lt;d&gt;BOLT,MACHINE&lt;/d&gt;</v>
      </c>
      <c r="J1666" t="str">
        <f>H1666&amp;I1666&amp;"&lt;c&gt;" &amp; A1666 &amp; "&lt;/c&gt;" &amp;"&lt;aka&gt;" &amp;C1666&amp; "&lt;/aka&gt;"</f>
        <v>&lt;p&gt;172640&lt;/p&gt;&lt;d&gt;BOLT,MACHINE&lt;/d&gt;&lt;c&gt;15434&lt;/c&gt;&lt;aka&gt;5306001636585&lt;/aka&gt;</v>
      </c>
    </row>
    <row r="1667" spans="1:10">
      <c r="A1667" s="1" t="s">
        <v>5154</v>
      </c>
      <c r="B1667" s="2" t="s">
        <v>1662</v>
      </c>
      <c r="C1667" s="7" t="s">
        <v>4714</v>
      </c>
      <c r="D1667" s="8" t="s">
        <v>24042</v>
      </c>
      <c r="E1667" t="str">
        <f>TRIM(F1667)&amp;IF(RIGHT(TRIM(F1667),1)=",",TRIM(G1667)," "&amp;TRIM(G1667))</f>
        <v xml:space="preserve">SCREW CAP </v>
      </c>
      <c r="F1667" t="s">
        <v>3624</v>
      </c>
      <c r="G1667" t="s">
        <v>3999</v>
      </c>
      <c r="H1667" t="str">
        <f>"&lt;p&gt;" &amp;TRIM(B1667) &amp; "&lt;/p&gt;"</f>
        <v>&lt;p&gt;205354&lt;/p&gt;</v>
      </c>
      <c r="I1667" t="str">
        <f>"&lt;d&gt;" &amp;TRIM(E1667) &amp; "&lt;/d&gt;"</f>
        <v>&lt;d&gt;SCREW CAP&lt;/d&gt;</v>
      </c>
      <c r="J1667" t="str">
        <f>H1667&amp;I1667&amp;"&lt;c&gt;" &amp; A1667 &amp; "&lt;/c&gt;" &amp;"&lt;aka&gt;" &amp;C1667&amp; "&lt;/aka&gt;"</f>
        <v>&lt;p&gt;205354&lt;/p&gt;&lt;d&gt;SCREW CAP&lt;/d&gt;&lt;c&gt;15434&lt;/c&gt;&lt;aka&gt;5305012011893&lt;/aka&gt;</v>
      </c>
    </row>
    <row r="1668" spans="1:10">
      <c r="A1668" s="1" t="s">
        <v>5154</v>
      </c>
      <c r="B1668" s="2" t="s">
        <v>1663</v>
      </c>
      <c r="C1668" s="7" t="s">
        <v>4715</v>
      </c>
      <c r="D1668" s="8" t="s">
        <v>23868</v>
      </c>
      <c r="E1668" t="str">
        <f>TRIM(F1668)&amp;IF(RIGHT(TRIM(F1668),1)=",",TRIM(G1668)," "&amp;TRIM(G1668))</f>
        <v xml:space="preserve">O-RING </v>
      </c>
      <c r="F1668" t="s">
        <v>3506</v>
      </c>
      <c r="G1668" t="s">
        <v>3999</v>
      </c>
      <c r="H1668" t="str">
        <f>"&lt;p&gt;" &amp;TRIM(B1668) &amp; "&lt;/p&gt;"</f>
        <v>&lt;p&gt;207535&lt;/p&gt;</v>
      </c>
      <c r="I1668" t="str">
        <f>"&lt;d&gt;" &amp;TRIM(E1668) &amp; "&lt;/d&gt;"</f>
        <v>&lt;d&gt;O-RING&lt;/d&gt;</v>
      </c>
      <c r="J1668" t="str">
        <f>H1668&amp;I1668&amp;"&lt;c&gt;" &amp; A1668 &amp; "&lt;/c&gt;" &amp;"&lt;aka&gt;" &amp;C1668&amp; "&lt;/aka&gt;"</f>
        <v>&lt;p&gt;207535&lt;/p&gt;&lt;d&gt;O-RING&lt;/d&gt;&lt;c&gt;15434&lt;/c&gt;&lt;aka&gt;5331011778193&lt;/aka&gt;</v>
      </c>
    </row>
    <row r="1669" spans="1:10">
      <c r="A1669" s="1" t="s">
        <v>5154</v>
      </c>
      <c r="B1669" s="2" t="s">
        <v>1664</v>
      </c>
      <c r="C1669" s="7" t="s">
        <v>4435</v>
      </c>
      <c r="D1669" s="8" t="s">
        <v>23863</v>
      </c>
      <c r="E1669" t="str">
        <f>TRIM(F1669)&amp;IF(RIGHT(TRIM(F1669),1)=",",TRIM(G1669)," "&amp;TRIM(G1669))</f>
        <v xml:space="preserve">BOLT,U </v>
      </c>
      <c r="F1669" t="s">
        <v>3418</v>
      </c>
      <c r="G1669" t="s">
        <v>3999</v>
      </c>
      <c r="H1669" t="str">
        <f>"&lt;p&gt;" &amp;TRIM(B1669) &amp; "&lt;/p&gt;"</f>
        <v>&lt;p&gt;3250934&lt;/p&gt;</v>
      </c>
      <c r="I1669" t="str">
        <f>"&lt;d&gt;" &amp;TRIM(E1669) &amp; "&lt;/d&gt;"</f>
        <v>&lt;d&gt;BOLT,U&lt;/d&gt;</v>
      </c>
      <c r="J1669" t="str">
        <f>H1669&amp;I1669&amp;"&lt;c&gt;" &amp; A1669 &amp; "&lt;/c&gt;" &amp;"&lt;aka&gt;" &amp;C1669&amp; "&lt;/aka&gt;"</f>
        <v>&lt;p&gt;3250934&lt;/p&gt;&lt;d&gt;BOLT,U&lt;/d&gt;&lt;c&gt;15434&lt;/c&gt;&lt;aka&gt;&lt;/aka&gt;</v>
      </c>
    </row>
    <row r="1670" spans="1:10">
      <c r="A1670" s="1" t="s">
        <v>5154</v>
      </c>
      <c r="B1670" s="2" t="s">
        <v>1665</v>
      </c>
      <c r="C1670" s="7" t="s">
        <v>4716</v>
      </c>
      <c r="D1670" s="8" t="s">
        <v>23868</v>
      </c>
      <c r="E1670" t="str">
        <f>TRIM(F1670)&amp;IF(RIGHT(TRIM(F1670),1)=",",TRIM(G1670)," "&amp;TRIM(G1670))</f>
        <v xml:space="preserve">O-RING </v>
      </c>
      <c r="F1670" t="s">
        <v>3506</v>
      </c>
      <c r="G1670" t="s">
        <v>3999</v>
      </c>
      <c r="H1670" t="str">
        <f>"&lt;p&gt;" &amp;TRIM(B1670) &amp; "&lt;/p&gt;"</f>
        <v>&lt;p&gt;3627961&lt;/p&gt;</v>
      </c>
      <c r="I1670" t="str">
        <f>"&lt;d&gt;" &amp;TRIM(E1670) &amp; "&lt;/d&gt;"</f>
        <v>&lt;d&gt;O-RING&lt;/d&gt;</v>
      </c>
      <c r="J1670" t="str">
        <f>H1670&amp;I1670&amp;"&lt;c&gt;" &amp; A1670 &amp; "&lt;/c&gt;" &amp;"&lt;aka&gt;" &amp;C1670&amp; "&lt;/aka&gt;"</f>
        <v>&lt;p&gt;3627961&lt;/p&gt;&lt;d&gt;O-RING&lt;/d&gt;&lt;c&gt;15434&lt;/c&gt;&lt;aka&gt;5331012622372&lt;/aka&gt;</v>
      </c>
    </row>
    <row r="1671" spans="1:10">
      <c r="A1671" s="1" t="s">
        <v>5154</v>
      </c>
      <c r="B1671" s="2" t="s">
        <v>1666</v>
      </c>
      <c r="C1671" s="7" t="s">
        <v>4435</v>
      </c>
      <c r="D1671" s="8" t="s">
        <v>24184</v>
      </c>
      <c r="E1671" t="str">
        <f>TRIM(F1671)&amp;IF(RIGHT(TRIM(F1671),1)=",",TRIM(G1671)," "&amp;TRIM(G1671))</f>
        <v>ADAPTER,STRAIGHT,FLANGE TO HOSE</v>
      </c>
      <c r="F1671" t="s">
        <v>3500</v>
      </c>
      <c r="G1671" t="s">
        <v>4121</v>
      </c>
      <c r="H1671" t="str">
        <f>"&lt;p&gt;" &amp;TRIM(B1671) &amp; "&lt;/p&gt;"</f>
        <v>&lt;p&gt;3630248&lt;/p&gt;</v>
      </c>
      <c r="I1671" t="str">
        <f>"&lt;d&gt;" &amp;TRIM(E1671) &amp; "&lt;/d&gt;"</f>
        <v>&lt;d&gt;ADAPTER,STRAIGHT,FLANGE TO HOSE&lt;/d&gt;</v>
      </c>
      <c r="J1671" t="str">
        <f>H1671&amp;I1671&amp;"&lt;c&gt;" &amp; A1671 &amp; "&lt;/c&gt;" &amp;"&lt;aka&gt;" &amp;C1671&amp; "&lt;/aka&gt;"</f>
        <v>&lt;p&gt;3630248&lt;/p&gt;&lt;d&gt;ADAPTER,STRAIGHT,FLANGE TO HOSE&lt;/d&gt;&lt;c&gt;15434&lt;/c&gt;&lt;aka&gt;&lt;/aka&gt;</v>
      </c>
    </row>
    <row r="1672" spans="1:10">
      <c r="A1672" s="1" t="s">
        <v>5154</v>
      </c>
      <c r="B1672" s="2" t="s">
        <v>1667</v>
      </c>
      <c r="C1672" s="7" t="s">
        <v>4435</v>
      </c>
      <c r="D1672" s="8" t="s">
        <v>23733</v>
      </c>
      <c r="E1672" t="str">
        <f>TRIM(F1672)&amp;IF(RIGHT(TRIM(F1672),1)=",",TRIM(G1672)," "&amp;TRIM(G1672))</f>
        <v xml:space="preserve">GASKET </v>
      </c>
      <c r="F1672" t="s">
        <v>3398</v>
      </c>
      <c r="G1672" t="s">
        <v>3999</v>
      </c>
      <c r="H1672" t="str">
        <f>"&lt;p&gt;" &amp;TRIM(B1672) &amp; "&lt;/p&gt;"</f>
        <v>&lt;p&gt;3635158&lt;/p&gt;</v>
      </c>
      <c r="I1672" t="str">
        <f>"&lt;d&gt;" &amp;TRIM(E1672) &amp; "&lt;/d&gt;"</f>
        <v>&lt;d&gt;GASKET&lt;/d&gt;</v>
      </c>
      <c r="J1672" t="str">
        <f>H1672&amp;I1672&amp;"&lt;c&gt;" &amp; A1672 &amp; "&lt;/c&gt;" &amp;"&lt;aka&gt;" &amp;C1672&amp; "&lt;/aka&gt;"</f>
        <v>&lt;p&gt;3635158&lt;/p&gt;&lt;d&gt;GASKET&lt;/d&gt;&lt;c&gt;15434&lt;/c&gt;&lt;aka&gt;&lt;/aka&gt;</v>
      </c>
    </row>
    <row r="1673" spans="1:10">
      <c r="A1673" s="1" t="s">
        <v>5154</v>
      </c>
      <c r="B1673" s="2" t="s">
        <v>1668</v>
      </c>
      <c r="C1673" s="7" t="s">
        <v>4435</v>
      </c>
      <c r="D1673" s="8" t="s">
        <v>24185</v>
      </c>
      <c r="E1673" t="str">
        <f>TRIM(F1673)&amp;IF(RIGHT(TRIM(F1673),1)=",",TRIM(G1673)," "&amp;TRIM(G1673))</f>
        <v xml:space="preserve">WATER OUTLET,ENGINE </v>
      </c>
      <c r="F1673" t="s">
        <v>3516</v>
      </c>
      <c r="G1673" t="s">
        <v>3999</v>
      </c>
      <c r="H1673" t="str">
        <f>"&lt;p&gt;" &amp;TRIM(B1673) &amp; "&lt;/p&gt;"</f>
        <v>&lt;p&gt;3635160&lt;/p&gt;</v>
      </c>
      <c r="I1673" t="str">
        <f>"&lt;d&gt;" &amp;TRIM(E1673) &amp; "&lt;/d&gt;"</f>
        <v>&lt;d&gt;WATER OUTLET,ENGINE&lt;/d&gt;</v>
      </c>
      <c r="J1673" t="str">
        <f>H1673&amp;I1673&amp;"&lt;c&gt;" &amp; A1673 &amp; "&lt;/c&gt;" &amp;"&lt;aka&gt;" &amp;C1673&amp; "&lt;/aka&gt;"</f>
        <v>&lt;p&gt;3635160&lt;/p&gt;&lt;d&gt;WATER OUTLET,ENGINE&lt;/d&gt;&lt;c&gt;15434&lt;/c&gt;&lt;aka&gt;&lt;/aka&gt;</v>
      </c>
    </row>
    <row r="1674" spans="1:10">
      <c r="A1674" s="1" t="s">
        <v>5154</v>
      </c>
      <c r="B1674" s="2" t="s">
        <v>1669</v>
      </c>
      <c r="C1674" s="7" t="s">
        <v>4435</v>
      </c>
      <c r="D1674" s="8" t="s">
        <v>23713</v>
      </c>
      <c r="E1674" t="str">
        <f>TRIM(F1674)&amp;IF(RIGHT(TRIM(F1674),1)=",",TRIM(G1674)," "&amp;TRIM(G1674))</f>
        <v xml:space="preserve">TUBE ASSEMBLY,METAL </v>
      </c>
      <c r="F1674" t="s">
        <v>3439</v>
      </c>
      <c r="G1674" t="s">
        <v>3999</v>
      </c>
      <c r="H1674" t="str">
        <f>"&lt;p&gt;" &amp;TRIM(B1674) &amp; "&lt;/p&gt;"</f>
        <v>&lt;p&gt;3649069&lt;/p&gt;</v>
      </c>
      <c r="I1674" t="str">
        <f>"&lt;d&gt;" &amp;TRIM(E1674) &amp; "&lt;/d&gt;"</f>
        <v>&lt;d&gt;TUBE ASSEMBLY,METAL&lt;/d&gt;</v>
      </c>
      <c r="J1674" t="str">
        <f>H1674&amp;I1674&amp;"&lt;c&gt;" &amp; A1674 &amp; "&lt;/c&gt;" &amp;"&lt;aka&gt;" &amp;C1674&amp; "&lt;/aka&gt;"</f>
        <v>&lt;p&gt;3649069&lt;/p&gt;&lt;d&gt;TUBE ASSEMBLY,METAL&lt;/d&gt;&lt;c&gt;15434&lt;/c&gt;&lt;aka&gt;&lt;/aka&gt;</v>
      </c>
    </row>
    <row r="1675" spans="1:10">
      <c r="A1675" s="1" t="s">
        <v>5154</v>
      </c>
      <c r="B1675" s="2" t="s">
        <v>1670</v>
      </c>
      <c r="C1675" s="7" t="s">
        <v>4435</v>
      </c>
      <c r="D1675" s="8" t="s">
        <v>23713</v>
      </c>
      <c r="E1675" t="str">
        <f>TRIM(F1675)&amp;IF(RIGHT(TRIM(F1675),1)=",",TRIM(G1675)," "&amp;TRIM(G1675))</f>
        <v xml:space="preserve">TUBE ASSEMBLY,METAL </v>
      </c>
      <c r="F1675" t="s">
        <v>3439</v>
      </c>
      <c r="G1675" t="s">
        <v>3999</v>
      </c>
      <c r="H1675" t="str">
        <f>"&lt;p&gt;" &amp;TRIM(B1675) &amp; "&lt;/p&gt;"</f>
        <v>&lt;p&gt;3635398&lt;/p&gt;</v>
      </c>
      <c r="I1675" t="str">
        <f>"&lt;d&gt;" &amp;TRIM(E1675) &amp; "&lt;/d&gt;"</f>
        <v>&lt;d&gt;TUBE ASSEMBLY,METAL&lt;/d&gt;</v>
      </c>
      <c r="J1675" t="str">
        <f>H1675&amp;I1675&amp;"&lt;c&gt;" &amp; A1675 &amp; "&lt;/c&gt;" &amp;"&lt;aka&gt;" &amp;C1675&amp; "&lt;/aka&gt;"</f>
        <v>&lt;p&gt;3635398&lt;/p&gt;&lt;d&gt;TUBE ASSEMBLY,METAL&lt;/d&gt;&lt;c&gt;15434&lt;/c&gt;&lt;aka&gt;&lt;/aka&gt;</v>
      </c>
    </row>
    <row r="1676" spans="1:10">
      <c r="A1676" s="1" t="s">
        <v>5154</v>
      </c>
      <c r="B1676" s="2" t="s">
        <v>1671</v>
      </c>
      <c r="C1676" s="7" t="s">
        <v>4435</v>
      </c>
      <c r="D1676" s="8" t="s">
        <v>23713</v>
      </c>
      <c r="E1676" t="str">
        <f>TRIM(F1676)&amp;IF(RIGHT(TRIM(F1676),1)=",",TRIM(G1676)," "&amp;TRIM(G1676))</f>
        <v xml:space="preserve">TUBE ASSEMBLY,METAL </v>
      </c>
      <c r="F1676" t="s">
        <v>3439</v>
      </c>
      <c r="G1676" t="s">
        <v>3999</v>
      </c>
      <c r="H1676" t="str">
        <f>"&lt;p&gt;" &amp;TRIM(B1676) &amp; "&lt;/p&gt;"</f>
        <v>&lt;p&gt;3648939&lt;/p&gt;</v>
      </c>
      <c r="I1676" t="str">
        <f>"&lt;d&gt;" &amp;TRIM(E1676) &amp; "&lt;/d&gt;"</f>
        <v>&lt;d&gt;TUBE ASSEMBLY,METAL&lt;/d&gt;</v>
      </c>
      <c r="J1676" t="str">
        <f>H1676&amp;I1676&amp;"&lt;c&gt;" &amp; A1676 &amp; "&lt;/c&gt;" &amp;"&lt;aka&gt;" &amp;C1676&amp; "&lt;/aka&gt;"</f>
        <v>&lt;p&gt;3648939&lt;/p&gt;&lt;d&gt;TUBE ASSEMBLY,METAL&lt;/d&gt;&lt;c&gt;15434&lt;/c&gt;&lt;aka&gt;&lt;/aka&gt;</v>
      </c>
    </row>
    <row r="1677" spans="1:10">
      <c r="A1677" s="1" t="s">
        <v>5154</v>
      </c>
      <c r="B1677" s="2" t="s">
        <v>1672</v>
      </c>
      <c r="C1677" s="7" t="s">
        <v>4435</v>
      </c>
      <c r="D1677" s="8" t="s">
        <v>23714</v>
      </c>
      <c r="E1677" t="str">
        <f>TRIM(F1677)&amp;IF(RIGHT(TRIM(F1677),1)=",",TRIM(G1677)," "&amp;TRIM(G1677))</f>
        <v xml:space="preserve">COUPLING,TUBE </v>
      </c>
      <c r="F1677" t="s">
        <v>3440</v>
      </c>
      <c r="G1677" t="s">
        <v>3999</v>
      </c>
      <c r="H1677" t="str">
        <f>"&lt;p&gt;" &amp;TRIM(B1677) &amp; "&lt;/p&gt;"</f>
        <v>&lt;p&gt;3635519&lt;/p&gt;</v>
      </c>
      <c r="I1677" t="str">
        <f>"&lt;d&gt;" &amp;TRIM(E1677) &amp; "&lt;/d&gt;"</f>
        <v>&lt;d&gt;COUPLING,TUBE&lt;/d&gt;</v>
      </c>
      <c r="J1677" t="str">
        <f>H1677&amp;I1677&amp;"&lt;c&gt;" &amp; A1677 &amp; "&lt;/c&gt;" &amp;"&lt;aka&gt;" &amp;C1677&amp; "&lt;/aka&gt;"</f>
        <v>&lt;p&gt;3635519&lt;/p&gt;&lt;d&gt;COUPLING,TUBE&lt;/d&gt;&lt;c&gt;15434&lt;/c&gt;&lt;aka&gt;&lt;/aka&gt;</v>
      </c>
    </row>
    <row r="1678" spans="1:10">
      <c r="A1678" s="1" t="s">
        <v>5154</v>
      </c>
      <c r="B1678" s="2" t="s">
        <v>1673</v>
      </c>
      <c r="C1678" s="7" t="s">
        <v>4435</v>
      </c>
      <c r="D1678" s="8" t="s">
        <v>23799</v>
      </c>
      <c r="E1678" t="str">
        <f>TRIM(F1678)&amp;IF(RIGHT(TRIM(F1678),1)=",",TRIM(G1678)," "&amp;TRIM(G1678))</f>
        <v xml:space="preserve">BRACKET,MOUNTING </v>
      </c>
      <c r="F1678" t="s">
        <v>3403</v>
      </c>
      <c r="G1678" t="s">
        <v>3999</v>
      </c>
      <c r="H1678" t="str">
        <f>"&lt;p&gt;" &amp;TRIM(B1678) &amp; "&lt;/p&gt;"</f>
        <v>&lt;p&gt;3635581&lt;/p&gt;</v>
      </c>
      <c r="I1678" t="str">
        <f>"&lt;d&gt;" &amp;TRIM(E1678) &amp; "&lt;/d&gt;"</f>
        <v>&lt;d&gt;BRACKET,MOUNTING&lt;/d&gt;</v>
      </c>
      <c r="J1678" t="str">
        <f>H1678&amp;I1678&amp;"&lt;c&gt;" &amp; A1678 &amp; "&lt;/c&gt;" &amp;"&lt;aka&gt;" &amp;C1678&amp; "&lt;/aka&gt;"</f>
        <v>&lt;p&gt;3635581&lt;/p&gt;&lt;d&gt;BRACKET,MOUNTING&lt;/d&gt;&lt;c&gt;15434&lt;/c&gt;&lt;aka&gt;&lt;/aka&gt;</v>
      </c>
    </row>
    <row r="1679" spans="1:10">
      <c r="A1679" s="1" t="s">
        <v>5154</v>
      </c>
      <c r="B1679" s="2" t="s">
        <v>1674</v>
      </c>
      <c r="C1679" s="7" t="s">
        <v>4435</v>
      </c>
      <c r="D1679" s="8" t="s">
        <v>24186</v>
      </c>
      <c r="E1679" t="str">
        <f>TRIM(F1679)&amp;IF(RIGHT(TRIM(F1679),1)=",",TRIM(G1679)," "&amp;TRIM(G1679))</f>
        <v xml:space="preserve">PAD,CUSHIONING </v>
      </c>
      <c r="F1679" t="s">
        <v>3435</v>
      </c>
      <c r="G1679" t="s">
        <v>3999</v>
      </c>
      <c r="H1679" t="str">
        <f>"&lt;p&gt;" &amp;TRIM(B1679) &amp; "&lt;/p&gt;"</f>
        <v>&lt;p&gt;3636628&lt;/p&gt;</v>
      </c>
      <c r="I1679" t="str">
        <f>"&lt;d&gt;" &amp;TRIM(E1679) &amp; "&lt;/d&gt;"</f>
        <v>&lt;d&gt;PAD,CUSHIONING&lt;/d&gt;</v>
      </c>
      <c r="J1679" t="str">
        <f>H1679&amp;I1679&amp;"&lt;c&gt;" &amp; A1679 &amp; "&lt;/c&gt;" &amp;"&lt;aka&gt;" &amp;C1679&amp; "&lt;/aka&gt;"</f>
        <v>&lt;p&gt;3636628&lt;/p&gt;&lt;d&gt;PAD,CUSHIONING&lt;/d&gt;&lt;c&gt;15434&lt;/c&gt;&lt;aka&gt;&lt;/aka&gt;</v>
      </c>
    </row>
    <row r="1680" spans="1:10">
      <c r="A1680" s="1" t="s">
        <v>5154</v>
      </c>
      <c r="B1680" s="2" t="s">
        <v>1675</v>
      </c>
      <c r="C1680" s="7" t="s">
        <v>4435</v>
      </c>
      <c r="D1680" s="8" t="s">
        <v>23713</v>
      </c>
      <c r="E1680" t="str">
        <f>TRIM(F1680)&amp;IF(RIGHT(TRIM(F1680),1)=",",TRIM(G1680)," "&amp;TRIM(G1680))</f>
        <v xml:space="preserve">TUBE ASSEMBLY,METAL </v>
      </c>
      <c r="F1680" t="s">
        <v>3439</v>
      </c>
      <c r="G1680" t="s">
        <v>3999</v>
      </c>
      <c r="H1680" t="str">
        <f>"&lt;p&gt;" &amp;TRIM(B1680) &amp; "&lt;/p&gt;"</f>
        <v>&lt;p&gt;3636669&lt;/p&gt;</v>
      </c>
      <c r="I1680" t="str">
        <f>"&lt;d&gt;" &amp;TRIM(E1680) &amp; "&lt;/d&gt;"</f>
        <v>&lt;d&gt;TUBE ASSEMBLY,METAL&lt;/d&gt;</v>
      </c>
      <c r="J1680" t="str">
        <f>H1680&amp;I1680&amp;"&lt;c&gt;" &amp; A1680 &amp; "&lt;/c&gt;" &amp;"&lt;aka&gt;" &amp;C1680&amp; "&lt;/aka&gt;"</f>
        <v>&lt;p&gt;3636669&lt;/p&gt;&lt;d&gt;TUBE ASSEMBLY,METAL&lt;/d&gt;&lt;c&gt;15434&lt;/c&gt;&lt;aka&gt;&lt;/aka&gt;</v>
      </c>
    </row>
    <row r="1681" spans="1:10">
      <c r="A1681" s="1" t="s">
        <v>5154</v>
      </c>
      <c r="B1681" s="2" t="s">
        <v>1676</v>
      </c>
      <c r="C1681" s="7" t="s">
        <v>4435</v>
      </c>
      <c r="D1681" s="8" t="s">
        <v>24185</v>
      </c>
      <c r="E1681" t="str">
        <f>TRIM(F1681)&amp;IF(RIGHT(TRIM(F1681),1)=",",TRIM(G1681)," "&amp;TRIM(G1681))</f>
        <v xml:space="preserve">WATER OUTLET,ENGINE </v>
      </c>
      <c r="F1681" t="s">
        <v>3516</v>
      </c>
      <c r="G1681" t="s">
        <v>3999</v>
      </c>
      <c r="H1681" t="str">
        <f>"&lt;p&gt;" &amp;TRIM(B1681) &amp; "&lt;/p&gt;"</f>
        <v>&lt;p&gt;3637346&lt;/p&gt;</v>
      </c>
      <c r="I1681" t="str">
        <f>"&lt;d&gt;" &amp;TRIM(E1681) &amp; "&lt;/d&gt;"</f>
        <v>&lt;d&gt;WATER OUTLET,ENGINE&lt;/d&gt;</v>
      </c>
      <c r="J1681" t="str">
        <f>H1681&amp;I1681&amp;"&lt;c&gt;" &amp; A1681 &amp; "&lt;/c&gt;" &amp;"&lt;aka&gt;" &amp;C1681&amp; "&lt;/aka&gt;"</f>
        <v>&lt;p&gt;3637346&lt;/p&gt;&lt;d&gt;WATER OUTLET,ENGINE&lt;/d&gt;&lt;c&gt;15434&lt;/c&gt;&lt;aka&gt;&lt;/aka&gt;</v>
      </c>
    </row>
    <row r="1682" spans="1:10">
      <c r="A1682" s="1" t="s">
        <v>5154</v>
      </c>
      <c r="B1682" s="2" t="s">
        <v>1677</v>
      </c>
      <c r="C1682" s="7" t="s">
        <v>4435</v>
      </c>
      <c r="D1682" s="8" t="s">
        <v>23799</v>
      </c>
      <c r="E1682" t="str">
        <f>TRIM(F1682)&amp;IF(RIGHT(TRIM(F1682),1)=",",TRIM(G1682)," "&amp;TRIM(G1682))</f>
        <v xml:space="preserve">BRACKET,MOUNTING </v>
      </c>
      <c r="F1682" t="s">
        <v>3403</v>
      </c>
      <c r="G1682" t="s">
        <v>3999</v>
      </c>
      <c r="H1682" t="str">
        <f>"&lt;p&gt;" &amp;TRIM(B1682) &amp; "&lt;/p&gt;"</f>
        <v>&lt;p&gt;3637398&lt;/p&gt;</v>
      </c>
      <c r="I1682" t="str">
        <f>"&lt;d&gt;" &amp;TRIM(E1682) &amp; "&lt;/d&gt;"</f>
        <v>&lt;d&gt;BRACKET,MOUNTING&lt;/d&gt;</v>
      </c>
      <c r="J1682" t="str">
        <f>H1682&amp;I1682&amp;"&lt;c&gt;" &amp; A1682 &amp; "&lt;/c&gt;" &amp;"&lt;aka&gt;" &amp;C1682&amp; "&lt;/aka&gt;"</f>
        <v>&lt;p&gt;3637398&lt;/p&gt;&lt;d&gt;BRACKET,MOUNTING&lt;/d&gt;&lt;c&gt;15434&lt;/c&gt;&lt;aka&gt;&lt;/aka&gt;</v>
      </c>
    </row>
    <row r="1683" spans="1:10">
      <c r="A1683" s="1" t="s">
        <v>5154</v>
      </c>
      <c r="B1683" s="2" t="s">
        <v>1678</v>
      </c>
      <c r="C1683" s="7" t="s">
        <v>4435</v>
      </c>
      <c r="D1683" s="8" t="s">
        <v>23616</v>
      </c>
      <c r="E1683" t="str">
        <f>TRIM(F1683)&amp;IF(RIGHT(TRIM(F1683),1)=",",TRIM(G1683)," "&amp;TRIM(G1683))</f>
        <v xml:space="preserve">BUSHING,SLEEVE </v>
      </c>
      <c r="F1683" t="s">
        <v>3368</v>
      </c>
      <c r="G1683" t="s">
        <v>3999</v>
      </c>
      <c r="H1683" t="str">
        <f>"&lt;p&gt;" &amp;TRIM(B1683) &amp; "&lt;/p&gt;"</f>
        <v>&lt;p&gt;3637402&lt;/p&gt;</v>
      </c>
      <c r="I1683" t="str">
        <f>"&lt;d&gt;" &amp;TRIM(E1683) &amp; "&lt;/d&gt;"</f>
        <v>&lt;d&gt;BUSHING,SLEEVE&lt;/d&gt;</v>
      </c>
      <c r="J1683" t="str">
        <f>H1683&amp;I1683&amp;"&lt;c&gt;" &amp; A1683 &amp; "&lt;/c&gt;" &amp;"&lt;aka&gt;" &amp;C1683&amp; "&lt;/aka&gt;"</f>
        <v>&lt;p&gt;3637402&lt;/p&gt;&lt;d&gt;BUSHING,SLEEVE&lt;/d&gt;&lt;c&gt;15434&lt;/c&gt;&lt;aka&gt;&lt;/aka&gt;</v>
      </c>
    </row>
    <row r="1684" spans="1:10">
      <c r="A1684" s="1" t="s">
        <v>5154</v>
      </c>
      <c r="B1684" s="2" t="s">
        <v>1679</v>
      </c>
      <c r="C1684" s="7" t="s">
        <v>4435</v>
      </c>
      <c r="D1684" s="8" t="s">
        <v>23713</v>
      </c>
      <c r="E1684" t="str">
        <f>TRIM(F1684)&amp;IF(RIGHT(TRIM(F1684),1)=",",TRIM(G1684)," "&amp;TRIM(G1684))</f>
        <v xml:space="preserve">TUBE ASSEMBLY,METAL </v>
      </c>
      <c r="F1684" t="s">
        <v>3439</v>
      </c>
      <c r="G1684" t="s">
        <v>3999</v>
      </c>
      <c r="H1684" t="str">
        <f>"&lt;p&gt;" &amp;TRIM(B1684) &amp; "&lt;/p&gt;"</f>
        <v>&lt;p&gt;3637854&lt;/p&gt;</v>
      </c>
      <c r="I1684" t="str">
        <f>"&lt;d&gt;" &amp;TRIM(E1684) &amp; "&lt;/d&gt;"</f>
        <v>&lt;d&gt;TUBE ASSEMBLY,METAL&lt;/d&gt;</v>
      </c>
      <c r="J1684" t="str">
        <f>H1684&amp;I1684&amp;"&lt;c&gt;" &amp; A1684 &amp; "&lt;/c&gt;" &amp;"&lt;aka&gt;" &amp;C1684&amp; "&lt;/aka&gt;"</f>
        <v>&lt;p&gt;3637854&lt;/p&gt;&lt;d&gt;TUBE ASSEMBLY,METAL&lt;/d&gt;&lt;c&gt;15434&lt;/c&gt;&lt;aka&gt;&lt;/aka&gt;</v>
      </c>
    </row>
    <row r="1685" spans="1:10">
      <c r="A1685" s="1" t="s">
        <v>5154</v>
      </c>
      <c r="B1685" s="2" t="s">
        <v>1680</v>
      </c>
      <c r="C1685" s="7" t="s">
        <v>4435</v>
      </c>
      <c r="D1685" s="8" t="s">
        <v>23713</v>
      </c>
      <c r="E1685" t="str">
        <f>TRIM(F1685)&amp;IF(RIGHT(TRIM(F1685),1)=",",TRIM(G1685)," "&amp;TRIM(G1685))</f>
        <v xml:space="preserve">TUBE ASSEMBLY,METAL </v>
      </c>
      <c r="F1685" t="s">
        <v>3439</v>
      </c>
      <c r="G1685" t="s">
        <v>3999</v>
      </c>
      <c r="H1685" t="str">
        <f>"&lt;p&gt;" &amp;TRIM(B1685) &amp; "&lt;/p&gt;"</f>
        <v>&lt;p&gt;3637855&lt;/p&gt;</v>
      </c>
      <c r="I1685" t="str">
        <f>"&lt;d&gt;" &amp;TRIM(E1685) &amp; "&lt;/d&gt;"</f>
        <v>&lt;d&gt;TUBE ASSEMBLY,METAL&lt;/d&gt;</v>
      </c>
      <c r="J1685" t="str">
        <f>H1685&amp;I1685&amp;"&lt;c&gt;" &amp; A1685 &amp; "&lt;/c&gt;" &amp;"&lt;aka&gt;" &amp;C1685&amp; "&lt;/aka&gt;"</f>
        <v>&lt;p&gt;3637855&lt;/p&gt;&lt;d&gt;TUBE ASSEMBLY,METAL&lt;/d&gt;&lt;c&gt;15434&lt;/c&gt;&lt;aka&gt;&lt;/aka&gt;</v>
      </c>
    </row>
    <row r="1686" spans="1:10">
      <c r="A1686" s="1" t="s">
        <v>5154</v>
      </c>
      <c r="B1686" s="2" t="s">
        <v>1681</v>
      </c>
      <c r="C1686" s="7" t="s">
        <v>4435</v>
      </c>
      <c r="D1686" s="8" t="s">
        <v>23713</v>
      </c>
      <c r="E1686" t="str">
        <f>TRIM(F1686)&amp;IF(RIGHT(TRIM(F1686),1)=",",TRIM(G1686)," "&amp;TRIM(G1686))</f>
        <v xml:space="preserve">TUBE ASSEMBLY,METAL </v>
      </c>
      <c r="F1686" t="s">
        <v>3439</v>
      </c>
      <c r="G1686" t="s">
        <v>3999</v>
      </c>
      <c r="H1686" t="str">
        <f>"&lt;p&gt;" &amp;TRIM(B1686) &amp; "&lt;/p&gt;"</f>
        <v>&lt;p&gt;3637859&lt;/p&gt;</v>
      </c>
      <c r="I1686" t="str">
        <f>"&lt;d&gt;" &amp;TRIM(E1686) &amp; "&lt;/d&gt;"</f>
        <v>&lt;d&gt;TUBE ASSEMBLY,METAL&lt;/d&gt;</v>
      </c>
      <c r="J1686" t="str">
        <f>H1686&amp;I1686&amp;"&lt;c&gt;" &amp; A1686 &amp; "&lt;/c&gt;" &amp;"&lt;aka&gt;" &amp;C1686&amp; "&lt;/aka&gt;"</f>
        <v>&lt;p&gt;3637859&lt;/p&gt;&lt;d&gt;TUBE ASSEMBLY,METAL&lt;/d&gt;&lt;c&gt;15434&lt;/c&gt;&lt;aka&gt;&lt;/aka&gt;</v>
      </c>
    </row>
    <row r="1687" spans="1:10">
      <c r="A1687" s="1" t="s">
        <v>5154</v>
      </c>
      <c r="B1687" s="2" t="s">
        <v>1682</v>
      </c>
      <c r="C1687" s="7" t="s">
        <v>4435</v>
      </c>
      <c r="D1687" s="8" t="s">
        <v>3502</v>
      </c>
      <c r="E1687" t="str">
        <f>TRIM(F1687)&amp;IF(RIGHT(TRIM(F1687),1)=",",TRIM(G1687)," "&amp;TRIM(G1687))</f>
        <v xml:space="preserve">TUBE,BENT,METALLIC </v>
      </c>
      <c r="F1687" t="s">
        <v>3502</v>
      </c>
      <c r="G1687" t="s">
        <v>3999</v>
      </c>
      <c r="H1687" t="str">
        <f>"&lt;p&gt;" &amp;TRIM(B1687) &amp; "&lt;/p&gt;"</f>
        <v>&lt;p&gt;3637860&lt;/p&gt;</v>
      </c>
      <c r="I1687" t="str">
        <f>"&lt;d&gt;" &amp;TRIM(E1687) &amp; "&lt;/d&gt;"</f>
        <v>&lt;d&gt;TUBE,BENT,METALLIC&lt;/d&gt;</v>
      </c>
      <c r="J1687" t="str">
        <f>H1687&amp;I1687&amp;"&lt;c&gt;" &amp; A1687 &amp; "&lt;/c&gt;" &amp;"&lt;aka&gt;" &amp;C1687&amp; "&lt;/aka&gt;"</f>
        <v>&lt;p&gt;3637860&lt;/p&gt;&lt;d&gt;TUBE,BENT,METALLIC&lt;/d&gt;&lt;c&gt;15434&lt;/c&gt;&lt;aka&gt;&lt;/aka&gt;</v>
      </c>
    </row>
    <row r="1688" spans="1:10">
      <c r="A1688" s="1" t="s">
        <v>5154</v>
      </c>
      <c r="B1688" s="2" t="s">
        <v>1683</v>
      </c>
      <c r="C1688" s="7" t="s">
        <v>4435</v>
      </c>
      <c r="D1688" s="8" t="s">
        <v>23799</v>
      </c>
      <c r="E1688" t="str">
        <f>TRIM(F1688)&amp;IF(RIGHT(TRIM(F1688),1)=",",TRIM(G1688)," "&amp;TRIM(G1688))</f>
        <v xml:space="preserve">BRACKET,MOUNTING </v>
      </c>
      <c r="F1688" t="s">
        <v>3403</v>
      </c>
      <c r="G1688" t="s">
        <v>3999</v>
      </c>
      <c r="H1688" t="str">
        <f>"&lt;p&gt;" &amp;TRIM(B1688) &amp; "&lt;/p&gt;"</f>
        <v>&lt;p&gt;3638279&lt;/p&gt;</v>
      </c>
      <c r="I1688" t="str">
        <f>"&lt;d&gt;" &amp;TRIM(E1688) &amp; "&lt;/d&gt;"</f>
        <v>&lt;d&gt;BRACKET,MOUNTING&lt;/d&gt;</v>
      </c>
      <c r="J1688" t="str">
        <f>H1688&amp;I1688&amp;"&lt;c&gt;" &amp; A1688 &amp; "&lt;/c&gt;" &amp;"&lt;aka&gt;" &amp;C1688&amp; "&lt;/aka&gt;"</f>
        <v>&lt;p&gt;3638279&lt;/p&gt;&lt;d&gt;BRACKET,MOUNTING&lt;/d&gt;&lt;c&gt;15434&lt;/c&gt;&lt;aka&gt;&lt;/aka&gt;</v>
      </c>
    </row>
    <row r="1689" spans="1:10">
      <c r="A1689" s="1" t="s">
        <v>5154</v>
      </c>
      <c r="B1689" s="2" t="s">
        <v>1684</v>
      </c>
      <c r="C1689" s="7" t="s">
        <v>4435</v>
      </c>
      <c r="D1689" s="8" t="s">
        <v>24006</v>
      </c>
      <c r="E1689" t="str">
        <f>TRIM(F1689)&amp;IF(RIGHT(TRIM(F1689),1)=",",TRIM(G1689)," "&amp;TRIM(G1689))</f>
        <v xml:space="preserve">COCK,DRAIN </v>
      </c>
      <c r="F1689" t="s">
        <v>3589</v>
      </c>
      <c r="G1689" t="s">
        <v>3999</v>
      </c>
      <c r="H1689" t="str">
        <f>"&lt;p&gt;" &amp;TRIM(B1689) &amp; "&lt;/p&gt;"</f>
        <v>&lt;p&gt;3638582&lt;/p&gt;</v>
      </c>
      <c r="I1689" t="str">
        <f>"&lt;d&gt;" &amp;TRIM(E1689) &amp; "&lt;/d&gt;"</f>
        <v>&lt;d&gt;COCK,DRAIN&lt;/d&gt;</v>
      </c>
      <c r="J1689" t="str">
        <f>H1689&amp;I1689&amp;"&lt;c&gt;" &amp; A1689 &amp; "&lt;/c&gt;" &amp;"&lt;aka&gt;" &amp;C1689&amp; "&lt;/aka&gt;"</f>
        <v>&lt;p&gt;3638582&lt;/p&gt;&lt;d&gt;COCK,DRAIN&lt;/d&gt;&lt;c&gt;15434&lt;/c&gt;&lt;aka&gt;&lt;/aka&gt;</v>
      </c>
    </row>
    <row r="1690" spans="1:10">
      <c r="A1690" s="1" t="s">
        <v>5154</v>
      </c>
      <c r="B1690" s="2" t="s">
        <v>1685</v>
      </c>
      <c r="C1690" s="7" t="s">
        <v>4435</v>
      </c>
      <c r="D1690" s="8" t="s">
        <v>24088</v>
      </c>
      <c r="E1690" t="str">
        <f>TRIM(F1690)&amp;IF(RIGHT(TRIM(F1690),1)=",",TRIM(G1690)," "&amp;TRIM(G1690))</f>
        <v xml:space="preserve">CLAMP </v>
      </c>
      <c r="F1690" t="s">
        <v>3661</v>
      </c>
      <c r="G1690" t="s">
        <v>3999</v>
      </c>
      <c r="H1690" t="str">
        <f>"&lt;p&gt;" &amp;TRIM(B1690) &amp; "&lt;/p&gt;"</f>
        <v>&lt;p&gt;3642028&lt;/p&gt;</v>
      </c>
      <c r="I1690" t="str">
        <f>"&lt;d&gt;" &amp;TRIM(E1690) &amp; "&lt;/d&gt;"</f>
        <v>&lt;d&gt;CLAMP&lt;/d&gt;</v>
      </c>
      <c r="J1690" t="str">
        <f>H1690&amp;I1690&amp;"&lt;c&gt;" &amp; A1690 &amp; "&lt;/c&gt;" &amp;"&lt;aka&gt;" &amp;C1690&amp; "&lt;/aka&gt;"</f>
        <v>&lt;p&gt;3642028&lt;/p&gt;&lt;d&gt;CLAMP&lt;/d&gt;&lt;c&gt;15434&lt;/c&gt;&lt;aka&gt;&lt;/aka&gt;</v>
      </c>
    </row>
    <row r="1691" spans="1:10">
      <c r="A1691" s="1" t="s">
        <v>5154</v>
      </c>
      <c r="B1691" s="2" t="s">
        <v>1686</v>
      </c>
      <c r="C1691" s="7" t="s">
        <v>4435</v>
      </c>
      <c r="D1691" s="8" t="s">
        <v>24185</v>
      </c>
      <c r="E1691" t="str">
        <f>TRIM(F1691)&amp;IF(RIGHT(TRIM(F1691),1)=",",TRIM(G1691)," "&amp;TRIM(G1691))</f>
        <v xml:space="preserve">WATER OUTLET,ENGINE </v>
      </c>
      <c r="F1691" t="s">
        <v>3516</v>
      </c>
      <c r="G1691" t="s">
        <v>3999</v>
      </c>
      <c r="H1691" t="str">
        <f>"&lt;p&gt;" &amp;TRIM(B1691) &amp; "&lt;/p&gt;"</f>
        <v>&lt;p&gt;3642463&lt;/p&gt;</v>
      </c>
      <c r="I1691" t="str">
        <f>"&lt;d&gt;" &amp;TRIM(E1691) &amp; "&lt;/d&gt;"</f>
        <v>&lt;d&gt;WATER OUTLET,ENGINE&lt;/d&gt;</v>
      </c>
      <c r="J1691" t="str">
        <f>H1691&amp;I1691&amp;"&lt;c&gt;" &amp; A1691 &amp; "&lt;/c&gt;" &amp;"&lt;aka&gt;" &amp;C1691&amp; "&lt;/aka&gt;"</f>
        <v>&lt;p&gt;3642463&lt;/p&gt;&lt;d&gt;WATER OUTLET,ENGINE&lt;/d&gt;&lt;c&gt;15434&lt;/c&gt;&lt;aka&gt;&lt;/aka&gt;</v>
      </c>
    </row>
    <row r="1692" spans="1:10">
      <c r="A1692" s="1" t="s">
        <v>5154</v>
      </c>
      <c r="B1692" s="2" t="s">
        <v>1687</v>
      </c>
      <c r="C1692" s="7" t="s">
        <v>4435</v>
      </c>
      <c r="D1692" s="8" t="s">
        <v>23868</v>
      </c>
      <c r="E1692" t="str">
        <f>TRIM(F1692)&amp;IF(RIGHT(TRIM(F1692),1)=",",TRIM(G1692)," "&amp;TRIM(G1692))</f>
        <v xml:space="preserve">O-RING </v>
      </c>
      <c r="F1692" t="s">
        <v>3506</v>
      </c>
      <c r="G1692" t="s">
        <v>3999</v>
      </c>
      <c r="H1692" t="str">
        <f>"&lt;p&gt;" &amp;TRIM(B1692) &amp; "&lt;/p&gt;"</f>
        <v>&lt;p&gt;3647993&lt;/p&gt;</v>
      </c>
      <c r="I1692" t="str">
        <f>"&lt;d&gt;" &amp;TRIM(E1692) &amp; "&lt;/d&gt;"</f>
        <v>&lt;d&gt;O-RING&lt;/d&gt;</v>
      </c>
      <c r="J1692" t="str">
        <f>H1692&amp;I1692&amp;"&lt;c&gt;" &amp; A1692 &amp; "&lt;/c&gt;" &amp;"&lt;aka&gt;" &amp;C1692&amp; "&lt;/aka&gt;"</f>
        <v>&lt;p&gt;3647993&lt;/p&gt;&lt;d&gt;O-RING&lt;/d&gt;&lt;c&gt;15434&lt;/c&gt;&lt;aka&gt;&lt;/aka&gt;</v>
      </c>
    </row>
    <row r="1693" spans="1:10">
      <c r="A1693" s="1" t="s">
        <v>5146</v>
      </c>
      <c r="B1693" s="2" t="s">
        <v>1688</v>
      </c>
      <c r="C1693" s="7" t="s">
        <v>4435</v>
      </c>
      <c r="D1693" s="8" t="s">
        <v>23725</v>
      </c>
      <c r="E1693" t="str">
        <f>TRIM(F1693)&amp;IF(RIGHT(TRIM(F1693),1)=",",TRIM(G1693)," "&amp;TRIM(G1693))</f>
        <v xml:space="preserve">CLAMP,HOSE </v>
      </c>
      <c r="F1693" t="s">
        <v>3445</v>
      </c>
      <c r="G1693" t="s">
        <v>3999</v>
      </c>
      <c r="H1693" t="str">
        <f>"&lt;p&gt;" &amp;TRIM(B1693) &amp; "&lt;/p&gt;"</f>
        <v>&lt;p&gt;2226-43&lt;/p&gt;</v>
      </c>
      <c r="I1693" t="str">
        <f>"&lt;d&gt;" &amp;TRIM(E1693) &amp; "&lt;/d&gt;"</f>
        <v>&lt;d&gt;CLAMP,HOSE&lt;/d&gt;</v>
      </c>
      <c r="J1693" t="str">
        <f>H1693&amp;I1693&amp;"&lt;c&gt;" &amp; A1693 &amp; "&lt;/c&gt;" &amp;"&lt;aka&gt;" &amp;C1693&amp; "&lt;/aka&gt;"</f>
        <v>&lt;p&gt;2226-43&lt;/p&gt;&lt;d&gt;CLAMP,HOSE&lt;/d&gt;&lt;c&gt;63208&lt;/c&gt;&lt;aka&gt;&lt;/aka&gt;</v>
      </c>
    </row>
    <row r="1694" spans="1:10">
      <c r="A1694" s="1" t="s">
        <v>5154</v>
      </c>
      <c r="B1694" s="2" t="s">
        <v>1689</v>
      </c>
      <c r="C1694" s="7" t="s">
        <v>4435</v>
      </c>
      <c r="D1694" s="8" t="s">
        <v>3502</v>
      </c>
      <c r="E1694" t="str">
        <f>TRIM(F1694)&amp;IF(RIGHT(TRIM(F1694),1)=",",TRIM(G1694)," "&amp;TRIM(G1694))</f>
        <v xml:space="preserve">TUBE,BENT,METALLIC </v>
      </c>
      <c r="F1694" t="s">
        <v>3502</v>
      </c>
      <c r="G1694" t="s">
        <v>3999</v>
      </c>
      <c r="H1694" t="str">
        <f>"&lt;p&gt;" &amp;TRIM(B1694) &amp; "&lt;/p&gt;"</f>
        <v>&lt;p&gt;3649070&lt;/p&gt;</v>
      </c>
      <c r="I1694" t="str">
        <f>"&lt;d&gt;" &amp;TRIM(E1694) &amp; "&lt;/d&gt;"</f>
        <v>&lt;d&gt;TUBE,BENT,METALLIC&lt;/d&gt;</v>
      </c>
      <c r="J1694" t="str">
        <f>H1694&amp;I1694&amp;"&lt;c&gt;" &amp; A1694 &amp; "&lt;/c&gt;" &amp;"&lt;aka&gt;" &amp;C1694&amp; "&lt;/aka&gt;"</f>
        <v>&lt;p&gt;3649070&lt;/p&gt;&lt;d&gt;TUBE,BENT,METALLIC&lt;/d&gt;&lt;c&gt;15434&lt;/c&gt;&lt;aka&gt;&lt;/aka&gt;</v>
      </c>
    </row>
    <row r="1695" spans="1:10">
      <c r="A1695" s="1" t="s">
        <v>5154</v>
      </c>
      <c r="B1695" s="2" t="s">
        <v>1690</v>
      </c>
      <c r="C1695" s="7" t="s">
        <v>4435</v>
      </c>
      <c r="D1695" s="8" t="s">
        <v>23848</v>
      </c>
      <c r="E1695" t="str">
        <f>TRIM(F1695)&amp;IF(RIGHT(TRIM(F1695),1)=",",TRIM(G1695)," "&amp;TRIM(G1695))</f>
        <v xml:space="preserve">HOSE,NONMETALLIC </v>
      </c>
      <c r="F1695" t="s">
        <v>3481</v>
      </c>
      <c r="G1695" t="s">
        <v>3999</v>
      </c>
      <c r="H1695" t="str">
        <f>"&lt;p&gt;" &amp;TRIM(B1695) &amp; "&lt;/p&gt;"</f>
        <v>&lt;p&gt;4007416&lt;/p&gt;</v>
      </c>
      <c r="I1695" t="str">
        <f>"&lt;d&gt;" &amp;TRIM(E1695) &amp; "&lt;/d&gt;"</f>
        <v>&lt;d&gt;HOSE,NONMETALLIC&lt;/d&gt;</v>
      </c>
      <c r="J1695" t="str">
        <f>H1695&amp;I1695&amp;"&lt;c&gt;" &amp; A1695 &amp; "&lt;/c&gt;" &amp;"&lt;aka&gt;" &amp;C1695&amp; "&lt;/aka&gt;"</f>
        <v>&lt;p&gt;4007416&lt;/p&gt;&lt;d&gt;HOSE,NONMETALLIC&lt;/d&gt;&lt;c&gt;15434&lt;/c&gt;&lt;aka&gt;&lt;/aka&gt;</v>
      </c>
    </row>
    <row r="1696" spans="1:10">
      <c r="A1696" s="1" t="s">
        <v>5154</v>
      </c>
      <c r="B1696" s="2" t="s">
        <v>1691</v>
      </c>
      <c r="C1696" s="7" t="s">
        <v>4435</v>
      </c>
      <c r="D1696" s="8" t="s">
        <v>24187</v>
      </c>
      <c r="E1696" t="str">
        <f>TRIM(F1696)&amp;IF(RIGHT(TRIM(F1696),1)=",",TRIM(G1696)," "&amp;TRIM(G1696))</f>
        <v>REGULATOR,THERMOSTATIC TEMPERATURE</v>
      </c>
      <c r="F1696" t="s">
        <v>3747</v>
      </c>
      <c r="G1696" t="s">
        <v>4122</v>
      </c>
      <c r="H1696" t="str">
        <f>"&lt;p&gt;" &amp;TRIM(B1696) &amp; "&lt;/p&gt;"</f>
        <v>&lt;p&gt;4065566&lt;/p&gt;</v>
      </c>
      <c r="I1696" t="str">
        <f>"&lt;d&gt;" &amp;TRIM(E1696) &amp; "&lt;/d&gt;"</f>
        <v>&lt;d&gt;REGULATOR,THERMOSTATIC TEMPERATURE&lt;/d&gt;</v>
      </c>
      <c r="J1696" t="str">
        <f>H1696&amp;I1696&amp;"&lt;c&gt;" &amp; A1696 &amp; "&lt;/c&gt;" &amp;"&lt;aka&gt;" &amp;C1696&amp; "&lt;/aka&gt;"</f>
        <v>&lt;p&gt;4065566&lt;/p&gt;&lt;d&gt;REGULATOR,THERMOSTATIC TEMPERATURE&lt;/d&gt;&lt;c&gt;15434&lt;/c&gt;&lt;aka&gt;&lt;/aka&gt;</v>
      </c>
    </row>
    <row r="1697" spans="1:10">
      <c r="A1697" s="1" t="s">
        <v>5154</v>
      </c>
      <c r="B1697" s="2" t="s">
        <v>1692</v>
      </c>
      <c r="C1697" s="7" t="s">
        <v>4435</v>
      </c>
      <c r="D1697" s="8" t="s">
        <v>23868</v>
      </c>
      <c r="E1697" t="str">
        <f>TRIM(F1697)&amp;IF(RIGHT(TRIM(F1697),1)=",",TRIM(G1697)," "&amp;TRIM(G1697))</f>
        <v xml:space="preserve">O-RING </v>
      </c>
      <c r="F1697" t="s">
        <v>3506</v>
      </c>
      <c r="G1697" t="s">
        <v>3999</v>
      </c>
      <c r="H1697" t="str">
        <f>"&lt;p&gt;" &amp;TRIM(B1697) &amp; "&lt;/p&gt;"</f>
        <v>&lt;p&gt;3647994&lt;/p&gt;</v>
      </c>
      <c r="I1697" t="str">
        <f>"&lt;d&gt;" &amp;TRIM(E1697) &amp; "&lt;/d&gt;"</f>
        <v>&lt;d&gt;O-RING&lt;/d&gt;</v>
      </c>
      <c r="J1697" t="str">
        <f>H1697&amp;I1697&amp;"&lt;c&gt;" &amp; A1697 &amp; "&lt;/c&gt;" &amp;"&lt;aka&gt;" &amp;C1697&amp; "&lt;/aka&gt;"</f>
        <v>&lt;p&gt;3647994&lt;/p&gt;&lt;d&gt;O-RING&lt;/d&gt;&lt;c&gt;15434&lt;/c&gt;&lt;aka&gt;&lt;/aka&gt;</v>
      </c>
    </row>
    <row r="1698" spans="1:10">
      <c r="A1698" s="1" t="s">
        <v>5154</v>
      </c>
      <c r="B1698" s="2" t="s">
        <v>1693</v>
      </c>
      <c r="C1698" s="7" t="s">
        <v>4435</v>
      </c>
      <c r="D1698" s="8" t="s">
        <v>23733</v>
      </c>
      <c r="E1698" t="str">
        <f>TRIM(F1698)&amp;IF(RIGHT(TRIM(F1698),1)=",",TRIM(G1698)," "&amp;TRIM(G1698))</f>
        <v xml:space="preserve">GASKET </v>
      </c>
      <c r="F1698" t="s">
        <v>3398</v>
      </c>
      <c r="G1698" t="s">
        <v>3999</v>
      </c>
      <c r="H1698" t="str">
        <f>"&lt;p&gt;" &amp;TRIM(B1698) &amp; "&lt;/p&gt;"</f>
        <v>&lt;p&gt;4101150&lt;/p&gt;</v>
      </c>
      <c r="I1698" t="str">
        <f>"&lt;d&gt;" &amp;TRIM(E1698) &amp; "&lt;/d&gt;"</f>
        <v>&lt;d&gt;GASKET&lt;/d&gt;</v>
      </c>
      <c r="J1698" t="str">
        <f>H1698&amp;I1698&amp;"&lt;c&gt;" &amp; A1698 &amp; "&lt;/c&gt;" &amp;"&lt;aka&gt;" &amp;C1698&amp; "&lt;/aka&gt;"</f>
        <v>&lt;p&gt;4101150&lt;/p&gt;&lt;d&gt;GASKET&lt;/d&gt;&lt;c&gt;15434&lt;/c&gt;&lt;aka&gt;&lt;/aka&gt;</v>
      </c>
    </row>
    <row r="1699" spans="1:10">
      <c r="A1699" s="1" t="s">
        <v>5154</v>
      </c>
      <c r="B1699" s="2" t="s">
        <v>1694</v>
      </c>
      <c r="C1699" s="7" t="s">
        <v>4435</v>
      </c>
      <c r="D1699" s="8" t="s">
        <v>23848</v>
      </c>
      <c r="E1699" t="str">
        <f>TRIM(F1699)&amp;IF(RIGHT(TRIM(F1699),1)=",",TRIM(G1699)," "&amp;TRIM(G1699))</f>
        <v xml:space="preserve">HOSE,NONMETALLIC </v>
      </c>
      <c r="F1699" t="s">
        <v>3481</v>
      </c>
      <c r="G1699" t="s">
        <v>3999</v>
      </c>
      <c r="H1699" t="str">
        <f>"&lt;p&gt;" &amp;TRIM(B1699) &amp; "&lt;/p&gt;"</f>
        <v>&lt;p&gt;67369C&lt;/p&gt;</v>
      </c>
      <c r="I1699" t="str">
        <f>"&lt;d&gt;" &amp;TRIM(E1699) &amp; "&lt;/d&gt;"</f>
        <v>&lt;d&gt;HOSE,NONMETALLIC&lt;/d&gt;</v>
      </c>
      <c r="J1699" t="str">
        <f>H1699&amp;I1699&amp;"&lt;c&gt;" &amp; A1699 &amp; "&lt;/c&gt;" &amp;"&lt;aka&gt;" &amp;C1699&amp; "&lt;/aka&gt;"</f>
        <v>&lt;p&gt;67369C&lt;/p&gt;&lt;d&gt;HOSE,NONMETALLIC&lt;/d&gt;&lt;c&gt;15434&lt;/c&gt;&lt;aka&gt;&lt;/aka&gt;</v>
      </c>
    </row>
    <row r="1700" spans="1:10">
      <c r="A1700" s="1" t="s">
        <v>5154</v>
      </c>
      <c r="B1700" s="2" t="s">
        <v>1695</v>
      </c>
      <c r="C1700" s="7" t="s">
        <v>4717</v>
      </c>
      <c r="D1700" s="8" t="s">
        <v>23733</v>
      </c>
      <c r="E1700" t="str">
        <f>TRIM(F1700)&amp;IF(RIGHT(TRIM(F1700),1)=",",TRIM(G1700)," "&amp;TRIM(G1700))</f>
        <v xml:space="preserve">GASKET </v>
      </c>
      <c r="F1700" t="s">
        <v>3398</v>
      </c>
      <c r="G1700" t="s">
        <v>3999</v>
      </c>
      <c r="H1700" t="str">
        <f>"&lt;p&gt;" &amp;TRIM(B1700) &amp; "&lt;/p&gt;"</f>
        <v>&lt;p&gt;3635395&lt;/p&gt;</v>
      </c>
      <c r="I1700" t="str">
        <f>"&lt;d&gt;" &amp;TRIM(E1700) &amp; "&lt;/d&gt;"</f>
        <v>&lt;d&gt;GASKET&lt;/d&gt;</v>
      </c>
      <c r="J1700" t="str">
        <f>H1700&amp;I1700&amp;"&lt;c&gt;" &amp; A1700 &amp; "&lt;/c&gt;" &amp;"&lt;aka&gt;" &amp;C1700&amp; "&lt;/aka&gt;"</f>
        <v>&lt;p&gt;3635395&lt;/p&gt;&lt;d&gt;GASKET&lt;/d&gt;&lt;c&gt;15434&lt;/c&gt;&lt;aka&gt;5330016184716&lt;/aka&gt;</v>
      </c>
    </row>
    <row r="1701" spans="1:10">
      <c r="A1701" s="1" t="s">
        <v>5154</v>
      </c>
      <c r="B1701" s="2" t="s">
        <v>1696</v>
      </c>
      <c r="C1701" s="7" t="s">
        <v>4435</v>
      </c>
      <c r="D1701" s="8" t="s">
        <v>23881</v>
      </c>
      <c r="E1701" t="str">
        <f>TRIM(F1701)&amp;IF(RIGHT(TRIM(F1701),1)=",",TRIM(G1701)," "&amp;TRIM(G1701))</f>
        <v xml:space="preserve">VALVE,CHECK </v>
      </c>
      <c r="F1701" t="s">
        <v>3514</v>
      </c>
      <c r="G1701" t="s">
        <v>3999</v>
      </c>
      <c r="H1701" t="str">
        <f>"&lt;p&gt;" &amp;TRIM(B1701) &amp; "&lt;/p&gt;"</f>
        <v>&lt;p&gt;3648019&lt;/p&gt;</v>
      </c>
      <c r="I1701" t="str">
        <f>"&lt;d&gt;" &amp;TRIM(E1701) &amp; "&lt;/d&gt;"</f>
        <v>&lt;d&gt;VALVE,CHECK&lt;/d&gt;</v>
      </c>
      <c r="J1701" t="str">
        <f>H1701&amp;I1701&amp;"&lt;c&gt;" &amp; A1701 &amp; "&lt;/c&gt;" &amp;"&lt;aka&gt;" &amp;C1701&amp; "&lt;/aka&gt;"</f>
        <v>&lt;p&gt;3648019&lt;/p&gt;&lt;d&gt;VALVE,CHECK&lt;/d&gt;&lt;c&gt;15434&lt;/c&gt;&lt;aka&gt;&lt;/aka&gt;</v>
      </c>
    </row>
    <row r="1702" spans="1:10">
      <c r="A1702" s="1" t="s">
        <v>5154</v>
      </c>
      <c r="B1702" s="2" t="s">
        <v>1697</v>
      </c>
      <c r="C1702" s="7" t="s">
        <v>4435</v>
      </c>
      <c r="D1702" s="8" t="s">
        <v>23963</v>
      </c>
      <c r="E1702" t="str">
        <f>TRIM(F1702)&amp;IF(RIGHT(TRIM(F1702),1)=",",TRIM(G1702)," "&amp;TRIM(G1702))</f>
        <v>ADAPTER,STRAIGHT,PIPE TO TUBE</v>
      </c>
      <c r="F1702" t="s">
        <v>3500</v>
      </c>
      <c r="G1702" t="s">
        <v>4045</v>
      </c>
      <c r="H1702" t="str">
        <f>"&lt;p&gt;" &amp;TRIM(B1702) &amp; "&lt;/p&gt;"</f>
        <v>&lt;p&gt;3649053&lt;/p&gt;</v>
      </c>
      <c r="I1702" t="str">
        <f>"&lt;d&gt;" &amp;TRIM(E1702) &amp; "&lt;/d&gt;"</f>
        <v>&lt;d&gt;ADAPTER,STRAIGHT,PIPE TO TUBE&lt;/d&gt;</v>
      </c>
      <c r="J1702" t="str">
        <f>H1702&amp;I1702&amp;"&lt;c&gt;" &amp; A1702 &amp; "&lt;/c&gt;" &amp;"&lt;aka&gt;" &amp;C1702&amp; "&lt;/aka&gt;"</f>
        <v>&lt;p&gt;3649053&lt;/p&gt;&lt;d&gt;ADAPTER,STRAIGHT,PIPE TO TUBE&lt;/d&gt;&lt;c&gt;15434&lt;/c&gt;&lt;aka&gt;&lt;/aka&gt;</v>
      </c>
    </row>
    <row r="1703" spans="1:10">
      <c r="A1703" s="1" t="s">
        <v>5154</v>
      </c>
      <c r="B1703" s="2" t="s">
        <v>1698</v>
      </c>
      <c r="C1703" s="7" t="s">
        <v>4435</v>
      </c>
      <c r="D1703" s="8" t="s">
        <v>24188</v>
      </c>
      <c r="E1703" t="str">
        <f>TRIM(F1703)&amp;IF(RIGHT(TRIM(F1703),1)=",",TRIM(G1703)," "&amp;TRIM(G1703))</f>
        <v xml:space="preserve">EXH MANIFOLD GROUP </v>
      </c>
      <c r="F1703" t="s">
        <v>3748</v>
      </c>
      <c r="G1703" t="s">
        <v>3999</v>
      </c>
      <c r="H1703" t="str">
        <f>"&lt;p&gt;" &amp;TRIM(B1703) &amp; "&lt;/p&gt;"</f>
        <v>&lt;p&gt;TB6845&lt;/p&gt;</v>
      </c>
      <c r="I1703" t="str">
        <f>"&lt;d&gt;" &amp;TRIM(E1703) &amp; "&lt;/d&gt;"</f>
        <v>&lt;d&gt;EXH MANIFOLD GROUP&lt;/d&gt;</v>
      </c>
      <c r="J1703" t="str">
        <f>H1703&amp;I1703&amp;"&lt;c&gt;" &amp; A1703 &amp; "&lt;/c&gt;" &amp;"&lt;aka&gt;" &amp;C1703&amp; "&lt;/aka&gt;"</f>
        <v>&lt;p&gt;TB6845&lt;/p&gt;&lt;d&gt;EXH MANIFOLD GROUP&lt;/d&gt;&lt;c&gt;15434&lt;/c&gt;&lt;aka&gt;&lt;/aka&gt;</v>
      </c>
    </row>
    <row r="1704" spans="1:10">
      <c r="A1704" s="1" t="s">
        <v>5168</v>
      </c>
      <c r="B1704" s="2" t="s">
        <v>1699</v>
      </c>
      <c r="C1704" s="7" t="s">
        <v>4718</v>
      </c>
      <c r="D1704" s="8" t="s">
        <v>24189</v>
      </c>
      <c r="E1704" t="str">
        <f>TRIM(F1704)&amp;IF(RIGHT(TRIM(F1704),1)=",",TRIM(G1704)," "&amp;TRIM(G1704))</f>
        <v>SPACER,SPECIAL SHAPED</v>
      </c>
      <c r="F1704" t="s">
        <v>3749</v>
      </c>
      <c r="G1704" t="s">
        <v>4123</v>
      </c>
      <c r="H1704" t="str">
        <f>"&lt;p&gt;" &amp;TRIM(B1704) &amp; "&lt;/p&gt;"</f>
        <v>&lt;p&gt;3046286&lt;/p&gt;</v>
      </c>
      <c r="I1704" t="str">
        <f>"&lt;d&gt;" &amp;TRIM(E1704) &amp; "&lt;/d&gt;"</f>
        <v>&lt;d&gt;SPACER,SPECIAL SHAPED&lt;/d&gt;</v>
      </c>
      <c r="J1704" t="str">
        <f>H1704&amp;I1704&amp;"&lt;c&gt;" &amp; A1704 &amp; "&lt;/c&gt;" &amp;"&lt;aka&gt;" &amp;C1704&amp; "&lt;/aka&gt;"</f>
        <v>&lt;p&gt;3046286&lt;/p&gt;&lt;d&gt;SPACER,SPECIAL SHAPED&lt;/d&gt;&lt;c&gt;0B8S3&lt;/c&gt;&lt;aka&gt;5365014964414&lt;/aka&gt;</v>
      </c>
    </row>
    <row r="1705" spans="1:10">
      <c r="A1705" s="1" t="s">
        <v>5168</v>
      </c>
      <c r="B1705" s="2" t="s">
        <v>1700</v>
      </c>
      <c r="C1705" s="7" t="s">
        <v>4719</v>
      </c>
      <c r="D1705" s="8" t="s">
        <v>23775</v>
      </c>
      <c r="E1705" t="str">
        <f>TRIM(F1705)&amp;IF(RIGHT(TRIM(F1705),1)=",",TRIM(G1705)," "&amp;TRIM(G1705))</f>
        <v>SCREW,CAP,SOCKET HEAD</v>
      </c>
      <c r="F1705" t="s">
        <v>3465</v>
      </c>
      <c r="G1705" t="s">
        <v>4005</v>
      </c>
      <c r="H1705" t="str">
        <f>"&lt;p&gt;" &amp;TRIM(B1705) &amp; "&lt;/p&gt;"</f>
        <v>&lt;p&gt;3066498&lt;/p&gt;</v>
      </c>
      <c r="I1705" t="str">
        <f>"&lt;d&gt;" &amp;TRIM(E1705) &amp; "&lt;/d&gt;"</f>
        <v>&lt;d&gt;SCREW,CAP,SOCKET HEAD&lt;/d&gt;</v>
      </c>
      <c r="J1705" t="str">
        <f>H1705&amp;I1705&amp;"&lt;c&gt;" &amp; A1705 &amp; "&lt;/c&gt;" &amp;"&lt;aka&gt;" &amp;C1705&amp; "&lt;/aka&gt;"</f>
        <v>&lt;p&gt;3066498&lt;/p&gt;&lt;d&gt;SCREW,CAP,SOCKET HEAD&lt;/d&gt;&lt;c&gt;0B8S3&lt;/c&gt;&lt;aka&gt;5305014964329&lt;/aka&gt;</v>
      </c>
    </row>
    <row r="1706" spans="1:10">
      <c r="A1706" s="1" t="s">
        <v>5154</v>
      </c>
      <c r="B1706" s="2" t="s">
        <v>1701</v>
      </c>
      <c r="C1706" s="7" t="s">
        <v>4435</v>
      </c>
      <c r="D1706" s="8" t="s">
        <v>24190</v>
      </c>
      <c r="E1706" t="str">
        <f>TRIM(F1706)&amp;IF(RIGHT(TRIM(F1706),1)=",",TRIM(G1706)," "&amp;TRIM(G1706))</f>
        <v xml:space="preserve">CLAMP,SYNCHRO </v>
      </c>
      <c r="F1706" t="s">
        <v>3750</v>
      </c>
      <c r="G1706" t="s">
        <v>3999</v>
      </c>
      <c r="H1706" t="str">
        <f>"&lt;p&gt;" &amp;TRIM(B1706) &amp; "&lt;/p&gt;"</f>
        <v>&lt;p&gt;3089765&lt;/p&gt;</v>
      </c>
      <c r="I1706" t="str">
        <f>"&lt;d&gt;" &amp;TRIM(E1706) &amp; "&lt;/d&gt;"</f>
        <v>&lt;d&gt;CLAMP,SYNCHRO&lt;/d&gt;</v>
      </c>
      <c r="J1706" t="str">
        <f>H1706&amp;I1706&amp;"&lt;c&gt;" &amp; A1706 &amp; "&lt;/c&gt;" &amp;"&lt;aka&gt;" &amp;C1706&amp; "&lt;/aka&gt;"</f>
        <v>&lt;p&gt;3089765&lt;/p&gt;&lt;d&gt;CLAMP,SYNCHRO&lt;/d&gt;&lt;c&gt;15434&lt;/c&gt;&lt;aka&gt;&lt;/aka&gt;</v>
      </c>
    </row>
    <row r="1707" spans="1:10">
      <c r="A1707" s="1" t="s">
        <v>5154</v>
      </c>
      <c r="B1707" s="2" t="s">
        <v>1702</v>
      </c>
      <c r="C1707" s="7" t="s">
        <v>4720</v>
      </c>
      <c r="D1707" s="8" t="s">
        <v>24067</v>
      </c>
      <c r="E1707" t="str">
        <f>TRIM(F1707)&amp;IF(RIGHT(TRIM(F1707),1)=",",TRIM(G1707)," "&amp;TRIM(G1707))</f>
        <v xml:space="preserve">PLATE,MOUNTING </v>
      </c>
      <c r="F1707" t="s">
        <v>3406</v>
      </c>
      <c r="G1707" t="s">
        <v>3999</v>
      </c>
      <c r="H1707" t="str">
        <f>"&lt;p&gt;" &amp;TRIM(B1707) &amp; "&lt;/p&gt;"</f>
        <v>&lt;p&gt;3628969&lt;/p&gt;</v>
      </c>
      <c r="I1707" t="str">
        <f>"&lt;d&gt;" &amp;TRIM(E1707) &amp; "&lt;/d&gt;"</f>
        <v>&lt;d&gt;PLATE,MOUNTING&lt;/d&gt;</v>
      </c>
      <c r="J1707" t="str">
        <f>H1707&amp;I1707&amp;"&lt;c&gt;" &amp; A1707 &amp; "&lt;/c&gt;" &amp;"&lt;aka&gt;" &amp;C1707&amp; "&lt;/aka&gt;"</f>
        <v>&lt;p&gt;3628969&lt;/p&gt;&lt;d&gt;PLATE,MOUNTING&lt;/d&gt;&lt;c&gt;15434&lt;/c&gt;&lt;aka&gt;5340015594989&lt;/aka&gt;</v>
      </c>
    </row>
    <row r="1708" spans="1:10">
      <c r="A1708" s="1" t="s">
        <v>5154</v>
      </c>
      <c r="B1708" s="2" t="s">
        <v>1703</v>
      </c>
      <c r="C1708" s="7" t="s">
        <v>4435</v>
      </c>
      <c r="D1708" s="8" t="s">
        <v>24191</v>
      </c>
      <c r="E1708" t="str">
        <f>TRIM(F1708)&amp;IF(RIGHT(TRIM(F1708),1)=",",TRIM(G1708)," "&amp;TRIM(G1708))</f>
        <v xml:space="preserve">MANIFOLD,EXHAUST </v>
      </c>
      <c r="F1708" t="s">
        <v>3751</v>
      </c>
      <c r="G1708" t="s">
        <v>3999</v>
      </c>
      <c r="H1708" t="str">
        <f>"&lt;p&gt;" &amp;TRIM(B1708) &amp; "&lt;/p&gt;"</f>
        <v>&lt;p&gt;3637853&lt;/p&gt;</v>
      </c>
      <c r="I1708" t="str">
        <f>"&lt;d&gt;" &amp;TRIM(E1708) &amp; "&lt;/d&gt;"</f>
        <v>&lt;d&gt;MANIFOLD,EXHAUST&lt;/d&gt;</v>
      </c>
      <c r="J1708" t="str">
        <f>H1708&amp;I1708&amp;"&lt;c&gt;" &amp; A1708 &amp; "&lt;/c&gt;" &amp;"&lt;aka&gt;" &amp;C1708&amp; "&lt;/aka&gt;"</f>
        <v>&lt;p&gt;3637853&lt;/p&gt;&lt;d&gt;MANIFOLD,EXHAUST&lt;/d&gt;&lt;c&gt;15434&lt;/c&gt;&lt;aka&gt;&lt;/aka&gt;</v>
      </c>
    </row>
    <row r="1709" spans="1:10">
      <c r="A1709" s="1" t="s">
        <v>5154</v>
      </c>
      <c r="B1709" s="2" t="s">
        <v>1704</v>
      </c>
      <c r="C1709" s="7" t="s">
        <v>4435</v>
      </c>
      <c r="D1709" s="8" t="s">
        <v>24191</v>
      </c>
      <c r="E1709" t="str">
        <f>TRIM(F1709)&amp;IF(RIGHT(TRIM(F1709),1)=",",TRIM(G1709)," "&amp;TRIM(G1709))</f>
        <v xml:space="preserve">MANIFOLD,EXHAUST </v>
      </c>
      <c r="F1709" t="s">
        <v>3751</v>
      </c>
      <c r="G1709" t="s">
        <v>3999</v>
      </c>
      <c r="H1709" t="str">
        <f>"&lt;p&gt;" &amp;TRIM(B1709) &amp; "&lt;/p&gt;"</f>
        <v>&lt;p&gt;3638132&lt;/p&gt;</v>
      </c>
      <c r="I1709" t="str">
        <f>"&lt;d&gt;" &amp;TRIM(E1709) &amp; "&lt;/d&gt;"</f>
        <v>&lt;d&gt;MANIFOLD,EXHAUST&lt;/d&gt;</v>
      </c>
      <c r="J1709" t="str">
        <f>H1709&amp;I1709&amp;"&lt;c&gt;" &amp; A1709 &amp; "&lt;/c&gt;" &amp;"&lt;aka&gt;" &amp;C1709&amp; "&lt;/aka&gt;"</f>
        <v>&lt;p&gt;3638132&lt;/p&gt;&lt;d&gt;MANIFOLD,EXHAUST&lt;/d&gt;&lt;c&gt;15434&lt;/c&gt;&lt;aka&gt;&lt;/aka&gt;</v>
      </c>
    </row>
    <row r="1710" spans="1:10">
      <c r="A1710" s="1" t="s">
        <v>5154</v>
      </c>
      <c r="B1710" s="2" t="s">
        <v>1705</v>
      </c>
      <c r="C1710" s="7" t="s">
        <v>4435</v>
      </c>
      <c r="D1710" s="8" t="s">
        <v>24191</v>
      </c>
      <c r="E1710" t="str">
        <f>TRIM(F1710)&amp;IF(RIGHT(TRIM(F1710),1)=",",TRIM(G1710)," "&amp;TRIM(G1710))</f>
        <v xml:space="preserve">MANIFOLD,EXHAUST </v>
      </c>
      <c r="F1710" t="s">
        <v>3751</v>
      </c>
      <c r="G1710" t="s">
        <v>3999</v>
      </c>
      <c r="H1710" t="str">
        <f>"&lt;p&gt;" &amp;TRIM(B1710) &amp; "&lt;/p&gt;"</f>
        <v>&lt;p&gt;3638134&lt;/p&gt;</v>
      </c>
      <c r="I1710" t="str">
        <f>"&lt;d&gt;" &amp;TRIM(E1710) &amp; "&lt;/d&gt;"</f>
        <v>&lt;d&gt;MANIFOLD,EXHAUST&lt;/d&gt;</v>
      </c>
      <c r="J1710" t="str">
        <f>H1710&amp;I1710&amp;"&lt;c&gt;" &amp; A1710 &amp; "&lt;/c&gt;" &amp;"&lt;aka&gt;" &amp;C1710&amp; "&lt;/aka&gt;"</f>
        <v>&lt;p&gt;3638134&lt;/p&gt;&lt;d&gt;MANIFOLD,EXHAUST&lt;/d&gt;&lt;c&gt;15434&lt;/c&gt;&lt;aka&gt;&lt;/aka&gt;</v>
      </c>
    </row>
    <row r="1711" spans="1:10">
      <c r="A1711" s="1" t="s">
        <v>5154</v>
      </c>
      <c r="B1711" s="2" t="s">
        <v>1706</v>
      </c>
      <c r="C1711" s="7" t="s">
        <v>4435</v>
      </c>
      <c r="D1711" s="8" t="s">
        <v>23733</v>
      </c>
      <c r="E1711" t="str">
        <f>TRIM(F1711)&amp;IF(RIGHT(TRIM(F1711),1)=",",TRIM(G1711)," "&amp;TRIM(G1711))</f>
        <v xml:space="preserve">GASKET </v>
      </c>
      <c r="F1711" t="s">
        <v>3398</v>
      </c>
      <c r="G1711" t="s">
        <v>3999</v>
      </c>
      <c r="H1711" t="str">
        <f>"&lt;p&gt;" &amp;TRIM(B1711) &amp; "&lt;/p&gt;"</f>
        <v>&lt;p&gt;3966349&lt;/p&gt;</v>
      </c>
      <c r="I1711" t="str">
        <f>"&lt;d&gt;" &amp;TRIM(E1711) &amp; "&lt;/d&gt;"</f>
        <v>&lt;d&gt;GASKET&lt;/d&gt;</v>
      </c>
      <c r="J1711" t="str">
        <f>H1711&amp;I1711&amp;"&lt;c&gt;" &amp; A1711 &amp; "&lt;/c&gt;" &amp;"&lt;aka&gt;" &amp;C1711&amp; "&lt;/aka&gt;"</f>
        <v>&lt;p&gt;3966349&lt;/p&gt;&lt;d&gt;GASKET&lt;/d&gt;&lt;c&gt;15434&lt;/c&gt;&lt;aka&gt;&lt;/aka&gt;</v>
      </c>
    </row>
    <row r="1712" spans="1:10">
      <c r="A1712" s="1" t="s">
        <v>5154</v>
      </c>
      <c r="B1712" s="2" t="s">
        <v>1707</v>
      </c>
      <c r="C1712" s="7" t="s">
        <v>4435</v>
      </c>
      <c r="D1712" s="8" t="s">
        <v>24192</v>
      </c>
      <c r="E1712" t="str">
        <f>TRIM(F1712)&amp;IF(RIGHT(TRIM(F1712),1)=",",TRIM(G1712)," "&amp;TRIM(G1712))</f>
        <v xml:space="preserve">HOSE,METALLIC </v>
      </c>
      <c r="F1712" t="s">
        <v>3752</v>
      </c>
      <c r="G1712" t="s">
        <v>3999</v>
      </c>
      <c r="H1712" t="str">
        <f>"&lt;p&gt;" &amp;TRIM(B1712) &amp; "&lt;/p&gt;"</f>
        <v>&lt;p&gt;4080141&lt;/p&gt;</v>
      </c>
      <c r="I1712" t="str">
        <f>"&lt;d&gt;" &amp;TRIM(E1712) &amp; "&lt;/d&gt;"</f>
        <v>&lt;d&gt;HOSE,METALLIC&lt;/d&gt;</v>
      </c>
      <c r="J1712" t="str">
        <f>H1712&amp;I1712&amp;"&lt;c&gt;" &amp; A1712 &amp; "&lt;/c&gt;" &amp;"&lt;aka&gt;" &amp;C1712&amp; "&lt;/aka&gt;"</f>
        <v>&lt;p&gt;4080141&lt;/p&gt;&lt;d&gt;HOSE,METALLIC&lt;/d&gt;&lt;c&gt;15434&lt;/c&gt;&lt;aka&gt;&lt;/aka&gt;</v>
      </c>
    </row>
    <row r="1713" spans="1:10">
      <c r="A1713" s="1" t="s">
        <v>5154</v>
      </c>
      <c r="B1713" s="2" t="s">
        <v>1708</v>
      </c>
      <c r="C1713" s="7" t="s">
        <v>4435</v>
      </c>
      <c r="D1713" s="8" t="s">
        <v>24193</v>
      </c>
      <c r="E1713" t="str">
        <f>TRIM(F1713)&amp;IF(RIGHT(TRIM(F1713),1)=",",TRIM(G1713)," "&amp;TRIM(G1713))</f>
        <v xml:space="preserve">AFTERCOOLER GROUP </v>
      </c>
      <c r="F1713" t="s">
        <v>3753</v>
      </c>
      <c r="G1713" t="s">
        <v>3999</v>
      </c>
      <c r="H1713" t="str">
        <f>"&lt;p&gt;" &amp;TRIM(B1713) &amp; "&lt;/p&gt;"</f>
        <v>&lt;p&gt;TB67049&lt;/p&gt;</v>
      </c>
      <c r="I1713" t="str">
        <f>"&lt;d&gt;" &amp;TRIM(E1713) &amp; "&lt;/d&gt;"</f>
        <v>&lt;d&gt;AFTERCOOLER GROUP&lt;/d&gt;</v>
      </c>
      <c r="J1713" t="str">
        <f>H1713&amp;I1713&amp;"&lt;c&gt;" &amp; A1713 &amp; "&lt;/c&gt;" &amp;"&lt;aka&gt;" &amp;C1713&amp; "&lt;/aka&gt;"</f>
        <v>&lt;p&gt;TB67049&lt;/p&gt;&lt;d&gt;AFTERCOOLER GROUP&lt;/d&gt;&lt;c&gt;15434&lt;/c&gt;&lt;aka&gt;&lt;/aka&gt;</v>
      </c>
    </row>
    <row r="1714" spans="1:10">
      <c r="A1714" s="1" t="s">
        <v>5121</v>
      </c>
      <c r="B1714" s="2" t="s">
        <v>1709</v>
      </c>
      <c r="C1714" s="7" t="s">
        <v>4435</v>
      </c>
      <c r="D1714" s="8" t="s">
        <v>23641</v>
      </c>
      <c r="E1714" t="str">
        <f>TRIM(F1714)&amp;IF(RIGHT(TRIM(F1714),1)=",",TRIM(G1714)," "&amp;TRIM(G1714))</f>
        <v>SCREW,CAP,HEXAGON HEAD</v>
      </c>
      <c r="F1714" t="s">
        <v>3354</v>
      </c>
      <c r="G1714" t="s">
        <v>4005</v>
      </c>
      <c r="H1714" t="str">
        <f>"&lt;p&gt;" &amp;TRIM(B1714) &amp; "&lt;/p&gt;"</f>
        <v>&lt;p&gt;12062&lt;/p&gt;</v>
      </c>
      <c r="I1714" t="str">
        <f>"&lt;d&gt;" &amp;TRIM(E1714) &amp; "&lt;/d&gt;"</f>
        <v>&lt;d&gt;SCREW,CAP,HEXAGON HEAD&lt;/d&gt;</v>
      </c>
      <c r="J1714" t="str">
        <f>H1714&amp;I1714&amp;"&lt;c&gt;" &amp; A1714 &amp; "&lt;/c&gt;" &amp;"&lt;aka&gt;" &amp;C1714&amp; "&lt;/aka&gt;"</f>
        <v>&lt;p&gt;12062&lt;/p&gt;&lt;d&gt;SCREW,CAP,HEXAGON HEAD&lt;/d&gt;&lt;c&gt;0Y3H3&lt;/c&gt;&lt;aka&gt;&lt;/aka&gt;</v>
      </c>
    </row>
    <row r="1715" spans="1:10">
      <c r="A1715" s="1" t="s">
        <v>5121</v>
      </c>
      <c r="B1715" s="2" t="s">
        <v>1710</v>
      </c>
      <c r="C1715" s="7" t="s">
        <v>4435</v>
      </c>
      <c r="D1715" s="8" t="s">
        <v>23641</v>
      </c>
      <c r="E1715" t="str">
        <f>TRIM(F1715)&amp;IF(RIGHT(TRIM(F1715),1)=",",TRIM(G1715)," "&amp;TRIM(G1715))</f>
        <v>SCREW,CAP,HEXAGON HEAD</v>
      </c>
      <c r="F1715" t="s">
        <v>3354</v>
      </c>
      <c r="G1715" t="s">
        <v>4005</v>
      </c>
      <c r="H1715" t="str">
        <f>"&lt;p&gt;" &amp;TRIM(B1715) &amp; "&lt;/p&gt;"</f>
        <v>&lt;p&gt;12165&lt;/p&gt;</v>
      </c>
      <c r="I1715" t="str">
        <f>"&lt;d&gt;" &amp;TRIM(E1715) &amp; "&lt;/d&gt;"</f>
        <v>&lt;d&gt;SCREW,CAP,HEXAGON HEAD&lt;/d&gt;</v>
      </c>
      <c r="J1715" t="str">
        <f>H1715&amp;I1715&amp;"&lt;c&gt;" &amp; A1715 &amp; "&lt;/c&gt;" &amp;"&lt;aka&gt;" &amp;C1715&amp; "&lt;/aka&gt;"</f>
        <v>&lt;p&gt;12165&lt;/p&gt;&lt;d&gt;SCREW,CAP,HEXAGON HEAD&lt;/d&gt;&lt;c&gt;0Y3H3&lt;/c&gt;&lt;aka&gt;&lt;/aka&gt;</v>
      </c>
    </row>
    <row r="1716" spans="1:10">
      <c r="A1716" s="1" t="s">
        <v>5154</v>
      </c>
      <c r="B1716" s="2" t="s">
        <v>1711</v>
      </c>
      <c r="C1716" s="7" t="s">
        <v>4721</v>
      </c>
      <c r="D1716" s="8" t="s">
        <v>23641</v>
      </c>
      <c r="E1716" t="str">
        <f>TRIM(F1716)&amp;IF(RIGHT(TRIM(F1716),1)=",",TRIM(G1716)," "&amp;TRIM(G1716))</f>
        <v>SCREW,CAP,HEXAGON HEAD</v>
      </c>
      <c r="F1716" t="s">
        <v>3354</v>
      </c>
      <c r="G1716" t="s">
        <v>4005</v>
      </c>
      <c r="H1716" t="str">
        <f>"&lt;p&gt;" &amp;TRIM(B1716) &amp; "&lt;/p&gt;"</f>
        <v>&lt;p&gt;S125&lt;/p&gt;</v>
      </c>
      <c r="I1716" t="str">
        <f>"&lt;d&gt;" &amp;TRIM(E1716) &amp; "&lt;/d&gt;"</f>
        <v>&lt;d&gt;SCREW,CAP,HEXAGON HEAD&lt;/d&gt;</v>
      </c>
      <c r="J1716" t="str">
        <f>H1716&amp;I1716&amp;"&lt;c&gt;" &amp; A1716 &amp; "&lt;/c&gt;" &amp;"&lt;aka&gt;" &amp;C1716&amp; "&lt;/aka&gt;"</f>
        <v>&lt;p&gt;S125&lt;/p&gt;&lt;d&gt;SCREW,CAP,HEXAGON HEAD&lt;/d&gt;&lt;c&gt;15434&lt;/c&gt;&lt;aka&gt;5305005766987&lt;/aka&gt;</v>
      </c>
    </row>
    <row r="1717" spans="1:10">
      <c r="A1717" s="1" t="s">
        <v>5121</v>
      </c>
      <c r="B1717" s="2" t="s">
        <v>1712</v>
      </c>
      <c r="C1717" s="7" t="s">
        <v>4435</v>
      </c>
      <c r="D1717" s="8" t="s">
        <v>23641</v>
      </c>
      <c r="E1717" t="str">
        <f>TRIM(F1717)&amp;IF(RIGHT(TRIM(F1717),1)=",",TRIM(G1717)," "&amp;TRIM(G1717))</f>
        <v>SCREW,CAP,HEXAGON HEAD</v>
      </c>
      <c r="F1717" t="s">
        <v>3354</v>
      </c>
      <c r="G1717" t="s">
        <v>4005</v>
      </c>
      <c r="H1717" t="str">
        <f>"&lt;p&gt;" &amp;TRIM(B1717) &amp; "&lt;/p&gt;"</f>
        <v>&lt;p&gt;12111&lt;/p&gt;</v>
      </c>
      <c r="I1717" t="str">
        <f>"&lt;d&gt;" &amp;TRIM(E1717) &amp; "&lt;/d&gt;"</f>
        <v>&lt;d&gt;SCREW,CAP,HEXAGON HEAD&lt;/d&gt;</v>
      </c>
      <c r="J1717" t="str">
        <f>H1717&amp;I1717&amp;"&lt;c&gt;" &amp; A1717 &amp; "&lt;/c&gt;" &amp;"&lt;aka&gt;" &amp;C1717&amp; "&lt;/aka&gt;"</f>
        <v>&lt;p&gt;12111&lt;/p&gt;&lt;d&gt;SCREW,CAP,HEXAGON HEAD&lt;/d&gt;&lt;c&gt;0Y3H3&lt;/c&gt;&lt;aka&gt;&lt;/aka&gt;</v>
      </c>
    </row>
    <row r="1718" spans="1:10">
      <c r="A1718" s="1" t="s">
        <v>5121</v>
      </c>
      <c r="B1718" s="2" t="s">
        <v>1713</v>
      </c>
      <c r="C1718" s="7" t="s">
        <v>4435</v>
      </c>
      <c r="D1718" s="8" t="s">
        <v>23641</v>
      </c>
      <c r="E1718" t="str">
        <f>TRIM(F1718)&amp;IF(RIGHT(TRIM(F1718),1)=",",TRIM(G1718)," "&amp;TRIM(G1718))</f>
        <v>SCREW,CAP,HEXAGON HEAD</v>
      </c>
      <c r="F1718" t="s">
        <v>3354</v>
      </c>
      <c r="G1718" t="s">
        <v>4005</v>
      </c>
      <c r="H1718" t="str">
        <f>"&lt;p&gt;" &amp;TRIM(B1718) &amp; "&lt;/p&gt;"</f>
        <v>&lt;p&gt;16113&lt;/p&gt;</v>
      </c>
      <c r="I1718" t="str">
        <f>"&lt;d&gt;" &amp;TRIM(E1718) &amp; "&lt;/d&gt;"</f>
        <v>&lt;d&gt;SCREW,CAP,HEXAGON HEAD&lt;/d&gt;</v>
      </c>
      <c r="J1718" t="str">
        <f>H1718&amp;I1718&amp;"&lt;c&gt;" &amp; A1718 &amp; "&lt;/c&gt;" &amp;"&lt;aka&gt;" &amp;C1718&amp; "&lt;/aka&gt;"</f>
        <v>&lt;p&gt;16113&lt;/p&gt;&lt;d&gt;SCREW,CAP,HEXAGON HEAD&lt;/d&gt;&lt;c&gt;0Y3H3&lt;/c&gt;&lt;aka&gt;&lt;/aka&gt;</v>
      </c>
    </row>
    <row r="1719" spans="1:10">
      <c r="A1719" s="1" t="s">
        <v>5178</v>
      </c>
      <c r="B1719" s="2" t="s">
        <v>1714</v>
      </c>
      <c r="C1719" s="7" t="s">
        <v>4722</v>
      </c>
      <c r="D1719" s="8" t="s">
        <v>23641</v>
      </c>
      <c r="E1719" t="str">
        <f>TRIM(F1719)&amp;IF(RIGHT(TRIM(F1719),1)=",",TRIM(G1719)," "&amp;TRIM(G1719))</f>
        <v>SCREW,CAP,HEXAGON HEAD</v>
      </c>
      <c r="F1719" t="s">
        <v>3354</v>
      </c>
      <c r="G1719" t="s">
        <v>4005</v>
      </c>
      <c r="H1719" t="str">
        <f>"&lt;p&gt;" &amp;TRIM(B1719) &amp; "&lt;/p&gt;"</f>
        <v>&lt;p&gt;B1821BH038C115N&lt;/p&gt;</v>
      </c>
      <c r="I1719" t="str">
        <f>"&lt;d&gt;" &amp;TRIM(E1719) &amp; "&lt;/d&gt;"</f>
        <v>&lt;d&gt;SCREW,CAP,HEXAGON HEAD&lt;/d&gt;</v>
      </c>
      <c r="J1719" t="str">
        <f>H1719&amp;I1719&amp;"&lt;c&gt;" &amp; A1719 &amp; "&lt;/c&gt;" &amp;"&lt;aka&gt;" &amp;C1719&amp; "&lt;/aka&gt;"</f>
        <v>&lt;p&gt;B1821BH038C115N&lt;/p&gt;&lt;d&gt;SCREW,CAP,HEXAGON HEAD&lt;/d&gt;&lt;c&gt;80204&lt;/c&gt;&lt;aka&gt;5305014593098&lt;/aka&gt;</v>
      </c>
    </row>
    <row r="1720" spans="1:10">
      <c r="A1720" s="1" t="s">
        <v>5154</v>
      </c>
      <c r="B1720" s="2" t="s">
        <v>1715</v>
      </c>
      <c r="C1720" s="7" t="s">
        <v>4723</v>
      </c>
      <c r="D1720" s="8" t="s">
        <v>23992</v>
      </c>
      <c r="E1720" t="str">
        <f>TRIM(F1720)&amp;IF(RIGHT(TRIM(F1720),1)=",",TRIM(G1720)," "&amp;TRIM(G1720))</f>
        <v xml:space="preserve">SEAL,PLAIN </v>
      </c>
      <c r="F1720" t="s">
        <v>3575</v>
      </c>
      <c r="G1720" t="s">
        <v>3999</v>
      </c>
      <c r="H1720" t="str">
        <f>"&lt;p&gt;" &amp;TRIM(B1720) &amp; "&lt;/p&gt;"</f>
        <v>&lt;p&gt;206808&lt;/p&gt;</v>
      </c>
      <c r="I1720" t="str">
        <f>"&lt;d&gt;" &amp;TRIM(E1720) &amp; "&lt;/d&gt;"</f>
        <v>&lt;d&gt;SEAL,PLAIN&lt;/d&gt;</v>
      </c>
      <c r="J1720" t="str">
        <f>H1720&amp;I1720&amp;"&lt;c&gt;" &amp; A1720 &amp; "&lt;/c&gt;" &amp;"&lt;aka&gt;" &amp;C1720&amp; "&lt;/aka&gt;"</f>
        <v>&lt;p&gt;206808&lt;/p&gt;&lt;d&gt;SEAL,PLAIN&lt;/d&gt;&lt;c&gt;15434&lt;/c&gt;&lt;aka&gt;5330013261891&lt;/aka&gt;</v>
      </c>
    </row>
    <row r="1721" spans="1:10">
      <c r="A1721" s="1" t="s">
        <v>5154</v>
      </c>
      <c r="B1721" s="2" t="s">
        <v>1716</v>
      </c>
      <c r="C1721" s="7" t="s">
        <v>4435</v>
      </c>
      <c r="D1721" s="8" t="s">
        <v>24194</v>
      </c>
      <c r="E1721" t="str">
        <f>TRIM(F1721)&amp;IF(RIGHT(TRIM(F1721),1)=",",TRIM(G1721)," "&amp;TRIM(G1721))</f>
        <v xml:space="preserve">MANIFOLD,INTAKE </v>
      </c>
      <c r="F1721" t="s">
        <v>3754</v>
      </c>
      <c r="G1721" t="s">
        <v>3999</v>
      </c>
      <c r="H1721" t="str">
        <f>"&lt;p&gt;" &amp;TRIM(B1721) &amp; "&lt;/p&gt;"</f>
        <v>&lt;p&gt;2867082&lt;/p&gt;</v>
      </c>
      <c r="I1721" t="str">
        <f>"&lt;d&gt;" &amp;TRIM(E1721) &amp; "&lt;/d&gt;"</f>
        <v>&lt;d&gt;MANIFOLD,INTAKE&lt;/d&gt;</v>
      </c>
      <c r="J1721" t="str">
        <f>H1721&amp;I1721&amp;"&lt;c&gt;" &amp; A1721 &amp; "&lt;/c&gt;" &amp;"&lt;aka&gt;" &amp;C1721&amp; "&lt;/aka&gt;"</f>
        <v>&lt;p&gt;2867082&lt;/p&gt;&lt;d&gt;MANIFOLD,INTAKE&lt;/d&gt;&lt;c&gt;15434&lt;/c&gt;&lt;aka&gt;&lt;/aka&gt;</v>
      </c>
    </row>
    <row r="1722" spans="1:10">
      <c r="A1722" s="1" t="s">
        <v>5154</v>
      </c>
      <c r="B1722" s="2" t="s">
        <v>1717</v>
      </c>
      <c r="C1722" s="7" t="s">
        <v>4435</v>
      </c>
      <c r="D1722" s="8" t="s">
        <v>24194</v>
      </c>
      <c r="E1722" t="str">
        <f>TRIM(F1722)&amp;IF(RIGHT(TRIM(F1722),1)=",",TRIM(G1722)," "&amp;TRIM(G1722))</f>
        <v xml:space="preserve">MANIFOLD,INTAKE </v>
      </c>
      <c r="F1722" t="s">
        <v>3754</v>
      </c>
      <c r="G1722" t="s">
        <v>3999</v>
      </c>
      <c r="H1722" t="str">
        <f>"&lt;p&gt;" &amp;TRIM(B1722) &amp; "&lt;/p&gt;"</f>
        <v>&lt;p&gt;2867084&lt;/p&gt;</v>
      </c>
      <c r="I1722" t="str">
        <f>"&lt;d&gt;" &amp;TRIM(E1722) &amp; "&lt;/d&gt;"</f>
        <v>&lt;d&gt;MANIFOLD,INTAKE&lt;/d&gt;</v>
      </c>
      <c r="J1722" t="str">
        <f>H1722&amp;I1722&amp;"&lt;c&gt;" &amp; A1722 &amp; "&lt;/c&gt;" &amp;"&lt;aka&gt;" &amp;C1722&amp; "&lt;/aka&gt;"</f>
        <v>&lt;p&gt;2867084&lt;/p&gt;&lt;d&gt;MANIFOLD,INTAKE&lt;/d&gt;&lt;c&gt;15434&lt;/c&gt;&lt;aka&gt;&lt;/aka&gt;</v>
      </c>
    </row>
    <row r="1723" spans="1:10">
      <c r="A1723" s="1" t="s">
        <v>5154</v>
      </c>
      <c r="B1723" s="2" t="s">
        <v>1718</v>
      </c>
      <c r="C1723" s="7" t="s">
        <v>4435</v>
      </c>
      <c r="D1723" s="8" t="s">
        <v>23733</v>
      </c>
      <c r="E1723" t="str">
        <f>TRIM(F1723)&amp;IF(RIGHT(TRIM(F1723),1)=",",TRIM(G1723)," "&amp;TRIM(G1723))</f>
        <v xml:space="preserve">GASKET </v>
      </c>
      <c r="F1723" t="s">
        <v>3398</v>
      </c>
      <c r="G1723" t="s">
        <v>3999</v>
      </c>
      <c r="H1723" t="str">
        <f>"&lt;p&gt;" &amp;TRIM(B1723) &amp; "&lt;/p&gt;"</f>
        <v>&lt;p&gt;2881603&lt;/p&gt;</v>
      </c>
      <c r="I1723" t="str">
        <f>"&lt;d&gt;" &amp;TRIM(E1723) &amp; "&lt;/d&gt;"</f>
        <v>&lt;d&gt;GASKET&lt;/d&gt;</v>
      </c>
      <c r="J1723" t="str">
        <f>H1723&amp;I1723&amp;"&lt;c&gt;" &amp; A1723 &amp; "&lt;/c&gt;" &amp;"&lt;aka&gt;" &amp;C1723&amp; "&lt;/aka&gt;"</f>
        <v>&lt;p&gt;2881603&lt;/p&gt;&lt;d&gt;GASKET&lt;/d&gt;&lt;c&gt;15434&lt;/c&gt;&lt;aka&gt;&lt;/aka&gt;</v>
      </c>
    </row>
    <row r="1724" spans="1:10">
      <c r="A1724" s="1" t="s">
        <v>5154</v>
      </c>
      <c r="B1724" s="2" t="s">
        <v>1719</v>
      </c>
      <c r="C1724" s="7" t="s">
        <v>4724</v>
      </c>
      <c r="D1724" s="8" t="s">
        <v>23868</v>
      </c>
      <c r="E1724" t="str">
        <f>TRIM(F1724)&amp;IF(RIGHT(TRIM(F1724),1)=",",TRIM(G1724)," "&amp;TRIM(G1724))</f>
        <v xml:space="preserve">O-RING </v>
      </c>
      <c r="F1724" t="s">
        <v>3506</v>
      </c>
      <c r="G1724" t="s">
        <v>3999</v>
      </c>
      <c r="H1724" t="str">
        <f>"&lt;p&gt;" &amp;TRIM(B1724) &amp; "&lt;/p&gt;"</f>
        <v>&lt;p&gt;3035026&lt;/p&gt;</v>
      </c>
      <c r="I1724" t="str">
        <f>"&lt;d&gt;" &amp;TRIM(E1724) &amp; "&lt;/d&gt;"</f>
        <v>&lt;d&gt;O-RING&lt;/d&gt;</v>
      </c>
      <c r="J1724" t="str">
        <f>H1724&amp;I1724&amp;"&lt;c&gt;" &amp; A1724 &amp; "&lt;/c&gt;" &amp;"&lt;aka&gt;" &amp;C1724&amp; "&lt;/aka&gt;"</f>
        <v>&lt;p&gt;3035026&lt;/p&gt;&lt;d&gt;O-RING&lt;/d&gt;&lt;c&gt;15434&lt;/c&gt;&lt;aka&gt;5331013039753&lt;/aka&gt;</v>
      </c>
    </row>
    <row r="1725" spans="1:10">
      <c r="A1725" s="1" t="s">
        <v>5154</v>
      </c>
      <c r="B1725" s="2" t="s">
        <v>1720</v>
      </c>
      <c r="C1725" s="7" t="s">
        <v>4725</v>
      </c>
      <c r="D1725" s="8" t="s">
        <v>23645</v>
      </c>
      <c r="E1725" t="str">
        <f>TRIM(F1725)&amp;IF(RIGHT(TRIM(F1725),1)=",",TRIM(G1725)," "&amp;TRIM(G1725))</f>
        <v xml:space="preserve">WASHER,FLAT </v>
      </c>
      <c r="F1725" t="s">
        <v>3378</v>
      </c>
      <c r="G1725" t="s">
        <v>3999</v>
      </c>
      <c r="H1725" t="str">
        <f>"&lt;p&gt;" &amp;TRIM(B1725) &amp; "&lt;/p&gt;"</f>
        <v>&lt;p&gt;3042327&lt;/p&gt;</v>
      </c>
      <c r="I1725" t="str">
        <f>"&lt;d&gt;" &amp;TRIM(E1725) &amp; "&lt;/d&gt;"</f>
        <v>&lt;d&gt;WASHER,FLAT&lt;/d&gt;</v>
      </c>
      <c r="J1725" t="str">
        <f>H1725&amp;I1725&amp;"&lt;c&gt;" &amp; A1725 &amp; "&lt;/c&gt;" &amp;"&lt;aka&gt;" &amp;C1725&amp; "&lt;/aka&gt;"</f>
        <v>&lt;p&gt;3042327&lt;/p&gt;&lt;d&gt;WASHER,FLAT&lt;/d&gt;&lt;c&gt;15434&lt;/c&gt;&lt;aka&gt;5310013812338&lt;/aka&gt;</v>
      </c>
    </row>
    <row r="1726" spans="1:10">
      <c r="A1726" s="1" t="s">
        <v>5121</v>
      </c>
      <c r="B1726" s="2" t="s">
        <v>1721</v>
      </c>
      <c r="C1726" s="7" t="s">
        <v>4435</v>
      </c>
      <c r="D1726" s="8" t="s">
        <v>23641</v>
      </c>
      <c r="E1726" t="str">
        <f>TRIM(F1726)&amp;IF(RIGHT(TRIM(F1726),1)=",",TRIM(G1726)," "&amp;TRIM(G1726))</f>
        <v>SCREW,CAP,HEXAGON HEAD</v>
      </c>
      <c r="F1726" t="s">
        <v>3354</v>
      </c>
      <c r="G1726" t="s">
        <v>4005</v>
      </c>
      <c r="H1726" t="str">
        <f>"&lt;p&gt;" &amp;TRIM(B1726) &amp; "&lt;/p&gt;"</f>
        <v>&lt;p&gt;14129&lt;/p&gt;</v>
      </c>
      <c r="I1726" t="str">
        <f>"&lt;d&gt;" &amp;TRIM(E1726) &amp; "&lt;/d&gt;"</f>
        <v>&lt;d&gt;SCREW,CAP,HEXAGON HEAD&lt;/d&gt;</v>
      </c>
      <c r="J1726" t="str">
        <f>H1726&amp;I1726&amp;"&lt;c&gt;" &amp; A1726 &amp; "&lt;/c&gt;" &amp;"&lt;aka&gt;" &amp;C1726&amp; "&lt;/aka&gt;"</f>
        <v>&lt;p&gt;14129&lt;/p&gt;&lt;d&gt;SCREW,CAP,HEXAGON HEAD&lt;/d&gt;&lt;c&gt;0Y3H3&lt;/c&gt;&lt;aka&gt;&lt;/aka&gt;</v>
      </c>
    </row>
    <row r="1727" spans="1:10">
      <c r="A1727" s="1" t="s">
        <v>5154</v>
      </c>
      <c r="B1727" s="2" t="s">
        <v>1722</v>
      </c>
      <c r="C1727" s="7" t="s">
        <v>4435</v>
      </c>
      <c r="D1727" s="8" t="s">
        <v>23868</v>
      </c>
      <c r="E1727" t="str">
        <f>TRIM(F1727)&amp;IF(RIGHT(TRIM(F1727),1)=",",TRIM(G1727)," "&amp;TRIM(G1727))</f>
        <v xml:space="preserve">O-RING </v>
      </c>
      <c r="F1727" t="s">
        <v>3506</v>
      </c>
      <c r="G1727" t="s">
        <v>3999</v>
      </c>
      <c r="H1727" t="str">
        <f>"&lt;p&gt;" &amp;TRIM(B1727) &amp; "&lt;/p&gt;"</f>
        <v>&lt;p&gt;3082358&lt;/p&gt;</v>
      </c>
      <c r="I1727" t="str">
        <f>"&lt;d&gt;" &amp;TRIM(E1727) &amp; "&lt;/d&gt;"</f>
        <v>&lt;d&gt;O-RING&lt;/d&gt;</v>
      </c>
      <c r="J1727" t="str">
        <f>H1727&amp;I1727&amp;"&lt;c&gt;" &amp; A1727 &amp; "&lt;/c&gt;" &amp;"&lt;aka&gt;" &amp;C1727&amp; "&lt;/aka&gt;"</f>
        <v>&lt;p&gt;3082358&lt;/p&gt;&lt;d&gt;O-RING&lt;/d&gt;&lt;c&gt;15434&lt;/c&gt;&lt;aka&gt;&lt;/aka&gt;</v>
      </c>
    </row>
    <row r="1728" spans="1:10">
      <c r="A1728" s="1" t="s">
        <v>5154</v>
      </c>
      <c r="B1728" s="2" t="s">
        <v>1723</v>
      </c>
      <c r="C1728" s="7" t="s">
        <v>4435</v>
      </c>
      <c r="D1728" s="8" t="s">
        <v>23733</v>
      </c>
      <c r="E1728" t="str">
        <f>TRIM(F1728)&amp;IF(RIGHT(TRIM(F1728),1)=",",TRIM(G1728)," "&amp;TRIM(G1728))</f>
        <v xml:space="preserve">GASKET </v>
      </c>
      <c r="F1728" t="s">
        <v>3398</v>
      </c>
      <c r="G1728" t="s">
        <v>3999</v>
      </c>
      <c r="H1728" t="str">
        <f>"&lt;p&gt;" &amp;TRIM(B1728) &amp; "&lt;/p&gt;"</f>
        <v>&lt;p&gt;3171287&lt;/p&gt;</v>
      </c>
      <c r="I1728" t="str">
        <f>"&lt;d&gt;" &amp;TRIM(E1728) &amp; "&lt;/d&gt;"</f>
        <v>&lt;d&gt;GASKET&lt;/d&gt;</v>
      </c>
      <c r="J1728" t="str">
        <f>H1728&amp;I1728&amp;"&lt;c&gt;" &amp; A1728 &amp; "&lt;/c&gt;" &amp;"&lt;aka&gt;" &amp;C1728&amp; "&lt;/aka&gt;"</f>
        <v>&lt;p&gt;3171287&lt;/p&gt;&lt;d&gt;GASKET&lt;/d&gt;&lt;c&gt;15434&lt;/c&gt;&lt;aka&gt;&lt;/aka&gt;</v>
      </c>
    </row>
    <row r="1729" spans="1:10">
      <c r="A1729" s="1" t="s">
        <v>5154</v>
      </c>
      <c r="B1729" s="2" t="s">
        <v>1724</v>
      </c>
      <c r="C1729" s="7" t="s">
        <v>4435</v>
      </c>
      <c r="D1729" s="8" t="s">
        <v>24029</v>
      </c>
      <c r="E1729" t="str">
        <f>TRIM(F1729)&amp;IF(RIGHT(TRIM(F1729),1)=",",TRIM(G1729)," "&amp;TRIM(G1729))</f>
        <v xml:space="preserve">HOSE,PREFORMED </v>
      </c>
      <c r="F1729" t="s">
        <v>3612</v>
      </c>
      <c r="G1729" t="s">
        <v>3999</v>
      </c>
      <c r="H1729" t="str">
        <f>"&lt;p&gt;" &amp;TRIM(B1729) &amp; "&lt;/p&gt;"</f>
        <v>&lt;p&gt;3635339&lt;/p&gt;</v>
      </c>
      <c r="I1729" t="str">
        <f>"&lt;d&gt;" &amp;TRIM(E1729) &amp; "&lt;/d&gt;"</f>
        <v>&lt;d&gt;HOSE,PREFORMED&lt;/d&gt;</v>
      </c>
      <c r="J1729" t="str">
        <f>H1729&amp;I1729&amp;"&lt;c&gt;" &amp; A1729 &amp; "&lt;/c&gt;" &amp;"&lt;aka&gt;" &amp;C1729&amp; "&lt;/aka&gt;"</f>
        <v>&lt;p&gt;3635339&lt;/p&gt;&lt;d&gt;HOSE,PREFORMED&lt;/d&gt;&lt;c&gt;15434&lt;/c&gt;&lt;aka&gt;&lt;/aka&gt;</v>
      </c>
    </row>
    <row r="1730" spans="1:10">
      <c r="A1730" s="1" t="s">
        <v>5154</v>
      </c>
      <c r="B1730" s="2" t="s">
        <v>1725</v>
      </c>
      <c r="C1730" s="7" t="s">
        <v>4435</v>
      </c>
      <c r="D1730" s="8" t="s">
        <v>23713</v>
      </c>
      <c r="E1730" t="str">
        <f>TRIM(F1730)&amp;IF(RIGHT(TRIM(F1730),1)=",",TRIM(G1730)," "&amp;TRIM(G1730))</f>
        <v xml:space="preserve">TUBE ASSEMBLY,METAL </v>
      </c>
      <c r="F1730" t="s">
        <v>3439</v>
      </c>
      <c r="G1730" t="s">
        <v>3999</v>
      </c>
      <c r="H1730" t="str">
        <f>"&lt;p&gt;" &amp;TRIM(B1730) &amp; "&lt;/p&gt;"</f>
        <v>&lt;p&gt;3647519&lt;/p&gt;</v>
      </c>
      <c r="I1730" t="str">
        <f>"&lt;d&gt;" &amp;TRIM(E1730) &amp; "&lt;/d&gt;"</f>
        <v>&lt;d&gt;TUBE ASSEMBLY,METAL&lt;/d&gt;</v>
      </c>
      <c r="J1730" t="str">
        <f>H1730&amp;I1730&amp;"&lt;c&gt;" &amp; A1730 &amp; "&lt;/c&gt;" &amp;"&lt;aka&gt;" &amp;C1730&amp; "&lt;/aka&gt;"</f>
        <v>&lt;p&gt;3647519&lt;/p&gt;&lt;d&gt;TUBE ASSEMBLY,METAL&lt;/d&gt;&lt;c&gt;15434&lt;/c&gt;&lt;aka&gt;&lt;/aka&gt;</v>
      </c>
    </row>
    <row r="1731" spans="1:10">
      <c r="A1731" s="1" t="s">
        <v>5154</v>
      </c>
      <c r="B1731" s="2" t="s">
        <v>1726</v>
      </c>
      <c r="C1731" s="7" t="s">
        <v>4435</v>
      </c>
      <c r="D1731" s="8" t="s">
        <v>23713</v>
      </c>
      <c r="E1731" t="str">
        <f>TRIM(F1731)&amp;IF(RIGHT(TRIM(F1731),1)=",",TRIM(G1731)," "&amp;TRIM(G1731))</f>
        <v xml:space="preserve">TUBE ASSEMBLY,METAL </v>
      </c>
      <c r="F1731" t="s">
        <v>3439</v>
      </c>
      <c r="G1731" t="s">
        <v>3999</v>
      </c>
      <c r="H1731" t="str">
        <f>"&lt;p&gt;" &amp;TRIM(B1731) &amp; "&lt;/p&gt;"</f>
        <v>&lt;p&gt;3647520&lt;/p&gt;</v>
      </c>
      <c r="I1731" t="str">
        <f>"&lt;d&gt;" &amp;TRIM(E1731) &amp; "&lt;/d&gt;"</f>
        <v>&lt;d&gt;TUBE ASSEMBLY,METAL&lt;/d&gt;</v>
      </c>
      <c r="J1731" t="str">
        <f>H1731&amp;I1731&amp;"&lt;c&gt;" &amp; A1731 &amp; "&lt;/c&gt;" &amp;"&lt;aka&gt;" &amp;C1731&amp; "&lt;/aka&gt;"</f>
        <v>&lt;p&gt;3647520&lt;/p&gt;&lt;d&gt;TUBE ASSEMBLY,METAL&lt;/d&gt;&lt;c&gt;15434&lt;/c&gt;&lt;aka&gt;&lt;/aka&gt;</v>
      </c>
    </row>
    <row r="1732" spans="1:10">
      <c r="A1732" s="1" t="s">
        <v>5154</v>
      </c>
      <c r="B1732" s="2" t="s">
        <v>1727</v>
      </c>
      <c r="C1732" s="7" t="s">
        <v>4435</v>
      </c>
      <c r="D1732" s="8" t="s">
        <v>23799</v>
      </c>
      <c r="E1732" t="str">
        <f>TRIM(F1732)&amp;IF(RIGHT(TRIM(F1732),1)=",",TRIM(G1732)," "&amp;TRIM(G1732))</f>
        <v xml:space="preserve">BRACKET,MOUNTING </v>
      </c>
      <c r="F1732" t="s">
        <v>3403</v>
      </c>
      <c r="G1732" t="s">
        <v>3999</v>
      </c>
      <c r="H1732" t="str">
        <f>"&lt;p&gt;" &amp;TRIM(B1732) &amp; "&lt;/p&gt;"</f>
        <v>&lt;p&gt;3643420&lt;/p&gt;</v>
      </c>
      <c r="I1732" t="str">
        <f>"&lt;d&gt;" &amp;TRIM(E1732) &amp; "&lt;/d&gt;"</f>
        <v>&lt;d&gt;BRACKET,MOUNTING&lt;/d&gt;</v>
      </c>
      <c r="J1732" t="str">
        <f>H1732&amp;I1732&amp;"&lt;c&gt;" &amp; A1732 &amp; "&lt;/c&gt;" &amp;"&lt;aka&gt;" &amp;C1732&amp; "&lt;/aka&gt;"</f>
        <v>&lt;p&gt;3643420&lt;/p&gt;&lt;d&gt;BRACKET,MOUNTING&lt;/d&gt;&lt;c&gt;15434&lt;/c&gt;&lt;aka&gt;&lt;/aka&gt;</v>
      </c>
    </row>
    <row r="1733" spans="1:10">
      <c r="A1733" s="1" t="s">
        <v>5154</v>
      </c>
      <c r="B1733" s="2" t="s">
        <v>1728</v>
      </c>
      <c r="C1733" s="7" t="s">
        <v>4435</v>
      </c>
      <c r="D1733" s="8" t="s">
        <v>24029</v>
      </c>
      <c r="E1733" t="str">
        <f>TRIM(F1733)&amp;IF(RIGHT(TRIM(F1733),1)=",",TRIM(G1733)," "&amp;TRIM(G1733))</f>
        <v xml:space="preserve">HOSE,PREFORMED </v>
      </c>
      <c r="F1733" t="s">
        <v>3612</v>
      </c>
      <c r="G1733" t="s">
        <v>3999</v>
      </c>
      <c r="H1733" t="str">
        <f>"&lt;p&gt;" &amp;TRIM(B1733) &amp; "&lt;/p&gt;"</f>
        <v>&lt;p&gt;3644834&lt;/p&gt;</v>
      </c>
      <c r="I1733" t="str">
        <f>"&lt;d&gt;" &amp;TRIM(E1733) &amp; "&lt;/d&gt;"</f>
        <v>&lt;d&gt;HOSE,PREFORMED&lt;/d&gt;</v>
      </c>
      <c r="J1733" t="str">
        <f>H1733&amp;I1733&amp;"&lt;c&gt;" &amp; A1733 &amp; "&lt;/c&gt;" &amp;"&lt;aka&gt;" &amp;C1733&amp; "&lt;/aka&gt;"</f>
        <v>&lt;p&gt;3644834&lt;/p&gt;&lt;d&gt;HOSE,PREFORMED&lt;/d&gt;&lt;c&gt;15434&lt;/c&gt;&lt;aka&gt;&lt;/aka&gt;</v>
      </c>
    </row>
    <row r="1734" spans="1:10">
      <c r="A1734" s="1" t="s">
        <v>5154</v>
      </c>
      <c r="B1734" s="2" t="s">
        <v>1729</v>
      </c>
      <c r="C1734" s="7" t="s">
        <v>4435</v>
      </c>
      <c r="D1734" s="8" t="s">
        <v>24195</v>
      </c>
      <c r="E1734" t="str">
        <f>TRIM(F1734)&amp;IF(RIGHT(TRIM(F1734),1)=",",TRIM(G1734)," "&amp;TRIM(G1734))</f>
        <v>CORE ASSEMBLY,FLUID COOLER</v>
      </c>
      <c r="F1734" t="s">
        <v>3755</v>
      </c>
      <c r="G1734" t="s">
        <v>4124</v>
      </c>
      <c r="H1734" t="str">
        <f>"&lt;p&gt;" &amp;TRIM(B1734) &amp; "&lt;/p&gt;"</f>
        <v>&lt;p&gt;3641079&lt;/p&gt;</v>
      </c>
      <c r="I1734" t="str">
        <f>"&lt;d&gt;" &amp;TRIM(E1734) &amp; "&lt;/d&gt;"</f>
        <v>&lt;d&gt;CORE ASSEMBLY,FLUID COOLER&lt;/d&gt;</v>
      </c>
      <c r="J1734" t="str">
        <f>H1734&amp;I1734&amp;"&lt;c&gt;" &amp; A1734 &amp; "&lt;/c&gt;" &amp;"&lt;aka&gt;" &amp;C1734&amp; "&lt;/aka&gt;"</f>
        <v>&lt;p&gt;3641079&lt;/p&gt;&lt;d&gt;CORE ASSEMBLY,FLUID COOLER&lt;/d&gt;&lt;c&gt;15434&lt;/c&gt;&lt;aka&gt;&lt;/aka&gt;</v>
      </c>
    </row>
    <row r="1735" spans="1:10">
      <c r="A1735" s="1" t="s">
        <v>5154</v>
      </c>
      <c r="B1735" s="2" t="s">
        <v>1730</v>
      </c>
      <c r="C1735" s="7" t="s">
        <v>4435</v>
      </c>
      <c r="D1735" s="8" t="s">
        <v>23994</v>
      </c>
      <c r="E1735" t="str">
        <f>TRIM(F1735)&amp;IF(RIGHT(TRIM(F1735),1)=",",TRIM(G1735)," "&amp;TRIM(G1735))</f>
        <v xml:space="preserve">COVER,ACCESS </v>
      </c>
      <c r="F1735" t="s">
        <v>3483</v>
      </c>
      <c r="G1735" t="s">
        <v>3999</v>
      </c>
      <c r="H1735" t="str">
        <f>"&lt;p&gt;" &amp;TRIM(B1735) &amp; "&lt;/p&gt;"</f>
        <v>&lt;p&gt;3641091&lt;/p&gt;</v>
      </c>
      <c r="I1735" t="str">
        <f>"&lt;d&gt;" &amp;TRIM(E1735) &amp; "&lt;/d&gt;"</f>
        <v>&lt;d&gt;COVER,ACCESS&lt;/d&gt;</v>
      </c>
      <c r="J1735" t="str">
        <f>H1735&amp;I1735&amp;"&lt;c&gt;" &amp; A1735 &amp; "&lt;/c&gt;" &amp;"&lt;aka&gt;" &amp;C1735&amp; "&lt;/aka&gt;"</f>
        <v>&lt;p&gt;3641091&lt;/p&gt;&lt;d&gt;COVER,ACCESS&lt;/d&gt;&lt;c&gt;15434&lt;/c&gt;&lt;aka&gt;&lt;/aka&gt;</v>
      </c>
    </row>
    <row r="1736" spans="1:10">
      <c r="A1736" s="1" t="s">
        <v>5146</v>
      </c>
      <c r="B1736" s="2" t="s">
        <v>1731</v>
      </c>
      <c r="C1736" s="7" t="s">
        <v>4435</v>
      </c>
      <c r="D1736" s="8" t="s">
        <v>23725</v>
      </c>
      <c r="E1736" t="str">
        <f>TRIM(F1736)&amp;IF(RIGHT(TRIM(F1736),1)=",",TRIM(G1736)," "&amp;TRIM(G1736))</f>
        <v xml:space="preserve">CLAMP,HOSE </v>
      </c>
      <c r="F1736" t="s">
        <v>3445</v>
      </c>
      <c r="G1736" t="s">
        <v>3999</v>
      </c>
      <c r="H1736" t="str">
        <f>"&lt;p&gt;" &amp;TRIM(B1736) &amp; "&lt;/p&gt;"</f>
        <v>&lt;p&gt;2588-75&lt;/p&gt;</v>
      </c>
      <c r="I1736" t="str">
        <f>"&lt;d&gt;" &amp;TRIM(E1736) &amp; "&lt;/d&gt;"</f>
        <v>&lt;d&gt;CLAMP,HOSE&lt;/d&gt;</v>
      </c>
      <c r="J1736" t="str">
        <f>H1736&amp;I1736&amp;"&lt;c&gt;" &amp; A1736 &amp; "&lt;/c&gt;" &amp;"&lt;aka&gt;" &amp;C1736&amp; "&lt;/aka&gt;"</f>
        <v>&lt;p&gt;2588-75&lt;/p&gt;&lt;d&gt;CLAMP,HOSE&lt;/d&gt;&lt;c&gt;63208&lt;/c&gt;&lt;aka&gt;&lt;/aka&gt;</v>
      </c>
    </row>
    <row r="1737" spans="1:10">
      <c r="A1737" s="1" t="s">
        <v>5154</v>
      </c>
      <c r="B1737" s="2" t="s">
        <v>1732</v>
      </c>
      <c r="C1737" s="7" t="s">
        <v>4435</v>
      </c>
      <c r="D1737" s="8" t="s">
        <v>24029</v>
      </c>
      <c r="E1737" t="str">
        <f>TRIM(F1737)&amp;IF(RIGHT(TRIM(F1737),1)=",",TRIM(G1737)," "&amp;TRIM(G1737))</f>
        <v xml:space="preserve">HOSE,PREFORMED </v>
      </c>
      <c r="F1737" t="s">
        <v>3612</v>
      </c>
      <c r="G1737" t="s">
        <v>3999</v>
      </c>
      <c r="H1737" t="str">
        <f>"&lt;p&gt;" &amp;TRIM(B1737) &amp; "&lt;/p&gt;"</f>
        <v>&lt;p&gt;3641726&lt;/p&gt;</v>
      </c>
      <c r="I1737" t="str">
        <f>"&lt;d&gt;" &amp;TRIM(E1737) &amp; "&lt;/d&gt;"</f>
        <v>&lt;d&gt;HOSE,PREFORMED&lt;/d&gt;</v>
      </c>
      <c r="J1737" t="str">
        <f>H1737&amp;I1737&amp;"&lt;c&gt;" &amp; A1737 &amp; "&lt;/c&gt;" &amp;"&lt;aka&gt;" &amp;C1737&amp; "&lt;/aka&gt;"</f>
        <v>&lt;p&gt;3641726&lt;/p&gt;&lt;d&gt;HOSE,PREFORMED&lt;/d&gt;&lt;c&gt;15434&lt;/c&gt;&lt;aka&gt;&lt;/aka&gt;</v>
      </c>
    </row>
    <row r="1738" spans="1:10">
      <c r="A1738" s="1" t="s">
        <v>5148</v>
      </c>
      <c r="B1738" s="2" t="s">
        <v>1733</v>
      </c>
      <c r="C1738" s="7" t="s">
        <v>4435</v>
      </c>
      <c r="D1738" s="8" t="s">
        <v>23725</v>
      </c>
      <c r="E1738" t="str">
        <f>TRIM(F1738)&amp;IF(RIGHT(TRIM(F1738),1)=",",TRIM(G1738)," "&amp;TRIM(G1738))</f>
        <v xml:space="preserve">CLAMP,HOSE </v>
      </c>
      <c r="F1738" t="s">
        <v>3445</v>
      </c>
      <c r="G1738" t="s">
        <v>3999</v>
      </c>
      <c r="H1738" t="str">
        <f>"&lt;p&gt;" &amp;TRIM(B1738) &amp; "&lt;/p&gt;"</f>
        <v>&lt;p&gt;0137 0038 055&lt;/p&gt;</v>
      </c>
      <c r="I1738" t="str">
        <f>"&lt;d&gt;" &amp;TRIM(E1738) &amp; "&lt;/d&gt;"</f>
        <v>&lt;d&gt;CLAMP,HOSE&lt;/d&gt;</v>
      </c>
      <c r="J1738" t="str">
        <f>H1738&amp;I1738&amp;"&lt;c&gt;" &amp; A1738 &amp; "&lt;/c&gt;" &amp;"&lt;aka&gt;" &amp;C1738&amp; "&lt;/aka&gt;"</f>
        <v>&lt;p&gt;0137 0038 055&lt;/p&gt;&lt;d&gt;CLAMP,HOSE&lt;/d&gt;&lt;c&gt;7Z588&lt;/c&gt;&lt;aka&gt;&lt;/aka&gt;</v>
      </c>
    </row>
    <row r="1739" spans="1:10">
      <c r="A1739" s="1" t="s">
        <v>5148</v>
      </c>
      <c r="B1739" s="2" t="s">
        <v>1734</v>
      </c>
      <c r="C1739" s="7" t="s">
        <v>4435</v>
      </c>
      <c r="D1739" s="8" t="s">
        <v>23725</v>
      </c>
      <c r="E1739" t="str">
        <f>TRIM(F1739)&amp;IF(RIGHT(TRIM(F1739),1)=",",TRIM(G1739)," "&amp;TRIM(G1739))</f>
        <v xml:space="preserve">CLAMP,HOSE </v>
      </c>
      <c r="F1739" t="s">
        <v>3445</v>
      </c>
      <c r="G1739" t="s">
        <v>3999</v>
      </c>
      <c r="H1739" t="str">
        <f>"&lt;p&gt;" &amp;TRIM(B1739) &amp; "&lt;/p&gt;"</f>
        <v>&lt;p&gt;0137 0038 048&lt;/p&gt;</v>
      </c>
      <c r="I1739" t="str">
        <f>"&lt;d&gt;" &amp;TRIM(E1739) &amp; "&lt;/d&gt;"</f>
        <v>&lt;d&gt;CLAMP,HOSE&lt;/d&gt;</v>
      </c>
      <c r="J1739" t="str">
        <f>H1739&amp;I1739&amp;"&lt;c&gt;" &amp; A1739 &amp; "&lt;/c&gt;" &amp;"&lt;aka&gt;" &amp;C1739&amp; "&lt;/aka&gt;"</f>
        <v>&lt;p&gt;0137 0038 048&lt;/p&gt;&lt;d&gt;CLAMP,HOSE&lt;/d&gt;&lt;c&gt;7Z588&lt;/c&gt;&lt;aka&gt;&lt;/aka&gt;</v>
      </c>
    </row>
    <row r="1740" spans="1:10">
      <c r="A1740" s="1" t="s">
        <v>5154</v>
      </c>
      <c r="B1740" s="2" t="s">
        <v>1735</v>
      </c>
      <c r="C1740" s="7" t="s">
        <v>4435</v>
      </c>
      <c r="D1740" s="8" t="s">
        <v>23994</v>
      </c>
      <c r="E1740" t="str">
        <f>TRIM(F1740)&amp;IF(RIGHT(TRIM(F1740),1)=",",TRIM(G1740)," "&amp;TRIM(G1740))</f>
        <v xml:space="preserve">COVER,ACCESS </v>
      </c>
      <c r="F1740" t="s">
        <v>3483</v>
      </c>
      <c r="G1740" t="s">
        <v>3999</v>
      </c>
      <c r="H1740" t="str">
        <f>"&lt;p&gt;" &amp;TRIM(B1740) &amp; "&lt;/p&gt;"</f>
        <v>&lt;p&gt;3642863&lt;/p&gt;</v>
      </c>
      <c r="I1740" t="str">
        <f>"&lt;d&gt;" &amp;TRIM(E1740) &amp; "&lt;/d&gt;"</f>
        <v>&lt;d&gt;COVER,ACCESS&lt;/d&gt;</v>
      </c>
      <c r="J1740" t="str">
        <f>H1740&amp;I1740&amp;"&lt;c&gt;" &amp; A1740 &amp; "&lt;/c&gt;" &amp;"&lt;aka&gt;" &amp;C1740&amp; "&lt;/aka&gt;"</f>
        <v>&lt;p&gt;3642863&lt;/p&gt;&lt;d&gt;COVER,ACCESS&lt;/d&gt;&lt;c&gt;15434&lt;/c&gt;&lt;aka&gt;&lt;/aka&gt;</v>
      </c>
    </row>
    <row r="1741" spans="1:10">
      <c r="A1741" s="1" t="s">
        <v>5154</v>
      </c>
      <c r="B1741" s="2" t="s">
        <v>1736</v>
      </c>
      <c r="C1741" s="7" t="s">
        <v>4435</v>
      </c>
      <c r="D1741" s="8" t="s">
        <v>23733</v>
      </c>
      <c r="E1741" t="str">
        <f>TRIM(F1741)&amp;IF(RIGHT(TRIM(F1741),1)=",",TRIM(G1741)," "&amp;TRIM(G1741))</f>
        <v xml:space="preserve">GASKET </v>
      </c>
      <c r="F1741" t="s">
        <v>3398</v>
      </c>
      <c r="G1741" t="s">
        <v>3999</v>
      </c>
      <c r="H1741" t="str">
        <f>"&lt;p&gt;" &amp;TRIM(B1741) &amp; "&lt;/p&gt;"</f>
        <v>&lt;p&gt;4000714&lt;/p&gt;</v>
      </c>
      <c r="I1741" t="str">
        <f>"&lt;d&gt;" &amp;TRIM(E1741) &amp; "&lt;/d&gt;"</f>
        <v>&lt;d&gt;GASKET&lt;/d&gt;</v>
      </c>
      <c r="J1741" t="str">
        <f>H1741&amp;I1741&amp;"&lt;c&gt;" &amp; A1741 &amp; "&lt;/c&gt;" &amp;"&lt;aka&gt;" &amp;C1741&amp; "&lt;/aka&gt;"</f>
        <v>&lt;p&gt;4000714&lt;/p&gt;&lt;d&gt;GASKET&lt;/d&gt;&lt;c&gt;15434&lt;/c&gt;&lt;aka&gt;&lt;/aka&gt;</v>
      </c>
    </row>
    <row r="1742" spans="1:10">
      <c r="A1742" s="1" t="s">
        <v>5154</v>
      </c>
      <c r="B1742" s="2" t="s">
        <v>1737</v>
      </c>
      <c r="C1742" s="7" t="s">
        <v>4435</v>
      </c>
      <c r="D1742" s="8" t="s">
        <v>23725</v>
      </c>
      <c r="E1742" t="str">
        <f>TRIM(F1742)&amp;IF(RIGHT(TRIM(F1742),1)=",",TRIM(G1742)," "&amp;TRIM(G1742))</f>
        <v xml:space="preserve">CLAMP,HOSE </v>
      </c>
      <c r="F1742" t="s">
        <v>3445</v>
      </c>
      <c r="G1742" t="s">
        <v>3999</v>
      </c>
      <c r="H1742" t="str">
        <f>"&lt;p&gt;" &amp;TRIM(B1742) &amp; "&lt;/p&gt;"</f>
        <v>&lt;p&gt;4008037&lt;/p&gt;</v>
      </c>
      <c r="I1742" t="str">
        <f>"&lt;d&gt;" &amp;TRIM(E1742) &amp; "&lt;/d&gt;"</f>
        <v>&lt;d&gt;CLAMP,HOSE&lt;/d&gt;</v>
      </c>
      <c r="J1742" t="str">
        <f>H1742&amp;I1742&amp;"&lt;c&gt;" &amp; A1742 &amp; "&lt;/c&gt;" &amp;"&lt;aka&gt;" &amp;C1742&amp; "&lt;/aka&gt;"</f>
        <v>&lt;p&gt;4008037&lt;/p&gt;&lt;d&gt;CLAMP,HOSE&lt;/d&gt;&lt;c&gt;15434&lt;/c&gt;&lt;aka&gt;&lt;/aka&gt;</v>
      </c>
    </row>
    <row r="1743" spans="1:10">
      <c r="A1743" s="1" t="s">
        <v>5154</v>
      </c>
      <c r="B1743" s="2" t="s">
        <v>1738</v>
      </c>
      <c r="C1743" s="7" t="s">
        <v>4435</v>
      </c>
      <c r="D1743" s="8" t="s">
        <v>24185</v>
      </c>
      <c r="E1743" t="str">
        <f>TRIM(F1743)&amp;IF(RIGHT(TRIM(F1743),1)=",",TRIM(G1743)," "&amp;TRIM(G1743))</f>
        <v xml:space="preserve">WATER OUTLET,ENGINE </v>
      </c>
      <c r="F1743" t="s">
        <v>3516</v>
      </c>
      <c r="G1743" t="s">
        <v>3999</v>
      </c>
      <c r="H1743" t="str">
        <f>"&lt;p&gt;" &amp;TRIM(B1743) &amp; "&lt;/p&gt;"</f>
        <v>&lt;p&gt;4017163&lt;/p&gt;</v>
      </c>
      <c r="I1743" t="str">
        <f>"&lt;d&gt;" &amp;TRIM(E1743) &amp; "&lt;/d&gt;"</f>
        <v>&lt;d&gt;WATER OUTLET,ENGINE&lt;/d&gt;</v>
      </c>
      <c r="J1743" t="str">
        <f>H1743&amp;I1743&amp;"&lt;c&gt;" &amp; A1743 &amp; "&lt;/c&gt;" &amp;"&lt;aka&gt;" &amp;C1743&amp; "&lt;/aka&gt;"</f>
        <v>&lt;p&gt;4017163&lt;/p&gt;&lt;d&gt;WATER OUTLET,ENGINE&lt;/d&gt;&lt;c&gt;15434&lt;/c&gt;&lt;aka&gt;&lt;/aka&gt;</v>
      </c>
    </row>
    <row r="1744" spans="1:10">
      <c r="A1744" s="1" t="s">
        <v>5154</v>
      </c>
      <c r="B1744" s="2" t="s">
        <v>1739</v>
      </c>
      <c r="C1744" s="7" t="s">
        <v>4435</v>
      </c>
      <c r="D1744" s="8" t="s">
        <v>24196</v>
      </c>
      <c r="E1744" t="str">
        <f>TRIM(F1744)&amp;IF(RIGHT(TRIM(F1744),1)=",",TRIM(G1744)," "&amp;TRIM(G1744))</f>
        <v xml:space="preserve">TUBE,METALLIC </v>
      </c>
      <c r="F1744" t="s">
        <v>3756</v>
      </c>
      <c r="G1744" t="s">
        <v>3999</v>
      </c>
      <c r="H1744" t="str">
        <f>"&lt;p&gt;" &amp;TRIM(B1744) &amp; "&lt;/p&gt;"</f>
        <v>&lt;p&gt;4017508&lt;/p&gt;</v>
      </c>
      <c r="I1744" t="str">
        <f>"&lt;d&gt;" &amp;TRIM(E1744) &amp; "&lt;/d&gt;"</f>
        <v>&lt;d&gt;TUBE,METALLIC&lt;/d&gt;</v>
      </c>
      <c r="J1744" t="str">
        <f>H1744&amp;I1744&amp;"&lt;c&gt;" &amp; A1744 &amp; "&lt;/c&gt;" &amp;"&lt;aka&gt;" &amp;C1744&amp; "&lt;/aka&gt;"</f>
        <v>&lt;p&gt;4017508&lt;/p&gt;&lt;d&gt;TUBE,METALLIC&lt;/d&gt;&lt;c&gt;15434&lt;/c&gt;&lt;aka&gt;&lt;/aka&gt;</v>
      </c>
    </row>
    <row r="1745" spans="1:10">
      <c r="A1745" s="1" t="s">
        <v>5154</v>
      </c>
      <c r="B1745" s="2" t="s">
        <v>1740</v>
      </c>
      <c r="C1745" s="7" t="s">
        <v>4435</v>
      </c>
      <c r="D1745" s="8" t="s">
        <v>24005</v>
      </c>
      <c r="E1745" t="str">
        <f>TRIM(F1745)&amp;IF(RIGHT(TRIM(F1745),1)=",",TRIM(G1745)," "&amp;TRIM(G1745))</f>
        <v xml:space="preserve">RETAINER,SEAL </v>
      </c>
      <c r="F1745" t="s">
        <v>3588</v>
      </c>
      <c r="G1745" t="s">
        <v>3999</v>
      </c>
      <c r="H1745" t="str">
        <f>"&lt;p&gt;" &amp;TRIM(B1745) &amp; "&lt;/p&gt;"</f>
        <v>&lt;p&gt;4066129&lt;/p&gt;</v>
      </c>
      <c r="I1745" t="str">
        <f>"&lt;d&gt;" &amp;TRIM(E1745) &amp; "&lt;/d&gt;"</f>
        <v>&lt;d&gt;RETAINER,SEAL&lt;/d&gt;</v>
      </c>
      <c r="J1745" t="str">
        <f>H1745&amp;I1745&amp;"&lt;c&gt;" &amp; A1745 &amp; "&lt;/c&gt;" &amp;"&lt;aka&gt;" &amp;C1745&amp; "&lt;/aka&gt;"</f>
        <v>&lt;p&gt;4066129&lt;/p&gt;&lt;d&gt;RETAINER,SEAL&lt;/d&gt;&lt;c&gt;15434&lt;/c&gt;&lt;aka&gt;&lt;/aka&gt;</v>
      </c>
    </row>
    <row r="1746" spans="1:10">
      <c r="A1746" s="1" t="s">
        <v>5154</v>
      </c>
      <c r="B1746" s="2" t="s">
        <v>1741</v>
      </c>
      <c r="C1746" s="7" t="s">
        <v>4435</v>
      </c>
      <c r="D1746" s="8" t="s">
        <v>3757</v>
      </c>
      <c r="E1746" t="str">
        <f>TRIM(F1746)&amp;IF(RIGHT(TRIM(F1746),1)=",",TRIM(G1746)," "&amp;TRIM(G1746))</f>
        <v xml:space="preserve">THERMOSTAT HSG GRP </v>
      </c>
      <c r="F1746" t="s">
        <v>3757</v>
      </c>
      <c r="G1746" t="s">
        <v>3999</v>
      </c>
      <c r="H1746" t="str">
        <f>"&lt;p&gt;" &amp;TRIM(B1746) &amp; "&lt;/p&gt;"</f>
        <v>&lt;p&gt;TH6792&lt;/p&gt;</v>
      </c>
      <c r="I1746" t="str">
        <f>"&lt;d&gt;" &amp;TRIM(E1746) &amp; "&lt;/d&gt;"</f>
        <v>&lt;d&gt;THERMOSTAT HSG GRP&lt;/d&gt;</v>
      </c>
      <c r="J1746" t="str">
        <f>H1746&amp;I1746&amp;"&lt;c&gt;" &amp; A1746 &amp; "&lt;/c&gt;" &amp;"&lt;aka&gt;" &amp;C1746&amp; "&lt;/aka&gt;"</f>
        <v>&lt;p&gt;TH6792&lt;/p&gt;&lt;d&gt;THERMOSTAT HSG GRP&lt;/d&gt;&lt;c&gt;15434&lt;/c&gt;&lt;aka&gt;&lt;/aka&gt;</v>
      </c>
    </row>
    <row r="1747" spans="1:10">
      <c r="A1747" s="1" t="s">
        <v>5168</v>
      </c>
      <c r="B1747" s="2" t="s">
        <v>1742</v>
      </c>
      <c r="C1747" s="7" t="s">
        <v>4726</v>
      </c>
      <c r="D1747" s="8" t="s">
        <v>23641</v>
      </c>
      <c r="E1747" t="str">
        <f>TRIM(F1747)&amp;IF(RIGHT(TRIM(F1747),1)=",",TRIM(G1747)," "&amp;TRIM(G1747))</f>
        <v>SCREW,CAP,HEXAGON HEAD</v>
      </c>
      <c r="F1747" t="s">
        <v>3354</v>
      </c>
      <c r="G1747" t="s">
        <v>4005</v>
      </c>
      <c r="H1747" t="str">
        <f>"&lt;p&gt;" &amp;TRIM(B1747) &amp; "&lt;/p&gt;"</f>
        <v>&lt;p&gt;S 195 B&lt;/p&gt;</v>
      </c>
      <c r="I1747" t="str">
        <f>"&lt;d&gt;" &amp;TRIM(E1747) &amp; "&lt;/d&gt;"</f>
        <v>&lt;d&gt;SCREW,CAP,HEXAGON HEAD&lt;/d&gt;</v>
      </c>
      <c r="J1747" t="str">
        <f>H1747&amp;I1747&amp;"&lt;c&gt;" &amp; A1747 &amp; "&lt;/c&gt;" &amp;"&lt;aka&gt;" &amp;C1747&amp; "&lt;/aka&gt;"</f>
        <v>&lt;p&gt;S 195 B&lt;/p&gt;&lt;d&gt;SCREW,CAP,HEXAGON HEAD&lt;/d&gt;&lt;c&gt;0B8S3&lt;/c&gt;&lt;aka&gt;5305015090875&lt;/aka&gt;</v>
      </c>
    </row>
    <row r="1748" spans="1:10">
      <c r="A1748" s="1" t="s">
        <v>5151</v>
      </c>
      <c r="B1748" s="1" t="s">
        <v>1743</v>
      </c>
      <c r="C1748" s="7" t="s">
        <v>4435</v>
      </c>
      <c r="D1748" s="8" t="s">
        <v>23868</v>
      </c>
      <c r="E1748" t="str">
        <f>TRIM(F1748)&amp;IF(RIGHT(TRIM(F1748),1)=",",TRIM(G1748)," "&amp;TRIM(G1748))</f>
        <v xml:space="preserve">O-RING </v>
      </c>
      <c r="F1748" t="s">
        <v>3506</v>
      </c>
      <c r="G1748" t="s">
        <v>3999</v>
      </c>
      <c r="H1748" t="str">
        <f>"&lt;p&gt;" &amp;TRIM(B1748) &amp; "&lt;/p&gt;"</f>
        <v>&lt;p&gt;2-220 NB104-75&lt;/p&gt;</v>
      </c>
      <c r="I1748" t="str">
        <f>"&lt;d&gt;" &amp;TRIM(E1748) &amp; "&lt;/d&gt;"</f>
        <v>&lt;d&gt;O-RING&lt;/d&gt;</v>
      </c>
      <c r="J1748" t="str">
        <f>H1748&amp;I1748&amp;"&lt;c&gt;" &amp; A1748 &amp; "&lt;/c&gt;" &amp;"&lt;aka&gt;" &amp;C1748&amp; "&lt;/aka&gt;"</f>
        <v>&lt;p&gt;2-220 NB104-75&lt;/p&gt;&lt;d&gt;O-RING&lt;/d&gt;&lt;c&gt;02697&lt;/c&gt;&lt;aka&gt;&lt;/aka&gt;</v>
      </c>
    </row>
    <row r="1749" spans="1:10">
      <c r="A1749" s="1" t="s">
        <v>5154</v>
      </c>
      <c r="B1749" s="2" t="s">
        <v>1744</v>
      </c>
      <c r="C1749" s="7" t="s">
        <v>4727</v>
      </c>
      <c r="D1749" s="8" t="s">
        <v>23733</v>
      </c>
      <c r="E1749" t="str">
        <f>TRIM(F1749)&amp;IF(RIGHT(TRIM(F1749),1)=",",TRIM(G1749)," "&amp;TRIM(G1749))</f>
        <v xml:space="preserve">GASKET </v>
      </c>
      <c r="F1749" t="s">
        <v>3398</v>
      </c>
      <c r="G1749" t="s">
        <v>3999</v>
      </c>
      <c r="H1749" t="str">
        <f>"&lt;p&gt;" &amp;TRIM(B1749) &amp; "&lt;/p&gt;"</f>
        <v>&lt;p&gt;207515&lt;/p&gt;</v>
      </c>
      <c r="I1749" t="str">
        <f>"&lt;d&gt;" &amp;TRIM(E1749) &amp; "&lt;/d&gt;"</f>
        <v>&lt;d&gt;GASKET&lt;/d&gt;</v>
      </c>
      <c r="J1749" t="str">
        <f>H1749&amp;I1749&amp;"&lt;c&gt;" &amp; A1749 &amp; "&lt;/c&gt;" &amp;"&lt;aka&gt;" &amp;C1749&amp; "&lt;/aka&gt;"</f>
        <v>&lt;p&gt;207515&lt;/p&gt;&lt;d&gt;GASKET&lt;/d&gt;&lt;c&gt;15434&lt;/c&gt;&lt;aka&gt;5330012013660&lt;/aka&gt;</v>
      </c>
    </row>
    <row r="1750" spans="1:10">
      <c r="A1750" s="1" t="s">
        <v>5154</v>
      </c>
      <c r="B1750" s="2" t="s">
        <v>1745</v>
      </c>
      <c r="C1750" s="7" t="s">
        <v>4728</v>
      </c>
      <c r="D1750" s="8" t="s">
        <v>23695</v>
      </c>
      <c r="E1750" t="str">
        <f>TRIM(F1750)&amp;IF(RIGHT(TRIM(F1750),1)=",",TRIM(G1750)," "&amp;TRIM(G1750))</f>
        <v xml:space="preserve">PLUG,PIPE </v>
      </c>
      <c r="F1750" t="s">
        <v>3425</v>
      </c>
      <c r="G1750" t="s">
        <v>3999</v>
      </c>
      <c r="H1750" t="str">
        <f>"&lt;p&gt;" &amp;TRIM(B1750) &amp; "&lt;/p&gt;"</f>
        <v>&lt;p&gt;3008469&lt;/p&gt;</v>
      </c>
      <c r="I1750" t="str">
        <f>"&lt;d&gt;" &amp;TRIM(E1750) &amp; "&lt;/d&gt;"</f>
        <v>&lt;d&gt;PLUG,PIPE&lt;/d&gt;</v>
      </c>
      <c r="J1750" t="str">
        <f>H1750&amp;I1750&amp;"&lt;c&gt;" &amp; A1750 &amp; "&lt;/c&gt;" &amp;"&lt;aka&gt;" &amp;C1750&amp; "&lt;/aka&gt;"</f>
        <v>&lt;p&gt;3008469&lt;/p&gt;&lt;d&gt;PLUG,PIPE&lt;/d&gt;&lt;c&gt;15434&lt;/c&gt;&lt;aka&gt;4730012147081&lt;/aka&gt;</v>
      </c>
    </row>
    <row r="1751" spans="1:10">
      <c r="A1751" s="1" t="s">
        <v>5154</v>
      </c>
      <c r="B1751" s="2" t="s">
        <v>1746</v>
      </c>
      <c r="C1751" s="7" t="s">
        <v>4729</v>
      </c>
      <c r="D1751" s="8" t="s">
        <v>24197</v>
      </c>
      <c r="E1751" t="str">
        <f>TRIM(F1751)&amp;IF(RIGHT(TRIM(F1751),1)=",",TRIM(G1751)," "&amp;TRIM(G1751))</f>
        <v>WASHER,SPRING TENSION</v>
      </c>
      <c r="F1751" t="s">
        <v>3537</v>
      </c>
      <c r="G1751" t="s">
        <v>4056</v>
      </c>
      <c r="H1751" t="str">
        <f>"&lt;p&gt;" &amp;TRIM(B1751) &amp; "&lt;/p&gt;"</f>
        <v>&lt;p&gt;3036460&lt;/p&gt;</v>
      </c>
      <c r="I1751" t="str">
        <f>"&lt;d&gt;" &amp;TRIM(E1751) &amp; "&lt;/d&gt;"</f>
        <v>&lt;d&gt;WASHER,SPRING TENSION&lt;/d&gt;</v>
      </c>
      <c r="J1751" t="str">
        <f>H1751&amp;I1751&amp;"&lt;c&gt;" &amp; A1751 &amp; "&lt;/c&gt;" &amp;"&lt;aka&gt;" &amp;C1751&amp; "&lt;/aka&gt;"</f>
        <v>&lt;p&gt;3036460&lt;/p&gt;&lt;d&gt;WASHER,SPRING TENSION&lt;/d&gt;&lt;c&gt;15434&lt;/c&gt;&lt;aka&gt;5310013038660&lt;/aka&gt;</v>
      </c>
    </row>
    <row r="1752" spans="1:10">
      <c r="A1752" s="1" t="s">
        <v>5154</v>
      </c>
      <c r="B1752" s="2" t="s">
        <v>1747</v>
      </c>
      <c r="C1752" s="7" t="s">
        <v>4435</v>
      </c>
      <c r="D1752" s="8" t="s">
        <v>23713</v>
      </c>
      <c r="E1752" t="str">
        <f>TRIM(F1752)&amp;IF(RIGHT(TRIM(F1752),1)=",",TRIM(G1752)," "&amp;TRIM(G1752))</f>
        <v xml:space="preserve">TUBE ASSEMBLY,METAL </v>
      </c>
      <c r="F1752" t="s">
        <v>3439</v>
      </c>
      <c r="G1752" t="s">
        <v>3999</v>
      </c>
      <c r="H1752" t="str">
        <f>"&lt;p&gt;" &amp;TRIM(B1752) &amp; "&lt;/p&gt;"</f>
        <v>&lt;p&gt;3649525&lt;/p&gt;</v>
      </c>
      <c r="I1752" t="str">
        <f>"&lt;d&gt;" &amp;TRIM(E1752) &amp; "&lt;/d&gt;"</f>
        <v>&lt;d&gt;TUBE ASSEMBLY,METAL&lt;/d&gt;</v>
      </c>
      <c r="J1752" t="str">
        <f>H1752&amp;I1752&amp;"&lt;c&gt;" &amp; A1752 &amp; "&lt;/c&gt;" &amp;"&lt;aka&gt;" &amp;C1752&amp; "&lt;/aka&gt;"</f>
        <v>&lt;p&gt;3649525&lt;/p&gt;&lt;d&gt;TUBE ASSEMBLY,METAL&lt;/d&gt;&lt;c&gt;15434&lt;/c&gt;&lt;aka&gt;&lt;/aka&gt;</v>
      </c>
    </row>
    <row r="1753" spans="1:10">
      <c r="A1753" s="1" t="s">
        <v>5154</v>
      </c>
      <c r="B1753" s="2" t="s">
        <v>1748</v>
      </c>
      <c r="C1753" s="7" t="s">
        <v>4730</v>
      </c>
      <c r="D1753" s="8" t="s">
        <v>24198</v>
      </c>
      <c r="E1753" t="str">
        <f>TRIM(F1753)&amp;IF(RIGHT(TRIM(F1753),1)=",",TRIM(G1753)," "&amp;TRIM(G1753))</f>
        <v xml:space="preserve">NUT,GOVERNOR STUD </v>
      </c>
      <c r="F1753" t="s">
        <v>3758</v>
      </c>
      <c r="G1753" t="s">
        <v>3999</v>
      </c>
      <c r="H1753" t="str">
        <f>"&lt;p&gt;" &amp;TRIM(B1753) &amp; "&lt;/p&gt;"</f>
        <v>&lt;p&gt;69832&lt;/p&gt;</v>
      </c>
      <c r="I1753" t="str">
        <f>"&lt;d&gt;" &amp;TRIM(E1753) &amp; "&lt;/d&gt;"</f>
        <v>&lt;d&gt;NUT,GOVERNOR STUD&lt;/d&gt;</v>
      </c>
      <c r="J1753" t="str">
        <f>H1753&amp;I1753&amp;"&lt;c&gt;" &amp; A1753 &amp; "&lt;/c&gt;" &amp;"&lt;aka&gt;" &amp;C1753&amp; "&lt;/aka&gt;"</f>
        <v>&lt;p&gt;69832&lt;/p&gt;&lt;d&gt;NUT,GOVERNOR STUD&lt;/d&gt;&lt;c&gt;15434&lt;/c&gt;&lt;aka&gt;5310008284827&lt;/aka&gt;</v>
      </c>
    </row>
    <row r="1754" spans="1:10">
      <c r="A1754" s="1" t="s">
        <v>5182</v>
      </c>
      <c r="B1754" s="2" t="s">
        <v>1749</v>
      </c>
      <c r="C1754" s="7" t="s">
        <v>4731</v>
      </c>
      <c r="D1754" s="8" t="s">
        <v>23645</v>
      </c>
      <c r="E1754" t="str">
        <f>TRIM(F1754)&amp;IF(RIGHT(TRIM(F1754),1)=",",TRIM(G1754)," "&amp;TRIM(G1754))</f>
        <v xml:space="preserve">WASHER,FLAT </v>
      </c>
      <c r="F1754" t="s">
        <v>3378</v>
      </c>
      <c r="G1754" t="s">
        <v>3999</v>
      </c>
      <c r="H1754" t="str">
        <f>"&lt;p&gt;" &amp;TRIM(B1754) &amp; "&lt;/p&gt;"</f>
        <v>&lt;p&gt;05FWSAEB&lt;/p&gt;</v>
      </c>
      <c r="I1754" t="str">
        <f>"&lt;d&gt;" &amp;TRIM(E1754) &amp; "&lt;/d&gt;"</f>
        <v>&lt;d&gt;WASHER,FLAT&lt;/d&gt;</v>
      </c>
      <c r="J1754" t="str">
        <f>H1754&amp;I1754&amp;"&lt;c&gt;" &amp; A1754 &amp; "&lt;/c&gt;" &amp;"&lt;aka&gt;" &amp;C1754&amp; "&lt;/aka&gt;"</f>
        <v>&lt;p&gt;05FWSAEB&lt;/p&gt;&lt;d&gt;WASHER,FLAT&lt;/d&gt;&lt;c&gt;36MV0&lt;/c&gt;&lt;aka&gt;5310015440160&lt;/aka&gt;</v>
      </c>
    </row>
    <row r="1755" spans="1:10">
      <c r="A1755" s="1" t="s">
        <v>5168</v>
      </c>
      <c r="B1755" s="2" t="s">
        <v>1750</v>
      </c>
      <c r="C1755" s="7" t="s">
        <v>4732</v>
      </c>
      <c r="D1755" s="8" t="s">
        <v>23733</v>
      </c>
      <c r="E1755" t="str">
        <f>TRIM(F1755)&amp;IF(RIGHT(TRIM(F1755),1)=",",TRIM(G1755)," "&amp;TRIM(G1755))</f>
        <v xml:space="preserve">GASKET </v>
      </c>
      <c r="F1755" t="s">
        <v>3398</v>
      </c>
      <c r="G1755" t="s">
        <v>3999</v>
      </c>
      <c r="H1755" t="str">
        <f>"&lt;p&gt;" &amp;TRIM(B1755) &amp; "&lt;/p&gt;"</f>
        <v>&lt;p&gt;3050944&lt;/p&gt;</v>
      </c>
      <c r="I1755" t="str">
        <f>"&lt;d&gt;" &amp;TRIM(E1755) &amp; "&lt;/d&gt;"</f>
        <v>&lt;d&gt;GASKET&lt;/d&gt;</v>
      </c>
      <c r="J1755" t="str">
        <f>H1755&amp;I1755&amp;"&lt;c&gt;" &amp; A1755 &amp; "&lt;/c&gt;" &amp;"&lt;aka&gt;" &amp;C1755&amp; "&lt;/aka&gt;"</f>
        <v>&lt;p&gt;3050944&lt;/p&gt;&lt;d&gt;GASKET&lt;/d&gt;&lt;c&gt;0B8S3&lt;/c&gt;&lt;aka&gt;5330014964338&lt;/aka&gt;</v>
      </c>
    </row>
    <row r="1756" spans="1:10">
      <c r="A1756" s="1" t="s">
        <v>5154</v>
      </c>
      <c r="B1756" s="2" t="s">
        <v>1751</v>
      </c>
      <c r="C1756" s="7" t="s">
        <v>4435</v>
      </c>
      <c r="D1756" s="8" t="s">
        <v>23641</v>
      </c>
      <c r="E1756" t="str">
        <f>TRIM(F1756)&amp;IF(RIGHT(TRIM(F1756),1)=",",TRIM(G1756)," "&amp;TRIM(G1756))</f>
        <v>SCREW,CAP,HEXAGON HEAD</v>
      </c>
      <c r="F1756" t="s">
        <v>3354</v>
      </c>
      <c r="G1756" t="s">
        <v>4005</v>
      </c>
      <c r="H1756" t="str">
        <f>"&lt;p&gt;" &amp;TRIM(B1756) &amp; "&lt;/p&gt;"</f>
        <v>&lt;p&gt;3329549&lt;/p&gt;</v>
      </c>
      <c r="I1756" t="str">
        <f>"&lt;d&gt;" &amp;TRIM(E1756) &amp; "&lt;/d&gt;"</f>
        <v>&lt;d&gt;SCREW,CAP,HEXAGON HEAD&lt;/d&gt;</v>
      </c>
      <c r="J1756" t="str">
        <f>H1756&amp;I1756&amp;"&lt;c&gt;" &amp; A1756 &amp; "&lt;/c&gt;" &amp;"&lt;aka&gt;" &amp;C1756&amp; "&lt;/aka&gt;"</f>
        <v>&lt;p&gt;3329549&lt;/p&gt;&lt;d&gt;SCREW,CAP,HEXAGON HEAD&lt;/d&gt;&lt;c&gt;15434&lt;/c&gt;&lt;aka&gt;&lt;/aka&gt;</v>
      </c>
    </row>
    <row r="1757" spans="1:10">
      <c r="A1757" s="1" t="s">
        <v>5154</v>
      </c>
      <c r="B1757" s="2" t="s">
        <v>1752</v>
      </c>
      <c r="C1757" s="7" t="s">
        <v>4435</v>
      </c>
      <c r="D1757" s="8" t="s">
        <v>23799</v>
      </c>
      <c r="E1757" t="str">
        <f>TRIM(F1757)&amp;IF(RIGHT(TRIM(F1757),1)=",",TRIM(G1757)," "&amp;TRIM(G1757))</f>
        <v xml:space="preserve">BRACKET,MOUNTING </v>
      </c>
      <c r="F1757" t="s">
        <v>3403</v>
      </c>
      <c r="G1757" t="s">
        <v>3999</v>
      </c>
      <c r="H1757" t="str">
        <f>"&lt;p&gt;" &amp;TRIM(B1757) &amp; "&lt;/p&gt;"</f>
        <v>&lt;p&gt;3649074&lt;/p&gt;</v>
      </c>
      <c r="I1757" t="str">
        <f>"&lt;d&gt;" &amp;TRIM(E1757) &amp; "&lt;/d&gt;"</f>
        <v>&lt;d&gt;BRACKET,MOUNTING&lt;/d&gt;</v>
      </c>
      <c r="J1757" t="str">
        <f>H1757&amp;I1757&amp;"&lt;c&gt;" &amp; A1757 &amp; "&lt;/c&gt;" &amp;"&lt;aka&gt;" &amp;C1757&amp; "&lt;/aka&gt;"</f>
        <v>&lt;p&gt;3649074&lt;/p&gt;&lt;d&gt;BRACKET,MOUNTING&lt;/d&gt;&lt;c&gt;15434&lt;/c&gt;&lt;aka&gt;&lt;/aka&gt;</v>
      </c>
    </row>
    <row r="1758" spans="1:10">
      <c r="A1758" s="1" t="s">
        <v>5154</v>
      </c>
      <c r="B1758" s="2" t="s">
        <v>1753</v>
      </c>
      <c r="C1758" s="7" t="s">
        <v>4435</v>
      </c>
      <c r="D1758" s="8" t="s">
        <v>23713</v>
      </c>
      <c r="E1758" t="str">
        <f>TRIM(F1758)&amp;IF(RIGHT(TRIM(F1758),1)=",",TRIM(G1758)," "&amp;TRIM(G1758))</f>
        <v xml:space="preserve">TUBE ASSEMBLY,METAL </v>
      </c>
      <c r="F1758" t="s">
        <v>3439</v>
      </c>
      <c r="G1758" t="s">
        <v>3999</v>
      </c>
      <c r="H1758" t="str">
        <f>"&lt;p&gt;" &amp;TRIM(B1758) &amp; "&lt;/p&gt;"</f>
        <v>&lt;p&gt;3649072&lt;/p&gt;</v>
      </c>
      <c r="I1758" t="str">
        <f>"&lt;d&gt;" &amp;TRIM(E1758) &amp; "&lt;/d&gt;"</f>
        <v>&lt;d&gt;TUBE ASSEMBLY,METAL&lt;/d&gt;</v>
      </c>
      <c r="J1758" t="str">
        <f>H1758&amp;I1758&amp;"&lt;c&gt;" &amp; A1758 &amp; "&lt;/c&gt;" &amp;"&lt;aka&gt;" &amp;C1758&amp; "&lt;/aka&gt;"</f>
        <v>&lt;p&gt;3649072&lt;/p&gt;&lt;d&gt;TUBE ASSEMBLY,METAL&lt;/d&gt;&lt;c&gt;15434&lt;/c&gt;&lt;aka&gt;&lt;/aka&gt;</v>
      </c>
    </row>
    <row r="1759" spans="1:10">
      <c r="A1759" s="1" t="s">
        <v>5154</v>
      </c>
      <c r="B1759" s="2" t="s">
        <v>1754</v>
      </c>
      <c r="C1759" s="7" t="s">
        <v>4435</v>
      </c>
      <c r="D1759" s="8" t="s">
        <v>23958</v>
      </c>
      <c r="E1759" t="str">
        <f>TRIM(F1759)&amp;IF(RIGHT(TRIM(F1759),1)=",",TRIM(G1759)," "&amp;TRIM(G1759))</f>
        <v xml:space="preserve">STRAP,RETAINING </v>
      </c>
      <c r="F1759" t="s">
        <v>3553</v>
      </c>
      <c r="G1759" t="s">
        <v>3999</v>
      </c>
      <c r="H1759" t="str">
        <f>"&lt;p&gt;" &amp;TRIM(B1759) &amp; "&lt;/p&gt;"</f>
        <v>&lt;p&gt;3649559&lt;/p&gt;</v>
      </c>
      <c r="I1759" t="str">
        <f>"&lt;d&gt;" &amp;TRIM(E1759) &amp; "&lt;/d&gt;"</f>
        <v>&lt;d&gt;STRAP,RETAINING&lt;/d&gt;</v>
      </c>
      <c r="J1759" t="str">
        <f>H1759&amp;I1759&amp;"&lt;c&gt;" &amp; A1759 &amp; "&lt;/c&gt;" &amp;"&lt;aka&gt;" &amp;C1759&amp; "&lt;/aka&gt;"</f>
        <v>&lt;p&gt;3649559&lt;/p&gt;&lt;d&gt;STRAP,RETAINING&lt;/d&gt;&lt;c&gt;15434&lt;/c&gt;&lt;aka&gt;&lt;/aka&gt;</v>
      </c>
    </row>
    <row r="1760" spans="1:10">
      <c r="A1760" s="1" t="s">
        <v>5154</v>
      </c>
      <c r="B1760" s="2" t="s">
        <v>1755</v>
      </c>
      <c r="C1760" s="7" t="s">
        <v>4435</v>
      </c>
      <c r="D1760" s="8" t="s">
        <v>23799</v>
      </c>
      <c r="E1760" t="str">
        <f>TRIM(F1760)&amp;IF(RIGHT(TRIM(F1760),1)=",",TRIM(G1760)," "&amp;TRIM(G1760))</f>
        <v xml:space="preserve">BRACKET,MOUNTING </v>
      </c>
      <c r="F1760" t="s">
        <v>3403</v>
      </c>
      <c r="G1760" t="s">
        <v>3999</v>
      </c>
      <c r="H1760" t="str">
        <f>"&lt;p&gt;" &amp;TRIM(B1760) &amp; "&lt;/p&gt;"</f>
        <v>&lt;p&gt;3649560&lt;/p&gt;</v>
      </c>
      <c r="I1760" t="str">
        <f>"&lt;d&gt;" &amp;TRIM(E1760) &amp; "&lt;/d&gt;"</f>
        <v>&lt;d&gt;BRACKET,MOUNTING&lt;/d&gt;</v>
      </c>
      <c r="J1760" t="str">
        <f>H1760&amp;I1760&amp;"&lt;c&gt;" &amp; A1760 &amp; "&lt;/c&gt;" &amp;"&lt;aka&gt;" &amp;C1760&amp; "&lt;/aka&gt;"</f>
        <v>&lt;p&gt;3649560&lt;/p&gt;&lt;d&gt;BRACKET,MOUNTING&lt;/d&gt;&lt;c&gt;15434&lt;/c&gt;&lt;aka&gt;&lt;/aka&gt;</v>
      </c>
    </row>
    <row r="1761" spans="1:10">
      <c r="A1761" s="1" t="s">
        <v>5154</v>
      </c>
      <c r="B1761" s="2" t="s">
        <v>1756</v>
      </c>
      <c r="C1761" s="7" t="s">
        <v>4435</v>
      </c>
      <c r="D1761" s="8" t="s">
        <v>23958</v>
      </c>
      <c r="E1761" t="str">
        <f>TRIM(F1761)&amp;IF(RIGHT(TRIM(F1761),1)=",",TRIM(G1761)," "&amp;TRIM(G1761))</f>
        <v xml:space="preserve">STRAP,RETAINING </v>
      </c>
      <c r="F1761" t="s">
        <v>3553</v>
      </c>
      <c r="G1761" t="s">
        <v>3999</v>
      </c>
      <c r="H1761" t="str">
        <f>"&lt;p&gt;" &amp;TRIM(B1761) &amp; "&lt;/p&gt;"</f>
        <v>&lt;p&gt;3649674&lt;/p&gt;</v>
      </c>
      <c r="I1761" t="str">
        <f>"&lt;d&gt;" &amp;TRIM(E1761) &amp; "&lt;/d&gt;"</f>
        <v>&lt;d&gt;STRAP,RETAINING&lt;/d&gt;</v>
      </c>
      <c r="J1761" t="str">
        <f>H1761&amp;I1761&amp;"&lt;c&gt;" &amp; A1761 &amp; "&lt;/c&gt;" &amp;"&lt;aka&gt;" &amp;C1761&amp; "&lt;/aka&gt;"</f>
        <v>&lt;p&gt;3649674&lt;/p&gt;&lt;d&gt;STRAP,RETAINING&lt;/d&gt;&lt;c&gt;15434&lt;/c&gt;&lt;aka&gt;&lt;/aka&gt;</v>
      </c>
    </row>
    <row r="1762" spans="1:10">
      <c r="A1762" s="1" t="s">
        <v>5154</v>
      </c>
      <c r="B1762" s="2" t="s">
        <v>1757</v>
      </c>
      <c r="C1762" s="7" t="s">
        <v>4435</v>
      </c>
      <c r="D1762" s="8" t="s">
        <v>23641</v>
      </c>
      <c r="E1762" t="str">
        <f>TRIM(F1762)&amp;IF(RIGHT(TRIM(F1762),1)=",",TRIM(G1762)," "&amp;TRIM(G1762))</f>
        <v>SCREW,CAP,HEXAGON HEAD</v>
      </c>
      <c r="F1762" t="s">
        <v>3354</v>
      </c>
      <c r="G1762" t="s">
        <v>4005</v>
      </c>
      <c r="H1762" t="str">
        <f>"&lt;p&gt;" &amp;TRIM(B1762) &amp; "&lt;/p&gt;"</f>
        <v>&lt;p&gt;4968985&lt;/p&gt;</v>
      </c>
      <c r="I1762" t="str">
        <f>"&lt;d&gt;" &amp;TRIM(E1762) &amp; "&lt;/d&gt;"</f>
        <v>&lt;d&gt;SCREW,CAP,HEXAGON HEAD&lt;/d&gt;</v>
      </c>
      <c r="J1762" t="str">
        <f>H1762&amp;I1762&amp;"&lt;c&gt;" &amp; A1762 &amp; "&lt;/c&gt;" &amp;"&lt;aka&gt;" &amp;C1762&amp; "&lt;/aka&gt;"</f>
        <v>&lt;p&gt;4968985&lt;/p&gt;&lt;d&gt;SCREW,CAP,HEXAGON HEAD&lt;/d&gt;&lt;c&gt;15434&lt;/c&gt;&lt;aka&gt;&lt;/aka&gt;</v>
      </c>
    </row>
    <row r="1763" spans="1:10">
      <c r="A1763" s="1" t="s">
        <v>5154</v>
      </c>
      <c r="B1763" s="2" t="s">
        <v>1758</v>
      </c>
      <c r="C1763" s="7" t="s">
        <v>4733</v>
      </c>
      <c r="D1763" s="8" t="s">
        <v>23999</v>
      </c>
      <c r="E1763" t="str">
        <f>TRIM(F1763)&amp;IF(RIGHT(TRIM(F1763),1)=",",TRIM(G1763)," "&amp;TRIM(G1763))</f>
        <v xml:space="preserve">BOLT,MACHINE </v>
      </c>
      <c r="F1763" t="s">
        <v>3581</v>
      </c>
      <c r="G1763" t="s">
        <v>3999</v>
      </c>
      <c r="H1763" t="str">
        <f>"&lt;p&gt;" &amp;TRIM(B1763) &amp; "&lt;/p&gt;"</f>
        <v>&lt;p&gt;S102&lt;/p&gt;</v>
      </c>
      <c r="I1763" t="str">
        <f>"&lt;d&gt;" &amp;TRIM(E1763) &amp; "&lt;/d&gt;"</f>
        <v>&lt;d&gt;BOLT,MACHINE&lt;/d&gt;</v>
      </c>
      <c r="J1763" t="str">
        <f>H1763&amp;I1763&amp;"&lt;c&gt;" &amp; A1763 &amp; "&lt;/c&gt;" &amp;"&lt;aka&gt;" &amp;C1763&amp; "&lt;/aka&gt;"</f>
        <v>&lt;p&gt;S102&lt;/p&gt;&lt;d&gt;BOLT,MACHINE&lt;/d&gt;&lt;c&gt;15434&lt;/c&gt;&lt;aka&gt;5306000100122&lt;/aka&gt;</v>
      </c>
    </row>
    <row r="1764" spans="1:10">
      <c r="A1764" s="1" t="s">
        <v>5154</v>
      </c>
      <c r="B1764" s="2" t="s">
        <v>1759</v>
      </c>
      <c r="C1764" s="7" t="s">
        <v>4435</v>
      </c>
      <c r="D1764" s="8" t="s">
        <v>23641</v>
      </c>
      <c r="E1764" t="str">
        <f>TRIM(F1764)&amp;IF(RIGHT(TRIM(F1764),1)=",",TRIM(G1764)," "&amp;TRIM(G1764))</f>
        <v>SCREW,CAP,HEXAGON HEAD</v>
      </c>
      <c r="F1764" t="s">
        <v>3354</v>
      </c>
      <c r="G1764" t="s">
        <v>4005</v>
      </c>
      <c r="H1764" t="str">
        <f>"&lt;p&gt;" &amp;TRIM(B1764) &amp; "&lt;/p&gt;"</f>
        <v>&lt;p&gt;S111&lt;/p&gt;</v>
      </c>
      <c r="I1764" t="str">
        <f>"&lt;d&gt;" &amp;TRIM(E1764) &amp; "&lt;/d&gt;"</f>
        <v>&lt;d&gt;SCREW,CAP,HEXAGON HEAD&lt;/d&gt;</v>
      </c>
      <c r="J1764" t="str">
        <f>H1764&amp;I1764&amp;"&lt;c&gt;" &amp; A1764 &amp; "&lt;/c&gt;" &amp;"&lt;aka&gt;" &amp;C1764&amp; "&lt;/aka&gt;"</f>
        <v>&lt;p&gt;S111&lt;/p&gt;&lt;d&gt;SCREW,CAP,HEXAGON HEAD&lt;/d&gt;&lt;c&gt;15434&lt;/c&gt;&lt;aka&gt;&lt;/aka&gt;</v>
      </c>
    </row>
    <row r="1765" spans="1:10">
      <c r="A1765" s="1" t="s">
        <v>5154</v>
      </c>
      <c r="B1765" s="2" t="s">
        <v>1760</v>
      </c>
      <c r="C1765" s="7" t="s">
        <v>4435</v>
      </c>
      <c r="D1765" s="8" t="s">
        <v>24185</v>
      </c>
      <c r="E1765" t="str">
        <f>TRIM(F1765)&amp;IF(RIGHT(TRIM(F1765),1)=",",TRIM(G1765)," "&amp;TRIM(G1765))</f>
        <v xml:space="preserve">WATER OUTLET,ENGINE </v>
      </c>
      <c r="F1765" t="s">
        <v>3516</v>
      </c>
      <c r="G1765" t="s">
        <v>3999</v>
      </c>
      <c r="H1765" t="str">
        <f>"&lt;p&gt;" &amp;TRIM(B1765) &amp; "&lt;/p&gt;"</f>
        <v>&lt;p&gt;3637347&lt;/p&gt;</v>
      </c>
      <c r="I1765" t="str">
        <f>"&lt;d&gt;" &amp;TRIM(E1765) &amp; "&lt;/d&gt;"</f>
        <v>&lt;d&gt;WATER OUTLET,ENGINE&lt;/d&gt;</v>
      </c>
      <c r="J1765" t="str">
        <f>H1765&amp;I1765&amp;"&lt;c&gt;" &amp; A1765 &amp; "&lt;/c&gt;" &amp;"&lt;aka&gt;" &amp;C1765&amp; "&lt;/aka&gt;"</f>
        <v>&lt;p&gt;3637347&lt;/p&gt;&lt;d&gt;WATER OUTLET,ENGINE&lt;/d&gt;&lt;c&gt;15434&lt;/c&gt;&lt;aka&gt;&lt;/aka&gt;</v>
      </c>
    </row>
    <row r="1766" spans="1:10">
      <c r="A1766" s="1" t="s">
        <v>5154</v>
      </c>
      <c r="B1766" s="2" t="s">
        <v>1761</v>
      </c>
      <c r="C1766" s="7" t="s">
        <v>4435</v>
      </c>
      <c r="D1766" s="8" t="s">
        <v>23641</v>
      </c>
      <c r="E1766" t="str">
        <f>TRIM(F1766)&amp;IF(RIGHT(TRIM(F1766),1)=",",TRIM(G1766)," "&amp;TRIM(G1766))</f>
        <v>SCREW,CAP,HEXAGON HEAD</v>
      </c>
      <c r="F1766" t="s">
        <v>3354</v>
      </c>
      <c r="G1766" t="s">
        <v>4005</v>
      </c>
      <c r="H1766" t="str">
        <f>"&lt;p&gt;" &amp;TRIM(B1766) &amp; "&lt;/p&gt;"</f>
        <v>&lt;p&gt;S115&lt;/p&gt;</v>
      </c>
      <c r="I1766" t="str">
        <f>"&lt;d&gt;" &amp;TRIM(E1766) &amp; "&lt;/d&gt;"</f>
        <v>&lt;d&gt;SCREW,CAP,HEXAGON HEAD&lt;/d&gt;</v>
      </c>
      <c r="J1766" t="str">
        <f>H1766&amp;I1766&amp;"&lt;c&gt;" &amp; A1766 &amp; "&lt;/c&gt;" &amp;"&lt;aka&gt;" &amp;C1766&amp; "&lt;/aka&gt;"</f>
        <v>&lt;p&gt;S115&lt;/p&gt;&lt;d&gt;SCREW,CAP,HEXAGON HEAD&lt;/d&gt;&lt;c&gt;15434&lt;/c&gt;&lt;aka&gt;&lt;/aka&gt;</v>
      </c>
    </row>
    <row r="1767" spans="1:10">
      <c r="A1767" s="1" t="s">
        <v>5154</v>
      </c>
      <c r="B1767" s="2" t="s">
        <v>1762</v>
      </c>
      <c r="C1767" s="7" t="s">
        <v>4435</v>
      </c>
      <c r="D1767" s="8" t="s">
        <v>24185</v>
      </c>
      <c r="E1767" t="str">
        <f>TRIM(F1767)&amp;IF(RIGHT(TRIM(F1767),1)=",",TRIM(G1767)," "&amp;TRIM(G1767))</f>
        <v xml:space="preserve">WATER OUTLET,ENGINE </v>
      </c>
      <c r="F1767" t="s">
        <v>3516</v>
      </c>
      <c r="G1767" t="s">
        <v>3999</v>
      </c>
      <c r="H1767" t="str">
        <f>"&lt;p&gt;" &amp;TRIM(B1767) &amp; "&lt;/p&gt;"</f>
        <v>&lt;p&gt;3649087&lt;/p&gt;</v>
      </c>
      <c r="I1767" t="str">
        <f>"&lt;d&gt;" &amp;TRIM(E1767) &amp; "&lt;/d&gt;"</f>
        <v>&lt;d&gt;WATER OUTLET,ENGINE&lt;/d&gt;</v>
      </c>
      <c r="J1767" t="str">
        <f>H1767&amp;I1767&amp;"&lt;c&gt;" &amp; A1767 &amp; "&lt;/c&gt;" &amp;"&lt;aka&gt;" &amp;C1767&amp; "&lt;/aka&gt;"</f>
        <v>&lt;p&gt;3649087&lt;/p&gt;&lt;d&gt;WATER OUTLET,ENGINE&lt;/d&gt;&lt;c&gt;15434&lt;/c&gt;&lt;aka&gt;&lt;/aka&gt;</v>
      </c>
    </row>
    <row r="1768" spans="1:10">
      <c r="A1768" s="1" t="s">
        <v>5154</v>
      </c>
      <c r="B1768" s="2" t="s">
        <v>1763</v>
      </c>
      <c r="C1768" s="7" t="s">
        <v>4734</v>
      </c>
      <c r="D1768" s="8" t="s">
        <v>23641</v>
      </c>
      <c r="E1768" t="str">
        <f>TRIM(F1768)&amp;IF(RIGHT(TRIM(F1768),1)=",",TRIM(G1768)," "&amp;TRIM(G1768))</f>
        <v>SCREW,CAP,HEXAGON HEAD</v>
      </c>
      <c r="F1768" t="s">
        <v>3354</v>
      </c>
      <c r="G1768" t="s">
        <v>4005</v>
      </c>
      <c r="H1768" t="str">
        <f>"&lt;p&gt;" &amp;TRIM(B1768) &amp; "&lt;/p&gt;"</f>
        <v>&lt;p&gt;S141&lt;/p&gt;</v>
      </c>
      <c r="I1768" t="str">
        <f>"&lt;d&gt;" &amp;TRIM(E1768) &amp; "&lt;/d&gt;"</f>
        <v>&lt;d&gt;SCREW,CAP,HEXAGON HEAD&lt;/d&gt;</v>
      </c>
      <c r="J1768" t="str">
        <f>H1768&amp;I1768&amp;"&lt;c&gt;" &amp; A1768 &amp; "&lt;/c&gt;" &amp;"&lt;aka&gt;" &amp;C1768&amp; "&lt;/aka&gt;"</f>
        <v>&lt;p&gt;S141&lt;/p&gt;&lt;d&gt;SCREW,CAP,HEXAGON HEAD&lt;/d&gt;&lt;c&gt;15434&lt;/c&gt;&lt;aka&gt;5305012310612&lt;/aka&gt;</v>
      </c>
    </row>
    <row r="1769" spans="1:10">
      <c r="A1769" s="1" t="s">
        <v>5154</v>
      </c>
      <c r="B1769" s="2" t="s">
        <v>1765</v>
      </c>
      <c r="C1769" s="7" t="s">
        <v>4735</v>
      </c>
      <c r="D1769" s="8" t="s">
        <v>23733</v>
      </c>
      <c r="E1769" t="str">
        <f>TRIM(F1769)&amp;IF(RIGHT(TRIM(F1769),1)=",",TRIM(G1769)," "&amp;TRIM(G1769))</f>
        <v xml:space="preserve">GASKET </v>
      </c>
      <c r="F1769" t="s">
        <v>3398</v>
      </c>
      <c r="G1769" t="s">
        <v>3999</v>
      </c>
      <c r="H1769" t="str">
        <f>"&lt;p&gt;" &amp;TRIM(B1769) &amp; "&lt;/p&gt;"</f>
        <v>&lt;p&gt;206443&lt;/p&gt;</v>
      </c>
      <c r="I1769" t="str">
        <f>"&lt;d&gt;" &amp;TRIM(E1769) &amp; "&lt;/d&gt;"</f>
        <v>&lt;d&gt;GASKET&lt;/d&gt;</v>
      </c>
      <c r="J1769" t="str">
        <f>H1769&amp;I1769&amp;"&lt;c&gt;" &amp; A1769 &amp; "&lt;/c&gt;" &amp;"&lt;aka&gt;" &amp;C1769&amp; "&lt;/aka&gt;"</f>
        <v>&lt;p&gt;206443&lt;/p&gt;&lt;d&gt;GASKET&lt;/d&gt;&lt;c&gt;15434&lt;/c&gt;&lt;aka&gt;5330012013661&lt;/aka&gt;</v>
      </c>
    </row>
    <row r="1770" spans="1:10">
      <c r="A1770" s="1" t="s">
        <v>5168</v>
      </c>
      <c r="B1770" s="2" t="s">
        <v>1766</v>
      </c>
      <c r="C1770" s="7" t="s">
        <v>4736</v>
      </c>
      <c r="D1770" s="8" t="s">
        <v>24185</v>
      </c>
      <c r="E1770" t="str">
        <f>TRIM(F1770)&amp;IF(RIGHT(TRIM(F1770),1)=",",TRIM(G1770)," "&amp;TRIM(G1770))</f>
        <v xml:space="preserve">WATER OUTLET,ENGINE </v>
      </c>
      <c r="F1770" t="s">
        <v>3516</v>
      </c>
      <c r="G1770" t="s">
        <v>3999</v>
      </c>
      <c r="H1770" t="str">
        <f>"&lt;p&gt;" &amp;TRIM(B1770) &amp; "&lt;/p&gt;"</f>
        <v>&lt;p&gt;3035844&lt;/p&gt;</v>
      </c>
      <c r="I1770" t="str">
        <f>"&lt;d&gt;" &amp;TRIM(E1770) &amp; "&lt;/d&gt;"</f>
        <v>&lt;d&gt;WATER OUTLET,ENGINE&lt;/d&gt;</v>
      </c>
      <c r="J1770" t="str">
        <f>H1770&amp;I1770&amp;"&lt;c&gt;" &amp; A1770 &amp; "&lt;/c&gt;" &amp;"&lt;aka&gt;" &amp;C1770&amp; "&lt;/aka&gt;"</f>
        <v>&lt;p&gt;3035844&lt;/p&gt;&lt;d&gt;WATER OUTLET,ENGINE&lt;/d&gt;&lt;c&gt;0B8S3&lt;/c&gt;&lt;aka&gt;2930014964359&lt;/aka&gt;</v>
      </c>
    </row>
    <row r="1771" spans="1:10">
      <c r="A1771" s="1" t="s">
        <v>5154</v>
      </c>
      <c r="B1771" s="2" t="s">
        <v>1767</v>
      </c>
      <c r="C1771" s="7" t="s">
        <v>4737</v>
      </c>
      <c r="D1771" s="8" t="s">
        <v>24199</v>
      </c>
      <c r="E1771" t="str">
        <f>TRIM(F1771)&amp;IF(RIGHT(TRIM(F1771),1)=",",TRIM(G1771)," "&amp;TRIM(G1771))</f>
        <v xml:space="preserve">SUPPORT,THM HOUSING </v>
      </c>
      <c r="F1771" t="s">
        <v>3759</v>
      </c>
      <c r="G1771" t="s">
        <v>3999</v>
      </c>
      <c r="H1771" t="str">
        <f>"&lt;p&gt;" &amp;TRIM(B1771) &amp; "&lt;/p&gt;"</f>
        <v>&lt;p&gt;3627808&lt;/p&gt;</v>
      </c>
      <c r="I1771" t="str">
        <f>"&lt;d&gt;" &amp;TRIM(E1771) &amp; "&lt;/d&gt;"</f>
        <v>&lt;d&gt;SUPPORT,THM HOUSING&lt;/d&gt;</v>
      </c>
      <c r="J1771" t="str">
        <f>H1771&amp;I1771&amp;"&lt;c&gt;" &amp; A1771 &amp; "&lt;/c&gt;" &amp;"&lt;aka&gt;" &amp;C1771&amp; "&lt;/aka&gt;"</f>
        <v>&lt;p&gt;3627808&lt;/p&gt;&lt;d&gt;SUPPORT,THM HOUSING&lt;/d&gt;&lt;c&gt;15434&lt;/c&gt;&lt;aka&gt;5340014964294&lt;/aka&gt;</v>
      </c>
    </row>
    <row r="1772" spans="1:10">
      <c r="A1772" s="1" t="s">
        <v>5168</v>
      </c>
      <c r="B1772" s="2" t="s">
        <v>1768</v>
      </c>
      <c r="C1772" s="7" t="s">
        <v>4738</v>
      </c>
      <c r="D1772" s="8" t="s">
        <v>24200</v>
      </c>
      <c r="E1772" t="str">
        <f>TRIM(F1772)&amp;IF(RIGHT(TRIM(F1772),1)=",",TRIM(G1772)," "&amp;TRIM(G1772))</f>
        <v>THERMOSTAT,FLOW CONTROL</v>
      </c>
      <c r="F1772" t="s">
        <v>3760</v>
      </c>
      <c r="G1772" t="s">
        <v>4008</v>
      </c>
      <c r="H1772" t="str">
        <f>"&lt;p&gt;" &amp;TRIM(B1772) &amp; "&lt;/p&gt;"</f>
        <v>&lt;p&gt;3629205&lt;/p&gt;</v>
      </c>
      <c r="I1772" t="str">
        <f>"&lt;d&gt;" &amp;TRIM(E1772) &amp; "&lt;/d&gt;"</f>
        <v>&lt;d&gt;THERMOSTAT,FLOW CONTROL&lt;/d&gt;</v>
      </c>
      <c r="J1772" t="str">
        <f>H1772&amp;I1772&amp;"&lt;c&gt;" &amp; A1772 &amp; "&lt;/c&gt;" &amp;"&lt;aka&gt;" &amp;C1772&amp; "&lt;/aka&gt;"</f>
        <v>&lt;p&gt;3629205&lt;/p&gt;&lt;d&gt;THERMOSTAT,FLOW CONTROL&lt;/d&gt;&lt;c&gt;0B8S3&lt;/c&gt;&lt;aka&gt;6685014875229&lt;/aka&gt;</v>
      </c>
    </row>
    <row r="1773" spans="1:10">
      <c r="A1773" s="1" t="s">
        <v>5154</v>
      </c>
      <c r="B1773" s="2" t="s">
        <v>1769</v>
      </c>
      <c r="C1773" s="7" t="s">
        <v>4435</v>
      </c>
      <c r="D1773" s="8" t="s">
        <v>23799</v>
      </c>
      <c r="E1773" t="str">
        <f>TRIM(F1773)&amp;IF(RIGHT(TRIM(F1773),1)=",",TRIM(G1773)," "&amp;TRIM(G1773))</f>
        <v xml:space="preserve">BRACKET,MOUNTING </v>
      </c>
      <c r="F1773" t="s">
        <v>3403</v>
      </c>
      <c r="G1773" t="s">
        <v>3999</v>
      </c>
      <c r="H1773" t="str">
        <f>"&lt;p&gt;" &amp;TRIM(B1773) &amp; "&lt;/p&gt;"</f>
        <v>&lt;p&gt;3649075&lt;/p&gt;</v>
      </c>
      <c r="I1773" t="str">
        <f>"&lt;d&gt;" &amp;TRIM(E1773) &amp; "&lt;/d&gt;"</f>
        <v>&lt;d&gt;BRACKET,MOUNTING&lt;/d&gt;</v>
      </c>
      <c r="J1773" t="str">
        <f>H1773&amp;I1773&amp;"&lt;c&gt;" &amp; A1773 &amp; "&lt;/c&gt;" &amp;"&lt;aka&gt;" &amp;C1773&amp; "&lt;/aka&gt;"</f>
        <v>&lt;p&gt;3649075&lt;/p&gt;&lt;d&gt;BRACKET,MOUNTING&lt;/d&gt;&lt;c&gt;15434&lt;/c&gt;&lt;aka&gt;&lt;/aka&gt;</v>
      </c>
    </row>
    <row r="1774" spans="1:10">
      <c r="A1774" s="1" t="s">
        <v>5154</v>
      </c>
      <c r="B1774" s="2" t="s">
        <v>1770</v>
      </c>
      <c r="C1774" s="7" t="s">
        <v>4435</v>
      </c>
      <c r="D1774" s="8" t="s">
        <v>24201</v>
      </c>
      <c r="E1774" t="str">
        <f>TRIM(F1774)&amp;IF(RIGHT(TRIM(F1774),1)=",",TRIM(G1774)," "&amp;TRIM(G1774))</f>
        <v xml:space="preserve">PLUMBING THM GRP </v>
      </c>
      <c r="F1774" t="s">
        <v>3761</v>
      </c>
      <c r="G1774" t="s">
        <v>3999</v>
      </c>
      <c r="H1774" t="str">
        <f>"&lt;p&gt;" &amp;TRIM(B1774) &amp; "&lt;/p&gt;"</f>
        <v>&lt;p&gt;TH6777&lt;/p&gt;</v>
      </c>
      <c r="I1774" t="str">
        <f>"&lt;d&gt;" &amp;TRIM(E1774) &amp; "&lt;/d&gt;"</f>
        <v>&lt;d&gt;PLUMBING THM GRP&lt;/d&gt;</v>
      </c>
      <c r="J1774" t="str">
        <f>H1774&amp;I1774&amp;"&lt;c&gt;" &amp; A1774 &amp; "&lt;/c&gt;" &amp;"&lt;aka&gt;" &amp;C1774&amp; "&lt;/aka&gt;"</f>
        <v>&lt;p&gt;TH6777&lt;/p&gt;&lt;d&gt;PLUMBING THM GRP&lt;/d&gt;&lt;c&gt;15434&lt;/c&gt;&lt;aka&gt;&lt;/aka&gt;</v>
      </c>
    </row>
    <row r="1775" spans="1:10">
      <c r="A1775" s="1" t="s">
        <v>5121</v>
      </c>
      <c r="B1775" s="2" t="s">
        <v>1771</v>
      </c>
      <c r="C1775" s="7" t="s">
        <v>4435</v>
      </c>
      <c r="D1775" s="8" t="s">
        <v>23641</v>
      </c>
      <c r="E1775" t="str">
        <f>TRIM(F1775)&amp;IF(RIGHT(TRIM(F1775),1)=",",TRIM(G1775)," "&amp;TRIM(G1775))</f>
        <v>SCREW,CAP,HEXAGON HEAD</v>
      </c>
      <c r="F1775" t="s">
        <v>3354</v>
      </c>
      <c r="G1775" t="s">
        <v>4005</v>
      </c>
      <c r="H1775" t="str">
        <f>"&lt;p&gt;" &amp;TRIM(B1775) &amp; "&lt;/p&gt;"</f>
        <v>&lt;p&gt;12461&lt;/p&gt;</v>
      </c>
      <c r="I1775" t="str">
        <f>"&lt;d&gt;" &amp;TRIM(E1775) &amp; "&lt;/d&gt;"</f>
        <v>&lt;d&gt;SCREW,CAP,HEXAGON HEAD&lt;/d&gt;</v>
      </c>
      <c r="J1775" t="str">
        <f>H1775&amp;I1775&amp;"&lt;c&gt;" &amp; A1775 &amp; "&lt;/c&gt;" &amp;"&lt;aka&gt;" &amp;C1775&amp; "&lt;/aka&gt;"</f>
        <v>&lt;p&gt;12461&lt;/p&gt;&lt;d&gt;SCREW,CAP,HEXAGON HEAD&lt;/d&gt;&lt;c&gt;0Y3H3&lt;/c&gt;&lt;aka&gt;&lt;/aka&gt;</v>
      </c>
    </row>
    <row r="1776" spans="1:10">
      <c r="A1776" s="1" t="s">
        <v>5168</v>
      </c>
      <c r="B1776" s="2" t="s">
        <v>1772</v>
      </c>
      <c r="C1776" s="7" t="s">
        <v>4739</v>
      </c>
      <c r="D1776" s="8" t="s">
        <v>24105</v>
      </c>
      <c r="E1776" t="str">
        <f>TRIM(F1776)&amp;IF(RIGHT(TRIM(F1776),1)=",",TRIM(G1776)," "&amp;TRIM(G1776))</f>
        <v xml:space="preserve">PLATE,METAL </v>
      </c>
      <c r="F1776" t="s">
        <v>3676</v>
      </c>
      <c r="G1776" t="s">
        <v>3999</v>
      </c>
      <c r="H1776" t="str">
        <f>"&lt;p&gt;" &amp;TRIM(B1776) &amp; "&lt;/p&gt;"</f>
        <v>&lt;p&gt;3003379&lt;/p&gt;</v>
      </c>
      <c r="I1776" t="str">
        <f>"&lt;d&gt;" &amp;TRIM(E1776) &amp; "&lt;/d&gt;"</f>
        <v>&lt;d&gt;PLATE,METAL&lt;/d&gt;</v>
      </c>
      <c r="J1776" t="str">
        <f>H1776&amp;I1776&amp;"&lt;c&gt;" &amp; A1776 &amp; "&lt;/c&gt;" &amp;"&lt;aka&gt;" &amp;C1776&amp; "&lt;/aka&gt;"</f>
        <v>&lt;p&gt;3003379&lt;/p&gt;&lt;d&gt;PLATE,METAL&lt;/d&gt;&lt;c&gt;0B8S3&lt;/c&gt;&lt;aka&gt;9515014964422&lt;/aka&gt;</v>
      </c>
    </row>
    <row r="1777" spans="1:10">
      <c r="A1777" s="1" t="s">
        <v>5154</v>
      </c>
      <c r="B1777" s="2" t="s">
        <v>1773</v>
      </c>
      <c r="C1777" s="7" t="s">
        <v>4435</v>
      </c>
      <c r="D1777" s="8" t="s">
        <v>24202</v>
      </c>
      <c r="E1777" t="str">
        <f>TRIM(F1777)&amp;IF(RIGHT(TRIM(F1777),1)=",",TRIM(G1777)," "&amp;TRIM(G1777))</f>
        <v xml:space="preserve">TURBO PLUMBING GRP </v>
      </c>
      <c r="F1777" t="s">
        <v>3762</v>
      </c>
      <c r="G1777" t="s">
        <v>3999</v>
      </c>
      <c r="H1777" t="str">
        <f>"&lt;p&gt;" &amp;TRIM(B1777) &amp; "&lt;/p&gt;"</f>
        <v>&lt;p&gt;TP6800&lt;/p&gt;</v>
      </c>
      <c r="I1777" t="str">
        <f>"&lt;d&gt;" &amp;TRIM(E1777) &amp; "&lt;/d&gt;"</f>
        <v>&lt;d&gt;TURBO PLUMBING GRP&lt;/d&gt;</v>
      </c>
      <c r="J1777" t="str">
        <f>H1777&amp;I1777&amp;"&lt;c&gt;" &amp; A1777 &amp; "&lt;/c&gt;" &amp;"&lt;aka&gt;" &amp;C1777&amp; "&lt;/aka&gt;"</f>
        <v>&lt;p&gt;TP6800&lt;/p&gt;&lt;d&gt;TURBO PLUMBING GRP&lt;/d&gt;&lt;c&gt;15434&lt;/c&gt;&lt;aka&gt;&lt;/aka&gt;</v>
      </c>
    </row>
    <row r="1778" spans="1:10">
      <c r="A1778" s="1" t="s">
        <v>5154</v>
      </c>
      <c r="B1778" s="2" t="s">
        <v>1774</v>
      </c>
      <c r="C1778" s="7" t="s">
        <v>4740</v>
      </c>
      <c r="D1778" s="8" t="s">
        <v>23999</v>
      </c>
      <c r="E1778" t="str">
        <f>TRIM(F1778)&amp;IF(RIGHT(TRIM(F1778),1)=",",TRIM(G1778)," "&amp;TRIM(G1778))</f>
        <v xml:space="preserve">BOLT,MACHINE </v>
      </c>
      <c r="F1778" t="s">
        <v>3581</v>
      </c>
      <c r="G1778" t="s">
        <v>3999</v>
      </c>
      <c r="H1778" t="str">
        <f>"&lt;p&gt;" &amp;TRIM(B1778) &amp; "&lt;/p&gt;"</f>
        <v>&lt;p&gt;S185A&lt;/p&gt;</v>
      </c>
      <c r="I1778" t="str">
        <f>"&lt;d&gt;" &amp;TRIM(E1778) &amp; "&lt;/d&gt;"</f>
        <v>&lt;d&gt;BOLT,MACHINE&lt;/d&gt;</v>
      </c>
      <c r="J1778" t="str">
        <f>H1778&amp;I1778&amp;"&lt;c&gt;" &amp; A1778 &amp; "&lt;/c&gt;" &amp;"&lt;aka&gt;" &amp;C1778&amp; "&lt;/aka&gt;"</f>
        <v>&lt;p&gt;S185A&lt;/p&gt;&lt;d&gt;BOLT,MACHINE&lt;/d&gt;&lt;c&gt;15434&lt;/c&gt;&lt;aka&gt;5306013033835&lt;/aka&gt;</v>
      </c>
    </row>
    <row r="1779" spans="1:10">
      <c r="A1779" s="1" t="s">
        <v>5154</v>
      </c>
      <c r="B1779" s="2" t="s">
        <v>1775</v>
      </c>
      <c r="C1779" s="7" t="s">
        <v>4741</v>
      </c>
      <c r="D1779" s="8" t="s">
        <v>23868</v>
      </c>
      <c r="E1779" t="str">
        <f>TRIM(F1779)&amp;IF(RIGHT(TRIM(F1779),1)=",",TRIM(G1779)," "&amp;TRIM(G1779))</f>
        <v xml:space="preserve">O-RING </v>
      </c>
      <c r="F1779" t="s">
        <v>3506</v>
      </c>
      <c r="G1779" t="s">
        <v>3999</v>
      </c>
      <c r="H1779" t="str">
        <f>"&lt;p&gt;" &amp;TRIM(B1779) &amp; "&lt;/p&gt;"</f>
        <v>&lt;p&gt;216187&lt;/p&gt;</v>
      </c>
      <c r="I1779" t="str">
        <f>"&lt;d&gt;" &amp;TRIM(E1779) &amp; "&lt;/d&gt;"</f>
        <v>&lt;d&gt;O-RING&lt;/d&gt;</v>
      </c>
      <c r="J1779" t="str">
        <f>H1779&amp;I1779&amp;"&lt;c&gt;" &amp; A1779 &amp; "&lt;/c&gt;" &amp;"&lt;aka&gt;" &amp;C1779&amp; "&lt;/aka&gt;"</f>
        <v>&lt;p&gt;216187&lt;/p&gt;&lt;d&gt;O-RING&lt;/d&gt;&lt;c&gt;15434&lt;/c&gt;&lt;aka&gt;5331012268748&lt;/aka&gt;</v>
      </c>
    </row>
    <row r="1780" spans="1:10">
      <c r="A1780" s="1" t="s">
        <v>5168</v>
      </c>
      <c r="B1780" s="2" t="s">
        <v>1776</v>
      </c>
      <c r="C1780" s="7" t="s">
        <v>4742</v>
      </c>
      <c r="D1780" s="8" t="s">
        <v>24032</v>
      </c>
      <c r="E1780" t="str">
        <f>TRIM(F1780)&amp;IF(RIGHT(TRIM(F1780),1)=",",TRIM(G1780)," "&amp;TRIM(G1780))</f>
        <v xml:space="preserve">CLIP,RETAINING </v>
      </c>
      <c r="F1780" t="s">
        <v>3442</v>
      </c>
      <c r="G1780" t="s">
        <v>3999</v>
      </c>
      <c r="H1780" t="str">
        <f>"&lt;p&gt;" &amp;TRIM(B1780) &amp; "&lt;/p&gt;"</f>
        <v>&lt;p&gt;3175058&lt;/p&gt;</v>
      </c>
      <c r="I1780" t="str">
        <f>"&lt;d&gt;" &amp;TRIM(E1780) &amp; "&lt;/d&gt;"</f>
        <v>&lt;d&gt;CLIP,RETAINING&lt;/d&gt;</v>
      </c>
      <c r="J1780" t="str">
        <f>H1780&amp;I1780&amp;"&lt;c&gt;" &amp; A1780 &amp; "&lt;/c&gt;" &amp;"&lt;aka&gt;" &amp;C1780&amp; "&lt;/aka&gt;"</f>
        <v>&lt;p&gt;3175058&lt;/p&gt;&lt;d&gt;CLIP,RETAINING&lt;/d&gt;&lt;c&gt;0B8S3&lt;/c&gt;&lt;aka&gt;5340015097942&lt;/aka&gt;</v>
      </c>
    </row>
    <row r="1781" spans="1:10">
      <c r="A1781" s="1" t="s">
        <v>5168</v>
      </c>
      <c r="B1781" s="2" t="s">
        <v>1777</v>
      </c>
      <c r="C1781" s="7" t="s">
        <v>4743</v>
      </c>
      <c r="D1781" s="8" t="s">
        <v>23721</v>
      </c>
      <c r="E1781" t="str">
        <f>TRIM(F1781)&amp;IF(RIGHT(TRIM(F1781),1)=",",TRIM(G1781)," "&amp;TRIM(G1781))</f>
        <v xml:space="preserve">CLAMP,LOOP </v>
      </c>
      <c r="F1781" t="s">
        <v>3356</v>
      </c>
      <c r="G1781" t="s">
        <v>3999</v>
      </c>
      <c r="H1781" t="str">
        <f>"&lt;p&gt;" &amp;TRIM(B1781) &amp; "&lt;/p&gt;"</f>
        <v>&lt;p&gt;3629451&lt;/p&gt;</v>
      </c>
      <c r="I1781" t="str">
        <f>"&lt;d&gt;" &amp;TRIM(E1781) &amp; "&lt;/d&gt;"</f>
        <v>&lt;d&gt;CLAMP,LOOP&lt;/d&gt;</v>
      </c>
      <c r="J1781" t="str">
        <f>H1781&amp;I1781&amp;"&lt;c&gt;" &amp; A1781 &amp; "&lt;/c&gt;" &amp;"&lt;aka&gt;" &amp;C1781&amp; "&lt;/aka&gt;"</f>
        <v>&lt;p&gt;3629451&lt;/p&gt;&lt;d&gt;CLAMP,LOOP&lt;/d&gt;&lt;c&gt;0B8S3&lt;/c&gt;&lt;aka&gt;5340014981271&lt;/aka&gt;</v>
      </c>
    </row>
    <row r="1782" spans="1:10">
      <c r="A1782" s="1" t="s">
        <v>5168</v>
      </c>
      <c r="B1782" s="2" t="s">
        <v>1778</v>
      </c>
      <c r="C1782" s="7" t="s">
        <v>4744</v>
      </c>
      <c r="D1782" s="8" t="s">
        <v>23733</v>
      </c>
      <c r="E1782" t="str">
        <f>TRIM(F1782)&amp;IF(RIGHT(TRIM(F1782),1)=",",TRIM(G1782)," "&amp;TRIM(G1782))</f>
        <v xml:space="preserve">GASKET </v>
      </c>
      <c r="F1782" t="s">
        <v>3398</v>
      </c>
      <c r="G1782" t="s">
        <v>3999</v>
      </c>
      <c r="H1782" t="str">
        <f>"&lt;p&gt;" &amp;TRIM(B1782) &amp; "&lt;/p&gt;"</f>
        <v>&lt;p&gt;3630742&lt;/p&gt;</v>
      </c>
      <c r="I1782" t="str">
        <f>"&lt;d&gt;" &amp;TRIM(E1782) &amp; "&lt;/d&gt;"</f>
        <v>&lt;d&gt;GASKET&lt;/d&gt;</v>
      </c>
      <c r="J1782" t="str">
        <f>H1782&amp;I1782&amp;"&lt;c&gt;" &amp; A1782 &amp; "&lt;/c&gt;" &amp;"&lt;aka&gt;" &amp;C1782&amp; "&lt;/aka&gt;"</f>
        <v>&lt;p&gt;3630742&lt;/p&gt;&lt;d&gt;GASKET&lt;/d&gt;&lt;c&gt;0B8S3&lt;/c&gt;&lt;aka&gt;5330014980388&lt;/aka&gt;</v>
      </c>
    </row>
    <row r="1783" spans="1:10">
      <c r="A1783" s="1" t="s">
        <v>5154</v>
      </c>
      <c r="B1783" s="2" t="s">
        <v>1779</v>
      </c>
      <c r="C1783" s="7" t="s">
        <v>4435</v>
      </c>
      <c r="D1783" s="8" t="s">
        <v>3710</v>
      </c>
      <c r="E1783" t="str">
        <f>TRIM(F1783)&amp;IF(RIGHT(TRIM(F1783),1)=",",TRIM(G1783)," "&amp;TRIM(G1783))</f>
        <v xml:space="preserve">UNION,PIPE TO TUBE </v>
      </c>
      <c r="F1783" t="s">
        <v>3710</v>
      </c>
      <c r="G1783" t="s">
        <v>3999</v>
      </c>
      <c r="H1783" t="str">
        <f>"&lt;p&gt;" &amp;TRIM(B1783) &amp; "&lt;/p&gt;"</f>
        <v>&lt;p&gt;3634685&lt;/p&gt;</v>
      </c>
      <c r="I1783" t="str">
        <f>"&lt;d&gt;" &amp;TRIM(E1783) &amp; "&lt;/d&gt;"</f>
        <v>&lt;d&gt;UNION,PIPE TO TUBE&lt;/d&gt;</v>
      </c>
      <c r="J1783" t="str">
        <f>H1783&amp;I1783&amp;"&lt;c&gt;" &amp; A1783 &amp; "&lt;/c&gt;" &amp;"&lt;aka&gt;" &amp;C1783&amp; "&lt;/aka&gt;"</f>
        <v>&lt;p&gt;3634685&lt;/p&gt;&lt;d&gt;UNION,PIPE TO TUBE&lt;/d&gt;&lt;c&gt;15434&lt;/c&gt;&lt;aka&gt;&lt;/aka&gt;</v>
      </c>
    </row>
    <row r="1784" spans="1:10">
      <c r="A1784" s="1" t="s">
        <v>5154</v>
      </c>
      <c r="B1784" s="2" t="s">
        <v>1780</v>
      </c>
      <c r="C1784" s="7" t="s">
        <v>4435</v>
      </c>
      <c r="D1784" s="8" t="s">
        <v>3710</v>
      </c>
      <c r="E1784" t="str">
        <f>TRIM(F1784)&amp;IF(RIGHT(TRIM(F1784),1)=",",TRIM(G1784)," "&amp;TRIM(G1784))</f>
        <v xml:space="preserve">UNION,PIPE TO TUBE </v>
      </c>
      <c r="F1784" t="s">
        <v>3710</v>
      </c>
      <c r="G1784" t="s">
        <v>3999</v>
      </c>
      <c r="H1784" t="str">
        <f>"&lt;p&gt;" &amp;TRIM(B1784) &amp; "&lt;/p&gt;"</f>
        <v>&lt;p&gt;3634687&lt;/p&gt;</v>
      </c>
      <c r="I1784" t="str">
        <f>"&lt;d&gt;" &amp;TRIM(E1784) &amp; "&lt;/d&gt;"</f>
        <v>&lt;d&gt;UNION,PIPE TO TUBE&lt;/d&gt;</v>
      </c>
      <c r="J1784" t="str">
        <f>H1784&amp;I1784&amp;"&lt;c&gt;" &amp; A1784 &amp; "&lt;/c&gt;" &amp;"&lt;aka&gt;" &amp;C1784&amp; "&lt;/aka&gt;"</f>
        <v>&lt;p&gt;3634687&lt;/p&gt;&lt;d&gt;UNION,PIPE TO TUBE&lt;/d&gt;&lt;c&gt;15434&lt;/c&gt;&lt;aka&gt;&lt;/aka&gt;</v>
      </c>
    </row>
    <row r="1785" spans="1:10">
      <c r="A1785" s="1" t="s">
        <v>5154</v>
      </c>
      <c r="B1785" s="2" t="s">
        <v>1781</v>
      </c>
      <c r="C1785" s="7" t="s">
        <v>4435</v>
      </c>
      <c r="D1785" s="8" t="s">
        <v>3710</v>
      </c>
      <c r="E1785" t="str">
        <f>TRIM(F1785)&amp;IF(RIGHT(TRIM(F1785),1)=",",TRIM(G1785)," "&amp;TRIM(G1785))</f>
        <v xml:space="preserve">UNION,PIPE TO TUBE </v>
      </c>
      <c r="F1785" t="s">
        <v>3710</v>
      </c>
      <c r="G1785" t="s">
        <v>3999</v>
      </c>
      <c r="H1785" t="str">
        <f>"&lt;p&gt;" &amp;TRIM(B1785) &amp; "&lt;/p&gt;"</f>
        <v>&lt;p&gt;3634692&lt;/p&gt;</v>
      </c>
      <c r="I1785" t="str">
        <f>"&lt;d&gt;" &amp;TRIM(E1785) &amp; "&lt;/d&gt;"</f>
        <v>&lt;d&gt;UNION,PIPE TO TUBE&lt;/d&gt;</v>
      </c>
      <c r="J1785" t="str">
        <f>H1785&amp;I1785&amp;"&lt;c&gt;" &amp; A1785 &amp; "&lt;/c&gt;" &amp;"&lt;aka&gt;" &amp;C1785&amp; "&lt;/aka&gt;"</f>
        <v>&lt;p&gt;3634692&lt;/p&gt;&lt;d&gt;UNION,PIPE TO TUBE&lt;/d&gt;&lt;c&gt;15434&lt;/c&gt;&lt;aka&gt;&lt;/aka&gt;</v>
      </c>
    </row>
    <row r="1786" spans="1:10">
      <c r="A1786" s="1" t="s">
        <v>5154</v>
      </c>
      <c r="B1786" s="2" t="s">
        <v>1782</v>
      </c>
      <c r="C1786" s="7" t="s">
        <v>4435</v>
      </c>
      <c r="D1786" s="8" t="s">
        <v>23850</v>
      </c>
      <c r="E1786" t="str">
        <f>TRIM(F1786)&amp;IF(RIGHT(TRIM(F1786),1)=",",TRIM(G1786)," "&amp;TRIM(G1786))</f>
        <v>HOSE ASSEMBLY,NONMETALLIC</v>
      </c>
      <c r="F1786" t="s">
        <v>3441</v>
      </c>
      <c r="G1786" t="s">
        <v>4026</v>
      </c>
      <c r="H1786" t="str">
        <f>"&lt;p&gt;" &amp;TRIM(B1786) &amp; "&lt;/p&gt;"</f>
        <v>&lt;p&gt;3638494&lt;/p&gt;</v>
      </c>
      <c r="I1786" t="str">
        <f>"&lt;d&gt;" &amp;TRIM(E1786) &amp; "&lt;/d&gt;"</f>
        <v>&lt;d&gt;HOSE ASSEMBLY,NONMETALLIC&lt;/d&gt;</v>
      </c>
      <c r="J1786" t="str">
        <f>H1786&amp;I1786&amp;"&lt;c&gt;" &amp; A1786 &amp; "&lt;/c&gt;" &amp;"&lt;aka&gt;" &amp;C1786&amp; "&lt;/aka&gt;"</f>
        <v>&lt;p&gt;3638494&lt;/p&gt;&lt;d&gt;HOSE ASSEMBLY,NONMETALLIC&lt;/d&gt;&lt;c&gt;15434&lt;/c&gt;&lt;aka&gt;&lt;/aka&gt;</v>
      </c>
    </row>
    <row r="1787" spans="1:10">
      <c r="A1787" s="1" t="s">
        <v>5154</v>
      </c>
      <c r="B1787" s="2" t="s">
        <v>1783</v>
      </c>
      <c r="C1787" s="7" t="s">
        <v>4435</v>
      </c>
      <c r="D1787" s="8" t="s">
        <v>23850</v>
      </c>
      <c r="E1787" t="str">
        <f>TRIM(F1787)&amp;IF(RIGHT(TRIM(F1787),1)=",",TRIM(G1787)," "&amp;TRIM(G1787))</f>
        <v>HOSE ASSEMBLY,NONMETALLIC</v>
      </c>
      <c r="F1787" t="s">
        <v>3441</v>
      </c>
      <c r="G1787" t="s">
        <v>4026</v>
      </c>
      <c r="H1787" t="str">
        <f>"&lt;p&gt;" &amp;TRIM(B1787) &amp; "&lt;/p&gt;"</f>
        <v>&lt;p&gt;3638495&lt;/p&gt;</v>
      </c>
      <c r="I1787" t="str">
        <f>"&lt;d&gt;" &amp;TRIM(E1787) &amp; "&lt;/d&gt;"</f>
        <v>&lt;d&gt;HOSE ASSEMBLY,NONMETALLIC&lt;/d&gt;</v>
      </c>
      <c r="J1787" t="str">
        <f>H1787&amp;I1787&amp;"&lt;c&gt;" &amp; A1787 &amp; "&lt;/c&gt;" &amp;"&lt;aka&gt;" &amp;C1787&amp; "&lt;/aka&gt;"</f>
        <v>&lt;p&gt;3638495&lt;/p&gt;&lt;d&gt;HOSE ASSEMBLY,NONMETALLIC&lt;/d&gt;&lt;c&gt;15434&lt;/c&gt;&lt;aka&gt;&lt;/aka&gt;</v>
      </c>
    </row>
    <row r="1788" spans="1:10">
      <c r="A1788" s="1" t="s">
        <v>5154</v>
      </c>
      <c r="B1788" s="2" t="s">
        <v>1784</v>
      </c>
      <c r="C1788" s="7" t="s">
        <v>4435</v>
      </c>
      <c r="D1788" s="8" t="s">
        <v>23850</v>
      </c>
      <c r="E1788" t="str">
        <f>TRIM(F1788)&amp;IF(RIGHT(TRIM(F1788),1)=",",TRIM(G1788)," "&amp;TRIM(G1788))</f>
        <v>HOSE ASSEMBLY,NONMETALLIC</v>
      </c>
      <c r="F1788" t="s">
        <v>3441</v>
      </c>
      <c r="G1788" t="s">
        <v>4026</v>
      </c>
      <c r="H1788" t="str">
        <f>"&lt;p&gt;" &amp;TRIM(B1788) &amp; "&lt;/p&gt;"</f>
        <v>&lt;p&gt;3638496&lt;/p&gt;</v>
      </c>
      <c r="I1788" t="str">
        <f>"&lt;d&gt;" &amp;TRIM(E1788) &amp; "&lt;/d&gt;"</f>
        <v>&lt;d&gt;HOSE ASSEMBLY,NONMETALLIC&lt;/d&gt;</v>
      </c>
      <c r="J1788" t="str">
        <f>H1788&amp;I1788&amp;"&lt;c&gt;" &amp; A1788 &amp; "&lt;/c&gt;" &amp;"&lt;aka&gt;" &amp;C1788&amp; "&lt;/aka&gt;"</f>
        <v>&lt;p&gt;3638496&lt;/p&gt;&lt;d&gt;HOSE ASSEMBLY,NONMETALLIC&lt;/d&gt;&lt;c&gt;15434&lt;/c&gt;&lt;aka&gt;&lt;/aka&gt;</v>
      </c>
    </row>
    <row r="1789" spans="1:10">
      <c r="A1789" s="1" t="s">
        <v>5154</v>
      </c>
      <c r="B1789" s="2" t="s">
        <v>1785</v>
      </c>
      <c r="C1789" s="7" t="s">
        <v>4435</v>
      </c>
      <c r="D1789" s="8" t="s">
        <v>23850</v>
      </c>
      <c r="E1789" t="str">
        <f>TRIM(F1789)&amp;IF(RIGHT(TRIM(F1789),1)=",",TRIM(G1789)," "&amp;TRIM(G1789))</f>
        <v>HOSE ASSEMBLY,NONMETALLIC</v>
      </c>
      <c r="F1789" t="s">
        <v>3441</v>
      </c>
      <c r="G1789" t="s">
        <v>4026</v>
      </c>
      <c r="H1789" t="str">
        <f>"&lt;p&gt;" &amp;TRIM(B1789) &amp; "&lt;/p&gt;"</f>
        <v>&lt;p&gt;3644031&lt;/p&gt;</v>
      </c>
      <c r="I1789" t="str">
        <f>"&lt;d&gt;" &amp;TRIM(E1789) &amp; "&lt;/d&gt;"</f>
        <v>&lt;d&gt;HOSE ASSEMBLY,NONMETALLIC&lt;/d&gt;</v>
      </c>
      <c r="J1789" t="str">
        <f>H1789&amp;I1789&amp;"&lt;c&gt;" &amp; A1789 &amp; "&lt;/c&gt;" &amp;"&lt;aka&gt;" &amp;C1789&amp; "&lt;/aka&gt;"</f>
        <v>&lt;p&gt;3644031&lt;/p&gt;&lt;d&gt;HOSE ASSEMBLY,NONMETALLIC&lt;/d&gt;&lt;c&gt;15434&lt;/c&gt;&lt;aka&gt;&lt;/aka&gt;</v>
      </c>
    </row>
    <row r="1790" spans="1:10">
      <c r="A1790" s="1" t="s">
        <v>5154</v>
      </c>
      <c r="B1790" s="2" t="s">
        <v>1786</v>
      </c>
      <c r="C1790" s="7" t="s">
        <v>4435</v>
      </c>
      <c r="D1790" s="8" t="s">
        <v>24203</v>
      </c>
      <c r="E1790" t="str">
        <f>TRIM(F1790)&amp;IF(RIGHT(TRIM(F1790),1)=",",TRIM(G1790)," "&amp;TRIM(G1790))</f>
        <v xml:space="preserve">VALVE COVER GRP </v>
      </c>
      <c r="F1790" t="s">
        <v>3617</v>
      </c>
      <c r="G1790" t="s">
        <v>3999</v>
      </c>
      <c r="H1790" t="str">
        <f>"&lt;p&gt;" &amp;TRIM(B1790) &amp; "&lt;/p&gt;"</f>
        <v>&lt;p&gt;VC6721&lt;/p&gt;</v>
      </c>
      <c r="I1790" t="str">
        <f>"&lt;d&gt;" &amp;TRIM(E1790) &amp; "&lt;/d&gt;"</f>
        <v>&lt;d&gt;VALVE COVER GRP&lt;/d&gt;</v>
      </c>
      <c r="J1790" t="str">
        <f>H1790&amp;I1790&amp;"&lt;c&gt;" &amp; A1790 &amp; "&lt;/c&gt;" &amp;"&lt;aka&gt;" &amp;C1790&amp; "&lt;/aka&gt;"</f>
        <v>&lt;p&gt;VC6721&lt;/p&gt;&lt;d&gt;VALVE COVER GRP&lt;/d&gt;&lt;c&gt;15434&lt;/c&gt;&lt;aka&gt;&lt;/aka&gt;</v>
      </c>
    </row>
    <row r="1791" spans="1:10">
      <c r="A1791" s="1" t="s">
        <v>5154</v>
      </c>
      <c r="B1791" s="2" t="s">
        <v>1787</v>
      </c>
      <c r="C1791" s="7" t="s">
        <v>4745</v>
      </c>
      <c r="D1791" s="8" t="s">
        <v>23722</v>
      </c>
      <c r="E1791" t="str">
        <f>TRIM(F1791)&amp;IF(RIGHT(TRIM(F1791),1)=",",TRIM(G1791)," "&amp;TRIM(G1791))</f>
        <v>SCREW,ASSEMBLED WASHER</v>
      </c>
      <c r="F1791" t="s">
        <v>3443</v>
      </c>
      <c r="G1791" t="s">
        <v>4027</v>
      </c>
      <c r="H1791" t="str">
        <f>"&lt;p&gt;" &amp;TRIM(B1791) &amp; "&lt;/p&gt;"</f>
        <v>&lt;p&gt;3042890&lt;/p&gt;</v>
      </c>
      <c r="I1791" t="str">
        <f>"&lt;d&gt;" &amp;TRIM(E1791) &amp; "&lt;/d&gt;"</f>
        <v>&lt;d&gt;SCREW,ASSEMBLED WASHER&lt;/d&gt;</v>
      </c>
      <c r="J1791" t="str">
        <f>H1791&amp;I1791&amp;"&lt;c&gt;" &amp; A1791 &amp; "&lt;/c&gt;" &amp;"&lt;aka&gt;" &amp;C1791&amp; "&lt;/aka&gt;"</f>
        <v>&lt;p&gt;3042890&lt;/p&gt;&lt;d&gt;SCREW,ASSEMBLED WASHER&lt;/d&gt;&lt;c&gt;15434&lt;/c&gt;&lt;aka&gt;5305013911629&lt;/aka&gt;</v>
      </c>
    </row>
    <row r="1792" spans="1:10">
      <c r="A1792" s="1" t="s">
        <v>5184</v>
      </c>
      <c r="B1792" s="2" t="s">
        <v>1788</v>
      </c>
      <c r="C1792" s="7" t="s">
        <v>4746</v>
      </c>
      <c r="D1792" s="8" t="s">
        <v>23868</v>
      </c>
      <c r="E1792" t="str">
        <f>TRIM(F1792)&amp;IF(RIGHT(TRIM(F1792),1)=",",TRIM(G1792)," "&amp;TRIM(G1792))</f>
        <v xml:space="preserve">O-RING </v>
      </c>
      <c r="F1792" t="s">
        <v>3506</v>
      </c>
      <c r="G1792" t="s">
        <v>3999</v>
      </c>
      <c r="H1792" t="str">
        <f>"&lt;p&gt;" &amp;TRIM(B1792) &amp; "&lt;/p&gt;"</f>
        <v>&lt;p&gt;M83248/1-244&lt;/p&gt;</v>
      </c>
      <c r="I1792" t="str">
        <f>"&lt;d&gt;" &amp;TRIM(E1792) &amp; "&lt;/d&gt;"</f>
        <v>&lt;d&gt;O-RING&lt;/d&gt;</v>
      </c>
      <c r="J1792" t="str">
        <f>H1792&amp;I1792&amp;"&lt;c&gt;" &amp; A1792 &amp; "&lt;/c&gt;" &amp;"&lt;aka&gt;" &amp;C1792&amp; "&lt;/aka&gt;"</f>
        <v>&lt;p&gt;M83248/1-244&lt;/p&gt;&lt;d&gt;O-RING&lt;/d&gt;&lt;c&gt;81349&lt;/c&gt;&lt;aka&gt;5331001651962&lt;/aka&gt;</v>
      </c>
    </row>
    <row r="1793" spans="1:10">
      <c r="A1793" s="1" t="s">
        <v>5154</v>
      </c>
      <c r="B1793" s="2" t="s">
        <v>1789</v>
      </c>
      <c r="C1793" s="7" t="s">
        <v>4435</v>
      </c>
      <c r="D1793" s="8" t="s">
        <v>24204</v>
      </c>
      <c r="E1793" t="str">
        <f>TRIM(F1793)&amp;IF(RIGHT(TRIM(F1793),1)=",",TRIM(G1793)," "&amp;TRIM(G1793))</f>
        <v>COVER,ENGINE POPPET VALVE ROCKER ARM</v>
      </c>
      <c r="F1793" t="s">
        <v>3763</v>
      </c>
      <c r="G1793" t="s">
        <v>4125</v>
      </c>
      <c r="H1793" t="str">
        <f>"&lt;p&gt;" &amp;TRIM(B1793) &amp; "&lt;/p&gt;"</f>
        <v>&lt;p&gt;4917449&lt;/p&gt;</v>
      </c>
      <c r="I1793" t="str">
        <f>"&lt;d&gt;" &amp;TRIM(E1793) &amp; "&lt;/d&gt;"</f>
        <v>&lt;d&gt;COVER,ENGINE POPPET VALVE ROCKER ARM&lt;/d&gt;</v>
      </c>
      <c r="J1793" t="str">
        <f>H1793&amp;I1793&amp;"&lt;c&gt;" &amp; A1793 &amp; "&lt;/c&gt;" &amp;"&lt;aka&gt;" &amp;C1793&amp; "&lt;/aka&gt;"</f>
        <v>&lt;p&gt;4917449&lt;/p&gt;&lt;d&gt;COVER,ENGINE POPPET VALVE ROCKER ARM&lt;/d&gt;&lt;c&gt;15434&lt;/c&gt;&lt;aka&gt;&lt;/aka&gt;</v>
      </c>
    </row>
    <row r="1794" spans="1:10">
      <c r="A1794" s="1" t="s">
        <v>5154</v>
      </c>
      <c r="B1794" s="2" t="s">
        <v>1790</v>
      </c>
      <c r="C1794" s="7" t="s">
        <v>4435</v>
      </c>
      <c r="D1794" s="8" t="s">
        <v>23733</v>
      </c>
      <c r="E1794" t="str">
        <f>TRIM(F1794)&amp;IF(RIGHT(TRIM(F1794),1)=",",TRIM(G1794)," "&amp;TRIM(G1794))</f>
        <v xml:space="preserve">GASKET </v>
      </c>
      <c r="F1794" t="s">
        <v>3398</v>
      </c>
      <c r="G1794" t="s">
        <v>3999</v>
      </c>
      <c r="H1794" t="str">
        <f>"&lt;p&gt;" &amp;TRIM(B1794) &amp; "&lt;/p&gt;"</f>
        <v>&lt;p&gt;4917451&lt;/p&gt;</v>
      </c>
      <c r="I1794" t="str">
        <f>"&lt;d&gt;" &amp;TRIM(E1794) &amp; "&lt;/d&gt;"</f>
        <v>&lt;d&gt;GASKET&lt;/d&gt;</v>
      </c>
      <c r="J1794" t="str">
        <f>H1794&amp;I1794&amp;"&lt;c&gt;" &amp; A1794 &amp; "&lt;/c&gt;" &amp;"&lt;aka&gt;" &amp;C1794&amp; "&lt;/aka&gt;"</f>
        <v>&lt;p&gt;4917451&lt;/p&gt;&lt;d&gt;GASKET&lt;/d&gt;&lt;c&gt;15434&lt;/c&gt;&lt;aka&gt;&lt;/aka&gt;</v>
      </c>
    </row>
    <row r="1795" spans="1:10">
      <c r="A1795" s="1" t="s">
        <v>5154</v>
      </c>
      <c r="B1795" s="2" t="s">
        <v>1791</v>
      </c>
      <c r="C1795" s="7" t="s">
        <v>4435</v>
      </c>
      <c r="D1795" s="8" t="s">
        <v>23992</v>
      </c>
      <c r="E1795" t="str">
        <f>TRIM(F1795)&amp;IF(RIGHT(TRIM(F1795),1)=",",TRIM(G1795)," "&amp;TRIM(G1795))</f>
        <v xml:space="preserve">SEAL,PLAIN </v>
      </c>
      <c r="F1795" t="s">
        <v>3575</v>
      </c>
      <c r="G1795" t="s">
        <v>3999</v>
      </c>
      <c r="H1795" t="str">
        <f>"&lt;p&gt;" &amp;TRIM(B1795) &amp; "&lt;/p&gt;"</f>
        <v>&lt;p&gt;4918075&lt;/p&gt;</v>
      </c>
      <c r="I1795" t="str">
        <f>"&lt;d&gt;" &amp;TRIM(E1795) &amp; "&lt;/d&gt;"</f>
        <v>&lt;d&gt;SEAL,PLAIN&lt;/d&gt;</v>
      </c>
      <c r="J1795" t="str">
        <f>H1795&amp;I1795&amp;"&lt;c&gt;" &amp; A1795 &amp; "&lt;/c&gt;" &amp;"&lt;aka&gt;" &amp;C1795&amp; "&lt;/aka&gt;"</f>
        <v>&lt;p&gt;4918075&lt;/p&gt;&lt;d&gt;SEAL,PLAIN&lt;/d&gt;&lt;c&gt;15434&lt;/c&gt;&lt;aka&gt;&lt;/aka&gt;</v>
      </c>
    </row>
    <row r="1796" spans="1:10">
      <c r="A1796" s="1" t="s">
        <v>5154</v>
      </c>
      <c r="B1796" s="2" t="s">
        <v>1792</v>
      </c>
      <c r="C1796" s="7" t="s">
        <v>4435</v>
      </c>
      <c r="D1796" s="8" t="s">
        <v>24027</v>
      </c>
      <c r="E1796" t="str">
        <f>TRIM(F1796)&amp;IF(RIGHT(TRIM(F1796),1)=",",TRIM(G1796)," "&amp;TRIM(G1796))</f>
        <v xml:space="preserve"> </v>
      </c>
      <c r="G1796" t="s">
        <v>3999</v>
      </c>
      <c r="H1796" t="str">
        <f>"&lt;p&gt;" &amp;TRIM(B1796) &amp; "&lt;/p&gt;"</f>
        <v>&lt;p&gt;3410273&lt;/p&gt;</v>
      </c>
      <c r="I1796" t="str">
        <f>"&lt;d&gt;" &amp;TRIM(E1796) &amp; "&lt;/d&gt;"</f>
        <v>&lt;d&gt;&lt;/d&gt;</v>
      </c>
      <c r="J1796" t="str">
        <f>H1796&amp;I1796&amp;"&lt;c&gt;" &amp; A1796 &amp; "&lt;/c&gt;" &amp;"&lt;aka&gt;" &amp;C1796&amp; "&lt;/aka&gt;"</f>
        <v>&lt;p&gt;3410273&lt;/p&gt;&lt;d&gt;&lt;/d&gt;&lt;c&gt;15434&lt;/c&gt;&lt;aka&gt;&lt;/aka&gt;</v>
      </c>
    </row>
    <row r="1797" spans="1:10">
      <c r="A1797" s="1" t="s">
        <v>5154</v>
      </c>
      <c r="B1797" s="2" t="s">
        <v>1793</v>
      </c>
      <c r="C1797" s="7" t="s">
        <v>4435</v>
      </c>
      <c r="D1797" s="8" t="s">
        <v>23994</v>
      </c>
      <c r="E1797" t="str">
        <f>TRIM(F1797)&amp;IF(RIGHT(TRIM(F1797),1)=",",TRIM(G1797)," "&amp;TRIM(G1797))</f>
        <v xml:space="preserve">COVER,ACCESS </v>
      </c>
      <c r="F1797" t="s">
        <v>3483</v>
      </c>
      <c r="G1797" t="s">
        <v>3999</v>
      </c>
      <c r="H1797" t="str">
        <f>"&lt;p&gt;" &amp;TRIM(B1797) &amp; "&lt;/p&gt;"</f>
        <v>&lt;p&gt;4924223&lt;/p&gt;</v>
      </c>
      <c r="I1797" t="str">
        <f>"&lt;d&gt;" &amp;TRIM(E1797) &amp; "&lt;/d&gt;"</f>
        <v>&lt;d&gt;COVER,ACCESS&lt;/d&gt;</v>
      </c>
      <c r="J1797" t="str">
        <f>H1797&amp;I1797&amp;"&lt;c&gt;" &amp; A1797 &amp; "&lt;/c&gt;" &amp;"&lt;aka&gt;" &amp;C1797&amp; "&lt;/aka&gt;"</f>
        <v>&lt;p&gt;4924223&lt;/p&gt;&lt;d&gt;COVER,ACCESS&lt;/d&gt;&lt;c&gt;15434&lt;/c&gt;&lt;aka&gt;&lt;/aka&gt;</v>
      </c>
    </row>
    <row r="1798" spans="1:10">
      <c r="A1798" s="1" t="s">
        <v>5154</v>
      </c>
      <c r="B1798" s="2" t="s">
        <v>1794</v>
      </c>
      <c r="C1798" s="7" t="s">
        <v>4435</v>
      </c>
      <c r="D1798" s="8" t="s">
        <v>24205</v>
      </c>
      <c r="E1798" t="str">
        <f>TRIM(F1798)&amp;IF(RIGHT(TRIM(F1798),1)=",",TRIM(G1798)," "&amp;TRIM(G1798))</f>
        <v xml:space="preserve">CORR RESIS GROUP </v>
      </c>
      <c r="F1798" t="s">
        <v>3764</v>
      </c>
      <c r="G1798" t="s">
        <v>3999</v>
      </c>
      <c r="H1798" t="str">
        <f>"&lt;p&gt;" &amp;TRIM(B1798) &amp; "&lt;/p&gt;"</f>
        <v>&lt;p&gt;WF6080&lt;/p&gt;</v>
      </c>
      <c r="I1798" t="str">
        <f>"&lt;d&gt;" &amp;TRIM(E1798) &amp; "&lt;/d&gt;"</f>
        <v>&lt;d&gt;CORR RESIS GROUP&lt;/d&gt;</v>
      </c>
      <c r="J1798" t="str">
        <f>H1798&amp;I1798&amp;"&lt;c&gt;" &amp; A1798 &amp; "&lt;/c&gt;" &amp;"&lt;aka&gt;" &amp;C1798&amp; "&lt;/aka&gt;"</f>
        <v>&lt;p&gt;WF6080&lt;/p&gt;&lt;d&gt;CORR RESIS GROUP&lt;/d&gt;&lt;c&gt;15434&lt;/c&gt;&lt;aka&gt;&lt;/aka&gt;</v>
      </c>
    </row>
    <row r="1799" spans="1:10">
      <c r="A1799" s="1" t="s">
        <v>5154</v>
      </c>
      <c r="B1799" s="2" t="s">
        <v>1795</v>
      </c>
      <c r="C1799" s="7" t="s">
        <v>4435</v>
      </c>
      <c r="D1799" s="8" t="s">
        <v>23799</v>
      </c>
      <c r="E1799" t="str">
        <f>TRIM(F1799)&amp;IF(RIGHT(TRIM(F1799),1)=",",TRIM(G1799)," "&amp;TRIM(G1799))</f>
        <v xml:space="preserve">BRACKET,MOUNTING </v>
      </c>
      <c r="F1799" t="s">
        <v>3403</v>
      </c>
      <c r="G1799" t="s">
        <v>3999</v>
      </c>
      <c r="H1799" t="str">
        <f>"&lt;p&gt;" &amp;TRIM(B1799) &amp; "&lt;/p&gt;"</f>
        <v>&lt;p&gt;3411085&lt;/p&gt;</v>
      </c>
      <c r="I1799" t="str">
        <f>"&lt;d&gt;" &amp;TRIM(E1799) &amp; "&lt;/d&gt;"</f>
        <v>&lt;d&gt;BRACKET,MOUNTING&lt;/d&gt;</v>
      </c>
      <c r="J1799" t="str">
        <f>H1799&amp;I1799&amp;"&lt;c&gt;" &amp; A1799 &amp; "&lt;/c&gt;" &amp;"&lt;aka&gt;" &amp;C1799&amp; "&lt;/aka&gt;"</f>
        <v>&lt;p&gt;3411085&lt;/p&gt;&lt;d&gt;BRACKET,MOUNTING&lt;/d&gt;&lt;c&gt;15434&lt;/c&gt;&lt;aka&gt;&lt;/aka&gt;</v>
      </c>
    </row>
    <row r="1800" spans="1:10">
      <c r="A1800" s="1" t="s">
        <v>5154</v>
      </c>
      <c r="B1800" s="2" t="s">
        <v>1796</v>
      </c>
      <c r="C1800" s="7" t="s">
        <v>4435</v>
      </c>
      <c r="D1800" s="8" t="s">
        <v>24071</v>
      </c>
      <c r="E1800" t="str">
        <f>TRIM(F1800)&amp;IF(RIGHT(TRIM(F1800),1)=",",TRIM(G1800)," "&amp;TRIM(G1800))</f>
        <v xml:space="preserve">HEAD,FLUID FILTER </v>
      </c>
      <c r="F1800" t="s">
        <v>3646</v>
      </c>
      <c r="G1800" t="s">
        <v>3999</v>
      </c>
      <c r="H1800" t="str">
        <f>"&lt;p&gt;" &amp;TRIM(B1800) &amp; "&lt;/p&gt;"</f>
        <v>&lt;p&gt;215617&lt;/p&gt;</v>
      </c>
      <c r="I1800" t="str">
        <f>"&lt;d&gt;" &amp;TRIM(E1800) &amp; "&lt;/d&gt;"</f>
        <v>&lt;d&gt;HEAD,FLUID FILTER&lt;/d&gt;</v>
      </c>
      <c r="J1800" t="str">
        <f>H1800&amp;I1800&amp;"&lt;c&gt;" &amp; A1800 &amp; "&lt;/c&gt;" &amp;"&lt;aka&gt;" &amp;C1800&amp; "&lt;/aka&gt;"</f>
        <v>&lt;p&gt;215617&lt;/p&gt;&lt;d&gt;HEAD,FLUID FILTER&lt;/d&gt;&lt;c&gt;15434&lt;/c&gt;&lt;aka&gt;&lt;/aka&gt;</v>
      </c>
    </row>
    <row r="1801" spans="1:10">
      <c r="A1801" s="1" t="s">
        <v>5154</v>
      </c>
      <c r="B1801" s="2" t="s">
        <v>1797</v>
      </c>
      <c r="C1801" s="7" t="s">
        <v>4435</v>
      </c>
      <c r="D1801" s="8" t="s">
        <v>23877</v>
      </c>
      <c r="E1801" t="str">
        <f>TRIM(F1801)&amp;IF(RIGHT(TRIM(F1801),1)=",",TRIM(G1801)," "&amp;TRIM(G1801))</f>
        <v xml:space="preserve">NIPPLE,PIPE </v>
      </c>
      <c r="F1801" t="s">
        <v>3512</v>
      </c>
      <c r="G1801" t="s">
        <v>3999</v>
      </c>
      <c r="H1801" t="str">
        <f>"&lt;p&gt;" &amp;TRIM(B1801) &amp; "&lt;/p&gt;"</f>
        <v>&lt;p&gt;550291&lt;/p&gt;</v>
      </c>
      <c r="I1801" t="str">
        <f>"&lt;d&gt;" &amp;TRIM(E1801) &amp; "&lt;/d&gt;"</f>
        <v>&lt;d&gt;NIPPLE,PIPE&lt;/d&gt;</v>
      </c>
      <c r="J1801" t="str">
        <f>H1801&amp;I1801&amp;"&lt;c&gt;" &amp; A1801 &amp; "&lt;/c&gt;" &amp;"&lt;aka&gt;" &amp;C1801&amp; "&lt;/aka&gt;"</f>
        <v>&lt;p&gt;550291&lt;/p&gt;&lt;d&gt;NIPPLE,PIPE&lt;/d&gt;&lt;c&gt;15434&lt;/c&gt;&lt;aka&gt;&lt;/aka&gt;</v>
      </c>
    </row>
    <row r="1802" spans="1:10">
      <c r="A1802" s="1" t="s">
        <v>5154</v>
      </c>
      <c r="B1802" s="2" t="s">
        <v>1798</v>
      </c>
      <c r="C1802" s="7" t="s">
        <v>4747</v>
      </c>
      <c r="D1802" s="8" t="s">
        <v>23722</v>
      </c>
      <c r="E1802" t="str">
        <f>TRIM(F1802)&amp;IF(RIGHT(TRIM(F1802),1)=",",TRIM(G1802)," "&amp;TRIM(G1802))</f>
        <v>SCREW,ASSEMBLED WASHER</v>
      </c>
      <c r="F1802" t="s">
        <v>3443</v>
      </c>
      <c r="G1802" t="s">
        <v>4027</v>
      </c>
      <c r="H1802" t="str">
        <f>"&lt;p&gt;" &amp;TRIM(B1802) &amp; "&lt;/p&gt;"</f>
        <v>&lt;p&gt;3011716&lt;/p&gt;</v>
      </c>
      <c r="I1802" t="str">
        <f>"&lt;d&gt;" &amp;TRIM(E1802) &amp; "&lt;/d&gt;"</f>
        <v>&lt;d&gt;SCREW,ASSEMBLED WASHER&lt;/d&gt;</v>
      </c>
      <c r="J1802" t="str">
        <f>H1802&amp;I1802&amp;"&lt;c&gt;" &amp; A1802 &amp; "&lt;/c&gt;" &amp;"&lt;aka&gt;" &amp;C1802&amp; "&lt;/aka&gt;"</f>
        <v>&lt;p&gt;3011716&lt;/p&gt;&lt;d&gt;SCREW,ASSEMBLED WASHER&lt;/d&gt;&lt;c&gt;15434&lt;/c&gt;&lt;aka&gt;5305010729021&lt;/aka&gt;</v>
      </c>
    </row>
    <row r="1803" spans="1:10">
      <c r="A1803" s="1" t="s">
        <v>5154</v>
      </c>
      <c r="B1803" s="2" t="s">
        <v>1799</v>
      </c>
      <c r="C1803" s="7" t="s">
        <v>4748</v>
      </c>
      <c r="D1803" s="8" t="s">
        <v>23645</v>
      </c>
      <c r="E1803" t="str">
        <f>TRIM(F1803)&amp;IF(RIGHT(TRIM(F1803),1)=",",TRIM(G1803)," "&amp;TRIM(G1803))</f>
        <v xml:space="preserve">WASHER,FLAT </v>
      </c>
      <c r="F1803" t="s">
        <v>3378</v>
      </c>
      <c r="G1803" t="s">
        <v>3999</v>
      </c>
      <c r="H1803" t="str">
        <f>"&lt;p&gt;" &amp;TRIM(B1803) &amp; "&lt;/p&gt;"</f>
        <v>&lt;p&gt;3043477&lt;/p&gt;</v>
      </c>
      <c r="I1803" t="str">
        <f>"&lt;d&gt;" &amp;TRIM(E1803) &amp; "&lt;/d&gt;"</f>
        <v>&lt;d&gt;WASHER,FLAT&lt;/d&gt;</v>
      </c>
      <c r="J1803" t="str">
        <f>H1803&amp;I1803&amp;"&lt;c&gt;" &amp; A1803 &amp; "&lt;/c&gt;" &amp;"&lt;aka&gt;" &amp;C1803&amp; "&lt;/aka&gt;"</f>
        <v>&lt;p&gt;3043477&lt;/p&gt;&lt;d&gt;WASHER,FLAT&lt;/d&gt;&lt;c&gt;15434&lt;/c&gt;&lt;aka&gt;5310015919666&lt;/aka&gt;</v>
      </c>
    </row>
    <row r="1804" spans="1:10">
      <c r="A1804" s="1" t="s">
        <v>5154</v>
      </c>
      <c r="B1804" s="2" t="s">
        <v>1800</v>
      </c>
      <c r="C1804" s="7" t="s">
        <v>4435</v>
      </c>
      <c r="D1804" s="8" t="s">
        <v>23853</v>
      </c>
      <c r="E1804" t="str">
        <f>TRIM(F1804)&amp;IF(RIGHT(TRIM(F1804),1)=",",TRIM(G1804)," "&amp;TRIM(G1804))</f>
        <v xml:space="preserve">VALVE,BALL </v>
      </c>
      <c r="F1804" t="s">
        <v>3498</v>
      </c>
      <c r="G1804" t="s">
        <v>3999</v>
      </c>
      <c r="H1804" t="str">
        <f>"&lt;p&gt;" &amp;TRIM(B1804) &amp; "&lt;/p&gt;"</f>
        <v>&lt;p&gt;3178837&lt;/p&gt;</v>
      </c>
      <c r="I1804" t="str">
        <f>"&lt;d&gt;" &amp;TRIM(E1804) &amp; "&lt;/d&gt;"</f>
        <v>&lt;d&gt;VALVE,BALL&lt;/d&gt;</v>
      </c>
      <c r="J1804" t="str">
        <f>H1804&amp;I1804&amp;"&lt;c&gt;" &amp; A1804 &amp; "&lt;/c&gt;" &amp;"&lt;aka&gt;" &amp;C1804&amp; "&lt;/aka&gt;"</f>
        <v>&lt;p&gt;3178837&lt;/p&gt;&lt;d&gt;VALVE,BALL&lt;/d&gt;&lt;c&gt;15434&lt;/c&gt;&lt;aka&gt;&lt;/aka&gt;</v>
      </c>
    </row>
    <row r="1805" spans="1:10">
      <c r="A1805" s="1" t="s">
        <v>5168</v>
      </c>
      <c r="B1805" s="2" t="s">
        <v>1801</v>
      </c>
      <c r="C1805" s="7" t="s">
        <v>4749</v>
      </c>
      <c r="D1805" s="8" t="s">
        <v>3505</v>
      </c>
      <c r="E1805" t="str">
        <f>TRIM(F1805)&amp;IF(RIGHT(TRIM(F1805),1)=",",TRIM(G1805)," "&amp;TRIM(G1805))</f>
        <v xml:space="preserve">ELBOW,PIPE TO HOSE </v>
      </c>
      <c r="F1805" t="s">
        <v>3505</v>
      </c>
      <c r="G1805" t="s">
        <v>3999</v>
      </c>
      <c r="H1805" t="str">
        <f>"&lt;p&gt;" &amp;TRIM(B1805) &amp; "&lt;/p&gt;"</f>
        <v>&lt;p&gt;3178838&lt;/p&gt;</v>
      </c>
      <c r="I1805" t="str">
        <f>"&lt;d&gt;" &amp;TRIM(E1805) &amp; "&lt;/d&gt;"</f>
        <v>&lt;d&gt;ELBOW,PIPE TO HOSE&lt;/d&gt;</v>
      </c>
      <c r="J1805" t="str">
        <f>H1805&amp;I1805&amp;"&lt;c&gt;" &amp; A1805 &amp; "&lt;/c&gt;" &amp;"&lt;aka&gt;" &amp;C1805&amp; "&lt;/aka&gt;"</f>
        <v>&lt;p&gt;3178838&lt;/p&gt;&lt;d&gt;ELBOW,PIPE TO HOSE&lt;/d&gt;&lt;c&gt;0B8S3&lt;/c&gt;&lt;aka&gt;4730014980369&lt;/aka&gt;</v>
      </c>
    </row>
    <row r="1806" spans="1:10">
      <c r="A1806" s="1" t="s">
        <v>5154</v>
      </c>
      <c r="B1806" s="2" t="s">
        <v>1802</v>
      </c>
      <c r="C1806" s="7" t="s">
        <v>4750</v>
      </c>
      <c r="D1806" s="8" t="s">
        <v>23721</v>
      </c>
      <c r="E1806" t="str">
        <f>TRIM(F1806)&amp;IF(RIGHT(TRIM(F1806),1)=",",TRIM(G1806)," "&amp;TRIM(G1806))</f>
        <v xml:space="preserve">CLAMP,LOOP </v>
      </c>
      <c r="F1806" t="s">
        <v>3356</v>
      </c>
      <c r="G1806" t="s">
        <v>3999</v>
      </c>
      <c r="H1806" t="str">
        <f>"&lt;p&gt;" &amp;TRIM(B1806) &amp; "&lt;/p&gt;"</f>
        <v>&lt;p&gt;3627412&lt;/p&gt;</v>
      </c>
      <c r="I1806" t="str">
        <f>"&lt;d&gt;" &amp;TRIM(E1806) &amp; "&lt;/d&gt;"</f>
        <v>&lt;d&gt;CLAMP,LOOP&lt;/d&gt;</v>
      </c>
      <c r="J1806" t="str">
        <f>H1806&amp;I1806&amp;"&lt;c&gt;" &amp; A1806 &amp; "&lt;/c&gt;" &amp;"&lt;aka&gt;" &amp;C1806&amp; "&lt;/aka&gt;"</f>
        <v>&lt;p&gt;3627412&lt;/p&gt;&lt;d&gt;CLAMP,LOOP&lt;/d&gt;&lt;c&gt;15434&lt;/c&gt;&lt;aka&gt;5340014964401&lt;/aka&gt;</v>
      </c>
    </row>
    <row r="1807" spans="1:10">
      <c r="A1807" s="1" t="s">
        <v>5168</v>
      </c>
      <c r="B1807" s="2" t="s">
        <v>1803</v>
      </c>
      <c r="C1807" s="7" t="s">
        <v>4751</v>
      </c>
      <c r="D1807" s="8" t="s">
        <v>3505</v>
      </c>
      <c r="E1807" t="str">
        <f>TRIM(F1807)&amp;IF(RIGHT(TRIM(F1807),1)=",",TRIM(G1807)," "&amp;TRIM(G1807))</f>
        <v xml:space="preserve">ELBOW,PIPE TO HOSE </v>
      </c>
      <c r="F1807" t="s">
        <v>3505</v>
      </c>
      <c r="G1807" t="s">
        <v>3999</v>
      </c>
      <c r="H1807" t="str">
        <f>"&lt;p&gt;" &amp;TRIM(B1807) &amp; "&lt;/p&gt;"</f>
        <v>&lt;p&gt;3629496&lt;/p&gt;</v>
      </c>
      <c r="I1807" t="str">
        <f>"&lt;d&gt;" &amp;TRIM(E1807) &amp; "&lt;/d&gt;"</f>
        <v>&lt;d&gt;ELBOW,PIPE TO HOSE&lt;/d&gt;</v>
      </c>
      <c r="J1807" t="str">
        <f>H1807&amp;I1807&amp;"&lt;c&gt;" &amp; A1807 &amp; "&lt;/c&gt;" &amp;"&lt;aka&gt;" &amp;C1807&amp; "&lt;/aka&gt;"</f>
        <v>&lt;p&gt;3629496&lt;/p&gt;&lt;d&gt;ELBOW,PIPE TO HOSE&lt;/d&gt;&lt;c&gt;0B8S3&lt;/c&gt;&lt;aka&gt;4730014980370&lt;/aka&gt;</v>
      </c>
    </row>
    <row r="1808" spans="1:10">
      <c r="A1808" s="1" t="s">
        <v>5154</v>
      </c>
      <c r="B1808" s="2" t="s">
        <v>1804</v>
      </c>
      <c r="C1808" s="7" t="s">
        <v>4435</v>
      </c>
      <c r="D1808" s="8" t="s">
        <v>23850</v>
      </c>
      <c r="E1808" t="str">
        <f>TRIM(F1808)&amp;IF(RIGHT(TRIM(F1808),1)=",",TRIM(G1808)," "&amp;TRIM(G1808))</f>
        <v>HOSE ASSEMBLY,NONMETALLIC</v>
      </c>
      <c r="F1808" t="s">
        <v>3441</v>
      </c>
      <c r="G1808" t="s">
        <v>4026</v>
      </c>
      <c r="H1808" t="str">
        <f>"&lt;p&gt;" &amp;TRIM(B1808) &amp; "&lt;/p&gt;"</f>
        <v>&lt;p&gt;3634304&lt;/p&gt;</v>
      </c>
      <c r="I1808" t="str">
        <f>"&lt;d&gt;" &amp;TRIM(E1808) &amp; "&lt;/d&gt;"</f>
        <v>&lt;d&gt;HOSE ASSEMBLY,NONMETALLIC&lt;/d&gt;</v>
      </c>
      <c r="J1808" t="str">
        <f>H1808&amp;I1808&amp;"&lt;c&gt;" &amp; A1808 &amp; "&lt;/c&gt;" &amp;"&lt;aka&gt;" &amp;C1808&amp; "&lt;/aka&gt;"</f>
        <v>&lt;p&gt;3634304&lt;/p&gt;&lt;d&gt;HOSE ASSEMBLY,NONMETALLIC&lt;/d&gt;&lt;c&gt;15434&lt;/c&gt;&lt;aka&gt;&lt;/aka&gt;</v>
      </c>
    </row>
    <row r="1809" spans="1:10">
      <c r="A1809" s="1" t="s">
        <v>5154</v>
      </c>
      <c r="B1809" s="2" t="s">
        <v>1805</v>
      </c>
      <c r="C1809" s="7" t="s">
        <v>4435</v>
      </c>
      <c r="D1809" s="8" t="s">
        <v>23799</v>
      </c>
      <c r="E1809" t="str">
        <f>TRIM(F1809)&amp;IF(RIGHT(TRIM(F1809),1)=",",TRIM(G1809)," "&amp;TRIM(G1809))</f>
        <v xml:space="preserve">BRACKET,MOUNTING </v>
      </c>
      <c r="F1809" t="s">
        <v>3403</v>
      </c>
      <c r="G1809" t="s">
        <v>3999</v>
      </c>
      <c r="H1809" t="str">
        <f>"&lt;p&gt;" &amp;TRIM(B1809) &amp; "&lt;/p&gt;"</f>
        <v>&lt;p&gt;3643878&lt;/p&gt;</v>
      </c>
      <c r="I1809" t="str">
        <f>"&lt;d&gt;" &amp;TRIM(E1809) &amp; "&lt;/d&gt;"</f>
        <v>&lt;d&gt;BRACKET,MOUNTING&lt;/d&gt;</v>
      </c>
      <c r="J1809" t="str">
        <f>H1809&amp;I1809&amp;"&lt;c&gt;" &amp; A1809 &amp; "&lt;/c&gt;" &amp;"&lt;aka&gt;" &amp;C1809&amp; "&lt;/aka&gt;"</f>
        <v>&lt;p&gt;3643878&lt;/p&gt;&lt;d&gt;BRACKET,MOUNTING&lt;/d&gt;&lt;c&gt;15434&lt;/c&gt;&lt;aka&gt;&lt;/aka&gt;</v>
      </c>
    </row>
    <row r="1810" spans="1:10">
      <c r="A1810" s="1" t="s">
        <v>5168</v>
      </c>
      <c r="B1810" s="2" t="s">
        <v>1806</v>
      </c>
      <c r="C1810" s="7" t="s">
        <v>4752</v>
      </c>
      <c r="D1810" s="8" t="s">
        <v>24206</v>
      </c>
      <c r="E1810" t="str">
        <f>TRIM(F1810)&amp;IF(RIGHT(TRIM(F1810),1)=",",TRIM(G1810)," "&amp;TRIM(G1810))</f>
        <v>FILTER ELEMENT FLUID</v>
      </c>
      <c r="F1810" t="s">
        <v>3765</v>
      </c>
      <c r="G1810" t="s">
        <v>4074</v>
      </c>
      <c r="H1810" t="str">
        <f>"&lt;p&gt;" &amp;TRIM(B1810) &amp; "&lt;/p&gt;"</f>
        <v>&lt;p&gt;4058965&lt;/p&gt;</v>
      </c>
      <c r="I1810" t="str">
        <f>"&lt;d&gt;" &amp;TRIM(E1810) &amp; "&lt;/d&gt;"</f>
        <v>&lt;d&gt;FILTER ELEMENT FLUID&lt;/d&gt;</v>
      </c>
      <c r="J1810" t="str">
        <f>H1810&amp;I1810&amp;"&lt;c&gt;" &amp; A1810 &amp; "&lt;/c&gt;" &amp;"&lt;aka&gt;" &amp;C1810&amp; "&lt;/aka&gt;"</f>
        <v>&lt;p&gt;4058965&lt;/p&gt;&lt;d&gt;FILTER ELEMENT FLUID&lt;/d&gt;&lt;c&gt;0B8S3&lt;/c&gt;&lt;aka&gt;2940015106033&lt;/aka&gt;</v>
      </c>
    </row>
    <row r="1811" spans="1:10">
      <c r="A1811" s="1" t="s">
        <v>5154</v>
      </c>
      <c r="B1811" s="2" t="s">
        <v>1807</v>
      </c>
      <c r="C1811" s="7" t="s">
        <v>4435</v>
      </c>
      <c r="D1811" s="8" t="s">
        <v>23850</v>
      </c>
      <c r="E1811" t="str">
        <f>TRIM(F1811)&amp;IF(RIGHT(TRIM(F1811),1)=",",TRIM(G1811)," "&amp;TRIM(G1811))</f>
        <v>HOSE ASSEMBLY,NONMETALLIC</v>
      </c>
      <c r="F1811" t="s">
        <v>3441</v>
      </c>
      <c r="G1811" t="s">
        <v>4026</v>
      </c>
      <c r="H1811" t="str">
        <f>"&lt;p&gt;" &amp;TRIM(B1811) &amp; "&lt;/p&gt;"</f>
        <v>&lt;p&gt;3634299&lt;/p&gt;</v>
      </c>
      <c r="I1811" t="str">
        <f>"&lt;d&gt;" &amp;TRIM(E1811) &amp; "&lt;/d&gt;"</f>
        <v>&lt;d&gt;HOSE ASSEMBLY,NONMETALLIC&lt;/d&gt;</v>
      </c>
      <c r="J1811" t="str">
        <f>H1811&amp;I1811&amp;"&lt;c&gt;" &amp; A1811 &amp; "&lt;/c&gt;" &amp;"&lt;aka&gt;" &amp;C1811&amp; "&lt;/aka&gt;"</f>
        <v>&lt;p&gt;3634299&lt;/p&gt;&lt;d&gt;HOSE ASSEMBLY,NONMETALLIC&lt;/d&gt;&lt;c&gt;15434&lt;/c&gt;&lt;aka&gt;&lt;/aka&gt;</v>
      </c>
    </row>
    <row r="1812" spans="1:10">
      <c r="A1812" s="1" t="s">
        <v>5154</v>
      </c>
      <c r="B1812" s="2" t="s">
        <v>1808</v>
      </c>
      <c r="C1812" s="7" t="s">
        <v>4435</v>
      </c>
      <c r="D1812" s="8" t="s">
        <v>24207</v>
      </c>
      <c r="E1812" t="str">
        <f>TRIM(F1812)&amp;IF(RIGHT(TRIM(F1812),1)=",",TRIM(G1812)," "&amp;TRIM(G1812))</f>
        <v xml:space="preserve"> </v>
      </c>
      <c r="G1812" t="s">
        <v>3999</v>
      </c>
      <c r="H1812" t="str">
        <f>"&lt;p&gt;" &amp;TRIM(B1812) &amp; "&lt;/p&gt;"</f>
        <v>&lt;p&gt;S1039A&lt;/p&gt;</v>
      </c>
      <c r="I1812" t="str">
        <f>"&lt;d&gt;" &amp;TRIM(E1812) &amp; "&lt;/d&gt;"</f>
        <v>&lt;d&gt;&lt;/d&gt;</v>
      </c>
      <c r="J1812" t="str">
        <f>H1812&amp;I1812&amp;"&lt;c&gt;" &amp; A1812 &amp; "&lt;/c&gt;" &amp;"&lt;aka&gt;" &amp;C1812&amp; "&lt;/aka&gt;"</f>
        <v>&lt;p&gt;S1039A&lt;/p&gt;&lt;d&gt;&lt;/d&gt;&lt;c&gt;15434&lt;/c&gt;&lt;aka&gt;&lt;/aka&gt;</v>
      </c>
    </row>
    <row r="1813" spans="1:10">
      <c r="A1813" s="1" t="s">
        <v>5154</v>
      </c>
      <c r="B1813" s="2" t="s">
        <v>1809</v>
      </c>
      <c r="C1813" s="7" t="s">
        <v>4435</v>
      </c>
      <c r="D1813" s="8" t="s">
        <v>23850</v>
      </c>
      <c r="E1813" t="str">
        <f>TRIM(F1813)&amp;IF(RIGHT(TRIM(F1813),1)=",",TRIM(G1813)," "&amp;TRIM(G1813))</f>
        <v>HOSE ASSEMBLY,NONMETALLIC</v>
      </c>
      <c r="F1813" t="s">
        <v>3441</v>
      </c>
      <c r="G1813" t="s">
        <v>4026</v>
      </c>
      <c r="H1813" t="str">
        <f>"&lt;p&gt;" &amp;TRIM(B1813) &amp; "&lt;/p&gt;"</f>
        <v>&lt;p&gt;3634302&lt;/p&gt;</v>
      </c>
      <c r="I1813" t="str">
        <f>"&lt;d&gt;" &amp;TRIM(E1813) &amp; "&lt;/d&gt;"</f>
        <v>&lt;d&gt;HOSE ASSEMBLY,NONMETALLIC&lt;/d&gt;</v>
      </c>
      <c r="J1813" t="str">
        <f>H1813&amp;I1813&amp;"&lt;c&gt;" &amp; A1813 &amp; "&lt;/c&gt;" &amp;"&lt;aka&gt;" &amp;C1813&amp; "&lt;/aka&gt;"</f>
        <v>&lt;p&gt;3634302&lt;/p&gt;&lt;d&gt;HOSE ASSEMBLY,NONMETALLIC&lt;/d&gt;&lt;c&gt;15434&lt;/c&gt;&lt;aka&gt;&lt;/aka&gt;</v>
      </c>
    </row>
    <row r="1814" spans="1:10">
      <c r="A1814" s="1" t="s">
        <v>5154</v>
      </c>
      <c r="B1814" s="2" t="s">
        <v>1810</v>
      </c>
      <c r="C1814" s="7" t="s">
        <v>4435</v>
      </c>
      <c r="D1814" s="8" t="s">
        <v>24208</v>
      </c>
      <c r="E1814" t="str">
        <f>TRIM(F1814)&amp;IF(RIGHT(TRIM(F1814),1)=",",TRIM(G1814)," "&amp;TRIM(G1814))</f>
        <v xml:space="preserve"> </v>
      </c>
      <c r="G1814" t="s">
        <v>3999</v>
      </c>
      <c r="H1814" t="str">
        <f>"&lt;p&gt;" &amp;TRIM(B1814) &amp; "&lt;/p&gt;"</f>
        <v>&lt;p&gt;S1040A&lt;/p&gt;</v>
      </c>
      <c r="I1814" t="str">
        <f>"&lt;d&gt;" &amp;TRIM(E1814) &amp; "&lt;/d&gt;"</f>
        <v>&lt;d&gt;&lt;/d&gt;</v>
      </c>
      <c r="J1814" t="str">
        <f>H1814&amp;I1814&amp;"&lt;c&gt;" &amp; A1814 &amp; "&lt;/c&gt;" &amp;"&lt;aka&gt;" &amp;C1814&amp; "&lt;/aka&gt;"</f>
        <v>&lt;p&gt;S1040A&lt;/p&gt;&lt;d&gt;&lt;/d&gt;&lt;c&gt;15434&lt;/c&gt;&lt;aka&gt;&lt;/aka&gt;</v>
      </c>
    </row>
    <row r="1815" spans="1:10">
      <c r="A1815" s="1" t="s">
        <v>5154</v>
      </c>
      <c r="B1815" s="2" t="s">
        <v>1811</v>
      </c>
      <c r="C1815" s="7" t="s">
        <v>4435</v>
      </c>
      <c r="D1815" s="8" t="s">
        <v>23721</v>
      </c>
      <c r="E1815" t="str">
        <f>TRIM(F1815)&amp;IF(RIGHT(TRIM(F1815),1)=",",TRIM(G1815)," "&amp;TRIM(G1815))</f>
        <v xml:space="preserve">CLAMP,LOOP </v>
      </c>
      <c r="F1815" t="s">
        <v>3356</v>
      </c>
      <c r="G1815" t="s">
        <v>3999</v>
      </c>
      <c r="H1815" t="str">
        <f>"&lt;p&gt;" &amp;TRIM(B1815) &amp; "&lt;/p&gt;"</f>
        <v>&lt;p&gt;4065553&lt;/p&gt;</v>
      </c>
      <c r="I1815" t="str">
        <f>"&lt;d&gt;" &amp;TRIM(E1815) &amp; "&lt;/d&gt;"</f>
        <v>&lt;d&gt;CLAMP,LOOP&lt;/d&gt;</v>
      </c>
      <c r="J1815" t="str">
        <f>H1815&amp;I1815&amp;"&lt;c&gt;" &amp; A1815 &amp; "&lt;/c&gt;" &amp;"&lt;aka&gt;" &amp;C1815&amp; "&lt;/aka&gt;"</f>
        <v>&lt;p&gt;4065553&lt;/p&gt;&lt;d&gt;CLAMP,LOOP&lt;/d&gt;&lt;c&gt;15434&lt;/c&gt;&lt;aka&gt;&lt;/aka&gt;</v>
      </c>
    </row>
    <row r="1816" spans="1:10">
      <c r="A1816" s="1" t="s">
        <v>5154</v>
      </c>
      <c r="B1816" s="2" t="s">
        <v>1812</v>
      </c>
      <c r="C1816" s="7" t="s">
        <v>4435</v>
      </c>
      <c r="D1816" s="8" t="s">
        <v>24209</v>
      </c>
      <c r="E1816" t="str">
        <f>TRIM(F1816)&amp;IF(RIGHT(TRIM(F1816),1)=",",TRIM(G1816)," "&amp;TRIM(G1816))</f>
        <v xml:space="preserve">WTR CONN GROUP </v>
      </c>
      <c r="F1816" t="s">
        <v>3766</v>
      </c>
      <c r="G1816" t="s">
        <v>3999</v>
      </c>
      <c r="H1816" t="str">
        <f>"&lt;p&gt;" &amp;TRIM(B1816) &amp; "&lt;/p&gt;"</f>
        <v>&lt;p&gt;WI6062&lt;/p&gt;</v>
      </c>
      <c r="I1816" t="str">
        <f>"&lt;d&gt;" &amp;TRIM(E1816) &amp; "&lt;/d&gt;"</f>
        <v>&lt;d&gt;WTR CONN GROUP&lt;/d&gt;</v>
      </c>
      <c r="J1816" t="str">
        <f>H1816&amp;I1816&amp;"&lt;c&gt;" &amp; A1816 &amp; "&lt;/c&gt;" &amp;"&lt;aka&gt;" &amp;C1816&amp; "&lt;/aka&gt;"</f>
        <v>&lt;p&gt;WI6062&lt;/p&gt;&lt;d&gt;WTR CONN GROUP&lt;/d&gt;&lt;c&gt;15434&lt;/c&gt;&lt;aka&gt;&lt;/aka&gt;</v>
      </c>
    </row>
    <row r="1817" spans="1:10">
      <c r="A1817" s="1" t="s">
        <v>5168</v>
      </c>
      <c r="B1817" s="2" t="s">
        <v>1813</v>
      </c>
      <c r="C1817" s="7" t="s">
        <v>4753</v>
      </c>
      <c r="D1817" s="8" t="s">
        <v>24210</v>
      </c>
      <c r="E1817" t="str">
        <f>TRIM(F1817)&amp;IF(RIGHT(TRIM(F1817),1)=",",TRIM(G1817)," "&amp;TRIM(G1817))</f>
        <v>CONNECTION,FLEXIBLE ,PIPELINE</v>
      </c>
      <c r="F1817" t="s">
        <v>3767</v>
      </c>
      <c r="G1817" t="s">
        <v>4126</v>
      </c>
      <c r="H1817" t="str">
        <f>"&lt;p&gt;" &amp;TRIM(B1817) &amp; "&lt;/p&gt;"</f>
        <v>&lt;p&gt;207538&lt;/p&gt;</v>
      </c>
      <c r="I1817" t="str">
        <f>"&lt;d&gt;" &amp;TRIM(E1817) &amp; "&lt;/d&gt;"</f>
        <v>&lt;d&gt;CONNECTION,FLEXIBLE ,PIPELINE&lt;/d&gt;</v>
      </c>
      <c r="J1817" t="str">
        <f>H1817&amp;I1817&amp;"&lt;c&gt;" &amp; A1817 &amp; "&lt;/c&gt;" &amp;"&lt;aka&gt;" &amp;C1817&amp; "&lt;/aka&gt;"</f>
        <v>&lt;p&gt;207538&lt;/p&gt;&lt;d&gt;CONNECTION,FLEXIBLE ,PIPELINE&lt;/d&gt;&lt;c&gt;0B8S3&lt;/c&gt;&lt;aka&gt;4730014954964&lt;/aka&gt;</v>
      </c>
    </row>
    <row r="1818" spans="1:10">
      <c r="A1818" s="1" t="s">
        <v>5154</v>
      </c>
      <c r="B1818" s="2" t="s">
        <v>1814</v>
      </c>
      <c r="C1818" s="7" t="s">
        <v>4754</v>
      </c>
      <c r="D1818" s="8" t="s">
        <v>23733</v>
      </c>
      <c r="E1818" t="str">
        <f>TRIM(F1818)&amp;IF(RIGHT(TRIM(F1818),1)=",",TRIM(G1818)," "&amp;TRIM(G1818))</f>
        <v xml:space="preserve">GASKET </v>
      </c>
      <c r="F1818" t="s">
        <v>3398</v>
      </c>
      <c r="G1818" t="s">
        <v>3999</v>
      </c>
      <c r="H1818" t="str">
        <f>"&lt;p&gt;" &amp;TRIM(B1818) &amp; "&lt;/p&gt;"</f>
        <v>&lt;p&gt;3179035&lt;/p&gt;</v>
      </c>
      <c r="I1818" t="str">
        <f>"&lt;d&gt;" &amp;TRIM(E1818) &amp; "&lt;/d&gt;"</f>
        <v>&lt;d&gt;GASKET&lt;/d&gt;</v>
      </c>
      <c r="J1818" t="str">
        <f>H1818&amp;I1818&amp;"&lt;c&gt;" &amp; A1818 &amp; "&lt;/c&gt;" &amp;"&lt;aka&gt;" &amp;C1818&amp; "&lt;/aka&gt;"</f>
        <v>&lt;p&gt;3179035&lt;/p&gt;&lt;d&gt;GASKET&lt;/d&gt;&lt;c&gt;15434&lt;/c&gt;&lt;aka&gt;5330012013658&lt;/aka&gt;</v>
      </c>
    </row>
    <row r="1819" spans="1:10">
      <c r="A1819" s="1" t="s">
        <v>5154</v>
      </c>
      <c r="B1819" s="2" t="s">
        <v>1815</v>
      </c>
      <c r="C1819" s="7" t="s">
        <v>4435</v>
      </c>
      <c r="D1819" s="8" t="s">
        <v>24211</v>
      </c>
      <c r="E1819" t="str">
        <f>TRIM(F1819)&amp;IF(RIGHT(TRIM(F1819),1)=",",TRIM(G1819)," "&amp;TRIM(G1819))</f>
        <v xml:space="preserve">WTR MANIFOLD GRP </v>
      </c>
      <c r="F1819" t="s">
        <v>3768</v>
      </c>
      <c r="G1819" t="s">
        <v>3999</v>
      </c>
      <c r="H1819" t="str">
        <f>"&lt;p&gt;" &amp;TRIM(B1819) &amp; "&lt;/p&gt;"</f>
        <v>&lt;p&gt;WM6745&lt;/p&gt;</v>
      </c>
      <c r="I1819" t="str">
        <f>"&lt;d&gt;" &amp;TRIM(E1819) &amp; "&lt;/d&gt;"</f>
        <v>&lt;d&gt;WTR MANIFOLD GRP&lt;/d&gt;</v>
      </c>
      <c r="J1819" t="str">
        <f>H1819&amp;I1819&amp;"&lt;c&gt;" &amp; A1819 &amp; "&lt;/c&gt;" &amp;"&lt;aka&gt;" &amp;C1819&amp; "&lt;/aka&gt;"</f>
        <v>&lt;p&gt;WM6745&lt;/p&gt;&lt;d&gt;WTR MANIFOLD GRP&lt;/d&gt;&lt;c&gt;15434&lt;/c&gt;&lt;aka&gt;&lt;/aka&gt;</v>
      </c>
    </row>
    <row r="1820" spans="1:10">
      <c r="A1820" s="1" t="s">
        <v>5154</v>
      </c>
      <c r="B1820" s="2" t="s">
        <v>1816</v>
      </c>
      <c r="C1820" s="7" t="s">
        <v>4755</v>
      </c>
      <c r="D1820" s="8" t="s">
        <v>24011</v>
      </c>
      <c r="E1820" t="str">
        <f>TRIM(F1820)&amp;IF(RIGHT(TRIM(F1820),1)=",",TRIM(G1820)," "&amp;TRIM(G1820))</f>
        <v xml:space="preserve">RING,RETAINING </v>
      </c>
      <c r="F1820" t="s">
        <v>3594</v>
      </c>
      <c r="G1820" t="s">
        <v>3999</v>
      </c>
      <c r="H1820" t="str">
        <f>"&lt;p&gt;" &amp;TRIM(B1820) &amp; "&lt;/p&gt;"</f>
        <v>&lt;p&gt;205976&lt;/p&gt;</v>
      </c>
      <c r="I1820" t="str">
        <f>"&lt;d&gt;" &amp;TRIM(E1820) &amp; "&lt;/d&gt;"</f>
        <v>&lt;d&gt;RING,RETAINING&lt;/d&gt;</v>
      </c>
      <c r="J1820" t="str">
        <f>H1820&amp;I1820&amp;"&lt;c&gt;" &amp; A1820 &amp; "&lt;/c&gt;" &amp;"&lt;aka&gt;" &amp;C1820&amp; "&lt;/aka&gt;"</f>
        <v>&lt;p&gt;205976&lt;/p&gt;&lt;d&gt;RING,RETAINING&lt;/d&gt;&lt;c&gt;15434&lt;/c&gt;&lt;aka&gt;5325012013679&lt;/aka&gt;</v>
      </c>
    </row>
    <row r="1821" spans="1:10">
      <c r="A1821" s="1" t="s">
        <v>5168</v>
      </c>
      <c r="B1821" s="2" t="s">
        <v>1817</v>
      </c>
      <c r="C1821" s="7" t="s">
        <v>4756</v>
      </c>
      <c r="D1821" s="8" t="s">
        <v>23713</v>
      </c>
      <c r="E1821" t="str">
        <f>TRIM(F1821)&amp;IF(RIGHT(TRIM(F1821),1)=",",TRIM(G1821)," "&amp;TRIM(G1821))</f>
        <v xml:space="preserve">TUBE ASSEMBLY,METAL </v>
      </c>
      <c r="F1821" t="s">
        <v>3439</v>
      </c>
      <c r="G1821" t="s">
        <v>3999</v>
      </c>
      <c r="H1821" t="str">
        <f>"&lt;p&gt;" &amp;TRIM(B1821) &amp; "&lt;/p&gt;"</f>
        <v>&lt;p&gt;206709&lt;/p&gt;</v>
      </c>
      <c r="I1821" t="str">
        <f>"&lt;d&gt;" &amp;TRIM(E1821) &amp; "&lt;/d&gt;"</f>
        <v>&lt;d&gt;TUBE ASSEMBLY,METAL&lt;/d&gt;</v>
      </c>
      <c r="J1821" t="str">
        <f>H1821&amp;I1821&amp;"&lt;c&gt;" &amp; A1821 &amp; "&lt;/c&gt;" &amp;"&lt;aka&gt;" &amp;C1821&amp; "&lt;/aka&gt;"</f>
        <v>&lt;p&gt;206709&lt;/p&gt;&lt;d&gt;TUBE ASSEMBLY,METAL&lt;/d&gt;&lt;c&gt;0B8S3&lt;/c&gt;&lt;aka&gt;4710014954995&lt;/aka&gt;</v>
      </c>
    </row>
    <row r="1822" spans="1:10">
      <c r="A1822" s="1" t="s">
        <v>5154</v>
      </c>
      <c r="B1822" s="2" t="s">
        <v>1818</v>
      </c>
      <c r="C1822" s="7" t="s">
        <v>4757</v>
      </c>
      <c r="D1822" s="8" t="s">
        <v>23713</v>
      </c>
      <c r="E1822" t="str">
        <f>TRIM(F1822)&amp;IF(RIGHT(TRIM(F1822),1)=",",TRIM(G1822)," "&amp;TRIM(G1822))</f>
        <v xml:space="preserve">TUBE ASSEMBLY,METAL </v>
      </c>
      <c r="F1822" t="s">
        <v>3439</v>
      </c>
      <c r="G1822" t="s">
        <v>3999</v>
      </c>
      <c r="H1822" t="str">
        <f>"&lt;p&gt;" &amp;TRIM(B1822) &amp; "&lt;/p&gt;"</f>
        <v>&lt;p&gt;3002956&lt;/p&gt;</v>
      </c>
      <c r="I1822" t="str">
        <f>"&lt;d&gt;" &amp;TRIM(E1822) &amp; "&lt;/d&gt;"</f>
        <v>&lt;d&gt;TUBE ASSEMBLY,METAL&lt;/d&gt;</v>
      </c>
      <c r="J1822" t="str">
        <f>H1822&amp;I1822&amp;"&lt;c&gt;" &amp; A1822 &amp; "&lt;/c&gt;" &amp;"&lt;aka&gt;" &amp;C1822&amp; "&lt;/aka&gt;"</f>
        <v>&lt;p&gt;3002956&lt;/p&gt;&lt;d&gt;TUBE ASSEMBLY,METAL&lt;/d&gt;&lt;c&gt;15434&lt;/c&gt;&lt;aka&gt;4710014954996&lt;/aka&gt;</v>
      </c>
    </row>
    <row r="1823" spans="1:10">
      <c r="A1823" s="1" t="s">
        <v>5154</v>
      </c>
      <c r="B1823" s="2" t="s">
        <v>1819</v>
      </c>
      <c r="C1823" s="7" t="s">
        <v>4758</v>
      </c>
      <c r="D1823" s="8" t="s">
        <v>23868</v>
      </c>
      <c r="E1823" t="str">
        <f>TRIM(F1823)&amp;IF(RIGHT(TRIM(F1823),1)=",",TRIM(G1823)," "&amp;TRIM(G1823))</f>
        <v xml:space="preserve">O-RING </v>
      </c>
      <c r="F1823" t="s">
        <v>3506</v>
      </c>
      <c r="G1823" t="s">
        <v>3999</v>
      </c>
      <c r="H1823" t="str">
        <f>"&lt;p&gt;" &amp;TRIM(B1823) &amp; "&lt;/p&gt;"</f>
        <v>&lt;p&gt;3028291&lt;/p&gt;</v>
      </c>
      <c r="I1823" t="str">
        <f>"&lt;d&gt;" &amp;TRIM(E1823) &amp; "&lt;/d&gt;"</f>
        <v>&lt;d&gt;O-RING&lt;/d&gt;</v>
      </c>
      <c r="J1823" t="str">
        <f>H1823&amp;I1823&amp;"&lt;c&gt;" &amp; A1823 &amp; "&lt;/c&gt;" &amp;"&lt;aka&gt;" &amp;C1823&amp; "&lt;/aka&gt;"</f>
        <v>&lt;p&gt;3028291&lt;/p&gt;&lt;d&gt;O-RING&lt;/d&gt;&lt;c&gt;15434&lt;/c&gt;&lt;aka&gt;5331013045148&lt;/aka&gt;</v>
      </c>
    </row>
    <row r="1824" spans="1:10">
      <c r="A1824" s="1" t="s">
        <v>5154</v>
      </c>
      <c r="B1824" s="2" t="s">
        <v>1820</v>
      </c>
      <c r="C1824" s="7" t="s">
        <v>4435</v>
      </c>
      <c r="D1824" s="8" t="s">
        <v>23713</v>
      </c>
      <c r="E1824" t="str">
        <f>TRIM(F1824)&amp;IF(RIGHT(TRIM(F1824),1)=",",TRIM(G1824)," "&amp;TRIM(G1824))</f>
        <v xml:space="preserve">TUBE ASSEMBLY,METAL </v>
      </c>
      <c r="F1824" t="s">
        <v>3439</v>
      </c>
      <c r="G1824" t="s">
        <v>3999</v>
      </c>
      <c r="H1824" t="str">
        <f>"&lt;p&gt;" &amp;TRIM(B1824) &amp; "&lt;/p&gt;"</f>
        <v>&lt;p&gt;3642036&lt;/p&gt;</v>
      </c>
      <c r="I1824" t="str">
        <f>"&lt;d&gt;" &amp;TRIM(E1824) &amp; "&lt;/d&gt;"</f>
        <v>&lt;d&gt;TUBE ASSEMBLY,METAL&lt;/d&gt;</v>
      </c>
      <c r="J1824" t="str">
        <f>H1824&amp;I1824&amp;"&lt;c&gt;" &amp; A1824 &amp; "&lt;/c&gt;" &amp;"&lt;aka&gt;" &amp;C1824&amp; "&lt;/aka&gt;"</f>
        <v>&lt;p&gt;3642036&lt;/p&gt;&lt;d&gt;TUBE ASSEMBLY,METAL&lt;/d&gt;&lt;c&gt;15434&lt;/c&gt;&lt;aka&gt;&lt;/aka&gt;</v>
      </c>
    </row>
    <row r="1825" spans="1:10">
      <c r="A1825" s="1" t="s">
        <v>5154</v>
      </c>
      <c r="B1825" s="2" t="s">
        <v>1821</v>
      </c>
      <c r="C1825" s="7" t="s">
        <v>4435</v>
      </c>
      <c r="D1825" s="8" t="s">
        <v>24212</v>
      </c>
      <c r="E1825" t="str">
        <f>TRIM(F1825)&amp;IF(RIGHT(TRIM(F1825),1)=",",TRIM(G1825)," "&amp;TRIM(G1825))</f>
        <v xml:space="preserve">WATER PUMP GROUP </v>
      </c>
      <c r="F1825" t="s">
        <v>3769</v>
      </c>
      <c r="G1825" t="s">
        <v>3999</v>
      </c>
      <c r="H1825" t="str">
        <f>"&lt;p&gt;" &amp;TRIM(B1825) &amp; "&lt;/p&gt;"</f>
        <v>&lt;p&gt;WP6728&lt;/p&gt;</v>
      </c>
      <c r="I1825" t="str">
        <f>"&lt;d&gt;" &amp;TRIM(E1825) &amp; "&lt;/d&gt;"</f>
        <v>&lt;d&gt;WATER PUMP GROUP&lt;/d&gt;</v>
      </c>
      <c r="J1825" t="str">
        <f>H1825&amp;I1825&amp;"&lt;c&gt;" &amp; A1825 &amp; "&lt;/c&gt;" &amp;"&lt;aka&gt;" &amp;C1825&amp; "&lt;/aka&gt;"</f>
        <v>&lt;p&gt;WP6728&lt;/p&gt;&lt;d&gt;WATER PUMP GROUP&lt;/d&gt;&lt;c&gt;15434&lt;/c&gt;&lt;aka&gt;&lt;/aka&gt;</v>
      </c>
    </row>
    <row r="1826" spans="1:10">
      <c r="A1826" s="1" t="s">
        <v>5154</v>
      </c>
      <c r="B1826" s="2" t="s">
        <v>1822</v>
      </c>
      <c r="C1826" s="7" t="s">
        <v>4759</v>
      </c>
      <c r="D1826" s="8" t="s">
        <v>24213</v>
      </c>
      <c r="E1826" t="str">
        <f>TRIM(F1826)&amp;IF(RIGHT(TRIM(F1826),1)=",",TRIM(G1826)," "&amp;TRIM(G1826))</f>
        <v xml:space="preserve">CONNECTOR,ELECTRICA </v>
      </c>
      <c r="F1826" t="s">
        <v>3770</v>
      </c>
      <c r="G1826" t="s">
        <v>3999</v>
      </c>
      <c r="H1826" t="str">
        <f>"&lt;p&gt;" &amp;TRIM(B1826) &amp; "&lt;/p&gt;"</f>
        <v>&lt;p&gt;3050945&lt;/p&gt;</v>
      </c>
      <c r="I1826" t="str">
        <f>"&lt;d&gt;" &amp;TRIM(E1826) &amp; "&lt;/d&gt;"</f>
        <v>&lt;d&gt;CONNECTOR,ELECTRICA&lt;/d&gt;</v>
      </c>
      <c r="J1826" t="str">
        <f>H1826&amp;I1826&amp;"&lt;c&gt;" &amp; A1826 &amp; "&lt;/c&gt;" &amp;"&lt;aka&gt;" &amp;C1826&amp; "&lt;/aka&gt;"</f>
        <v>&lt;p&gt;3050945&lt;/p&gt;&lt;d&gt;CONNECTOR,ELECTRICA&lt;/d&gt;&lt;c&gt;15434&lt;/c&gt;&lt;aka&gt;5930015594593&lt;/aka&gt;</v>
      </c>
    </row>
    <row r="1827" spans="1:10">
      <c r="A1827" s="1" t="s">
        <v>5168</v>
      </c>
      <c r="B1827" s="2" t="s">
        <v>1823</v>
      </c>
      <c r="C1827" s="7" t="s">
        <v>4760</v>
      </c>
      <c r="D1827" s="8" t="s">
        <v>23799</v>
      </c>
      <c r="E1827" t="str">
        <f>TRIM(F1827)&amp;IF(RIGHT(TRIM(F1827),1)=",",TRIM(G1827)," "&amp;TRIM(G1827))</f>
        <v xml:space="preserve">BRACKET,MOUNTING </v>
      </c>
      <c r="F1827" t="s">
        <v>3403</v>
      </c>
      <c r="G1827" t="s">
        <v>3999</v>
      </c>
      <c r="H1827" t="str">
        <f>"&lt;p&gt;" &amp;TRIM(B1827) &amp; "&lt;/p&gt;"</f>
        <v>&lt;p&gt;3175857&lt;/p&gt;</v>
      </c>
      <c r="I1827" t="str">
        <f>"&lt;d&gt;" &amp;TRIM(E1827) &amp; "&lt;/d&gt;"</f>
        <v>&lt;d&gt;BRACKET,MOUNTING&lt;/d&gt;</v>
      </c>
      <c r="J1827" t="str">
        <f>H1827&amp;I1827&amp;"&lt;c&gt;" &amp; A1827 &amp; "&lt;/c&gt;" &amp;"&lt;aka&gt;" &amp;C1827&amp; "&lt;/aka&gt;"</f>
        <v>&lt;p&gt;3175857&lt;/p&gt;&lt;d&gt;BRACKET,MOUNTING&lt;/d&gt;&lt;c&gt;0B8S3&lt;/c&gt;&lt;aka&gt;5340014964393&lt;/aka&gt;</v>
      </c>
    </row>
    <row r="1828" spans="1:10">
      <c r="A1828" s="1" t="s">
        <v>5154</v>
      </c>
      <c r="B1828" s="2" t="s">
        <v>1824</v>
      </c>
      <c r="C1828" s="7" t="s">
        <v>4435</v>
      </c>
      <c r="D1828" s="8" t="s">
        <v>23994</v>
      </c>
      <c r="E1828" t="str">
        <f>TRIM(F1828)&amp;IF(RIGHT(TRIM(F1828),1)=",",TRIM(G1828)," "&amp;TRIM(G1828))</f>
        <v xml:space="preserve">COVER,ACCESS </v>
      </c>
      <c r="F1828" t="s">
        <v>3483</v>
      </c>
      <c r="G1828" t="s">
        <v>3999</v>
      </c>
      <c r="H1828" t="str">
        <f>"&lt;p&gt;" &amp;TRIM(B1828) &amp; "&lt;/p&gt;"</f>
        <v>&lt;p&gt;3636336&lt;/p&gt;</v>
      </c>
      <c r="I1828" t="str">
        <f>"&lt;d&gt;" &amp;TRIM(E1828) &amp; "&lt;/d&gt;"</f>
        <v>&lt;d&gt;COVER,ACCESS&lt;/d&gt;</v>
      </c>
      <c r="J1828" t="str">
        <f>H1828&amp;I1828&amp;"&lt;c&gt;" &amp; A1828 &amp; "&lt;/c&gt;" &amp;"&lt;aka&gt;" &amp;C1828&amp; "&lt;/aka&gt;"</f>
        <v>&lt;p&gt;3636336&lt;/p&gt;&lt;d&gt;COVER,ACCESS&lt;/d&gt;&lt;c&gt;15434&lt;/c&gt;&lt;aka&gt;&lt;/aka&gt;</v>
      </c>
    </row>
    <row r="1829" spans="1:10">
      <c r="A1829" s="1" t="s">
        <v>5151</v>
      </c>
      <c r="B1829" s="2" t="s">
        <v>1825</v>
      </c>
      <c r="C1829" s="7" t="s">
        <v>4435</v>
      </c>
      <c r="D1829" s="8" t="s">
        <v>23868</v>
      </c>
      <c r="E1829" t="str">
        <f>TRIM(F1829)&amp;IF(RIGHT(TRIM(F1829),1)=",",TRIM(G1829)," "&amp;TRIM(G1829))</f>
        <v xml:space="preserve">O-RING </v>
      </c>
      <c r="F1829" t="s">
        <v>3506</v>
      </c>
      <c r="G1829" t="s">
        <v>3999</v>
      </c>
      <c r="H1829" t="str">
        <f>"&lt;p&gt;" &amp;TRIM(B1829) &amp; "&lt;/p&gt;"</f>
        <v>&lt;p&gt;2-337 EB153-75&lt;/p&gt;</v>
      </c>
      <c r="I1829" t="str">
        <f>"&lt;d&gt;" &amp;TRIM(E1829) &amp; "&lt;/d&gt;"</f>
        <v>&lt;d&gt;O-RING&lt;/d&gt;</v>
      </c>
      <c r="J1829" t="str">
        <f>H1829&amp;I1829&amp;"&lt;c&gt;" &amp; A1829 &amp; "&lt;/c&gt;" &amp;"&lt;aka&gt;" &amp;C1829&amp; "&lt;/aka&gt;"</f>
        <v>&lt;p&gt;2-337 EB153-75&lt;/p&gt;&lt;d&gt;O-RING&lt;/d&gt;&lt;c&gt;02697&lt;/c&gt;&lt;aka&gt;&lt;/aka&gt;</v>
      </c>
    </row>
    <row r="1830" spans="1:10">
      <c r="A1830" s="1" t="s">
        <v>5154</v>
      </c>
      <c r="B1830" s="2" t="s">
        <v>1826</v>
      </c>
      <c r="C1830" s="7" t="s">
        <v>4435</v>
      </c>
      <c r="D1830" s="8" t="s">
        <v>24214</v>
      </c>
      <c r="E1830" t="str">
        <f>TRIM(F1830)&amp;IF(RIGHT(TRIM(F1830),1)=",",TRIM(G1830)," "&amp;TRIM(G1830))</f>
        <v xml:space="preserve">RETAINER,PACKING </v>
      </c>
      <c r="F1830" t="s">
        <v>3771</v>
      </c>
      <c r="G1830" t="s">
        <v>3999</v>
      </c>
      <c r="H1830" t="str">
        <f>"&lt;p&gt;" &amp;TRIM(B1830) &amp; "&lt;/p&gt;"</f>
        <v>&lt;p&gt;3644172&lt;/p&gt;</v>
      </c>
      <c r="I1830" t="str">
        <f>"&lt;d&gt;" &amp;TRIM(E1830) &amp; "&lt;/d&gt;"</f>
        <v>&lt;d&gt;RETAINER,PACKING&lt;/d&gt;</v>
      </c>
      <c r="J1830" t="str">
        <f>H1830&amp;I1830&amp;"&lt;c&gt;" &amp; A1830 &amp; "&lt;/c&gt;" &amp;"&lt;aka&gt;" &amp;C1830&amp; "&lt;/aka&gt;"</f>
        <v>&lt;p&gt;3644172&lt;/p&gt;&lt;d&gt;RETAINER,PACKING&lt;/d&gt;&lt;c&gt;15434&lt;/c&gt;&lt;aka&gt;&lt;/aka&gt;</v>
      </c>
    </row>
    <row r="1831" spans="1:10">
      <c r="A1831" s="1" t="s">
        <v>5154</v>
      </c>
      <c r="B1831" s="2" t="s">
        <v>1827</v>
      </c>
      <c r="C1831" s="7" t="s">
        <v>4761</v>
      </c>
      <c r="D1831" s="8" t="s">
        <v>23733</v>
      </c>
      <c r="E1831" t="str">
        <f>TRIM(F1831)&amp;IF(RIGHT(TRIM(F1831),1)=",",TRIM(G1831)," "&amp;TRIM(G1831))</f>
        <v xml:space="preserve">GASKET </v>
      </c>
      <c r="F1831" t="s">
        <v>3398</v>
      </c>
      <c r="G1831" t="s">
        <v>3999</v>
      </c>
      <c r="H1831" t="str">
        <f>"&lt;p&gt;" &amp;TRIM(B1831) &amp; "&lt;/p&gt;"</f>
        <v>&lt;p&gt;206416&lt;/p&gt;</v>
      </c>
      <c r="I1831" t="str">
        <f>"&lt;d&gt;" &amp;TRIM(E1831) &amp; "&lt;/d&gt;"</f>
        <v>&lt;d&gt;GASKET&lt;/d&gt;</v>
      </c>
      <c r="J1831" t="str">
        <f>H1831&amp;I1831&amp;"&lt;c&gt;" &amp; A1831 &amp; "&lt;/c&gt;" &amp;"&lt;aka&gt;" &amp;C1831&amp; "&lt;/aka&gt;"</f>
        <v>&lt;p&gt;206416&lt;/p&gt;&lt;d&gt;GASKET&lt;/d&gt;&lt;c&gt;15434&lt;/c&gt;&lt;aka&gt;5330012013656&lt;/aka&gt;</v>
      </c>
    </row>
    <row r="1832" spans="1:10">
      <c r="A1832" s="1" t="s">
        <v>5154</v>
      </c>
      <c r="B1832" s="2" t="s">
        <v>1828</v>
      </c>
      <c r="C1832" s="7" t="s">
        <v>4762</v>
      </c>
      <c r="D1832" s="8" t="s">
        <v>23733</v>
      </c>
      <c r="E1832" t="str">
        <f>TRIM(F1832)&amp;IF(RIGHT(TRIM(F1832),1)=",",TRIM(G1832)," "&amp;TRIM(G1832))</f>
        <v xml:space="preserve">GASKET </v>
      </c>
      <c r="F1832" t="s">
        <v>3398</v>
      </c>
      <c r="G1832" t="s">
        <v>3999</v>
      </c>
      <c r="H1832" t="str">
        <f>"&lt;p&gt;" &amp;TRIM(B1832) &amp; "&lt;/p&gt;"</f>
        <v>&lt;p&gt;206455&lt;/p&gt;</v>
      </c>
      <c r="I1832" t="str">
        <f>"&lt;d&gt;" &amp;TRIM(E1832) &amp; "&lt;/d&gt;"</f>
        <v>&lt;d&gt;GASKET&lt;/d&gt;</v>
      </c>
      <c r="J1832" t="str">
        <f>H1832&amp;I1832&amp;"&lt;c&gt;" &amp; A1832 &amp; "&lt;/c&gt;" &amp;"&lt;aka&gt;" &amp;C1832&amp; "&lt;/aka&gt;"</f>
        <v>&lt;p&gt;206455&lt;/p&gt;&lt;d&gt;GASKET&lt;/d&gt;&lt;c&gt;15434&lt;/c&gt;&lt;aka&gt;5330012013657&lt;/aka&gt;</v>
      </c>
    </row>
    <row r="1833" spans="1:10">
      <c r="A1833" s="1" t="s">
        <v>5154</v>
      </c>
      <c r="B1833" s="2" t="s">
        <v>1829</v>
      </c>
      <c r="C1833" s="7" t="s">
        <v>4763</v>
      </c>
      <c r="D1833" s="8" t="s">
        <v>23868</v>
      </c>
      <c r="E1833" t="str">
        <f>TRIM(F1833)&amp;IF(RIGHT(TRIM(F1833),1)=",",TRIM(G1833)," "&amp;TRIM(G1833))</f>
        <v xml:space="preserve">O-RING </v>
      </c>
      <c r="F1833" t="s">
        <v>3506</v>
      </c>
      <c r="G1833" t="s">
        <v>3999</v>
      </c>
      <c r="H1833" t="str">
        <f>"&lt;p&gt;" &amp;TRIM(B1833) &amp; "&lt;/p&gt;"</f>
        <v>&lt;p&gt;206457&lt;/p&gt;</v>
      </c>
      <c r="I1833" t="str">
        <f>"&lt;d&gt;" &amp;TRIM(E1833) &amp; "&lt;/d&gt;"</f>
        <v>&lt;d&gt;O-RING&lt;/d&gt;</v>
      </c>
      <c r="J1833" t="str">
        <f>H1833&amp;I1833&amp;"&lt;c&gt;" &amp; A1833 &amp; "&lt;/c&gt;" &amp;"&lt;aka&gt;" &amp;C1833&amp; "&lt;/aka&gt;"</f>
        <v>&lt;p&gt;206457&lt;/p&gt;&lt;d&gt;O-RING&lt;/d&gt;&lt;c&gt;15434&lt;/c&gt;&lt;aka&gt;5331012013627&lt;/aka&gt;</v>
      </c>
    </row>
    <row r="1834" spans="1:10">
      <c r="A1834" s="1" t="s">
        <v>5154</v>
      </c>
      <c r="B1834" s="1" t="s">
        <v>1830</v>
      </c>
      <c r="C1834" s="7" t="s">
        <v>4435</v>
      </c>
      <c r="D1834" s="8" t="s">
        <v>23872</v>
      </c>
      <c r="E1834" t="str">
        <f>TRIM(F1834)&amp;IF(RIGHT(TRIM(F1834),1)=",",TRIM(G1834)," "&amp;TRIM(G1834))</f>
        <v xml:space="preserve">ADAPTER,STRAIGHT </v>
      </c>
      <c r="F1834" t="s">
        <v>3508</v>
      </c>
      <c r="G1834" t="s">
        <v>3999</v>
      </c>
      <c r="H1834" t="str">
        <f>"&lt;p&gt;" &amp;TRIM(B1834) &amp; "&lt;/p&gt;"</f>
        <v>&lt;p&gt;3252438&lt;/p&gt;</v>
      </c>
      <c r="I1834" t="str">
        <f>"&lt;d&gt;" &amp;TRIM(E1834) &amp; "&lt;/d&gt;"</f>
        <v>&lt;d&gt;ADAPTER,STRAIGHT&lt;/d&gt;</v>
      </c>
      <c r="J1834" t="str">
        <f>H1834&amp;I1834&amp;"&lt;c&gt;" &amp; A1834 &amp; "&lt;/c&gt;" &amp;"&lt;aka&gt;" &amp;C1834&amp; "&lt;/aka&gt;"</f>
        <v>&lt;p&gt;3252438&lt;/p&gt;&lt;d&gt;ADAPTER,STRAIGHT&lt;/d&gt;&lt;c&gt;15434&lt;/c&gt;&lt;aka&gt;&lt;/aka&gt;</v>
      </c>
    </row>
    <row r="1835" spans="1:10">
      <c r="A1835" s="1" t="s">
        <v>5154</v>
      </c>
      <c r="B1835" s="2" t="s">
        <v>1831</v>
      </c>
      <c r="C1835" s="7" t="s">
        <v>4435</v>
      </c>
      <c r="D1835" s="8" t="s">
        <v>24215</v>
      </c>
      <c r="E1835" t="str">
        <f>TRIM(F1835)&amp;IF(RIGHT(TRIM(F1835),1)=",",TRIM(G1835)," "&amp;TRIM(G1835))</f>
        <v xml:space="preserve">PIPE ASSEMBLY,METAL </v>
      </c>
      <c r="F1835" t="s">
        <v>3772</v>
      </c>
      <c r="G1835" t="s">
        <v>3999</v>
      </c>
      <c r="H1835" t="str">
        <f>"&lt;p&gt;" &amp;TRIM(B1835) &amp; "&lt;/p&gt;"</f>
        <v>&lt;p&gt;3648346&lt;/p&gt;</v>
      </c>
      <c r="I1835" t="str">
        <f>"&lt;d&gt;" &amp;TRIM(E1835) &amp; "&lt;/d&gt;"</f>
        <v>&lt;d&gt;PIPE ASSEMBLY,METAL&lt;/d&gt;</v>
      </c>
      <c r="J1835" t="str">
        <f>H1835&amp;I1835&amp;"&lt;c&gt;" &amp; A1835 &amp; "&lt;/c&gt;" &amp;"&lt;aka&gt;" &amp;C1835&amp; "&lt;/aka&gt;"</f>
        <v>&lt;p&gt;3648346&lt;/p&gt;&lt;d&gt;PIPE ASSEMBLY,METAL&lt;/d&gt;&lt;c&gt;15434&lt;/c&gt;&lt;aka&gt;&lt;/aka&gt;</v>
      </c>
    </row>
    <row r="1836" spans="1:10">
      <c r="A1836" s="1" t="s">
        <v>5154</v>
      </c>
      <c r="B1836" s="2" t="s">
        <v>1832</v>
      </c>
      <c r="C1836" s="7" t="s">
        <v>4435</v>
      </c>
      <c r="D1836" s="8" t="s">
        <v>24216</v>
      </c>
      <c r="E1836" t="str">
        <f>TRIM(F1836)&amp;IF(RIGHT(TRIM(F1836),1)=",",TRIM(G1836)," "&amp;TRIM(G1836))</f>
        <v xml:space="preserve">FILTER </v>
      </c>
      <c r="F1836" t="s">
        <v>3773</v>
      </c>
      <c r="G1836" t="s">
        <v>3999</v>
      </c>
      <c r="H1836" t="str">
        <f>"&lt;p&gt;" &amp;TRIM(B1836) &amp; "&lt;/p&gt;"</f>
        <v>&lt;p&gt;3648319&lt;/p&gt;</v>
      </c>
      <c r="I1836" t="str">
        <f>"&lt;d&gt;" &amp;TRIM(E1836) &amp; "&lt;/d&gt;"</f>
        <v>&lt;d&gt;FILTER&lt;/d&gt;</v>
      </c>
      <c r="J1836" t="str">
        <f>H1836&amp;I1836&amp;"&lt;c&gt;" &amp; A1836 &amp; "&lt;/c&gt;" &amp;"&lt;aka&gt;" &amp;C1836&amp; "&lt;/aka&gt;"</f>
        <v>&lt;p&gt;3648319&lt;/p&gt;&lt;d&gt;FILTER&lt;/d&gt;&lt;c&gt;15434&lt;/c&gt;&lt;aka&gt;&lt;/aka&gt;</v>
      </c>
    </row>
    <row r="1837" spans="1:10">
      <c r="A1837" s="1" t="s">
        <v>5154</v>
      </c>
      <c r="B1837" s="2" t="s">
        <v>1833</v>
      </c>
      <c r="C1837" s="7" t="s">
        <v>4435</v>
      </c>
      <c r="D1837" s="8" t="s">
        <v>24027</v>
      </c>
      <c r="E1837" t="str">
        <f>TRIM(F1837)&amp;IF(RIGHT(TRIM(F1837),1)=",",TRIM(G1837)," "&amp;TRIM(G1837))</f>
        <v xml:space="preserve"> </v>
      </c>
      <c r="H1837" t="str">
        <f>"&lt;p&gt;" &amp;TRIM(B1837) &amp; "&lt;/p&gt;"</f>
        <v>&lt;p&gt;3648318&lt;/p&gt;</v>
      </c>
      <c r="I1837" t="str">
        <f>"&lt;d&gt;" &amp;TRIM(E1837) &amp; "&lt;/d&gt;"</f>
        <v>&lt;d&gt;&lt;/d&gt;</v>
      </c>
      <c r="J1837" t="str">
        <f>H1837&amp;I1837&amp;"&lt;c&gt;" &amp; A1837 &amp; "&lt;/c&gt;" &amp;"&lt;aka&gt;" &amp;C1837&amp; "&lt;/aka&gt;"</f>
        <v>&lt;p&gt;3648318&lt;/p&gt;&lt;d&gt;&lt;/d&gt;&lt;c&gt;15434&lt;/c&gt;&lt;aka&gt;&lt;/aka&gt;</v>
      </c>
    </row>
    <row r="1838" spans="1:10">
      <c r="A1838" s="6" t="s">
        <v>5154</v>
      </c>
      <c r="B1838" s="4" t="s">
        <v>1834</v>
      </c>
      <c r="C1838" s="7" t="s">
        <v>4435</v>
      </c>
      <c r="D1838" s="8" t="s">
        <v>24217</v>
      </c>
      <c r="E1838" t="str">
        <f>TRIM(F1838)&amp;IF(RIGHT(TRIM(F1838),1)=",",TRIM(G1838)," "&amp;TRIM(G1838))</f>
        <v>PUMP,COOLING SYSTEM ,ENGINE</v>
      </c>
      <c r="F1838" t="s">
        <v>3774</v>
      </c>
      <c r="G1838" t="s">
        <v>4065</v>
      </c>
      <c r="H1838" t="str">
        <f>"&lt;p&gt;" &amp;TRIM(B1838) &amp; "&lt;/p&gt;"</f>
        <v>&lt;p&gt;3649111&lt;/p&gt;</v>
      </c>
      <c r="I1838" t="str">
        <f>"&lt;d&gt;" &amp;TRIM(E1838) &amp; "&lt;/d&gt;"</f>
        <v>&lt;d&gt;PUMP,COOLING SYSTEM ,ENGINE&lt;/d&gt;</v>
      </c>
      <c r="J1838" t="str">
        <f>H1838&amp;I1838&amp;"&lt;c&gt;" &amp; A1838 &amp; "&lt;/c&gt;" &amp;"&lt;aka&gt;" &amp;C1838&amp; "&lt;/aka&gt;"</f>
        <v>&lt;p&gt;3649111&lt;/p&gt;&lt;d&gt;PUMP,COOLING SYSTEM ,ENGINE&lt;/d&gt;&lt;c&gt;15434&lt;/c&gt;&lt;aka&gt;&lt;/aka&gt;</v>
      </c>
    </row>
    <row r="1839" spans="1:10">
      <c r="A1839" s="1" t="s">
        <v>5154</v>
      </c>
      <c r="B1839" s="2" t="s">
        <v>1835</v>
      </c>
      <c r="C1839" s="7" t="s">
        <v>4435</v>
      </c>
      <c r="D1839" s="8" t="s">
        <v>24218</v>
      </c>
      <c r="E1839" t="str">
        <f>TRIM(F1839)&amp;IF(RIGHT(TRIM(F1839),1)=",",TRIM(G1839)," "&amp;TRIM(G1839))</f>
        <v>CABLE ASSEMBLY,SPECIAL PURPOSE,ELECTRICAL</v>
      </c>
      <c r="F1839" t="s">
        <v>3476</v>
      </c>
      <c r="G1839" t="s">
        <v>4038</v>
      </c>
      <c r="H1839" t="str">
        <f>"&lt;p&gt;" &amp;TRIM(B1839) &amp; "&lt;/p&gt;"</f>
        <v>&lt;p&gt;WR6915&lt;/p&gt;</v>
      </c>
      <c r="I1839" t="str">
        <f>"&lt;d&gt;" &amp;TRIM(E1839) &amp; "&lt;/d&gt;"</f>
        <v>&lt;d&gt;CABLE ASSEMBLY,SPECIAL PURPOSE,ELECTRICAL&lt;/d&gt;</v>
      </c>
      <c r="J1839" t="str">
        <f>H1839&amp;I1839&amp;"&lt;c&gt;" &amp; A1839 &amp; "&lt;/c&gt;" &amp;"&lt;aka&gt;" &amp;C1839&amp; "&lt;/aka&gt;"</f>
        <v>&lt;p&gt;WR6915&lt;/p&gt;&lt;d&gt;CABLE ASSEMBLY,SPECIAL PURPOSE,ELECTRICAL&lt;/d&gt;&lt;c&gt;15434&lt;/c&gt;&lt;aka&gt;&lt;/aka&gt;</v>
      </c>
    </row>
    <row r="1840" spans="1:10">
      <c r="A1840" s="1" t="s">
        <v>5178</v>
      </c>
      <c r="B1840" s="2" t="s">
        <v>1836</v>
      </c>
      <c r="C1840" s="7" t="s">
        <v>4764</v>
      </c>
      <c r="D1840" s="8" t="s">
        <v>23641</v>
      </c>
      <c r="E1840" t="str">
        <f>TRIM(F1840)&amp;IF(RIGHT(TRIM(F1840),1)=",",TRIM(G1840)," "&amp;TRIM(G1840))</f>
        <v>SCREW,CAP,HEXAGON HEAD</v>
      </c>
      <c r="F1840" t="s">
        <v>3354</v>
      </c>
      <c r="G1840" t="s">
        <v>4005</v>
      </c>
      <c r="H1840" t="str">
        <f>"&lt;p&gt;" &amp;TRIM(B1840) &amp; "&lt;/p&gt;"</f>
        <v>&lt;p&gt;B1821BH044C075N&lt;/p&gt;</v>
      </c>
      <c r="I1840" t="str">
        <f>"&lt;d&gt;" &amp;TRIM(E1840) &amp; "&lt;/d&gt;"</f>
        <v>&lt;d&gt;SCREW,CAP,HEXAGON HEAD&lt;/d&gt;</v>
      </c>
      <c r="J1840" t="str">
        <f>H1840&amp;I1840&amp;"&lt;c&gt;" &amp; A1840 &amp; "&lt;/c&gt;" &amp;"&lt;aka&gt;" &amp;C1840&amp; "&lt;/aka&gt;"</f>
        <v>&lt;p&gt;B1821BH044C075N&lt;/p&gt;&lt;d&gt;SCREW,CAP,HEXAGON HEAD&lt;/d&gt;&lt;c&gt;80204&lt;/c&gt;&lt;aka&gt;5305000711784&lt;/aka&gt;</v>
      </c>
    </row>
    <row r="1841" spans="1:10">
      <c r="A1841" s="1" t="s">
        <v>5154</v>
      </c>
      <c r="B1841" s="2" t="s">
        <v>1837</v>
      </c>
      <c r="C1841" s="7" t="s">
        <v>4765</v>
      </c>
      <c r="D1841" s="8" t="s">
        <v>23641</v>
      </c>
      <c r="E1841" t="str">
        <f>TRIM(F1841)&amp;IF(RIGHT(TRIM(F1841),1)=",",TRIM(G1841)," "&amp;TRIM(G1841))</f>
        <v>SCREW,CAP,HEXAGON HEAD</v>
      </c>
      <c r="F1841" t="s">
        <v>3354</v>
      </c>
      <c r="G1841" t="s">
        <v>4005</v>
      </c>
      <c r="H1841" t="str">
        <f>"&lt;p&gt;" &amp;TRIM(B1841) &amp; "&lt;/p&gt;"</f>
        <v>&lt;p&gt;S149&lt;/p&gt;</v>
      </c>
      <c r="I1841" t="str">
        <f>"&lt;d&gt;" &amp;TRIM(E1841) &amp; "&lt;/d&gt;"</f>
        <v>&lt;d&gt;SCREW,CAP,HEXAGON HEAD&lt;/d&gt;</v>
      </c>
      <c r="J1841" t="str">
        <f>H1841&amp;I1841&amp;"&lt;c&gt;" &amp; A1841 &amp; "&lt;/c&gt;" &amp;"&lt;aka&gt;" &amp;C1841&amp; "&lt;/aka&gt;"</f>
        <v>&lt;p&gt;S149&lt;/p&gt;&lt;d&gt;SCREW,CAP,HEXAGON HEAD&lt;/d&gt;&lt;c&gt;15434&lt;/c&gt;&lt;aka&gt;5305004264187&lt;/aka&gt;</v>
      </c>
    </row>
    <row r="1842" spans="1:10">
      <c r="A1842" s="1" t="s">
        <v>5154</v>
      </c>
      <c r="B1842" s="2" t="s">
        <v>1838</v>
      </c>
      <c r="C1842" s="7" t="s">
        <v>4766</v>
      </c>
      <c r="D1842" s="8" t="s">
        <v>24219</v>
      </c>
      <c r="E1842" t="str">
        <f>TRIM(F1842)&amp;IF(RIGHT(TRIM(F1842),1)=",",TRIM(G1842)," "&amp;TRIM(G1842))</f>
        <v xml:space="preserve">CLIP,SPRING TENSION </v>
      </c>
      <c r="F1842" t="s">
        <v>3457</v>
      </c>
      <c r="G1842" t="s">
        <v>3999</v>
      </c>
      <c r="H1842" t="str">
        <f>"&lt;p&gt;" &amp;TRIM(B1842) &amp; "&lt;/p&gt;"</f>
        <v>&lt;p&gt;68143&lt;/p&gt;</v>
      </c>
      <c r="I1842" t="str">
        <f>"&lt;d&gt;" &amp;TRIM(E1842) &amp; "&lt;/d&gt;"</f>
        <v>&lt;d&gt;CLIP,SPRING TENSION&lt;/d&gt;</v>
      </c>
      <c r="J1842" t="str">
        <f>H1842&amp;I1842&amp;"&lt;c&gt;" &amp; A1842 &amp; "&lt;/c&gt;" &amp;"&lt;aka&gt;" &amp;C1842&amp; "&lt;/aka&gt;"</f>
        <v>&lt;p&gt;68143&lt;/p&gt;&lt;d&gt;CLIP,SPRING TENSION&lt;/d&gt;&lt;c&gt;15434&lt;/c&gt;&lt;aka&gt;5340013039790&lt;/aka&gt;</v>
      </c>
    </row>
    <row r="1843" spans="1:10">
      <c r="A1843" s="1" t="s">
        <v>5154</v>
      </c>
      <c r="B1843" s="2" t="s">
        <v>1839</v>
      </c>
      <c r="C1843" s="7" t="s">
        <v>4435</v>
      </c>
      <c r="D1843" s="8" t="s">
        <v>24220</v>
      </c>
      <c r="E1843" t="str">
        <f>TRIM(F1843)&amp;IF(RIGHT(TRIM(F1843),1)=",",TRIM(G1843)," "&amp;TRIM(G1843))</f>
        <v>WIRING HARNESS BRANCHED</v>
      </c>
      <c r="F1843" t="s">
        <v>3775</v>
      </c>
      <c r="G1843" t="s">
        <v>4127</v>
      </c>
      <c r="H1843" t="str">
        <f>"&lt;p&gt;" &amp;TRIM(B1843) &amp; "&lt;/p&gt;"</f>
        <v>&lt;p&gt;2886489&lt;/p&gt;</v>
      </c>
      <c r="I1843" t="str">
        <f>"&lt;d&gt;" &amp;TRIM(E1843) &amp; "&lt;/d&gt;"</f>
        <v>&lt;d&gt;WIRING HARNESS BRANCHED&lt;/d&gt;</v>
      </c>
      <c r="J1843" t="str">
        <f>H1843&amp;I1843&amp;"&lt;c&gt;" &amp; A1843 &amp; "&lt;/c&gt;" &amp;"&lt;aka&gt;" &amp;C1843&amp; "&lt;/aka&gt;"</f>
        <v>&lt;p&gt;2886489&lt;/p&gt;&lt;d&gt;WIRING HARNESS BRANCHED&lt;/d&gt;&lt;c&gt;15434&lt;/c&gt;&lt;aka&gt;&lt;/aka&gt;</v>
      </c>
    </row>
    <row r="1844" spans="1:10">
      <c r="A1844" s="1" t="s">
        <v>5185</v>
      </c>
      <c r="B1844" s="2" t="s">
        <v>1840</v>
      </c>
      <c r="C1844" s="7" t="s">
        <v>4435</v>
      </c>
      <c r="D1844" s="8" t="s">
        <v>24221</v>
      </c>
      <c r="E1844" t="str">
        <f>TRIM(F1844)&amp;IF(RIGHT(TRIM(F1844),1)=",",TRIM(G1844)," "&amp;TRIM(G1844))</f>
        <v>CONNECTOR,RECEPTACLE,ELECTRICAL</v>
      </c>
      <c r="F1844" t="s">
        <v>3776</v>
      </c>
      <c r="G1844" t="s">
        <v>4128</v>
      </c>
      <c r="H1844" t="str">
        <f>"&lt;p&gt;" &amp;TRIM(B1844) &amp; "&lt;/p&gt;"</f>
        <v>&lt;p&gt;DT04-6P-CE02&lt;/p&gt;</v>
      </c>
      <c r="I1844" t="str">
        <f>"&lt;d&gt;" &amp;TRIM(E1844) &amp; "&lt;/d&gt;"</f>
        <v>&lt;d&gt;CONNECTOR,RECEPTACLE,ELECTRICAL&lt;/d&gt;</v>
      </c>
      <c r="J1844" t="str">
        <f>H1844&amp;I1844&amp;"&lt;c&gt;" &amp; A1844 &amp; "&lt;/c&gt;" &amp;"&lt;aka&gt;" &amp;C1844&amp; "&lt;/aka&gt;"</f>
        <v>&lt;p&gt;DT04-6P-CE02&lt;/p&gt;&lt;d&gt;CONNECTOR,RECEPTACLE,ELECTRICAL&lt;/d&gt;&lt;c&gt;11139&lt;/c&gt;&lt;aka&gt;&lt;/aka&gt;</v>
      </c>
    </row>
    <row r="1845" spans="1:10">
      <c r="A1845" s="1" t="s">
        <v>5185</v>
      </c>
      <c r="B1845" s="2" t="s">
        <v>1841</v>
      </c>
      <c r="C1845" s="7" t="s">
        <v>4768</v>
      </c>
      <c r="D1845" s="8" t="s">
        <v>3777</v>
      </c>
      <c r="E1845" t="str">
        <f>TRIM(F1845)&amp;IF(RIGHT(TRIM(F1845),1)=",",TRIM(G1845)," "&amp;TRIM(G1845))</f>
        <v xml:space="preserve">CONTACT,ELECTRICAL </v>
      </c>
      <c r="F1845" t="s">
        <v>3777</v>
      </c>
      <c r="G1845" t="s">
        <v>3999</v>
      </c>
      <c r="H1845" t="str">
        <f>"&lt;p&gt;" &amp;TRIM(B1845) &amp; "&lt;/p&gt;"</f>
        <v>&lt;p&gt;1060-16-0144&lt;/p&gt;</v>
      </c>
      <c r="I1845" t="str">
        <f>"&lt;d&gt;" &amp;TRIM(E1845) &amp; "&lt;/d&gt;"</f>
        <v>&lt;d&gt;CONTACT,ELECTRICAL&lt;/d&gt;</v>
      </c>
      <c r="J1845" t="str">
        <f>H1845&amp;I1845&amp;"&lt;c&gt;" &amp; A1845 &amp; "&lt;/c&gt;" &amp;"&lt;aka&gt;" &amp;C1845&amp; "&lt;/aka&gt;"</f>
        <v>&lt;p&gt;1060-16-0144&lt;/p&gt;&lt;d&gt;CONTACT,ELECTRICAL&lt;/d&gt;&lt;c&gt;11139&lt;/c&gt;&lt;aka&gt;5999015149314&lt;/aka&gt;</v>
      </c>
    </row>
    <row r="1846" spans="1:10">
      <c r="A1846" s="1" t="s">
        <v>5185</v>
      </c>
      <c r="B1846" s="2" t="s">
        <v>1842</v>
      </c>
      <c r="C1846" s="7" t="s">
        <v>4769</v>
      </c>
      <c r="D1846" s="8" t="s">
        <v>24222</v>
      </c>
      <c r="E1846" t="str">
        <f>TRIM(F1846)&amp;IF(RIGHT(TRIM(F1846),1)=",",TRIM(G1846)," "&amp;TRIM(G1846))</f>
        <v>CONNECTOR,RECEPTACAL,ELECTRICAL</v>
      </c>
      <c r="F1846" t="s">
        <v>3776</v>
      </c>
      <c r="G1846" t="s">
        <v>4129</v>
      </c>
      <c r="H1846" t="str">
        <f>"&lt;p&gt;" &amp;TRIM(B1846) &amp; "&lt;/p&gt;"</f>
        <v>&lt;p&gt;W6P&lt;/p&gt;</v>
      </c>
      <c r="I1846" t="str">
        <f>"&lt;d&gt;" &amp;TRIM(E1846) &amp; "&lt;/d&gt;"</f>
        <v>&lt;d&gt;CONNECTOR,RECEPTACAL,ELECTRICAL&lt;/d&gt;</v>
      </c>
      <c r="J1846" t="str">
        <f>H1846&amp;I1846&amp;"&lt;c&gt;" &amp; A1846 &amp; "&lt;/c&gt;" &amp;"&lt;aka&gt;" &amp;C1846&amp; "&lt;/aka&gt;"</f>
        <v>&lt;p&gt;W6P&lt;/p&gt;&lt;d&gt;CONNECTOR,RECEPTACAL,ELECTRICAL&lt;/d&gt;&lt;c&gt;11139&lt;/c&gt;&lt;aka&gt;5935015231409&lt;/aka&gt;</v>
      </c>
    </row>
    <row r="1847" spans="1:10">
      <c r="A1847" s="1" t="s">
        <v>5185</v>
      </c>
      <c r="B1847" s="2" t="s">
        <v>1843</v>
      </c>
      <c r="C1847" s="7" t="s">
        <v>4770</v>
      </c>
      <c r="D1847" s="8" t="s">
        <v>24223</v>
      </c>
      <c r="E1847" t="str">
        <f>TRIM(F1847)&amp;IF(RIGHT(TRIM(F1847),1)=",",TRIM(G1847)," "&amp;TRIM(G1847))</f>
        <v>PLUG,END SEAL,ELECTRICAL CONNECTOR</v>
      </c>
      <c r="F1847" t="s">
        <v>3778</v>
      </c>
      <c r="G1847" t="s">
        <v>4130</v>
      </c>
      <c r="H1847" t="str">
        <f>"&lt;p&gt;" &amp;TRIM(B1847) &amp; "&lt;/p&gt;"</f>
        <v>&lt;p&gt;0413-204-2005&lt;/p&gt;</v>
      </c>
      <c r="I1847" t="str">
        <f>"&lt;d&gt;" &amp;TRIM(E1847) &amp; "&lt;/d&gt;"</f>
        <v>&lt;d&gt;PLUG,END SEAL,ELECTRICAL CONNECTOR&lt;/d&gt;</v>
      </c>
      <c r="J1847" t="str">
        <f>H1847&amp;I1847&amp;"&lt;c&gt;" &amp; A1847 &amp; "&lt;/c&gt;" &amp;"&lt;aka&gt;" &amp;C1847&amp; "&lt;/aka&gt;"</f>
        <v>&lt;p&gt;0413-204-2005&lt;/p&gt;&lt;d&gt;PLUG,END SEAL,ELECTRICAL CONNECTOR&lt;/d&gt;&lt;c&gt;11139&lt;/c&gt;&lt;aka&gt;5935014791823&lt;/aka&gt;</v>
      </c>
    </row>
    <row r="1848" spans="1:10">
      <c r="A1848" s="1" t="s">
        <v>5185</v>
      </c>
      <c r="B1848" s="2" t="s">
        <v>1844</v>
      </c>
      <c r="C1848" s="7" t="s">
        <v>4435</v>
      </c>
      <c r="D1848" s="8" t="s">
        <v>24224</v>
      </c>
      <c r="E1848" t="str">
        <f>TRIM(F1848)&amp;IF(RIGHT(TRIM(F1848),1)=",",TRIM(G1848)," "&amp;TRIM(G1848))</f>
        <v>BOOT,DUST AND MOISTURE SEAL</v>
      </c>
      <c r="F1848" t="s">
        <v>3779</v>
      </c>
      <c r="G1848" t="s">
        <v>4131</v>
      </c>
      <c r="H1848" t="str">
        <f>"&lt;p&gt;" &amp;TRIM(B1848) &amp; "&lt;/p&gt;"</f>
        <v>&lt;p&gt;DT6P-BT&lt;/p&gt;</v>
      </c>
      <c r="I1848" t="str">
        <f>"&lt;d&gt;" &amp;TRIM(E1848) &amp; "&lt;/d&gt;"</f>
        <v>&lt;d&gt;BOOT,DUST AND MOISTURE SEAL&lt;/d&gt;</v>
      </c>
      <c r="J1848" t="str">
        <f>H1848&amp;I1848&amp;"&lt;c&gt;" &amp; A1848 &amp; "&lt;/c&gt;" &amp;"&lt;aka&gt;" &amp;C1848&amp; "&lt;/aka&gt;"</f>
        <v>&lt;p&gt;DT6P-BT&lt;/p&gt;&lt;d&gt;BOOT,DUST AND MOISTURE SEAL&lt;/d&gt;&lt;c&gt;11139&lt;/c&gt;&lt;aka&gt;&lt;/aka&gt;</v>
      </c>
    </row>
    <row r="1849" spans="1:10">
      <c r="A1849" s="1" t="s">
        <v>5186</v>
      </c>
      <c r="B1849" s="2" t="s">
        <v>1845</v>
      </c>
      <c r="C1849" s="7" t="s">
        <v>4435</v>
      </c>
      <c r="D1849" s="8" t="s">
        <v>23688</v>
      </c>
      <c r="E1849" t="str">
        <f>TRIM(F1849)&amp;IF(RIGHT(TRIM(F1849),1)=",",TRIM(G1849)," "&amp;TRIM(G1849))</f>
        <v xml:space="preserve">LABEL </v>
      </c>
      <c r="F1849" t="s">
        <v>3420</v>
      </c>
      <c r="G1849" t="s">
        <v>3999</v>
      </c>
      <c r="H1849" t="str">
        <f>"&lt;p&gt;" &amp;TRIM(B1849) &amp; "&lt;/p&gt;"</f>
        <v>&lt;p&gt;2886489 PC06&lt;/p&gt;</v>
      </c>
      <c r="I1849" t="str">
        <f>"&lt;d&gt;" &amp;TRIM(E1849) &amp; "&lt;/d&gt;"</f>
        <v>&lt;d&gt;LABEL&lt;/d&gt;</v>
      </c>
      <c r="J1849" t="str">
        <f>H1849&amp;I1849&amp;"&lt;c&gt;" &amp; A1849 &amp; "&lt;/c&gt;" &amp;"&lt;aka&gt;" &amp;C1849&amp; "&lt;/aka&gt;"</f>
        <v>&lt;p&gt;2886489 PC06&lt;/p&gt;&lt;d&gt;LABEL&lt;/d&gt;&lt;c&gt;KCQJ0&lt;/c&gt;&lt;aka&gt;&lt;/aka&gt;</v>
      </c>
    </row>
    <row r="1850" spans="1:10">
      <c r="A1850" s="1" t="s">
        <v>5185</v>
      </c>
      <c r="B1850" s="2" t="s">
        <v>1846</v>
      </c>
      <c r="C1850" s="7" t="s">
        <v>4435</v>
      </c>
      <c r="D1850" s="8" t="s">
        <v>24225</v>
      </c>
      <c r="E1850" t="str">
        <f>TRIM(F1850)&amp;IF(RIGHT(TRIM(F1850),1)=",",TRIM(G1850)," "&amp;TRIM(G1850))</f>
        <v>CONNECTOR,PLUG,ELECTRICAL</v>
      </c>
      <c r="F1850" t="s">
        <v>3780</v>
      </c>
      <c r="G1850" t="s">
        <v>4041</v>
      </c>
      <c r="H1850" t="str">
        <f>"&lt;p&gt;" &amp;TRIM(B1850) &amp; "&lt;/p&gt;"</f>
        <v>&lt;p&gt;DT06-2S-CE13&lt;/p&gt;</v>
      </c>
      <c r="I1850" t="str">
        <f>"&lt;d&gt;" &amp;TRIM(E1850) &amp; "&lt;/d&gt;"</f>
        <v>&lt;d&gt;CONNECTOR,PLUG,ELECTRICAL&lt;/d&gt;</v>
      </c>
      <c r="J1850" t="str">
        <f>H1850&amp;I1850&amp;"&lt;c&gt;" &amp; A1850 &amp; "&lt;/c&gt;" &amp;"&lt;aka&gt;" &amp;C1850&amp; "&lt;/aka&gt;"</f>
        <v>&lt;p&gt;DT06-2S-CE13&lt;/p&gt;&lt;d&gt;CONNECTOR,PLUG,ELECTRICAL&lt;/d&gt;&lt;c&gt;11139&lt;/c&gt;&lt;aka&gt;&lt;/aka&gt;</v>
      </c>
    </row>
    <row r="1851" spans="1:10">
      <c r="A1851" s="1" t="s">
        <v>5185</v>
      </c>
      <c r="B1851" s="2" t="s">
        <v>1847</v>
      </c>
      <c r="C1851" s="7" t="s">
        <v>4771</v>
      </c>
      <c r="D1851" s="8" t="s">
        <v>3777</v>
      </c>
      <c r="E1851" t="str">
        <f>TRIM(F1851)&amp;IF(RIGHT(TRIM(F1851),1)=",",TRIM(G1851)," "&amp;TRIM(G1851))</f>
        <v xml:space="preserve">CONTACT,ELECTRICAL </v>
      </c>
      <c r="F1851" t="s">
        <v>3777</v>
      </c>
      <c r="G1851" t="s">
        <v>3999</v>
      </c>
      <c r="H1851" t="str">
        <f>"&lt;p&gt;" &amp;TRIM(B1851) &amp; "&lt;/p&gt;"</f>
        <v>&lt;p&gt;0462-201-16141&lt;/p&gt;</v>
      </c>
      <c r="I1851" t="str">
        <f>"&lt;d&gt;" &amp;TRIM(E1851) &amp; "&lt;/d&gt;"</f>
        <v>&lt;d&gt;CONTACT,ELECTRICAL&lt;/d&gt;</v>
      </c>
      <c r="J1851" t="str">
        <f>H1851&amp;I1851&amp;"&lt;c&gt;" &amp; A1851 &amp; "&lt;/c&gt;" &amp;"&lt;aka&gt;" &amp;C1851&amp; "&lt;/aka&gt;"</f>
        <v>&lt;p&gt;0462-201-16141&lt;/p&gt;&lt;d&gt;CONTACT,ELECTRICAL&lt;/d&gt;&lt;c&gt;11139&lt;/c&gt;&lt;aka&gt;5999012036687&lt;/aka&gt;</v>
      </c>
    </row>
    <row r="1852" spans="1:10">
      <c r="A1852" s="1" t="s">
        <v>5185</v>
      </c>
      <c r="B1852" s="2" t="s">
        <v>1848</v>
      </c>
      <c r="C1852" s="7" t="s">
        <v>4772</v>
      </c>
      <c r="D1852" s="8" t="s">
        <v>24226</v>
      </c>
      <c r="E1852" t="str">
        <f>TRIM(F1852)&amp;IF(RIGHT(TRIM(F1852),1)=",",TRIM(G1852)," "&amp;TRIM(G1852))</f>
        <v>RETAINER,ELECTRICAL CONNECTOR</v>
      </c>
      <c r="F1852" t="s">
        <v>3337</v>
      </c>
      <c r="G1852" t="s">
        <v>4132</v>
      </c>
      <c r="H1852" t="str">
        <f>"&lt;p&gt;" &amp;TRIM(B1852) &amp; "&lt;/p&gt;"</f>
        <v>&lt;p&gt;W2S-P012&lt;/p&gt;</v>
      </c>
      <c r="I1852" t="str">
        <f>"&lt;d&gt;" &amp;TRIM(E1852) &amp; "&lt;/d&gt;"</f>
        <v>&lt;d&gt;RETAINER,ELECTRICAL CONNECTOR&lt;/d&gt;</v>
      </c>
      <c r="J1852" t="str">
        <f>H1852&amp;I1852&amp;"&lt;c&gt;" &amp; A1852 &amp; "&lt;/c&gt;" &amp;"&lt;aka&gt;" &amp;C1852&amp; "&lt;/aka&gt;"</f>
        <v>&lt;p&gt;W2S-P012&lt;/p&gt;&lt;d&gt;RETAINER,ELECTRICAL CONNECTOR&lt;/d&gt;&lt;c&gt;11139&lt;/c&gt;&lt;aka&gt;5935014800358&lt;/aka&gt;</v>
      </c>
    </row>
    <row r="1853" spans="1:10">
      <c r="A1853" s="1" t="s">
        <v>5187</v>
      </c>
      <c r="B1853" s="2" t="s">
        <v>1849</v>
      </c>
      <c r="C1853" s="7" t="s">
        <v>4435</v>
      </c>
      <c r="D1853" s="8" t="s">
        <v>24227</v>
      </c>
      <c r="E1853" t="str">
        <f>TRIM(F1853)&amp;IF(RIGHT(TRIM(F1853),1)=",",TRIM(G1853)," "&amp;TRIM(G1853))</f>
        <v>INSULATION SLEEVING ELECTRICAL</v>
      </c>
      <c r="F1853" t="s">
        <v>3479</v>
      </c>
      <c r="G1853" t="s">
        <v>4041</v>
      </c>
      <c r="H1853" t="str">
        <f>"&lt;p&gt;" &amp;TRIM(B1853) &amp; "&lt;/p&gt;"</f>
        <v>&lt;p&gt;HTAT-16/4-0-STK&lt;/p&gt;</v>
      </c>
      <c r="I1853" t="str">
        <f>"&lt;d&gt;" &amp;TRIM(E1853) &amp; "&lt;/d&gt;"</f>
        <v>&lt;d&gt;INSULATION SLEEVING ELECTRICAL&lt;/d&gt;</v>
      </c>
      <c r="J1853" t="str">
        <f>H1853&amp;I1853&amp;"&lt;c&gt;" &amp; A1853 &amp; "&lt;/c&gt;" &amp;"&lt;aka&gt;" &amp;C1853&amp; "&lt;/aka&gt;"</f>
        <v>&lt;p&gt;HTAT-16/4-0-STK&lt;/p&gt;&lt;d&gt;INSULATION SLEEVING ELECTRICAL&lt;/d&gt;&lt;c&gt;06090&lt;/c&gt;&lt;aka&gt;&lt;/aka&gt;</v>
      </c>
    </row>
    <row r="1854" spans="1:10">
      <c r="A1854" s="1" t="s">
        <v>5186</v>
      </c>
      <c r="B1854" s="2" t="s">
        <v>1850</v>
      </c>
      <c r="C1854" s="7" t="s">
        <v>4435</v>
      </c>
      <c r="D1854" s="8" t="s">
        <v>23688</v>
      </c>
      <c r="E1854" t="str">
        <f>TRIM(F1854)&amp;IF(RIGHT(TRIM(F1854),1)=",",TRIM(G1854)," "&amp;TRIM(G1854))</f>
        <v xml:space="preserve">LABEL </v>
      </c>
      <c r="F1854" t="s">
        <v>3420</v>
      </c>
      <c r="G1854" t="s">
        <v>3999</v>
      </c>
      <c r="H1854" t="str">
        <f>"&lt;p&gt;" &amp;TRIM(B1854) &amp; "&lt;/p&gt;"</f>
        <v>&lt;p&gt;2886489 PC11&lt;/p&gt;</v>
      </c>
      <c r="I1854" t="str">
        <f>"&lt;d&gt;" &amp;TRIM(E1854) &amp; "&lt;/d&gt;"</f>
        <v>&lt;d&gt;LABEL&lt;/d&gt;</v>
      </c>
      <c r="J1854" t="str">
        <f>H1854&amp;I1854&amp;"&lt;c&gt;" &amp; A1854 &amp; "&lt;/c&gt;" &amp;"&lt;aka&gt;" &amp;C1854&amp; "&lt;/aka&gt;"</f>
        <v>&lt;p&gt;2886489 PC11&lt;/p&gt;&lt;d&gt;LABEL&lt;/d&gt;&lt;c&gt;KCQJ0&lt;/c&gt;&lt;aka&gt;&lt;/aka&gt;</v>
      </c>
    </row>
    <row r="1855" spans="1:10">
      <c r="A1855" s="1" t="s">
        <v>5186</v>
      </c>
      <c r="B1855" s="2" t="s">
        <v>1851</v>
      </c>
      <c r="C1855" s="7" t="s">
        <v>4435</v>
      </c>
      <c r="D1855" s="8" t="s">
        <v>23688</v>
      </c>
      <c r="E1855" t="str">
        <f>TRIM(F1855)&amp;IF(RIGHT(TRIM(F1855),1)=",",TRIM(G1855)," "&amp;TRIM(G1855))</f>
        <v xml:space="preserve">LABEL </v>
      </c>
      <c r="F1855" t="s">
        <v>3420</v>
      </c>
      <c r="G1855" t="s">
        <v>3999</v>
      </c>
      <c r="H1855" t="str">
        <f>"&lt;p&gt;" &amp;TRIM(B1855) &amp; "&lt;/p&gt;"</f>
        <v>&lt;p&gt;2886489 PC12&lt;/p&gt;</v>
      </c>
      <c r="I1855" t="str">
        <f>"&lt;d&gt;" &amp;TRIM(E1855) &amp; "&lt;/d&gt;"</f>
        <v>&lt;d&gt;LABEL&lt;/d&gt;</v>
      </c>
      <c r="J1855" t="str">
        <f>H1855&amp;I1855&amp;"&lt;c&gt;" &amp; A1855 &amp; "&lt;/c&gt;" &amp;"&lt;aka&gt;" &amp;C1855&amp; "&lt;/aka&gt;"</f>
        <v>&lt;p&gt;2886489 PC12&lt;/p&gt;&lt;d&gt;LABEL&lt;/d&gt;&lt;c&gt;KCQJ0&lt;/c&gt;&lt;aka&gt;&lt;/aka&gt;</v>
      </c>
    </row>
    <row r="1856" spans="1:10">
      <c r="A1856" s="1" t="s">
        <v>5187</v>
      </c>
      <c r="B1856" s="2" t="s">
        <v>1852</v>
      </c>
      <c r="C1856" s="7" t="s">
        <v>4435</v>
      </c>
      <c r="D1856" s="8" t="s">
        <v>24228</v>
      </c>
      <c r="E1856" t="str">
        <f>TRIM(F1856)&amp;IF(RIGHT(TRIM(F1856),1)=",",TRIM(G1856)," "&amp;TRIM(G1856))</f>
        <v>CABLE,SPECIAL PURPOSE,ELECTRICAL</v>
      </c>
      <c r="F1856" t="s">
        <v>3781</v>
      </c>
      <c r="G1856" t="s">
        <v>4133</v>
      </c>
      <c r="H1856" t="str">
        <f>"&lt;p&gt;" &amp;TRIM(B1856) &amp; "&lt;/p&gt;"</f>
        <v>&lt;p&gt;EPD102490&lt;/p&gt;</v>
      </c>
      <c r="I1856" t="str">
        <f>"&lt;d&gt;" &amp;TRIM(E1856) &amp; "&lt;/d&gt;"</f>
        <v>&lt;d&gt;CABLE,SPECIAL PURPOSE,ELECTRICAL&lt;/d&gt;</v>
      </c>
      <c r="J1856" t="str">
        <f>H1856&amp;I1856&amp;"&lt;c&gt;" &amp; A1856 &amp; "&lt;/c&gt;" &amp;"&lt;aka&gt;" &amp;C1856&amp; "&lt;/aka&gt;"</f>
        <v>&lt;p&gt;EPD102490&lt;/p&gt;&lt;d&gt;CABLE,SPECIAL PURPOSE,ELECTRICAL&lt;/d&gt;&lt;c&gt;06090&lt;/c&gt;&lt;aka&gt;&lt;/aka&gt;</v>
      </c>
    </row>
    <row r="1857" spans="1:10">
      <c r="A1857" s="1" t="s">
        <v>5188</v>
      </c>
      <c r="B1857" s="2" t="s">
        <v>1853</v>
      </c>
      <c r="C1857" s="7" t="s">
        <v>4435</v>
      </c>
      <c r="D1857" s="8" t="s">
        <v>24229</v>
      </c>
      <c r="E1857" t="str">
        <f>TRIM(F1857)&amp;IF(RIGHT(TRIM(F1857),1)=",",TRIM(G1857)," "&amp;TRIM(G1857))</f>
        <v>SLEEVING,TEXTILE,ELECTRICAL</v>
      </c>
      <c r="F1857" t="s">
        <v>3782</v>
      </c>
      <c r="G1857" t="s">
        <v>4041</v>
      </c>
      <c r="H1857" t="str">
        <f>"&lt;p&gt;" &amp;TRIM(B1857) &amp; "&lt;/p&gt;"</f>
        <v>&lt;p&gt;55VN02853154009164&lt;/p&gt;</v>
      </c>
      <c r="I1857" t="str">
        <f>"&lt;d&gt;" &amp;TRIM(E1857) &amp; "&lt;/d&gt;"</f>
        <v>&lt;d&gt;SLEEVING,TEXTILE,ELECTRICAL&lt;/d&gt;</v>
      </c>
      <c r="J1857" t="str">
        <f>H1857&amp;I1857&amp;"&lt;c&gt;" &amp; A1857 &amp; "&lt;/c&gt;" &amp;"&lt;aka&gt;" &amp;C1857&amp; "&lt;/aka&gt;"</f>
        <v>&lt;p&gt;55VN02853154009164&lt;/p&gt;&lt;d&gt;SLEEVING,TEXTILE,ELECTRICAL&lt;/d&gt;&lt;c&gt;3SXL3&lt;/c&gt;&lt;aka&gt;&lt;/aka&gt;</v>
      </c>
    </row>
    <row r="1858" spans="1:10">
      <c r="A1858" s="1" t="s">
        <v>5154</v>
      </c>
      <c r="B1858" s="2" t="s">
        <v>1854</v>
      </c>
      <c r="C1858" s="7" t="s">
        <v>4435</v>
      </c>
      <c r="D1858" s="8" t="s">
        <v>24220</v>
      </c>
      <c r="E1858" t="str">
        <f>TRIM(F1858)&amp;IF(RIGHT(TRIM(F1858),1)=",",TRIM(G1858)," "&amp;TRIM(G1858))</f>
        <v>WIRING HARNESS BRANCHED</v>
      </c>
      <c r="F1858" t="s">
        <v>3775</v>
      </c>
      <c r="G1858" t="s">
        <v>4127</v>
      </c>
      <c r="H1858" t="str">
        <f>"&lt;p&gt;" &amp;TRIM(B1858) &amp; "&lt;/p&gt;"</f>
        <v>&lt;p&gt;2891079&lt;/p&gt;</v>
      </c>
      <c r="I1858" t="str">
        <f>"&lt;d&gt;" &amp;TRIM(E1858) &amp; "&lt;/d&gt;"</f>
        <v>&lt;d&gt;WIRING HARNESS BRANCHED&lt;/d&gt;</v>
      </c>
      <c r="J1858" t="str">
        <f>H1858&amp;I1858&amp;"&lt;c&gt;" &amp; A1858 &amp; "&lt;/c&gt;" &amp;"&lt;aka&gt;" &amp;C1858&amp; "&lt;/aka&gt;"</f>
        <v>&lt;p&gt;2891079&lt;/p&gt;&lt;d&gt;WIRING HARNESS BRANCHED&lt;/d&gt;&lt;c&gt;15434&lt;/c&gt;&lt;aka&gt;&lt;/aka&gt;</v>
      </c>
    </row>
    <row r="1859" spans="1:10">
      <c r="A1859" s="1" t="s">
        <v>5186</v>
      </c>
      <c r="B1859" s="2" t="s">
        <v>1855</v>
      </c>
      <c r="C1859" s="7" t="s">
        <v>4435</v>
      </c>
      <c r="D1859" s="8" t="s">
        <v>23772</v>
      </c>
      <c r="E1859" t="str">
        <f>TRIM(F1859)&amp;IF(RIGHT(TRIM(F1859),1)=",",TRIM(G1859)," "&amp;TRIM(G1859))</f>
        <v xml:space="preserve">BRACKET,MOUNTING </v>
      </c>
      <c r="F1859" t="s">
        <v>3403</v>
      </c>
      <c r="G1859" t="s">
        <v>3999</v>
      </c>
      <c r="H1859" t="str">
        <f>"&lt;p&gt;" &amp;TRIM(B1859) &amp; "&lt;/p&gt;"</f>
        <v>&lt;p&gt;06SA0159&lt;/p&gt;</v>
      </c>
      <c r="I1859" t="str">
        <f>"&lt;d&gt;" &amp;TRIM(E1859) &amp; "&lt;/d&gt;"</f>
        <v>&lt;d&gt;BRACKET,MOUNTING&lt;/d&gt;</v>
      </c>
      <c r="J1859" t="str">
        <f>H1859&amp;I1859&amp;"&lt;c&gt;" &amp; A1859 &amp; "&lt;/c&gt;" &amp;"&lt;aka&gt;" &amp;C1859&amp; "&lt;/aka&gt;"</f>
        <v>&lt;p&gt;06SA0159&lt;/p&gt;&lt;d&gt;BRACKET,MOUNTING&lt;/d&gt;&lt;c&gt;KCQJ0&lt;/c&gt;&lt;aka&gt;&lt;/aka&gt;</v>
      </c>
    </row>
    <row r="1860" spans="1:10">
      <c r="A1860" s="1" t="s">
        <v>5189</v>
      </c>
      <c r="B1860" s="2" t="s">
        <v>1856</v>
      </c>
      <c r="C1860" s="7" t="s">
        <v>4435</v>
      </c>
      <c r="D1860" s="8" t="s">
        <v>24230</v>
      </c>
      <c r="E1860" t="str">
        <f>TRIM(F1860)&amp;IF(RIGHT(TRIM(F1860),1)=",",TRIM(G1860)," "&amp;TRIM(G1860))</f>
        <v>CONNECTOR,PLUG,ELECTRICAL</v>
      </c>
      <c r="F1860" t="s">
        <v>3780</v>
      </c>
      <c r="G1860" t="s">
        <v>4041</v>
      </c>
      <c r="H1860" t="str">
        <f>"&lt;p&gt;" &amp;TRIM(B1860) &amp; "&lt;/p&gt;"</f>
        <v>&lt;p&gt;15472332&lt;/p&gt;</v>
      </c>
      <c r="I1860" t="str">
        <f>"&lt;d&gt;" &amp;TRIM(E1860) &amp; "&lt;/d&gt;"</f>
        <v>&lt;d&gt;CONNECTOR,PLUG,ELECTRICAL&lt;/d&gt;</v>
      </c>
      <c r="J1860" t="str">
        <f>H1860&amp;I1860&amp;"&lt;c&gt;" &amp; A1860 &amp; "&lt;/c&gt;" &amp;"&lt;aka&gt;" &amp;C1860&amp; "&lt;/aka&gt;"</f>
        <v>&lt;p&gt;15472332&lt;/p&gt;&lt;d&gt;CONNECTOR,PLUG,ELECTRICAL&lt;/d&gt;&lt;c&gt;77060&lt;/c&gt;&lt;aka&gt;&lt;/aka&gt;</v>
      </c>
    </row>
    <row r="1861" spans="1:10">
      <c r="A1861" s="1" t="s">
        <v>5189</v>
      </c>
      <c r="B1861" s="2" t="s">
        <v>1857</v>
      </c>
      <c r="C1861" s="7" t="s">
        <v>4435</v>
      </c>
      <c r="D1861" s="8" t="s">
        <v>24230</v>
      </c>
      <c r="E1861" t="str">
        <f>TRIM(F1861)&amp;IF(RIGHT(TRIM(F1861),1)=",",TRIM(G1861)," "&amp;TRIM(G1861))</f>
        <v>CONNECTOR,PLUG,ELECTRICAL</v>
      </c>
      <c r="F1861" t="s">
        <v>3780</v>
      </c>
      <c r="G1861" t="s">
        <v>4041</v>
      </c>
      <c r="H1861" t="str">
        <f>"&lt;p&gt;" &amp;TRIM(B1861) &amp; "&lt;/p&gt;"</f>
        <v>&lt;p&gt;15472533&lt;/p&gt;</v>
      </c>
      <c r="I1861" t="str">
        <f>"&lt;d&gt;" &amp;TRIM(E1861) &amp; "&lt;/d&gt;"</f>
        <v>&lt;d&gt;CONNECTOR,PLUG,ELECTRICAL&lt;/d&gt;</v>
      </c>
      <c r="J1861" t="str">
        <f>H1861&amp;I1861&amp;"&lt;c&gt;" &amp; A1861 &amp; "&lt;/c&gt;" &amp;"&lt;aka&gt;" &amp;C1861&amp; "&lt;/aka&gt;"</f>
        <v>&lt;p&gt;15472533&lt;/p&gt;&lt;d&gt;CONNECTOR,PLUG,ELECTRICAL&lt;/d&gt;&lt;c&gt;77060&lt;/c&gt;&lt;aka&gt;&lt;/aka&gt;</v>
      </c>
    </row>
    <row r="1862" spans="1:10">
      <c r="A1862" s="1" t="s">
        <v>5189</v>
      </c>
      <c r="B1862" s="2" t="s">
        <v>1858</v>
      </c>
      <c r="C1862" s="7" t="s">
        <v>4435</v>
      </c>
      <c r="D1862" s="8" t="s">
        <v>3777</v>
      </c>
      <c r="E1862" t="str">
        <f>TRIM(F1862)&amp;IF(RIGHT(TRIM(F1862),1)=",",TRIM(G1862)," "&amp;TRIM(G1862))</f>
        <v xml:space="preserve">CONTACT,ELECTRICAL </v>
      </c>
      <c r="F1862" t="s">
        <v>3777</v>
      </c>
      <c r="G1862" t="s">
        <v>3999</v>
      </c>
      <c r="H1862" t="str">
        <f>"&lt;p&gt;" &amp;TRIM(B1862) &amp; "&lt;/p&gt;"</f>
        <v>&lt;p&gt;15489000&lt;/p&gt;</v>
      </c>
      <c r="I1862" t="str">
        <f>"&lt;d&gt;" &amp;TRIM(E1862) &amp; "&lt;/d&gt;"</f>
        <v>&lt;d&gt;CONTACT,ELECTRICAL&lt;/d&gt;</v>
      </c>
      <c r="J1862" t="str">
        <f>H1862&amp;I1862&amp;"&lt;c&gt;" &amp; A1862 &amp; "&lt;/c&gt;" &amp;"&lt;aka&gt;" &amp;C1862&amp; "&lt;/aka&gt;"</f>
        <v>&lt;p&gt;15489000&lt;/p&gt;&lt;d&gt;CONTACT,ELECTRICAL&lt;/d&gt;&lt;c&gt;77060&lt;/c&gt;&lt;aka&gt;&lt;/aka&gt;</v>
      </c>
    </row>
    <row r="1863" spans="1:10">
      <c r="A1863" s="1" t="s">
        <v>5189</v>
      </c>
      <c r="B1863" s="2" t="s">
        <v>1859</v>
      </c>
      <c r="C1863" s="7" t="s">
        <v>4774</v>
      </c>
      <c r="D1863" s="8" t="s">
        <v>24223</v>
      </c>
      <c r="E1863" t="str">
        <f>TRIM(F1863)&amp;IF(RIGHT(TRIM(F1863),1)=",",TRIM(G1863)," "&amp;TRIM(G1863))</f>
        <v>PLUG,END SEAL,ELECTRICAL CONNECTOR</v>
      </c>
      <c r="F1863" t="s">
        <v>3778</v>
      </c>
      <c r="G1863" t="s">
        <v>4130</v>
      </c>
      <c r="H1863" t="str">
        <f>"&lt;p&gt;" &amp;TRIM(B1863) &amp; "&lt;/p&gt;"</f>
        <v>&lt;p&gt;12129557&lt;/p&gt;</v>
      </c>
      <c r="I1863" t="str">
        <f>"&lt;d&gt;" &amp;TRIM(E1863) &amp; "&lt;/d&gt;"</f>
        <v>&lt;d&gt;PLUG,END SEAL,ELECTRICAL CONNECTOR&lt;/d&gt;</v>
      </c>
      <c r="J1863" t="str">
        <f>H1863&amp;I1863&amp;"&lt;c&gt;" &amp; A1863 &amp; "&lt;/c&gt;" &amp;"&lt;aka&gt;" &amp;C1863&amp; "&lt;/aka&gt;"</f>
        <v>&lt;p&gt;12129557&lt;/p&gt;&lt;d&gt;PLUG,END SEAL,ELECTRICAL CONNECTOR&lt;/d&gt;&lt;c&gt;77060&lt;/c&gt;&lt;aka&gt;5935014607491&lt;/aka&gt;</v>
      </c>
    </row>
    <row r="1864" spans="1:10">
      <c r="A1864" s="1" t="s">
        <v>5189</v>
      </c>
      <c r="B1864" s="2" t="s">
        <v>1860</v>
      </c>
      <c r="C1864" s="7" t="s">
        <v>4435</v>
      </c>
      <c r="D1864" s="8" t="s">
        <v>24231</v>
      </c>
      <c r="E1864" t="str">
        <f>TRIM(F1864)&amp;IF(RIGHT(TRIM(F1864),1)=",",TRIM(G1864)," "&amp;TRIM(G1864))</f>
        <v>BACKSHELL,ELECTRICAL CONNECTOR</v>
      </c>
      <c r="F1864" t="s">
        <v>3783</v>
      </c>
      <c r="G1864" t="s">
        <v>4130</v>
      </c>
      <c r="H1864" t="str">
        <f>"&lt;p&gt;" &amp;TRIM(B1864) &amp; "&lt;/p&gt;"</f>
        <v>&lt;p&gt;15475969&lt;/p&gt;</v>
      </c>
      <c r="I1864" t="str">
        <f>"&lt;d&gt;" &amp;TRIM(E1864) &amp; "&lt;/d&gt;"</f>
        <v>&lt;d&gt;BACKSHELL,ELECTRICAL CONNECTOR&lt;/d&gt;</v>
      </c>
      <c r="J1864" t="str">
        <f>H1864&amp;I1864&amp;"&lt;c&gt;" &amp; A1864 &amp; "&lt;/c&gt;" &amp;"&lt;aka&gt;" &amp;C1864&amp; "&lt;/aka&gt;"</f>
        <v>&lt;p&gt;15475969&lt;/p&gt;&lt;d&gt;BACKSHELL,ELECTRICAL CONNECTOR&lt;/d&gt;&lt;c&gt;77060&lt;/c&gt;&lt;aka&gt;&lt;/aka&gt;</v>
      </c>
    </row>
    <row r="1865" spans="1:10">
      <c r="A1865" s="1" t="s">
        <v>5185</v>
      </c>
      <c r="B1865" s="2" t="s">
        <v>1861</v>
      </c>
      <c r="C1865" s="7" t="s">
        <v>4435</v>
      </c>
      <c r="D1865" s="8" t="s">
        <v>24232</v>
      </c>
      <c r="E1865" t="str">
        <f>TRIM(F1865)&amp;IF(RIGHT(TRIM(F1865),1)=",",TRIM(G1865)," "&amp;TRIM(G1865))</f>
        <v>CONNECTOR,PLUG,ELECTRICAL</v>
      </c>
      <c r="F1865" t="s">
        <v>3780</v>
      </c>
      <c r="G1865" t="s">
        <v>4041</v>
      </c>
      <c r="H1865" t="str">
        <f>"&lt;p&gt;" &amp;TRIM(B1865) &amp; "&lt;/p&gt;"</f>
        <v>&lt;p&gt;DTP06-4S-CE02&lt;/p&gt;</v>
      </c>
      <c r="I1865" t="str">
        <f>"&lt;d&gt;" &amp;TRIM(E1865) &amp; "&lt;/d&gt;"</f>
        <v>&lt;d&gt;CONNECTOR,PLUG,ELECTRICAL&lt;/d&gt;</v>
      </c>
      <c r="J1865" t="str">
        <f>H1865&amp;I1865&amp;"&lt;c&gt;" &amp; A1865 &amp; "&lt;/c&gt;" &amp;"&lt;aka&gt;" &amp;C1865&amp; "&lt;/aka&gt;"</f>
        <v>&lt;p&gt;DTP06-4S-CE02&lt;/p&gt;&lt;d&gt;CONNECTOR,PLUG,ELECTRICAL&lt;/d&gt;&lt;c&gt;11139&lt;/c&gt;&lt;aka&gt;&lt;/aka&gt;</v>
      </c>
    </row>
    <row r="1866" spans="1:10">
      <c r="A1866" s="1" t="s">
        <v>5185</v>
      </c>
      <c r="B1866" s="2" t="s">
        <v>1862</v>
      </c>
      <c r="C1866" s="7" t="s">
        <v>4775</v>
      </c>
      <c r="D1866" s="8" t="s">
        <v>24226</v>
      </c>
      <c r="E1866" t="str">
        <f>TRIM(F1866)&amp;IF(RIGHT(TRIM(F1866),1)=",",TRIM(G1866)," "&amp;TRIM(G1866))</f>
        <v>RETAINER,ELECTRICAL CONNECTOR</v>
      </c>
      <c r="F1866" t="s">
        <v>3337</v>
      </c>
      <c r="G1866" t="s">
        <v>4132</v>
      </c>
      <c r="H1866" t="str">
        <f>"&lt;p&gt;" &amp;TRIM(B1866) &amp; "&lt;/p&gt;"</f>
        <v>&lt;p&gt;WP-4S&lt;/p&gt;</v>
      </c>
      <c r="I1866" t="str">
        <f>"&lt;d&gt;" &amp;TRIM(E1866) &amp; "&lt;/d&gt;"</f>
        <v>&lt;d&gt;RETAINER,ELECTRICAL CONNECTOR&lt;/d&gt;</v>
      </c>
      <c r="J1866" t="str">
        <f>H1866&amp;I1866&amp;"&lt;c&gt;" &amp; A1866 &amp; "&lt;/c&gt;" &amp;"&lt;aka&gt;" &amp;C1866&amp; "&lt;/aka&gt;"</f>
        <v>&lt;p&gt;WP-4S&lt;/p&gt;&lt;d&gt;RETAINER,ELECTRICAL CONNECTOR&lt;/d&gt;&lt;c&gt;11139&lt;/c&gt;&lt;aka&gt;5935015121010&lt;/aka&gt;</v>
      </c>
    </row>
    <row r="1867" spans="1:10">
      <c r="A1867" s="1" t="s">
        <v>5185</v>
      </c>
      <c r="B1867" s="2" t="s">
        <v>1863</v>
      </c>
      <c r="C1867" s="7" t="s">
        <v>4776</v>
      </c>
      <c r="D1867" s="8" t="s">
        <v>3777</v>
      </c>
      <c r="E1867" t="str">
        <f>TRIM(F1867)&amp;IF(RIGHT(TRIM(F1867),1)=",",TRIM(G1867)," "&amp;TRIM(G1867))</f>
        <v xml:space="preserve">CONTACT,ELECTRICAL </v>
      </c>
      <c r="F1867" t="s">
        <v>3777</v>
      </c>
      <c r="G1867" t="s">
        <v>3999</v>
      </c>
      <c r="H1867" t="str">
        <f>"&lt;p&gt;" &amp;TRIM(B1867) &amp; "&lt;/p&gt;"</f>
        <v>&lt;p&gt;0462-203-12141&lt;/p&gt;</v>
      </c>
      <c r="I1867" t="str">
        <f>"&lt;d&gt;" &amp;TRIM(E1867) &amp; "&lt;/d&gt;"</f>
        <v>&lt;d&gt;CONTACT,ELECTRICAL&lt;/d&gt;</v>
      </c>
      <c r="J1867" t="str">
        <f>H1867&amp;I1867&amp;"&lt;c&gt;" &amp; A1867 &amp; "&lt;/c&gt;" &amp;"&lt;aka&gt;" &amp;C1867&amp; "&lt;/aka&gt;"</f>
        <v>&lt;p&gt;0462-203-12141&lt;/p&gt;&lt;d&gt;CONTACT,ELECTRICAL&lt;/d&gt;&lt;c&gt;11139&lt;/c&gt;&lt;aka&gt;5999012801438&lt;/aka&gt;</v>
      </c>
    </row>
    <row r="1868" spans="1:10">
      <c r="A1868" s="1" t="s">
        <v>5190</v>
      </c>
      <c r="B1868" s="2" t="s">
        <v>1864</v>
      </c>
      <c r="C1868" s="7" t="s">
        <v>4435</v>
      </c>
      <c r="D1868" s="8" t="s">
        <v>24231</v>
      </c>
      <c r="E1868" t="str">
        <f>TRIM(F1868)&amp;IF(RIGHT(TRIM(F1868),1)=",",TRIM(G1868)," "&amp;TRIM(G1868))</f>
        <v>BACKSHELL,ELECTRICAL CONNECTOR</v>
      </c>
      <c r="F1868" t="s">
        <v>3783</v>
      </c>
      <c r="G1868" t="s">
        <v>4130</v>
      </c>
      <c r="H1868" t="str">
        <f>"&lt;p&gt;" &amp;TRIM(B1868) &amp; "&lt;/p&gt;"</f>
        <v>&lt;p&gt;CI12-90-DTP04&lt;/p&gt;</v>
      </c>
      <c r="I1868" t="str">
        <f>"&lt;d&gt;" &amp;TRIM(E1868) &amp; "&lt;/d&gt;"</f>
        <v>&lt;d&gt;BACKSHELL,ELECTRICAL CONNECTOR&lt;/d&gt;</v>
      </c>
      <c r="J1868" t="str">
        <f>H1868&amp;I1868&amp;"&lt;c&gt;" &amp; A1868 &amp; "&lt;/c&gt;" &amp;"&lt;aka&gt;" &amp;C1868&amp; "&lt;/aka&gt;"</f>
        <v>&lt;p&gt;CI12-90-DTP04&lt;/p&gt;&lt;d&gt;BACKSHELL,ELECTRICAL CONNECTOR&lt;/d&gt;&lt;c&gt;U7784&lt;/c&gt;&lt;aka&gt;&lt;/aka&gt;</v>
      </c>
    </row>
    <row r="1869" spans="1:10">
      <c r="A1869" s="1" t="s">
        <v>5154</v>
      </c>
      <c r="B1869" s="2" t="s">
        <v>1865</v>
      </c>
      <c r="C1869" s="7" t="s">
        <v>4777</v>
      </c>
      <c r="D1869" s="8" t="s">
        <v>23721</v>
      </c>
      <c r="E1869" t="str">
        <f>TRIM(F1869)&amp;IF(RIGHT(TRIM(F1869),1)=",",TRIM(G1869)," "&amp;TRIM(G1869))</f>
        <v xml:space="preserve">CLAMP,LOOP </v>
      </c>
      <c r="F1869" t="s">
        <v>3356</v>
      </c>
      <c r="G1869" t="s">
        <v>3999</v>
      </c>
      <c r="H1869" t="str">
        <f>"&lt;p&gt;" &amp;TRIM(B1869) &amp; "&lt;/p&gt;"</f>
        <v>&lt;p&gt;180371&lt;/p&gt;</v>
      </c>
      <c r="I1869" t="str">
        <f>"&lt;d&gt;" &amp;TRIM(E1869) &amp; "&lt;/d&gt;"</f>
        <v>&lt;d&gt;CLAMP,LOOP&lt;/d&gt;</v>
      </c>
      <c r="J1869" t="str">
        <f>H1869&amp;I1869&amp;"&lt;c&gt;" &amp; A1869 &amp; "&lt;/c&gt;" &amp;"&lt;aka&gt;" &amp;C1869&amp; "&lt;/aka&gt;"</f>
        <v>&lt;p&gt;180371&lt;/p&gt;&lt;d&gt;CLAMP,LOOP&lt;/d&gt;&lt;c&gt;15434&lt;/c&gt;&lt;aka&gt;5340010798097&lt;/aka&gt;</v>
      </c>
    </row>
    <row r="1870" spans="1:10">
      <c r="A1870" s="1" t="s">
        <v>5191</v>
      </c>
      <c r="B1870" s="2" t="s">
        <v>1866</v>
      </c>
      <c r="C1870" s="7" t="s">
        <v>4435</v>
      </c>
      <c r="D1870" s="8" t="s">
        <v>24233</v>
      </c>
      <c r="E1870" t="str">
        <f>TRIM(F1870)&amp;IF(RIGHT(TRIM(F1870),1)=",",TRIM(G1870)," "&amp;TRIM(G1870))</f>
        <v xml:space="preserve">CLAMP,LOOP </v>
      </c>
      <c r="F1870" t="s">
        <v>3356</v>
      </c>
      <c r="G1870" t="s">
        <v>3999</v>
      </c>
      <c r="H1870" t="str">
        <f>"&lt;p&gt;" &amp;TRIM(B1870) &amp; "&lt;/p&gt;"</f>
        <v>&lt;p&gt;BSR062&lt;/p&gt;</v>
      </c>
      <c r="I1870" t="str">
        <f>"&lt;d&gt;" &amp;TRIM(E1870) &amp; "&lt;/d&gt;"</f>
        <v>&lt;d&gt;CLAMP,LOOP&lt;/d&gt;</v>
      </c>
      <c r="J1870" t="str">
        <f>H1870&amp;I1870&amp;"&lt;c&gt;" &amp; A1870 &amp; "&lt;/c&gt;" &amp;"&lt;aka&gt;" &amp;C1870&amp; "&lt;/aka&gt;"</f>
        <v>&lt;p&gt;BSR062&lt;/p&gt;&lt;d&gt;CLAMP,LOOP&lt;/d&gt;&lt;c&gt;K2805&lt;/c&gt;&lt;aka&gt;&lt;/aka&gt;</v>
      </c>
    </row>
    <row r="1871" spans="1:10">
      <c r="A1871" s="1" t="s">
        <v>5189</v>
      </c>
      <c r="B1871" s="2" t="s">
        <v>1867</v>
      </c>
      <c r="C1871" s="7" t="s">
        <v>4778</v>
      </c>
      <c r="D1871" s="8" t="s">
        <v>24232</v>
      </c>
      <c r="E1871" t="str">
        <f>TRIM(F1871)&amp;IF(RIGHT(TRIM(F1871),1)=",",TRIM(G1871)," "&amp;TRIM(G1871))</f>
        <v>CONNECTOR,PLUG,ELECTRICAL</v>
      </c>
      <c r="F1871" t="s">
        <v>3780</v>
      </c>
      <c r="G1871" t="s">
        <v>4041</v>
      </c>
      <c r="H1871" t="str">
        <f>"&lt;p&gt;" &amp;TRIM(B1871) &amp; "&lt;/p&gt;"</f>
        <v>&lt;p&gt;12162197&lt;/p&gt;</v>
      </c>
      <c r="I1871" t="str">
        <f>"&lt;d&gt;" &amp;TRIM(E1871) &amp; "&lt;/d&gt;"</f>
        <v>&lt;d&gt;CONNECTOR,PLUG,ELECTRICAL&lt;/d&gt;</v>
      </c>
      <c r="J1871" t="str">
        <f>H1871&amp;I1871&amp;"&lt;c&gt;" &amp; A1871 &amp; "&lt;/c&gt;" &amp;"&lt;aka&gt;" &amp;C1871&amp; "&lt;/aka&gt;"</f>
        <v>&lt;p&gt;12162197&lt;/p&gt;&lt;d&gt;CONNECTOR,PLUG,ELECTRICAL&lt;/d&gt;&lt;c&gt;77060&lt;/c&gt;&lt;aka&gt;5935013814054&lt;/aka&gt;</v>
      </c>
    </row>
    <row r="1872" spans="1:10">
      <c r="A1872" s="1" t="s">
        <v>5189</v>
      </c>
      <c r="B1872" s="2" t="s">
        <v>1868</v>
      </c>
      <c r="C1872" s="7" t="s">
        <v>4779</v>
      </c>
      <c r="D1872" s="8" t="s">
        <v>24234</v>
      </c>
      <c r="E1872" t="str">
        <f>TRIM(F1872)&amp;IF(RIGHT(TRIM(F1872),1)=",",TRIM(G1872)," "&amp;TRIM(G1872))</f>
        <v>CONTACT,ELECTRICAL CONNECTOR</v>
      </c>
      <c r="F1872" t="s">
        <v>3777</v>
      </c>
      <c r="G1872" t="s">
        <v>4132</v>
      </c>
      <c r="H1872" t="str">
        <f>"&lt;p&gt;" &amp;TRIM(B1872) &amp; "&lt;/p&gt;"</f>
        <v>&lt;p&gt;12124075&lt;/p&gt;</v>
      </c>
      <c r="I1872" t="str">
        <f>"&lt;d&gt;" &amp;TRIM(E1872) &amp; "&lt;/d&gt;"</f>
        <v>&lt;d&gt;CONTACT,ELECTRICAL CONNECTOR&lt;/d&gt;</v>
      </c>
      <c r="J1872" t="str">
        <f>H1872&amp;I1872&amp;"&lt;c&gt;" &amp; A1872 &amp; "&lt;/c&gt;" &amp;"&lt;aka&gt;" &amp;C1872&amp; "&lt;/aka&gt;"</f>
        <v>&lt;p&gt;12124075&lt;/p&gt;&lt;d&gt;CONTACT,ELECTRICAL CONNECTOR&lt;/d&gt;&lt;c&gt;77060&lt;/c&gt;&lt;aka&gt;5999014798611&lt;/aka&gt;</v>
      </c>
    </row>
    <row r="1873" spans="1:10">
      <c r="A1873" s="1" t="s">
        <v>5192</v>
      </c>
      <c r="B1873" s="2" t="s">
        <v>1869</v>
      </c>
      <c r="C1873" s="7" t="s">
        <v>4435</v>
      </c>
      <c r="D1873" s="8" t="s">
        <v>24235</v>
      </c>
      <c r="E1873" t="str">
        <f>TRIM(F1873)&amp;IF(RIGHT(TRIM(F1873),1)=",",TRIM(G1873)," "&amp;TRIM(G1873))</f>
        <v>BOOT,DUST AND MOISTURE SEAL</v>
      </c>
      <c r="F1873" t="s">
        <v>3779</v>
      </c>
      <c r="G1873" t="s">
        <v>4131</v>
      </c>
      <c r="H1873" t="str">
        <f>"&lt;p&gt;" &amp;TRIM(B1873) &amp; "&lt;/p&gt;"</f>
        <v>&lt;p&gt;3656057&lt;/p&gt;</v>
      </c>
      <c r="I1873" t="str">
        <f>"&lt;d&gt;" &amp;TRIM(E1873) &amp; "&lt;/d&gt;"</f>
        <v>&lt;d&gt;BOOT,DUST AND MOISTURE SEAL&lt;/d&gt;</v>
      </c>
      <c r="J1873" t="str">
        <f>H1873&amp;I1873&amp;"&lt;c&gt;" &amp; A1873 &amp; "&lt;/c&gt;" &amp;"&lt;aka&gt;" &amp;C1873&amp; "&lt;/aka&gt;"</f>
        <v>&lt;p&gt;3656057&lt;/p&gt;&lt;d&gt;BOOT,DUST AND MOISTURE SEAL&lt;/d&gt;&lt;c&gt;60237&lt;/c&gt;&lt;aka&gt;&lt;/aka&gt;</v>
      </c>
    </row>
    <row r="1874" spans="1:10">
      <c r="A1874" s="1" t="s">
        <v>5171</v>
      </c>
      <c r="B1874" s="2" t="s">
        <v>1870</v>
      </c>
      <c r="C1874" s="7" t="s">
        <v>4780</v>
      </c>
      <c r="D1874" s="8" t="s">
        <v>24232</v>
      </c>
      <c r="E1874" t="str">
        <f>TRIM(F1874)&amp;IF(RIGHT(TRIM(F1874),1)=",",TRIM(G1874)," "&amp;TRIM(G1874))</f>
        <v>CONNECTOR,PLUG,ELECTRICAL</v>
      </c>
      <c r="F1874" t="s">
        <v>3780</v>
      </c>
      <c r="G1874" t="s">
        <v>4041</v>
      </c>
      <c r="H1874" t="str">
        <f>"&lt;p&gt;" &amp;TRIM(B1874) &amp; "&lt;/p&gt;"</f>
        <v>&lt;p&gt;9HB976&lt;/p&gt;</v>
      </c>
      <c r="I1874" t="str">
        <f>"&lt;d&gt;" &amp;TRIM(E1874) &amp; "&lt;/d&gt;"</f>
        <v>&lt;d&gt;CONNECTOR,PLUG,ELECTRICAL&lt;/d&gt;</v>
      </c>
      <c r="J1874" t="str">
        <f>H1874&amp;I1874&amp;"&lt;c&gt;" &amp; A1874 &amp; "&lt;/c&gt;" &amp;"&lt;aka&gt;" &amp;C1874&amp; "&lt;/aka&gt;"</f>
        <v>&lt;p&gt;9HB976&lt;/p&gt;&lt;d&gt;CONNECTOR,PLUG,ELECTRICAL&lt;/d&gt;&lt;c&gt;45152&lt;/c&gt;&lt;aka&gt;5935014791603&lt;/aka&gt;</v>
      </c>
    </row>
    <row r="1875" spans="1:10">
      <c r="A1875" s="1" t="s">
        <v>5193</v>
      </c>
      <c r="B1875" s="2" t="s">
        <v>1871</v>
      </c>
      <c r="C1875" s="7" t="s">
        <v>4781</v>
      </c>
      <c r="D1875" s="8" t="s">
        <v>24236</v>
      </c>
      <c r="E1875" t="str">
        <f>TRIM(F1875)&amp;IF(RIGHT(TRIM(F1875),1)=",",TRIM(G1875)," "&amp;TRIM(G1875))</f>
        <v>POLARIZING KEY,ELECTRICAL CONNECTOR</v>
      </c>
      <c r="F1875" t="s">
        <v>3784</v>
      </c>
      <c r="G1875" t="s">
        <v>4130</v>
      </c>
      <c r="H1875" t="str">
        <f>"&lt;p&gt;" &amp;TRIM(B1875) &amp; "&lt;/p&gt;"</f>
        <v>&lt;p&gt;12421882&lt;/p&gt;</v>
      </c>
      <c r="I1875" t="str">
        <f>"&lt;d&gt;" &amp;TRIM(E1875) &amp; "&lt;/d&gt;"</f>
        <v>&lt;d&gt;POLARIZING KEY,ELECTRICAL CONNECTOR&lt;/d&gt;</v>
      </c>
      <c r="J1875" t="str">
        <f>H1875&amp;I1875&amp;"&lt;c&gt;" &amp; A1875 &amp; "&lt;/c&gt;" &amp;"&lt;aka&gt;" &amp;C1875&amp; "&lt;/aka&gt;"</f>
        <v>&lt;p&gt;12421882&lt;/p&gt;&lt;d&gt;POLARIZING KEY,ELECTRICAL CONNECTOR&lt;/d&gt;&lt;c&gt;19207&lt;/c&gt;&lt;aka&gt;5935014708343&lt;/aka&gt;</v>
      </c>
    </row>
    <row r="1876" spans="1:10">
      <c r="A1876" s="1" t="s">
        <v>5185</v>
      </c>
      <c r="B1876" s="2" t="s">
        <v>1872</v>
      </c>
      <c r="C1876" s="7" t="s">
        <v>4782</v>
      </c>
      <c r="D1876" s="8" t="s">
        <v>3777</v>
      </c>
      <c r="E1876" t="str">
        <f>TRIM(F1876)&amp;IF(RIGHT(TRIM(F1876),1)=",",TRIM(G1876)," "&amp;TRIM(G1876))</f>
        <v xml:space="preserve">CONTACT,ELECTRICAL </v>
      </c>
      <c r="F1876" t="s">
        <v>3777</v>
      </c>
      <c r="G1876" t="s">
        <v>3999</v>
      </c>
      <c r="H1876" t="str">
        <f>"&lt;p&gt;" &amp;TRIM(B1876) &amp; "&lt;/p&gt;"</f>
        <v>&lt;p&gt;0462-201-1631&lt;/p&gt;</v>
      </c>
      <c r="I1876" t="str">
        <f>"&lt;d&gt;" &amp;TRIM(E1876) &amp; "&lt;/d&gt;"</f>
        <v>&lt;d&gt;CONTACT,ELECTRICAL&lt;/d&gt;</v>
      </c>
      <c r="J1876" t="str">
        <f>H1876&amp;I1876&amp;"&lt;c&gt;" &amp; A1876 &amp; "&lt;/c&gt;" &amp;"&lt;aka&gt;" &amp;C1876&amp; "&lt;/aka&gt;"</f>
        <v>&lt;p&gt;0462-201-1631&lt;/p&gt;&lt;d&gt;CONTACT,ELECTRICAL&lt;/d&gt;&lt;c&gt;11139&lt;/c&gt;&lt;aka&gt;5999014706330&lt;/aka&gt;</v>
      </c>
    </row>
    <row r="1877" spans="1:10">
      <c r="A1877" s="1" t="s">
        <v>5192</v>
      </c>
      <c r="B1877" s="2" t="s">
        <v>1873</v>
      </c>
      <c r="C1877" s="7" t="s">
        <v>4435</v>
      </c>
      <c r="D1877" s="8" t="s">
        <v>24237</v>
      </c>
      <c r="E1877" t="str">
        <f>TRIM(F1877)&amp;IF(RIGHT(TRIM(F1877),1)=",",TRIM(G1877)," "&amp;TRIM(G1877))</f>
        <v>BOOT,DUST AND MOISTURE SEAL</v>
      </c>
      <c r="F1877" t="s">
        <v>3779</v>
      </c>
      <c r="G1877" t="s">
        <v>4131</v>
      </c>
      <c r="H1877" t="str">
        <f>"&lt;p&gt;" &amp;TRIM(B1877) &amp; "&lt;/p&gt;"</f>
        <v>&lt;p&gt;3658836&lt;/p&gt;</v>
      </c>
      <c r="I1877" t="str">
        <f>"&lt;d&gt;" &amp;TRIM(E1877) &amp; "&lt;/d&gt;"</f>
        <v>&lt;d&gt;BOOT,DUST AND MOISTURE SEAL&lt;/d&gt;</v>
      </c>
      <c r="J1877" t="str">
        <f>H1877&amp;I1877&amp;"&lt;c&gt;" &amp; A1877 &amp; "&lt;/c&gt;" &amp;"&lt;aka&gt;" &amp;C1877&amp; "&lt;/aka&gt;"</f>
        <v>&lt;p&gt;3658836&lt;/p&gt;&lt;d&gt;BOOT,DUST AND MOISTURE SEAL&lt;/d&gt;&lt;c&gt;60237&lt;/c&gt;&lt;aka&gt;&lt;/aka&gt;</v>
      </c>
    </row>
    <row r="1878" spans="1:10">
      <c r="A1878" s="1" t="s">
        <v>5185</v>
      </c>
      <c r="B1878" s="2" t="s">
        <v>1874</v>
      </c>
      <c r="C1878" s="7" t="s">
        <v>4783</v>
      </c>
      <c r="D1878" s="8" t="s">
        <v>24238</v>
      </c>
      <c r="E1878" t="str">
        <f>TRIM(F1878)&amp;IF(RIGHT(TRIM(F1878),1)=",",TRIM(G1878)," "&amp;TRIM(G1878))</f>
        <v>CONNECTOR,RECEPTACLE,ELECTRICAL</v>
      </c>
      <c r="F1878" t="s">
        <v>3776</v>
      </c>
      <c r="G1878" t="s">
        <v>4128</v>
      </c>
      <c r="H1878" t="str">
        <f>"&lt;p&gt;" &amp;TRIM(B1878) &amp; "&lt;/p&gt;"</f>
        <v>&lt;p&gt;DT04-3P-EP10&lt;/p&gt;</v>
      </c>
      <c r="I1878" t="str">
        <f>"&lt;d&gt;" &amp;TRIM(E1878) &amp; "&lt;/d&gt;"</f>
        <v>&lt;d&gt;CONNECTOR,RECEPTACLE,ELECTRICAL&lt;/d&gt;</v>
      </c>
      <c r="J1878" t="str">
        <f>H1878&amp;I1878&amp;"&lt;c&gt;" &amp; A1878 &amp; "&lt;/c&gt;" &amp;"&lt;aka&gt;" &amp;C1878&amp; "&lt;/aka&gt;"</f>
        <v>&lt;p&gt;DT04-3P-EP10&lt;/p&gt;&lt;d&gt;CONNECTOR,RECEPTACLE,ELECTRICAL&lt;/d&gt;&lt;c&gt;11139&lt;/c&gt;&lt;aka&gt;5935015676167&lt;/aka&gt;</v>
      </c>
    </row>
    <row r="1879" spans="1:10">
      <c r="A1879" s="1" t="s">
        <v>5194</v>
      </c>
      <c r="B1879" s="2" t="s">
        <v>1875</v>
      </c>
      <c r="C1879" s="7" t="s">
        <v>4435</v>
      </c>
      <c r="D1879" s="8" t="s">
        <v>24230</v>
      </c>
      <c r="E1879" t="str">
        <f>TRIM(F1879)&amp;IF(RIGHT(TRIM(F1879),1)=",",TRIM(G1879)," "&amp;TRIM(G1879))</f>
        <v>CONNECTOR,RECEPTACLE,ELECTRICAL</v>
      </c>
      <c r="F1879" t="s">
        <v>3776</v>
      </c>
      <c r="G1879" t="s">
        <v>4128</v>
      </c>
      <c r="H1879" t="str">
        <f>"&lt;p&gt;" &amp;TRIM(B1879) &amp; "&lt;/p&gt;"</f>
        <v>&lt;p&gt;121583-0020&lt;/p&gt;</v>
      </c>
      <c r="I1879" t="str">
        <f>"&lt;d&gt;" &amp;TRIM(E1879) &amp; "&lt;/d&gt;"</f>
        <v>&lt;d&gt;CONNECTOR,RECEPTACLE,ELECTRICAL&lt;/d&gt;</v>
      </c>
      <c r="J1879" t="str">
        <f>H1879&amp;I1879&amp;"&lt;c&gt;" &amp; A1879 &amp; "&lt;/c&gt;" &amp;"&lt;aka&gt;" &amp;C1879&amp; "&lt;/aka&gt;"</f>
        <v>&lt;p&gt;121583-0020&lt;/p&gt;&lt;d&gt;CONNECTOR,RECEPTACLE,ELECTRICAL&lt;/d&gt;&lt;c&gt;0RYZ9&lt;/c&gt;&lt;aka&gt;&lt;/aka&gt;</v>
      </c>
    </row>
    <row r="1880" spans="1:10">
      <c r="A1880" s="1" t="s">
        <v>5194</v>
      </c>
      <c r="B1880" s="2" t="s">
        <v>1876</v>
      </c>
      <c r="C1880" s="7" t="s">
        <v>4435</v>
      </c>
      <c r="D1880" s="8" t="s">
        <v>24239</v>
      </c>
      <c r="E1880" t="str">
        <f>TRIM(F1880)&amp;IF(RIGHT(TRIM(F1880),1)=",",TRIM(G1880)," "&amp;TRIM(G1880))</f>
        <v xml:space="preserve">CONTACT,ELECTRICAL </v>
      </c>
      <c r="F1880" t="s">
        <v>3777</v>
      </c>
      <c r="G1880" t="s">
        <v>3999</v>
      </c>
      <c r="H1880" t="str">
        <f>"&lt;p&gt;" &amp;TRIM(B1880) &amp; "&lt;/p&gt;"</f>
        <v>&lt;p&gt;192990-2630&lt;/p&gt;</v>
      </c>
      <c r="I1880" t="str">
        <f>"&lt;d&gt;" &amp;TRIM(E1880) &amp; "&lt;/d&gt;"</f>
        <v>&lt;d&gt;CONTACT,ELECTRICAL&lt;/d&gt;</v>
      </c>
      <c r="J1880" t="str">
        <f>H1880&amp;I1880&amp;"&lt;c&gt;" &amp; A1880 &amp; "&lt;/c&gt;" &amp;"&lt;aka&gt;" &amp;C1880&amp; "&lt;/aka&gt;"</f>
        <v>&lt;p&gt;192990-2630&lt;/p&gt;&lt;d&gt;CONTACT,ELECTRICAL&lt;/d&gt;&lt;c&gt;0RYZ9&lt;/c&gt;&lt;aka&gt;&lt;/aka&gt;</v>
      </c>
    </row>
    <row r="1881" spans="1:10">
      <c r="A1881" s="1" t="s">
        <v>5127</v>
      </c>
      <c r="B1881" s="2" t="s">
        <v>1877</v>
      </c>
      <c r="C1881" s="7" t="s">
        <v>4435</v>
      </c>
      <c r="D1881" s="8" t="s">
        <v>24240</v>
      </c>
      <c r="E1881" t="str">
        <f>TRIM(F1881)&amp;IF(RIGHT(TRIM(F1881),1)=",",TRIM(G1881)," "&amp;TRIM(G1881))</f>
        <v xml:space="preserve">WIRE,ELECTRICAL </v>
      </c>
      <c r="F1881" t="s">
        <v>3345</v>
      </c>
      <c r="G1881" t="s">
        <v>3999</v>
      </c>
      <c r="H1881" t="str">
        <f>"&lt;p&gt;" &amp;TRIM(B1881) &amp; "&lt;/p&gt;"</f>
        <v>&lt;p&gt;TXL12-0 104598&lt;/p&gt;</v>
      </c>
      <c r="I1881" t="str">
        <f>"&lt;d&gt;" &amp;TRIM(E1881) &amp; "&lt;/d&gt;"</f>
        <v>&lt;d&gt;WIRE,ELECTRICAL&lt;/d&gt;</v>
      </c>
      <c r="J1881" t="str">
        <f>H1881&amp;I1881&amp;"&lt;c&gt;" &amp; A1881 &amp; "&lt;/c&gt;" &amp;"&lt;aka&gt;" &amp;C1881&amp; "&lt;/aka&gt;"</f>
        <v>&lt;p&gt;TXL12-0 104598&lt;/p&gt;&lt;d&gt;WIRE,ELECTRICAL&lt;/d&gt;&lt;c&gt;81343&lt;/c&gt;&lt;aka&gt;&lt;/aka&gt;</v>
      </c>
    </row>
    <row r="1882" spans="1:10">
      <c r="A1882" s="1" t="s">
        <v>5187</v>
      </c>
      <c r="B1882" s="2" t="s">
        <v>1878</v>
      </c>
      <c r="C1882" s="7" t="s">
        <v>4784</v>
      </c>
      <c r="D1882" s="8" t="s">
        <v>23946</v>
      </c>
      <c r="E1882" t="str">
        <f>TRIM(F1882)&amp;IF(RIGHT(TRIM(F1882),1)=",",TRIM(G1882)," "&amp;TRIM(G1882))</f>
        <v>STRIP,ELECTRICAL GROUNDING</v>
      </c>
      <c r="F1882" t="s">
        <v>3456</v>
      </c>
      <c r="G1882" t="s">
        <v>4032</v>
      </c>
      <c r="H1882" t="str">
        <f>"&lt;p&gt;" &amp;TRIM(B1882) &amp; "&lt;/p&gt;"</f>
        <v>&lt;p&gt;RAYRIM-NR8-0-4FT&lt;/p&gt;</v>
      </c>
      <c r="I1882" t="str">
        <f>"&lt;d&gt;" &amp;TRIM(E1882) &amp; "&lt;/d&gt;"</f>
        <v>&lt;d&gt;STRIP,ELECTRICAL GROUNDING&lt;/d&gt;</v>
      </c>
      <c r="J1882" t="str">
        <f>H1882&amp;I1882&amp;"&lt;c&gt;" &amp; A1882 &amp; "&lt;/c&gt;" &amp;"&lt;aka&gt;" &amp;C1882&amp; "&lt;/aka&gt;"</f>
        <v>&lt;p&gt;RAYRIM-NR8-0-4FT&lt;/p&gt;&lt;d&gt;STRIP,ELECTRICAL GROUNDING&lt;/d&gt;&lt;c&gt;06090&lt;/c&gt;&lt;aka&gt;5999012456349&lt;/aka&gt;</v>
      </c>
    </row>
    <row r="1883" spans="1:10">
      <c r="A1883" s="1" t="s">
        <v>5195</v>
      </c>
      <c r="B1883" s="2" t="s">
        <v>1879</v>
      </c>
      <c r="C1883" s="7" t="s">
        <v>4435</v>
      </c>
      <c r="D1883" s="8" t="s">
        <v>24238</v>
      </c>
      <c r="E1883" t="str">
        <f>TRIM(F1883)&amp;IF(RIGHT(TRIM(F1883),1)=",",TRIM(G1883)," "&amp;TRIM(G1883))</f>
        <v>CONNECTOR,RECEPTACLE,ELECTRICAL</v>
      </c>
      <c r="F1883" t="s">
        <v>3776</v>
      </c>
      <c r="G1883" t="s">
        <v>4128</v>
      </c>
      <c r="H1883" t="str">
        <f>"&lt;p&gt;" &amp;TRIM(B1883) &amp; "&lt;/p&gt;"</f>
        <v>&lt;p&gt;54200311&lt;/p&gt;</v>
      </c>
      <c r="I1883" t="str">
        <f>"&lt;d&gt;" &amp;TRIM(E1883) &amp; "&lt;/d&gt;"</f>
        <v>&lt;d&gt;CONNECTOR,RECEPTACLE,ELECTRICAL&lt;/d&gt;</v>
      </c>
      <c r="J1883" t="str">
        <f>H1883&amp;I1883&amp;"&lt;c&gt;" &amp; A1883 &amp; "&lt;/c&gt;" &amp;"&lt;aka&gt;" &amp;C1883&amp; "&lt;/aka&gt;"</f>
        <v>&lt;p&gt;54200311&lt;/p&gt;&lt;d&gt;CONNECTOR,RECEPTACLE,ELECTRICAL&lt;/d&gt;&lt;c&gt;3BZ92&lt;/c&gt;&lt;aka&gt;&lt;/aka&gt;</v>
      </c>
    </row>
    <row r="1884" spans="1:10">
      <c r="A1884" s="1" t="s">
        <v>5195</v>
      </c>
      <c r="B1884" s="2" t="s">
        <v>1880</v>
      </c>
      <c r="C1884" s="7" t="s">
        <v>4435</v>
      </c>
      <c r="D1884" s="8" t="s">
        <v>24241</v>
      </c>
      <c r="E1884" t="str">
        <f>TRIM(F1884)&amp;IF(RIGHT(TRIM(F1884),1)=",",TRIM(G1884)," "&amp;TRIM(G1884))</f>
        <v xml:space="preserve">CONTACT,ELECTRICAL </v>
      </c>
      <c r="F1884" t="s">
        <v>3777</v>
      </c>
      <c r="G1884" t="s">
        <v>3999</v>
      </c>
      <c r="H1884" t="str">
        <f>"&lt;p&gt;" &amp;TRIM(B1884) &amp; "&lt;/p&gt;"</f>
        <v>&lt;p&gt;54001811&lt;/p&gt;</v>
      </c>
      <c r="I1884" t="str">
        <f>"&lt;d&gt;" &amp;TRIM(E1884) &amp; "&lt;/d&gt;"</f>
        <v>&lt;d&gt;CONTACT,ELECTRICAL&lt;/d&gt;</v>
      </c>
      <c r="J1884" t="str">
        <f>H1884&amp;I1884&amp;"&lt;c&gt;" &amp; A1884 &amp; "&lt;/c&gt;" &amp;"&lt;aka&gt;" &amp;C1884&amp; "&lt;/aka&gt;"</f>
        <v>&lt;p&gt;54001811&lt;/p&gt;&lt;d&gt;CONTACT,ELECTRICAL&lt;/d&gt;&lt;c&gt;3BZ92&lt;/c&gt;&lt;aka&gt;&lt;/aka&gt;</v>
      </c>
    </row>
    <row r="1885" spans="1:10">
      <c r="A1885" s="1" t="s">
        <v>5192</v>
      </c>
      <c r="B1885" s="2" t="s">
        <v>1881</v>
      </c>
      <c r="C1885" s="7" t="s">
        <v>4435</v>
      </c>
      <c r="D1885" s="8" t="s">
        <v>24235</v>
      </c>
      <c r="E1885" t="str">
        <f>TRIM(F1885)&amp;IF(RIGHT(TRIM(F1885),1)=",",TRIM(G1885)," "&amp;TRIM(G1885))</f>
        <v>BOOT,DUST AND MOISTURE SEAL</v>
      </c>
      <c r="F1885" t="s">
        <v>3779</v>
      </c>
      <c r="G1885" t="s">
        <v>4131</v>
      </c>
      <c r="H1885" t="str">
        <f>"&lt;p&gt;" &amp;TRIM(B1885) &amp; "&lt;/p&gt;"</f>
        <v>&lt;p&gt;300009950&lt;/p&gt;</v>
      </c>
      <c r="I1885" t="str">
        <f>"&lt;d&gt;" &amp;TRIM(E1885) &amp; "&lt;/d&gt;"</f>
        <v>&lt;d&gt;BOOT,DUST AND MOISTURE SEAL&lt;/d&gt;</v>
      </c>
      <c r="J1885" t="str">
        <f>H1885&amp;I1885&amp;"&lt;c&gt;" &amp; A1885 &amp; "&lt;/c&gt;" &amp;"&lt;aka&gt;" &amp;C1885&amp; "&lt;/aka&gt;"</f>
        <v>&lt;p&gt;300009950&lt;/p&gt;&lt;d&gt;BOOT,DUST AND MOISTURE SEAL&lt;/d&gt;&lt;c&gt;60237&lt;/c&gt;&lt;aka&gt;&lt;/aka&gt;</v>
      </c>
    </row>
    <row r="1886" spans="1:10">
      <c r="A1886" s="1" t="s">
        <v>5185</v>
      </c>
      <c r="B1886" s="2" t="s">
        <v>1882</v>
      </c>
      <c r="C1886" s="7" t="s">
        <v>4785</v>
      </c>
      <c r="D1886" s="8" t="s">
        <v>24242</v>
      </c>
      <c r="E1886" t="str">
        <f>TRIM(F1886)&amp;IF(RIGHT(TRIM(F1886),1)=",",TRIM(G1886)," "&amp;TRIM(G1886))</f>
        <v xml:space="preserve">ADAPTER,CONNECTOR </v>
      </c>
      <c r="F1886" t="s">
        <v>3785</v>
      </c>
      <c r="G1886" t="s">
        <v>3999</v>
      </c>
      <c r="H1886" t="str">
        <f>"&lt;p&gt;" &amp;TRIM(B1886) &amp; "&lt;/p&gt;"</f>
        <v>&lt;p&gt;HD10-9-1939P&lt;/p&gt;</v>
      </c>
      <c r="I1886" t="str">
        <f>"&lt;d&gt;" &amp;TRIM(E1886) &amp; "&lt;/d&gt;"</f>
        <v>&lt;d&gt;ADAPTER,CONNECTOR&lt;/d&gt;</v>
      </c>
      <c r="J1886" t="str">
        <f>H1886&amp;I1886&amp;"&lt;c&gt;" &amp; A1886 &amp; "&lt;/c&gt;" &amp;"&lt;aka&gt;" &amp;C1886&amp; "&lt;/aka&gt;"</f>
        <v>&lt;p&gt;HD10-9-1939P&lt;/p&gt;&lt;d&gt;ADAPTER,CONNECTOR&lt;/d&gt;&lt;c&gt;11139&lt;/c&gt;&lt;aka&gt;5935014701978&lt;/aka&gt;</v>
      </c>
    </row>
    <row r="1887" spans="1:10">
      <c r="A1887" s="1" t="s">
        <v>5185</v>
      </c>
      <c r="B1887" s="2" t="s">
        <v>1883</v>
      </c>
      <c r="C1887" s="7" t="s">
        <v>4786</v>
      </c>
      <c r="D1887" s="8" t="s">
        <v>3777</v>
      </c>
      <c r="E1887" t="str">
        <f>TRIM(F1887)&amp;IF(RIGHT(TRIM(F1887),1)=",",TRIM(G1887)," "&amp;TRIM(G1887))</f>
        <v xml:space="preserve">CONTACT,ELECTRICAL </v>
      </c>
      <c r="F1887" t="s">
        <v>3777</v>
      </c>
      <c r="G1887" t="s">
        <v>3999</v>
      </c>
      <c r="H1887" t="str">
        <f>"&lt;p&gt;" &amp;TRIM(B1887) &amp; "&lt;/p&gt;"</f>
        <v>&lt;p&gt;0460-202-1631&lt;/p&gt;</v>
      </c>
      <c r="I1887" t="str">
        <f>"&lt;d&gt;" &amp;TRIM(E1887) &amp; "&lt;/d&gt;"</f>
        <v>&lt;d&gt;CONTACT,ELECTRICAL&lt;/d&gt;</v>
      </c>
      <c r="J1887" t="str">
        <f>H1887&amp;I1887&amp;"&lt;c&gt;" &amp; A1887 &amp; "&lt;/c&gt;" &amp;"&lt;aka&gt;" &amp;C1887&amp; "&lt;/aka&gt;"</f>
        <v>&lt;p&gt;0460-202-1631&lt;/p&gt;&lt;d&gt;CONTACT,ELECTRICAL&lt;/d&gt;&lt;c&gt;11139&lt;/c&gt;&lt;aka&gt;5999014706334&lt;/aka&gt;</v>
      </c>
    </row>
    <row r="1888" spans="1:10">
      <c r="A1888" s="1" t="s">
        <v>5185</v>
      </c>
      <c r="B1888" s="2" t="s">
        <v>1884</v>
      </c>
      <c r="C1888" s="7" t="s">
        <v>4787</v>
      </c>
      <c r="D1888" s="8" t="s">
        <v>24223</v>
      </c>
      <c r="E1888" t="str">
        <f>TRIM(F1888)&amp;IF(RIGHT(TRIM(F1888),1)=",",TRIM(G1888)," "&amp;TRIM(G1888))</f>
        <v>PLUG,END SEAL,ELECTRICAL CONNECTOR</v>
      </c>
      <c r="F1888" t="s">
        <v>3778</v>
      </c>
      <c r="G1888" t="s">
        <v>4130</v>
      </c>
      <c r="H1888" t="str">
        <f>"&lt;p&gt;" &amp;TRIM(B1888) &amp; "&lt;/p&gt;"</f>
        <v>&lt;p&gt;114017&lt;/p&gt;</v>
      </c>
      <c r="I1888" t="str">
        <f>"&lt;d&gt;" &amp;TRIM(E1888) &amp; "&lt;/d&gt;"</f>
        <v>&lt;d&gt;PLUG,END SEAL,ELECTRICAL CONNECTOR&lt;/d&gt;</v>
      </c>
      <c r="J1888" t="str">
        <f>H1888&amp;I1888&amp;"&lt;c&gt;" &amp; A1888 &amp; "&lt;/c&gt;" &amp;"&lt;aka&gt;" &amp;C1888&amp; "&lt;/aka&gt;"</f>
        <v>&lt;p&gt;114017&lt;/p&gt;&lt;d&gt;PLUG,END SEAL,ELECTRICAL CONNECTOR&lt;/d&gt;&lt;c&gt;11139&lt;/c&gt;&lt;aka&gt;5935011741235&lt;/aka&gt;</v>
      </c>
    </row>
    <row r="1889" spans="1:10">
      <c r="A1889" s="1" t="s">
        <v>5185</v>
      </c>
      <c r="B1889" s="2" t="s">
        <v>1885</v>
      </c>
      <c r="C1889" s="7" t="s">
        <v>4788</v>
      </c>
      <c r="D1889" s="8" t="s">
        <v>24243</v>
      </c>
      <c r="E1889" t="str">
        <f>TRIM(F1889)&amp;IF(RIGHT(TRIM(F1889),1)=",",TRIM(G1889)," "&amp;TRIM(G1889))</f>
        <v>CAP,PROTECTIVE,DUST AND MOISTURE SEAL</v>
      </c>
      <c r="F1889" t="s">
        <v>3428</v>
      </c>
      <c r="G1889" t="s">
        <v>4020</v>
      </c>
      <c r="H1889" t="str">
        <f>"&lt;p&gt;" &amp;TRIM(B1889) &amp; "&lt;/p&gt;"</f>
        <v>&lt;p&gt;HDC16-9-E004&lt;/p&gt;</v>
      </c>
      <c r="I1889" t="str">
        <f>"&lt;d&gt;" &amp;TRIM(E1889) &amp; "&lt;/d&gt;"</f>
        <v>&lt;d&gt;CAP,PROTECTIVE,DUST AND MOISTURE SEAL&lt;/d&gt;</v>
      </c>
      <c r="J1889" t="str">
        <f>H1889&amp;I1889&amp;"&lt;c&gt;" &amp; A1889 &amp; "&lt;/c&gt;" &amp;"&lt;aka&gt;" &amp;C1889&amp; "&lt;/aka&gt;"</f>
        <v>&lt;p&gt;HDC16-9-E004&lt;/p&gt;&lt;d&gt;CAP,PROTECTIVE,DUST AND MOISTURE SEAL&lt;/d&gt;&lt;c&gt;11139&lt;/c&gt;&lt;aka&gt;5340015727206&lt;/aka&gt;</v>
      </c>
    </row>
    <row r="1890" spans="1:10">
      <c r="A1890" s="1" t="s">
        <v>5185</v>
      </c>
      <c r="B1890" s="2" t="s">
        <v>1886</v>
      </c>
      <c r="C1890" s="7" t="s">
        <v>4789</v>
      </c>
      <c r="D1890" s="8" t="s">
        <v>24238</v>
      </c>
      <c r="E1890" t="str">
        <f>TRIM(F1890)&amp;IF(RIGHT(TRIM(F1890),1)=",",TRIM(G1890)," "&amp;TRIM(G1890))</f>
        <v>CONNECTOR,RECEPTACLE,ELECTRICAL</v>
      </c>
      <c r="F1890" t="s">
        <v>3776</v>
      </c>
      <c r="G1890" t="s">
        <v>4128</v>
      </c>
      <c r="H1890" t="str">
        <f>"&lt;p&gt;" &amp;TRIM(B1890) &amp; "&lt;/p&gt;"</f>
        <v>&lt;p&gt;DT06-4S-P012&lt;/p&gt;</v>
      </c>
      <c r="I1890" t="str">
        <f>"&lt;d&gt;" &amp;TRIM(E1890) &amp; "&lt;/d&gt;"</f>
        <v>&lt;d&gt;CONNECTOR,RECEPTACLE,ELECTRICAL&lt;/d&gt;</v>
      </c>
      <c r="J1890" t="str">
        <f>H1890&amp;I1890&amp;"&lt;c&gt;" &amp; A1890 &amp; "&lt;/c&gt;" &amp;"&lt;aka&gt;" &amp;C1890&amp; "&lt;/aka&gt;"</f>
        <v>&lt;p&gt;DT06-4S-P012&lt;/p&gt;&lt;d&gt;CONNECTOR,RECEPTACLE,ELECTRICAL&lt;/d&gt;&lt;c&gt;11139&lt;/c&gt;&lt;aka&gt;5935014809083&lt;/aka&gt;</v>
      </c>
    </row>
    <row r="1891" spans="1:10">
      <c r="A1891" s="1" t="s">
        <v>5185</v>
      </c>
      <c r="B1891" s="2" t="s">
        <v>1887</v>
      </c>
      <c r="C1891" s="7" t="s">
        <v>4435</v>
      </c>
      <c r="D1891" s="8" t="s">
        <v>24230</v>
      </c>
      <c r="E1891" t="str">
        <f>TRIM(F1891)&amp;IF(RIGHT(TRIM(F1891),1)=",",TRIM(G1891)," "&amp;TRIM(G1891))</f>
        <v>CONNECTOR,RECEPTACLE,ELECTRICAL</v>
      </c>
      <c r="F1891" t="s">
        <v>3776</v>
      </c>
      <c r="G1891" t="s">
        <v>4128</v>
      </c>
      <c r="H1891" t="str">
        <f>"&lt;p&gt;" &amp;TRIM(B1891) &amp; "&lt;/p&gt;"</f>
        <v>&lt;p&gt;HD34-24-47PE&lt;/p&gt;</v>
      </c>
      <c r="I1891" t="str">
        <f>"&lt;d&gt;" &amp;TRIM(E1891) &amp; "&lt;/d&gt;"</f>
        <v>&lt;d&gt;CONNECTOR,RECEPTACLE,ELECTRICAL&lt;/d&gt;</v>
      </c>
      <c r="J1891" t="str">
        <f>H1891&amp;I1891&amp;"&lt;c&gt;" &amp; A1891 &amp; "&lt;/c&gt;" &amp;"&lt;aka&gt;" &amp;C1891&amp; "&lt;/aka&gt;"</f>
        <v>&lt;p&gt;HD34-24-47PE&lt;/p&gt;&lt;d&gt;CONNECTOR,RECEPTACLE,ELECTRICAL&lt;/d&gt;&lt;c&gt;11139&lt;/c&gt;&lt;aka&gt;&lt;/aka&gt;</v>
      </c>
    </row>
    <row r="1892" spans="1:10">
      <c r="A1892" s="1" t="s">
        <v>5185</v>
      </c>
      <c r="B1892" s="2" t="s">
        <v>1888</v>
      </c>
      <c r="C1892" s="7" t="s">
        <v>4790</v>
      </c>
      <c r="D1892" s="8" t="s">
        <v>24244</v>
      </c>
      <c r="E1892" t="str">
        <f>TRIM(F1892)&amp;IF(RIGHT(TRIM(F1892),1)=",",TRIM(G1892)," "&amp;TRIM(G1892))</f>
        <v>CONNECTOR-SWITCH ASSEMBLY</v>
      </c>
      <c r="F1892" t="s">
        <v>3786</v>
      </c>
      <c r="G1892" t="s">
        <v>4077</v>
      </c>
      <c r="H1892" t="str">
        <f>"&lt;p&gt;" &amp;TRIM(B1892) &amp; "&lt;/p&gt;"</f>
        <v>&lt;p&gt;0460-202-2031&lt;/p&gt;</v>
      </c>
      <c r="I1892" t="str">
        <f>"&lt;d&gt;" &amp;TRIM(E1892) &amp; "&lt;/d&gt;"</f>
        <v>&lt;d&gt;CONNECTOR-SWITCH ASSEMBLY&lt;/d&gt;</v>
      </c>
      <c r="J1892" t="str">
        <f>H1892&amp;I1892&amp;"&lt;c&gt;" &amp; A1892 &amp; "&lt;/c&gt;" &amp;"&lt;aka&gt;" &amp;C1892&amp; "&lt;/aka&gt;"</f>
        <v>&lt;p&gt;0460-202-2031&lt;/p&gt;&lt;d&gt;CONNECTOR-SWITCH ASSEMBLY&lt;/d&gt;&lt;c&gt;11139&lt;/c&gt;&lt;aka&gt;5999015590569&lt;/aka&gt;</v>
      </c>
    </row>
    <row r="1893" spans="1:10">
      <c r="A1893" s="1" t="s">
        <v>5185</v>
      </c>
      <c r="B1893" s="2" t="s">
        <v>1889</v>
      </c>
      <c r="C1893" s="7" t="s">
        <v>4791</v>
      </c>
      <c r="D1893" s="8" t="s">
        <v>23657</v>
      </c>
      <c r="E1893" t="str">
        <f>TRIM(F1893)&amp;IF(RIGHT(TRIM(F1893),1)=",",TRIM(G1893)," "&amp;TRIM(G1893))</f>
        <v xml:space="preserve">WASHER,LOCK </v>
      </c>
      <c r="F1893" t="s">
        <v>3401</v>
      </c>
      <c r="G1893" t="s">
        <v>3999</v>
      </c>
      <c r="H1893" t="str">
        <f>"&lt;p&gt;" &amp;TRIM(B1893) &amp; "&lt;/p&gt;"</f>
        <v>&lt;p&gt;112264&lt;/p&gt;</v>
      </c>
      <c r="I1893" t="str">
        <f>"&lt;d&gt;" &amp;TRIM(E1893) &amp; "&lt;/d&gt;"</f>
        <v>&lt;d&gt;WASHER,LOCK&lt;/d&gt;</v>
      </c>
      <c r="J1893" t="str">
        <f>H1893&amp;I1893&amp;"&lt;c&gt;" &amp; A1893 &amp; "&lt;/c&gt;" &amp;"&lt;aka&gt;" &amp;C1893&amp; "&lt;/aka&gt;"</f>
        <v>&lt;p&gt;112264&lt;/p&gt;&lt;d&gt;WASHER,LOCK&lt;/d&gt;&lt;c&gt;11139&lt;/c&gt;&lt;aka&gt;5310010810799&lt;/aka&gt;</v>
      </c>
    </row>
    <row r="1894" spans="1:10">
      <c r="A1894" s="1" t="s">
        <v>5185</v>
      </c>
      <c r="B1894" s="2" t="s">
        <v>1890</v>
      </c>
      <c r="C1894" s="7" t="s">
        <v>4792</v>
      </c>
      <c r="D1894" s="8" t="s">
        <v>23844</v>
      </c>
      <c r="E1894" t="str">
        <f>TRIM(F1894)&amp;IF(RIGHT(TRIM(F1894),1)=",",TRIM(G1894)," "&amp;TRIM(G1894))</f>
        <v xml:space="preserve">NUT,PLAIN,HEXAGON </v>
      </c>
      <c r="F1894" t="s">
        <v>3373</v>
      </c>
      <c r="G1894" t="s">
        <v>3999</v>
      </c>
      <c r="H1894" t="str">
        <f>"&lt;p&gt;" &amp;TRIM(B1894) &amp; "&lt;/p&gt;"</f>
        <v>&lt;p&gt;112263-90&lt;/p&gt;</v>
      </c>
      <c r="I1894" t="str">
        <f>"&lt;d&gt;" &amp;TRIM(E1894) &amp; "&lt;/d&gt;"</f>
        <v>&lt;d&gt;NUT,PLAIN,HEXAGON&lt;/d&gt;</v>
      </c>
      <c r="J1894" t="str">
        <f>H1894&amp;I1894&amp;"&lt;c&gt;" &amp; A1894 &amp; "&lt;/c&gt;" &amp;"&lt;aka&gt;" &amp;C1894&amp; "&lt;/aka&gt;"</f>
        <v>&lt;p&gt;112263-90&lt;/p&gt;&lt;d&gt;NUT,PLAIN,HEXAGON&lt;/d&gt;&lt;c&gt;11139&lt;/c&gt;&lt;aka&gt;5310010867726&lt;/aka&gt;</v>
      </c>
    </row>
    <row r="1895" spans="1:10">
      <c r="A1895" s="1" t="s">
        <v>5185</v>
      </c>
      <c r="B1895" s="2" t="s">
        <v>1891</v>
      </c>
      <c r="C1895" s="7" t="s">
        <v>4435</v>
      </c>
      <c r="D1895" s="8" t="s">
        <v>24230</v>
      </c>
      <c r="E1895" t="str">
        <f>TRIM(F1895)&amp;IF(RIGHT(TRIM(F1895),1)=",",TRIM(G1895)," "&amp;TRIM(G1895))</f>
        <v>CONNECTOR,RECEPTACLE,ELECTRICAL</v>
      </c>
      <c r="F1895" t="s">
        <v>3776</v>
      </c>
      <c r="G1895" t="s">
        <v>4128</v>
      </c>
      <c r="H1895" t="str">
        <f>"&lt;p&gt;" &amp;TRIM(B1895) &amp; "&lt;/p&gt;"</f>
        <v>&lt;p&gt;HD34-24-16PE&lt;/p&gt;</v>
      </c>
      <c r="I1895" t="str">
        <f>"&lt;d&gt;" &amp;TRIM(E1895) &amp; "&lt;/d&gt;"</f>
        <v>&lt;d&gt;CONNECTOR,RECEPTACLE,ELECTRICAL&lt;/d&gt;</v>
      </c>
      <c r="J1895" t="str">
        <f>H1895&amp;I1895&amp;"&lt;c&gt;" &amp; A1895 &amp; "&lt;/c&gt;" &amp;"&lt;aka&gt;" &amp;C1895&amp; "&lt;/aka&gt;"</f>
        <v>&lt;p&gt;HD34-24-16PE&lt;/p&gt;&lt;d&gt;CONNECTOR,RECEPTACLE,ELECTRICAL&lt;/d&gt;&lt;c&gt;11139&lt;/c&gt;&lt;aka&gt;&lt;/aka&gt;</v>
      </c>
    </row>
    <row r="1896" spans="1:10">
      <c r="A1896" s="1" t="s">
        <v>5185</v>
      </c>
      <c r="B1896" s="2" t="s">
        <v>1892</v>
      </c>
      <c r="C1896" s="7" t="s">
        <v>4435</v>
      </c>
      <c r="D1896" s="8" t="s">
        <v>24239</v>
      </c>
      <c r="E1896" t="str">
        <f>TRIM(F1896)&amp;IF(RIGHT(TRIM(F1896),1)=",",TRIM(G1896)," "&amp;TRIM(G1896))</f>
        <v xml:space="preserve">CONTACT,ELECTRICAL </v>
      </c>
      <c r="F1896" t="s">
        <v>3777</v>
      </c>
      <c r="G1896" t="s">
        <v>3999</v>
      </c>
      <c r="H1896" t="str">
        <f>"&lt;p&gt;" &amp;TRIM(B1896) &amp; "&lt;/p&gt;"</f>
        <v>&lt;p&gt;0460-256-12233&lt;/p&gt;</v>
      </c>
      <c r="I1896" t="str">
        <f>"&lt;d&gt;" &amp;TRIM(E1896) &amp; "&lt;/d&gt;"</f>
        <v>&lt;d&gt;CONTACT,ELECTRICAL&lt;/d&gt;</v>
      </c>
      <c r="J1896" t="str">
        <f>H1896&amp;I1896&amp;"&lt;c&gt;" &amp; A1896 &amp; "&lt;/c&gt;" &amp;"&lt;aka&gt;" &amp;C1896&amp; "&lt;/aka&gt;"</f>
        <v>&lt;p&gt;0460-256-12233&lt;/p&gt;&lt;d&gt;CONTACT,ELECTRICAL&lt;/d&gt;&lt;c&gt;11139&lt;/c&gt;&lt;aka&gt;&lt;/aka&gt;</v>
      </c>
    </row>
    <row r="1897" spans="1:10">
      <c r="A1897" s="1" t="s">
        <v>5196</v>
      </c>
      <c r="B1897" s="2" t="s">
        <v>1893</v>
      </c>
      <c r="C1897" s="7" t="s">
        <v>4793</v>
      </c>
      <c r="D1897" s="8" t="s">
        <v>3777</v>
      </c>
      <c r="E1897" t="str">
        <f>TRIM(F1897)&amp;IF(RIGHT(TRIM(F1897),1)=",",TRIM(G1897)," "&amp;TRIM(G1897))</f>
        <v xml:space="preserve">CONTACT,ELECTRICAL </v>
      </c>
      <c r="F1897" t="s">
        <v>3777</v>
      </c>
      <c r="G1897" t="s">
        <v>3999</v>
      </c>
      <c r="H1897" t="str">
        <f>"&lt;p&gt;" &amp;TRIM(B1897) &amp; "&lt;/p&gt;"</f>
        <v>&lt;p&gt;0460-204-12141&lt;/p&gt;</v>
      </c>
      <c r="I1897" t="str">
        <f>"&lt;d&gt;" &amp;TRIM(E1897) &amp; "&lt;/d&gt;"</f>
        <v>&lt;d&gt;CONTACT,ELECTRICAL&lt;/d&gt;</v>
      </c>
      <c r="J1897" t="str">
        <f>H1897&amp;I1897&amp;"&lt;c&gt;" &amp; A1897 &amp; "&lt;/c&gt;" &amp;"&lt;aka&gt;" &amp;C1897&amp; "&lt;/aka&gt;"</f>
        <v>&lt;p&gt;0460-204-12141&lt;/p&gt;&lt;d&gt;CONTACT,ELECTRICAL&lt;/d&gt;&lt;c&gt;4RWU5&lt;/c&gt;&lt;aka&gt;5999015986070&lt;/aka&gt;</v>
      </c>
    </row>
    <row r="1898" spans="1:10">
      <c r="A1898" s="1" t="s">
        <v>5195</v>
      </c>
      <c r="B1898" s="2" t="s">
        <v>1894</v>
      </c>
      <c r="C1898" s="7" t="s">
        <v>4435</v>
      </c>
      <c r="D1898" s="8" t="s">
        <v>24238</v>
      </c>
      <c r="E1898" t="str">
        <f>TRIM(F1898)&amp;IF(RIGHT(TRIM(F1898),1)=",",TRIM(G1898)," "&amp;TRIM(G1898))</f>
        <v>CONNECTOR,RECEPTACLE,ELECTRICAL</v>
      </c>
      <c r="F1898" t="s">
        <v>3776</v>
      </c>
      <c r="G1898" t="s">
        <v>4128</v>
      </c>
      <c r="H1898" t="str">
        <f>"&lt;p&gt;" &amp;TRIM(B1898) &amp; "&lt;/p&gt;"</f>
        <v>&lt;p&gt;54200309&lt;/p&gt;</v>
      </c>
      <c r="I1898" t="str">
        <f>"&lt;d&gt;" &amp;TRIM(E1898) &amp; "&lt;/d&gt;"</f>
        <v>&lt;d&gt;CONNECTOR,RECEPTACLE,ELECTRICAL&lt;/d&gt;</v>
      </c>
      <c r="J1898" t="str">
        <f>H1898&amp;I1898&amp;"&lt;c&gt;" &amp; A1898 &amp; "&lt;/c&gt;" &amp;"&lt;aka&gt;" &amp;C1898&amp; "&lt;/aka&gt;"</f>
        <v>&lt;p&gt;54200309&lt;/p&gt;&lt;d&gt;CONNECTOR,RECEPTACLE,ELECTRICAL&lt;/d&gt;&lt;c&gt;3BZ92&lt;/c&gt;&lt;aka&gt;&lt;/aka&gt;</v>
      </c>
    </row>
    <row r="1899" spans="1:10">
      <c r="A1899" s="1" t="s">
        <v>5154</v>
      </c>
      <c r="B1899" s="2" t="s">
        <v>1895</v>
      </c>
      <c r="C1899" s="7" t="s">
        <v>4794</v>
      </c>
      <c r="D1899" s="8" t="s">
        <v>24245</v>
      </c>
      <c r="E1899" t="str">
        <f>TRIM(F1899)&amp;IF(RIGHT(TRIM(F1899),1)=",",TRIM(G1899)," "&amp;TRIM(G1899))</f>
        <v>TRANSMITTER,PRESSURE</v>
      </c>
      <c r="F1899" t="s">
        <v>3699</v>
      </c>
      <c r="G1899" t="s">
        <v>4134</v>
      </c>
      <c r="H1899" t="str">
        <f>"&lt;p&gt;" &amp;TRIM(B1899) &amp; "&lt;/p&gt;"</f>
        <v>&lt;p&gt;4076493&lt;/p&gt;</v>
      </c>
      <c r="I1899" t="str">
        <f>"&lt;d&gt;" &amp;TRIM(E1899) &amp; "&lt;/d&gt;"</f>
        <v>&lt;d&gt;TRANSMITTER,PRESSURE&lt;/d&gt;</v>
      </c>
      <c r="J1899" t="str">
        <f>H1899&amp;I1899&amp;"&lt;c&gt;" &amp; A1899 &amp; "&lt;/c&gt;" &amp;"&lt;aka&gt;" &amp;C1899&amp; "&lt;/aka&gt;"</f>
        <v>&lt;p&gt;4076493&lt;/p&gt;&lt;d&gt;TRANSMITTER,PRESSURE&lt;/d&gt;&lt;c&gt;15434&lt;/c&gt;&lt;aka&gt;6620015301201&lt;/aka&gt;</v>
      </c>
    </row>
    <row r="1900" spans="1:10">
      <c r="A1900" s="1" t="s">
        <v>5185</v>
      </c>
      <c r="B1900" s="2" t="s">
        <v>1896</v>
      </c>
      <c r="C1900" s="7" t="s">
        <v>4795</v>
      </c>
      <c r="D1900" s="8" t="s">
        <v>24226</v>
      </c>
      <c r="E1900" t="str">
        <f>TRIM(F1900)&amp;IF(RIGHT(TRIM(F1900),1)=",",TRIM(G1900)," "&amp;TRIM(G1900))</f>
        <v>RETAINER,ELECTRICAL CONNECTOR</v>
      </c>
      <c r="F1900" t="s">
        <v>3337</v>
      </c>
      <c r="G1900" t="s">
        <v>4132</v>
      </c>
      <c r="H1900" t="str">
        <f>"&lt;p&gt;" &amp;TRIM(B1900) &amp; "&lt;/p&gt;"</f>
        <v>&lt;p&gt;W4S-P012&lt;/p&gt;</v>
      </c>
      <c r="I1900" t="str">
        <f>"&lt;d&gt;" &amp;TRIM(E1900) &amp; "&lt;/d&gt;"</f>
        <v>&lt;d&gt;RETAINER,ELECTRICAL CONNECTOR&lt;/d&gt;</v>
      </c>
      <c r="J1900" t="str">
        <f>H1900&amp;I1900&amp;"&lt;c&gt;" &amp; A1900 &amp; "&lt;/c&gt;" &amp;"&lt;aka&gt;" &amp;C1900&amp; "&lt;/aka&gt;"</f>
        <v>&lt;p&gt;W4S-P012&lt;/p&gt;&lt;d&gt;RETAINER,ELECTRICAL CONNECTOR&lt;/d&gt;&lt;c&gt;11139&lt;/c&gt;&lt;aka&gt;5935015176022&lt;/aka&gt;</v>
      </c>
    </row>
    <row r="1901" spans="1:10">
      <c r="A1901" s="1" t="s">
        <v>5194</v>
      </c>
      <c r="B1901" s="2" t="s">
        <v>1897</v>
      </c>
      <c r="C1901" s="7" t="s">
        <v>4435</v>
      </c>
      <c r="D1901" s="8" t="s">
        <v>24230</v>
      </c>
      <c r="E1901" t="str">
        <f>TRIM(F1901)&amp;IF(RIGHT(TRIM(F1901),1)=",",TRIM(G1901)," "&amp;TRIM(G1901))</f>
        <v>CONNECTOR,RECEPTACLE,ELECTRICAL</v>
      </c>
      <c r="F1901" t="s">
        <v>3776</v>
      </c>
      <c r="G1901" t="s">
        <v>4128</v>
      </c>
      <c r="H1901" t="str">
        <f>"&lt;p&gt;" &amp;TRIM(B1901) &amp; "&lt;/p&gt;"</f>
        <v>&lt;p&gt;121583-0005&lt;/p&gt;</v>
      </c>
      <c r="I1901" t="str">
        <f>"&lt;d&gt;" &amp;TRIM(E1901) &amp; "&lt;/d&gt;"</f>
        <v>&lt;d&gt;CONNECTOR,RECEPTACLE,ELECTRICAL&lt;/d&gt;</v>
      </c>
      <c r="J1901" t="str">
        <f>H1901&amp;I1901&amp;"&lt;c&gt;" &amp; A1901 &amp; "&lt;/c&gt;" &amp;"&lt;aka&gt;" &amp;C1901&amp; "&lt;/aka&gt;"</f>
        <v>&lt;p&gt;121583-0005&lt;/p&gt;&lt;d&gt;CONNECTOR,RECEPTACLE,ELECTRICAL&lt;/d&gt;&lt;c&gt;0RYZ9&lt;/c&gt;&lt;aka&gt;&lt;/aka&gt;</v>
      </c>
    </row>
    <row r="1902" spans="1:10">
      <c r="A1902" s="1" t="s">
        <v>5192</v>
      </c>
      <c r="B1902" s="2" t="s">
        <v>1898</v>
      </c>
      <c r="C1902" s="7" t="s">
        <v>4435</v>
      </c>
      <c r="D1902" s="8" t="s">
        <v>24237</v>
      </c>
      <c r="E1902" t="str">
        <f>TRIM(F1902)&amp;IF(RIGHT(TRIM(F1902),1)=",",TRIM(G1902)," "&amp;TRIM(G1902))</f>
        <v>BOOT,DUST AND MOISTURE SEAL</v>
      </c>
      <c r="F1902" t="s">
        <v>3779</v>
      </c>
      <c r="G1902" t="s">
        <v>4131</v>
      </c>
      <c r="H1902" t="str">
        <f>"&lt;p&gt;" &amp;TRIM(B1902) &amp; "&lt;/p&gt;"</f>
        <v>&lt;p&gt;3656058&lt;/p&gt;</v>
      </c>
      <c r="I1902" t="str">
        <f>"&lt;d&gt;" &amp;TRIM(E1902) &amp; "&lt;/d&gt;"</f>
        <v>&lt;d&gt;BOOT,DUST AND MOISTURE SEAL&lt;/d&gt;</v>
      </c>
      <c r="J1902" t="str">
        <f>H1902&amp;I1902&amp;"&lt;c&gt;" &amp; A1902 &amp; "&lt;/c&gt;" &amp;"&lt;aka&gt;" &amp;C1902&amp; "&lt;/aka&gt;"</f>
        <v>&lt;p&gt;3656058&lt;/p&gt;&lt;d&gt;BOOT,DUST AND MOISTURE SEAL&lt;/d&gt;&lt;c&gt;60237&lt;/c&gt;&lt;aka&gt;&lt;/aka&gt;</v>
      </c>
    </row>
    <row r="1903" spans="1:10">
      <c r="A1903" s="1" t="s">
        <v>5185</v>
      </c>
      <c r="B1903" s="2" t="s">
        <v>1899</v>
      </c>
      <c r="C1903" s="7" t="s">
        <v>4435</v>
      </c>
      <c r="D1903" s="8" t="s">
        <v>24230</v>
      </c>
      <c r="E1903" t="str">
        <f>TRIM(F1903)&amp;IF(RIGHT(TRIM(F1903),1)=",",TRIM(G1903)," "&amp;TRIM(G1903))</f>
        <v>CONNECTOR,RECEPTACLE,ELECTRICAL</v>
      </c>
      <c r="F1903" t="s">
        <v>3776</v>
      </c>
      <c r="G1903" t="s">
        <v>4128</v>
      </c>
      <c r="H1903" t="str">
        <f>"&lt;p&gt;" &amp;TRIM(B1903) &amp; "&lt;/p&gt;"</f>
        <v>&lt;p&gt;DT04-4P-CE09&lt;/p&gt;</v>
      </c>
      <c r="I1903" t="str">
        <f>"&lt;d&gt;" &amp;TRIM(E1903) &amp; "&lt;/d&gt;"</f>
        <v>&lt;d&gt;CONNECTOR,RECEPTACLE,ELECTRICAL&lt;/d&gt;</v>
      </c>
      <c r="J1903" t="str">
        <f>H1903&amp;I1903&amp;"&lt;c&gt;" &amp; A1903 &amp; "&lt;/c&gt;" &amp;"&lt;aka&gt;" &amp;C1903&amp; "&lt;/aka&gt;"</f>
        <v>&lt;p&gt;DT04-4P-CE09&lt;/p&gt;&lt;d&gt;CONNECTOR,RECEPTACLE,ELECTRICAL&lt;/d&gt;&lt;c&gt;11139&lt;/c&gt;&lt;aka&gt;&lt;/aka&gt;</v>
      </c>
    </row>
    <row r="1904" spans="1:10">
      <c r="A1904" s="1" t="s">
        <v>5194</v>
      </c>
      <c r="B1904" s="2" t="s">
        <v>1900</v>
      </c>
      <c r="C1904" s="7" t="s">
        <v>4435</v>
      </c>
      <c r="D1904" s="8" t="s">
        <v>24230</v>
      </c>
      <c r="E1904" t="str">
        <f>TRIM(F1904)&amp;IF(RIGHT(TRIM(F1904),1)=",",TRIM(G1904)," "&amp;TRIM(G1904))</f>
        <v>CONNECTOR,PLUG,ELECTRICAL</v>
      </c>
      <c r="F1904" t="s">
        <v>3780</v>
      </c>
      <c r="G1904" t="s">
        <v>4041</v>
      </c>
      <c r="H1904" t="str">
        <f>"&lt;p&gt;" &amp;TRIM(B1904) &amp; "&lt;/p&gt;"</f>
        <v>&lt;p&gt;121583-0001&lt;/p&gt;</v>
      </c>
      <c r="I1904" t="str">
        <f>"&lt;d&gt;" &amp;TRIM(E1904) &amp; "&lt;/d&gt;"</f>
        <v>&lt;d&gt;CONNECTOR,PLUG,ELECTRICAL&lt;/d&gt;</v>
      </c>
      <c r="J1904" t="str">
        <f>H1904&amp;I1904&amp;"&lt;c&gt;" &amp; A1904 &amp; "&lt;/c&gt;" &amp;"&lt;aka&gt;" &amp;C1904&amp; "&lt;/aka&gt;"</f>
        <v>&lt;p&gt;121583-0001&lt;/p&gt;&lt;d&gt;CONNECTOR,PLUG,ELECTRICAL&lt;/d&gt;&lt;c&gt;0RYZ9&lt;/c&gt;&lt;aka&gt;&lt;/aka&gt;</v>
      </c>
    </row>
    <row r="1905" spans="1:10">
      <c r="A1905" s="1" t="s">
        <v>5194</v>
      </c>
      <c r="B1905" s="2" t="s">
        <v>1901</v>
      </c>
      <c r="C1905" s="7" t="s">
        <v>4435</v>
      </c>
      <c r="D1905" s="8" t="s">
        <v>24239</v>
      </c>
      <c r="E1905" t="str">
        <f>TRIM(F1905)&amp;IF(RIGHT(TRIM(F1905),1)=",",TRIM(G1905)," "&amp;TRIM(G1905))</f>
        <v>PLUG,END SEAL,ELECTRICAL CONNECTOR</v>
      </c>
      <c r="F1905" t="s">
        <v>3778</v>
      </c>
      <c r="G1905" t="s">
        <v>4130</v>
      </c>
      <c r="H1905" t="str">
        <f>"&lt;p&gt;" &amp;TRIM(B1905) &amp; "&lt;/p&gt;"</f>
        <v>&lt;p&gt;121668-0022&lt;/p&gt;</v>
      </c>
      <c r="I1905" t="str">
        <f>"&lt;d&gt;" &amp;TRIM(E1905) &amp; "&lt;/d&gt;"</f>
        <v>&lt;d&gt;PLUG,END SEAL,ELECTRICAL CONNECTOR&lt;/d&gt;</v>
      </c>
      <c r="J1905" t="str">
        <f>H1905&amp;I1905&amp;"&lt;c&gt;" &amp; A1905 &amp; "&lt;/c&gt;" &amp;"&lt;aka&gt;" &amp;C1905&amp; "&lt;/aka&gt;"</f>
        <v>&lt;p&gt;121668-0022&lt;/p&gt;&lt;d&gt;PLUG,END SEAL,ELECTRICAL CONNECTOR&lt;/d&gt;&lt;c&gt;0RYZ9&lt;/c&gt;&lt;aka&gt;&lt;/aka&gt;</v>
      </c>
    </row>
    <row r="1906" spans="1:10">
      <c r="A1906" s="1" t="s">
        <v>5194</v>
      </c>
      <c r="B1906" s="2" t="s">
        <v>1902</v>
      </c>
      <c r="C1906" s="7" t="s">
        <v>4435</v>
      </c>
      <c r="D1906" s="8" t="s">
        <v>24246</v>
      </c>
      <c r="E1906" t="str">
        <f>TRIM(F1906)&amp;IF(RIGHT(TRIM(F1906),1)=",",TRIM(G1906)," "&amp;TRIM(G1906))</f>
        <v>PLUG,END SEAL,ELECTRICAL CONNECTOR</v>
      </c>
      <c r="F1906" t="s">
        <v>3778</v>
      </c>
      <c r="G1906" t="s">
        <v>4130</v>
      </c>
      <c r="H1906" t="str">
        <f>"&lt;p&gt;" &amp;TRIM(B1906) &amp; "&lt;/p&gt;"</f>
        <v>&lt;p&gt;121668-0032&lt;/p&gt;</v>
      </c>
      <c r="I1906" t="str">
        <f>"&lt;d&gt;" &amp;TRIM(E1906) &amp; "&lt;/d&gt;"</f>
        <v>&lt;d&gt;PLUG,END SEAL,ELECTRICAL CONNECTOR&lt;/d&gt;</v>
      </c>
      <c r="J1906" t="str">
        <f>H1906&amp;I1906&amp;"&lt;c&gt;" &amp; A1906 &amp; "&lt;/c&gt;" &amp;"&lt;aka&gt;" &amp;C1906&amp; "&lt;/aka&gt;"</f>
        <v>&lt;p&gt;121668-0032&lt;/p&gt;&lt;d&gt;PLUG,END SEAL,ELECTRICAL CONNECTOR&lt;/d&gt;&lt;c&gt;0RYZ9&lt;/c&gt;&lt;aka&gt;&lt;/aka&gt;</v>
      </c>
    </row>
    <row r="1907" spans="1:10">
      <c r="A1907" s="1" t="s">
        <v>5194</v>
      </c>
      <c r="B1907" s="2" t="s">
        <v>1903</v>
      </c>
      <c r="C1907" s="7" t="s">
        <v>4435</v>
      </c>
      <c r="D1907" s="8" t="s">
        <v>24247</v>
      </c>
      <c r="E1907" t="str">
        <f>TRIM(F1907)&amp;IF(RIGHT(TRIM(F1907),1)=",",TRIM(G1907)," "&amp;TRIM(G1907))</f>
        <v>PLUG,END SEAL,ELECTRICAL CONNECTOR</v>
      </c>
      <c r="F1907" t="s">
        <v>3778</v>
      </c>
      <c r="G1907" t="s">
        <v>4130</v>
      </c>
      <c r="H1907" t="str">
        <f>"&lt;p&gt;" &amp;TRIM(B1907) &amp; "&lt;/p&gt;"</f>
        <v>&lt;p&gt;121668-0034&lt;/p&gt;</v>
      </c>
      <c r="I1907" t="str">
        <f>"&lt;d&gt;" &amp;TRIM(E1907) &amp; "&lt;/d&gt;"</f>
        <v>&lt;d&gt;PLUG,END SEAL,ELECTRICAL CONNECTOR&lt;/d&gt;</v>
      </c>
      <c r="J1907" t="str">
        <f>H1907&amp;I1907&amp;"&lt;c&gt;" &amp; A1907 &amp; "&lt;/c&gt;" &amp;"&lt;aka&gt;" &amp;C1907&amp; "&lt;/aka&gt;"</f>
        <v>&lt;p&gt;121668-0034&lt;/p&gt;&lt;d&gt;PLUG,END SEAL,ELECTRICAL CONNECTOR&lt;/d&gt;&lt;c&gt;0RYZ9&lt;/c&gt;&lt;aka&gt;&lt;/aka&gt;</v>
      </c>
    </row>
    <row r="1908" spans="1:10">
      <c r="A1908" s="1" t="s">
        <v>5194</v>
      </c>
      <c r="B1908" s="2" t="s">
        <v>1904</v>
      </c>
      <c r="C1908" s="7" t="s">
        <v>4435</v>
      </c>
      <c r="D1908" s="8" t="s">
        <v>24231</v>
      </c>
      <c r="E1908" t="str">
        <f>TRIM(F1908)&amp;IF(RIGHT(TRIM(F1908),1)=",",TRIM(G1908)," "&amp;TRIM(G1908))</f>
        <v>BACKSHELL,ELECTRICAL CONNECTOR</v>
      </c>
      <c r="F1908" t="s">
        <v>3783</v>
      </c>
      <c r="G1908" t="s">
        <v>4130</v>
      </c>
      <c r="H1908" t="str">
        <f>"&lt;p&gt;" &amp;TRIM(B1908) &amp; "&lt;/p&gt;"</f>
        <v>&lt;p&gt;058-8578-102&lt;/p&gt;</v>
      </c>
      <c r="I1908" t="str">
        <f>"&lt;d&gt;" &amp;TRIM(E1908) &amp; "&lt;/d&gt;"</f>
        <v>&lt;d&gt;BACKSHELL,ELECTRICAL CONNECTOR&lt;/d&gt;</v>
      </c>
      <c r="J1908" t="str">
        <f>H1908&amp;I1908&amp;"&lt;c&gt;" &amp; A1908 &amp; "&lt;/c&gt;" &amp;"&lt;aka&gt;" &amp;C1908&amp; "&lt;/aka&gt;"</f>
        <v>&lt;p&gt;058-8578-102&lt;/p&gt;&lt;d&gt;BACKSHELL,ELECTRICAL CONNECTOR&lt;/d&gt;&lt;c&gt;0RYZ9&lt;/c&gt;&lt;aka&gt;&lt;/aka&gt;</v>
      </c>
    </row>
    <row r="1909" spans="1:10">
      <c r="A1909" s="1" t="s">
        <v>5194</v>
      </c>
      <c r="B1909" s="2" t="s">
        <v>1905</v>
      </c>
      <c r="C1909" s="7" t="s">
        <v>4435</v>
      </c>
      <c r="D1909" s="8" t="s">
        <v>24230</v>
      </c>
      <c r="E1909" t="str">
        <f>TRIM(F1909)&amp;IF(RIGHT(TRIM(F1909),1)=",",TRIM(G1909)," "&amp;TRIM(G1909))</f>
        <v>CONNECTOR,PLUG,ELECTRICAL</v>
      </c>
      <c r="F1909" t="s">
        <v>3780</v>
      </c>
      <c r="G1909" t="s">
        <v>4041</v>
      </c>
      <c r="H1909" t="str">
        <f>"&lt;p&gt;" &amp;TRIM(B1909) &amp; "&lt;/p&gt;"</f>
        <v>&lt;p&gt;121583-0002&lt;/p&gt;</v>
      </c>
      <c r="I1909" t="str">
        <f>"&lt;d&gt;" &amp;TRIM(E1909) &amp; "&lt;/d&gt;"</f>
        <v>&lt;d&gt;CONNECTOR,PLUG,ELECTRICAL&lt;/d&gt;</v>
      </c>
      <c r="J1909" t="str">
        <f>H1909&amp;I1909&amp;"&lt;c&gt;" &amp; A1909 &amp; "&lt;/c&gt;" &amp;"&lt;aka&gt;" &amp;C1909&amp; "&lt;/aka&gt;"</f>
        <v>&lt;p&gt;121583-0002&lt;/p&gt;&lt;d&gt;CONNECTOR,PLUG,ELECTRICAL&lt;/d&gt;&lt;c&gt;0RYZ9&lt;/c&gt;&lt;aka&gt;&lt;/aka&gt;</v>
      </c>
    </row>
    <row r="1910" spans="1:10">
      <c r="A1910" s="1" t="s">
        <v>5185</v>
      </c>
      <c r="B1910" s="2" t="s">
        <v>1906</v>
      </c>
      <c r="C1910" s="7" t="s">
        <v>4796</v>
      </c>
      <c r="D1910" s="8" t="s">
        <v>24232</v>
      </c>
      <c r="E1910" t="str">
        <f>TRIM(F1910)&amp;IF(RIGHT(TRIM(F1910),1)=",",TRIM(G1910)," "&amp;TRIM(G1910))</f>
        <v>CONNECTOR,PLUG,ELECTRICAL</v>
      </c>
      <c r="F1910" t="s">
        <v>3780</v>
      </c>
      <c r="G1910" t="s">
        <v>4041</v>
      </c>
      <c r="H1910" t="str">
        <f>"&lt;p&gt;" &amp;TRIM(B1910) &amp; "&lt;/p&gt;"</f>
        <v>&lt;p&gt;DT06-6S-CE06&lt;/p&gt;</v>
      </c>
      <c r="I1910" t="str">
        <f>"&lt;d&gt;" &amp;TRIM(E1910) &amp; "&lt;/d&gt;"</f>
        <v>&lt;d&gt;CONNECTOR,PLUG,ELECTRICAL&lt;/d&gt;</v>
      </c>
      <c r="J1910" t="str">
        <f>H1910&amp;I1910&amp;"&lt;c&gt;" &amp; A1910 &amp; "&lt;/c&gt;" &amp;"&lt;aka&gt;" &amp;C1910&amp; "&lt;/aka&gt;"</f>
        <v>&lt;p&gt;DT06-6S-CE06&lt;/p&gt;&lt;d&gt;CONNECTOR,PLUG,ELECTRICAL&lt;/d&gt;&lt;c&gt;11139&lt;/c&gt;&lt;aka&gt;5935015691973&lt;/aka&gt;</v>
      </c>
    </row>
    <row r="1911" spans="1:10">
      <c r="A1911" s="1" t="s">
        <v>5197</v>
      </c>
      <c r="B1911" s="2" t="s">
        <v>1907</v>
      </c>
      <c r="C1911" s="7" t="s">
        <v>4435</v>
      </c>
      <c r="D1911" s="8" t="s">
        <v>23810</v>
      </c>
      <c r="E1911" t="str">
        <f>TRIM(F1911)&amp;IF(RIGHT(TRIM(F1911),1)=",",TRIM(G1911)," "&amp;TRIM(G1911))</f>
        <v>STRAP,TIEDOWN,ELECTRICAL COMPONENTS</v>
      </c>
      <c r="F1911" t="s">
        <v>3355</v>
      </c>
      <c r="G1911" t="s">
        <v>4040</v>
      </c>
      <c r="H1911" t="str">
        <f>"&lt;p&gt;" &amp;TRIM(B1911) &amp; "&lt;/p&gt;"</f>
        <v>&lt;p&gt;KCT200-4.8HSUV&lt;/p&gt;</v>
      </c>
      <c r="I1911" t="str">
        <f>"&lt;d&gt;" &amp;TRIM(E1911) &amp; "&lt;/d&gt;"</f>
        <v>&lt;d&gt;STRAP,TIEDOWN,ELECTRICAL COMPONENTS&lt;/d&gt;</v>
      </c>
      <c r="J1911" t="str">
        <f>H1911&amp;I1911&amp;"&lt;c&gt;" &amp; A1911 &amp; "&lt;/c&gt;" &amp;"&lt;aka&gt;" &amp;C1911&amp; "&lt;/aka&gt;"</f>
        <v>&lt;p&gt;KCT200-4.8HSUV&lt;/p&gt;&lt;d&gt;STRAP,TIEDOWN,ELECTRICAL COMPONENTS&lt;/d&gt;&lt;c&gt;U2093&lt;/c&gt;&lt;aka&gt;&lt;/aka&gt;</v>
      </c>
    </row>
    <row r="1912" spans="1:10">
      <c r="A1912" s="1" t="s">
        <v>5189</v>
      </c>
      <c r="B1912" s="2" t="s">
        <v>1908</v>
      </c>
      <c r="C1912" s="7" t="s">
        <v>4797</v>
      </c>
      <c r="D1912" s="8" t="s">
        <v>24232</v>
      </c>
      <c r="E1912" t="str">
        <f>TRIM(F1912)&amp;IF(RIGHT(TRIM(F1912),1)=",",TRIM(G1912)," "&amp;TRIM(G1912))</f>
        <v>CONNECTOR,PLUG,ELECTRICAL</v>
      </c>
      <c r="F1912" t="s">
        <v>3780</v>
      </c>
      <c r="G1912" t="s">
        <v>4041</v>
      </c>
      <c r="H1912" t="str">
        <f>"&lt;p&gt;" &amp;TRIM(B1912) &amp; "&lt;/p&gt;"</f>
        <v>&lt;p&gt;12162193&lt;/p&gt;</v>
      </c>
      <c r="I1912" t="str">
        <f>"&lt;d&gt;" &amp;TRIM(E1912) &amp; "&lt;/d&gt;"</f>
        <v>&lt;d&gt;CONNECTOR,PLUG,ELECTRICAL&lt;/d&gt;</v>
      </c>
      <c r="J1912" t="str">
        <f>H1912&amp;I1912&amp;"&lt;c&gt;" &amp; A1912 &amp; "&lt;/c&gt;" &amp;"&lt;aka&gt;" &amp;C1912&amp; "&lt;/aka&gt;"</f>
        <v>&lt;p&gt;12162193&lt;/p&gt;&lt;d&gt;CONNECTOR,PLUG,ELECTRICAL&lt;/d&gt;&lt;c&gt;77060&lt;/c&gt;&lt;aka&gt;5935014660260&lt;/aka&gt;</v>
      </c>
    </row>
    <row r="1913" spans="1:10">
      <c r="A1913" s="1" t="s">
        <v>5198</v>
      </c>
      <c r="B1913" s="2" t="s">
        <v>1909</v>
      </c>
      <c r="C1913" s="7" t="s">
        <v>4435</v>
      </c>
      <c r="D1913" s="8" t="s">
        <v>24230</v>
      </c>
      <c r="E1913" t="str">
        <f>TRIM(F1913)&amp;IF(RIGHT(TRIM(F1913),1)=",",TRIM(G1913)," "&amp;TRIM(G1913))</f>
        <v>CONNECTOR,PLUG,ELECTRICAL</v>
      </c>
      <c r="F1913" t="s">
        <v>3780</v>
      </c>
      <c r="G1913" t="s">
        <v>4041</v>
      </c>
      <c r="H1913" t="str">
        <f>"&lt;p&gt;" &amp;TRIM(B1913) &amp; "&lt;/p&gt;"</f>
        <v>&lt;p&gt;1 928 403 968&lt;/p&gt;</v>
      </c>
      <c r="I1913" t="str">
        <f>"&lt;d&gt;" &amp;TRIM(E1913) &amp; "&lt;/d&gt;"</f>
        <v>&lt;d&gt;CONNECTOR,PLUG,ELECTRICAL&lt;/d&gt;</v>
      </c>
      <c r="J1913" t="str">
        <f>H1913&amp;I1913&amp;"&lt;c&gt;" &amp; A1913 &amp; "&lt;/c&gt;" &amp;"&lt;aka&gt;" &amp;C1913&amp; "&lt;/aka&gt;"</f>
        <v>&lt;p&gt;1 928 403 968&lt;/p&gt;&lt;d&gt;CONNECTOR,PLUG,ELECTRICAL&lt;/d&gt;&lt;c&gt;D8015&lt;/c&gt;&lt;aka&gt;&lt;/aka&gt;</v>
      </c>
    </row>
    <row r="1914" spans="1:10">
      <c r="A1914" s="1" t="s">
        <v>5198</v>
      </c>
      <c r="B1914" s="2" t="s">
        <v>1910</v>
      </c>
      <c r="C1914" s="7" t="s">
        <v>4435</v>
      </c>
      <c r="D1914" s="8" t="s">
        <v>24230</v>
      </c>
      <c r="E1914" t="str">
        <f>TRIM(F1914)&amp;IF(RIGHT(TRIM(F1914),1)=",",TRIM(G1914)," "&amp;TRIM(G1914))</f>
        <v>CONNECTOR,PLUG,ELECTRICAL</v>
      </c>
      <c r="F1914" t="s">
        <v>3780</v>
      </c>
      <c r="G1914" t="s">
        <v>4041</v>
      </c>
      <c r="H1914" t="str">
        <f>"&lt;p&gt;" &amp;TRIM(B1914) &amp; "&lt;/p&gt;"</f>
        <v>&lt;p&gt;1 928 403 874&lt;/p&gt;</v>
      </c>
      <c r="I1914" t="str">
        <f>"&lt;d&gt;" &amp;TRIM(E1914) &amp; "&lt;/d&gt;"</f>
        <v>&lt;d&gt;CONNECTOR,PLUG,ELECTRICAL&lt;/d&gt;</v>
      </c>
      <c r="J1914" t="str">
        <f>H1914&amp;I1914&amp;"&lt;c&gt;" &amp; A1914 &amp; "&lt;/c&gt;" &amp;"&lt;aka&gt;" &amp;C1914&amp; "&lt;/aka&gt;"</f>
        <v>&lt;p&gt;1 928 403 874&lt;/p&gt;&lt;d&gt;CONNECTOR,PLUG,ELECTRICAL&lt;/d&gt;&lt;c&gt;D8015&lt;/c&gt;&lt;aka&gt;&lt;/aka&gt;</v>
      </c>
    </row>
    <row r="1915" spans="1:10">
      <c r="A1915" s="1" t="s">
        <v>5198</v>
      </c>
      <c r="B1915" s="2" t="s">
        <v>1911</v>
      </c>
      <c r="C1915" s="7" t="s">
        <v>4435</v>
      </c>
      <c r="D1915" s="8" t="s">
        <v>24241</v>
      </c>
      <c r="E1915" t="str">
        <f>TRIM(F1915)&amp;IF(RIGHT(TRIM(F1915),1)=",",TRIM(G1915)," "&amp;TRIM(G1915))</f>
        <v xml:space="preserve">CONTACT,ELECTRICAL </v>
      </c>
      <c r="F1915" t="s">
        <v>3777</v>
      </c>
      <c r="G1915" t="s">
        <v>3999</v>
      </c>
      <c r="H1915" t="str">
        <f>"&lt;p&gt;" &amp;TRIM(B1915) &amp; "&lt;/p&gt;"</f>
        <v>&lt;p&gt;1 928 498 054&lt;/p&gt;</v>
      </c>
      <c r="I1915" t="str">
        <f>"&lt;d&gt;" &amp;TRIM(E1915) &amp; "&lt;/d&gt;"</f>
        <v>&lt;d&gt;CONTACT,ELECTRICAL&lt;/d&gt;</v>
      </c>
      <c r="J1915" t="str">
        <f>H1915&amp;I1915&amp;"&lt;c&gt;" &amp; A1915 &amp; "&lt;/c&gt;" &amp;"&lt;aka&gt;" &amp;C1915&amp; "&lt;/aka&gt;"</f>
        <v>&lt;p&gt;1 928 498 054&lt;/p&gt;&lt;d&gt;CONTACT,ELECTRICAL&lt;/d&gt;&lt;c&gt;D8015&lt;/c&gt;&lt;aka&gt;&lt;/aka&gt;</v>
      </c>
    </row>
    <row r="1916" spans="1:10">
      <c r="A1916" s="1" t="s">
        <v>5198</v>
      </c>
      <c r="B1916" s="2" t="s">
        <v>1912</v>
      </c>
      <c r="C1916" s="7" t="s">
        <v>4435</v>
      </c>
      <c r="D1916" s="8" t="s">
        <v>24248</v>
      </c>
      <c r="E1916" t="str">
        <f>TRIM(F1916)&amp;IF(RIGHT(TRIM(F1916),1)=",",TRIM(G1916)," "&amp;TRIM(G1916))</f>
        <v>PLUG,END SEAL,ELECTRICAL CONNECTOR</v>
      </c>
      <c r="F1916" t="s">
        <v>3778</v>
      </c>
      <c r="G1916" t="s">
        <v>4130</v>
      </c>
      <c r="H1916" t="str">
        <f>"&lt;p&gt;" &amp;TRIM(B1916) &amp; "&lt;/p&gt;"</f>
        <v>&lt;p&gt;1 928 300 599&lt;/p&gt;</v>
      </c>
      <c r="I1916" t="str">
        <f>"&lt;d&gt;" &amp;TRIM(E1916) &amp; "&lt;/d&gt;"</f>
        <v>&lt;d&gt;PLUG,END SEAL,ELECTRICAL CONNECTOR&lt;/d&gt;</v>
      </c>
      <c r="J1916" t="str">
        <f>H1916&amp;I1916&amp;"&lt;c&gt;" &amp; A1916 &amp; "&lt;/c&gt;" &amp;"&lt;aka&gt;" &amp;C1916&amp; "&lt;/aka&gt;"</f>
        <v>&lt;p&gt;1 928 300 599&lt;/p&gt;&lt;d&gt;PLUG,END SEAL,ELECTRICAL CONNECTOR&lt;/d&gt;&lt;c&gt;D8015&lt;/c&gt;&lt;aka&gt;&lt;/aka&gt;</v>
      </c>
    </row>
    <row r="1917" spans="1:10">
      <c r="A1917" s="1" t="s">
        <v>5187</v>
      </c>
      <c r="B1917" s="2" t="s">
        <v>1913</v>
      </c>
      <c r="C1917" s="7" t="s">
        <v>4435</v>
      </c>
      <c r="D1917" s="8" t="s">
        <v>24227</v>
      </c>
      <c r="E1917" t="str">
        <f>TRIM(F1917)&amp;IF(RIGHT(TRIM(F1917),1)=",",TRIM(G1917)," "&amp;TRIM(G1917))</f>
        <v>INSULATION SLEEVING ELECTRICAL</v>
      </c>
      <c r="F1917" t="s">
        <v>3479</v>
      </c>
      <c r="G1917" t="s">
        <v>4041</v>
      </c>
      <c r="H1917" t="str">
        <f>"&lt;p&gt;" &amp;TRIM(B1917) &amp; "&lt;/p&gt;"</f>
        <v>&lt;p&gt;HTAT-12/3-0-STK&lt;/p&gt;</v>
      </c>
      <c r="I1917" t="str">
        <f>"&lt;d&gt;" &amp;TRIM(E1917) &amp; "&lt;/d&gt;"</f>
        <v>&lt;d&gt;INSULATION SLEEVING ELECTRICAL&lt;/d&gt;</v>
      </c>
      <c r="J1917" t="str">
        <f>H1917&amp;I1917&amp;"&lt;c&gt;" &amp; A1917 &amp; "&lt;/c&gt;" &amp;"&lt;aka&gt;" &amp;C1917&amp; "&lt;/aka&gt;"</f>
        <v>&lt;p&gt;HTAT-12/3-0-STK&lt;/p&gt;&lt;d&gt;INSULATION SLEEVING ELECTRICAL&lt;/d&gt;&lt;c&gt;06090&lt;/c&gt;&lt;aka&gt;&lt;/aka&gt;</v>
      </c>
    </row>
    <row r="1918" spans="1:10">
      <c r="A1918" s="1" t="s">
        <v>5187</v>
      </c>
      <c r="B1918" s="2" t="s">
        <v>1914</v>
      </c>
      <c r="C1918" s="7" t="s">
        <v>4435</v>
      </c>
      <c r="D1918" s="8" t="s">
        <v>24227</v>
      </c>
      <c r="E1918" t="str">
        <f>TRIM(F1918)&amp;IF(RIGHT(TRIM(F1918),1)=",",TRIM(G1918)," "&amp;TRIM(G1918))</f>
        <v>INSULATION SLEEVING ELECTRICAL</v>
      </c>
      <c r="F1918" t="s">
        <v>3479</v>
      </c>
      <c r="G1918" t="s">
        <v>4041</v>
      </c>
      <c r="H1918" t="str">
        <f>"&lt;p&gt;" &amp;TRIM(B1918) &amp; "&lt;/p&gt;"</f>
        <v>&lt;p&gt;HTAT-24/6-0-STK&lt;/p&gt;</v>
      </c>
      <c r="I1918" t="str">
        <f>"&lt;d&gt;" &amp;TRIM(E1918) &amp; "&lt;/d&gt;"</f>
        <v>&lt;d&gt;INSULATION SLEEVING ELECTRICAL&lt;/d&gt;</v>
      </c>
      <c r="J1918" t="str">
        <f>H1918&amp;I1918&amp;"&lt;c&gt;" &amp; A1918 &amp; "&lt;/c&gt;" &amp;"&lt;aka&gt;" &amp;C1918&amp; "&lt;/aka&gt;"</f>
        <v>&lt;p&gt;HTAT-24/6-0-STK&lt;/p&gt;&lt;d&gt;INSULATION SLEEVING ELECTRICAL&lt;/d&gt;&lt;c&gt;06090&lt;/c&gt;&lt;aka&gt;&lt;/aka&gt;</v>
      </c>
    </row>
    <row r="1919" spans="1:10">
      <c r="A1919" s="1" t="s">
        <v>5189</v>
      </c>
      <c r="B1919" s="2" t="s">
        <v>1915</v>
      </c>
      <c r="C1919" s="7" t="s">
        <v>4798</v>
      </c>
      <c r="D1919" s="8" t="s">
        <v>24237</v>
      </c>
      <c r="E1919" t="str">
        <f>TRIM(F1919)&amp;IF(RIGHT(TRIM(F1919),1)=",",TRIM(G1919)," "&amp;TRIM(G1919))</f>
        <v>BOOT,DUST AND MOISTURE SEAL</v>
      </c>
      <c r="F1919" t="s">
        <v>3779</v>
      </c>
      <c r="G1919" t="s">
        <v>4131</v>
      </c>
      <c r="H1919" t="str">
        <f>"&lt;p&gt;" &amp;TRIM(B1919) &amp; "&lt;/p&gt;"</f>
        <v>&lt;p&gt;12015899&lt;/p&gt;</v>
      </c>
      <c r="I1919" t="str">
        <f>"&lt;d&gt;" &amp;TRIM(E1919) &amp; "&lt;/d&gt;"</f>
        <v>&lt;d&gt;BOOT,DUST AND MOISTURE SEAL&lt;/d&gt;</v>
      </c>
      <c r="J1919" t="str">
        <f>H1919&amp;I1919&amp;"&lt;c&gt;" &amp; A1919 &amp; "&lt;/c&gt;" &amp;"&lt;aka&gt;" &amp;C1919&amp; "&lt;/aka&gt;"</f>
        <v>&lt;p&gt;12015899&lt;/p&gt;&lt;d&gt;BOOT,DUST AND MOISTURE SEAL&lt;/d&gt;&lt;c&gt;77060&lt;/c&gt;&lt;aka&gt;5975013604293&lt;/aka&gt;</v>
      </c>
    </row>
    <row r="1920" spans="1:10">
      <c r="A1920" s="1" t="s">
        <v>5189</v>
      </c>
      <c r="B1920" s="2" t="s">
        <v>1916</v>
      </c>
      <c r="C1920" s="7" t="s">
        <v>4435</v>
      </c>
      <c r="D1920" s="8" t="s">
        <v>3777</v>
      </c>
      <c r="E1920" t="str">
        <f>TRIM(F1920)&amp;IF(RIGHT(TRIM(F1920),1)=",",TRIM(G1920)," "&amp;TRIM(G1920))</f>
        <v xml:space="preserve">CONTACT,ELECTRICAL </v>
      </c>
      <c r="F1920" t="s">
        <v>3777</v>
      </c>
      <c r="G1920" t="s">
        <v>3999</v>
      </c>
      <c r="H1920" t="str">
        <f>"&lt;p&gt;" &amp;TRIM(B1920) &amp; "&lt;/p&gt;"</f>
        <v>&lt;p&gt;12124076&lt;/p&gt;</v>
      </c>
      <c r="I1920" t="str">
        <f>"&lt;d&gt;" &amp;TRIM(E1920) &amp; "&lt;/d&gt;"</f>
        <v>&lt;d&gt;CONTACT,ELECTRICAL&lt;/d&gt;</v>
      </c>
      <c r="J1920" t="str">
        <f>H1920&amp;I1920&amp;"&lt;c&gt;" &amp; A1920 &amp; "&lt;/c&gt;" &amp;"&lt;aka&gt;" &amp;C1920&amp; "&lt;/aka&gt;"</f>
        <v>&lt;p&gt;12124076&lt;/p&gt;&lt;d&gt;CONTACT,ELECTRICAL&lt;/d&gt;&lt;c&gt;77060&lt;/c&gt;&lt;aka&gt;&lt;/aka&gt;</v>
      </c>
    </row>
    <row r="1921" spans="1:10">
      <c r="A1921" s="1" t="s">
        <v>5189</v>
      </c>
      <c r="B1921" s="2" t="s">
        <v>1917</v>
      </c>
      <c r="C1921" s="7" t="s">
        <v>4799</v>
      </c>
      <c r="D1921" s="8" t="s">
        <v>24223</v>
      </c>
      <c r="E1921" t="str">
        <f>TRIM(F1921)&amp;IF(RIGHT(TRIM(F1921),1)=",",TRIM(G1921)," "&amp;TRIM(G1921))</f>
        <v>PLUG,END SEAL,ELECTRICAL CONNECTOR</v>
      </c>
      <c r="F1921" t="s">
        <v>3778</v>
      </c>
      <c r="G1921" t="s">
        <v>4130</v>
      </c>
      <c r="H1921" t="str">
        <f>"&lt;p&gt;" &amp;TRIM(B1921) &amp; "&lt;/p&gt;"</f>
        <v>&lt;p&gt;1201 0300&lt;/p&gt;</v>
      </c>
      <c r="I1921" t="str">
        <f>"&lt;d&gt;" &amp;TRIM(E1921) &amp; "&lt;/d&gt;"</f>
        <v>&lt;d&gt;PLUG,END SEAL,ELECTRICAL CONNECTOR&lt;/d&gt;</v>
      </c>
      <c r="J1921" t="str">
        <f>H1921&amp;I1921&amp;"&lt;c&gt;" &amp; A1921 &amp; "&lt;/c&gt;" &amp;"&lt;aka&gt;" &amp;C1921&amp; "&lt;/aka&gt;"</f>
        <v>&lt;p&gt;1201 0300&lt;/p&gt;&lt;d&gt;PLUG,END SEAL,ELECTRICAL CONNECTOR&lt;/d&gt;&lt;c&gt;77060&lt;/c&gt;&lt;aka&gt;5935013399574&lt;/aka&gt;</v>
      </c>
    </row>
    <row r="1922" spans="1:10">
      <c r="A1922" s="1" t="s">
        <v>5194</v>
      </c>
      <c r="B1922" s="2" t="s">
        <v>1918</v>
      </c>
      <c r="C1922" s="7" t="s">
        <v>4435</v>
      </c>
      <c r="D1922" s="8" t="s">
        <v>24248</v>
      </c>
      <c r="E1922" t="str">
        <f>TRIM(F1922)&amp;IF(RIGHT(TRIM(F1922),1)=",",TRIM(G1922)," "&amp;TRIM(G1922))</f>
        <v>PLUG,END SEAL,ELECTRICAL CONNECTOR</v>
      </c>
      <c r="F1922" t="s">
        <v>3778</v>
      </c>
      <c r="G1922" t="s">
        <v>4130</v>
      </c>
      <c r="H1922" t="str">
        <f>"&lt;p&gt;" &amp;TRIM(B1922) &amp; "&lt;/p&gt;"</f>
        <v>&lt;p&gt;121667-0022&lt;/p&gt;</v>
      </c>
      <c r="I1922" t="str">
        <f>"&lt;d&gt;" &amp;TRIM(E1922) &amp; "&lt;/d&gt;"</f>
        <v>&lt;d&gt;PLUG,END SEAL,ELECTRICAL CONNECTOR&lt;/d&gt;</v>
      </c>
      <c r="J1922" t="str">
        <f>H1922&amp;I1922&amp;"&lt;c&gt;" &amp; A1922 &amp; "&lt;/c&gt;" &amp;"&lt;aka&gt;" &amp;C1922&amp; "&lt;/aka&gt;"</f>
        <v>&lt;p&gt;121667-0022&lt;/p&gt;&lt;d&gt;PLUG,END SEAL,ELECTRICAL CONNECTOR&lt;/d&gt;&lt;c&gt;0RYZ9&lt;/c&gt;&lt;aka&gt;&lt;/aka&gt;</v>
      </c>
    </row>
    <row r="1923" spans="1:10">
      <c r="A1923" s="1" t="s">
        <v>5194</v>
      </c>
      <c r="B1923" s="2" t="s">
        <v>1919</v>
      </c>
      <c r="C1923" s="7" t="s">
        <v>4435</v>
      </c>
      <c r="D1923" s="8" t="s">
        <v>24249</v>
      </c>
      <c r="E1923" t="str">
        <f>TRIM(F1923)&amp;IF(RIGHT(TRIM(F1923),1)=",",TRIM(G1923)," "&amp;TRIM(G1923))</f>
        <v>PLUG,END SEAL,ELECTRICAL CONNECTOR</v>
      </c>
      <c r="F1923" t="s">
        <v>3778</v>
      </c>
      <c r="G1923" t="s">
        <v>4130</v>
      </c>
      <c r="H1923" t="str">
        <f>"&lt;p&gt;" &amp;TRIM(B1923) &amp; "&lt;/p&gt;"</f>
        <v>&lt;p&gt;121667-0025&lt;/p&gt;</v>
      </c>
      <c r="I1923" t="str">
        <f>"&lt;d&gt;" &amp;TRIM(E1923) &amp; "&lt;/d&gt;"</f>
        <v>&lt;d&gt;PLUG,END SEAL,ELECTRICAL CONNECTOR&lt;/d&gt;</v>
      </c>
      <c r="J1923" t="str">
        <f>H1923&amp;I1923&amp;"&lt;c&gt;" &amp; A1923 &amp; "&lt;/c&gt;" &amp;"&lt;aka&gt;" &amp;C1923&amp; "&lt;/aka&gt;"</f>
        <v>&lt;p&gt;121667-0025&lt;/p&gt;&lt;d&gt;PLUG,END SEAL,ELECTRICAL CONNECTOR&lt;/d&gt;&lt;c&gt;0RYZ9&lt;/c&gt;&lt;aka&gt;&lt;/aka&gt;</v>
      </c>
    </row>
    <row r="1924" spans="1:10">
      <c r="A1924" s="1" t="s">
        <v>5187</v>
      </c>
      <c r="B1924" s="2" t="s">
        <v>1920</v>
      </c>
      <c r="C1924" s="7" t="s">
        <v>4800</v>
      </c>
      <c r="D1924" s="8" t="s">
        <v>24250</v>
      </c>
      <c r="E1924" t="str">
        <f>TRIM(F1924)&amp;IF(RIGHT(TRIM(F1924),1)=",",TRIM(G1924)," "&amp;TRIM(G1924))</f>
        <v xml:space="preserve">TERMINAL,LUG </v>
      </c>
      <c r="F1924" t="s">
        <v>3339</v>
      </c>
      <c r="G1924" t="s">
        <v>3999</v>
      </c>
      <c r="H1924" t="str">
        <f>"&lt;p&gt;" &amp;TRIM(B1924) &amp; "&lt;/p&gt;"</f>
        <v>&lt;p&gt;B-106-1991&lt;/p&gt;</v>
      </c>
      <c r="I1924" t="str">
        <f>"&lt;d&gt;" &amp;TRIM(E1924) &amp; "&lt;/d&gt;"</f>
        <v>&lt;d&gt;TERMINAL,LUG&lt;/d&gt;</v>
      </c>
      <c r="J1924" t="str">
        <f>H1924&amp;I1924&amp;"&lt;c&gt;" &amp; A1924 &amp; "&lt;/c&gt;" &amp;"&lt;aka&gt;" &amp;C1924&amp; "&lt;/aka&gt;"</f>
        <v>&lt;p&gt;B-106-1991&lt;/p&gt;&lt;d&gt;TERMINAL,LUG&lt;/d&gt;&lt;c&gt;06090&lt;/c&gt;&lt;aka&gt;5940014728811&lt;/aka&gt;</v>
      </c>
    </row>
    <row r="1925" spans="1:10">
      <c r="A1925" s="1" t="s">
        <v>5199</v>
      </c>
      <c r="B1925" s="2" t="s">
        <v>1921</v>
      </c>
      <c r="C1925" s="7" t="s">
        <v>4801</v>
      </c>
      <c r="D1925" s="8" t="s">
        <v>23807</v>
      </c>
      <c r="E1925" t="str">
        <f>TRIM(F1925)&amp;IF(RIGHT(TRIM(F1925),1)=",",TRIM(G1925)," "&amp;TRIM(G1925))</f>
        <v>INSULATION SLEEVING ,ELECTRICAL</v>
      </c>
      <c r="F1925" t="s">
        <v>3479</v>
      </c>
      <c r="G1925" t="s">
        <v>4039</v>
      </c>
      <c r="H1925" t="str">
        <f>"&lt;p&gt;" &amp;TRIM(B1925) &amp; "&lt;/p&gt;"</f>
        <v>&lt;p&gt;DERAY-V25 1/8-0&lt;/p&gt;</v>
      </c>
      <c r="I1925" t="str">
        <f>"&lt;d&gt;" &amp;TRIM(E1925) &amp; "&lt;/d&gt;"</f>
        <v>&lt;d&gt;INSULATION SLEEVING ,ELECTRICAL&lt;/d&gt;</v>
      </c>
      <c r="J1925" t="str">
        <f>H1925&amp;I1925&amp;"&lt;c&gt;" &amp; A1925 &amp; "&lt;/c&gt;" &amp;"&lt;aka&gt;" &amp;C1925&amp; "&lt;/aka&gt;"</f>
        <v>&lt;p&gt;DERAY-V25 1/8-0&lt;/p&gt;&lt;d&gt;INSULATION SLEEVING ,ELECTRICAL&lt;/d&gt;&lt;c&gt;C1306&lt;/c&gt;&lt;aka&gt;5970121641150&lt;/aka&gt;</v>
      </c>
    </row>
    <row r="1926" spans="1:10">
      <c r="A1926" s="1" t="s">
        <v>5184</v>
      </c>
      <c r="B1926" s="2" t="s">
        <v>1922</v>
      </c>
      <c r="C1926" s="7" t="s">
        <v>4802</v>
      </c>
      <c r="D1926" s="8" t="s">
        <v>24251</v>
      </c>
      <c r="E1926" t="str">
        <f>TRIM(F1926)&amp;IF(RIGHT(TRIM(F1926),1)=",",TRIM(G1926)," "&amp;TRIM(G1926))</f>
        <v xml:space="preserve">SPLICE,CONDUCTOR </v>
      </c>
      <c r="F1926" t="s">
        <v>3787</v>
      </c>
      <c r="G1926" t="s">
        <v>3999</v>
      </c>
      <c r="H1926" t="str">
        <f>"&lt;p&gt;" &amp;TRIM(B1926) &amp; "&lt;/p&gt;"</f>
        <v>&lt;p&gt;M7928/5-5&lt;/p&gt;</v>
      </c>
      <c r="I1926" t="str">
        <f>"&lt;d&gt;" &amp;TRIM(E1926) &amp; "&lt;/d&gt;"</f>
        <v>&lt;d&gt;SPLICE,CONDUCTOR&lt;/d&gt;</v>
      </c>
      <c r="J1926" t="str">
        <f>H1926&amp;I1926&amp;"&lt;c&gt;" &amp; A1926 &amp; "&lt;/c&gt;" &amp;"&lt;aka&gt;" &amp;C1926&amp; "&lt;/aka&gt;"</f>
        <v>&lt;p&gt;M7928/5-5&lt;/p&gt;&lt;d&gt;SPLICE,CONDUCTOR&lt;/d&gt;&lt;c&gt;81349&lt;/c&gt;&lt;aka&gt;5940010791936&lt;/aka&gt;</v>
      </c>
    </row>
    <row r="1927" spans="1:10">
      <c r="A1927" s="1" t="s">
        <v>5200</v>
      </c>
      <c r="B1927" s="2" t="s">
        <v>1923</v>
      </c>
      <c r="C1927" s="7" t="s">
        <v>4435</v>
      </c>
      <c r="D1927" s="8" t="s">
        <v>24252</v>
      </c>
      <c r="E1927" t="str">
        <f>TRIM(F1927)&amp;IF(RIGHT(TRIM(F1927),1)=",",TRIM(G1927)," "&amp;TRIM(G1927))</f>
        <v xml:space="preserve">CLAMP,LOOP </v>
      </c>
      <c r="F1927" t="s">
        <v>3356</v>
      </c>
      <c r="G1927" t="s">
        <v>3999</v>
      </c>
      <c r="H1927" t="str">
        <f>"&lt;p&gt;" &amp;TRIM(B1927) &amp; "&lt;/p&gt;"</f>
        <v>&lt;p&gt;PCZH13BG&lt;/p&gt;</v>
      </c>
      <c r="I1927" t="str">
        <f>"&lt;d&gt;" &amp;TRIM(E1927) &amp; "&lt;/d&gt;"</f>
        <v>&lt;d&gt;CLAMP,LOOP&lt;/d&gt;</v>
      </c>
      <c r="J1927" t="str">
        <f>H1927&amp;I1927&amp;"&lt;c&gt;" &amp; A1927 &amp; "&lt;/c&gt;" &amp;"&lt;aka&gt;" &amp;C1927&amp; "&lt;/aka&gt;"</f>
        <v>&lt;p&gt;PCZH13BG&lt;/p&gt;&lt;d&gt;CLAMP,LOOP&lt;/d&gt;&lt;c&gt;K6334&lt;/c&gt;&lt;aka&gt;&lt;/aka&gt;</v>
      </c>
    </row>
    <row r="1928" spans="1:10">
      <c r="A1928" s="1" t="s">
        <v>5185</v>
      </c>
      <c r="B1928" s="2" t="s">
        <v>1924</v>
      </c>
      <c r="C1928" s="7" t="s">
        <v>4803</v>
      </c>
      <c r="D1928" s="8" t="s">
        <v>24253</v>
      </c>
      <c r="E1928" t="str">
        <f>TRIM(F1928)&amp;IF(RIGHT(TRIM(F1928),1)=",",TRIM(G1928)," "&amp;TRIM(G1928))</f>
        <v xml:space="preserve">PLUG,TIP </v>
      </c>
      <c r="F1928" t="s">
        <v>3788</v>
      </c>
      <c r="G1928" t="s">
        <v>3999</v>
      </c>
      <c r="H1928" t="str">
        <f>"&lt;p&gt;" &amp;TRIM(B1928) &amp; "&lt;/p&gt;"</f>
        <v>&lt;p&gt;DT6S-BT&lt;/p&gt;</v>
      </c>
      <c r="I1928" t="str">
        <f>"&lt;d&gt;" &amp;TRIM(E1928) &amp; "&lt;/d&gt;"</f>
        <v>&lt;d&gt;PLUG,TIP&lt;/d&gt;</v>
      </c>
      <c r="J1928" t="str">
        <f>H1928&amp;I1928&amp;"&lt;c&gt;" &amp; A1928 &amp; "&lt;/c&gt;" &amp;"&lt;aka&gt;" &amp;C1928&amp; "&lt;/aka&gt;"</f>
        <v>&lt;p&gt;DT6S-BT&lt;/p&gt;&lt;d&gt;PLUG,TIP&lt;/d&gt;&lt;c&gt;11139&lt;/c&gt;&lt;aka&gt;5935015233294&lt;/aka&gt;</v>
      </c>
    </row>
    <row r="1929" spans="1:10">
      <c r="A1929" s="1" t="s">
        <v>5201</v>
      </c>
      <c r="B1929" s="2" t="s">
        <v>1925</v>
      </c>
      <c r="C1929" s="7" t="s">
        <v>4435</v>
      </c>
      <c r="D1929" s="8" t="s">
        <v>24243</v>
      </c>
      <c r="E1929" t="str">
        <f>TRIM(F1929)&amp;IF(RIGHT(TRIM(F1929),1)=",",TRIM(G1929)," "&amp;TRIM(G1929))</f>
        <v>CAP,PROTECTIVE,DUST AND MOISTURE SEAL</v>
      </c>
      <c r="F1929" t="s">
        <v>3428</v>
      </c>
      <c r="G1929" t="s">
        <v>4020</v>
      </c>
      <c r="H1929" t="str">
        <f>"&lt;p&gt;" &amp;TRIM(B1929) &amp; "&lt;/p&gt;"</f>
        <v>&lt;p&gt;10297&lt;/p&gt;</v>
      </c>
      <c r="I1929" t="str">
        <f>"&lt;d&gt;" &amp;TRIM(E1929) &amp; "&lt;/d&gt;"</f>
        <v>&lt;d&gt;CAP,PROTECTIVE,DUST AND MOISTURE SEAL&lt;/d&gt;</v>
      </c>
      <c r="J1929" t="str">
        <f>H1929&amp;I1929&amp;"&lt;c&gt;" &amp; A1929 &amp; "&lt;/c&gt;" &amp;"&lt;aka&gt;" &amp;C1929&amp; "&lt;/aka&gt;"</f>
        <v>&lt;p&gt;10297&lt;/p&gt;&lt;d&gt;CAP,PROTECTIVE,DUST AND MOISTURE SEAL&lt;/d&gt;&lt;c&gt;K3860&lt;/c&gt;&lt;aka&gt;&lt;/aka&gt;</v>
      </c>
    </row>
    <row r="1930" spans="1:10">
      <c r="A1930" s="1" t="s">
        <v>5187</v>
      </c>
      <c r="B1930" s="2" t="s">
        <v>1926</v>
      </c>
      <c r="C1930" s="7" t="s">
        <v>4435</v>
      </c>
      <c r="D1930" s="8" t="s">
        <v>24227</v>
      </c>
      <c r="E1930" t="str">
        <f>TRIM(F1930)&amp;IF(RIGHT(TRIM(F1930),1)=",",TRIM(G1930)," "&amp;TRIM(G1930))</f>
        <v>INSULATION SLEEVING ELECTRICAL</v>
      </c>
      <c r="F1930" t="s">
        <v>3479</v>
      </c>
      <c r="G1930" t="s">
        <v>4041</v>
      </c>
      <c r="H1930" t="str">
        <f>"&lt;p&gt;" &amp;TRIM(B1930) &amp; "&lt;/p&gt;"</f>
        <v>&lt;p&gt;HTAT-8/2-0-STK&lt;/p&gt;</v>
      </c>
      <c r="I1930" t="str">
        <f>"&lt;d&gt;" &amp;TRIM(E1930) &amp; "&lt;/d&gt;"</f>
        <v>&lt;d&gt;INSULATION SLEEVING ELECTRICAL&lt;/d&gt;</v>
      </c>
      <c r="J1930" t="str">
        <f>H1930&amp;I1930&amp;"&lt;c&gt;" &amp; A1930 &amp; "&lt;/c&gt;" &amp;"&lt;aka&gt;" &amp;C1930&amp; "&lt;/aka&gt;"</f>
        <v>&lt;p&gt;HTAT-8/2-0-STK&lt;/p&gt;&lt;d&gt;INSULATION SLEEVING ELECTRICAL&lt;/d&gt;&lt;c&gt;06090&lt;/c&gt;&lt;aka&gt;&lt;/aka&gt;</v>
      </c>
    </row>
    <row r="1931" spans="1:10">
      <c r="A1931" s="1" t="s">
        <v>5127</v>
      </c>
      <c r="B1931" s="2" t="s">
        <v>1927</v>
      </c>
      <c r="C1931" s="7" t="s">
        <v>4804</v>
      </c>
      <c r="D1931" s="8" t="s">
        <v>24251</v>
      </c>
      <c r="E1931" t="str">
        <f>TRIM(F1931)&amp;IF(RIGHT(TRIM(F1931),1)=",",TRIM(G1931)," "&amp;TRIM(G1931))</f>
        <v xml:space="preserve">SPLICE,CONDUCTOR </v>
      </c>
      <c r="F1931" t="s">
        <v>3787</v>
      </c>
      <c r="G1931" t="s">
        <v>3999</v>
      </c>
      <c r="H1931" t="str">
        <f>"&lt;p&gt;" &amp;TRIM(B1931) &amp; "&lt;/p&gt;"</f>
        <v>&lt;p&gt;M7928/5-4&lt;/p&gt;</v>
      </c>
      <c r="I1931" t="str">
        <f>"&lt;d&gt;" &amp;TRIM(E1931) &amp; "&lt;/d&gt;"</f>
        <v>&lt;d&gt;SPLICE,CONDUCTOR&lt;/d&gt;</v>
      </c>
      <c r="J1931" t="str">
        <f>H1931&amp;I1931&amp;"&lt;c&gt;" &amp; A1931 &amp; "&lt;/c&gt;" &amp;"&lt;aka&gt;" &amp;C1931&amp; "&lt;/aka&gt;"</f>
        <v>&lt;p&gt;M7928/5-4&lt;/p&gt;&lt;d&gt;SPLICE,CONDUCTOR&lt;/d&gt;&lt;c&gt;81343&lt;/c&gt;&lt;aka&gt;5940010791375&lt;/aka&gt;</v>
      </c>
    </row>
    <row r="1932" spans="1:10">
      <c r="A1932" s="1" t="s">
        <v>5202</v>
      </c>
      <c r="B1932" s="2" t="s">
        <v>1928</v>
      </c>
      <c r="C1932" s="7" t="s">
        <v>4435</v>
      </c>
      <c r="D1932" s="8" t="s">
        <v>24241</v>
      </c>
      <c r="E1932" t="str">
        <f>TRIM(F1932)&amp;IF(RIGHT(TRIM(F1932),1)=",",TRIM(G1932)," "&amp;TRIM(G1932))</f>
        <v xml:space="preserve">TERMINAL,LUG </v>
      </c>
      <c r="F1932" t="s">
        <v>3339</v>
      </c>
      <c r="G1932" t="s">
        <v>3999</v>
      </c>
      <c r="H1932" t="str">
        <f>"&lt;p&gt;" &amp;TRIM(B1932) &amp; "&lt;/p&gt;"</f>
        <v>&lt;p&gt;ARR32&lt;/p&gt;</v>
      </c>
      <c r="I1932" t="str">
        <f>"&lt;d&gt;" &amp;TRIM(E1932) &amp; "&lt;/d&gt;"</f>
        <v>&lt;d&gt;TERMINAL,LUG&lt;/d&gt;</v>
      </c>
      <c r="J1932" t="str">
        <f>H1932&amp;I1932&amp;"&lt;c&gt;" &amp; A1932 &amp; "&lt;/c&gt;" &amp;"&lt;aka&gt;" &amp;C1932&amp; "&lt;/aka&gt;"</f>
        <v>&lt;p&gt;ARR32&lt;/p&gt;&lt;d&gt;TERMINAL,LUG&lt;/d&gt;&lt;c&gt;KD0N2&lt;/c&gt;&lt;aka&gt;&lt;/aka&gt;</v>
      </c>
    </row>
    <row r="1933" spans="1:10">
      <c r="A1933" s="1" t="s">
        <v>5118</v>
      </c>
      <c r="B1933" s="2" t="s">
        <v>1929</v>
      </c>
      <c r="C1933" s="7" t="s">
        <v>4805</v>
      </c>
      <c r="D1933" s="8" t="s">
        <v>23645</v>
      </c>
      <c r="E1933" t="str">
        <f>TRIM(F1933)&amp;IF(RIGHT(TRIM(F1933),1)=",",TRIM(G1933)," "&amp;TRIM(G1933))</f>
        <v xml:space="preserve">WASHER,FLAT </v>
      </c>
      <c r="F1933" t="s">
        <v>3378</v>
      </c>
      <c r="G1933" t="s">
        <v>3999</v>
      </c>
      <c r="H1933" t="str">
        <f>"&lt;p&gt;" &amp;TRIM(B1933) &amp; "&lt;/p&gt;"</f>
        <v>&lt;p&gt;93475A210&lt;/p&gt;</v>
      </c>
      <c r="I1933" t="str">
        <f>"&lt;d&gt;" &amp;TRIM(E1933) &amp; "&lt;/d&gt;"</f>
        <v>&lt;d&gt;WASHER,FLAT&lt;/d&gt;</v>
      </c>
      <c r="J1933" t="str">
        <f>H1933&amp;I1933&amp;"&lt;c&gt;" &amp; A1933 &amp; "&lt;/c&gt;" &amp;"&lt;aka&gt;" &amp;C1933&amp; "&lt;/aka&gt;"</f>
        <v>&lt;p&gt;93475A210&lt;/p&gt;&lt;d&gt;WASHER,FLAT&lt;/d&gt;&lt;c&gt;39428&lt;/c&gt;&lt;aka&gt;5310014932887&lt;/aka&gt;</v>
      </c>
    </row>
    <row r="1934" spans="1:10">
      <c r="A1934" s="1" t="s">
        <v>5118</v>
      </c>
      <c r="B1934" s="2" t="s">
        <v>1930</v>
      </c>
      <c r="C1934" s="7" t="s">
        <v>4806</v>
      </c>
      <c r="D1934" s="8" t="s">
        <v>23775</v>
      </c>
      <c r="E1934" t="str">
        <f>TRIM(F1934)&amp;IF(RIGHT(TRIM(F1934),1)=",",TRIM(G1934)," "&amp;TRIM(G1934))</f>
        <v>SCREW,CAP,SOCKET HEAD</v>
      </c>
      <c r="F1934" t="s">
        <v>3465</v>
      </c>
      <c r="G1934" t="s">
        <v>4005</v>
      </c>
      <c r="H1934" t="str">
        <f>"&lt;p&gt;" &amp;TRIM(B1934) &amp; "&lt;/p&gt;"</f>
        <v>&lt;p&gt;92095A182&lt;/p&gt;</v>
      </c>
      <c r="I1934" t="str">
        <f>"&lt;d&gt;" &amp;TRIM(E1934) &amp; "&lt;/d&gt;"</f>
        <v>&lt;d&gt;SCREW,CAP,SOCKET HEAD&lt;/d&gt;</v>
      </c>
      <c r="J1934" t="str">
        <f>H1934&amp;I1934&amp;"&lt;c&gt;" &amp; A1934 &amp; "&lt;/c&gt;" &amp;"&lt;aka&gt;" &amp;C1934&amp; "&lt;/aka&gt;"</f>
        <v>&lt;p&gt;92095A182&lt;/p&gt;&lt;d&gt;SCREW,CAP,SOCKET HEAD&lt;/d&gt;&lt;c&gt;39428&lt;/c&gt;&lt;aka&gt;5305014895227&lt;/aka&gt;</v>
      </c>
    </row>
    <row r="1935" spans="1:10">
      <c r="A1935" s="1" t="s">
        <v>5186</v>
      </c>
      <c r="B1935" s="2" t="s">
        <v>1931</v>
      </c>
      <c r="C1935" s="7" t="s">
        <v>4435</v>
      </c>
      <c r="D1935" s="8" t="s">
        <v>23772</v>
      </c>
      <c r="E1935" t="str">
        <f>TRIM(F1935)&amp;IF(RIGHT(TRIM(F1935),1)=",",TRIM(G1935)," "&amp;TRIM(G1935))</f>
        <v xml:space="preserve">BRACKET,MOUNTING </v>
      </c>
      <c r="F1935" t="s">
        <v>3403</v>
      </c>
      <c r="G1935" t="s">
        <v>3999</v>
      </c>
      <c r="H1935" t="str">
        <f>"&lt;p&gt;" &amp;TRIM(B1935) &amp; "&lt;/p&gt;"</f>
        <v>&lt;p&gt;06SA0135&lt;/p&gt;</v>
      </c>
      <c r="I1935" t="str">
        <f>"&lt;d&gt;" &amp;TRIM(E1935) &amp; "&lt;/d&gt;"</f>
        <v>&lt;d&gt;BRACKET,MOUNTING&lt;/d&gt;</v>
      </c>
      <c r="J1935" t="str">
        <f>H1935&amp;I1935&amp;"&lt;c&gt;" &amp; A1935 &amp; "&lt;/c&gt;" &amp;"&lt;aka&gt;" &amp;C1935&amp; "&lt;/aka&gt;"</f>
        <v>&lt;p&gt;06SA0135&lt;/p&gt;&lt;d&gt;BRACKET,MOUNTING&lt;/d&gt;&lt;c&gt;KCQJ0&lt;/c&gt;&lt;aka&gt;&lt;/aka&gt;</v>
      </c>
    </row>
    <row r="1936" spans="1:10">
      <c r="A1936" s="1" t="s">
        <v>5200</v>
      </c>
      <c r="B1936" s="2" t="s">
        <v>1932</v>
      </c>
      <c r="C1936" s="7" t="s">
        <v>4435</v>
      </c>
      <c r="D1936" s="8" t="s">
        <v>24254</v>
      </c>
      <c r="E1936" t="str">
        <f>TRIM(F1936)&amp;IF(RIGHT(TRIM(F1936),1)=",",TRIM(G1936)," "&amp;TRIM(G1936))</f>
        <v xml:space="preserve">CLAMP,LOOP </v>
      </c>
      <c r="F1936" t="s">
        <v>3356</v>
      </c>
      <c r="G1936" t="s">
        <v>3999</v>
      </c>
      <c r="H1936" t="str">
        <f>"&lt;p&gt;" &amp;TRIM(B1936) &amp; "&lt;/p&gt;"</f>
        <v>&lt;p&gt;PCZH10BG&lt;/p&gt;</v>
      </c>
      <c r="I1936" t="str">
        <f>"&lt;d&gt;" &amp;TRIM(E1936) &amp; "&lt;/d&gt;"</f>
        <v>&lt;d&gt;CLAMP,LOOP&lt;/d&gt;</v>
      </c>
      <c r="J1936" t="str">
        <f>H1936&amp;I1936&amp;"&lt;c&gt;" &amp; A1936 &amp; "&lt;/c&gt;" &amp;"&lt;aka&gt;" &amp;C1936&amp; "&lt;/aka&gt;"</f>
        <v>&lt;p&gt;PCZH10BG&lt;/p&gt;&lt;d&gt;CLAMP,LOOP&lt;/d&gt;&lt;c&gt;K6334&lt;/c&gt;&lt;aka&gt;&lt;/aka&gt;</v>
      </c>
    </row>
    <row r="1937" spans="1:10">
      <c r="A1937" s="1" t="s">
        <v>5200</v>
      </c>
      <c r="B1937" s="2" t="s">
        <v>1933</v>
      </c>
      <c r="C1937" s="7" t="s">
        <v>4435</v>
      </c>
      <c r="D1937" s="8" t="s">
        <v>24255</v>
      </c>
      <c r="E1937" t="str">
        <f>TRIM(F1937)&amp;IF(RIGHT(TRIM(F1937),1)=",",TRIM(G1937)," "&amp;TRIM(G1937))</f>
        <v xml:space="preserve">CLAMP,LOOP </v>
      </c>
      <c r="F1937" t="s">
        <v>3356</v>
      </c>
      <c r="G1937" t="s">
        <v>3999</v>
      </c>
      <c r="H1937" t="str">
        <f>"&lt;p&gt;" &amp;TRIM(B1937) &amp; "&lt;/p&gt;"</f>
        <v>&lt;p&gt;PCZH5BG&lt;/p&gt;</v>
      </c>
      <c r="I1937" t="str">
        <f>"&lt;d&gt;" &amp;TRIM(E1937) &amp; "&lt;/d&gt;"</f>
        <v>&lt;d&gt;CLAMP,LOOP&lt;/d&gt;</v>
      </c>
      <c r="J1937" t="str">
        <f>H1937&amp;I1937&amp;"&lt;c&gt;" &amp; A1937 &amp; "&lt;/c&gt;" &amp;"&lt;aka&gt;" &amp;C1937&amp; "&lt;/aka&gt;"</f>
        <v>&lt;p&gt;PCZH5BG&lt;/p&gt;&lt;d&gt;CLAMP,LOOP&lt;/d&gt;&lt;c&gt;K6334&lt;/c&gt;&lt;aka&gt;&lt;/aka&gt;</v>
      </c>
    </row>
    <row r="1938" spans="1:10">
      <c r="A1938" s="1" t="s">
        <v>5118</v>
      </c>
      <c r="B1938" s="2" t="s">
        <v>1934</v>
      </c>
      <c r="C1938" s="7" t="s">
        <v>4807</v>
      </c>
      <c r="D1938" s="8" t="s">
        <v>23645</v>
      </c>
      <c r="E1938" t="str">
        <f>TRIM(F1938)&amp;IF(RIGHT(TRIM(F1938),1)=",",TRIM(G1938)," "&amp;TRIM(G1938))</f>
        <v xml:space="preserve">WASHER,FLAT </v>
      </c>
      <c r="F1938" t="s">
        <v>3378</v>
      </c>
      <c r="G1938" t="s">
        <v>3999</v>
      </c>
      <c r="H1938" t="str">
        <f>"&lt;p&gt;" &amp;TRIM(B1938) &amp; "&lt;/p&gt;"</f>
        <v>&lt;p&gt;93475A250&lt;/p&gt;</v>
      </c>
      <c r="I1938" t="str">
        <f>"&lt;d&gt;" &amp;TRIM(E1938) &amp; "&lt;/d&gt;"</f>
        <v>&lt;d&gt;WASHER,FLAT&lt;/d&gt;</v>
      </c>
      <c r="J1938" t="str">
        <f>H1938&amp;I1938&amp;"&lt;c&gt;" &amp; A1938 &amp; "&lt;/c&gt;" &amp;"&lt;aka&gt;" &amp;C1938&amp; "&lt;/aka&gt;"</f>
        <v>&lt;p&gt;93475A250&lt;/p&gt;&lt;d&gt;WASHER,FLAT&lt;/d&gt;&lt;c&gt;39428&lt;/c&gt;&lt;aka&gt;5310014662747&lt;/aka&gt;</v>
      </c>
    </row>
    <row r="1939" spans="1:10">
      <c r="A1939" s="1" t="s">
        <v>5118</v>
      </c>
      <c r="B1939" s="1" t="s">
        <v>1935</v>
      </c>
      <c r="C1939" s="7" t="s">
        <v>4808</v>
      </c>
      <c r="D1939" s="8" t="s">
        <v>23710</v>
      </c>
      <c r="E1939" t="str">
        <f>TRIM(F1939)&amp;IF(RIGHT(TRIM(F1939),1)=",",TRIM(G1939)," "&amp;TRIM(G1939))</f>
        <v>NUT,SELF-LOCKING,HEXAGON</v>
      </c>
      <c r="F1939" t="s">
        <v>3434</v>
      </c>
      <c r="G1939" t="s">
        <v>4006</v>
      </c>
      <c r="H1939" t="str">
        <f>"&lt;p&gt;" &amp;TRIM(B1939) &amp; "&lt;/p&gt;"</f>
        <v>&lt;p&gt;94205A250&lt;/p&gt;</v>
      </c>
      <c r="I1939" t="str">
        <f>"&lt;d&gt;" &amp;TRIM(E1939) &amp; "&lt;/d&gt;"</f>
        <v>&lt;d&gt;NUT,SELF-LOCKING,HEXAGON&lt;/d&gt;</v>
      </c>
      <c r="J1939" t="str">
        <f>H1939&amp;I1939&amp;"&lt;c&gt;" &amp; A1939 &amp; "&lt;/c&gt;" &amp;"&lt;aka&gt;" &amp;C1939&amp; "&lt;/aka&gt;"</f>
        <v>&lt;p&gt;94205A250&lt;/p&gt;&lt;d&gt;NUT,SELF-LOCKING,HEXAGON&lt;/d&gt;&lt;c&gt;39428&lt;/c&gt;&lt;aka&gt;5310015535299&lt;/aka&gt;</v>
      </c>
    </row>
    <row r="1940" spans="1:10">
      <c r="A1940" s="1" t="s">
        <v>5127</v>
      </c>
      <c r="B1940" s="1" t="s">
        <v>1936</v>
      </c>
      <c r="C1940" s="7" t="s">
        <v>4435</v>
      </c>
      <c r="D1940" s="8" t="s">
        <v>24256</v>
      </c>
      <c r="E1940" t="str">
        <f>TRIM(F1940)&amp;IF(RIGHT(TRIM(F1940),1)=",",TRIM(G1940)," "&amp;TRIM(G1940))</f>
        <v xml:space="preserve">WIRE,ELECTRICAL </v>
      </c>
      <c r="F1940" t="s">
        <v>3345</v>
      </c>
      <c r="G1940" t="s">
        <v>3999</v>
      </c>
      <c r="H1940" t="str">
        <f>"&lt;p&gt;" &amp;TRIM(B1940) &amp; "&lt;/p&gt;"</f>
        <v>&lt;p&gt;TXL18-9 105638&lt;/p&gt;</v>
      </c>
      <c r="I1940" t="str">
        <f>"&lt;d&gt;" &amp;TRIM(E1940) &amp; "&lt;/d&gt;"</f>
        <v>&lt;d&gt;WIRE,ELECTRICAL&lt;/d&gt;</v>
      </c>
      <c r="J1940" t="str">
        <f>H1940&amp;I1940&amp;"&lt;c&gt;" &amp; A1940 &amp; "&lt;/c&gt;" &amp;"&lt;aka&gt;" &amp;C1940&amp; "&lt;/aka&gt;"</f>
        <v>&lt;p&gt;TXL18-9 105638&lt;/p&gt;&lt;d&gt;WIRE,ELECTRICAL&lt;/d&gt;&lt;c&gt;81343&lt;/c&gt;&lt;aka&gt;&lt;/aka&gt;</v>
      </c>
    </row>
    <row r="1941" spans="1:10">
      <c r="A1941" s="1" t="s">
        <v>5127</v>
      </c>
      <c r="B1941" s="1" t="s">
        <v>1937</v>
      </c>
      <c r="C1941" s="7" t="s">
        <v>4435</v>
      </c>
      <c r="D1941" s="8" t="s">
        <v>24256</v>
      </c>
      <c r="E1941" t="str">
        <f>TRIM(F1941)&amp;IF(RIGHT(TRIM(F1941),1)=",",TRIM(G1941)," "&amp;TRIM(G1941))</f>
        <v xml:space="preserve">WIRE,ELECTRICAL </v>
      </c>
      <c r="F1941" t="s">
        <v>3345</v>
      </c>
      <c r="G1941" t="s">
        <v>3999</v>
      </c>
      <c r="H1941" t="str">
        <f>"&lt;p&gt;" &amp;TRIM(B1941) &amp; "&lt;/p&gt;"</f>
        <v>&lt;p&gt;TXL18-1 105437&lt;/p&gt;</v>
      </c>
      <c r="I1941" t="str">
        <f>"&lt;d&gt;" &amp;TRIM(E1941) &amp; "&lt;/d&gt;"</f>
        <v>&lt;d&gt;WIRE,ELECTRICAL&lt;/d&gt;</v>
      </c>
      <c r="J1941" t="str">
        <f>H1941&amp;I1941&amp;"&lt;c&gt;" &amp; A1941 &amp; "&lt;/c&gt;" &amp;"&lt;aka&gt;" &amp;C1941&amp; "&lt;/aka&gt;"</f>
        <v>&lt;p&gt;TXL18-1 105437&lt;/p&gt;&lt;d&gt;WIRE,ELECTRICAL&lt;/d&gt;&lt;c&gt;81343&lt;/c&gt;&lt;aka&gt;&lt;/aka&gt;</v>
      </c>
    </row>
    <row r="1942" spans="1:10">
      <c r="A1942" s="1" t="s">
        <v>5127</v>
      </c>
      <c r="B1942" s="1" t="s">
        <v>1938</v>
      </c>
      <c r="C1942" s="7" t="s">
        <v>4435</v>
      </c>
      <c r="D1942" s="8" t="s">
        <v>24256</v>
      </c>
      <c r="E1942" t="str">
        <f>TRIM(F1942)&amp;IF(RIGHT(TRIM(F1942),1)=",",TRIM(G1942)," "&amp;TRIM(G1942))</f>
        <v xml:space="preserve">WIRE,ELECTRICAL </v>
      </c>
      <c r="F1942" t="s">
        <v>3345</v>
      </c>
      <c r="G1942" t="s">
        <v>3999</v>
      </c>
      <c r="H1942" t="str">
        <f>"&lt;p&gt;" &amp;TRIM(B1942) &amp; "&lt;/p&gt;"</f>
        <v>&lt;p&gt;TXL18-0 105418&lt;/p&gt;</v>
      </c>
      <c r="I1942" t="str">
        <f>"&lt;d&gt;" &amp;TRIM(E1942) &amp; "&lt;/d&gt;"</f>
        <v>&lt;d&gt;WIRE,ELECTRICAL&lt;/d&gt;</v>
      </c>
      <c r="J1942" t="str">
        <f>H1942&amp;I1942&amp;"&lt;c&gt;" &amp; A1942 &amp; "&lt;/c&gt;" &amp;"&lt;aka&gt;" &amp;C1942&amp; "&lt;/aka&gt;"</f>
        <v>&lt;p&gt;TXL18-0 105418&lt;/p&gt;&lt;d&gt;WIRE,ELECTRICAL&lt;/d&gt;&lt;c&gt;81343&lt;/c&gt;&lt;aka&gt;&lt;/aka&gt;</v>
      </c>
    </row>
    <row r="1943" spans="1:10">
      <c r="A1943" s="1" t="s">
        <v>5187</v>
      </c>
      <c r="B1943" s="2" t="s">
        <v>1939</v>
      </c>
      <c r="C1943" s="7" t="s">
        <v>4435</v>
      </c>
      <c r="D1943" s="8" t="s">
        <v>24228</v>
      </c>
      <c r="E1943" t="str">
        <f>TRIM(F1943)&amp;IF(RIGHT(TRIM(F1943),1)=",",TRIM(G1943)," "&amp;TRIM(G1943))</f>
        <v>CABLE,SPECIAL PURPOSE,ELECTRICAL</v>
      </c>
      <c r="F1943" t="s">
        <v>3781</v>
      </c>
      <c r="G1943" t="s">
        <v>4133</v>
      </c>
      <c r="H1943" t="str">
        <f>"&lt;p&gt;" &amp;TRIM(B1943) &amp; "&lt;/p&gt;"</f>
        <v>&lt;p&gt;44AM1121-12-0/2-0&lt;/p&gt;</v>
      </c>
      <c r="I1943" t="str">
        <f>"&lt;d&gt;" &amp;TRIM(E1943) &amp; "&lt;/d&gt;"</f>
        <v>&lt;d&gt;CABLE,SPECIAL PURPOSE,ELECTRICAL&lt;/d&gt;</v>
      </c>
      <c r="J1943" t="str">
        <f>H1943&amp;I1943&amp;"&lt;c&gt;" &amp; A1943 &amp; "&lt;/c&gt;" &amp;"&lt;aka&gt;" &amp;C1943&amp; "&lt;/aka&gt;"</f>
        <v>&lt;p&gt;44AM1121-12-0/2-0&lt;/p&gt;&lt;d&gt;CABLE,SPECIAL PURPOSE,ELECTRICAL&lt;/d&gt;&lt;c&gt;06090&lt;/c&gt;&lt;aka&gt;&lt;/aka&gt;</v>
      </c>
    </row>
    <row r="1944" spans="1:10">
      <c r="A1944" s="1" t="s">
        <v>5154</v>
      </c>
      <c r="B1944" s="2" t="s">
        <v>1940</v>
      </c>
      <c r="C1944" s="7" t="s">
        <v>4809</v>
      </c>
      <c r="D1944" s="8" t="s">
        <v>23721</v>
      </c>
      <c r="E1944" t="str">
        <f>TRIM(F1944)&amp;IF(RIGHT(TRIM(F1944),1)=",",TRIM(G1944)," "&amp;TRIM(G1944))</f>
        <v xml:space="preserve">CLAMP,LOOP </v>
      </c>
      <c r="F1944" t="s">
        <v>3356</v>
      </c>
      <c r="G1944" t="s">
        <v>3999</v>
      </c>
      <c r="H1944" t="str">
        <f>"&lt;p&gt;" &amp;TRIM(B1944) &amp; "&lt;/p&gt;"</f>
        <v>&lt;p&gt;108722&lt;/p&gt;</v>
      </c>
      <c r="I1944" t="str">
        <f>"&lt;d&gt;" &amp;TRIM(E1944) &amp; "&lt;/d&gt;"</f>
        <v>&lt;d&gt;CLAMP,LOOP&lt;/d&gt;</v>
      </c>
      <c r="J1944" t="str">
        <f>H1944&amp;I1944&amp;"&lt;c&gt;" &amp; A1944 &amp; "&lt;/c&gt;" &amp;"&lt;aka&gt;" &amp;C1944&amp; "&lt;/aka&gt;"</f>
        <v>&lt;p&gt;108722&lt;/p&gt;&lt;d&gt;CLAMP,LOOP&lt;/d&gt;&lt;c&gt;15434&lt;/c&gt;&lt;aka&gt;5340004003449&lt;/aka&gt;</v>
      </c>
    </row>
    <row r="1945" spans="1:10">
      <c r="A1945" s="1" t="s">
        <v>5197</v>
      </c>
      <c r="B1945" s="2" t="s">
        <v>1941</v>
      </c>
      <c r="C1945" s="7" t="s">
        <v>4435</v>
      </c>
      <c r="D1945" s="8" t="s">
        <v>23810</v>
      </c>
      <c r="E1945" t="str">
        <f>TRIM(F1945)&amp;IF(RIGHT(TRIM(F1945),1)=",",TRIM(G1945)," "&amp;TRIM(G1945))</f>
        <v>STRAP,TIEDOWN,ELECTRICAL COMPONENTS</v>
      </c>
      <c r="F1945" t="s">
        <v>3355</v>
      </c>
      <c r="G1945" t="s">
        <v>4040</v>
      </c>
      <c r="H1945" t="str">
        <f>"&lt;p&gt;" &amp;TRIM(B1945) &amp; "&lt;/p&gt;"</f>
        <v>&lt;p&gt;KCT300-7.6UV&lt;/p&gt;</v>
      </c>
      <c r="I1945" t="str">
        <f>"&lt;d&gt;" &amp;TRIM(E1945) &amp; "&lt;/d&gt;"</f>
        <v>&lt;d&gt;STRAP,TIEDOWN,ELECTRICAL COMPONENTS&lt;/d&gt;</v>
      </c>
      <c r="J1945" t="str">
        <f>H1945&amp;I1945&amp;"&lt;c&gt;" &amp; A1945 &amp; "&lt;/c&gt;" &amp;"&lt;aka&gt;" &amp;C1945&amp; "&lt;/aka&gt;"</f>
        <v>&lt;p&gt;KCT300-7.6UV&lt;/p&gt;&lt;d&gt;STRAP,TIEDOWN,ELECTRICAL COMPONENTS&lt;/d&gt;&lt;c&gt;U2093&lt;/c&gt;&lt;aka&gt;&lt;/aka&gt;</v>
      </c>
    </row>
    <row r="1946" spans="1:10">
      <c r="A1946" s="1" t="s">
        <v>5203</v>
      </c>
      <c r="B1946" s="1" t="s">
        <v>1942</v>
      </c>
      <c r="C1946" s="7" t="s">
        <v>4435</v>
      </c>
      <c r="D1946" s="8" t="s">
        <v>24257</v>
      </c>
      <c r="E1946" t="str">
        <f>TRIM(F1946)&amp;IF(RIGHT(TRIM(F1946),1)=",",TRIM(G1946)," "&amp;TRIM(G1946))</f>
        <v xml:space="preserve">RESISTOR,FIXED,FILM </v>
      </c>
      <c r="F1946" t="s">
        <v>3789</v>
      </c>
      <c r="G1946" t="s">
        <v>3999</v>
      </c>
      <c r="H1946" t="str">
        <f>"&lt;p&gt;" &amp;TRIM(B1946) &amp; "&lt;/p&gt;"</f>
        <v>&lt;p&gt;CFR0S2J010JA20&lt;/p&gt;</v>
      </c>
      <c r="I1946" t="str">
        <f>"&lt;d&gt;" &amp;TRIM(E1946) &amp; "&lt;/d&gt;"</f>
        <v>&lt;d&gt;RESISTOR,FIXED,FILM&lt;/d&gt;</v>
      </c>
      <c r="J1946" t="str">
        <f>H1946&amp;I1946&amp;"&lt;c&gt;" &amp; A1946 &amp; "&lt;/c&gt;" &amp;"&lt;aka&gt;" &amp;C1946&amp; "&lt;/aka&gt;"</f>
        <v>&lt;p&gt;CFR0S2J010JA20&lt;/p&gt;&lt;d&gt;RESISTOR,FIXED,FILM&lt;/d&gt;&lt;c&gt;SH939&lt;/c&gt;&lt;aka&gt;&lt;/aka&gt;</v>
      </c>
    </row>
    <row r="1947" spans="1:10">
      <c r="A1947" s="1" t="s">
        <v>5204</v>
      </c>
      <c r="B1947" s="1" t="s">
        <v>1943</v>
      </c>
      <c r="C1947" s="7" t="s">
        <v>4435</v>
      </c>
      <c r="D1947" s="8" t="s">
        <v>24258</v>
      </c>
      <c r="E1947" t="str">
        <f>TRIM(F1947)&amp;IF(RIGHT(TRIM(F1947),1)=",",TRIM(G1947)," "&amp;TRIM(G1947))</f>
        <v>CAPACITOR,FIXED,CERAMIC DIELECTRIC</v>
      </c>
      <c r="F1947" t="s">
        <v>3790</v>
      </c>
      <c r="G1947" t="s">
        <v>4135</v>
      </c>
      <c r="H1947" t="str">
        <f>"&lt;p&gt;" &amp;TRIM(B1947) &amp; "&lt;/p&gt;"</f>
        <v>&lt;p&gt;FK24X7R1H684K&lt;/p&gt;</v>
      </c>
      <c r="I1947" t="str">
        <f>"&lt;d&gt;" &amp;TRIM(E1947) &amp; "&lt;/d&gt;"</f>
        <v>&lt;d&gt;CAPACITOR,FIXED,CERAMIC DIELECTRIC&lt;/d&gt;</v>
      </c>
      <c r="J1947" t="str">
        <f>H1947&amp;I1947&amp;"&lt;c&gt;" &amp; A1947 &amp; "&lt;/c&gt;" &amp;"&lt;aka&gt;" &amp;C1947&amp; "&lt;/aka&gt;"</f>
        <v>&lt;p&gt;FK24X7R1H684K&lt;/p&gt;&lt;d&gt;CAPACITOR,FIXED,CERAMIC DIELECTRIC&lt;/d&gt;&lt;c&gt;7J069&lt;/c&gt;&lt;aka&gt;&lt;/aka&gt;</v>
      </c>
    </row>
    <row r="1948" spans="1:10">
      <c r="A1948" s="1" t="s">
        <v>5189</v>
      </c>
      <c r="B1948" s="1" t="s">
        <v>1944</v>
      </c>
      <c r="C1948" s="7" t="s">
        <v>4811</v>
      </c>
      <c r="D1948" s="8" t="s">
        <v>24259</v>
      </c>
      <c r="E1948" t="str">
        <f>TRIM(F1948)&amp;IF(RIGHT(TRIM(F1948),1)=",",TRIM(G1948)," "&amp;TRIM(G1948))</f>
        <v>TERMINAL,QUICK DISCONNECT</v>
      </c>
      <c r="F1948" t="s">
        <v>3344</v>
      </c>
      <c r="G1948" t="s">
        <v>4136</v>
      </c>
      <c r="H1948" t="str">
        <f>"&lt;p&gt;" &amp;TRIM(B1948) &amp; "&lt;/p&gt;"</f>
        <v>&lt;p&gt;1203 3997&lt;/p&gt;</v>
      </c>
      <c r="I1948" t="str">
        <f>"&lt;d&gt;" &amp;TRIM(E1948) &amp; "&lt;/d&gt;"</f>
        <v>&lt;d&gt;TERMINAL,QUICK DISCONNECT&lt;/d&gt;</v>
      </c>
      <c r="J1948" t="str">
        <f>H1948&amp;I1948&amp;"&lt;c&gt;" &amp; A1948 &amp; "&lt;/c&gt;" &amp;"&lt;aka&gt;" &amp;C1948&amp; "&lt;/aka&gt;"</f>
        <v>&lt;p&gt;1203 3997&lt;/p&gt;&lt;d&gt;TERMINAL,QUICK DISCONNECT&lt;/d&gt;&lt;c&gt;77060&lt;/c&gt;&lt;aka&gt;5940013366331&lt;/aka&gt;</v>
      </c>
    </row>
    <row r="1949" spans="1:10">
      <c r="A1949" s="1" t="s">
        <v>5195</v>
      </c>
      <c r="B1949" s="1" t="s">
        <v>1945</v>
      </c>
      <c r="C1949" s="7" t="s">
        <v>4435</v>
      </c>
      <c r="D1949" s="8" t="s">
        <v>24230</v>
      </c>
      <c r="E1949" t="str">
        <f>TRIM(F1949)&amp;IF(RIGHT(TRIM(F1949),1)=",",TRIM(G1949)," "&amp;TRIM(G1949))</f>
        <v>CONNECTOR,RECEPTACLE,ELECTRICAL</v>
      </c>
      <c r="F1949" t="s">
        <v>3776</v>
      </c>
      <c r="G1949" t="s">
        <v>4128</v>
      </c>
      <c r="H1949" t="str">
        <f>"&lt;p&gt;" &amp;TRIM(B1949) &amp; "&lt;/p&gt;"</f>
        <v>&lt;p&gt;54200206&lt;/p&gt;</v>
      </c>
      <c r="I1949" t="str">
        <f>"&lt;d&gt;" &amp;TRIM(E1949) &amp; "&lt;/d&gt;"</f>
        <v>&lt;d&gt;CONNECTOR,RECEPTACLE,ELECTRICAL&lt;/d&gt;</v>
      </c>
      <c r="J1949" t="str">
        <f>H1949&amp;I1949&amp;"&lt;c&gt;" &amp; A1949 &amp; "&lt;/c&gt;" &amp;"&lt;aka&gt;" &amp;C1949&amp; "&lt;/aka&gt;"</f>
        <v>&lt;p&gt;54200206&lt;/p&gt;&lt;d&gt;CONNECTOR,RECEPTACLE,ELECTRICAL&lt;/d&gt;&lt;c&gt;3BZ92&lt;/c&gt;&lt;aka&gt;&lt;/aka&gt;</v>
      </c>
    </row>
    <row r="1950" spans="1:10">
      <c r="A1950" s="1" t="s">
        <v>5190</v>
      </c>
      <c r="B1950" s="1" t="s">
        <v>1946</v>
      </c>
      <c r="C1950" s="7" t="s">
        <v>4435</v>
      </c>
      <c r="D1950" s="8" t="s">
        <v>24231</v>
      </c>
      <c r="E1950" t="str">
        <f>TRIM(F1950)&amp;IF(RIGHT(TRIM(F1950),1)=",",TRIM(G1950)," "&amp;TRIM(G1950))</f>
        <v>BACKSHELL,ELECTRICAL CONNECTOR</v>
      </c>
      <c r="F1950" t="s">
        <v>3783</v>
      </c>
      <c r="G1950" t="s">
        <v>4130</v>
      </c>
      <c r="H1950" t="str">
        <f>"&lt;p&gt;" &amp;TRIM(B1950) &amp; "&lt;/p&gt;"</f>
        <v>&lt;p&gt;CI08-FC102&lt;/p&gt;</v>
      </c>
      <c r="I1950" t="str">
        <f>"&lt;d&gt;" &amp;TRIM(E1950) &amp; "&lt;/d&gt;"</f>
        <v>&lt;d&gt;BACKSHELL,ELECTRICAL CONNECTOR&lt;/d&gt;</v>
      </c>
      <c r="J1950" t="str">
        <f>H1950&amp;I1950&amp;"&lt;c&gt;" &amp; A1950 &amp; "&lt;/c&gt;" &amp;"&lt;aka&gt;" &amp;C1950&amp; "&lt;/aka&gt;"</f>
        <v>&lt;p&gt;CI08-FC102&lt;/p&gt;&lt;d&gt;BACKSHELL,ELECTRICAL CONNECTOR&lt;/d&gt;&lt;c&gt;U7784&lt;/c&gt;&lt;aka&gt;&lt;/aka&gt;</v>
      </c>
    </row>
    <row r="1951" spans="1:10">
      <c r="A1951" s="1" t="s">
        <v>5185</v>
      </c>
      <c r="B1951" s="1" t="s">
        <v>1947</v>
      </c>
      <c r="C1951" s="7" t="s">
        <v>4812</v>
      </c>
      <c r="D1951" s="8" t="s">
        <v>24226</v>
      </c>
      <c r="E1951" t="str">
        <f>TRIM(F1951)&amp;IF(RIGHT(TRIM(F1951),1)=",",TRIM(G1951)," "&amp;TRIM(G1951))</f>
        <v>RETAINER,ELECTRICAL CONNECTOR</v>
      </c>
      <c r="F1951" t="s">
        <v>3337</v>
      </c>
      <c r="G1951" t="s">
        <v>4132</v>
      </c>
      <c r="H1951" t="str">
        <f>"&lt;p&gt;" &amp;TRIM(B1951) &amp; "&lt;/p&gt;"</f>
        <v>&lt;p&gt;W6S-PO12&lt;/p&gt;</v>
      </c>
      <c r="I1951" t="str">
        <f>"&lt;d&gt;" &amp;TRIM(E1951) &amp; "&lt;/d&gt;"</f>
        <v>&lt;d&gt;RETAINER,ELECTRICAL CONNECTOR&lt;/d&gt;</v>
      </c>
      <c r="J1951" t="str">
        <f>H1951&amp;I1951&amp;"&lt;c&gt;" &amp; A1951 &amp; "&lt;/c&gt;" &amp;"&lt;aka&gt;" &amp;C1951&amp; "&lt;/aka&gt;"</f>
        <v>&lt;p&gt;W6S-PO12&lt;/p&gt;&lt;d&gt;RETAINER,ELECTRICAL CONNECTOR&lt;/d&gt;&lt;c&gt;11139&lt;/c&gt;&lt;aka&gt;5935015176030&lt;/aka&gt;</v>
      </c>
    </row>
    <row r="1952" spans="1:10">
      <c r="A1952" s="1" t="s">
        <v>5184</v>
      </c>
      <c r="B1952" s="1" t="s">
        <v>1948</v>
      </c>
      <c r="C1952" s="7" t="s">
        <v>4813</v>
      </c>
      <c r="D1952" s="8" t="s">
        <v>24260</v>
      </c>
      <c r="E1952" t="str">
        <f>TRIM(F1952)&amp;IF(RIGHT(TRIM(F1952),1)=",",TRIM(G1952)," "&amp;TRIM(G1952))</f>
        <v>CABLE,POWER,ELECTRICAL</v>
      </c>
      <c r="F1952" t="s">
        <v>3791</v>
      </c>
      <c r="G1952" t="s">
        <v>4041</v>
      </c>
      <c r="H1952" t="str">
        <f>"&lt;p&gt;" &amp;TRIM(B1952) &amp; "&lt;/p&gt;"</f>
        <v>&lt;p&gt;EC16U0-0STW&lt;/p&gt;</v>
      </c>
      <c r="I1952" t="str">
        <f>"&lt;d&gt;" &amp;TRIM(E1952) &amp; "&lt;/d&gt;"</f>
        <v>&lt;d&gt;CABLE,POWER,ELECTRICAL&lt;/d&gt;</v>
      </c>
      <c r="J1952" t="str">
        <f>H1952&amp;I1952&amp;"&lt;c&gt;" &amp; A1952 &amp; "&lt;/c&gt;" &amp;"&lt;aka&gt;" &amp;C1952&amp; "&lt;/aka&gt;"</f>
        <v>&lt;p&gt;EC16U0-0STW&lt;/p&gt;&lt;d&gt;CABLE,POWER,ELECTRICAL&lt;/d&gt;&lt;c&gt;81349&lt;/c&gt;&lt;aka&gt;6145010892561&lt;/aka&gt;</v>
      </c>
    </row>
    <row r="1953" spans="1:10">
      <c r="A1953" s="1" t="s">
        <v>5186</v>
      </c>
      <c r="B1953" s="1" t="s">
        <v>1949</v>
      </c>
      <c r="C1953" s="7" t="s">
        <v>4435</v>
      </c>
      <c r="D1953" s="8" t="s">
        <v>24233</v>
      </c>
      <c r="E1953" t="str">
        <f>TRIM(F1953)&amp;IF(RIGHT(TRIM(F1953),1)=",",TRIM(G1953)," "&amp;TRIM(G1953))</f>
        <v xml:space="preserve">CLAMP,LOOP </v>
      </c>
      <c r="F1953" t="s">
        <v>3356</v>
      </c>
      <c r="G1953" t="s">
        <v>3999</v>
      </c>
      <c r="H1953" t="str">
        <f>"&lt;p&gt;" &amp;TRIM(B1953) &amp; "&lt;/p&gt;"</f>
        <v>&lt;p&gt;P CLIP-10-20SLT&lt;/p&gt;</v>
      </c>
      <c r="I1953" t="str">
        <f>"&lt;d&gt;" &amp;TRIM(E1953) &amp; "&lt;/d&gt;"</f>
        <v>&lt;d&gt;CLAMP,LOOP&lt;/d&gt;</v>
      </c>
      <c r="J1953" t="str">
        <f>H1953&amp;I1953&amp;"&lt;c&gt;" &amp; A1953 &amp; "&lt;/c&gt;" &amp;"&lt;aka&gt;" &amp;C1953&amp; "&lt;/aka&gt;"</f>
        <v>&lt;p&gt;P CLIP-10-20SLT&lt;/p&gt;&lt;d&gt;CLAMP,LOOP&lt;/d&gt;&lt;c&gt;KCQJ0&lt;/c&gt;&lt;aka&gt;&lt;/aka&gt;</v>
      </c>
    </row>
    <row r="1954" spans="1:10">
      <c r="A1954" s="1" t="s">
        <v>5118</v>
      </c>
      <c r="B1954" s="1" t="s">
        <v>1950</v>
      </c>
      <c r="C1954" s="7" t="s">
        <v>4435</v>
      </c>
      <c r="D1954" s="8" t="s">
        <v>24261</v>
      </c>
      <c r="E1954" t="str">
        <f>TRIM(F1954)&amp;IF(RIGHT(TRIM(F1954),1)=",",TRIM(G1954)," "&amp;TRIM(G1954))</f>
        <v>SCREW,CAP SOCKET HEAD</v>
      </c>
      <c r="F1954" t="s">
        <v>3792</v>
      </c>
      <c r="G1954" t="s">
        <v>4005</v>
      </c>
      <c r="H1954" t="str">
        <f>"&lt;p&gt;" &amp;TRIM(B1954) &amp; "&lt;/p&gt;"</f>
        <v>&lt;p&gt;92235A238&lt;/p&gt;</v>
      </c>
      <c r="I1954" t="str">
        <f>"&lt;d&gt;" &amp;TRIM(E1954) &amp; "&lt;/d&gt;"</f>
        <v>&lt;d&gt;SCREW,CAP SOCKET HEAD&lt;/d&gt;</v>
      </c>
      <c r="J1954" t="str">
        <f>H1954&amp;I1954&amp;"&lt;c&gt;" &amp; A1954 &amp; "&lt;/c&gt;" &amp;"&lt;aka&gt;" &amp;C1954&amp; "&lt;/aka&gt;"</f>
        <v>&lt;p&gt;92235A238&lt;/p&gt;&lt;d&gt;SCREW,CAP SOCKET HEAD&lt;/d&gt;&lt;c&gt;39428&lt;/c&gt;&lt;aka&gt;&lt;/aka&gt;</v>
      </c>
    </row>
    <row r="1955" spans="1:10">
      <c r="A1955" s="1" t="s">
        <v>5205</v>
      </c>
      <c r="B1955" s="1" t="s">
        <v>1951</v>
      </c>
      <c r="C1955" s="7" t="s">
        <v>4435</v>
      </c>
      <c r="D1955" s="8" t="s">
        <v>24228</v>
      </c>
      <c r="E1955" t="str">
        <f>TRIM(F1955)&amp;IF(RIGHT(TRIM(F1955),1)=",",TRIM(G1955)," "&amp;TRIM(G1955))</f>
        <v>CABLE,SPECIAL PURPOSE,ELECTRICAL</v>
      </c>
      <c r="F1955" t="s">
        <v>3781</v>
      </c>
      <c r="G1955" t="s">
        <v>4133</v>
      </c>
      <c r="H1955" t="str">
        <f>"&lt;p&gt;" &amp;TRIM(B1955) &amp; "&lt;/p&gt;"</f>
        <v>&lt;p&gt;23-00013&lt;/p&gt;</v>
      </c>
      <c r="I1955" t="str">
        <f>"&lt;d&gt;" &amp;TRIM(E1955) &amp; "&lt;/d&gt;"</f>
        <v>&lt;d&gt;CABLE,SPECIAL PURPOSE,ELECTRICAL&lt;/d&gt;</v>
      </c>
      <c r="J1955" t="str">
        <f>H1955&amp;I1955&amp;"&lt;c&gt;" &amp; A1955 &amp; "&lt;/c&gt;" &amp;"&lt;aka&gt;" &amp;C1955&amp; "&lt;/aka&gt;"</f>
        <v>&lt;p&gt;23-00013&lt;/p&gt;&lt;d&gt;CABLE,SPECIAL PURPOSE,ELECTRICAL&lt;/d&gt;&lt;c&gt;3XWR5&lt;/c&gt;&lt;aka&gt;&lt;/aka&gt;</v>
      </c>
    </row>
    <row r="1956" spans="1:10">
      <c r="A1956" s="1" t="s">
        <v>5154</v>
      </c>
      <c r="B1956" s="1" t="s">
        <v>1952</v>
      </c>
      <c r="C1956" s="7" t="s">
        <v>4435</v>
      </c>
      <c r="D1956" s="8" t="s">
        <v>24220</v>
      </c>
      <c r="E1956" t="str">
        <f>TRIM(F1956)&amp;IF(RIGHT(TRIM(F1956),1)=",",TRIM(G1956)," "&amp;TRIM(G1956))</f>
        <v>WIRING HARNESS BRANCHED</v>
      </c>
      <c r="F1956" t="s">
        <v>3775</v>
      </c>
      <c r="G1956" t="s">
        <v>4127</v>
      </c>
      <c r="H1956" t="str">
        <f>"&lt;p&gt;" &amp;TRIM(B1956) &amp; "&lt;/p&gt;"</f>
        <v>&lt;p&gt;2891080&lt;/p&gt;</v>
      </c>
      <c r="I1956" t="str">
        <f>"&lt;d&gt;" &amp;TRIM(E1956) &amp; "&lt;/d&gt;"</f>
        <v>&lt;d&gt;WIRING HARNESS BRANCHED&lt;/d&gt;</v>
      </c>
      <c r="J1956" t="str">
        <f>H1956&amp;I1956&amp;"&lt;c&gt;" &amp; A1956 &amp; "&lt;/c&gt;" &amp;"&lt;aka&gt;" &amp;C1956&amp; "&lt;/aka&gt;"</f>
        <v>&lt;p&gt;2891080&lt;/p&gt;&lt;d&gt;WIRING HARNESS BRANCHED&lt;/d&gt;&lt;c&gt;15434&lt;/c&gt;&lt;aka&gt;&lt;/aka&gt;</v>
      </c>
    </row>
    <row r="1957" spans="1:10">
      <c r="A1957" s="1" t="s">
        <v>5194</v>
      </c>
      <c r="B1957" s="2" t="s">
        <v>1953</v>
      </c>
      <c r="C1957" s="7" t="s">
        <v>4435</v>
      </c>
      <c r="D1957" s="8" t="s">
        <v>24262</v>
      </c>
      <c r="E1957" t="str">
        <f>TRIM(F1957)&amp;IF(RIGHT(TRIM(F1957),1)=",",TRIM(G1957)," "&amp;TRIM(G1957))</f>
        <v>PLUG,END SEAL,ELECTRICAL CONNECTOR</v>
      </c>
      <c r="F1957" t="s">
        <v>3778</v>
      </c>
      <c r="G1957" t="s">
        <v>4130</v>
      </c>
      <c r="H1957" t="str">
        <f>"&lt;p&gt;" &amp;TRIM(B1957) &amp; "&lt;/p&gt;"</f>
        <v>&lt;p&gt;273-8506-005&lt;/p&gt;</v>
      </c>
      <c r="I1957" t="str">
        <f>"&lt;d&gt;" &amp;TRIM(E1957) &amp; "&lt;/d&gt;"</f>
        <v>&lt;d&gt;PLUG,END SEAL,ELECTRICAL CONNECTOR&lt;/d&gt;</v>
      </c>
      <c r="J1957" t="str">
        <f>H1957&amp;I1957&amp;"&lt;c&gt;" &amp; A1957 &amp; "&lt;/c&gt;" &amp;"&lt;aka&gt;" &amp;C1957&amp; "&lt;/aka&gt;"</f>
        <v>&lt;p&gt;273-8506-005&lt;/p&gt;&lt;d&gt;PLUG,END SEAL,ELECTRICAL CONNECTOR&lt;/d&gt;&lt;c&gt;0RYZ9&lt;/c&gt;&lt;aka&gt;&lt;/aka&gt;</v>
      </c>
    </row>
    <row r="1958" spans="1:10">
      <c r="A1958" s="1" t="s">
        <v>5194</v>
      </c>
      <c r="B1958" s="2" t="s">
        <v>1954</v>
      </c>
      <c r="C1958" s="7" t="s">
        <v>4435</v>
      </c>
      <c r="D1958" s="8" t="s">
        <v>24263</v>
      </c>
      <c r="E1958" t="str">
        <f>TRIM(F1958)&amp;IF(RIGHT(TRIM(F1958),1)=",",TRIM(G1958)," "&amp;TRIM(G1958))</f>
        <v>PLUG,END SEAL,ELECTRICAL CONNECTOR</v>
      </c>
      <c r="F1958" t="s">
        <v>3778</v>
      </c>
      <c r="G1958" t="s">
        <v>4130</v>
      </c>
      <c r="H1958" t="str">
        <f>"&lt;p&gt;" &amp;TRIM(B1958) &amp; "&lt;/p&gt;"</f>
        <v>&lt;p&gt;273-8506-007&lt;/p&gt;</v>
      </c>
      <c r="I1958" t="str">
        <f>"&lt;d&gt;" &amp;TRIM(E1958) &amp; "&lt;/d&gt;"</f>
        <v>&lt;d&gt;PLUG,END SEAL,ELECTRICAL CONNECTOR&lt;/d&gt;</v>
      </c>
      <c r="J1958" t="str">
        <f>H1958&amp;I1958&amp;"&lt;c&gt;" &amp; A1958 &amp; "&lt;/c&gt;" &amp;"&lt;aka&gt;" &amp;C1958&amp; "&lt;/aka&gt;"</f>
        <v>&lt;p&gt;273-8506-007&lt;/p&gt;&lt;d&gt;PLUG,END SEAL,ELECTRICAL CONNECTOR&lt;/d&gt;&lt;c&gt;0RYZ9&lt;/c&gt;&lt;aka&gt;&lt;/aka&gt;</v>
      </c>
    </row>
    <row r="1959" spans="1:10">
      <c r="A1959" s="1" t="s">
        <v>5185</v>
      </c>
      <c r="B1959" s="2" t="s">
        <v>1955</v>
      </c>
      <c r="C1959" s="7" t="s">
        <v>4435</v>
      </c>
      <c r="D1959" s="8" t="s">
        <v>24230</v>
      </c>
      <c r="E1959" t="str">
        <f>TRIM(F1959)&amp;IF(RIGHT(TRIM(F1959),1)=",",TRIM(G1959)," "&amp;TRIM(G1959))</f>
        <v>CONNECTOR,PLUG,ELECTRICAL</v>
      </c>
      <c r="F1959" t="s">
        <v>3780</v>
      </c>
      <c r="G1959" t="s">
        <v>4041</v>
      </c>
      <c r="H1959" t="str">
        <f>"&lt;p&gt;" &amp;TRIM(B1959) &amp; "&lt;/p&gt;"</f>
        <v>&lt;p&gt;HD36-24-47SE-L005&lt;/p&gt;</v>
      </c>
      <c r="I1959" t="str">
        <f>"&lt;d&gt;" &amp;TRIM(E1959) &amp; "&lt;/d&gt;"</f>
        <v>&lt;d&gt;CONNECTOR,PLUG,ELECTRICAL&lt;/d&gt;</v>
      </c>
      <c r="J1959" t="str">
        <f>H1959&amp;I1959&amp;"&lt;c&gt;" &amp; A1959 &amp; "&lt;/c&gt;" &amp;"&lt;aka&gt;" &amp;C1959&amp; "&lt;/aka&gt;"</f>
        <v>&lt;p&gt;HD36-24-47SE-L005&lt;/p&gt;&lt;d&gt;CONNECTOR,PLUG,ELECTRICAL&lt;/d&gt;&lt;c&gt;11139&lt;/c&gt;&lt;aka&gt;&lt;/aka&gt;</v>
      </c>
    </row>
    <row r="1960" spans="1:10">
      <c r="A1960" s="1" t="s">
        <v>5185</v>
      </c>
      <c r="B1960" s="2" t="s">
        <v>1956</v>
      </c>
      <c r="C1960" s="7" t="s">
        <v>4814</v>
      </c>
      <c r="D1960" s="8" t="s">
        <v>3777</v>
      </c>
      <c r="E1960" t="str">
        <f>TRIM(F1960)&amp;IF(RIGHT(TRIM(F1960),1)=",",TRIM(G1960)," "&amp;TRIM(G1960))</f>
        <v xml:space="preserve">CONTACT,ELECTRICAL </v>
      </c>
      <c r="F1960" t="s">
        <v>3777</v>
      </c>
      <c r="G1960" t="s">
        <v>3999</v>
      </c>
      <c r="H1960" t="str">
        <f>"&lt;p&gt;" &amp;TRIM(B1960) &amp; "&lt;/p&gt;"</f>
        <v>&lt;p&gt;1062-20-0144&lt;/p&gt;</v>
      </c>
      <c r="I1960" t="str">
        <f>"&lt;d&gt;" &amp;TRIM(E1960) &amp; "&lt;/d&gt;"</f>
        <v>&lt;d&gt;CONTACT,ELECTRICAL&lt;/d&gt;</v>
      </c>
      <c r="J1960" t="str">
        <f>H1960&amp;I1960&amp;"&lt;c&gt;" &amp; A1960 &amp; "&lt;/c&gt;" &amp;"&lt;aka&gt;" &amp;C1960&amp; "&lt;/aka&gt;"</f>
        <v>&lt;p&gt;1062-20-0144&lt;/p&gt;&lt;d&gt;CONTACT,ELECTRICAL&lt;/d&gt;&lt;c&gt;11139&lt;/c&gt;&lt;aka&gt;5999015866462&lt;/aka&gt;</v>
      </c>
    </row>
    <row r="1961" spans="1:10">
      <c r="A1961" s="1" t="s">
        <v>5185</v>
      </c>
      <c r="B1961" s="2" t="s">
        <v>1957</v>
      </c>
      <c r="C1961" s="7" t="s">
        <v>4815</v>
      </c>
      <c r="D1961" s="8" t="s">
        <v>3777</v>
      </c>
      <c r="E1961" t="str">
        <f>TRIM(F1961)&amp;IF(RIGHT(TRIM(F1961),1)=",",TRIM(G1961)," "&amp;TRIM(G1961))</f>
        <v xml:space="preserve">CONTACT,ELECTRICAL </v>
      </c>
      <c r="F1961" t="s">
        <v>3777</v>
      </c>
      <c r="G1961" t="s">
        <v>3999</v>
      </c>
      <c r="H1961" t="str">
        <f>"&lt;p&gt;" &amp;TRIM(B1961) &amp; "&lt;/p&gt;"</f>
        <v>&lt;p&gt;0462-201-2031&lt;/p&gt;</v>
      </c>
      <c r="I1961" t="str">
        <f>"&lt;d&gt;" &amp;TRIM(E1961) &amp; "&lt;/d&gt;"</f>
        <v>&lt;d&gt;CONTACT,ELECTRICAL&lt;/d&gt;</v>
      </c>
      <c r="J1961" t="str">
        <f>H1961&amp;I1961&amp;"&lt;c&gt;" &amp; A1961 &amp; "&lt;/c&gt;" &amp;"&lt;aka&gt;" &amp;C1961&amp; "&lt;/aka&gt;"</f>
        <v>&lt;p&gt;0462-201-2031&lt;/p&gt;&lt;d&gt;CONTACT,ELECTRICAL&lt;/d&gt;&lt;c&gt;11139&lt;/c&gt;&lt;aka&gt;5999015389028&lt;/aka&gt;</v>
      </c>
    </row>
    <row r="1962" spans="1:10">
      <c r="A1962" s="1" t="s">
        <v>5191</v>
      </c>
      <c r="B1962" s="2" t="s">
        <v>1958</v>
      </c>
      <c r="C1962" s="7" t="s">
        <v>4435</v>
      </c>
      <c r="D1962" s="8" t="s">
        <v>24252</v>
      </c>
      <c r="E1962" t="str">
        <f>TRIM(F1962)&amp;IF(RIGHT(TRIM(F1962),1)=",",TRIM(G1962)," "&amp;TRIM(G1962))</f>
        <v xml:space="preserve">CLAMP,LOOP </v>
      </c>
      <c r="F1962" t="s">
        <v>3356</v>
      </c>
      <c r="G1962" t="s">
        <v>3999</v>
      </c>
      <c r="H1962" t="str">
        <f>"&lt;p&gt;" &amp;TRIM(B1962) &amp; "&lt;/p&gt;"</f>
        <v>&lt;p&gt;BSR083&lt;/p&gt;</v>
      </c>
      <c r="I1962" t="str">
        <f>"&lt;d&gt;" &amp;TRIM(E1962) &amp; "&lt;/d&gt;"</f>
        <v>&lt;d&gt;CLAMP,LOOP&lt;/d&gt;</v>
      </c>
      <c r="J1962" t="str">
        <f>H1962&amp;I1962&amp;"&lt;c&gt;" &amp; A1962 &amp; "&lt;/c&gt;" &amp;"&lt;aka&gt;" &amp;C1962&amp; "&lt;/aka&gt;"</f>
        <v>&lt;p&gt;BSR083&lt;/p&gt;&lt;d&gt;CLAMP,LOOP&lt;/d&gt;&lt;c&gt;K2805&lt;/c&gt;&lt;aka&gt;&lt;/aka&gt;</v>
      </c>
    </row>
    <row r="1963" spans="1:10">
      <c r="A1963" s="1" t="s">
        <v>5191</v>
      </c>
      <c r="B1963" s="2" t="s">
        <v>1959</v>
      </c>
      <c r="C1963" s="7" t="s">
        <v>4435</v>
      </c>
      <c r="D1963" s="8" t="s">
        <v>24252</v>
      </c>
      <c r="E1963" t="str">
        <f>TRIM(F1963)&amp;IF(RIGHT(TRIM(F1963),1)=",",TRIM(G1963)," "&amp;TRIM(G1963))</f>
        <v xml:space="preserve">CLAMP,LOOP </v>
      </c>
      <c r="F1963" t="s">
        <v>3356</v>
      </c>
      <c r="G1963" t="s">
        <v>3999</v>
      </c>
      <c r="H1963" t="str">
        <f>"&lt;p&gt;" &amp;TRIM(B1963) &amp; "&lt;/p&gt;"</f>
        <v>&lt;p&gt;DAS16015&lt;/p&gt;</v>
      </c>
      <c r="I1963" t="str">
        <f>"&lt;d&gt;" &amp;TRIM(E1963) &amp; "&lt;/d&gt;"</f>
        <v>&lt;d&gt;CLAMP,LOOP&lt;/d&gt;</v>
      </c>
      <c r="J1963" t="str">
        <f>H1963&amp;I1963&amp;"&lt;c&gt;" &amp; A1963 &amp; "&lt;/c&gt;" &amp;"&lt;aka&gt;" &amp;C1963&amp; "&lt;/aka&gt;"</f>
        <v>&lt;p&gt;DAS16015&lt;/p&gt;&lt;d&gt;CLAMP,LOOP&lt;/d&gt;&lt;c&gt;K2805&lt;/c&gt;&lt;aka&gt;&lt;/aka&gt;</v>
      </c>
    </row>
    <row r="1964" spans="1:10">
      <c r="A1964" s="1" t="s">
        <v>5194</v>
      </c>
      <c r="B1964" s="2" t="s">
        <v>1960</v>
      </c>
      <c r="C1964" s="7" t="s">
        <v>4435</v>
      </c>
      <c r="D1964" s="8" t="s">
        <v>24231</v>
      </c>
      <c r="E1964" t="str">
        <f>TRIM(F1964)&amp;IF(RIGHT(TRIM(F1964),1)=",",TRIM(G1964)," "&amp;TRIM(G1964))</f>
        <v>BACKSHELL,ELECTRICAL CONNECTOR</v>
      </c>
      <c r="F1964" t="s">
        <v>3783</v>
      </c>
      <c r="G1964" t="s">
        <v>4130</v>
      </c>
      <c r="H1964" t="str">
        <f>"&lt;p&gt;" &amp;TRIM(B1964) &amp; "&lt;/p&gt;"</f>
        <v>&lt;p&gt;058-8578-100&lt;/p&gt;</v>
      </c>
      <c r="I1964" t="str">
        <f>"&lt;d&gt;" &amp;TRIM(E1964) &amp; "&lt;/d&gt;"</f>
        <v>&lt;d&gt;BACKSHELL,ELECTRICAL CONNECTOR&lt;/d&gt;</v>
      </c>
      <c r="J1964" t="str">
        <f>H1964&amp;I1964&amp;"&lt;c&gt;" &amp; A1964 &amp; "&lt;/c&gt;" &amp;"&lt;aka&gt;" &amp;C1964&amp; "&lt;/aka&gt;"</f>
        <v>&lt;p&gt;058-8578-100&lt;/p&gt;&lt;d&gt;BACKSHELL,ELECTRICAL CONNECTOR&lt;/d&gt;&lt;c&gt;0RYZ9&lt;/c&gt;&lt;aka&gt;&lt;/aka&gt;</v>
      </c>
    </row>
    <row r="1965" spans="1:10">
      <c r="A1965" s="1" t="s">
        <v>5197</v>
      </c>
      <c r="B1965" s="2" t="s">
        <v>1961</v>
      </c>
      <c r="C1965" s="7" t="s">
        <v>4435</v>
      </c>
      <c r="D1965" s="8" t="s">
        <v>24264</v>
      </c>
      <c r="E1965" t="str">
        <f>TRIM(F1965)&amp;IF(RIGHT(TRIM(F1965),1)=",",TRIM(G1965)," "&amp;TRIM(G1965))</f>
        <v>STRAP,TIEDOWN,ELECTRICAL COMPONENTS</v>
      </c>
      <c r="F1965" t="s">
        <v>3355</v>
      </c>
      <c r="G1965" t="s">
        <v>4040</v>
      </c>
      <c r="H1965" t="str">
        <f>"&lt;p&gt;" &amp;TRIM(B1965) &amp; "&lt;/p&gt;"</f>
        <v>&lt;p&gt;KCT100-2.5HSUV&lt;/p&gt;</v>
      </c>
      <c r="I1965" t="str">
        <f>"&lt;d&gt;" &amp;TRIM(E1965) &amp; "&lt;/d&gt;"</f>
        <v>&lt;d&gt;STRAP,TIEDOWN,ELECTRICAL COMPONENTS&lt;/d&gt;</v>
      </c>
      <c r="J1965" t="str">
        <f>H1965&amp;I1965&amp;"&lt;c&gt;" &amp; A1965 &amp; "&lt;/c&gt;" &amp;"&lt;aka&gt;" &amp;C1965&amp; "&lt;/aka&gt;"</f>
        <v>&lt;p&gt;KCT100-2.5HSUV&lt;/p&gt;&lt;d&gt;STRAP,TIEDOWN,ELECTRICAL COMPONENTS&lt;/d&gt;&lt;c&gt;U2093&lt;/c&gt;&lt;aka&gt;&lt;/aka&gt;</v>
      </c>
    </row>
    <row r="1966" spans="1:10">
      <c r="A1966" s="1" t="s">
        <v>5191</v>
      </c>
      <c r="B1966" s="2" t="s">
        <v>1962</v>
      </c>
      <c r="C1966" s="7" t="s">
        <v>4435</v>
      </c>
      <c r="D1966" s="8" t="s">
        <v>24252</v>
      </c>
      <c r="E1966" t="str">
        <f>TRIM(F1966)&amp;IF(RIGHT(TRIM(F1966),1)=",",TRIM(G1966)," "&amp;TRIM(G1966))</f>
        <v xml:space="preserve">CLAMP,LOOP </v>
      </c>
      <c r="F1966" t="s">
        <v>3356</v>
      </c>
      <c r="G1966" t="s">
        <v>3999</v>
      </c>
      <c r="H1966" t="str">
        <f>"&lt;p&gt;" &amp;TRIM(B1966) &amp; "&lt;/p&gt;"</f>
        <v>&lt;p&gt;BSR050&lt;/p&gt;</v>
      </c>
      <c r="I1966" t="str">
        <f>"&lt;d&gt;" &amp;TRIM(E1966) &amp; "&lt;/d&gt;"</f>
        <v>&lt;d&gt;CLAMP,LOOP&lt;/d&gt;</v>
      </c>
      <c r="J1966" t="str">
        <f>H1966&amp;I1966&amp;"&lt;c&gt;" &amp; A1966 &amp; "&lt;/c&gt;" &amp;"&lt;aka&gt;" &amp;C1966&amp; "&lt;/aka&gt;"</f>
        <v>&lt;p&gt;BSR050&lt;/p&gt;&lt;d&gt;CLAMP,LOOP&lt;/d&gt;&lt;c&gt;K2805&lt;/c&gt;&lt;aka&gt;&lt;/aka&gt;</v>
      </c>
    </row>
    <row r="1967" spans="1:10">
      <c r="A1967" s="1" t="s">
        <v>5200</v>
      </c>
      <c r="B1967" s="1" t="s">
        <v>1963</v>
      </c>
      <c r="C1967" s="7" t="s">
        <v>4435</v>
      </c>
      <c r="D1967" s="8" t="s">
        <v>24252</v>
      </c>
      <c r="E1967" t="str">
        <f>TRIM(F1967)&amp;IF(RIGHT(TRIM(F1967),1)=",",TRIM(G1967)," "&amp;TRIM(G1967))</f>
        <v xml:space="preserve">CLAMP,LOOP </v>
      </c>
      <c r="F1967" t="s">
        <v>3356</v>
      </c>
      <c r="G1967" t="s">
        <v>3999</v>
      </c>
      <c r="H1967" t="str">
        <f>"&lt;p&gt;" &amp;TRIM(B1967) &amp; "&lt;/p&gt;"</f>
        <v>&lt;p&gt;PCZH8BG&lt;/p&gt;</v>
      </c>
      <c r="I1967" t="str">
        <f>"&lt;d&gt;" &amp;TRIM(E1967) &amp; "&lt;/d&gt;"</f>
        <v>&lt;d&gt;CLAMP,LOOP&lt;/d&gt;</v>
      </c>
      <c r="J1967" t="str">
        <f>H1967&amp;I1967&amp;"&lt;c&gt;" &amp; A1967 &amp; "&lt;/c&gt;" &amp;"&lt;aka&gt;" &amp;C1967&amp; "&lt;/aka&gt;"</f>
        <v>&lt;p&gt;PCZH8BG&lt;/p&gt;&lt;d&gt;CLAMP,LOOP&lt;/d&gt;&lt;c&gt;K6334&lt;/c&gt;&lt;aka&gt;&lt;/aka&gt;</v>
      </c>
    </row>
    <row r="1968" spans="1:10">
      <c r="A1968" s="1" t="s">
        <v>5189</v>
      </c>
      <c r="B1968" s="1" t="s">
        <v>1964</v>
      </c>
      <c r="C1968" s="7" t="s">
        <v>4435</v>
      </c>
      <c r="D1968" s="8" t="s">
        <v>24241</v>
      </c>
      <c r="E1968" t="str">
        <f>TRIM(F1968)&amp;IF(RIGHT(TRIM(F1968),1)=",",TRIM(G1968)," "&amp;TRIM(G1968))</f>
        <v xml:space="preserve">TERMINAL,LUG </v>
      </c>
      <c r="F1968" t="s">
        <v>3339</v>
      </c>
      <c r="G1968" t="s">
        <v>3999</v>
      </c>
      <c r="H1968" t="str">
        <f>"&lt;p&gt;" &amp;TRIM(B1968) &amp; "&lt;/p&gt;"</f>
        <v>&lt;p&gt;02977500&lt;/p&gt;</v>
      </c>
      <c r="I1968" t="str">
        <f>"&lt;d&gt;" &amp;TRIM(E1968) &amp; "&lt;/d&gt;"</f>
        <v>&lt;d&gt;TERMINAL,LUG&lt;/d&gt;</v>
      </c>
      <c r="J1968" t="str">
        <f>H1968&amp;I1968&amp;"&lt;c&gt;" &amp; A1968 &amp; "&lt;/c&gt;" &amp;"&lt;aka&gt;" &amp;C1968&amp; "&lt;/aka&gt;"</f>
        <v>&lt;p&gt;02977500&lt;/p&gt;&lt;d&gt;TERMINAL,LUG&lt;/d&gt;&lt;c&gt;77060&lt;/c&gt;&lt;aka&gt;&lt;/aka&gt;</v>
      </c>
    </row>
    <row r="1969" spans="1:10">
      <c r="A1969" s="1" t="s">
        <v>5192</v>
      </c>
      <c r="B1969" s="1" t="s">
        <v>1965</v>
      </c>
      <c r="C1969" s="7" t="s">
        <v>4435</v>
      </c>
      <c r="D1969" s="8" t="s">
        <v>24235</v>
      </c>
      <c r="E1969" t="str">
        <f>TRIM(F1969)&amp;IF(RIGHT(TRIM(F1969),1)=",",TRIM(G1969)," "&amp;TRIM(G1969))</f>
        <v>BOOT,DUST AND MOISTURE SEAL</v>
      </c>
      <c r="F1969" t="s">
        <v>3779</v>
      </c>
      <c r="G1969" t="s">
        <v>4131</v>
      </c>
      <c r="H1969" t="str">
        <f>"&lt;p&gt;" &amp;TRIM(B1969) &amp; "&lt;/p&gt;"</f>
        <v>&lt;p&gt;6202&lt;/p&gt;</v>
      </c>
      <c r="I1969" t="str">
        <f>"&lt;d&gt;" &amp;TRIM(E1969) &amp; "&lt;/d&gt;"</f>
        <v>&lt;d&gt;BOOT,DUST AND MOISTURE SEAL&lt;/d&gt;</v>
      </c>
      <c r="J1969" t="str">
        <f>H1969&amp;I1969&amp;"&lt;c&gt;" &amp; A1969 &amp; "&lt;/c&gt;" &amp;"&lt;aka&gt;" &amp;C1969&amp; "&lt;/aka&gt;"</f>
        <v>&lt;p&gt;6202&lt;/p&gt;&lt;d&gt;BOOT,DUST AND MOISTURE SEAL&lt;/d&gt;&lt;c&gt;60237&lt;/c&gt;&lt;aka&gt;&lt;/aka&gt;</v>
      </c>
    </row>
    <row r="1970" spans="1:10">
      <c r="A1970" s="1" t="s">
        <v>5186</v>
      </c>
      <c r="B1970" s="1" t="s">
        <v>1966</v>
      </c>
      <c r="C1970" s="7" t="s">
        <v>4435</v>
      </c>
      <c r="D1970" s="8" t="s">
        <v>24252</v>
      </c>
      <c r="E1970" t="str">
        <f>TRIM(F1970)&amp;IF(RIGHT(TRIM(F1970),1)=",",TRIM(G1970)," "&amp;TRIM(G1970))</f>
        <v xml:space="preserve">CLAMP,LOOP </v>
      </c>
      <c r="F1970" t="s">
        <v>3356</v>
      </c>
      <c r="G1970" t="s">
        <v>3999</v>
      </c>
      <c r="H1970" t="str">
        <f>"&lt;p&gt;" &amp;TRIM(B1970) &amp; "&lt;/p&gt;"</f>
        <v>&lt;p&gt;PCLIP-10-6&lt;/p&gt;</v>
      </c>
      <c r="I1970" t="str">
        <f>"&lt;d&gt;" &amp;TRIM(E1970) &amp; "&lt;/d&gt;"</f>
        <v>&lt;d&gt;CLAMP,LOOP&lt;/d&gt;</v>
      </c>
      <c r="J1970" t="str">
        <f>H1970&amp;I1970&amp;"&lt;c&gt;" &amp; A1970 &amp; "&lt;/c&gt;" &amp;"&lt;aka&gt;" &amp;C1970&amp; "&lt;/aka&gt;"</f>
        <v>&lt;p&gt;PCLIP-10-6&lt;/p&gt;&lt;d&gt;CLAMP,LOOP&lt;/d&gt;&lt;c&gt;KCQJ0&lt;/c&gt;&lt;aka&gt;&lt;/aka&gt;</v>
      </c>
    </row>
    <row r="1971" spans="1:10">
      <c r="A1971" s="1" t="s">
        <v>5185</v>
      </c>
      <c r="B1971" s="1" t="s">
        <v>1967</v>
      </c>
      <c r="C1971" s="7" t="s">
        <v>4816</v>
      </c>
      <c r="D1971" s="8" t="s">
        <v>24265</v>
      </c>
      <c r="E1971" t="str">
        <f>TRIM(F1971)&amp;IF(RIGHT(TRIM(F1971),1)=",",TRIM(G1971)," "&amp;TRIM(G1971))</f>
        <v>CLAMP,CABLE,ELECTRICAL CONNECTOR</v>
      </c>
      <c r="F1971" t="s">
        <v>3793</v>
      </c>
      <c r="G1971" t="s">
        <v>4130</v>
      </c>
      <c r="H1971" t="str">
        <f>"&lt;p&gt;" &amp;TRIM(B1971) &amp; "&lt;/p&gt;"</f>
        <v>&lt;p&gt;0409-201-2400&lt;/p&gt;</v>
      </c>
      <c r="I1971" t="str">
        <f>"&lt;d&gt;" &amp;TRIM(E1971) &amp; "&lt;/d&gt;"</f>
        <v>&lt;d&gt;CLAMP,CABLE,ELECTRICAL CONNECTOR&lt;/d&gt;</v>
      </c>
      <c r="J1971" t="str">
        <f>H1971&amp;I1971&amp;"&lt;c&gt;" &amp; A1971 &amp; "&lt;/c&gt;" &amp;"&lt;aka&gt;" &amp;C1971&amp; "&lt;/aka&gt;"</f>
        <v>&lt;p&gt;0409-201-2400&lt;/p&gt;&lt;d&gt;CLAMP,CABLE,ELECTRICAL CONNECTOR&lt;/d&gt;&lt;c&gt;11139&lt;/c&gt;&lt;aka&gt;5935012629757&lt;/aka&gt;</v>
      </c>
    </row>
    <row r="1972" spans="1:10">
      <c r="A1972" s="1" t="s">
        <v>5154</v>
      </c>
      <c r="B1972" s="1" t="s">
        <v>1968</v>
      </c>
      <c r="C1972" s="7" t="s">
        <v>4435</v>
      </c>
      <c r="D1972" s="8" t="s">
        <v>24087</v>
      </c>
      <c r="E1972" t="str">
        <f>TRIM(F1972)&amp;IF(RIGHT(TRIM(F1972),1)=",",TRIM(G1972)," "&amp;TRIM(G1972))</f>
        <v xml:space="preserve">BRACKET,PIPE </v>
      </c>
      <c r="F1972" t="s">
        <v>3660</v>
      </c>
      <c r="G1972" t="s">
        <v>3999</v>
      </c>
      <c r="H1972" t="str">
        <f>"&lt;p&gt;" &amp;TRIM(B1972) &amp; "&lt;/p&gt;"</f>
        <v>&lt;p&gt;3628553&lt;/p&gt;</v>
      </c>
      <c r="I1972" t="str">
        <f>"&lt;d&gt;" &amp;TRIM(E1972) &amp; "&lt;/d&gt;"</f>
        <v>&lt;d&gt;BRACKET,PIPE&lt;/d&gt;</v>
      </c>
      <c r="J1972" t="str">
        <f>H1972&amp;I1972&amp;"&lt;c&gt;" &amp; A1972 &amp; "&lt;/c&gt;" &amp;"&lt;aka&gt;" &amp;C1972&amp; "&lt;/aka&gt;"</f>
        <v>&lt;p&gt;3628553&lt;/p&gt;&lt;d&gt;BRACKET,PIPE&lt;/d&gt;&lt;c&gt;15434&lt;/c&gt;&lt;aka&gt;&lt;/aka&gt;</v>
      </c>
    </row>
    <row r="1973" spans="1:10">
      <c r="A1973" s="1" t="s">
        <v>5154</v>
      </c>
      <c r="B1973" s="1" t="s">
        <v>1969</v>
      </c>
      <c r="C1973" s="7" t="s">
        <v>4435</v>
      </c>
      <c r="D1973" s="8" t="s">
        <v>24220</v>
      </c>
      <c r="E1973" t="str">
        <f>TRIM(F1973)&amp;IF(RIGHT(TRIM(F1973),1)=",",TRIM(G1973)," "&amp;TRIM(G1973))</f>
        <v>WIRING HARNESS BRANCHED</v>
      </c>
      <c r="F1973" t="s">
        <v>3775</v>
      </c>
      <c r="G1973" t="s">
        <v>4127</v>
      </c>
      <c r="H1973" t="str">
        <f>"&lt;p&gt;" &amp;TRIM(B1973) &amp; "&lt;/p&gt;"</f>
        <v>&lt;p&gt;3641555&lt;/p&gt;</v>
      </c>
      <c r="I1973" t="str">
        <f>"&lt;d&gt;" &amp;TRIM(E1973) &amp; "&lt;/d&gt;"</f>
        <v>&lt;d&gt;WIRING HARNESS BRANCHED&lt;/d&gt;</v>
      </c>
      <c r="J1973" t="str">
        <f>H1973&amp;I1973&amp;"&lt;c&gt;" &amp; A1973 &amp; "&lt;/c&gt;" &amp;"&lt;aka&gt;" &amp;C1973&amp; "&lt;/aka&gt;"</f>
        <v>&lt;p&gt;3641555&lt;/p&gt;&lt;d&gt;WIRING HARNESS BRANCHED&lt;/d&gt;&lt;c&gt;15434&lt;/c&gt;&lt;aka&gt;&lt;/aka&gt;</v>
      </c>
    </row>
    <row r="1974" spans="1:10">
      <c r="A1974" s="1" t="s">
        <v>5194</v>
      </c>
      <c r="B1974" s="1" t="s">
        <v>1970</v>
      </c>
      <c r="C1974" s="7" t="s">
        <v>4435</v>
      </c>
      <c r="D1974" s="8" t="s">
        <v>24266</v>
      </c>
      <c r="E1974" t="str">
        <f>TRIM(F1974)&amp;IF(RIGHT(TRIM(F1974),1)=",",TRIM(G1974)," "&amp;TRIM(G1974))</f>
        <v>BACKSHELL,ELECTRICAL CONNECTOR</v>
      </c>
      <c r="F1974" t="s">
        <v>3783</v>
      </c>
      <c r="G1974" t="s">
        <v>4130</v>
      </c>
      <c r="H1974" t="str">
        <f>"&lt;p&gt;" &amp;TRIM(B1974) &amp; "&lt;/p&gt;"</f>
        <v>&lt;p&gt;058-8578-101&lt;/p&gt;</v>
      </c>
      <c r="I1974" t="str">
        <f>"&lt;d&gt;" &amp;TRIM(E1974) &amp; "&lt;/d&gt;"</f>
        <v>&lt;d&gt;BACKSHELL,ELECTRICAL CONNECTOR&lt;/d&gt;</v>
      </c>
      <c r="J1974" t="str">
        <f>H1974&amp;I1974&amp;"&lt;c&gt;" &amp; A1974 &amp; "&lt;/c&gt;" &amp;"&lt;aka&gt;" &amp;C1974&amp; "&lt;/aka&gt;"</f>
        <v>&lt;p&gt;058-8578-101&lt;/p&gt;&lt;d&gt;BACKSHELL,ELECTRICAL CONNECTOR&lt;/d&gt;&lt;c&gt;0RYZ9&lt;/c&gt;&lt;aka&gt;&lt;/aka&gt;</v>
      </c>
    </row>
    <row r="1975" spans="1:10">
      <c r="A1975" s="1" t="s">
        <v>5206</v>
      </c>
      <c r="B1975" s="1" t="s">
        <v>1971</v>
      </c>
      <c r="C1975" s="7" t="s">
        <v>4435</v>
      </c>
      <c r="D1975" s="8" t="s">
        <v>24267</v>
      </c>
      <c r="E1975" t="str">
        <f>TRIM(F1975)&amp;IF(RIGHT(TRIM(F1975),1)=",",TRIM(G1975)," "&amp;TRIM(G1975))</f>
        <v>CONDUIT,NONMETALLIC FLEXABLE</v>
      </c>
      <c r="F1975" t="s">
        <v>3794</v>
      </c>
      <c r="G1975" t="s">
        <v>4137</v>
      </c>
      <c r="H1975" t="str">
        <f>"&lt;p&gt;" &amp;TRIM(B1975) &amp; "&lt;/p&gt;"</f>
        <v>&lt;p&gt;1215707&lt;/p&gt;</v>
      </c>
      <c r="I1975" t="str">
        <f>"&lt;d&gt;" &amp;TRIM(E1975) &amp; "&lt;/d&gt;"</f>
        <v>&lt;d&gt;CONDUIT,NONMETALLIC FLEXABLE&lt;/d&gt;</v>
      </c>
      <c r="J1975" t="str">
        <f>H1975&amp;I1975&amp;"&lt;c&gt;" &amp; A1975 &amp; "&lt;/c&gt;" &amp;"&lt;aka&gt;" &amp;C1975&amp; "&lt;/aka&gt;"</f>
        <v>&lt;p&gt;1215707&lt;/p&gt;&lt;d&gt;CONDUIT,NONMETALLIC FLEXABLE&lt;/d&gt;&lt;c&gt;D2412&lt;/c&gt;&lt;aka&gt;&lt;/aka&gt;</v>
      </c>
    </row>
    <row r="1976" spans="1:10">
      <c r="A1976" s="1" t="s">
        <v>5187</v>
      </c>
      <c r="B1976" s="1" t="s">
        <v>1972</v>
      </c>
      <c r="C1976" s="7" t="s">
        <v>4435</v>
      </c>
      <c r="D1976" s="8" t="s">
        <v>24268</v>
      </c>
      <c r="E1976" t="str">
        <f>TRIM(F1976)&amp;IF(RIGHT(TRIM(F1976),1)=",",TRIM(G1976)," "&amp;TRIM(G1976))</f>
        <v>CABLE,SPECIAL PURPOSE,ELECTRICAL</v>
      </c>
      <c r="F1976" t="s">
        <v>3781</v>
      </c>
      <c r="G1976" t="s">
        <v>4133</v>
      </c>
      <c r="H1976" t="str">
        <f>"&lt;p&gt;" &amp;TRIM(B1976) &amp; "&lt;/p&gt;"</f>
        <v>&lt;p&gt;EPD102231ACK1001&lt;/p&gt;</v>
      </c>
      <c r="I1976" t="str">
        <f>"&lt;d&gt;" &amp;TRIM(E1976) &amp; "&lt;/d&gt;"</f>
        <v>&lt;d&gt;CABLE,SPECIAL PURPOSE,ELECTRICAL&lt;/d&gt;</v>
      </c>
      <c r="J1976" t="str">
        <f>H1976&amp;I1976&amp;"&lt;c&gt;" &amp; A1976 &amp; "&lt;/c&gt;" &amp;"&lt;aka&gt;" &amp;C1976&amp; "&lt;/aka&gt;"</f>
        <v>&lt;p&gt;EPD102231ACK1001&lt;/p&gt;&lt;d&gt;CABLE,SPECIAL PURPOSE,ELECTRICAL&lt;/d&gt;&lt;c&gt;06090&lt;/c&gt;&lt;aka&gt;&lt;/aka&gt;</v>
      </c>
    </row>
    <row r="1977" spans="1:10">
      <c r="A1977" s="1" t="s">
        <v>5190</v>
      </c>
      <c r="B1977" s="1" t="s">
        <v>1973</v>
      </c>
      <c r="C1977" s="7" t="s">
        <v>4435</v>
      </c>
      <c r="D1977" s="8" t="s">
        <v>24269</v>
      </c>
      <c r="E1977" t="str">
        <f>TRIM(F1977)&amp;IF(RIGHT(TRIM(F1977),1)=",",TRIM(G1977)," "&amp;TRIM(G1977))</f>
        <v>BACKSHELL,ELECTRICAL CONNECTOR</v>
      </c>
      <c r="F1977" t="s">
        <v>3783</v>
      </c>
      <c r="G1977" t="s">
        <v>4130</v>
      </c>
      <c r="H1977" t="str">
        <f>"&lt;p&gt;" &amp;TRIM(B1977) &amp; "&lt;/p&gt;"</f>
        <v>&lt;p&gt;CI08-AM3&lt;/p&gt;</v>
      </c>
      <c r="I1977" t="str">
        <f>"&lt;d&gt;" &amp;TRIM(E1977) &amp; "&lt;/d&gt;"</f>
        <v>&lt;d&gt;BACKSHELL,ELECTRICAL CONNECTOR&lt;/d&gt;</v>
      </c>
      <c r="J1977" t="str">
        <f>H1977&amp;I1977&amp;"&lt;c&gt;" &amp; A1977 &amp; "&lt;/c&gt;" &amp;"&lt;aka&gt;" &amp;C1977&amp; "&lt;/aka&gt;"</f>
        <v>&lt;p&gt;CI08-AM3&lt;/p&gt;&lt;d&gt;BACKSHELL,ELECTRICAL CONNECTOR&lt;/d&gt;&lt;c&gt;U7784&lt;/c&gt;&lt;aka&gt;&lt;/aka&gt;</v>
      </c>
    </row>
    <row r="1978" spans="1:10">
      <c r="A1978" s="1" t="s">
        <v>5187</v>
      </c>
      <c r="B1978" s="1" t="s">
        <v>1974</v>
      </c>
      <c r="C1978" s="7" t="s">
        <v>4435</v>
      </c>
      <c r="D1978" s="8" t="s">
        <v>24270</v>
      </c>
      <c r="E1978" t="str">
        <f>TRIM(F1978)&amp;IF(RIGHT(TRIM(F1978),1)=",",TRIM(G1978)," "&amp;TRIM(G1978))</f>
        <v>CABLE,SPECIAL PURPOSE,ELECTRICAL</v>
      </c>
      <c r="F1978" t="s">
        <v>3781</v>
      </c>
      <c r="G1978" t="s">
        <v>4133</v>
      </c>
      <c r="H1978" t="str">
        <f>"&lt;p&gt;" &amp;TRIM(B1978) &amp; "&lt;/p&gt;"</f>
        <v>&lt;p&gt;EPD102232ACK1001&lt;/p&gt;</v>
      </c>
      <c r="I1978" t="str">
        <f>"&lt;d&gt;" &amp;TRIM(E1978) &amp; "&lt;/d&gt;"</f>
        <v>&lt;d&gt;CABLE,SPECIAL PURPOSE,ELECTRICAL&lt;/d&gt;</v>
      </c>
      <c r="J1978" t="str">
        <f>H1978&amp;I1978&amp;"&lt;c&gt;" &amp; A1978 &amp; "&lt;/c&gt;" &amp;"&lt;aka&gt;" &amp;C1978&amp; "&lt;/aka&gt;"</f>
        <v>&lt;p&gt;EPD102232ACK1001&lt;/p&gt;&lt;d&gt;CABLE,SPECIAL PURPOSE,ELECTRICAL&lt;/d&gt;&lt;c&gt;06090&lt;/c&gt;&lt;aka&gt;&lt;/aka&gt;</v>
      </c>
    </row>
    <row r="1979" spans="1:10">
      <c r="A1979" s="1" t="s">
        <v>5194</v>
      </c>
      <c r="B1979" s="1" t="s">
        <v>1975</v>
      </c>
      <c r="C1979" s="7" t="s">
        <v>4435</v>
      </c>
      <c r="D1979" s="8" t="s">
        <v>24271</v>
      </c>
      <c r="E1979" t="str">
        <f>TRIM(F1979)&amp;IF(RIGHT(TRIM(F1979),1)=",",TRIM(G1979)," "&amp;TRIM(G1979))</f>
        <v>CONNECTOR,RECEPTACLE,ELECTRICAL</v>
      </c>
      <c r="F1979" t="s">
        <v>3776</v>
      </c>
      <c r="G1979" t="s">
        <v>4128</v>
      </c>
      <c r="H1979" t="str">
        <f>"&lt;p&gt;" &amp;TRIM(B1979) &amp; "&lt;/p&gt;"</f>
        <v>&lt;p&gt;121583-0018&lt;/p&gt;</v>
      </c>
      <c r="I1979" t="str">
        <f>"&lt;d&gt;" &amp;TRIM(E1979) &amp; "&lt;/d&gt;"</f>
        <v>&lt;d&gt;CONNECTOR,RECEPTACLE,ELECTRICAL&lt;/d&gt;</v>
      </c>
      <c r="J1979" t="str">
        <f>H1979&amp;I1979&amp;"&lt;c&gt;" &amp; A1979 &amp; "&lt;/c&gt;" &amp;"&lt;aka&gt;" &amp;C1979&amp; "&lt;/aka&gt;"</f>
        <v>&lt;p&gt;121583-0018&lt;/p&gt;&lt;d&gt;CONNECTOR,RECEPTACLE,ELECTRICAL&lt;/d&gt;&lt;c&gt;0RYZ9&lt;/c&gt;&lt;aka&gt;&lt;/aka&gt;</v>
      </c>
    </row>
    <row r="1980" spans="1:10">
      <c r="A1980" s="1" t="s">
        <v>5194</v>
      </c>
      <c r="B1980" s="1" t="s">
        <v>1976</v>
      </c>
      <c r="C1980" s="7" t="s">
        <v>4435</v>
      </c>
      <c r="D1980" s="8" t="s">
        <v>24272</v>
      </c>
      <c r="E1980" t="str">
        <f>TRIM(F1980)&amp;IF(RIGHT(TRIM(F1980),1)=",",TRIM(G1980)," "&amp;TRIM(G1980))</f>
        <v xml:space="preserve">CONTACT,ELECTRICAL </v>
      </c>
      <c r="F1980" t="s">
        <v>3777</v>
      </c>
      <c r="G1980" t="s">
        <v>3999</v>
      </c>
      <c r="H1980" t="str">
        <f>"&lt;p&gt;" &amp;TRIM(B1980) &amp; "&lt;/p&gt;"</f>
        <v>&lt;p&gt;192990-2530&lt;/p&gt;</v>
      </c>
      <c r="I1980" t="str">
        <f>"&lt;d&gt;" &amp;TRIM(E1980) &amp; "&lt;/d&gt;"</f>
        <v>&lt;d&gt;CONTACT,ELECTRICAL&lt;/d&gt;</v>
      </c>
      <c r="J1980" t="str">
        <f>H1980&amp;I1980&amp;"&lt;c&gt;" &amp; A1980 &amp; "&lt;/c&gt;" &amp;"&lt;aka&gt;" &amp;C1980&amp; "&lt;/aka&gt;"</f>
        <v>&lt;p&gt;192990-2530&lt;/p&gt;&lt;d&gt;CONTACT,ELECTRICAL&lt;/d&gt;&lt;c&gt;0RYZ9&lt;/c&gt;&lt;aka&gt;&lt;/aka&gt;</v>
      </c>
    </row>
    <row r="1981" spans="1:10">
      <c r="A1981" s="1" t="s">
        <v>5115</v>
      </c>
      <c r="B1981" s="1" t="s">
        <v>1977</v>
      </c>
      <c r="C1981" s="7" t="s">
        <v>4435</v>
      </c>
      <c r="D1981" s="8" t="s">
        <v>23688</v>
      </c>
      <c r="E1981" t="str">
        <f>TRIM(F1981)&amp;IF(RIGHT(TRIM(F1981),1)=",",TRIM(G1981)," "&amp;TRIM(G1981))</f>
        <v xml:space="preserve">LABEL </v>
      </c>
      <c r="F1981" t="s">
        <v>3420</v>
      </c>
      <c r="G1981" t="s">
        <v>3999</v>
      </c>
      <c r="H1981" t="str">
        <f>"&lt;p&gt;" &amp;TRIM(B1981) &amp; "&lt;/p&gt;"</f>
        <v>&lt;p&gt;A042Y024&lt;/p&gt;</v>
      </c>
      <c r="I1981" t="str">
        <f>"&lt;d&gt;" &amp;TRIM(E1981) &amp; "&lt;/d&gt;"</f>
        <v>&lt;d&gt;LABEL&lt;/d&gt;</v>
      </c>
      <c r="J1981" t="str">
        <f>H1981&amp;I1981&amp;"&lt;c&gt;" &amp; A1981 &amp; "&lt;/c&gt;" &amp;"&lt;aka&gt;" &amp;C1981&amp; "&lt;/aka&gt;"</f>
        <v>&lt;p&gt;A042Y024&lt;/p&gt;&lt;d&gt;LABEL&lt;/d&gt;&lt;c&gt;44940&lt;/c&gt;&lt;aka&gt;&lt;/aka&gt;</v>
      </c>
    </row>
    <row r="1982" spans="1:10">
      <c r="A1982" s="1" t="s">
        <v>5115</v>
      </c>
      <c r="B1982" s="1" t="s">
        <v>1978</v>
      </c>
      <c r="C1982" s="7" t="s">
        <v>4435</v>
      </c>
      <c r="D1982" s="8" t="s">
        <v>24273</v>
      </c>
      <c r="E1982" t="str">
        <f>TRIM(F1982)&amp;IF(RIGHT(TRIM(F1982),1)=",",TRIM(G1982)," "&amp;TRIM(G1982))</f>
        <v>BREATHER,INSTALLATION</v>
      </c>
      <c r="F1982" t="s">
        <v>3795</v>
      </c>
      <c r="G1982" t="s">
        <v>3992</v>
      </c>
      <c r="H1982" t="str">
        <f>"&lt;p&gt;" &amp;TRIM(B1982) &amp; "&lt;/p&gt;"</f>
        <v>&lt;p&gt;A030G889&lt;/p&gt;</v>
      </c>
      <c r="I1982" t="str">
        <f>"&lt;d&gt;" &amp;TRIM(E1982) &amp; "&lt;/d&gt;"</f>
        <v>&lt;d&gt;BREATHER,INSTALLATION&lt;/d&gt;</v>
      </c>
      <c r="J1982" t="str">
        <f>H1982&amp;I1982&amp;"&lt;c&gt;" &amp; A1982 &amp; "&lt;/c&gt;" &amp;"&lt;aka&gt;" &amp;C1982&amp; "&lt;/aka&gt;"</f>
        <v>&lt;p&gt;A030G889&lt;/p&gt;&lt;d&gt;BREATHER,INSTALLATION&lt;/d&gt;&lt;c&gt;44940&lt;/c&gt;&lt;aka&gt;&lt;/aka&gt;</v>
      </c>
    </row>
    <row r="1983" spans="1:10">
      <c r="A1983" s="1" t="s">
        <v>5115</v>
      </c>
      <c r="B1983" s="1" t="s">
        <v>1979</v>
      </c>
      <c r="C1983" s="7" t="s">
        <v>4435</v>
      </c>
      <c r="D1983" s="8" t="s">
        <v>24274</v>
      </c>
      <c r="E1983" t="str">
        <f>TRIM(F1983)&amp;IF(RIGHT(TRIM(F1983),1)=",",TRIM(G1983)," "&amp;TRIM(G1983))</f>
        <v xml:space="preserve">BRACKET,MOUNTING </v>
      </c>
      <c r="F1983" t="s">
        <v>3403</v>
      </c>
      <c r="G1983" t="s">
        <v>3999</v>
      </c>
      <c r="H1983" t="str">
        <f>"&lt;p&gt;" &amp;TRIM(B1983) &amp; "&lt;/p&gt;"</f>
        <v>&lt;p&gt;A034N866&lt;/p&gt;</v>
      </c>
      <c r="I1983" t="str">
        <f>"&lt;d&gt;" &amp;TRIM(E1983) &amp; "&lt;/d&gt;"</f>
        <v>&lt;d&gt;BRACKET,MOUNTING&lt;/d&gt;</v>
      </c>
      <c r="J1983" t="str">
        <f>H1983&amp;I1983&amp;"&lt;c&gt;" &amp; A1983 &amp; "&lt;/c&gt;" &amp;"&lt;aka&gt;" &amp;C1983&amp; "&lt;/aka&gt;"</f>
        <v>&lt;p&gt;A034N866&lt;/p&gt;&lt;d&gt;BRACKET,MOUNTING&lt;/d&gt;&lt;c&gt;44940&lt;/c&gt;&lt;aka&gt;&lt;/aka&gt;</v>
      </c>
    </row>
    <row r="1984" spans="1:10">
      <c r="A1984" s="1" t="s">
        <v>5115</v>
      </c>
      <c r="B1984" s="1" t="s">
        <v>1980</v>
      </c>
      <c r="C1984" s="7" t="s">
        <v>4435</v>
      </c>
      <c r="D1984" s="8" t="s">
        <v>23799</v>
      </c>
      <c r="E1984" t="str">
        <f>TRIM(F1984)&amp;IF(RIGHT(TRIM(F1984),1)=",",TRIM(G1984)," "&amp;TRIM(G1984))</f>
        <v xml:space="preserve">BRACKET,MOUNTING </v>
      </c>
      <c r="F1984" t="s">
        <v>3403</v>
      </c>
      <c r="G1984" t="s">
        <v>3999</v>
      </c>
      <c r="H1984" t="str">
        <f>"&lt;p&gt;" &amp;TRIM(B1984) &amp; "&lt;/p&gt;"</f>
        <v>&lt;p&gt;A045S255&lt;/p&gt;</v>
      </c>
      <c r="I1984" t="str">
        <f>"&lt;d&gt;" &amp;TRIM(E1984) &amp; "&lt;/d&gt;"</f>
        <v>&lt;d&gt;BRACKET,MOUNTING&lt;/d&gt;</v>
      </c>
      <c r="J1984" t="str">
        <f>H1984&amp;I1984&amp;"&lt;c&gt;" &amp; A1984 &amp; "&lt;/c&gt;" &amp;"&lt;aka&gt;" &amp;C1984&amp; "&lt;/aka&gt;"</f>
        <v>&lt;p&gt;A045S255&lt;/p&gt;&lt;d&gt;BRACKET,MOUNTING&lt;/d&gt;&lt;c&gt;44940&lt;/c&gt;&lt;aka&gt;&lt;/aka&gt;</v>
      </c>
    </row>
    <row r="1985" spans="1:10">
      <c r="A1985" s="1" t="s">
        <v>5115</v>
      </c>
      <c r="B1985" s="1" t="s">
        <v>1981</v>
      </c>
      <c r="C1985" s="7" t="s">
        <v>4435</v>
      </c>
      <c r="D1985" s="8" t="s">
        <v>24275</v>
      </c>
      <c r="E1985" t="str">
        <f>TRIM(F1985)&amp;IF(RIGHT(TRIM(F1985),1)=",",TRIM(G1985)," "&amp;TRIM(G1985))</f>
        <v xml:space="preserve">BREATHER </v>
      </c>
      <c r="F1985" t="s">
        <v>3796</v>
      </c>
      <c r="G1985" t="s">
        <v>3999</v>
      </c>
      <c r="H1985" t="str">
        <f>"&lt;p&gt;" &amp;TRIM(B1985) &amp; "&lt;/p&gt;"</f>
        <v>&lt;p&gt;A044K071&lt;/p&gt;</v>
      </c>
      <c r="I1985" t="str">
        <f>"&lt;d&gt;" &amp;TRIM(E1985) &amp; "&lt;/d&gt;"</f>
        <v>&lt;d&gt;BREATHER&lt;/d&gt;</v>
      </c>
      <c r="J1985" t="str">
        <f>H1985&amp;I1985&amp;"&lt;c&gt;" &amp; A1985 &amp; "&lt;/c&gt;" &amp;"&lt;aka&gt;" &amp;C1985&amp; "&lt;/aka&gt;"</f>
        <v>&lt;p&gt;A044K071&lt;/p&gt;&lt;d&gt;BREATHER&lt;/d&gt;&lt;c&gt;44940&lt;/c&gt;&lt;aka&gt;&lt;/aka&gt;</v>
      </c>
    </row>
    <row r="1986" spans="1:10">
      <c r="A1986" s="1" t="s">
        <v>5173</v>
      </c>
      <c r="B1986" s="1" t="s">
        <v>1982</v>
      </c>
      <c r="C1986" s="7" t="s">
        <v>4435</v>
      </c>
      <c r="D1986" s="8" t="s">
        <v>24276</v>
      </c>
      <c r="E1986" t="str">
        <f>TRIM(F1986)&amp;IF(RIGHT(TRIM(F1986),1)=",",TRIM(G1986)," "&amp;TRIM(G1986))</f>
        <v xml:space="preserve">BRACKET,ANGLE </v>
      </c>
      <c r="F1986" t="s">
        <v>3473</v>
      </c>
      <c r="G1986" t="s">
        <v>3999</v>
      </c>
      <c r="H1986" t="str">
        <f>"&lt;p&gt;" &amp;TRIM(B1986) &amp; "&lt;/p&gt;"</f>
        <v>&lt;p&gt;396303300&lt;/p&gt;</v>
      </c>
      <c r="I1986" t="str">
        <f>"&lt;d&gt;" &amp;TRIM(E1986) &amp; "&lt;/d&gt;"</f>
        <v>&lt;d&gt;BRACKET,ANGLE&lt;/d&gt;</v>
      </c>
      <c r="J1986" t="str">
        <f>H1986&amp;I1986&amp;"&lt;c&gt;" &amp; A1986 &amp; "&lt;/c&gt;" &amp;"&lt;aka&gt;" &amp;C1986&amp; "&lt;/aka&gt;"</f>
        <v>&lt;p&gt;396303300&lt;/p&gt;&lt;d&gt;BRACKET,ANGLE&lt;/d&gt;&lt;c&gt;76700&lt;/c&gt;&lt;aka&gt;&lt;/aka&gt;</v>
      </c>
    </row>
    <row r="1987" spans="1:10">
      <c r="A1987" s="1" t="s">
        <v>5207</v>
      </c>
      <c r="B1987" s="1" t="s">
        <v>1983</v>
      </c>
      <c r="C1987" s="7" t="s">
        <v>4435</v>
      </c>
      <c r="D1987" s="8" t="s">
        <v>24275</v>
      </c>
      <c r="E1987" t="str">
        <f>TRIM(F1987)&amp;IF(RIGHT(TRIM(F1987),1)=",",TRIM(G1987)," "&amp;TRIM(G1987))</f>
        <v xml:space="preserve">BREATHER </v>
      </c>
      <c r="F1987" t="s">
        <v>3796</v>
      </c>
      <c r="G1987" t="s">
        <v>3999</v>
      </c>
      <c r="H1987" t="str">
        <f>"&lt;p&gt;" &amp;TRIM(B1987) &amp; "&lt;/p&gt;"</f>
        <v>&lt;p&gt;CV5063601&lt;/p&gt;</v>
      </c>
      <c r="I1987" t="str">
        <f>"&lt;d&gt;" &amp;TRIM(E1987) &amp; "&lt;/d&gt;"</f>
        <v>&lt;d&gt;BREATHER&lt;/d&gt;</v>
      </c>
      <c r="J1987" t="str">
        <f>H1987&amp;I1987&amp;"&lt;c&gt;" &amp; A1987 &amp; "&lt;/c&gt;" &amp;"&lt;aka&gt;" &amp;C1987&amp; "&lt;/aka&gt;"</f>
        <v>&lt;p&gt;CV5063601&lt;/p&gt;&lt;d&gt;BREATHER&lt;/d&gt;&lt;c&gt;4NUM0&lt;/c&gt;&lt;aka&gt;&lt;/aka&gt;</v>
      </c>
    </row>
    <row r="1988" spans="1:10">
      <c r="A1988" s="1" t="s">
        <v>5207</v>
      </c>
      <c r="B1988" s="1" t="s">
        <v>1984</v>
      </c>
      <c r="C1988" s="7" t="s">
        <v>4817</v>
      </c>
      <c r="D1988" s="8" t="s">
        <v>24277</v>
      </c>
      <c r="E1988" t="str">
        <f>TRIM(F1988)&amp;IF(RIGHT(TRIM(F1988),1)=",",TRIM(G1988)," "&amp;TRIM(G1988))</f>
        <v>FILTER,ELEMENT,FLUID</v>
      </c>
      <c r="F1988" t="s">
        <v>3797</v>
      </c>
      <c r="G1988" t="s">
        <v>4074</v>
      </c>
      <c r="H1988" t="str">
        <f>"&lt;p&gt;" &amp;TRIM(B1988) &amp; "&lt;/p&gt;"</f>
        <v>&lt;p&gt;CV5063300&lt;/p&gt;</v>
      </c>
      <c r="I1988" t="str">
        <f>"&lt;d&gt;" &amp;TRIM(E1988) &amp; "&lt;/d&gt;"</f>
        <v>&lt;d&gt;FILTER,ELEMENT,FLUID&lt;/d&gt;</v>
      </c>
      <c r="J1988" t="str">
        <f>H1988&amp;I1988&amp;"&lt;c&gt;" &amp; A1988 &amp; "&lt;/c&gt;" &amp;"&lt;aka&gt;" &amp;C1988&amp; "&lt;/aka&gt;"</f>
        <v>&lt;p&gt;CV5063300&lt;/p&gt;&lt;d&gt;FILTER,ELEMENT,FLUID&lt;/d&gt;&lt;c&gt;4NUM0&lt;/c&gt;&lt;aka&gt;2910015963766&lt;/aka&gt;</v>
      </c>
    </row>
    <row r="1989" spans="1:10">
      <c r="A1989" s="1" t="s">
        <v>5173</v>
      </c>
      <c r="B1989" s="1" t="s">
        <v>1985</v>
      </c>
      <c r="C1989" s="7" t="s">
        <v>4435</v>
      </c>
      <c r="D1989" s="8" t="s">
        <v>23999</v>
      </c>
      <c r="E1989" t="str">
        <f>TRIM(F1989)&amp;IF(RIGHT(TRIM(F1989),1)=",",TRIM(G1989)," "&amp;TRIM(G1989))</f>
        <v xml:space="preserve">BOLT,MACHINE </v>
      </c>
      <c r="F1989" t="s">
        <v>3581</v>
      </c>
      <c r="G1989" t="s">
        <v>3999</v>
      </c>
      <c r="H1989" t="str">
        <f>"&lt;p&gt;" &amp;TRIM(B1989) &amp; "&lt;/p&gt;"</f>
        <v>&lt;p&gt;395587201&lt;/p&gt;</v>
      </c>
      <c r="I1989" t="str">
        <f>"&lt;d&gt;" &amp;TRIM(E1989) &amp; "&lt;/d&gt;"</f>
        <v>&lt;d&gt;BOLT,MACHINE&lt;/d&gt;</v>
      </c>
      <c r="J1989" t="str">
        <f>H1989&amp;I1989&amp;"&lt;c&gt;" &amp; A1989 &amp; "&lt;/c&gt;" &amp;"&lt;aka&gt;" &amp;C1989&amp; "&lt;/aka&gt;"</f>
        <v>&lt;p&gt;395587201&lt;/p&gt;&lt;d&gt;BOLT,MACHINE&lt;/d&gt;&lt;c&gt;76700&lt;/c&gt;&lt;aka&gt;&lt;/aka&gt;</v>
      </c>
    </row>
    <row r="1990" spans="1:10">
      <c r="A1990" s="1" t="s">
        <v>5207</v>
      </c>
      <c r="B1990" s="1" t="s">
        <v>1986</v>
      </c>
      <c r="C1990" s="7" t="s">
        <v>4435</v>
      </c>
      <c r="D1990" s="8" t="s">
        <v>23775</v>
      </c>
      <c r="E1990" t="str">
        <f>TRIM(F1990)&amp;IF(RIGHT(TRIM(F1990),1)=",",TRIM(G1990)," "&amp;TRIM(G1990))</f>
        <v>SCREW,CAP,SOCKET HEAD</v>
      </c>
      <c r="F1990" t="s">
        <v>3465</v>
      </c>
      <c r="G1990" t="s">
        <v>4005</v>
      </c>
      <c r="H1990" t="str">
        <f>"&lt;p&gt;" &amp;TRIM(B1990) &amp; "&lt;/p&gt;"</f>
        <v>&lt;p&gt;395587401&lt;/p&gt;</v>
      </c>
      <c r="I1990" t="str">
        <f>"&lt;d&gt;" &amp;TRIM(E1990) &amp; "&lt;/d&gt;"</f>
        <v>&lt;d&gt;SCREW,CAP,SOCKET HEAD&lt;/d&gt;</v>
      </c>
      <c r="J1990" t="str">
        <f>H1990&amp;I1990&amp;"&lt;c&gt;" &amp; A1990 &amp; "&lt;/c&gt;" &amp;"&lt;aka&gt;" &amp;C1990&amp; "&lt;/aka&gt;"</f>
        <v>&lt;p&gt;395587401&lt;/p&gt;&lt;d&gt;SCREW,CAP,SOCKET HEAD&lt;/d&gt;&lt;c&gt;4NUM0&lt;/c&gt;&lt;aka&gt;&lt;/aka&gt;</v>
      </c>
    </row>
    <row r="1991" spans="1:10">
      <c r="A1991" s="1" t="s">
        <v>5173</v>
      </c>
      <c r="B1991" s="1" t="s">
        <v>1987</v>
      </c>
      <c r="C1991" s="7" t="s">
        <v>4435</v>
      </c>
      <c r="D1991" s="8" t="s">
        <v>23645</v>
      </c>
      <c r="E1991" t="str">
        <f>TRIM(F1991)&amp;IF(RIGHT(TRIM(F1991),1)=",",TRIM(G1991)," "&amp;TRIM(G1991))</f>
        <v xml:space="preserve">WASHER,FLAT </v>
      </c>
      <c r="F1991" t="s">
        <v>3378</v>
      </c>
      <c r="G1991" t="s">
        <v>3999</v>
      </c>
      <c r="H1991" t="str">
        <f>"&lt;p&gt;" &amp;TRIM(B1991) &amp; "&lt;/p&gt;"</f>
        <v>&lt;p&gt;389717700&lt;/p&gt;</v>
      </c>
      <c r="I1991" t="str">
        <f>"&lt;d&gt;" &amp;TRIM(E1991) &amp; "&lt;/d&gt;"</f>
        <v>&lt;d&gt;WASHER,FLAT&lt;/d&gt;</v>
      </c>
      <c r="J1991" t="str">
        <f>H1991&amp;I1991&amp;"&lt;c&gt;" &amp; A1991 &amp; "&lt;/c&gt;" &amp;"&lt;aka&gt;" &amp;C1991&amp; "&lt;/aka&gt;"</f>
        <v>&lt;p&gt;389717700&lt;/p&gt;&lt;d&gt;WASHER,FLAT&lt;/d&gt;&lt;c&gt;76700&lt;/c&gt;&lt;aka&gt;&lt;/aka&gt;</v>
      </c>
    </row>
    <row r="1992" spans="1:10">
      <c r="A1992" s="1" t="s">
        <v>5173</v>
      </c>
      <c r="B1992" s="1" t="s">
        <v>1988</v>
      </c>
      <c r="C1992" s="7" t="s">
        <v>4435</v>
      </c>
      <c r="D1992" s="8" t="s">
        <v>23641</v>
      </c>
      <c r="E1992" t="str">
        <f>TRIM(F1992)&amp;IF(RIGHT(TRIM(F1992),1)=",",TRIM(G1992)," "&amp;TRIM(G1992))</f>
        <v>SCREW,CAP,HEXAGON HEAD</v>
      </c>
      <c r="F1992" t="s">
        <v>3354</v>
      </c>
      <c r="G1992" t="s">
        <v>4005</v>
      </c>
      <c r="H1992" t="str">
        <f>"&lt;p&gt;" &amp;TRIM(B1992) &amp; "&lt;/p&gt;"</f>
        <v>&lt;p&gt;396303200&lt;/p&gt;</v>
      </c>
      <c r="I1992" t="str">
        <f>"&lt;d&gt;" &amp;TRIM(E1992) &amp; "&lt;/d&gt;"</f>
        <v>&lt;d&gt;SCREW,CAP,HEXAGON HEAD&lt;/d&gt;</v>
      </c>
      <c r="J1992" t="str">
        <f>H1992&amp;I1992&amp;"&lt;c&gt;" &amp; A1992 &amp; "&lt;/c&gt;" &amp;"&lt;aka&gt;" &amp;C1992&amp; "&lt;/aka&gt;"</f>
        <v>&lt;p&gt;396303200&lt;/p&gt;&lt;d&gt;SCREW,CAP,HEXAGON HEAD&lt;/d&gt;&lt;c&gt;76700&lt;/c&gt;&lt;aka&gt;&lt;/aka&gt;</v>
      </c>
    </row>
    <row r="1993" spans="1:10">
      <c r="A1993" s="1" t="s">
        <v>5173</v>
      </c>
      <c r="B1993" s="1" t="s">
        <v>1989</v>
      </c>
      <c r="C1993" s="7" t="s">
        <v>4435</v>
      </c>
      <c r="D1993" s="8" t="s">
        <v>23844</v>
      </c>
      <c r="E1993" t="str">
        <f>TRIM(F1993)&amp;IF(RIGHT(TRIM(F1993),1)=",",TRIM(G1993)," "&amp;TRIM(G1993))</f>
        <v xml:space="preserve">NUT,PLAIN,HEXAGON </v>
      </c>
      <c r="F1993" t="s">
        <v>3373</v>
      </c>
      <c r="G1993" t="s">
        <v>3999</v>
      </c>
      <c r="H1993" t="str">
        <f>"&lt;p&gt;" &amp;TRIM(B1993) &amp; "&lt;/p&gt;"</f>
        <v>&lt;p&gt;396303400&lt;/p&gt;</v>
      </c>
      <c r="I1993" t="str">
        <f>"&lt;d&gt;" &amp;TRIM(E1993) &amp; "&lt;/d&gt;"</f>
        <v>&lt;d&gt;NUT,PLAIN,HEXAGON&lt;/d&gt;</v>
      </c>
      <c r="J1993" t="str">
        <f>H1993&amp;I1993&amp;"&lt;c&gt;" &amp; A1993 &amp; "&lt;/c&gt;" &amp;"&lt;aka&gt;" &amp;C1993&amp; "&lt;/aka&gt;"</f>
        <v>&lt;p&gt;396303400&lt;/p&gt;&lt;d&gt;NUT,PLAIN,HEXAGON&lt;/d&gt;&lt;c&gt;76700&lt;/c&gt;&lt;aka&gt;&lt;/aka&gt;</v>
      </c>
    </row>
    <row r="1994" spans="1:10">
      <c r="A1994" s="1" t="s">
        <v>5173</v>
      </c>
      <c r="B1994" s="1" t="s">
        <v>1990</v>
      </c>
      <c r="C1994" s="7" t="s">
        <v>4435</v>
      </c>
      <c r="D1994" s="8" t="s">
        <v>23992</v>
      </c>
      <c r="E1994" t="str">
        <f>TRIM(F1994)&amp;IF(RIGHT(TRIM(F1994),1)=",",TRIM(G1994)," "&amp;TRIM(G1994))</f>
        <v xml:space="preserve">SEAL,PLAIN </v>
      </c>
      <c r="F1994" t="s">
        <v>3575</v>
      </c>
      <c r="G1994" t="s">
        <v>3999</v>
      </c>
      <c r="H1994" t="str">
        <f>"&lt;p&gt;" &amp;TRIM(B1994) &amp; "&lt;/p&gt;"</f>
        <v>&lt;p&gt;396303000&lt;/p&gt;</v>
      </c>
      <c r="I1994" t="str">
        <f>"&lt;d&gt;" &amp;TRIM(E1994) &amp; "&lt;/d&gt;"</f>
        <v>&lt;d&gt;SEAL,PLAIN&lt;/d&gt;</v>
      </c>
      <c r="J1994" t="str">
        <f>H1994&amp;I1994&amp;"&lt;c&gt;" &amp; A1994 &amp; "&lt;/c&gt;" &amp;"&lt;aka&gt;" &amp;C1994&amp; "&lt;/aka&gt;"</f>
        <v>&lt;p&gt;396303000&lt;/p&gt;&lt;d&gt;SEAL,PLAIN&lt;/d&gt;&lt;c&gt;76700&lt;/c&gt;&lt;aka&gt;&lt;/aka&gt;</v>
      </c>
    </row>
    <row r="1995" spans="1:10">
      <c r="A1995" s="1" t="s">
        <v>5173</v>
      </c>
      <c r="B1995" s="1" t="s">
        <v>1991</v>
      </c>
      <c r="C1995" s="7" t="s">
        <v>4435</v>
      </c>
      <c r="D1995" s="8" t="s">
        <v>24029</v>
      </c>
      <c r="E1995" t="str">
        <f>TRIM(F1995)&amp;IF(RIGHT(TRIM(F1995),1)=",",TRIM(G1995)," "&amp;TRIM(G1995))</f>
        <v xml:space="preserve">HOSE,PREFORMED </v>
      </c>
      <c r="F1995" t="s">
        <v>3612</v>
      </c>
      <c r="G1995" t="s">
        <v>3999</v>
      </c>
      <c r="H1995" t="str">
        <f>"&lt;p&gt;" &amp;TRIM(B1995) &amp; "&lt;/p&gt;"</f>
        <v>&lt;p&gt;396303700&lt;/p&gt;</v>
      </c>
      <c r="I1995" t="str">
        <f>"&lt;d&gt;" &amp;TRIM(E1995) &amp; "&lt;/d&gt;"</f>
        <v>&lt;d&gt;HOSE,PREFORMED&lt;/d&gt;</v>
      </c>
      <c r="J1995" t="str">
        <f>H1995&amp;I1995&amp;"&lt;c&gt;" &amp; A1995 &amp; "&lt;/c&gt;" &amp;"&lt;aka&gt;" &amp;C1995&amp; "&lt;/aka&gt;"</f>
        <v>&lt;p&gt;396303700&lt;/p&gt;&lt;d&gt;HOSE,PREFORMED&lt;/d&gt;&lt;c&gt;76700&lt;/c&gt;&lt;aka&gt;&lt;/aka&gt;</v>
      </c>
    </row>
    <row r="1996" spans="1:10">
      <c r="A1996" s="1" t="s">
        <v>5115</v>
      </c>
      <c r="B1996" s="1" t="s">
        <v>1992</v>
      </c>
      <c r="C1996" s="7" t="s">
        <v>4435</v>
      </c>
      <c r="D1996" s="8" t="s">
        <v>23674</v>
      </c>
      <c r="E1996" t="str">
        <f>TRIM(F1996)&amp;IF(RIGHT(TRIM(F1996),1)=",",TRIM(G1996)," "&amp;TRIM(G1996))</f>
        <v xml:space="preserve">TUBE,BENT,METALLIC </v>
      </c>
      <c r="F1996" t="s">
        <v>3502</v>
      </c>
      <c r="G1996" t="s">
        <v>3999</v>
      </c>
      <c r="H1996" t="str">
        <f>"&lt;p&gt;" &amp;TRIM(B1996) &amp; "&lt;/p&gt;"</f>
        <v>&lt;p&gt;A034N983&lt;/p&gt;</v>
      </c>
      <c r="I1996" t="str">
        <f>"&lt;d&gt;" &amp;TRIM(E1996) &amp; "&lt;/d&gt;"</f>
        <v>&lt;d&gt;TUBE,BENT,METALLIC&lt;/d&gt;</v>
      </c>
      <c r="J1996" t="str">
        <f>H1996&amp;I1996&amp;"&lt;c&gt;" &amp; A1996 &amp; "&lt;/c&gt;" &amp;"&lt;aka&gt;" &amp;C1996&amp; "&lt;/aka&gt;"</f>
        <v>&lt;p&gt;A034N983&lt;/p&gt;&lt;d&gt;TUBE,BENT,METALLIC&lt;/d&gt;&lt;c&gt;44940&lt;/c&gt;&lt;aka&gt;&lt;/aka&gt;</v>
      </c>
    </row>
    <row r="1997" spans="1:10">
      <c r="A1997" s="1" t="s">
        <v>5115</v>
      </c>
      <c r="B1997" s="1" t="s">
        <v>1993</v>
      </c>
      <c r="C1997" s="7" t="s">
        <v>4435</v>
      </c>
      <c r="D1997" s="8" t="s">
        <v>23674</v>
      </c>
      <c r="E1997" t="str">
        <f>TRIM(F1997)&amp;IF(RIGHT(TRIM(F1997),1)=",",TRIM(G1997)," "&amp;TRIM(G1997))</f>
        <v xml:space="preserve">TUBE,BENT,METALLIC </v>
      </c>
      <c r="F1997" t="s">
        <v>3502</v>
      </c>
      <c r="G1997" t="s">
        <v>3999</v>
      </c>
      <c r="H1997" t="str">
        <f>"&lt;p&gt;" &amp;TRIM(B1997) &amp; "&lt;/p&gt;"</f>
        <v>&lt;p&gt;A035F576&lt;/p&gt;</v>
      </c>
      <c r="I1997" t="str">
        <f>"&lt;d&gt;" &amp;TRIM(E1997) &amp; "&lt;/d&gt;"</f>
        <v>&lt;d&gt;TUBE,BENT,METALLIC&lt;/d&gt;</v>
      </c>
      <c r="J1997" t="str">
        <f>H1997&amp;I1997&amp;"&lt;c&gt;" &amp; A1997 &amp; "&lt;/c&gt;" &amp;"&lt;aka&gt;" &amp;C1997&amp; "&lt;/aka&gt;"</f>
        <v>&lt;p&gt;A035F576&lt;/p&gt;&lt;d&gt;TUBE,BENT,METALLIC&lt;/d&gt;&lt;c&gt;44940&lt;/c&gt;&lt;aka&gt;&lt;/aka&gt;</v>
      </c>
    </row>
    <row r="1998" spans="1:10">
      <c r="A1998" s="1" t="s">
        <v>5115</v>
      </c>
      <c r="B1998" s="1" t="s">
        <v>1994</v>
      </c>
      <c r="C1998" s="7" t="s">
        <v>4435</v>
      </c>
      <c r="D1998" s="8" t="s">
        <v>24278</v>
      </c>
      <c r="E1998" t="str">
        <f>TRIM(F1998)&amp;IF(RIGHT(TRIM(F1998),1)=",",TRIM(G1998)," "&amp;TRIM(G1998))</f>
        <v xml:space="preserve">VALVE,CHECK </v>
      </c>
      <c r="F1998" t="s">
        <v>3514</v>
      </c>
      <c r="G1998" t="s">
        <v>3999</v>
      </c>
      <c r="H1998" t="str">
        <f>"&lt;p&gt;" &amp;TRIM(B1998) &amp; "&lt;/p&gt;"</f>
        <v>&lt;p&gt;A034P397&lt;/p&gt;</v>
      </c>
      <c r="I1998" t="str">
        <f>"&lt;d&gt;" &amp;TRIM(E1998) &amp; "&lt;/d&gt;"</f>
        <v>&lt;d&gt;VALVE,CHECK&lt;/d&gt;</v>
      </c>
      <c r="J1998" t="str">
        <f>H1998&amp;I1998&amp;"&lt;c&gt;" &amp; A1998 &amp; "&lt;/c&gt;" &amp;"&lt;aka&gt;" &amp;C1998&amp; "&lt;/aka&gt;"</f>
        <v>&lt;p&gt;A034P397&lt;/p&gt;&lt;d&gt;VALVE,CHECK&lt;/d&gt;&lt;c&gt;44940&lt;/c&gt;&lt;aka&gt;&lt;/aka&gt;</v>
      </c>
    </row>
    <row r="1999" spans="1:10">
      <c r="A1999" s="1" t="s">
        <v>5115</v>
      </c>
      <c r="B1999" s="1" t="s">
        <v>1995</v>
      </c>
      <c r="C1999" s="7" t="s">
        <v>4435</v>
      </c>
      <c r="D1999" s="8" t="s">
        <v>23645</v>
      </c>
      <c r="E1999" t="str">
        <f>TRIM(F1999)&amp;IF(RIGHT(TRIM(F1999),1)=",",TRIM(G1999)," "&amp;TRIM(G1999))</f>
        <v xml:space="preserve">WASHER,FLAT </v>
      </c>
      <c r="F1999" t="s">
        <v>3378</v>
      </c>
      <c r="G1999" t="s">
        <v>3999</v>
      </c>
      <c r="H1999" t="str">
        <f>"&lt;p&gt;" &amp;TRIM(B1999) &amp; "&lt;/p&gt;"</f>
        <v>&lt;p&gt;0526-2081&lt;/p&gt;</v>
      </c>
      <c r="I1999" t="str">
        <f>"&lt;d&gt;" &amp;TRIM(E1999) &amp; "&lt;/d&gt;"</f>
        <v>&lt;d&gt;WASHER,FLAT&lt;/d&gt;</v>
      </c>
      <c r="J1999" t="str">
        <f>H1999&amp;I1999&amp;"&lt;c&gt;" &amp; A1999 &amp; "&lt;/c&gt;" &amp;"&lt;aka&gt;" &amp;C1999&amp; "&lt;/aka&gt;"</f>
        <v>&lt;p&gt;0526-2081&lt;/p&gt;&lt;d&gt;WASHER,FLAT&lt;/d&gt;&lt;c&gt;44940&lt;/c&gt;&lt;aka&gt;&lt;/aka&gt;</v>
      </c>
    </row>
    <row r="2000" spans="1:10">
      <c r="A2000" s="1" t="s">
        <v>5115</v>
      </c>
      <c r="B2000" s="1" t="s">
        <v>1996</v>
      </c>
      <c r="C2000" s="7" t="s">
        <v>4818</v>
      </c>
      <c r="D2000" s="8" t="s">
        <v>23641</v>
      </c>
      <c r="E2000" t="str">
        <f>TRIM(F2000)&amp;IF(RIGHT(TRIM(F2000),1)=",",TRIM(G2000)," "&amp;TRIM(G2000))</f>
        <v>SCREW,CAP,HEXAGON HEAD</v>
      </c>
      <c r="F2000" t="s">
        <v>3354</v>
      </c>
      <c r="G2000" t="s">
        <v>4005</v>
      </c>
      <c r="H2000" t="str">
        <f>"&lt;p&gt;" &amp;TRIM(B2000) &amp; "&lt;/p&gt;"</f>
        <v>&lt;p&gt;800-2034&lt;/p&gt;</v>
      </c>
      <c r="I2000" t="str">
        <f>"&lt;d&gt;" &amp;TRIM(E2000) &amp; "&lt;/d&gt;"</f>
        <v>&lt;d&gt;SCREW,CAP,HEXAGON HEAD&lt;/d&gt;</v>
      </c>
      <c r="J2000" t="str">
        <f>H2000&amp;I2000&amp;"&lt;c&gt;" &amp; A2000 &amp; "&lt;/c&gt;" &amp;"&lt;aka&gt;" &amp;C2000&amp; "&lt;/aka&gt;"</f>
        <v>&lt;p&gt;800-2034&lt;/p&gt;&lt;d&gt;SCREW,CAP,HEXAGON HEAD&lt;/d&gt;&lt;c&gt;44940&lt;/c&gt;&lt;aka&gt;5305013262027&lt;/aka&gt;</v>
      </c>
    </row>
    <row r="2001" spans="1:10">
      <c r="A2001" s="1" t="s">
        <v>5118</v>
      </c>
      <c r="B2001" s="1" t="s">
        <v>1997</v>
      </c>
      <c r="C2001" s="7" t="s">
        <v>4819</v>
      </c>
      <c r="D2001" s="8" t="s">
        <v>23844</v>
      </c>
      <c r="E2001" t="str">
        <f>TRIM(F2001)&amp;IF(RIGHT(TRIM(F2001),1)=",",TRIM(G2001)," "&amp;TRIM(G2001))</f>
        <v xml:space="preserve">NUT,PLAIN,HEXAGON </v>
      </c>
      <c r="F2001" t="s">
        <v>3373</v>
      </c>
      <c r="G2001" t="s">
        <v>3999</v>
      </c>
      <c r="H2001" t="str">
        <f>"&lt;p&gt;" &amp;TRIM(B2001) &amp; "&lt;/p&gt;"</f>
        <v>&lt;p&gt;90725A043&lt;/p&gt;</v>
      </c>
      <c r="I2001" t="str">
        <f>"&lt;d&gt;" &amp;TRIM(E2001) &amp; "&lt;/d&gt;"</f>
        <v>&lt;d&gt;NUT,PLAIN,HEXAGON&lt;/d&gt;</v>
      </c>
      <c r="J2001" t="str">
        <f>H2001&amp;I2001&amp;"&lt;c&gt;" &amp; A2001 &amp; "&lt;/c&gt;" &amp;"&lt;aka&gt;" &amp;C2001&amp; "&lt;/aka&gt;"</f>
        <v>&lt;p&gt;90725A043&lt;/p&gt;&lt;d&gt;NUT,PLAIN,HEXAGON&lt;/d&gt;&lt;c&gt;39428&lt;/c&gt;&lt;aka&gt;5310016014304&lt;/aka&gt;</v>
      </c>
    </row>
    <row r="2002" spans="1:10">
      <c r="A2002" s="1" t="s">
        <v>5115</v>
      </c>
      <c r="B2002" s="1" t="s">
        <v>1998</v>
      </c>
      <c r="C2002" s="7" t="s">
        <v>4435</v>
      </c>
      <c r="D2002" s="8" t="s">
        <v>23721</v>
      </c>
      <c r="E2002" t="str">
        <f>TRIM(F2002)&amp;IF(RIGHT(TRIM(F2002),1)=",",TRIM(G2002)," "&amp;TRIM(G2002))</f>
        <v xml:space="preserve">CLAMP,LOOP </v>
      </c>
      <c r="F2002" t="s">
        <v>3356</v>
      </c>
      <c r="G2002" t="s">
        <v>3999</v>
      </c>
      <c r="H2002" t="str">
        <f>"&lt;p&gt;" &amp;TRIM(B2002) &amp; "&lt;/p&gt;"</f>
        <v>&lt;p&gt;0503-1138&lt;/p&gt;</v>
      </c>
      <c r="I2002" t="str">
        <f>"&lt;d&gt;" &amp;TRIM(E2002) &amp; "&lt;/d&gt;"</f>
        <v>&lt;d&gt;CLAMP,LOOP&lt;/d&gt;</v>
      </c>
      <c r="J2002" t="str">
        <f>H2002&amp;I2002&amp;"&lt;c&gt;" &amp; A2002 &amp; "&lt;/c&gt;" &amp;"&lt;aka&gt;" &amp;C2002&amp; "&lt;/aka&gt;"</f>
        <v>&lt;p&gt;0503-1138&lt;/p&gt;&lt;d&gt;CLAMP,LOOP&lt;/d&gt;&lt;c&gt;44940&lt;/c&gt;&lt;aka&gt;&lt;/aka&gt;</v>
      </c>
    </row>
    <row r="2003" spans="1:10">
      <c r="A2003" s="1" t="s">
        <v>5115</v>
      </c>
      <c r="B2003" s="1" t="s">
        <v>1999</v>
      </c>
      <c r="C2003" s="7" t="s">
        <v>4435</v>
      </c>
      <c r="D2003" s="8" t="s">
        <v>23641</v>
      </c>
      <c r="E2003" t="str">
        <f>TRIM(F2003)&amp;IF(RIGHT(TRIM(F2003),1)=",",TRIM(G2003)," "&amp;TRIM(G2003))</f>
        <v>SCREW,CAP,HEXAGON HEAD</v>
      </c>
      <c r="F2003" t="s">
        <v>3354</v>
      </c>
      <c r="G2003" t="s">
        <v>4005</v>
      </c>
      <c r="H2003" t="str">
        <f>"&lt;p&gt;" &amp;TRIM(B2003) &amp; "&lt;/p&gt;"</f>
        <v>&lt;p&gt;0800-2059&lt;/p&gt;</v>
      </c>
      <c r="I2003" t="str">
        <f>"&lt;d&gt;" &amp;TRIM(E2003) &amp; "&lt;/d&gt;"</f>
        <v>&lt;d&gt;SCREW,CAP,HEXAGON HEAD&lt;/d&gt;</v>
      </c>
      <c r="J2003" t="str">
        <f>H2003&amp;I2003&amp;"&lt;c&gt;" &amp; A2003 &amp; "&lt;/c&gt;" &amp;"&lt;aka&gt;" &amp;C2003&amp; "&lt;/aka&gt;"</f>
        <v>&lt;p&gt;0800-2059&lt;/p&gt;&lt;d&gt;SCREW,CAP,HEXAGON HEAD&lt;/d&gt;&lt;c&gt;44940&lt;/c&gt;&lt;aka&gt;&lt;/aka&gt;</v>
      </c>
    </row>
    <row r="2004" spans="1:10">
      <c r="A2004" s="1" t="s">
        <v>5115</v>
      </c>
      <c r="B2004" s="1" t="s">
        <v>2000</v>
      </c>
      <c r="C2004" s="7" t="s">
        <v>4435</v>
      </c>
      <c r="D2004" s="8" t="s">
        <v>23641</v>
      </c>
      <c r="E2004" t="str">
        <f>TRIM(F2004)&amp;IF(RIGHT(TRIM(F2004),1)=",",TRIM(G2004)," "&amp;TRIM(G2004))</f>
        <v>SCREW,CAP,HEXAGON HEAD</v>
      </c>
      <c r="F2004" t="s">
        <v>3354</v>
      </c>
      <c r="G2004" t="s">
        <v>4005</v>
      </c>
      <c r="H2004" t="str">
        <f>"&lt;p&gt;" &amp;TRIM(B2004) &amp; "&lt;/p&gt;"</f>
        <v>&lt;p&gt;0815-0954-05&lt;/p&gt;</v>
      </c>
      <c r="I2004" t="str">
        <f>"&lt;d&gt;" &amp;TRIM(E2004) &amp; "&lt;/d&gt;"</f>
        <v>&lt;d&gt;SCREW,CAP,HEXAGON HEAD&lt;/d&gt;</v>
      </c>
      <c r="J2004" t="str">
        <f>H2004&amp;I2004&amp;"&lt;c&gt;" &amp; A2004 &amp; "&lt;/c&gt;" &amp;"&lt;aka&gt;" &amp;C2004&amp; "&lt;/aka&gt;"</f>
        <v>&lt;p&gt;0815-0954-05&lt;/p&gt;&lt;d&gt;SCREW,CAP,HEXAGON HEAD&lt;/d&gt;&lt;c&gt;44940&lt;/c&gt;&lt;aka&gt;&lt;/aka&gt;</v>
      </c>
    </row>
    <row r="2005" spans="1:10">
      <c r="A2005" s="1" t="s">
        <v>5115</v>
      </c>
      <c r="B2005" s="1" t="s">
        <v>2001</v>
      </c>
      <c r="C2005" s="7" t="s">
        <v>4435</v>
      </c>
      <c r="D2005" s="8" t="s">
        <v>24279</v>
      </c>
      <c r="E2005" t="str">
        <f>TRIM(F2005)&amp;IF(RIGHT(TRIM(F2005),1)=",",TRIM(G2005)," "&amp;TRIM(G2005))</f>
        <v>TUBE ASSEMBLY,METALLIC</v>
      </c>
      <c r="F2005" t="s">
        <v>3798</v>
      </c>
      <c r="G2005" t="s">
        <v>4138</v>
      </c>
      <c r="H2005" t="str">
        <f>"&lt;p&gt;" &amp;TRIM(B2005) &amp; "&lt;/p&gt;"</f>
        <v>&lt;p&gt;A034N932&lt;/p&gt;</v>
      </c>
      <c r="I2005" t="str">
        <f>"&lt;d&gt;" &amp;TRIM(E2005) &amp; "&lt;/d&gt;"</f>
        <v>&lt;d&gt;TUBE ASSEMBLY,METALLIC&lt;/d&gt;</v>
      </c>
      <c r="J2005" t="str">
        <f>H2005&amp;I2005&amp;"&lt;c&gt;" &amp; A2005 &amp; "&lt;/c&gt;" &amp;"&lt;aka&gt;" &amp;C2005&amp; "&lt;/aka&gt;"</f>
        <v>&lt;p&gt;A034N932&lt;/p&gt;&lt;d&gt;TUBE ASSEMBLY,METALLIC&lt;/d&gt;&lt;c&gt;44940&lt;/c&gt;&lt;aka&gt;&lt;/aka&gt;</v>
      </c>
    </row>
    <row r="2006" spans="1:10">
      <c r="A2006" s="1" t="s">
        <v>5115</v>
      </c>
      <c r="B2006" s="1" t="s">
        <v>2002</v>
      </c>
      <c r="C2006" s="7" t="s">
        <v>4435</v>
      </c>
      <c r="D2006" s="8" t="s">
        <v>24280</v>
      </c>
      <c r="E2006" t="str">
        <f>TRIM(F2006)&amp;IF(RIGHT(TRIM(F2006),1)=",",TRIM(G2006)," "&amp;TRIM(G2006))</f>
        <v>TUBE ASSEMBLY,METALLIC</v>
      </c>
      <c r="F2006" t="s">
        <v>3798</v>
      </c>
      <c r="G2006" t="s">
        <v>4138</v>
      </c>
      <c r="H2006" t="str">
        <f>"&lt;p&gt;" &amp;TRIM(B2006) &amp; "&lt;/p&gt;"</f>
        <v>&lt;p&gt;A045R435&lt;/p&gt;</v>
      </c>
      <c r="I2006" t="str">
        <f>"&lt;d&gt;" &amp;TRIM(E2006) &amp; "&lt;/d&gt;"</f>
        <v>&lt;d&gt;TUBE ASSEMBLY,METALLIC&lt;/d&gt;</v>
      </c>
      <c r="J2006" t="str">
        <f>H2006&amp;I2006&amp;"&lt;c&gt;" &amp; A2006 &amp; "&lt;/c&gt;" &amp;"&lt;aka&gt;" &amp;C2006&amp; "&lt;/aka&gt;"</f>
        <v>&lt;p&gt;A045R435&lt;/p&gt;&lt;d&gt;TUBE ASSEMBLY,METALLIC&lt;/d&gt;&lt;c&gt;44940&lt;/c&gt;&lt;aka&gt;&lt;/aka&gt;</v>
      </c>
    </row>
    <row r="2007" spans="1:10">
      <c r="A2007" s="1" t="s">
        <v>5115</v>
      </c>
      <c r="B2007" s="1" t="s">
        <v>2003</v>
      </c>
      <c r="C2007" s="7" t="s">
        <v>4435</v>
      </c>
      <c r="D2007" s="8" t="s">
        <v>23960</v>
      </c>
      <c r="E2007" t="str">
        <f>TRIM(F2007)&amp;IF(RIGHT(TRIM(F2007),1)=",",TRIM(G2007)," "&amp;TRIM(G2007))</f>
        <v xml:space="preserve">DRAIN </v>
      </c>
      <c r="F2007" t="s">
        <v>3799</v>
      </c>
      <c r="G2007" t="s">
        <v>3999</v>
      </c>
      <c r="H2007" t="str">
        <f>"&lt;p&gt;" &amp;TRIM(B2007) &amp; "&lt;/p&gt;"</f>
        <v>&lt;p&gt;A034M423&lt;/p&gt;</v>
      </c>
      <c r="I2007" t="str">
        <f>"&lt;d&gt;" &amp;TRIM(E2007) &amp; "&lt;/d&gt;"</f>
        <v>&lt;d&gt;DRAIN&lt;/d&gt;</v>
      </c>
      <c r="J2007" t="str">
        <f>H2007&amp;I2007&amp;"&lt;c&gt;" &amp; A2007 &amp; "&lt;/c&gt;" &amp;"&lt;aka&gt;" &amp;C2007&amp; "&lt;/aka&gt;"</f>
        <v>&lt;p&gt;A034M423&lt;/p&gt;&lt;d&gt;DRAIN&lt;/d&gt;&lt;c&gt;44940&lt;/c&gt;&lt;aka&gt;&lt;/aka&gt;</v>
      </c>
    </row>
    <row r="2008" spans="1:10">
      <c r="A2008" s="1" t="s">
        <v>5208</v>
      </c>
      <c r="B2008" s="1" t="s">
        <v>2004</v>
      </c>
      <c r="C2008" s="7" t="s">
        <v>4820</v>
      </c>
      <c r="D2008" s="8" t="s">
        <v>23877</v>
      </c>
      <c r="E2008" t="str">
        <f>TRIM(F2008)&amp;IF(RIGHT(TRIM(F2008),1)=",",TRIM(G2008)," "&amp;TRIM(G2008))</f>
        <v xml:space="preserve">NIPPLE,PIPE </v>
      </c>
      <c r="F2008" t="s">
        <v>3512</v>
      </c>
      <c r="G2008" t="s">
        <v>3999</v>
      </c>
      <c r="H2008" t="str">
        <f>"&lt;p&gt;" &amp;TRIM(B2008) &amp; "&lt;/p&gt;"</f>
        <v>&lt;p&gt;A733S-79CFG&lt;/p&gt;</v>
      </c>
      <c r="I2008" t="str">
        <f>"&lt;d&gt;" &amp;TRIM(E2008) &amp; "&lt;/d&gt;"</f>
        <v>&lt;d&gt;NIPPLE,PIPE&lt;/d&gt;</v>
      </c>
      <c r="J2008" t="str">
        <f>H2008&amp;I2008&amp;"&lt;c&gt;" &amp; A2008 &amp; "&lt;/c&gt;" &amp;"&lt;aka&gt;" &amp;C2008&amp; "&lt;/aka&gt;"</f>
        <v>&lt;p&gt;A733S-79CFG&lt;/p&gt;&lt;d&gt;NIPPLE,PIPE&lt;/d&gt;&lt;c&gt;81346&lt;/c&gt;&lt;aka&gt;4730001961494&lt;/aka&gt;</v>
      </c>
    </row>
    <row r="2009" spans="1:10">
      <c r="A2009" s="1" t="s">
        <v>5118</v>
      </c>
      <c r="B2009" s="1" t="s">
        <v>2005</v>
      </c>
      <c r="C2009" s="7" t="s">
        <v>4435</v>
      </c>
      <c r="D2009" s="8" t="s">
        <v>23856</v>
      </c>
      <c r="E2009" t="str">
        <f>TRIM(F2009)&amp;IF(RIGHT(TRIM(F2009),1)=",",TRIM(G2009)," "&amp;TRIM(G2009))</f>
        <v xml:space="preserve">TEE,PIPE </v>
      </c>
      <c r="F2009" t="s">
        <v>3499</v>
      </c>
      <c r="G2009" t="s">
        <v>3999</v>
      </c>
      <c r="H2009" t="str">
        <f>"&lt;p&gt;" &amp;TRIM(B2009) &amp; "&lt;/p&gt;"</f>
        <v>&lt;p&gt;4638K123&lt;/p&gt;</v>
      </c>
      <c r="I2009" t="str">
        <f>"&lt;d&gt;" &amp;TRIM(E2009) &amp; "&lt;/d&gt;"</f>
        <v>&lt;d&gt;TEE,PIPE&lt;/d&gt;</v>
      </c>
      <c r="J2009" t="str">
        <f>H2009&amp;I2009&amp;"&lt;c&gt;" &amp; A2009 &amp; "&lt;/c&gt;" &amp;"&lt;aka&gt;" &amp;C2009&amp; "&lt;/aka&gt;"</f>
        <v>&lt;p&gt;4638K123&lt;/p&gt;&lt;d&gt;TEE,PIPE&lt;/d&gt;&lt;c&gt;39428&lt;/c&gt;&lt;aka&gt;&lt;/aka&gt;</v>
      </c>
    </row>
    <row r="2010" spans="1:10">
      <c r="A2010" s="1" t="s">
        <v>5209</v>
      </c>
      <c r="B2010" s="1" t="s">
        <v>2006</v>
      </c>
      <c r="C2010" s="7" t="s">
        <v>4821</v>
      </c>
      <c r="D2010" s="8" t="s">
        <v>23849</v>
      </c>
      <c r="E2010" t="str">
        <f>TRIM(F2010)&amp;IF(RIGHT(TRIM(F2010),1)=",",TRIM(G2010)," "&amp;TRIM(G2010))</f>
        <v xml:space="preserve">ELBOW,PIPE </v>
      </c>
      <c r="F2010" t="s">
        <v>3496</v>
      </c>
      <c r="G2010" t="s">
        <v>3999</v>
      </c>
      <c r="H2010" t="str">
        <f>"&lt;p&gt;" &amp;TRIM(B2010) &amp; "&lt;/p&gt;"</f>
        <v>&lt;p&gt;6391450 FIND 027&lt;/p&gt;</v>
      </c>
      <c r="I2010" t="str">
        <f>"&lt;d&gt;" &amp;TRIM(E2010) &amp; "&lt;/d&gt;"</f>
        <v>&lt;d&gt;ELBOW,PIPE&lt;/d&gt;</v>
      </c>
      <c r="J2010" t="str">
        <f>H2010&amp;I2010&amp;"&lt;c&gt;" &amp; A2010 &amp; "&lt;/c&gt;" &amp;"&lt;aka&gt;" &amp;C2010&amp; "&lt;/aka&gt;"</f>
        <v>&lt;p&gt;6391450 FIND 027&lt;/p&gt;&lt;d&gt;ELBOW,PIPE&lt;/d&gt;&lt;c&gt;53711&lt;/c&gt;&lt;aka&gt;4730015146084&lt;/aka&gt;</v>
      </c>
    </row>
    <row r="2011" spans="1:10">
      <c r="A2011" s="1" t="s">
        <v>5115</v>
      </c>
      <c r="B2011" s="1" t="s">
        <v>2007</v>
      </c>
      <c r="C2011" s="7" t="s">
        <v>4435</v>
      </c>
      <c r="D2011" s="8" t="s">
        <v>24281</v>
      </c>
      <c r="E2011" t="str">
        <f>TRIM(F2011)&amp;IF(RIGHT(TRIM(F2011),1)=",",TRIM(G2011)," "&amp;TRIM(G2011))</f>
        <v xml:space="preserve">NIPPLE,PIPE </v>
      </c>
      <c r="F2011" t="s">
        <v>3512</v>
      </c>
      <c r="G2011" t="s">
        <v>3999</v>
      </c>
      <c r="H2011" t="str">
        <f>"&lt;p&gt;" &amp;TRIM(B2011) &amp; "&lt;/p&gt;"</f>
        <v>&lt;p&gt;A034H727&lt;/p&gt;</v>
      </c>
      <c r="I2011" t="str">
        <f>"&lt;d&gt;" &amp;TRIM(E2011) &amp; "&lt;/d&gt;"</f>
        <v>&lt;d&gt;NIPPLE,PIPE&lt;/d&gt;</v>
      </c>
      <c r="J2011" t="str">
        <f>H2011&amp;I2011&amp;"&lt;c&gt;" &amp; A2011 &amp; "&lt;/c&gt;" &amp;"&lt;aka&gt;" &amp;C2011&amp; "&lt;/aka&gt;"</f>
        <v>&lt;p&gt;A034H727&lt;/p&gt;&lt;d&gt;NIPPLE,PIPE&lt;/d&gt;&lt;c&gt;44940&lt;/c&gt;&lt;aka&gt;&lt;/aka&gt;</v>
      </c>
    </row>
    <row r="2012" spans="1:10">
      <c r="A2012" s="1" t="s">
        <v>5115</v>
      </c>
      <c r="B2012" s="1" t="s">
        <v>2008</v>
      </c>
      <c r="C2012" s="7" t="s">
        <v>4435</v>
      </c>
      <c r="D2012" s="8" t="s">
        <v>24282</v>
      </c>
      <c r="E2012" t="str">
        <f>TRIM(F2012)&amp;IF(RIGHT(TRIM(F2012),1)=",",TRIM(G2012)," "&amp;TRIM(G2012))</f>
        <v xml:space="preserve">TUBE,BENT,METALLIC </v>
      </c>
      <c r="F2012" t="s">
        <v>3502</v>
      </c>
      <c r="G2012" t="s">
        <v>3999</v>
      </c>
      <c r="H2012" t="str">
        <f>"&lt;p&gt;" &amp;TRIM(B2012) &amp; "&lt;/p&gt;"</f>
        <v>&lt;p&gt;A034M439&lt;/p&gt;</v>
      </c>
      <c r="I2012" t="str">
        <f>"&lt;d&gt;" &amp;TRIM(E2012) &amp; "&lt;/d&gt;"</f>
        <v>&lt;d&gt;TUBE,BENT,METALLIC&lt;/d&gt;</v>
      </c>
      <c r="J2012" t="str">
        <f>H2012&amp;I2012&amp;"&lt;c&gt;" &amp; A2012 &amp; "&lt;/c&gt;" &amp;"&lt;aka&gt;" &amp;C2012&amp; "&lt;/aka&gt;"</f>
        <v>&lt;p&gt;A034M439&lt;/p&gt;&lt;d&gt;TUBE,BENT,METALLIC&lt;/d&gt;&lt;c&gt;44940&lt;/c&gt;&lt;aka&gt;&lt;/aka&gt;</v>
      </c>
    </row>
    <row r="2013" spans="1:10">
      <c r="A2013" s="1" t="s">
        <v>5115</v>
      </c>
      <c r="B2013" s="1" t="s">
        <v>2009</v>
      </c>
      <c r="C2013" s="7" t="s">
        <v>4435</v>
      </c>
      <c r="D2013" s="8" t="s">
        <v>24282</v>
      </c>
      <c r="E2013" t="str">
        <f>TRIM(F2013)&amp;IF(RIGHT(TRIM(F2013),1)=",",TRIM(G2013)," "&amp;TRIM(G2013))</f>
        <v xml:space="preserve">TUBE,BENT,METALLIC </v>
      </c>
      <c r="F2013" t="s">
        <v>3502</v>
      </c>
      <c r="G2013" t="s">
        <v>3999</v>
      </c>
      <c r="H2013" t="str">
        <f>"&lt;p&gt;" &amp;TRIM(B2013) &amp; "&lt;/p&gt;"</f>
        <v>&lt;p&gt;A034N992&lt;/p&gt;</v>
      </c>
      <c r="I2013" t="str">
        <f>"&lt;d&gt;" &amp;TRIM(E2013) &amp; "&lt;/d&gt;"</f>
        <v>&lt;d&gt;TUBE,BENT,METALLIC&lt;/d&gt;</v>
      </c>
      <c r="J2013" t="str">
        <f>H2013&amp;I2013&amp;"&lt;c&gt;" &amp; A2013 &amp; "&lt;/c&gt;" &amp;"&lt;aka&gt;" &amp;C2013&amp; "&lt;/aka&gt;"</f>
        <v>&lt;p&gt;A034N992&lt;/p&gt;&lt;d&gt;TUBE,BENT,METALLIC&lt;/d&gt;&lt;c&gt;44940&lt;/c&gt;&lt;aka&gt;&lt;/aka&gt;</v>
      </c>
    </row>
    <row r="2014" spans="1:10">
      <c r="A2014" s="1" t="s">
        <v>5115</v>
      </c>
      <c r="B2014" s="1" t="s">
        <v>2010</v>
      </c>
      <c r="C2014" s="7" t="s">
        <v>4435</v>
      </c>
      <c r="D2014" s="8" t="s">
        <v>24283</v>
      </c>
      <c r="E2014" t="str">
        <f>TRIM(F2014)&amp;IF(RIGHT(TRIM(F2014),1)=",",TRIM(G2014)," "&amp;TRIM(G2014))</f>
        <v xml:space="preserve">BRACKET,MOUNTING </v>
      </c>
      <c r="F2014" t="s">
        <v>3403</v>
      </c>
      <c r="G2014" t="s">
        <v>3999</v>
      </c>
      <c r="H2014" t="str">
        <f>"&lt;p&gt;" &amp;TRIM(B2014) &amp; "&lt;/p&gt;"</f>
        <v>&lt;p&gt;A034N958&lt;/p&gt;</v>
      </c>
      <c r="I2014" t="str">
        <f>"&lt;d&gt;" &amp;TRIM(E2014) &amp; "&lt;/d&gt;"</f>
        <v>&lt;d&gt;BRACKET,MOUNTING&lt;/d&gt;</v>
      </c>
      <c r="J2014" t="str">
        <f>H2014&amp;I2014&amp;"&lt;c&gt;" &amp; A2014 &amp; "&lt;/c&gt;" &amp;"&lt;aka&gt;" &amp;C2014&amp; "&lt;/aka&gt;"</f>
        <v>&lt;p&gt;A034N958&lt;/p&gt;&lt;d&gt;BRACKET,MOUNTING&lt;/d&gt;&lt;c&gt;44940&lt;/c&gt;&lt;aka&gt;&lt;/aka&gt;</v>
      </c>
    </row>
    <row r="2015" spans="1:10">
      <c r="A2015" s="1" t="s">
        <v>5131</v>
      </c>
      <c r="B2015" s="1" t="s">
        <v>2011</v>
      </c>
      <c r="C2015" s="7" t="s">
        <v>4822</v>
      </c>
      <c r="D2015" s="8" t="s">
        <v>23721</v>
      </c>
      <c r="E2015" t="str">
        <f>TRIM(F2015)&amp;IF(RIGHT(TRIM(F2015),1)=",",TRIM(G2015)," "&amp;TRIM(G2015))</f>
        <v xml:space="preserve">CLAMP,LOOP </v>
      </c>
      <c r="F2015" t="s">
        <v>3356</v>
      </c>
      <c r="G2015" t="s">
        <v>3999</v>
      </c>
      <c r="H2015" t="str">
        <f>"&lt;p&gt;" &amp;TRIM(B2015) &amp; "&lt;/p&gt;"</f>
        <v>&lt;p&gt;COV-0909Z1&lt;/p&gt;</v>
      </c>
      <c r="I2015" t="str">
        <f>"&lt;d&gt;" &amp;TRIM(E2015) &amp; "&lt;/d&gt;"</f>
        <v>&lt;d&gt;CLAMP,LOOP&lt;/d&gt;</v>
      </c>
      <c r="J2015" t="str">
        <f>H2015&amp;I2015&amp;"&lt;c&gt;" &amp; A2015 &amp; "&lt;/c&gt;" &amp;"&lt;aka&gt;" &amp;C2015&amp; "&lt;/aka&gt;"</f>
        <v>&lt;p&gt;COV-0909Z1&lt;/p&gt;&lt;d&gt;CLAMP,LOOP&lt;/d&gt;&lt;c&gt;75272&lt;/c&gt;&lt;aka&gt;5340016007068&lt;/aka&gt;</v>
      </c>
    </row>
    <row r="2016" spans="1:10">
      <c r="A2016" s="1" t="s">
        <v>5115</v>
      </c>
      <c r="B2016" s="1" t="s">
        <v>2012</v>
      </c>
      <c r="C2016" s="7" t="s">
        <v>4435</v>
      </c>
      <c r="D2016" s="8" t="s">
        <v>24283</v>
      </c>
      <c r="E2016" t="str">
        <f>TRIM(F2016)&amp;IF(RIGHT(TRIM(F2016),1)=",",TRIM(G2016)," "&amp;TRIM(G2016))</f>
        <v xml:space="preserve">BRACKET,MOUNTING </v>
      </c>
      <c r="F2016" t="s">
        <v>3403</v>
      </c>
      <c r="G2016" t="s">
        <v>3999</v>
      </c>
      <c r="H2016" t="str">
        <f>"&lt;p&gt;" &amp;TRIM(B2016) &amp; "&lt;/p&gt;"</f>
        <v>&lt;p&gt;A034N961&lt;/p&gt;</v>
      </c>
      <c r="I2016" t="str">
        <f>"&lt;d&gt;" &amp;TRIM(E2016) &amp; "&lt;/d&gt;"</f>
        <v>&lt;d&gt;BRACKET,MOUNTING&lt;/d&gt;</v>
      </c>
      <c r="J2016" t="str">
        <f>H2016&amp;I2016&amp;"&lt;c&gt;" &amp; A2016 &amp; "&lt;/c&gt;" &amp;"&lt;aka&gt;" &amp;C2016&amp; "&lt;/aka&gt;"</f>
        <v>&lt;p&gt;A034N961&lt;/p&gt;&lt;d&gt;BRACKET,MOUNTING&lt;/d&gt;&lt;c&gt;44940&lt;/c&gt;&lt;aka&gt;&lt;/aka&gt;</v>
      </c>
    </row>
    <row r="2017" spans="1:10">
      <c r="A2017" s="1" t="s">
        <v>5115</v>
      </c>
      <c r="B2017" s="1" t="s">
        <v>2013</v>
      </c>
      <c r="C2017" s="7" t="s">
        <v>4823</v>
      </c>
      <c r="D2017" s="8" t="s">
        <v>23721</v>
      </c>
      <c r="E2017" t="str">
        <f>TRIM(F2017)&amp;IF(RIGHT(TRIM(F2017),1)=",",TRIM(G2017)," "&amp;TRIM(G2017))</f>
        <v xml:space="preserve">CLAMP,LOOP </v>
      </c>
      <c r="F2017" t="s">
        <v>3356</v>
      </c>
      <c r="G2017" t="s">
        <v>3999</v>
      </c>
      <c r="H2017" t="str">
        <f>"&lt;p&gt;" &amp;TRIM(B2017) &amp; "&lt;/p&gt;"</f>
        <v>&lt;p&gt;503-1872-03&lt;/p&gt;</v>
      </c>
      <c r="I2017" t="str">
        <f>"&lt;d&gt;" &amp;TRIM(E2017) &amp; "&lt;/d&gt;"</f>
        <v>&lt;d&gt;CLAMP,LOOP&lt;/d&gt;</v>
      </c>
      <c r="J2017" t="str">
        <f>H2017&amp;I2017&amp;"&lt;c&gt;" &amp; A2017 &amp; "&lt;/c&gt;" &amp;"&lt;aka&gt;" &amp;C2017&amp; "&lt;/aka&gt;"</f>
        <v>&lt;p&gt;503-1872-03&lt;/p&gt;&lt;d&gt;CLAMP,LOOP&lt;/d&gt;&lt;c&gt;44940&lt;/c&gt;&lt;aka&gt;5340016019882&lt;/aka&gt;</v>
      </c>
    </row>
    <row r="2018" spans="1:10">
      <c r="A2018" s="1" t="s">
        <v>5115</v>
      </c>
      <c r="B2018" s="1" t="s">
        <v>2014</v>
      </c>
      <c r="C2018" s="7" t="s">
        <v>4435</v>
      </c>
      <c r="D2018" s="8" t="s">
        <v>24284</v>
      </c>
      <c r="E2018" t="str">
        <f>TRIM(F2018)&amp;IF(RIGHT(TRIM(F2018),1)=",",TRIM(G2018)," "&amp;TRIM(G2018))</f>
        <v xml:space="preserve">HOSE,NONMETALLIC </v>
      </c>
      <c r="F2018" t="s">
        <v>3481</v>
      </c>
      <c r="G2018" t="s">
        <v>3999</v>
      </c>
      <c r="H2018" t="str">
        <f>"&lt;p&gt;" &amp;TRIM(B2018) &amp; "&lt;/p&gt;"</f>
        <v>&lt;p&gt;A034P238&lt;/p&gt;</v>
      </c>
      <c r="I2018" t="str">
        <f>"&lt;d&gt;" &amp;TRIM(E2018) &amp; "&lt;/d&gt;"</f>
        <v>&lt;d&gt;HOSE,NONMETALLIC&lt;/d&gt;</v>
      </c>
      <c r="J2018" t="str">
        <f>H2018&amp;I2018&amp;"&lt;c&gt;" &amp; A2018 &amp; "&lt;/c&gt;" &amp;"&lt;aka&gt;" &amp;C2018&amp; "&lt;/aka&gt;"</f>
        <v>&lt;p&gt;A034P238&lt;/p&gt;&lt;d&gt;HOSE,NONMETALLIC&lt;/d&gt;&lt;c&gt;44940&lt;/c&gt;&lt;aka&gt;&lt;/aka&gt;</v>
      </c>
    </row>
    <row r="2019" spans="1:10">
      <c r="A2019" s="1" t="s">
        <v>5115</v>
      </c>
      <c r="B2019" s="1" t="s">
        <v>2015</v>
      </c>
      <c r="C2019" s="7" t="s">
        <v>4435</v>
      </c>
      <c r="D2019" s="8" t="s">
        <v>24285</v>
      </c>
      <c r="E2019" t="str">
        <f>TRIM(F2019)&amp;IF(RIGHT(TRIM(F2019),1)=",",TRIM(G2019)," "&amp;TRIM(G2019))</f>
        <v xml:space="preserve">HOSE,NONMETALLIC </v>
      </c>
      <c r="F2019" t="s">
        <v>3481</v>
      </c>
      <c r="G2019" t="s">
        <v>3999</v>
      </c>
      <c r="H2019" t="str">
        <f>"&lt;p&gt;" &amp;TRIM(B2019) &amp; "&lt;/p&gt;"</f>
        <v>&lt;p&gt;A034P257&lt;/p&gt;</v>
      </c>
      <c r="I2019" t="str">
        <f>"&lt;d&gt;" &amp;TRIM(E2019) &amp; "&lt;/d&gt;"</f>
        <v>&lt;d&gt;HOSE,NONMETALLIC&lt;/d&gt;</v>
      </c>
      <c r="J2019" t="str">
        <f>H2019&amp;I2019&amp;"&lt;c&gt;" &amp; A2019 &amp; "&lt;/c&gt;" &amp;"&lt;aka&gt;" &amp;C2019&amp; "&lt;/aka&gt;"</f>
        <v>&lt;p&gt;A034P257&lt;/p&gt;&lt;d&gt;HOSE,NONMETALLIC&lt;/d&gt;&lt;c&gt;44940&lt;/c&gt;&lt;aka&gt;&lt;/aka&gt;</v>
      </c>
    </row>
    <row r="2020" spans="1:10">
      <c r="A2020" s="1" t="s">
        <v>5115</v>
      </c>
      <c r="B2020" s="1" t="s">
        <v>2016</v>
      </c>
      <c r="C2020" s="7" t="s">
        <v>4435</v>
      </c>
      <c r="D2020" s="8" t="s">
        <v>24286</v>
      </c>
      <c r="E2020" t="str">
        <f>TRIM(F2020)&amp;IF(RIGHT(TRIM(F2020),1)=",",TRIM(G2020)," "&amp;TRIM(G2020))</f>
        <v xml:space="preserve">BRACKET,MOUNTING </v>
      </c>
      <c r="F2020" t="s">
        <v>3403</v>
      </c>
      <c r="G2020" t="s">
        <v>3999</v>
      </c>
      <c r="H2020" t="str">
        <f>"&lt;p&gt;" &amp;TRIM(B2020) &amp; "&lt;/p&gt;"</f>
        <v>&lt;p&gt;A034M433&lt;/p&gt;</v>
      </c>
      <c r="I2020" t="str">
        <f>"&lt;d&gt;" &amp;TRIM(E2020) &amp; "&lt;/d&gt;"</f>
        <v>&lt;d&gt;BRACKET,MOUNTING&lt;/d&gt;</v>
      </c>
      <c r="J2020" t="str">
        <f>H2020&amp;I2020&amp;"&lt;c&gt;" &amp; A2020 &amp; "&lt;/c&gt;" &amp;"&lt;aka&gt;" &amp;C2020&amp; "&lt;/aka&gt;"</f>
        <v>&lt;p&gt;A034M433&lt;/p&gt;&lt;d&gt;BRACKET,MOUNTING&lt;/d&gt;&lt;c&gt;44940&lt;/c&gt;&lt;aka&gt;&lt;/aka&gt;</v>
      </c>
    </row>
    <row r="2021" spans="1:10">
      <c r="A2021" s="1" t="s">
        <v>5173</v>
      </c>
      <c r="B2021" s="1" t="s">
        <v>2017</v>
      </c>
      <c r="C2021" s="7" t="s">
        <v>4824</v>
      </c>
      <c r="D2021" s="8" t="s">
        <v>23721</v>
      </c>
      <c r="E2021" t="str">
        <f>TRIM(F2021)&amp;IF(RIGHT(TRIM(F2021),1)=",",TRIM(G2021)," "&amp;TRIM(G2021))</f>
        <v xml:space="preserve">CLAMP,LOOP </v>
      </c>
      <c r="F2021" t="s">
        <v>3356</v>
      </c>
      <c r="G2021" t="s">
        <v>3999</v>
      </c>
      <c r="H2021" t="str">
        <f>"&lt;p&gt;" &amp;TRIM(B2021) &amp; "&lt;/p&gt;"</f>
        <v>&lt;p&gt;90916K&lt;/p&gt;</v>
      </c>
      <c r="I2021" t="str">
        <f>"&lt;d&gt;" &amp;TRIM(E2021) &amp; "&lt;/d&gt;"</f>
        <v>&lt;d&gt;CLAMP,LOOP&lt;/d&gt;</v>
      </c>
      <c r="J2021" t="str">
        <f>H2021&amp;I2021&amp;"&lt;c&gt;" &amp; A2021 &amp; "&lt;/c&gt;" &amp;"&lt;aka&gt;" &amp;C2021&amp; "&lt;/aka&gt;"</f>
        <v>&lt;p&gt;90916K&lt;/p&gt;&lt;d&gt;CLAMP,LOOP&lt;/d&gt;&lt;c&gt;76700&lt;/c&gt;&lt;aka&gt;5340015878324&lt;/aka&gt;</v>
      </c>
    </row>
    <row r="2022" spans="1:10">
      <c r="A2022" s="1" t="s">
        <v>5115</v>
      </c>
      <c r="B2022" s="1" t="s">
        <v>2018</v>
      </c>
      <c r="C2022" s="7" t="s">
        <v>4435</v>
      </c>
      <c r="D2022" s="8" t="s">
        <v>24284</v>
      </c>
      <c r="E2022" t="str">
        <f>TRIM(F2022)&amp;IF(RIGHT(TRIM(F2022),1)=",",TRIM(G2022)," "&amp;TRIM(G2022))</f>
        <v xml:space="preserve">HOSE,NONMETALLIC </v>
      </c>
      <c r="F2022" t="s">
        <v>3481</v>
      </c>
      <c r="G2022" t="s">
        <v>3999</v>
      </c>
      <c r="H2022" t="str">
        <f>"&lt;p&gt;" &amp;TRIM(B2022) &amp; "&lt;/p&gt;"</f>
        <v>&lt;p&gt;A034P377&lt;/p&gt;</v>
      </c>
      <c r="I2022" t="str">
        <f>"&lt;d&gt;" &amp;TRIM(E2022) &amp; "&lt;/d&gt;"</f>
        <v>&lt;d&gt;HOSE,NONMETALLIC&lt;/d&gt;</v>
      </c>
      <c r="J2022" t="str">
        <f>H2022&amp;I2022&amp;"&lt;c&gt;" &amp; A2022 &amp; "&lt;/c&gt;" &amp;"&lt;aka&gt;" &amp;C2022&amp; "&lt;/aka&gt;"</f>
        <v>&lt;p&gt;A034P377&lt;/p&gt;&lt;d&gt;HOSE,NONMETALLIC&lt;/d&gt;&lt;c&gt;44940&lt;/c&gt;&lt;aka&gt;&lt;/aka&gt;</v>
      </c>
    </row>
    <row r="2023" spans="1:10">
      <c r="A2023" s="1" t="s">
        <v>5115</v>
      </c>
      <c r="B2023" s="1" t="s">
        <v>2019</v>
      </c>
      <c r="C2023" s="7" t="s">
        <v>4435</v>
      </c>
      <c r="D2023" s="8" t="s">
        <v>23809</v>
      </c>
      <c r="E2023" t="str">
        <f>TRIM(F2023)&amp;IF(RIGHT(TRIM(F2023),1)=",",TRIM(G2023)," "&amp;TRIM(G2023))</f>
        <v xml:space="preserve">HOSE,NONMETALLIC </v>
      </c>
      <c r="F2023" t="s">
        <v>3481</v>
      </c>
      <c r="G2023" t="s">
        <v>3999</v>
      </c>
      <c r="H2023" t="str">
        <f>"&lt;p&gt;" &amp;TRIM(B2023) &amp; "&lt;/p&gt;"</f>
        <v>&lt;p&gt;A034P241&lt;/p&gt;</v>
      </c>
      <c r="I2023" t="str">
        <f>"&lt;d&gt;" &amp;TRIM(E2023) &amp; "&lt;/d&gt;"</f>
        <v>&lt;d&gt;HOSE,NONMETALLIC&lt;/d&gt;</v>
      </c>
      <c r="J2023" t="str">
        <f>H2023&amp;I2023&amp;"&lt;c&gt;" &amp; A2023 &amp; "&lt;/c&gt;" &amp;"&lt;aka&gt;" &amp;C2023&amp; "&lt;/aka&gt;"</f>
        <v>&lt;p&gt;A034P241&lt;/p&gt;&lt;d&gt;HOSE,NONMETALLIC&lt;/d&gt;&lt;c&gt;44940&lt;/c&gt;&lt;aka&gt;&lt;/aka&gt;</v>
      </c>
    </row>
    <row r="2024" spans="1:10">
      <c r="A2024" s="1" t="s">
        <v>5115</v>
      </c>
      <c r="B2024" s="1" t="s">
        <v>2020</v>
      </c>
      <c r="C2024" s="7" t="s">
        <v>4435</v>
      </c>
      <c r="D2024" s="8" t="s">
        <v>23809</v>
      </c>
      <c r="E2024" t="str">
        <f>TRIM(F2024)&amp;IF(RIGHT(TRIM(F2024),1)=",",TRIM(G2024)," "&amp;TRIM(G2024))</f>
        <v xml:space="preserve">HOSE,NONMETALLIC </v>
      </c>
      <c r="F2024" t="s">
        <v>3481</v>
      </c>
      <c r="G2024" t="s">
        <v>3999</v>
      </c>
      <c r="H2024" t="str">
        <f>"&lt;p&gt;" &amp;TRIM(B2024) &amp; "&lt;/p&gt;"</f>
        <v>&lt;p&gt;A034P269&lt;/p&gt;</v>
      </c>
      <c r="I2024" t="str">
        <f>"&lt;d&gt;" &amp;TRIM(E2024) &amp; "&lt;/d&gt;"</f>
        <v>&lt;d&gt;HOSE,NONMETALLIC&lt;/d&gt;</v>
      </c>
      <c r="J2024" t="str">
        <f>H2024&amp;I2024&amp;"&lt;c&gt;" &amp; A2024 &amp; "&lt;/c&gt;" &amp;"&lt;aka&gt;" &amp;C2024&amp; "&lt;/aka&gt;"</f>
        <v>&lt;p&gt;A034P269&lt;/p&gt;&lt;d&gt;HOSE,NONMETALLIC&lt;/d&gt;&lt;c&gt;44940&lt;/c&gt;&lt;aka&gt;&lt;/aka&gt;</v>
      </c>
    </row>
    <row r="2025" spans="1:10">
      <c r="A2025" s="1" t="s">
        <v>5115</v>
      </c>
      <c r="B2025" s="1" t="s">
        <v>2021</v>
      </c>
      <c r="C2025" s="7" t="s">
        <v>4435</v>
      </c>
      <c r="D2025" s="8" t="s">
        <v>23809</v>
      </c>
      <c r="E2025" t="str">
        <f>TRIM(F2025)&amp;IF(RIGHT(TRIM(F2025),1)=",",TRIM(G2025)," "&amp;TRIM(G2025))</f>
        <v xml:space="preserve">HOSE,NONMETALLIC </v>
      </c>
      <c r="F2025" t="s">
        <v>3481</v>
      </c>
      <c r="G2025" t="s">
        <v>3999</v>
      </c>
      <c r="H2025" t="str">
        <f>"&lt;p&gt;" &amp;TRIM(B2025) &amp; "&lt;/p&gt;"</f>
        <v>&lt;p&gt;A034P378&lt;/p&gt;</v>
      </c>
      <c r="I2025" t="str">
        <f>"&lt;d&gt;" &amp;TRIM(E2025) &amp; "&lt;/d&gt;"</f>
        <v>&lt;d&gt;HOSE,NONMETALLIC&lt;/d&gt;</v>
      </c>
      <c r="J2025" t="str">
        <f>H2025&amp;I2025&amp;"&lt;c&gt;" &amp; A2025 &amp; "&lt;/c&gt;" &amp;"&lt;aka&gt;" &amp;C2025&amp; "&lt;/aka&gt;"</f>
        <v>&lt;p&gt;A034P378&lt;/p&gt;&lt;d&gt;HOSE,NONMETALLIC&lt;/d&gt;&lt;c&gt;44940&lt;/c&gt;&lt;aka&gt;&lt;/aka&gt;</v>
      </c>
    </row>
    <row r="2026" spans="1:10">
      <c r="A2026" s="1" t="s">
        <v>5115</v>
      </c>
      <c r="B2026" s="1" t="s">
        <v>2022</v>
      </c>
      <c r="C2026" s="7" t="s">
        <v>4435</v>
      </c>
      <c r="D2026" s="8" t="s">
        <v>24287</v>
      </c>
      <c r="E2026" t="str">
        <f>TRIM(F2026)&amp;IF(RIGHT(TRIM(F2026),1)=",",TRIM(G2026)," "&amp;TRIM(G2026))</f>
        <v xml:space="preserve">HOSE,NONMETALLIC </v>
      </c>
      <c r="F2026" t="s">
        <v>3481</v>
      </c>
      <c r="G2026" t="s">
        <v>3999</v>
      </c>
      <c r="H2026" t="str">
        <f>"&lt;p&gt;" &amp;TRIM(B2026) &amp; "&lt;/p&gt;"</f>
        <v>&lt;p&gt;A034P497&lt;/p&gt;</v>
      </c>
      <c r="I2026" t="str">
        <f>"&lt;d&gt;" &amp;TRIM(E2026) &amp; "&lt;/d&gt;"</f>
        <v>&lt;d&gt;HOSE,NONMETALLIC&lt;/d&gt;</v>
      </c>
      <c r="J2026" t="str">
        <f>H2026&amp;I2026&amp;"&lt;c&gt;" &amp; A2026 &amp; "&lt;/c&gt;" &amp;"&lt;aka&gt;" &amp;C2026&amp; "&lt;/aka&gt;"</f>
        <v>&lt;p&gt;A034P497&lt;/p&gt;&lt;d&gt;HOSE,NONMETALLIC&lt;/d&gt;&lt;c&gt;44940&lt;/c&gt;&lt;aka&gt;&lt;/aka&gt;</v>
      </c>
    </row>
    <row r="2027" spans="1:10">
      <c r="A2027" s="1" t="s">
        <v>5115</v>
      </c>
      <c r="B2027" s="1" t="s">
        <v>2023</v>
      </c>
      <c r="C2027" s="7" t="s">
        <v>4435</v>
      </c>
      <c r="D2027" s="8" t="s">
        <v>24288</v>
      </c>
      <c r="E2027" t="str">
        <f>TRIM(F2027)&amp;IF(RIGHT(TRIM(F2027),1)=",",TRIM(G2027)," "&amp;TRIM(G2027))</f>
        <v xml:space="preserve">NIPPLE,PIPE </v>
      </c>
      <c r="F2027" t="s">
        <v>3512</v>
      </c>
      <c r="G2027" t="s">
        <v>3999</v>
      </c>
      <c r="H2027" t="str">
        <f>"&lt;p&gt;" &amp;TRIM(B2027) &amp; "&lt;/p&gt;"</f>
        <v>&lt;p&gt;A040W665&lt;/p&gt;</v>
      </c>
      <c r="I2027" t="str">
        <f>"&lt;d&gt;" &amp;TRIM(E2027) &amp; "&lt;/d&gt;"</f>
        <v>&lt;d&gt;NIPPLE,PIPE&lt;/d&gt;</v>
      </c>
      <c r="J2027" t="str">
        <f>H2027&amp;I2027&amp;"&lt;c&gt;" &amp; A2027 &amp; "&lt;/c&gt;" &amp;"&lt;aka&gt;" &amp;C2027&amp; "&lt;/aka&gt;"</f>
        <v>&lt;p&gt;A040W665&lt;/p&gt;&lt;d&gt;NIPPLE,PIPE&lt;/d&gt;&lt;c&gt;44940&lt;/c&gt;&lt;aka&gt;&lt;/aka&gt;</v>
      </c>
    </row>
    <row r="2028" spans="1:10">
      <c r="A2028" s="1" t="s">
        <v>5118</v>
      </c>
      <c r="B2028" s="1" t="s">
        <v>2024</v>
      </c>
      <c r="C2028" s="7" t="s">
        <v>4825</v>
      </c>
      <c r="D2028" s="8" t="s">
        <v>24289</v>
      </c>
      <c r="E2028" t="str">
        <f>TRIM(F2028)&amp;IF(RIGHT(TRIM(F2028),1)=",",TRIM(G2028)," "&amp;TRIM(G2028))</f>
        <v>LATERAL,DRAINAGE PIPE</v>
      </c>
      <c r="F2028" t="s">
        <v>3800</v>
      </c>
      <c r="G2028" t="s">
        <v>4079</v>
      </c>
      <c r="H2028" t="str">
        <f>"&lt;p&gt;" &amp;TRIM(B2028) &amp; "&lt;/p&gt;"</f>
        <v>&lt;p&gt;4638K322&lt;/p&gt;</v>
      </c>
      <c r="I2028" t="str">
        <f>"&lt;d&gt;" &amp;TRIM(E2028) &amp; "&lt;/d&gt;"</f>
        <v>&lt;d&gt;LATERAL,DRAINAGE PIPE&lt;/d&gt;</v>
      </c>
      <c r="J2028" t="str">
        <f>H2028&amp;I2028&amp;"&lt;c&gt;" &amp; A2028 &amp; "&lt;/c&gt;" &amp;"&lt;aka&gt;" &amp;C2028&amp; "&lt;/aka&gt;"</f>
        <v>&lt;p&gt;4638K322&lt;/p&gt;&lt;d&gt;LATERAL,DRAINAGE PIPE&lt;/d&gt;&lt;c&gt;39428&lt;/c&gt;&lt;aka&gt;4730014118483&lt;/aka&gt;</v>
      </c>
    </row>
    <row r="2029" spans="1:10">
      <c r="A2029" s="1" t="s">
        <v>5210</v>
      </c>
      <c r="B2029" s="1" t="s">
        <v>2025</v>
      </c>
      <c r="C2029" s="7" t="s">
        <v>4826</v>
      </c>
      <c r="D2029" s="8" t="s">
        <v>23857</v>
      </c>
      <c r="E2029" t="str">
        <f>TRIM(F2029)&amp;IF(RIGHT(TRIM(F2029),1)=",",TRIM(G2029)," "&amp;TRIM(G2029))</f>
        <v>ADAPTER,STRAIGHT,PIPE TO HOSE</v>
      </c>
      <c r="F2029" t="s">
        <v>3500</v>
      </c>
      <c r="G2029" t="s">
        <v>4044</v>
      </c>
      <c r="H2029" t="str">
        <f>"&lt;p&gt;" &amp;TRIM(B2029) &amp; "&lt;/p&gt;"</f>
        <v>&lt;p&gt;125HBL-6-8&lt;/p&gt;</v>
      </c>
      <c r="I2029" t="str">
        <f>"&lt;d&gt;" &amp;TRIM(E2029) &amp; "&lt;/d&gt;"</f>
        <v>&lt;d&gt;ADAPTER,STRAIGHT,PIPE TO HOSE&lt;/d&gt;</v>
      </c>
      <c r="J2029" t="str">
        <f>H2029&amp;I2029&amp;"&lt;c&gt;" &amp; A2029 &amp; "&lt;/c&gt;" &amp;"&lt;aka&gt;" &amp;C2029&amp; "&lt;/aka&gt;"</f>
        <v>&lt;p&gt;125HBL-6-8&lt;/p&gt;&lt;d&gt;ADAPTER,STRAIGHT,PIPE TO HOSE&lt;/d&gt;&lt;c&gt;93061&lt;/c&gt;&lt;aka&gt;4730013090949&lt;/aka&gt;</v>
      </c>
    </row>
    <row r="2030" spans="1:10">
      <c r="A2030" s="1" t="s">
        <v>5115</v>
      </c>
      <c r="B2030" s="1" t="s">
        <v>2026</v>
      </c>
      <c r="C2030" s="7" t="s">
        <v>4435</v>
      </c>
      <c r="D2030" s="8" t="s">
        <v>23799</v>
      </c>
      <c r="E2030" t="str">
        <f>TRIM(F2030)&amp;IF(RIGHT(TRIM(F2030),1)=",",TRIM(G2030)," "&amp;TRIM(G2030))</f>
        <v xml:space="preserve">BRACKET,MOUNTING </v>
      </c>
      <c r="F2030" t="s">
        <v>3403</v>
      </c>
      <c r="G2030" t="s">
        <v>3999</v>
      </c>
      <c r="H2030" t="str">
        <f>"&lt;p&gt;" &amp;TRIM(B2030) &amp; "&lt;/p&gt;"</f>
        <v>&lt;p&gt;A043H584&lt;/p&gt;</v>
      </c>
      <c r="I2030" t="str">
        <f>"&lt;d&gt;" &amp;TRIM(E2030) &amp; "&lt;/d&gt;"</f>
        <v>&lt;d&gt;BRACKET,MOUNTING&lt;/d&gt;</v>
      </c>
      <c r="J2030" t="str">
        <f>H2030&amp;I2030&amp;"&lt;c&gt;" &amp; A2030 &amp; "&lt;/c&gt;" &amp;"&lt;aka&gt;" &amp;C2030&amp; "&lt;/aka&gt;"</f>
        <v>&lt;p&gt;A043H584&lt;/p&gt;&lt;d&gt;BRACKET,MOUNTING&lt;/d&gt;&lt;c&gt;44940&lt;/c&gt;&lt;aka&gt;&lt;/aka&gt;</v>
      </c>
    </row>
    <row r="2031" spans="1:10">
      <c r="A2031" s="1" t="s">
        <v>5211</v>
      </c>
      <c r="B2031" s="1" t="s">
        <v>2027</v>
      </c>
      <c r="C2031" s="7" t="s">
        <v>4435</v>
      </c>
      <c r="D2031" s="8" t="s">
        <v>24290</v>
      </c>
      <c r="E2031" t="str">
        <f>TRIM(F2031)&amp;IF(RIGHT(TRIM(F2031),1)=",",TRIM(G2031)," "&amp;TRIM(G2031))</f>
        <v>GENERATOR ALTERNATING CURRENT</v>
      </c>
      <c r="F2031" t="s">
        <v>3801</v>
      </c>
      <c r="G2031" t="s">
        <v>4139</v>
      </c>
      <c r="H2031" t="str">
        <f>"&lt;p&gt;" &amp;TRIM(B2031) &amp; "&lt;/p&gt;"</f>
        <v>&lt;p&gt;741FDM5066&lt;/p&gt;</v>
      </c>
      <c r="I2031" t="str">
        <f>"&lt;d&gt;" &amp;TRIM(E2031) &amp; "&lt;/d&gt;"</f>
        <v>&lt;d&gt;GENERATOR ALTERNATING CURRENT&lt;/d&gt;</v>
      </c>
      <c r="J2031" t="str">
        <f>H2031&amp;I2031&amp;"&lt;c&gt;" &amp; A2031 &amp; "&lt;/c&gt;" &amp;"&lt;aka&gt;" &amp;C2031&amp; "&lt;/aka&gt;"</f>
        <v>&lt;p&gt;741FDM5066&lt;/p&gt;&lt;d&gt;GENERATOR ALTERNATING CURRENT&lt;/d&gt;&lt;c&gt;38151&lt;/c&gt;&lt;aka&gt;&lt;/aka&gt;</v>
      </c>
    </row>
    <row r="2032" spans="1:10">
      <c r="A2032" s="1" t="s">
        <v>5211</v>
      </c>
      <c r="B2032" s="1" t="s">
        <v>2028</v>
      </c>
      <c r="C2032" s="7" t="s">
        <v>4435</v>
      </c>
      <c r="D2032" s="8" t="s">
        <v>24291</v>
      </c>
      <c r="E2032" t="str">
        <f>TRIM(F2032)&amp;IF(RIGHT(TRIM(F2032),1)=",",TRIM(G2032)," "&amp;TRIM(G2032))</f>
        <v xml:space="preserve">STATOR,GENERATOR </v>
      </c>
      <c r="F2032" t="s">
        <v>3802</v>
      </c>
      <c r="G2032" t="s">
        <v>3999</v>
      </c>
      <c r="H2032" t="str">
        <f>"&lt;p&gt;" &amp;TRIM(B2032) &amp; "&lt;/p&gt;"</f>
        <v>&lt;p&gt;A-400N-300CA&lt;/p&gt;</v>
      </c>
      <c r="I2032" t="str">
        <f>"&lt;d&gt;" &amp;TRIM(E2032) &amp; "&lt;/d&gt;"</f>
        <v>&lt;d&gt;STATOR,GENERATOR&lt;/d&gt;</v>
      </c>
      <c r="J2032" t="str">
        <f>H2032&amp;I2032&amp;"&lt;c&gt;" &amp; A2032 &amp; "&lt;/c&gt;" &amp;"&lt;aka&gt;" &amp;C2032&amp; "&lt;/aka&gt;"</f>
        <v>&lt;p&gt;A-400N-300CA&lt;/p&gt;&lt;d&gt;STATOR,GENERATOR&lt;/d&gt;&lt;c&gt;38151&lt;/c&gt;&lt;aka&gt;&lt;/aka&gt;</v>
      </c>
    </row>
    <row r="2033" spans="1:10">
      <c r="A2033" s="1" t="s">
        <v>5211</v>
      </c>
      <c r="B2033" s="1" t="s">
        <v>2029</v>
      </c>
      <c r="C2033" s="7" t="s">
        <v>4435</v>
      </c>
      <c r="D2033" s="8" t="s">
        <v>24291</v>
      </c>
      <c r="E2033" t="str">
        <f>TRIM(F2033)&amp;IF(RIGHT(TRIM(F2033),1)=",",TRIM(G2033)," "&amp;TRIM(G2033))</f>
        <v xml:space="preserve">STATOR,GENERATOR </v>
      </c>
      <c r="F2033" t="s">
        <v>3802</v>
      </c>
      <c r="G2033" t="s">
        <v>3999</v>
      </c>
      <c r="H2033" t="str">
        <f>"&lt;p&gt;" &amp;TRIM(B2033) &amp; "&lt;/p&gt;"</f>
        <v>&lt;p&gt;A-525548C-1&lt;/p&gt;</v>
      </c>
      <c r="I2033" t="str">
        <f>"&lt;d&gt;" &amp;TRIM(E2033) &amp; "&lt;/d&gt;"</f>
        <v>&lt;d&gt;STATOR,GENERATOR&lt;/d&gt;</v>
      </c>
      <c r="J2033" t="str">
        <f>H2033&amp;I2033&amp;"&lt;c&gt;" &amp; A2033 &amp; "&lt;/c&gt;" &amp;"&lt;aka&gt;" &amp;C2033&amp; "&lt;/aka&gt;"</f>
        <v>&lt;p&gt;A-525548C-1&lt;/p&gt;&lt;d&gt;STATOR,GENERATOR&lt;/d&gt;&lt;c&gt;38151&lt;/c&gt;&lt;aka&gt;&lt;/aka&gt;</v>
      </c>
    </row>
    <row r="2034" spans="1:10">
      <c r="A2034" s="1" t="s">
        <v>5118</v>
      </c>
      <c r="B2034" s="1" t="s">
        <v>2030</v>
      </c>
      <c r="C2034" s="7" t="s">
        <v>4828</v>
      </c>
      <c r="D2034" s="8" t="s">
        <v>23641</v>
      </c>
      <c r="E2034" t="str">
        <f>TRIM(F2034)&amp;IF(RIGHT(TRIM(F2034),1)=",",TRIM(G2034)," "&amp;TRIM(G2034))</f>
        <v>SCREW,CAP,HEXAGON HEAD</v>
      </c>
      <c r="F2034" t="s">
        <v>3354</v>
      </c>
      <c r="G2034" t="s">
        <v>4005</v>
      </c>
      <c r="H2034" t="str">
        <f>"&lt;p&gt;" &amp;TRIM(B2034) &amp; "&lt;/p&gt;"</f>
        <v>&lt;p&gt;91247A548&lt;/p&gt;</v>
      </c>
      <c r="I2034" t="str">
        <f>"&lt;d&gt;" &amp;TRIM(E2034) &amp; "&lt;/d&gt;"</f>
        <v>&lt;d&gt;SCREW,CAP,HEXAGON HEAD&lt;/d&gt;</v>
      </c>
      <c r="J2034" t="str">
        <f>H2034&amp;I2034&amp;"&lt;c&gt;" &amp; A2034 &amp; "&lt;/c&gt;" &amp;"&lt;aka&gt;" &amp;C2034&amp; "&lt;/aka&gt;"</f>
        <v>&lt;p&gt;91247A548&lt;/p&gt;&lt;d&gt;SCREW,CAP,HEXAGON HEAD&lt;/d&gt;&lt;c&gt;39428&lt;/c&gt;&lt;aka&gt;5305015691152&lt;/aka&gt;</v>
      </c>
    </row>
    <row r="2035" spans="1:10">
      <c r="A2035" s="1" t="s">
        <v>5211</v>
      </c>
      <c r="B2035" s="1" t="s">
        <v>2031</v>
      </c>
      <c r="C2035" s="7" t="s">
        <v>4435</v>
      </c>
      <c r="D2035" s="8" t="s">
        <v>24197</v>
      </c>
      <c r="E2035" t="str">
        <f>TRIM(F2035)&amp;IF(RIGHT(TRIM(F2035),1)=",",TRIM(G2035)," "&amp;TRIM(G2035))</f>
        <v>WASHER,SPRING TENSION</v>
      </c>
      <c r="F2035" t="s">
        <v>3537</v>
      </c>
      <c r="G2035" t="s">
        <v>4056</v>
      </c>
      <c r="H2035" t="str">
        <f>"&lt;p&gt;" &amp;TRIM(B2035) &amp; "&lt;/p&gt;"</f>
        <v>&lt;p&gt;A-9682-2RC&lt;/p&gt;</v>
      </c>
      <c r="I2035" t="str">
        <f>"&lt;d&gt;" &amp;TRIM(E2035) &amp; "&lt;/d&gt;"</f>
        <v>&lt;d&gt;WASHER,SPRING TENSION&lt;/d&gt;</v>
      </c>
      <c r="J2035" t="str">
        <f>H2035&amp;I2035&amp;"&lt;c&gt;" &amp; A2035 &amp; "&lt;/c&gt;" &amp;"&lt;aka&gt;" &amp;C2035&amp; "&lt;/aka&gt;"</f>
        <v>&lt;p&gt;A-9682-2RC&lt;/p&gt;&lt;d&gt;WASHER,SPRING TENSION&lt;/d&gt;&lt;c&gt;38151&lt;/c&gt;&lt;aka&gt;&lt;/aka&gt;</v>
      </c>
    </row>
    <row r="2036" spans="1:10">
      <c r="A2036" s="1" t="s">
        <v>5211</v>
      </c>
      <c r="B2036" s="1" t="s">
        <v>2032</v>
      </c>
      <c r="C2036" s="7" t="s">
        <v>4435</v>
      </c>
      <c r="D2036" s="8" t="s">
        <v>24292</v>
      </c>
      <c r="E2036" t="str">
        <f>TRIM(F2036)&amp;IF(RIGHT(TRIM(F2036),1)=",",TRIM(G2036)," "&amp;TRIM(G2036))</f>
        <v xml:space="preserve">IMPELLER,FAN,AXIAL </v>
      </c>
      <c r="F2036" t="s">
        <v>3538</v>
      </c>
      <c r="G2036" t="s">
        <v>3999</v>
      </c>
      <c r="H2036" t="str">
        <f>"&lt;p&gt;" &amp;TRIM(B2036) &amp; "&lt;/p&gt;"</f>
        <v>&lt;p&gt;B-A525719C&lt;/p&gt;</v>
      </c>
      <c r="I2036" t="str">
        <f>"&lt;d&gt;" &amp;TRIM(E2036) &amp; "&lt;/d&gt;"</f>
        <v>&lt;d&gt;IMPELLER,FAN,AXIAL&lt;/d&gt;</v>
      </c>
      <c r="J2036" t="str">
        <f>H2036&amp;I2036&amp;"&lt;c&gt;" &amp; A2036 &amp; "&lt;/c&gt;" &amp;"&lt;aka&gt;" &amp;C2036&amp; "&lt;/aka&gt;"</f>
        <v>&lt;p&gt;B-A525719C&lt;/p&gt;&lt;d&gt;IMPELLER,FAN,AXIAL&lt;/d&gt;&lt;c&gt;38151&lt;/c&gt;&lt;aka&gt;&lt;/aka&gt;</v>
      </c>
    </row>
    <row r="2037" spans="1:10">
      <c r="A2037" s="1" t="s">
        <v>5211</v>
      </c>
      <c r="B2037" s="1" t="s">
        <v>2033</v>
      </c>
      <c r="C2037" s="7" t="s">
        <v>4435</v>
      </c>
      <c r="D2037" s="8" t="s">
        <v>23799</v>
      </c>
      <c r="E2037" t="str">
        <f>TRIM(F2037)&amp;IF(RIGHT(TRIM(F2037),1)=",",TRIM(G2037)," "&amp;TRIM(G2037))</f>
        <v xml:space="preserve">BRACKET,MOUNTING </v>
      </c>
      <c r="F2037" t="s">
        <v>3403</v>
      </c>
      <c r="G2037" t="s">
        <v>3999</v>
      </c>
      <c r="H2037" t="str">
        <f>"&lt;p&gt;" &amp;TRIM(B2037) &amp; "&lt;/p&gt;"</f>
        <v>&lt;p&gt;B-525750A-A&lt;/p&gt;</v>
      </c>
      <c r="I2037" t="str">
        <f>"&lt;d&gt;" &amp;TRIM(E2037) &amp; "&lt;/d&gt;"</f>
        <v>&lt;d&gt;BRACKET,MOUNTING&lt;/d&gt;</v>
      </c>
      <c r="J2037" t="str">
        <f>H2037&amp;I2037&amp;"&lt;c&gt;" &amp; A2037 &amp; "&lt;/c&gt;" &amp;"&lt;aka&gt;" &amp;C2037&amp; "&lt;/aka&gt;"</f>
        <v>&lt;p&gt;B-525750A-A&lt;/p&gt;&lt;d&gt;BRACKET,MOUNTING&lt;/d&gt;&lt;c&gt;38151&lt;/c&gt;&lt;aka&gt;&lt;/aka&gt;</v>
      </c>
    </row>
    <row r="2038" spans="1:10">
      <c r="A2038" s="1" t="s">
        <v>5211</v>
      </c>
      <c r="B2038" s="1" t="s">
        <v>2034</v>
      </c>
      <c r="C2038" s="7" t="s">
        <v>4435</v>
      </c>
      <c r="D2038" s="8" t="s">
        <v>24293</v>
      </c>
      <c r="E2038" t="str">
        <f>TRIM(F2038)&amp;IF(RIGHT(TRIM(F2038),1)=",",TRIM(G2038)," "&amp;TRIM(G2038))</f>
        <v>BEARING,BALL,ANNULAR</v>
      </c>
      <c r="F2038" t="s">
        <v>3803</v>
      </c>
      <c r="G2038" t="s">
        <v>4054</v>
      </c>
      <c r="H2038" t="str">
        <f>"&lt;p&gt;" &amp;TRIM(B2038) &amp; "&lt;/p&gt;"</f>
        <v>&lt;p&gt;A-7812R-110&lt;/p&gt;</v>
      </c>
      <c r="I2038" t="str">
        <f>"&lt;d&gt;" &amp;TRIM(E2038) &amp; "&lt;/d&gt;"</f>
        <v>&lt;d&gt;BEARING,BALL,ANNULAR&lt;/d&gt;</v>
      </c>
      <c r="J2038" t="str">
        <f>H2038&amp;I2038&amp;"&lt;c&gt;" &amp; A2038 &amp; "&lt;/c&gt;" &amp;"&lt;aka&gt;" &amp;C2038&amp; "&lt;/aka&gt;"</f>
        <v>&lt;p&gt;A-7812R-110&lt;/p&gt;&lt;d&gt;BEARING,BALL,ANNULAR&lt;/d&gt;&lt;c&gt;38151&lt;/c&gt;&lt;aka&gt;&lt;/aka&gt;</v>
      </c>
    </row>
    <row r="2039" spans="1:10">
      <c r="A2039" s="1" t="s">
        <v>5211</v>
      </c>
      <c r="B2039" s="1" t="s">
        <v>2035</v>
      </c>
      <c r="C2039" s="7" t="s">
        <v>4435</v>
      </c>
      <c r="D2039" s="8" t="s">
        <v>24000</v>
      </c>
      <c r="E2039" t="str">
        <f>TRIM(F2039)&amp;IF(RIGHT(TRIM(F2039),1)=",",TRIM(G2039)," "&amp;TRIM(G2039))</f>
        <v xml:space="preserve">CAP,PILLOW BLOCK </v>
      </c>
      <c r="F2039" t="s">
        <v>3582</v>
      </c>
      <c r="G2039" t="s">
        <v>3999</v>
      </c>
      <c r="H2039" t="str">
        <f>"&lt;p&gt;" &amp;TRIM(B2039) &amp; "&lt;/p&gt;"</f>
        <v>&lt;p&gt;A-511274A-Y&lt;/p&gt;</v>
      </c>
      <c r="I2039" t="str">
        <f>"&lt;d&gt;" &amp;TRIM(E2039) &amp; "&lt;/d&gt;"</f>
        <v>&lt;d&gt;CAP,PILLOW BLOCK&lt;/d&gt;</v>
      </c>
      <c r="J2039" t="str">
        <f>H2039&amp;I2039&amp;"&lt;c&gt;" &amp; A2039 &amp; "&lt;/c&gt;" &amp;"&lt;aka&gt;" &amp;C2039&amp; "&lt;/aka&gt;"</f>
        <v>&lt;p&gt;A-511274A-Y&lt;/p&gt;&lt;d&gt;CAP,PILLOW BLOCK&lt;/d&gt;&lt;c&gt;38151&lt;/c&gt;&lt;aka&gt;&lt;/aka&gt;</v>
      </c>
    </row>
    <row r="2040" spans="1:10">
      <c r="A2040" s="1" t="s">
        <v>5211</v>
      </c>
      <c r="B2040" s="1" t="s">
        <v>2036</v>
      </c>
      <c r="C2040" s="7" t="s">
        <v>4435</v>
      </c>
      <c r="D2040" s="8" t="s">
        <v>24000</v>
      </c>
      <c r="E2040" t="str">
        <f>TRIM(F2040)&amp;IF(RIGHT(TRIM(F2040),1)=",",TRIM(G2040)," "&amp;TRIM(G2040))</f>
        <v xml:space="preserve">CAP,PILLOW BLOCK </v>
      </c>
      <c r="F2040" t="s">
        <v>3582</v>
      </c>
      <c r="G2040" t="s">
        <v>3999</v>
      </c>
      <c r="H2040" t="str">
        <f>"&lt;p&gt;" &amp;TRIM(B2040) &amp; "&lt;/p&gt;"</f>
        <v>&lt;p&gt;B-525743A-Y&lt;/p&gt;</v>
      </c>
      <c r="I2040" t="str">
        <f>"&lt;d&gt;" &amp;TRIM(E2040) &amp; "&lt;/d&gt;"</f>
        <v>&lt;d&gt;CAP,PILLOW BLOCK&lt;/d&gt;</v>
      </c>
      <c r="J2040" t="str">
        <f>H2040&amp;I2040&amp;"&lt;c&gt;" &amp; A2040 &amp; "&lt;/c&gt;" &amp;"&lt;aka&gt;" &amp;C2040&amp; "&lt;/aka&gt;"</f>
        <v>&lt;p&gt;B-525743A-Y&lt;/p&gt;&lt;d&gt;CAP,PILLOW BLOCK&lt;/d&gt;&lt;c&gt;38151&lt;/c&gt;&lt;aka&gt;&lt;/aka&gt;</v>
      </c>
    </row>
    <row r="2041" spans="1:10">
      <c r="A2041" s="1" t="s">
        <v>5211</v>
      </c>
      <c r="B2041" s="1" t="s">
        <v>2037</v>
      </c>
      <c r="C2041" s="7" t="s">
        <v>4435</v>
      </c>
      <c r="D2041" s="8" t="s">
        <v>24294</v>
      </c>
      <c r="E2041" t="str">
        <f>TRIM(F2041)&amp;IF(RIGHT(TRIM(F2041),1)=",",TRIM(G2041)," "&amp;TRIM(G2041))</f>
        <v xml:space="preserve">EXCITER,ARMATURE </v>
      </c>
      <c r="F2041" t="s">
        <v>3804</v>
      </c>
      <c r="G2041" t="s">
        <v>3999</v>
      </c>
      <c r="H2041" t="str">
        <f>"&lt;p&gt;" &amp;TRIM(B2041) &amp; "&lt;/p&gt;"</f>
        <v>&lt;p&gt;B-526483-18&lt;/p&gt;</v>
      </c>
      <c r="I2041" t="str">
        <f>"&lt;d&gt;" &amp;TRIM(E2041) &amp; "&lt;/d&gt;"</f>
        <v>&lt;d&gt;EXCITER,ARMATURE&lt;/d&gt;</v>
      </c>
      <c r="J2041" t="str">
        <f>H2041&amp;I2041&amp;"&lt;c&gt;" &amp; A2041 &amp; "&lt;/c&gt;" &amp;"&lt;aka&gt;" &amp;C2041&amp; "&lt;/aka&gt;"</f>
        <v>&lt;p&gt;B-526483-18&lt;/p&gt;&lt;d&gt;EXCITER,ARMATURE&lt;/d&gt;&lt;c&gt;38151&lt;/c&gt;&lt;aka&gt;&lt;/aka&gt;</v>
      </c>
    </row>
    <row r="2042" spans="1:10">
      <c r="A2042" s="1" t="s">
        <v>5211</v>
      </c>
      <c r="B2042" s="1" t="s">
        <v>2038</v>
      </c>
      <c r="C2042" s="7" t="s">
        <v>4435</v>
      </c>
      <c r="D2042" s="8" t="s">
        <v>24295</v>
      </c>
      <c r="E2042" t="str">
        <f>TRIM(F2042)&amp;IF(RIGHT(TRIM(F2042),1)=",",TRIM(G2042)," "&amp;TRIM(G2042))</f>
        <v>RECTIFIER,SEMICONDUCTOR DEVICE</v>
      </c>
      <c r="F2042" t="s">
        <v>3805</v>
      </c>
      <c r="G2042" t="s">
        <v>4140</v>
      </c>
      <c r="H2042" t="str">
        <f>"&lt;p&gt;" &amp;TRIM(B2042) &amp; "&lt;/p&gt;"</f>
        <v>&lt;p&gt;B-525528G&lt;/p&gt;</v>
      </c>
      <c r="I2042" t="str">
        <f>"&lt;d&gt;" &amp;TRIM(E2042) &amp; "&lt;/d&gt;"</f>
        <v>&lt;d&gt;RECTIFIER,SEMICONDUCTOR DEVICE&lt;/d&gt;</v>
      </c>
      <c r="J2042" t="str">
        <f>H2042&amp;I2042&amp;"&lt;c&gt;" &amp; A2042 &amp; "&lt;/c&gt;" &amp;"&lt;aka&gt;" &amp;C2042&amp; "&lt;/aka&gt;"</f>
        <v>&lt;p&gt;B-525528G&lt;/p&gt;&lt;d&gt;RECTIFIER,SEMICONDUCTOR DEVICE&lt;/d&gt;&lt;c&gt;38151&lt;/c&gt;&lt;aka&gt;&lt;/aka&gt;</v>
      </c>
    </row>
    <row r="2043" spans="1:10">
      <c r="A2043" s="1" t="s">
        <v>5211</v>
      </c>
      <c r="B2043" s="1" t="s">
        <v>2039</v>
      </c>
      <c r="C2043" s="7" t="s">
        <v>4435</v>
      </c>
      <c r="D2043" s="8" t="s">
        <v>24296</v>
      </c>
      <c r="E2043" t="str">
        <f>TRIM(F2043)&amp;IF(RIGHT(TRIM(F2043),1)=",",TRIM(G2043)," "&amp;TRIM(G2043))</f>
        <v>SEMICONDUCTOR DEVICE,DIODE</v>
      </c>
      <c r="F2043" t="s">
        <v>3350</v>
      </c>
      <c r="G2043" t="s">
        <v>4141</v>
      </c>
      <c r="H2043" t="str">
        <f>"&lt;p&gt;" &amp;TRIM(B2043) &amp; "&lt;/p&gt;"</f>
        <v>&lt;p&gt;5-525570-2&lt;/p&gt;</v>
      </c>
      <c r="I2043" t="str">
        <f>"&lt;d&gt;" &amp;TRIM(E2043) &amp; "&lt;/d&gt;"</f>
        <v>&lt;d&gt;SEMICONDUCTOR DEVICE,DIODE&lt;/d&gt;</v>
      </c>
      <c r="J2043" t="str">
        <f>H2043&amp;I2043&amp;"&lt;c&gt;" &amp; A2043 &amp; "&lt;/c&gt;" &amp;"&lt;aka&gt;" &amp;C2043&amp; "&lt;/aka&gt;"</f>
        <v>&lt;p&gt;5-525570-2&lt;/p&gt;&lt;d&gt;SEMICONDUCTOR DEVICE,DIODE&lt;/d&gt;&lt;c&gt;38151&lt;/c&gt;&lt;aka&gt;&lt;/aka&gt;</v>
      </c>
    </row>
    <row r="2044" spans="1:10">
      <c r="A2044" s="1" t="s">
        <v>5211</v>
      </c>
      <c r="B2044" s="1" t="s">
        <v>2040</v>
      </c>
      <c r="C2044" s="7" t="s">
        <v>4435</v>
      </c>
      <c r="D2044" s="8" t="s">
        <v>24297</v>
      </c>
      <c r="E2044" t="str">
        <f>TRIM(F2044)&amp;IF(RIGHT(TRIM(F2044),1)=",",TRIM(G2044)," "&amp;TRIM(G2044))</f>
        <v>SEMICONDUCTOR DEVICE,DIODE</v>
      </c>
      <c r="F2044" t="s">
        <v>3350</v>
      </c>
      <c r="G2044" t="s">
        <v>4141</v>
      </c>
      <c r="H2044" t="str">
        <f>"&lt;p&gt;" &amp;TRIM(B2044) &amp; "&lt;/p&gt;"</f>
        <v>&lt;p&gt;B-525571-2&lt;/p&gt;</v>
      </c>
      <c r="I2044" t="str">
        <f>"&lt;d&gt;" &amp;TRIM(E2044) &amp; "&lt;/d&gt;"</f>
        <v>&lt;d&gt;SEMICONDUCTOR DEVICE,DIODE&lt;/d&gt;</v>
      </c>
      <c r="J2044" t="str">
        <f>H2044&amp;I2044&amp;"&lt;c&gt;" &amp; A2044 &amp; "&lt;/c&gt;" &amp;"&lt;aka&gt;" &amp;C2044&amp; "&lt;/aka&gt;"</f>
        <v>&lt;p&gt;B-525571-2&lt;/p&gt;&lt;d&gt;SEMICONDUCTOR DEVICE,DIODE&lt;/d&gt;&lt;c&gt;38151&lt;/c&gt;&lt;aka&gt;&lt;/aka&gt;</v>
      </c>
    </row>
    <row r="2045" spans="1:10">
      <c r="A2045" s="1" t="s">
        <v>5211</v>
      </c>
      <c r="B2045" s="1" t="s">
        <v>2041</v>
      </c>
      <c r="C2045" s="7" t="s">
        <v>4435</v>
      </c>
      <c r="D2045" s="8" t="s">
        <v>24298</v>
      </c>
      <c r="E2045" t="str">
        <f>TRIM(F2045)&amp;IF(RIGHT(TRIM(F2045),1)=",",TRIM(G2045)," "&amp;TRIM(G2045))</f>
        <v>ABSORBER,OVERVOLTAGE</v>
      </c>
      <c r="F2045" t="s">
        <v>3806</v>
      </c>
      <c r="G2045" t="s">
        <v>4142</v>
      </c>
      <c r="H2045" t="str">
        <f>"&lt;p&gt;" &amp;TRIM(B2045) &amp; "&lt;/p&gt;"</f>
        <v>&lt;p&gt;B-526482-2&lt;/p&gt;</v>
      </c>
      <c r="I2045" t="str">
        <f>"&lt;d&gt;" &amp;TRIM(E2045) &amp; "&lt;/d&gt;"</f>
        <v>&lt;d&gt;ABSORBER,OVERVOLTAGE&lt;/d&gt;</v>
      </c>
      <c r="J2045" t="str">
        <f>H2045&amp;I2045&amp;"&lt;c&gt;" &amp; A2045 &amp; "&lt;/c&gt;" &amp;"&lt;aka&gt;" &amp;C2045&amp; "&lt;/aka&gt;"</f>
        <v>&lt;p&gt;B-526482-2&lt;/p&gt;&lt;d&gt;ABSORBER,OVERVOLTAGE&lt;/d&gt;&lt;c&gt;38151&lt;/c&gt;&lt;aka&gt;&lt;/aka&gt;</v>
      </c>
    </row>
    <row r="2046" spans="1:10">
      <c r="A2046" s="1" t="s">
        <v>5211</v>
      </c>
      <c r="B2046" s="1" t="s">
        <v>2042</v>
      </c>
      <c r="C2046" s="7" t="s">
        <v>4435</v>
      </c>
      <c r="D2046" s="8" t="s">
        <v>24299</v>
      </c>
      <c r="E2046" t="str">
        <f>TRIM(F2046)&amp;IF(RIGHT(TRIM(F2046),1)=",",TRIM(G2046)," "&amp;TRIM(G2046))</f>
        <v xml:space="preserve">ROTOR,GENERATOR </v>
      </c>
      <c r="F2046" t="s">
        <v>3807</v>
      </c>
      <c r="G2046" t="s">
        <v>3999</v>
      </c>
      <c r="H2046" t="str">
        <f>"&lt;p&gt;" &amp;TRIM(B2046) &amp; "&lt;/p&gt;"</f>
        <v>&lt;p&gt;A-527571&lt;/p&gt;</v>
      </c>
      <c r="I2046" t="str">
        <f>"&lt;d&gt;" &amp;TRIM(E2046) &amp; "&lt;/d&gt;"</f>
        <v>&lt;d&gt;ROTOR,GENERATOR&lt;/d&gt;</v>
      </c>
      <c r="J2046" t="str">
        <f>H2046&amp;I2046&amp;"&lt;c&gt;" &amp; A2046 &amp; "&lt;/c&gt;" &amp;"&lt;aka&gt;" &amp;C2046&amp; "&lt;/aka&gt;"</f>
        <v>&lt;p&gt;A-527571&lt;/p&gt;&lt;d&gt;ROTOR,GENERATOR&lt;/d&gt;&lt;c&gt;38151&lt;/c&gt;&lt;aka&gt;&lt;/aka&gt;</v>
      </c>
    </row>
    <row r="2047" spans="1:10">
      <c r="A2047" s="1" t="s">
        <v>5211</v>
      </c>
      <c r="B2047" s="1" t="s">
        <v>2043</v>
      </c>
      <c r="C2047" s="7" t="s">
        <v>4435</v>
      </c>
      <c r="D2047" s="8" t="s">
        <v>24011</v>
      </c>
      <c r="E2047" t="str">
        <f>TRIM(F2047)&amp;IF(RIGHT(TRIM(F2047),1)=",",TRIM(G2047)," "&amp;TRIM(G2047))</f>
        <v xml:space="preserve">RING,RETAINING </v>
      </c>
      <c r="F2047" t="s">
        <v>3594</v>
      </c>
      <c r="G2047" t="s">
        <v>3999</v>
      </c>
      <c r="H2047" t="str">
        <f>"&lt;p&gt;" &amp;TRIM(B2047) &amp; "&lt;/p&gt;"</f>
        <v>&lt;p&gt;A-7610-350&lt;/p&gt;</v>
      </c>
      <c r="I2047" t="str">
        <f>"&lt;d&gt;" &amp;TRIM(E2047) &amp; "&lt;/d&gt;"</f>
        <v>&lt;d&gt;RING,RETAINING&lt;/d&gt;</v>
      </c>
      <c r="J2047" t="str">
        <f>H2047&amp;I2047&amp;"&lt;c&gt;" &amp; A2047 &amp; "&lt;/c&gt;" &amp;"&lt;aka&gt;" &amp;C2047&amp; "&lt;/aka&gt;"</f>
        <v>&lt;p&gt;A-7610-350&lt;/p&gt;&lt;d&gt;RING,RETAINING&lt;/d&gt;&lt;c&gt;38151&lt;/c&gt;&lt;aka&gt;&lt;/aka&gt;</v>
      </c>
    </row>
    <row r="2048" spans="1:10">
      <c r="A2048" s="1" t="s">
        <v>5212</v>
      </c>
      <c r="B2048" s="1" t="s">
        <v>2044</v>
      </c>
      <c r="C2048" s="7" t="s">
        <v>4435</v>
      </c>
      <c r="D2048" s="8" t="s">
        <v>24197</v>
      </c>
      <c r="E2048" t="str">
        <f>TRIM(F2048)&amp;IF(RIGHT(TRIM(F2048),1)=",",TRIM(G2048)," "&amp;TRIM(G2048))</f>
        <v>WASHER,SPRING TENSION</v>
      </c>
      <c r="F2048" t="s">
        <v>3537</v>
      </c>
      <c r="G2048" t="s">
        <v>4056</v>
      </c>
      <c r="H2048" t="str">
        <f>"&lt;p&gt;" &amp;TRIM(B2048) &amp; "&lt;/p&gt;"</f>
        <v>&lt;p&gt;SSB-0394&lt;/p&gt;</v>
      </c>
      <c r="I2048" t="str">
        <f>"&lt;d&gt;" &amp;TRIM(E2048) &amp; "&lt;/d&gt;"</f>
        <v>&lt;d&gt;WASHER,SPRING TENSION&lt;/d&gt;</v>
      </c>
      <c r="J2048" t="str">
        <f>H2048&amp;I2048&amp;"&lt;c&gt;" &amp; A2048 &amp; "&lt;/c&gt;" &amp;"&lt;aka&gt;" &amp;C2048&amp; "&lt;/aka&gt;"</f>
        <v>&lt;p&gt;SSB-0394&lt;/p&gt;&lt;d&gt;WASHER,SPRING TENSION&lt;/d&gt;&lt;c&gt;51814&lt;/c&gt;&lt;aka&gt;&lt;/aka&gt;</v>
      </c>
    </row>
    <row r="2049" spans="1:10">
      <c r="A2049" s="1" t="s">
        <v>5211</v>
      </c>
      <c r="B2049" s="1" t="s">
        <v>2045</v>
      </c>
      <c r="C2049" s="7" t="s">
        <v>4435</v>
      </c>
      <c r="D2049" s="8" t="s">
        <v>23799</v>
      </c>
      <c r="E2049" t="str">
        <f>TRIM(F2049)&amp;IF(RIGHT(TRIM(F2049),1)=",",TRIM(G2049)," "&amp;TRIM(G2049))</f>
        <v xml:space="preserve">BRACKET,MOUNTING </v>
      </c>
      <c r="F2049" t="s">
        <v>3403</v>
      </c>
      <c r="G2049" t="s">
        <v>3999</v>
      </c>
      <c r="H2049" t="str">
        <f>"&lt;p&gt;" &amp;TRIM(B2049) &amp; "&lt;/p&gt;"</f>
        <v>&lt;p&gt;B-526734D-Y&lt;/p&gt;</v>
      </c>
      <c r="I2049" t="str">
        <f>"&lt;d&gt;" &amp;TRIM(E2049) &amp; "&lt;/d&gt;"</f>
        <v>&lt;d&gt;BRACKET,MOUNTING&lt;/d&gt;</v>
      </c>
      <c r="J2049" t="str">
        <f>H2049&amp;I2049&amp;"&lt;c&gt;" &amp; A2049 &amp; "&lt;/c&gt;" &amp;"&lt;aka&gt;" &amp;C2049&amp; "&lt;/aka&gt;"</f>
        <v>&lt;p&gt;B-526734D-Y&lt;/p&gt;&lt;d&gt;BRACKET,MOUNTING&lt;/d&gt;&lt;c&gt;38151&lt;/c&gt;&lt;aka&gt;&lt;/aka&gt;</v>
      </c>
    </row>
    <row r="2050" spans="1:10">
      <c r="A2050" s="1" t="s">
        <v>5211</v>
      </c>
      <c r="B2050" s="1" t="s">
        <v>2046</v>
      </c>
      <c r="C2050" s="7" t="s">
        <v>4435</v>
      </c>
      <c r="D2050" s="8" t="s">
        <v>23799</v>
      </c>
      <c r="E2050" t="str">
        <f>TRIM(F2050)&amp;IF(RIGHT(TRIM(F2050),1)=",",TRIM(G2050)," "&amp;TRIM(G2050))</f>
        <v xml:space="preserve">BRACKET,MOUNTING </v>
      </c>
      <c r="F2050" t="s">
        <v>3403</v>
      </c>
      <c r="G2050" t="s">
        <v>3999</v>
      </c>
      <c r="H2050" t="str">
        <f>"&lt;p&gt;" &amp;TRIM(B2050) &amp; "&lt;/p&gt;"</f>
        <v>&lt;p&gt;B-525720B-Y&lt;/p&gt;</v>
      </c>
      <c r="I2050" t="str">
        <f>"&lt;d&gt;" &amp;TRIM(E2050) &amp; "&lt;/d&gt;"</f>
        <v>&lt;d&gt;BRACKET,MOUNTING&lt;/d&gt;</v>
      </c>
      <c r="J2050" t="str">
        <f>H2050&amp;I2050&amp;"&lt;c&gt;" &amp; A2050 &amp; "&lt;/c&gt;" &amp;"&lt;aka&gt;" &amp;C2050&amp; "&lt;/aka&gt;"</f>
        <v>&lt;p&gt;B-525720B-Y&lt;/p&gt;&lt;d&gt;BRACKET,MOUNTING&lt;/d&gt;&lt;c&gt;38151&lt;/c&gt;&lt;aka&gt;&lt;/aka&gt;</v>
      </c>
    </row>
    <row r="2051" spans="1:10">
      <c r="A2051" s="1" t="s">
        <v>5211</v>
      </c>
      <c r="B2051" s="1" t="s">
        <v>2047</v>
      </c>
      <c r="C2051" s="7" t="s">
        <v>4435</v>
      </c>
      <c r="D2051" s="8" t="s">
        <v>23840</v>
      </c>
      <c r="E2051" t="str">
        <f>TRIM(F2051)&amp;IF(RIGHT(TRIM(F2051),1)=",",TRIM(G2051)," "&amp;TRIM(G2051))</f>
        <v xml:space="preserve">GRILLE,METAL </v>
      </c>
      <c r="F2051" t="s">
        <v>3477</v>
      </c>
      <c r="G2051" t="s">
        <v>3999</v>
      </c>
      <c r="H2051" t="str">
        <f>"&lt;p&gt;" &amp;TRIM(B2051) &amp; "&lt;/p&gt;"</f>
        <v>&lt;p&gt;C-525565-3BR&lt;/p&gt;</v>
      </c>
      <c r="I2051" t="str">
        <f>"&lt;d&gt;" &amp;TRIM(E2051) &amp; "&lt;/d&gt;"</f>
        <v>&lt;d&gt;GRILLE,METAL&lt;/d&gt;</v>
      </c>
      <c r="J2051" t="str">
        <f>H2051&amp;I2051&amp;"&lt;c&gt;" &amp; A2051 &amp; "&lt;/c&gt;" &amp;"&lt;aka&gt;" &amp;C2051&amp; "&lt;/aka&gt;"</f>
        <v>&lt;p&gt;C-525565-3BR&lt;/p&gt;&lt;d&gt;GRILLE,METAL&lt;/d&gt;&lt;c&gt;38151&lt;/c&gt;&lt;aka&gt;&lt;/aka&gt;</v>
      </c>
    </row>
    <row r="2052" spans="1:10">
      <c r="A2052" s="1" t="s">
        <v>5211</v>
      </c>
      <c r="B2052" s="1" t="s">
        <v>2048</v>
      </c>
      <c r="C2052" s="7" t="s">
        <v>4435</v>
      </c>
      <c r="D2052" s="8" t="s">
        <v>23994</v>
      </c>
      <c r="E2052" t="str">
        <f>TRIM(F2052)&amp;IF(RIGHT(TRIM(F2052),1)=",",TRIM(G2052)," "&amp;TRIM(G2052))</f>
        <v xml:space="preserve">COVER,ACCESS </v>
      </c>
      <c r="F2052" t="s">
        <v>3483</v>
      </c>
      <c r="G2052" t="s">
        <v>3999</v>
      </c>
      <c r="H2052" t="str">
        <f>"&lt;p&gt;" &amp;TRIM(B2052) &amp; "&lt;/p&gt;"</f>
        <v>&lt;p&gt;B-525566-3BR&lt;/p&gt;</v>
      </c>
      <c r="I2052" t="str">
        <f>"&lt;d&gt;" &amp;TRIM(E2052) &amp; "&lt;/d&gt;"</f>
        <v>&lt;d&gt;COVER,ACCESS&lt;/d&gt;</v>
      </c>
      <c r="J2052" t="str">
        <f>H2052&amp;I2052&amp;"&lt;c&gt;" &amp; A2052 &amp; "&lt;/c&gt;" &amp;"&lt;aka&gt;" &amp;C2052&amp; "&lt;/aka&gt;"</f>
        <v>&lt;p&gt;B-525566-3BR&lt;/p&gt;&lt;d&gt;COVER,ACCESS&lt;/d&gt;&lt;c&gt;38151&lt;/c&gt;&lt;aka&gt;&lt;/aka&gt;</v>
      </c>
    </row>
    <row r="2053" spans="1:10">
      <c r="A2053" s="1" t="s">
        <v>5211</v>
      </c>
      <c r="B2053" s="1" t="s">
        <v>2049</v>
      </c>
      <c r="C2053" s="7" t="s">
        <v>4435</v>
      </c>
      <c r="D2053" s="8" t="s">
        <v>24300</v>
      </c>
      <c r="E2053" t="str">
        <f>TRIM(F2053)&amp;IF(RIGHT(TRIM(F2053),1)=",",TRIM(G2053)," "&amp;TRIM(G2053))</f>
        <v xml:space="preserve">BRACKET </v>
      </c>
      <c r="F2053" t="s">
        <v>3808</v>
      </c>
      <c r="G2053" t="s">
        <v>3999</v>
      </c>
      <c r="H2053" t="str">
        <f>"&lt;p&gt;" &amp;TRIM(B2053) &amp; "&lt;/p&gt;"</f>
        <v>&lt;p&gt;B-525739A-Y&lt;/p&gt;</v>
      </c>
      <c r="I2053" t="str">
        <f>"&lt;d&gt;" &amp;TRIM(E2053) &amp; "&lt;/d&gt;"</f>
        <v>&lt;d&gt;BRACKET&lt;/d&gt;</v>
      </c>
      <c r="J2053" t="str">
        <f>H2053&amp;I2053&amp;"&lt;c&gt;" &amp; A2053 &amp; "&lt;/c&gt;" &amp;"&lt;aka&gt;" &amp;C2053&amp; "&lt;/aka&gt;"</f>
        <v>&lt;p&gt;B-525739A-Y&lt;/p&gt;&lt;d&gt;BRACKET&lt;/d&gt;&lt;c&gt;38151&lt;/c&gt;&lt;aka&gt;&lt;/aka&gt;</v>
      </c>
    </row>
    <row r="2054" spans="1:10">
      <c r="A2054" s="1" t="s">
        <v>5211</v>
      </c>
      <c r="B2054" s="1" t="s">
        <v>2050</v>
      </c>
      <c r="C2054" s="7" t="s">
        <v>4435</v>
      </c>
      <c r="D2054" s="8" t="s">
        <v>24000</v>
      </c>
      <c r="E2054" t="str">
        <f>TRIM(F2054)&amp;IF(RIGHT(TRIM(F2054),1)=",",TRIM(G2054)," "&amp;TRIM(G2054))</f>
        <v xml:space="preserve">CAP,PILLOW BLOCK </v>
      </c>
      <c r="F2054" t="s">
        <v>3582</v>
      </c>
      <c r="G2054" t="s">
        <v>3999</v>
      </c>
      <c r="H2054" t="str">
        <f>"&lt;p&gt;" &amp;TRIM(B2054) &amp; "&lt;/p&gt;"</f>
        <v>&lt;p&gt;B-525742B-Y&lt;/p&gt;</v>
      </c>
      <c r="I2054" t="str">
        <f>"&lt;d&gt;" &amp;TRIM(E2054) &amp; "&lt;/d&gt;"</f>
        <v>&lt;d&gt;CAP,PILLOW BLOCK&lt;/d&gt;</v>
      </c>
      <c r="J2054" t="str">
        <f>H2054&amp;I2054&amp;"&lt;c&gt;" &amp; A2054 &amp; "&lt;/c&gt;" &amp;"&lt;aka&gt;" &amp;C2054&amp; "&lt;/aka&gt;"</f>
        <v>&lt;p&gt;B-525742B-Y&lt;/p&gt;&lt;d&gt;CAP,PILLOW BLOCK&lt;/d&gt;&lt;c&gt;38151&lt;/c&gt;&lt;aka&gt;&lt;/aka&gt;</v>
      </c>
    </row>
    <row r="2055" spans="1:10">
      <c r="A2055" s="1" t="s">
        <v>5213</v>
      </c>
      <c r="B2055" s="1" t="s">
        <v>2051</v>
      </c>
      <c r="C2055" s="7" t="s">
        <v>4435</v>
      </c>
      <c r="D2055" s="8" t="s">
        <v>24250</v>
      </c>
      <c r="E2055" t="str">
        <f>TRIM(F2055)&amp;IF(RIGHT(TRIM(F2055),1)=",",TRIM(G2055)," "&amp;TRIM(G2055))</f>
        <v xml:space="preserve">TERMINAL,LUG </v>
      </c>
      <c r="F2055" t="s">
        <v>3339</v>
      </c>
      <c r="G2055" t="s">
        <v>3999</v>
      </c>
      <c r="H2055" t="str">
        <f>"&lt;p&gt;" &amp;TRIM(B2055) &amp; "&lt;/p&gt;"</f>
        <v>&lt;p&gt;YAZV2C2TC38FX&lt;/p&gt;</v>
      </c>
      <c r="I2055" t="str">
        <f>"&lt;d&gt;" &amp;TRIM(E2055) &amp; "&lt;/d&gt;"</f>
        <v>&lt;d&gt;TERMINAL,LUG&lt;/d&gt;</v>
      </c>
      <c r="J2055" t="str">
        <f>H2055&amp;I2055&amp;"&lt;c&gt;" &amp; A2055 &amp; "&lt;/c&gt;" &amp;"&lt;aka&gt;" &amp;C2055&amp; "&lt;/aka&gt;"</f>
        <v>&lt;p&gt;YAZV2C2TC38FX&lt;/p&gt;&lt;d&gt;TERMINAL,LUG&lt;/d&gt;&lt;c&gt;1NJK8&lt;/c&gt;&lt;aka&gt;&lt;/aka&gt;</v>
      </c>
    </row>
    <row r="2056" spans="1:10">
      <c r="A2056" s="1" t="s">
        <v>5115</v>
      </c>
      <c r="B2056" s="1" t="s">
        <v>2052</v>
      </c>
      <c r="C2056" s="7" t="s">
        <v>4435</v>
      </c>
      <c r="D2056" s="8" t="s">
        <v>24301</v>
      </c>
      <c r="E2056" t="str">
        <f>TRIM(F2056)&amp;IF(RIGHT(TRIM(F2056),1)=",",TRIM(G2056)," "&amp;TRIM(G2056))</f>
        <v xml:space="preserve">SHRINK TUBE </v>
      </c>
      <c r="F2056" t="s">
        <v>3809</v>
      </c>
      <c r="G2056" t="s">
        <v>3999</v>
      </c>
      <c r="H2056" t="str">
        <f>"&lt;p&gt;" &amp;TRIM(B2056) &amp; "&lt;/p&gt;"</f>
        <v>&lt;p&gt;0898-0863&lt;/p&gt;</v>
      </c>
      <c r="I2056" t="str">
        <f>"&lt;d&gt;" &amp;TRIM(E2056) &amp; "&lt;/d&gt;"</f>
        <v>&lt;d&gt;SHRINK TUBE&lt;/d&gt;</v>
      </c>
      <c r="J2056" t="str">
        <f>H2056&amp;I2056&amp;"&lt;c&gt;" &amp; A2056 &amp; "&lt;/c&gt;" &amp;"&lt;aka&gt;" &amp;C2056&amp; "&lt;/aka&gt;"</f>
        <v>&lt;p&gt;0898-0863&lt;/p&gt;&lt;d&gt;SHRINK TUBE&lt;/d&gt;&lt;c&gt;44940&lt;/c&gt;&lt;aka&gt;&lt;/aka&gt;</v>
      </c>
    </row>
    <row r="2057" spans="1:10">
      <c r="A2057" s="1" t="s">
        <v>5213</v>
      </c>
      <c r="B2057" s="1" t="s">
        <v>2053</v>
      </c>
      <c r="C2057" s="7" t="s">
        <v>4435</v>
      </c>
      <c r="D2057" s="8" t="s">
        <v>24250</v>
      </c>
      <c r="E2057" t="str">
        <f>TRIM(F2057)&amp;IF(RIGHT(TRIM(F2057),1)=",",TRIM(G2057)," "&amp;TRIM(G2057))</f>
        <v xml:space="preserve">TERMINAL,LUG </v>
      </c>
      <c r="F2057" t="s">
        <v>3339</v>
      </c>
      <c r="G2057" t="s">
        <v>3999</v>
      </c>
      <c r="H2057" t="str">
        <f>"&lt;p&gt;" &amp;TRIM(B2057) &amp; "&lt;/p&gt;"</f>
        <v>&lt;p&gt;YAEV2C-L4&lt;/p&gt;</v>
      </c>
      <c r="I2057" t="str">
        <f>"&lt;d&gt;" &amp;TRIM(E2057) &amp; "&lt;/d&gt;"</f>
        <v>&lt;d&gt;TERMINAL,LUG&lt;/d&gt;</v>
      </c>
      <c r="J2057" t="str">
        <f>H2057&amp;I2057&amp;"&lt;c&gt;" &amp; A2057 &amp; "&lt;/c&gt;" &amp;"&lt;aka&gt;" &amp;C2057&amp; "&lt;/aka&gt;"</f>
        <v>&lt;p&gt;YAEV2C-L4&lt;/p&gt;&lt;d&gt;TERMINAL,LUG&lt;/d&gt;&lt;c&gt;1NJK8&lt;/c&gt;&lt;aka&gt;&lt;/aka&gt;</v>
      </c>
    </row>
    <row r="2058" spans="1:10">
      <c r="A2058" s="1" t="s">
        <v>5115</v>
      </c>
      <c r="B2058" s="1" t="s">
        <v>2054</v>
      </c>
      <c r="C2058" s="7" t="s">
        <v>4435</v>
      </c>
      <c r="D2058" s="8" t="s">
        <v>24301</v>
      </c>
      <c r="E2058" t="str">
        <f>TRIM(F2058)&amp;IF(RIGHT(TRIM(F2058),1)=",",TRIM(G2058)," "&amp;TRIM(G2058))</f>
        <v xml:space="preserve">SHRINK TUBE </v>
      </c>
      <c r="F2058" t="s">
        <v>3809</v>
      </c>
      <c r="G2058" t="s">
        <v>3999</v>
      </c>
      <c r="H2058" t="str">
        <f>"&lt;p&gt;" &amp;TRIM(B2058) &amp; "&lt;/p&gt;"</f>
        <v>&lt;p&gt;0898-0858&lt;/p&gt;</v>
      </c>
      <c r="I2058" t="str">
        <f>"&lt;d&gt;" &amp;TRIM(E2058) &amp; "&lt;/d&gt;"</f>
        <v>&lt;d&gt;SHRINK TUBE&lt;/d&gt;</v>
      </c>
      <c r="J2058" t="str">
        <f>H2058&amp;I2058&amp;"&lt;c&gt;" &amp; A2058 &amp; "&lt;/c&gt;" &amp;"&lt;aka&gt;" &amp;C2058&amp; "&lt;/aka&gt;"</f>
        <v>&lt;p&gt;0898-0858&lt;/p&gt;&lt;d&gt;SHRINK TUBE&lt;/d&gt;&lt;c&gt;44940&lt;/c&gt;&lt;aka&gt;&lt;/aka&gt;</v>
      </c>
    </row>
    <row r="2059" spans="1:10">
      <c r="A2059" s="1" t="s">
        <v>5211</v>
      </c>
      <c r="B2059" s="1" t="s">
        <v>2055</v>
      </c>
      <c r="C2059" s="7" t="s">
        <v>4435</v>
      </c>
      <c r="D2059" s="8" t="s">
        <v>23799</v>
      </c>
      <c r="E2059" t="str">
        <f>TRIM(F2059)&amp;IF(RIGHT(TRIM(F2059),1)=",",TRIM(G2059)," "&amp;TRIM(G2059))</f>
        <v xml:space="preserve">BRACKET,MOUNTING </v>
      </c>
      <c r="F2059" t="s">
        <v>3403</v>
      </c>
      <c r="G2059" t="s">
        <v>3999</v>
      </c>
      <c r="H2059" t="str">
        <f>"&lt;p&gt;" &amp;TRIM(B2059) &amp; "&lt;/p&gt;"</f>
        <v>&lt;p&gt;525588&lt;/p&gt;</v>
      </c>
      <c r="I2059" t="str">
        <f>"&lt;d&gt;" &amp;TRIM(E2059) &amp; "&lt;/d&gt;"</f>
        <v>&lt;d&gt;BRACKET,MOUNTING&lt;/d&gt;</v>
      </c>
      <c r="J2059" t="str">
        <f>H2059&amp;I2059&amp;"&lt;c&gt;" &amp; A2059 &amp; "&lt;/c&gt;" &amp;"&lt;aka&gt;" &amp;C2059&amp; "&lt;/aka&gt;"</f>
        <v>&lt;p&gt;525588&lt;/p&gt;&lt;d&gt;BRACKET,MOUNTING&lt;/d&gt;&lt;c&gt;38151&lt;/c&gt;&lt;aka&gt;&lt;/aka&gt;</v>
      </c>
    </row>
    <row r="2060" spans="1:10">
      <c r="A2060" s="1" t="s">
        <v>5211</v>
      </c>
      <c r="B2060" s="1" t="s">
        <v>2056</v>
      </c>
      <c r="C2060" s="7" t="s">
        <v>4435</v>
      </c>
      <c r="D2060" s="8" t="s">
        <v>24302</v>
      </c>
      <c r="E2060" t="str">
        <f>TRIM(F2060)&amp;IF(RIGHT(TRIM(F2060),1)=",",TRIM(G2060)," "&amp;TRIM(G2060))</f>
        <v xml:space="preserve">CAPACITOR </v>
      </c>
      <c r="F2060" t="s">
        <v>3810</v>
      </c>
      <c r="G2060" t="s">
        <v>3999</v>
      </c>
      <c r="H2060" t="str">
        <f>"&lt;p&gt;" &amp;TRIM(B2060) &amp; "&lt;/p&gt;"</f>
        <v>&lt;p&gt;66377-45&lt;/p&gt;</v>
      </c>
      <c r="I2060" t="str">
        <f>"&lt;d&gt;" &amp;TRIM(E2060) &amp; "&lt;/d&gt;"</f>
        <v>&lt;d&gt;CAPACITOR&lt;/d&gt;</v>
      </c>
      <c r="J2060" t="str">
        <f>H2060&amp;I2060&amp;"&lt;c&gt;" &amp; A2060 &amp; "&lt;/c&gt;" &amp;"&lt;aka&gt;" &amp;C2060&amp; "&lt;/aka&gt;"</f>
        <v>&lt;p&gt;66377-45&lt;/p&gt;&lt;d&gt;CAPACITOR&lt;/d&gt;&lt;c&gt;38151&lt;/c&gt;&lt;aka&gt;&lt;/aka&gt;</v>
      </c>
    </row>
    <row r="2061" spans="1:10">
      <c r="A2061" s="1" t="s">
        <v>5185</v>
      </c>
      <c r="B2061" s="1" t="s">
        <v>2057</v>
      </c>
      <c r="C2061" s="7" t="s">
        <v>4832</v>
      </c>
      <c r="D2061" s="8" t="s">
        <v>24232</v>
      </c>
      <c r="E2061" t="str">
        <f>TRIM(F2061)&amp;IF(RIGHT(TRIM(F2061),1)=",",TRIM(G2061)," "&amp;TRIM(G2061))</f>
        <v>CONNECTOR,PLUG,ELECTRICAL</v>
      </c>
      <c r="F2061" t="s">
        <v>3780</v>
      </c>
      <c r="G2061" t="s">
        <v>4041</v>
      </c>
      <c r="H2061" t="str">
        <f>"&lt;p&gt;" &amp;TRIM(B2061) &amp; "&lt;/p&gt;"</f>
        <v>&lt;p&gt;DT06-3S&lt;/p&gt;</v>
      </c>
      <c r="I2061" t="str">
        <f>"&lt;d&gt;" &amp;TRIM(E2061) &amp; "&lt;/d&gt;"</f>
        <v>&lt;d&gt;CONNECTOR,PLUG,ELECTRICAL&lt;/d&gt;</v>
      </c>
      <c r="J2061" t="str">
        <f>H2061&amp;I2061&amp;"&lt;c&gt;" &amp; A2061 &amp; "&lt;/c&gt;" &amp;"&lt;aka&gt;" &amp;C2061&amp; "&lt;/aka&gt;"</f>
        <v>&lt;p&gt;DT06-3S&lt;/p&gt;&lt;d&gt;CONNECTOR,PLUG,ELECTRICAL&lt;/d&gt;&lt;c&gt;11139&lt;/c&gt;&lt;aka&gt;5935015238855&lt;/aka&gt;</v>
      </c>
    </row>
    <row r="2062" spans="1:10">
      <c r="A2062" s="1" t="s">
        <v>5185</v>
      </c>
      <c r="B2062" s="1" t="s">
        <v>2058</v>
      </c>
      <c r="C2062" s="7" t="s">
        <v>4833</v>
      </c>
      <c r="D2062" s="8" t="s">
        <v>24236</v>
      </c>
      <c r="E2062" t="str">
        <f>TRIM(F2062)&amp;IF(RIGHT(TRIM(F2062),1)=",",TRIM(G2062)," "&amp;TRIM(G2062))</f>
        <v>POLARIZING KEY,ELECTRICAL CONNECTOR</v>
      </c>
      <c r="F2062" t="s">
        <v>3784</v>
      </c>
      <c r="G2062" t="s">
        <v>4130</v>
      </c>
      <c r="H2062" t="str">
        <f>"&lt;p&gt;" &amp;TRIM(B2062) &amp; "&lt;/p&gt;"</f>
        <v>&lt;p&gt;W3S&lt;/p&gt;</v>
      </c>
      <c r="I2062" t="str">
        <f>"&lt;d&gt;" &amp;TRIM(E2062) &amp; "&lt;/d&gt;"</f>
        <v>&lt;d&gt;POLARIZING KEY,ELECTRICAL CONNECTOR&lt;/d&gt;</v>
      </c>
      <c r="J2062" t="str">
        <f>H2062&amp;I2062&amp;"&lt;c&gt;" &amp; A2062 &amp; "&lt;/c&gt;" &amp;"&lt;aka&gt;" &amp;C2062&amp; "&lt;/aka&gt;"</f>
        <v>&lt;p&gt;W3S&lt;/p&gt;&lt;d&gt;POLARIZING KEY,ELECTRICAL CONNECTOR&lt;/d&gt;&lt;c&gt;11139&lt;/c&gt;&lt;aka&gt;5935014708342&lt;/aka&gt;</v>
      </c>
    </row>
    <row r="2063" spans="1:10">
      <c r="A2063" s="1" t="s">
        <v>5185</v>
      </c>
      <c r="B2063" s="1" t="s">
        <v>2059</v>
      </c>
      <c r="C2063" s="7" t="s">
        <v>4834</v>
      </c>
      <c r="D2063" s="8" t="s">
        <v>24232</v>
      </c>
      <c r="E2063" t="str">
        <f>TRIM(F2063)&amp;IF(RIGHT(TRIM(F2063),1)=",",TRIM(G2063)," "&amp;TRIM(G2063))</f>
        <v>CONNECTOR,PLUG,ELECTRICAL</v>
      </c>
      <c r="F2063" t="s">
        <v>3780</v>
      </c>
      <c r="G2063" t="s">
        <v>4041</v>
      </c>
      <c r="H2063" t="str">
        <f>"&lt;p&gt;" &amp;TRIM(B2063) &amp; "&lt;/p&gt;"</f>
        <v>&lt;p&gt;DT04-2P&lt;/p&gt;</v>
      </c>
      <c r="I2063" t="str">
        <f>"&lt;d&gt;" &amp;TRIM(E2063) &amp; "&lt;/d&gt;"</f>
        <v>&lt;d&gt;CONNECTOR,PLUG,ELECTRICAL&lt;/d&gt;</v>
      </c>
      <c r="J2063" t="str">
        <f>H2063&amp;I2063&amp;"&lt;c&gt;" &amp; A2063 &amp; "&lt;/c&gt;" &amp;"&lt;aka&gt;" &amp;C2063&amp; "&lt;/aka&gt;"</f>
        <v>&lt;p&gt;DT04-2P&lt;/p&gt;&lt;d&gt;CONNECTOR,PLUG,ELECTRICAL&lt;/d&gt;&lt;c&gt;11139&lt;/c&gt;&lt;aka&gt;5935015065555&lt;/aka&gt;</v>
      </c>
    </row>
    <row r="2064" spans="1:10">
      <c r="A2064" s="1" t="s">
        <v>5115</v>
      </c>
      <c r="B2064" s="1" t="s">
        <v>2060</v>
      </c>
      <c r="C2064" s="7" t="s">
        <v>4435</v>
      </c>
      <c r="D2064" s="8" t="s">
        <v>24250</v>
      </c>
      <c r="E2064" t="str">
        <f>TRIM(F2064)&amp;IF(RIGHT(TRIM(F2064),1)=",",TRIM(G2064)," "&amp;TRIM(G2064))</f>
        <v xml:space="preserve">TERMINAL,LUG </v>
      </c>
      <c r="F2064" t="s">
        <v>3339</v>
      </c>
      <c r="G2064" t="s">
        <v>3999</v>
      </c>
      <c r="H2064" t="str">
        <f>"&lt;p&gt;" &amp;TRIM(B2064) &amp; "&lt;/p&gt;"</f>
        <v>&lt;p&gt;0332-2211&lt;/p&gt;</v>
      </c>
      <c r="I2064" t="str">
        <f>"&lt;d&gt;" &amp;TRIM(E2064) &amp; "&lt;/d&gt;"</f>
        <v>&lt;d&gt;TERMINAL,LUG&lt;/d&gt;</v>
      </c>
      <c r="J2064" t="str">
        <f>H2064&amp;I2064&amp;"&lt;c&gt;" &amp; A2064 &amp; "&lt;/c&gt;" &amp;"&lt;aka&gt;" &amp;C2064&amp; "&lt;/aka&gt;"</f>
        <v>&lt;p&gt;0332-2211&lt;/p&gt;&lt;d&gt;TERMINAL,LUG&lt;/d&gt;&lt;c&gt;44940&lt;/c&gt;&lt;aka&gt;&lt;/aka&gt;</v>
      </c>
    </row>
    <row r="2065" spans="1:10">
      <c r="A2065" s="1" t="s">
        <v>5185</v>
      </c>
      <c r="B2065" s="1" t="s">
        <v>2061</v>
      </c>
      <c r="C2065" s="7" t="s">
        <v>4835</v>
      </c>
      <c r="D2065" s="8" t="s">
        <v>24226</v>
      </c>
      <c r="E2065" t="str">
        <f>TRIM(F2065)&amp;IF(RIGHT(TRIM(F2065),1)=",",TRIM(G2065)," "&amp;TRIM(G2065))</f>
        <v>RETAINER,ELECTRICAL CONNECTOR</v>
      </c>
      <c r="F2065" t="s">
        <v>3337</v>
      </c>
      <c r="G2065" t="s">
        <v>4132</v>
      </c>
      <c r="H2065" t="str">
        <f>"&lt;p&gt;" &amp;TRIM(B2065) &amp; "&lt;/p&gt;"</f>
        <v>&lt;p&gt;W2P&lt;/p&gt;</v>
      </c>
      <c r="I2065" t="str">
        <f>"&lt;d&gt;" &amp;TRIM(E2065) &amp; "&lt;/d&gt;"</f>
        <v>&lt;d&gt;RETAINER,ELECTRICAL CONNECTOR&lt;/d&gt;</v>
      </c>
      <c r="J2065" t="str">
        <f>H2065&amp;I2065&amp;"&lt;c&gt;" &amp; A2065 &amp; "&lt;/c&gt;" &amp;"&lt;aka&gt;" &amp;C2065&amp; "&lt;/aka&gt;"</f>
        <v>&lt;p&gt;W2P&lt;/p&gt;&lt;d&gt;RETAINER,ELECTRICAL CONNECTOR&lt;/d&gt;&lt;c&gt;11139&lt;/c&gt;&lt;aka&gt;5935015191808&lt;/aka&gt;</v>
      </c>
    </row>
    <row r="2066" spans="1:10">
      <c r="A2066" s="1" t="s">
        <v>5185</v>
      </c>
      <c r="B2066" s="1" t="s">
        <v>2062</v>
      </c>
      <c r="C2066" s="7" t="s">
        <v>4836</v>
      </c>
      <c r="D2066" s="8" t="s">
        <v>3777</v>
      </c>
      <c r="E2066" t="str">
        <f>TRIM(F2066)&amp;IF(RIGHT(TRIM(F2066),1)=",",TRIM(G2066)," "&amp;TRIM(G2066))</f>
        <v xml:space="preserve">CONTACT,ELECTRICAL </v>
      </c>
      <c r="F2066" t="s">
        <v>3777</v>
      </c>
      <c r="G2066" t="s">
        <v>3999</v>
      </c>
      <c r="H2066" t="str">
        <f>"&lt;p&gt;" &amp;TRIM(B2066) &amp; "&lt;/p&gt;"</f>
        <v>&lt;p&gt;0460-202-16141&lt;/p&gt;</v>
      </c>
      <c r="I2066" t="str">
        <f>"&lt;d&gt;" &amp;TRIM(E2066) &amp; "&lt;/d&gt;"</f>
        <v>&lt;d&gt;CONTACT,ELECTRICAL&lt;/d&gt;</v>
      </c>
      <c r="J2066" t="str">
        <f>H2066&amp;I2066&amp;"&lt;c&gt;" &amp; A2066 &amp; "&lt;/c&gt;" &amp;"&lt;aka&gt;" &amp;C2066&amp; "&lt;/aka&gt;"</f>
        <v>&lt;p&gt;0460-202-16141&lt;/p&gt;&lt;d&gt;CONTACT,ELECTRICAL&lt;/d&gt;&lt;c&gt;11139&lt;/c&gt;&lt;aka&gt;5999012163648&lt;/aka&gt;</v>
      </c>
    </row>
    <row r="2067" spans="1:10">
      <c r="A2067" s="1" t="s">
        <v>5214</v>
      </c>
      <c r="B2067" s="1" t="s">
        <v>2063</v>
      </c>
      <c r="C2067" s="7" t="s">
        <v>4435</v>
      </c>
      <c r="D2067" s="8" t="s">
        <v>24259</v>
      </c>
      <c r="E2067" t="str">
        <f>TRIM(F2067)&amp;IF(RIGHT(TRIM(F2067),1)=",",TRIM(G2067)," "&amp;TRIM(G2067))</f>
        <v>TERMINAL,QUICK DISCONNECT</v>
      </c>
      <c r="F2067" t="s">
        <v>3344</v>
      </c>
      <c r="G2067" t="s">
        <v>4136</v>
      </c>
      <c r="H2067" t="str">
        <f>"&lt;p&gt;" &amp;TRIM(B2067) &amp; "&lt;/p&gt;"</f>
        <v>&lt;p&gt;3-520132-2&lt;/p&gt;</v>
      </c>
      <c r="I2067" t="str">
        <f>"&lt;d&gt;" &amp;TRIM(E2067) &amp; "&lt;/d&gt;"</f>
        <v>&lt;d&gt;TERMINAL,QUICK DISCONNECT&lt;/d&gt;</v>
      </c>
      <c r="J2067" t="str">
        <f>H2067&amp;I2067&amp;"&lt;c&gt;" &amp; A2067 &amp; "&lt;/c&gt;" &amp;"&lt;aka&gt;" &amp;C2067&amp; "&lt;/aka&gt;"</f>
        <v>&lt;p&gt;3-520132-2&lt;/p&gt;&lt;d&gt;TERMINAL,QUICK DISCONNECT&lt;/d&gt;&lt;c&gt;00779&lt;/c&gt;&lt;aka&gt;&lt;/aka&gt;</v>
      </c>
    </row>
    <row r="2068" spans="1:10">
      <c r="A2068" s="1" t="s">
        <v>5127</v>
      </c>
      <c r="B2068" s="1" t="s">
        <v>2064</v>
      </c>
      <c r="C2068" s="7" t="s">
        <v>4837</v>
      </c>
      <c r="D2068" s="8" t="s">
        <v>23807</v>
      </c>
      <c r="E2068" t="str">
        <f>TRIM(F2068)&amp;IF(RIGHT(TRIM(F2068),1)=",",TRIM(G2068)," "&amp;TRIM(G2068))</f>
        <v>INSULATION SLEEVING ,ELECTRICAL</v>
      </c>
      <c r="F2068" t="s">
        <v>3479</v>
      </c>
      <c r="G2068" t="s">
        <v>4039</v>
      </c>
      <c r="H2068" t="str">
        <f>"&lt;p&gt;" &amp;TRIM(B2068) &amp; "&lt;/p&gt;"</f>
        <v>&lt;p&gt;M23053/5-110-0&lt;/p&gt;</v>
      </c>
      <c r="I2068" t="str">
        <f>"&lt;d&gt;" &amp;TRIM(E2068) &amp; "&lt;/d&gt;"</f>
        <v>&lt;d&gt;INSULATION SLEEVING ,ELECTRICAL&lt;/d&gt;</v>
      </c>
      <c r="J2068" t="str">
        <f>H2068&amp;I2068&amp;"&lt;c&gt;" &amp; A2068 &amp; "&lt;/c&gt;" &amp;"&lt;aka&gt;" &amp;C2068&amp; "&lt;/aka&gt;"</f>
        <v>&lt;p&gt;M23053/5-110-0&lt;/p&gt;&lt;d&gt;INSULATION SLEEVING ,ELECTRICAL&lt;/d&gt;&lt;c&gt;81343&lt;/c&gt;&lt;aka&gt;5970008151300&lt;/aka&gt;</v>
      </c>
    </row>
    <row r="2069" spans="1:10">
      <c r="A2069" s="1" t="s">
        <v>5115</v>
      </c>
      <c r="B2069" s="1" t="s">
        <v>2065</v>
      </c>
      <c r="C2069" s="7" t="s">
        <v>4435</v>
      </c>
      <c r="D2069" s="8" t="s">
        <v>23688</v>
      </c>
      <c r="E2069" t="str">
        <f>TRIM(F2069)&amp;IF(RIGHT(TRIM(F2069),1)=",",TRIM(G2069)," "&amp;TRIM(G2069))</f>
        <v xml:space="preserve">LABEL </v>
      </c>
      <c r="F2069" t="s">
        <v>3420</v>
      </c>
      <c r="G2069" t="s">
        <v>3999</v>
      </c>
      <c r="H2069" t="str">
        <f>"&lt;p&gt;" &amp;TRIM(B2069) &amp; "&lt;/p&gt;"</f>
        <v>&lt;p&gt;A042Y022&lt;/p&gt;</v>
      </c>
      <c r="I2069" t="str">
        <f>"&lt;d&gt;" &amp;TRIM(E2069) &amp; "&lt;/d&gt;"</f>
        <v>&lt;d&gt;LABEL&lt;/d&gt;</v>
      </c>
      <c r="J2069" t="str">
        <f>H2069&amp;I2069&amp;"&lt;c&gt;" &amp; A2069 &amp; "&lt;/c&gt;" &amp;"&lt;aka&gt;" &amp;C2069&amp; "&lt;/aka&gt;"</f>
        <v>&lt;p&gt;A042Y022&lt;/p&gt;&lt;d&gt;LABEL&lt;/d&gt;&lt;c&gt;44940&lt;/c&gt;&lt;aka&gt;&lt;/aka&gt;</v>
      </c>
    </row>
    <row r="2070" spans="1:10">
      <c r="A2070" s="1" t="s">
        <v>5115</v>
      </c>
      <c r="B2070" s="1" t="s">
        <v>2066</v>
      </c>
      <c r="C2070" s="7" t="s">
        <v>4435</v>
      </c>
      <c r="D2070" s="8" t="s">
        <v>24303</v>
      </c>
      <c r="E2070" t="str">
        <f>TRIM(F2070)&amp;IF(RIGHT(TRIM(F2070),1)=",",TRIM(G2070)," "&amp;TRIM(G2070))</f>
        <v>ALTERNATOR INSTALLATION</v>
      </c>
      <c r="F2070" t="s">
        <v>3630</v>
      </c>
      <c r="G2070" t="s">
        <v>3992</v>
      </c>
      <c r="H2070" t="str">
        <f>"&lt;p&gt;" &amp;TRIM(B2070) &amp; "&lt;/p&gt;"</f>
        <v>&lt;p&gt;A030J305&lt;/p&gt;</v>
      </c>
      <c r="I2070" t="str">
        <f>"&lt;d&gt;" &amp;TRIM(E2070) &amp; "&lt;/d&gt;"</f>
        <v>&lt;d&gt;ALTERNATOR INSTALLATION&lt;/d&gt;</v>
      </c>
      <c r="J2070" t="str">
        <f>H2070&amp;I2070&amp;"&lt;c&gt;" &amp; A2070 &amp; "&lt;/c&gt;" &amp;"&lt;aka&gt;" &amp;C2070&amp; "&lt;/aka&gt;"</f>
        <v>&lt;p&gt;A030J305&lt;/p&gt;&lt;d&gt;ALTERNATOR INSTALLATION&lt;/d&gt;&lt;c&gt;44940&lt;/c&gt;&lt;aka&gt;&lt;/aka&gt;</v>
      </c>
    </row>
    <row r="2071" spans="1:10">
      <c r="A2071" s="1" t="s">
        <v>5115</v>
      </c>
      <c r="B2071" s="1" t="s">
        <v>2067</v>
      </c>
      <c r="C2071" s="7" t="s">
        <v>4435</v>
      </c>
      <c r="D2071" s="8" t="s">
        <v>24304</v>
      </c>
      <c r="E2071" t="str">
        <f>TRIM(F2071)&amp;IF(RIGHT(TRIM(F2071),1)=",",TRIM(G2071)," "&amp;TRIM(G2071))</f>
        <v>SCREW,CAP,HEXAGON HEAD</v>
      </c>
      <c r="F2071" t="s">
        <v>3354</v>
      </c>
      <c r="G2071" t="s">
        <v>4005</v>
      </c>
      <c r="H2071" t="str">
        <f>"&lt;p&gt;" &amp;TRIM(B2071) &amp; "&lt;/p&gt;"</f>
        <v>&lt;p&gt;A005Y848&lt;/p&gt;</v>
      </c>
      <c r="I2071" t="str">
        <f>"&lt;d&gt;" &amp;TRIM(E2071) &amp; "&lt;/d&gt;"</f>
        <v>&lt;d&gt;SCREW,CAP,HEXAGON HEAD&lt;/d&gt;</v>
      </c>
      <c r="J2071" t="str">
        <f>H2071&amp;I2071&amp;"&lt;c&gt;" &amp; A2071 &amp; "&lt;/c&gt;" &amp;"&lt;aka&gt;" &amp;C2071&amp; "&lt;/aka&gt;"</f>
        <v>&lt;p&gt;A005Y848&lt;/p&gt;&lt;d&gt;SCREW,CAP,HEXAGON HEAD&lt;/d&gt;&lt;c&gt;44940&lt;/c&gt;&lt;aka&gt;&lt;/aka&gt;</v>
      </c>
    </row>
    <row r="2072" spans="1:10">
      <c r="A2072" s="1" t="s">
        <v>5215</v>
      </c>
      <c r="B2072" s="1" t="s">
        <v>2068</v>
      </c>
      <c r="C2072" s="7" t="s">
        <v>4435</v>
      </c>
      <c r="D2072" s="8" t="s">
        <v>24305</v>
      </c>
      <c r="E2072" t="str">
        <f>TRIM(F2072)&amp;IF(RIGHT(TRIM(F2072),1)=",",TRIM(G2072)," "&amp;TRIM(G2072))</f>
        <v>PROTECTOR,ELECTRICAL CABLE</v>
      </c>
      <c r="F2072" t="s">
        <v>3811</v>
      </c>
      <c r="G2072" t="s">
        <v>4143</v>
      </c>
      <c r="H2072" t="str">
        <f>"&lt;p&gt;" &amp;TRIM(B2072) &amp; "&lt;/p&gt;"</f>
        <v>&lt;p&gt;CV PP3 BKBR 1/2&lt;/p&gt;</v>
      </c>
      <c r="I2072" t="str">
        <f>"&lt;d&gt;" &amp;TRIM(E2072) &amp; "&lt;/d&gt;"</f>
        <v>&lt;d&gt;PROTECTOR,ELECTRICAL CABLE&lt;/d&gt;</v>
      </c>
      <c r="J2072" t="str">
        <f>H2072&amp;I2072&amp;"&lt;c&gt;" &amp; A2072 &amp; "&lt;/c&gt;" &amp;"&lt;aka&gt;" &amp;C2072&amp; "&lt;/aka&gt;"</f>
        <v>&lt;p&gt;CV PP3 BKBR 1/2&lt;/p&gt;&lt;d&gt;PROTECTOR,ELECTRICAL CABLE&lt;/d&gt;&lt;c&gt;4M3G9&lt;/c&gt;&lt;aka&gt;&lt;/aka&gt;</v>
      </c>
    </row>
    <row r="2073" spans="1:10">
      <c r="A2073" s="1" t="s">
        <v>5210</v>
      </c>
      <c r="B2073" s="1" t="s">
        <v>2069</v>
      </c>
      <c r="C2073" s="7" t="s">
        <v>4838</v>
      </c>
      <c r="D2073" s="8" t="s">
        <v>23849</v>
      </c>
      <c r="E2073" t="str">
        <f>TRIM(F2073)&amp;IF(RIGHT(TRIM(F2073),1)=",",TRIM(G2073)," "&amp;TRIM(G2073))</f>
        <v xml:space="preserve">ELBOW,PIPE </v>
      </c>
      <c r="F2073" t="s">
        <v>3496</v>
      </c>
      <c r="G2073" t="s">
        <v>3999</v>
      </c>
      <c r="H2073" t="str">
        <f>"&lt;p&gt;" &amp;TRIM(B2073) &amp; "&lt;/p&gt;"</f>
        <v>&lt;p&gt;2200P-2-2&lt;/p&gt;</v>
      </c>
      <c r="I2073" t="str">
        <f>"&lt;d&gt;" &amp;TRIM(E2073) &amp; "&lt;/d&gt;"</f>
        <v>&lt;d&gt;ELBOW,PIPE&lt;/d&gt;</v>
      </c>
      <c r="J2073" t="str">
        <f>H2073&amp;I2073&amp;"&lt;c&gt;" &amp; A2073 &amp; "&lt;/c&gt;" &amp;"&lt;aka&gt;" &amp;C2073&amp; "&lt;/aka&gt;"</f>
        <v>&lt;p&gt;2200P-2-2&lt;/p&gt;&lt;d&gt;ELBOW,PIPE&lt;/d&gt;&lt;c&gt;93061&lt;/c&gt;&lt;aka&gt;4730002493882&lt;/aka&gt;</v>
      </c>
    </row>
    <row r="2074" spans="1:10">
      <c r="A2074" s="1" t="s">
        <v>5208</v>
      </c>
      <c r="B2074" s="1" t="s">
        <v>2070</v>
      </c>
      <c r="C2074" s="7" t="s">
        <v>4839</v>
      </c>
      <c r="D2074" s="8" t="s">
        <v>23877</v>
      </c>
      <c r="E2074" t="str">
        <f>TRIM(F2074)&amp;IF(RIGHT(TRIM(F2074),1)=",",TRIM(G2074)," "&amp;TRIM(G2074))</f>
        <v xml:space="preserve">NIPPLE,PIPE </v>
      </c>
      <c r="F2074" t="s">
        <v>3512</v>
      </c>
      <c r="G2074" t="s">
        <v>3999</v>
      </c>
      <c r="H2074" t="str">
        <f>"&lt;p&gt;" &amp;TRIM(B2074) &amp; "&lt;/p&gt;"</f>
        <v>&lt;p&gt;B687R-6B&lt;/p&gt;</v>
      </c>
      <c r="I2074" t="str">
        <f>"&lt;d&gt;" &amp;TRIM(E2074) &amp; "&lt;/d&gt;"</f>
        <v>&lt;d&gt;NIPPLE,PIPE&lt;/d&gt;</v>
      </c>
      <c r="J2074" t="str">
        <f>H2074&amp;I2074&amp;"&lt;c&gt;" &amp; A2074 &amp; "&lt;/c&gt;" &amp;"&lt;aka&gt;" &amp;C2074&amp; "&lt;/aka&gt;"</f>
        <v>&lt;p&gt;B687R-6B&lt;/p&gt;&lt;d&gt;NIPPLE,PIPE&lt;/d&gt;&lt;c&gt;81346&lt;/c&gt;&lt;aka&gt;4730001932707&lt;/aka&gt;</v>
      </c>
    </row>
    <row r="2075" spans="1:10">
      <c r="A2075" s="1" t="s">
        <v>5115</v>
      </c>
      <c r="B2075" s="1" t="s">
        <v>2071</v>
      </c>
      <c r="C2075" s="7" t="s">
        <v>4435</v>
      </c>
      <c r="D2075" s="8" t="s">
        <v>23942</v>
      </c>
      <c r="E2075" t="str">
        <f>TRIM(F2075)&amp;IF(RIGHT(TRIM(F2075),1)=",",TRIM(G2075)," "&amp;TRIM(G2075))</f>
        <v xml:space="preserve">KEY,MACHINE </v>
      </c>
      <c r="F2075" t="s">
        <v>3532</v>
      </c>
      <c r="G2075" t="s">
        <v>3999</v>
      </c>
      <c r="H2075" t="str">
        <f>"&lt;p&gt;" &amp;TRIM(B2075) &amp; "&lt;/p&gt;"</f>
        <v>&lt;p&gt;A030J303&lt;/p&gt;</v>
      </c>
      <c r="I2075" t="str">
        <f>"&lt;d&gt;" &amp;TRIM(E2075) &amp; "&lt;/d&gt;"</f>
        <v>&lt;d&gt;KEY,MACHINE&lt;/d&gt;</v>
      </c>
      <c r="J2075" t="str">
        <f>H2075&amp;I2075&amp;"&lt;c&gt;" &amp; A2075 &amp; "&lt;/c&gt;" &amp;"&lt;aka&gt;" &amp;C2075&amp; "&lt;/aka&gt;"</f>
        <v>&lt;p&gt;A030J303&lt;/p&gt;&lt;d&gt;KEY,MACHINE&lt;/d&gt;&lt;c&gt;44940&lt;/c&gt;&lt;aka&gt;&lt;/aka&gt;</v>
      </c>
    </row>
    <row r="2076" spans="1:10">
      <c r="A2076" s="1" t="s">
        <v>5216</v>
      </c>
      <c r="B2076" s="1" t="s">
        <v>2072</v>
      </c>
      <c r="C2076" s="7" t="s">
        <v>4435</v>
      </c>
      <c r="D2076" s="8" t="s">
        <v>24306</v>
      </c>
      <c r="E2076" t="str">
        <f>TRIM(F2076)&amp;IF(RIGHT(TRIM(F2076),1)=",",TRIM(G2076)," "&amp;TRIM(G2076))</f>
        <v>COUPLING,SHAFT,FLEXABLE</v>
      </c>
      <c r="F2076" t="s">
        <v>3812</v>
      </c>
      <c r="G2076" t="s">
        <v>4137</v>
      </c>
      <c r="H2076" t="str">
        <f>"&lt;p&gt;" &amp;TRIM(B2076) &amp; "&lt;/p&gt;"</f>
        <v>&lt;p&gt;A0160022&lt;/p&gt;</v>
      </c>
      <c r="I2076" t="str">
        <f>"&lt;d&gt;" &amp;TRIM(E2076) &amp; "&lt;/d&gt;"</f>
        <v>&lt;d&gt;COUPLING,SHAFT,FLEXABLE&lt;/d&gt;</v>
      </c>
      <c r="J2076" t="str">
        <f>H2076&amp;I2076&amp;"&lt;c&gt;" &amp; A2076 &amp; "&lt;/c&gt;" &amp;"&lt;aka&gt;" &amp;C2076&amp; "&lt;/aka&gt;"</f>
        <v>&lt;p&gt;A0160022&lt;/p&gt;&lt;d&gt;COUPLING,SHAFT,FLEXABLE&lt;/d&gt;&lt;c&gt;6RLJ5&lt;/c&gt;&lt;aka&gt;&lt;/aka&gt;</v>
      </c>
    </row>
    <row r="2077" spans="1:10">
      <c r="A2077" s="1" t="s">
        <v>5115</v>
      </c>
      <c r="B2077" s="1" t="s">
        <v>2073</v>
      </c>
      <c r="C2077" s="7" t="s">
        <v>4435</v>
      </c>
      <c r="D2077" s="8" t="s">
        <v>24307</v>
      </c>
      <c r="E2077" t="str">
        <f>TRIM(F2077)&amp;IF(RIGHT(TRIM(F2077),1)=",",TRIM(G2077)," "&amp;TRIM(G2077))</f>
        <v xml:space="preserve">SHIM </v>
      </c>
      <c r="F2077" t="s">
        <v>3452</v>
      </c>
      <c r="G2077" t="s">
        <v>3999</v>
      </c>
      <c r="H2077" t="str">
        <f>"&lt;p&gt;" &amp;TRIM(B2077) &amp; "&lt;/p&gt;"</f>
        <v>&lt;p&gt;A034R353&lt;/p&gt;</v>
      </c>
      <c r="I2077" t="str">
        <f>"&lt;d&gt;" &amp;TRIM(E2077) &amp; "&lt;/d&gt;"</f>
        <v>&lt;d&gt;SHIM&lt;/d&gt;</v>
      </c>
      <c r="J2077" t="str">
        <f>H2077&amp;I2077&amp;"&lt;c&gt;" &amp; A2077 &amp; "&lt;/c&gt;" &amp;"&lt;aka&gt;" &amp;C2077&amp; "&lt;/aka&gt;"</f>
        <v>&lt;p&gt;A034R353&lt;/p&gt;&lt;d&gt;SHIM&lt;/d&gt;&lt;c&gt;44940&lt;/c&gt;&lt;aka&gt;&lt;/aka&gt;</v>
      </c>
    </row>
    <row r="2078" spans="1:10">
      <c r="A2078" s="1" t="s">
        <v>5115</v>
      </c>
      <c r="B2078" s="1" t="s">
        <v>2074</v>
      </c>
      <c r="C2078" s="7" t="s">
        <v>4435</v>
      </c>
      <c r="D2078" s="8" t="s">
        <v>24307</v>
      </c>
      <c r="E2078" t="str">
        <f>TRIM(F2078)&amp;IF(RIGHT(TRIM(F2078),1)=",",TRIM(G2078)," "&amp;TRIM(G2078))</f>
        <v xml:space="preserve">SHIM </v>
      </c>
      <c r="F2078" t="s">
        <v>3452</v>
      </c>
      <c r="G2078" t="s">
        <v>3999</v>
      </c>
      <c r="H2078" t="str">
        <f>"&lt;p&gt;" &amp;TRIM(B2078) &amp; "&lt;/p&gt;"</f>
        <v>&lt;p&gt;A034R352&lt;/p&gt;</v>
      </c>
      <c r="I2078" t="str">
        <f>"&lt;d&gt;" &amp;TRIM(E2078) &amp; "&lt;/d&gt;"</f>
        <v>&lt;d&gt;SHIM&lt;/d&gt;</v>
      </c>
      <c r="J2078" t="str">
        <f>H2078&amp;I2078&amp;"&lt;c&gt;" &amp; A2078 &amp; "&lt;/c&gt;" &amp;"&lt;aka&gt;" &amp;C2078&amp; "&lt;/aka&gt;"</f>
        <v>&lt;p&gt;A034R352&lt;/p&gt;&lt;d&gt;SHIM&lt;/d&gt;&lt;c&gt;44940&lt;/c&gt;&lt;aka&gt;&lt;/aka&gt;</v>
      </c>
    </row>
    <row r="2079" spans="1:10">
      <c r="A2079" s="1" t="s">
        <v>5115</v>
      </c>
      <c r="B2079" s="1" t="s">
        <v>2075</v>
      </c>
      <c r="C2079" s="7" t="s">
        <v>4435</v>
      </c>
      <c r="D2079" s="8" t="s">
        <v>24307</v>
      </c>
      <c r="E2079" t="str">
        <f>TRIM(F2079)&amp;IF(RIGHT(TRIM(F2079),1)=",",TRIM(G2079)," "&amp;TRIM(G2079))</f>
        <v xml:space="preserve">SHIM </v>
      </c>
      <c r="F2079" t="s">
        <v>3452</v>
      </c>
      <c r="G2079" t="s">
        <v>3999</v>
      </c>
      <c r="H2079" t="str">
        <f>"&lt;p&gt;" &amp;TRIM(B2079) &amp; "&lt;/p&gt;"</f>
        <v>&lt;p&gt;A034R351&lt;/p&gt;</v>
      </c>
      <c r="I2079" t="str">
        <f>"&lt;d&gt;" &amp;TRIM(E2079) &amp; "&lt;/d&gt;"</f>
        <v>&lt;d&gt;SHIM&lt;/d&gt;</v>
      </c>
      <c r="J2079" t="str">
        <f>H2079&amp;I2079&amp;"&lt;c&gt;" &amp; A2079 &amp; "&lt;/c&gt;" &amp;"&lt;aka&gt;" &amp;C2079&amp; "&lt;/aka&gt;"</f>
        <v>&lt;p&gt;A034R351&lt;/p&gt;&lt;d&gt;SHIM&lt;/d&gt;&lt;c&gt;44940&lt;/c&gt;&lt;aka&gt;&lt;/aka&gt;</v>
      </c>
    </row>
    <row r="2080" spans="1:10">
      <c r="A2080" s="1" t="s">
        <v>5115</v>
      </c>
      <c r="B2080" s="1" t="s">
        <v>2076</v>
      </c>
      <c r="C2080" s="7" t="s">
        <v>4435</v>
      </c>
      <c r="D2080" s="8" t="s">
        <v>24307</v>
      </c>
      <c r="E2080" t="str">
        <f>TRIM(F2080)&amp;IF(RIGHT(TRIM(F2080),1)=",",TRIM(G2080)," "&amp;TRIM(G2080))</f>
        <v xml:space="preserve">SHIM </v>
      </c>
      <c r="F2080" t="s">
        <v>3452</v>
      </c>
      <c r="G2080" t="s">
        <v>3999</v>
      </c>
      <c r="H2080" t="str">
        <f>"&lt;p&gt;" &amp;TRIM(B2080) &amp; "&lt;/p&gt;"</f>
        <v>&lt;p&gt;A034R349&lt;/p&gt;</v>
      </c>
      <c r="I2080" t="str">
        <f>"&lt;d&gt;" &amp;TRIM(E2080) &amp; "&lt;/d&gt;"</f>
        <v>&lt;d&gt;SHIM&lt;/d&gt;</v>
      </c>
      <c r="J2080" t="str">
        <f>H2080&amp;I2080&amp;"&lt;c&gt;" &amp; A2080 &amp; "&lt;/c&gt;" &amp;"&lt;aka&gt;" &amp;C2080&amp; "&lt;/aka&gt;"</f>
        <v>&lt;p&gt;A034R349&lt;/p&gt;&lt;d&gt;SHIM&lt;/d&gt;&lt;c&gt;44940&lt;/c&gt;&lt;aka&gt;&lt;/aka&gt;</v>
      </c>
    </row>
    <row r="2081" spans="1:10">
      <c r="A2081" s="1" t="s">
        <v>5115</v>
      </c>
      <c r="B2081" s="1" t="s">
        <v>2077</v>
      </c>
      <c r="C2081" s="7" t="s">
        <v>4435</v>
      </c>
      <c r="D2081" s="8" t="s">
        <v>23645</v>
      </c>
      <c r="E2081" t="str">
        <f>TRIM(F2081)&amp;IF(RIGHT(TRIM(F2081),1)=",",TRIM(G2081)," "&amp;TRIM(G2081))</f>
        <v xml:space="preserve">WASHER,FLAT </v>
      </c>
      <c r="F2081" t="s">
        <v>3378</v>
      </c>
      <c r="G2081" t="s">
        <v>3999</v>
      </c>
      <c r="H2081" t="str">
        <f>"&lt;p&gt;" &amp;TRIM(B2081) &amp; "&lt;/p&gt;"</f>
        <v>&lt;p&gt;0526-0460-02&lt;/p&gt;</v>
      </c>
      <c r="I2081" t="str">
        <f>"&lt;d&gt;" &amp;TRIM(E2081) &amp; "&lt;/d&gt;"</f>
        <v>&lt;d&gt;WASHER,FLAT&lt;/d&gt;</v>
      </c>
      <c r="J2081" t="str">
        <f>H2081&amp;I2081&amp;"&lt;c&gt;" &amp; A2081 &amp; "&lt;/c&gt;" &amp;"&lt;aka&gt;" &amp;C2081&amp; "&lt;/aka&gt;"</f>
        <v>&lt;p&gt;0526-0460-02&lt;/p&gt;&lt;d&gt;WASHER,FLAT&lt;/d&gt;&lt;c&gt;44940&lt;/c&gt;&lt;aka&gt;&lt;/aka&gt;</v>
      </c>
    </row>
    <row r="2082" spans="1:10">
      <c r="A2082" s="1" t="s">
        <v>5115</v>
      </c>
      <c r="B2082" s="1" t="s">
        <v>2078</v>
      </c>
      <c r="C2082" s="7" t="s">
        <v>4435</v>
      </c>
      <c r="D2082" s="8" t="s">
        <v>23657</v>
      </c>
      <c r="E2082" t="str">
        <f>TRIM(F2082)&amp;IF(RIGHT(TRIM(F2082),1)=",",TRIM(G2082)," "&amp;TRIM(G2082))</f>
        <v xml:space="preserve">WASHER,LOCK </v>
      </c>
      <c r="F2082" t="s">
        <v>3401</v>
      </c>
      <c r="G2082" t="s">
        <v>3999</v>
      </c>
      <c r="H2082" t="str">
        <f>"&lt;p&gt;" &amp;TRIM(B2082) &amp; "&lt;/p&gt;"</f>
        <v>&lt;p&gt;0850-0060&lt;/p&gt;</v>
      </c>
      <c r="I2082" t="str">
        <f>"&lt;d&gt;" &amp;TRIM(E2082) &amp; "&lt;/d&gt;"</f>
        <v>&lt;d&gt;WASHER,LOCK&lt;/d&gt;</v>
      </c>
      <c r="J2082" t="str">
        <f>H2082&amp;I2082&amp;"&lt;c&gt;" &amp; A2082 &amp; "&lt;/c&gt;" &amp;"&lt;aka&gt;" &amp;C2082&amp; "&lt;/aka&gt;"</f>
        <v>&lt;p&gt;0850-0060&lt;/p&gt;&lt;d&gt;WASHER,LOCK&lt;/d&gt;&lt;c&gt;44940&lt;/c&gt;&lt;aka&gt;&lt;/aka&gt;</v>
      </c>
    </row>
    <row r="2083" spans="1:10">
      <c r="A2083" s="1" t="s">
        <v>5115</v>
      </c>
      <c r="B2083" s="1" t="s">
        <v>2079</v>
      </c>
      <c r="C2083" s="7" t="s">
        <v>4435</v>
      </c>
      <c r="D2083" s="8" t="s">
        <v>24308</v>
      </c>
      <c r="E2083" t="str">
        <f>TRIM(F2083)&amp;IF(RIGHT(TRIM(F2083),1)=",",TRIM(G2083)," "&amp;TRIM(G2083))</f>
        <v>SCREW,CAP,SOCKET HEAD</v>
      </c>
      <c r="F2083" t="s">
        <v>3465</v>
      </c>
      <c r="G2083" t="s">
        <v>4005</v>
      </c>
      <c r="H2083" t="str">
        <f>"&lt;p&gt;" &amp;TRIM(B2083) &amp; "&lt;/p&gt;"</f>
        <v>&lt;p&gt;A034E567&lt;/p&gt;</v>
      </c>
      <c r="I2083" t="str">
        <f>"&lt;d&gt;" &amp;TRIM(E2083) &amp; "&lt;/d&gt;"</f>
        <v>&lt;d&gt;SCREW,CAP,SOCKET HEAD&lt;/d&gt;</v>
      </c>
      <c r="J2083" t="str">
        <f>H2083&amp;I2083&amp;"&lt;c&gt;" &amp; A2083 &amp; "&lt;/c&gt;" &amp;"&lt;aka&gt;" &amp;C2083&amp; "&lt;/aka&gt;"</f>
        <v>&lt;p&gt;A034E567&lt;/p&gt;&lt;d&gt;SCREW,CAP,SOCKET HEAD&lt;/d&gt;&lt;c&gt;44940&lt;/c&gt;&lt;aka&gt;&lt;/aka&gt;</v>
      </c>
    </row>
    <row r="2084" spans="1:10">
      <c r="A2084" s="1" t="s">
        <v>5217</v>
      </c>
      <c r="B2084" s="1" t="s">
        <v>2080</v>
      </c>
      <c r="C2084" s="7" t="s">
        <v>4840</v>
      </c>
      <c r="D2084" s="8" t="s">
        <v>3813</v>
      </c>
      <c r="E2084" t="str">
        <f>TRIM(F2084)&amp;IF(RIGHT(TRIM(F2084),1)=",",TRIM(G2084)," "&amp;TRIM(G2084))</f>
        <v xml:space="preserve">TUBING,NONMETALLIC </v>
      </c>
      <c r="F2084" t="s">
        <v>3813</v>
      </c>
      <c r="G2084" t="s">
        <v>3999</v>
      </c>
      <c r="H2084" t="str">
        <f>"&lt;p&gt;" &amp;TRIM(B2084) &amp; "&lt;/p&gt;"</f>
        <v>&lt;p&gt;NN-4-035&lt;/p&gt;</v>
      </c>
      <c r="I2084" t="str">
        <f>"&lt;d&gt;" &amp;TRIM(E2084) &amp; "&lt;/d&gt;"</f>
        <v>&lt;d&gt;TUBING,NONMETALLIC&lt;/d&gt;</v>
      </c>
      <c r="J2084" t="str">
        <f>H2084&amp;I2084&amp;"&lt;c&gt;" &amp; A2084 &amp; "&lt;/c&gt;" &amp;"&lt;aka&gt;" &amp;C2084&amp; "&lt;/aka&gt;"</f>
        <v>&lt;p&gt;NN-4-035&lt;/p&gt;&lt;d&gt;TUBING,NONMETALLIC&lt;/d&gt;&lt;c&gt;61424&lt;/c&gt;&lt;aka&gt;4720006046497&lt;/aka&gt;</v>
      </c>
    </row>
    <row r="2085" spans="1:10">
      <c r="A2085" s="1" t="s">
        <v>5217</v>
      </c>
      <c r="B2085" s="1" t="s">
        <v>2081</v>
      </c>
      <c r="C2085" s="7" t="s">
        <v>4841</v>
      </c>
      <c r="D2085" s="8" t="s">
        <v>3813</v>
      </c>
      <c r="E2085" t="str">
        <f>TRIM(F2085)&amp;IF(RIGHT(TRIM(F2085),1)=",",TRIM(G2085)," "&amp;TRIM(G2085))</f>
        <v xml:space="preserve">TUBING,NONMETALLIC </v>
      </c>
      <c r="F2085" t="s">
        <v>3813</v>
      </c>
      <c r="G2085" t="s">
        <v>3999</v>
      </c>
      <c r="H2085" t="str">
        <f>"&lt;p&gt;" &amp;TRIM(B2085) &amp; "&lt;/p&gt;"</f>
        <v>&lt;p&gt;NN-6-050&lt;/p&gt;</v>
      </c>
      <c r="I2085" t="str">
        <f>"&lt;d&gt;" &amp;TRIM(E2085) &amp; "&lt;/d&gt;"</f>
        <v>&lt;d&gt;TUBING,NONMETALLIC&lt;/d&gt;</v>
      </c>
      <c r="J2085" t="str">
        <f>H2085&amp;I2085&amp;"&lt;c&gt;" &amp; A2085 &amp; "&lt;/c&gt;" &amp;"&lt;aka&gt;" &amp;C2085&amp; "&lt;/aka&gt;"</f>
        <v>&lt;p&gt;NN-6-050&lt;/p&gt;&lt;d&gt;TUBING,NONMETALLIC&lt;/d&gt;&lt;c&gt;61424&lt;/c&gt;&lt;aka&gt;4720010975966&lt;/aka&gt;</v>
      </c>
    </row>
    <row r="2086" spans="1:10">
      <c r="A2086" s="1" t="s">
        <v>5127</v>
      </c>
      <c r="B2086" s="1" t="s">
        <v>2082</v>
      </c>
      <c r="C2086" s="7" t="s">
        <v>4842</v>
      </c>
      <c r="D2086" s="8" t="s">
        <v>23685</v>
      </c>
      <c r="E2086" t="str">
        <f>TRIM(F2086)&amp;IF(RIGHT(TRIM(F2086),1)=",",TRIM(G2086)," "&amp;TRIM(G2086))</f>
        <v xml:space="preserve">FITTING,LUBRICATION </v>
      </c>
      <c r="F2086" t="s">
        <v>3419</v>
      </c>
      <c r="G2086" t="s">
        <v>3999</v>
      </c>
      <c r="H2086" t="str">
        <f>"&lt;p&gt;" &amp;TRIM(B2086) &amp; "&lt;/p&gt;"</f>
        <v>&lt;p&gt;AS15003-1&lt;/p&gt;</v>
      </c>
      <c r="I2086" t="str">
        <f>"&lt;d&gt;" &amp;TRIM(E2086) &amp; "&lt;/d&gt;"</f>
        <v>&lt;d&gt;FITTING,LUBRICATION&lt;/d&gt;</v>
      </c>
      <c r="J2086" t="str">
        <f>H2086&amp;I2086&amp;"&lt;c&gt;" &amp; A2086 &amp; "&lt;/c&gt;" &amp;"&lt;aka&gt;" &amp;C2086&amp; "&lt;/aka&gt;"</f>
        <v>&lt;p&gt;AS15003-1&lt;/p&gt;&lt;d&gt;FITTING,LUBRICATION&lt;/d&gt;&lt;c&gt;81343&lt;/c&gt;&lt;aka&gt;4730000504208&lt;/aka&gt;</v>
      </c>
    </row>
    <row r="2087" spans="1:10">
      <c r="A2087" s="1" t="s">
        <v>5218</v>
      </c>
      <c r="B2087" s="1" t="s">
        <v>2083</v>
      </c>
      <c r="C2087" s="7" t="s">
        <v>4843</v>
      </c>
      <c r="D2087" s="8" t="s">
        <v>24006</v>
      </c>
      <c r="E2087" t="str">
        <f>TRIM(F2087)&amp;IF(RIGHT(TRIM(F2087),1)=",",TRIM(G2087)," "&amp;TRIM(G2087))</f>
        <v xml:space="preserve">COCK,DRAIN </v>
      </c>
      <c r="F2087" t="s">
        <v>3589</v>
      </c>
      <c r="G2087" t="s">
        <v>3999</v>
      </c>
      <c r="H2087" t="str">
        <f>"&lt;p&gt;" &amp;TRIM(B2087) &amp; "&lt;/p&gt;"</f>
        <v>&lt;p&gt;AA59440/1-001&lt;/p&gt;</v>
      </c>
      <c r="I2087" t="str">
        <f>"&lt;d&gt;" &amp;TRIM(E2087) &amp; "&lt;/d&gt;"</f>
        <v>&lt;d&gt;COCK,DRAIN&lt;/d&gt;</v>
      </c>
      <c r="J2087" t="str">
        <f>H2087&amp;I2087&amp;"&lt;c&gt;" &amp; A2087 &amp; "&lt;/c&gt;" &amp;"&lt;aka&gt;" &amp;C2087&amp; "&lt;/aka&gt;"</f>
        <v>&lt;p&gt;AA59440/1-001&lt;/p&gt;&lt;d&gt;COCK,DRAIN&lt;/d&gt;&lt;c&gt;58536&lt;/c&gt;&lt;aka&gt;4820006840880&lt;/aka&gt;</v>
      </c>
    </row>
    <row r="2088" spans="1:10">
      <c r="A2088" s="1" t="s">
        <v>5218</v>
      </c>
      <c r="B2088" s="1" t="s">
        <v>2084</v>
      </c>
      <c r="C2088" s="7" t="s">
        <v>4844</v>
      </c>
      <c r="D2088" s="8" t="s">
        <v>24006</v>
      </c>
      <c r="E2088" t="str">
        <f>TRIM(F2088)&amp;IF(RIGHT(TRIM(F2088),1)=",",TRIM(G2088)," "&amp;TRIM(G2088))</f>
        <v xml:space="preserve">COCK,DRAIN </v>
      </c>
      <c r="F2088" t="s">
        <v>3589</v>
      </c>
      <c r="G2088" t="s">
        <v>3999</v>
      </c>
      <c r="H2088" t="str">
        <f>"&lt;p&gt;" &amp;TRIM(B2088) &amp; "&lt;/p&gt;"</f>
        <v>&lt;p&gt;A-A-59440/1-003&lt;/p&gt;</v>
      </c>
      <c r="I2088" t="str">
        <f>"&lt;d&gt;" &amp;TRIM(E2088) &amp; "&lt;/d&gt;"</f>
        <v>&lt;d&gt;COCK,DRAIN&lt;/d&gt;</v>
      </c>
      <c r="J2088" t="str">
        <f>H2088&amp;I2088&amp;"&lt;c&gt;" &amp; A2088 &amp; "&lt;/c&gt;" &amp;"&lt;aka&gt;" &amp;C2088&amp; "&lt;/aka&gt;"</f>
        <v>&lt;p&gt;A-A-59440/1-003&lt;/p&gt;&lt;d&gt;COCK,DRAIN&lt;/d&gt;&lt;c&gt;58536&lt;/c&gt;&lt;aka&gt;4820001740339&lt;/aka&gt;</v>
      </c>
    </row>
    <row r="2089" spans="1:10">
      <c r="A2089" s="1" t="s">
        <v>5210</v>
      </c>
      <c r="B2089" s="1" t="s">
        <v>2085</v>
      </c>
      <c r="C2089" s="7" t="s">
        <v>4845</v>
      </c>
      <c r="D2089" s="8" t="s">
        <v>23963</v>
      </c>
      <c r="E2089" t="str">
        <f>TRIM(F2089)&amp;IF(RIGHT(TRIM(F2089),1)=",",TRIM(G2089)," "&amp;TRIM(G2089))</f>
        <v>ADAPTER,STRAIGHT,PIPE TO TUBE</v>
      </c>
      <c r="F2089" t="s">
        <v>3500</v>
      </c>
      <c r="G2089" t="s">
        <v>4045</v>
      </c>
      <c r="H2089" t="str">
        <f>"&lt;p&gt;" &amp;TRIM(B2089) &amp; "&lt;/p&gt;"</f>
        <v>&lt;p&gt;68P-6-6&lt;/p&gt;</v>
      </c>
      <c r="I2089" t="str">
        <f>"&lt;d&gt;" &amp;TRIM(E2089) &amp; "&lt;/d&gt;"</f>
        <v>&lt;d&gt;ADAPTER,STRAIGHT,PIPE TO TUBE&lt;/d&gt;</v>
      </c>
      <c r="J2089" t="str">
        <f>H2089&amp;I2089&amp;"&lt;c&gt;" &amp; A2089 &amp; "&lt;/c&gt;" &amp;"&lt;aka&gt;" &amp;C2089&amp; "&lt;/aka&gt;"</f>
        <v>&lt;p&gt;68P-6-6&lt;/p&gt;&lt;d&gt;ADAPTER,STRAIGHT,PIPE TO TUBE&lt;/d&gt;&lt;c&gt;93061&lt;/c&gt;&lt;aka&gt;4730007603755&lt;/aka&gt;</v>
      </c>
    </row>
    <row r="2090" spans="1:10">
      <c r="A2090" s="1" t="s">
        <v>5210</v>
      </c>
      <c r="B2090" s="1" t="s">
        <v>2086</v>
      </c>
      <c r="C2090" s="7" t="s">
        <v>4846</v>
      </c>
      <c r="D2090" s="8" t="s">
        <v>23963</v>
      </c>
      <c r="E2090" t="str">
        <f>TRIM(F2090)&amp;IF(RIGHT(TRIM(F2090),1)=",",TRIM(G2090)," "&amp;TRIM(G2090))</f>
        <v>ADAPTER,STRAIGHT,PIPE TO TUBE</v>
      </c>
      <c r="F2090" t="s">
        <v>3500</v>
      </c>
      <c r="G2090" t="s">
        <v>4045</v>
      </c>
      <c r="H2090" t="str">
        <f>"&lt;p&gt;" &amp;TRIM(B2090) &amp; "&lt;/p&gt;"</f>
        <v>&lt;p&gt;68P-4-2&lt;/p&gt;</v>
      </c>
      <c r="I2090" t="str">
        <f>"&lt;d&gt;" &amp;TRIM(E2090) &amp; "&lt;/d&gt;"</f>
        <v>&lt;d&gt;ADAPTER,STRAIGHT,PIPE TO TUBE&lt;/d&gt;</v>
      </c>
      <c r="J2090" t="str">
        <f>H2090&amp;I2090&amp;"&lt;c&gt;" &amp; A2090 &amp; "&lt;/c&gt;" &amp;"&lt;aka&gt;" &amp;C2090&amp; "&lt;/aka&gt;"</f>
        <v>&lt;p&gt;68P-4-2&lt;/p&gt;&lt;d&gt;ADAPTER,STRAIGHT,PIPE TO TUBE&lt;/d&gt;&lt;c&gt;93061&lt;/c&gt;&lt;aka&gt;4730008826942&lt;/aka&gt;</v>
      </c>
    </row>
    <row r="2091" spans="1:10">
      <c r="A2091" s="1" t="s">
        <v>5210</v>
      </c>
      <c r="B2091" s="1" t="s">
        <v>2087</v>
      </c>
      <c r="C2091" s="7" t="s">
        <v>4847</v>
      </c>
      <c r="D2091" s="8" t="s">
        <v>23876</v>
      </c>
      <c r="E2091" t="str">
        <f>TRIM(F2091)&amp;IF(RIGHT(TRIM(F2091),1)=",",TRIM(G2091)," "&amp;TRIM(G2091))</f>
        <v xml:space="preserve">COUPLING,PIPE </v>
      </c>
      <c r="F2091" t="s">
        <v>3511</v>
      </c>
      <c r="G2091" t="s">
        <v>3999</v>
      </c>
      <c r="H2091" t="str">
        <f>"&lt;p&gt;" &amp;TRIM(B2091) &amp; "&lt;/p&gt;"</f>
        <v>&lt;p&gt;207ACBH-6&lt;/p&gt;</v>
      </c>
      <c r="I2091" t="str">
        <f>"&lt;d&gt;" &amp;TRIM(E2091) &amp; "&lt;/d&gt;"</f>
        <v>&lt;d&gt;COUPLING,PIPE&lt;/d&gt;</v>
      </c>
      <c r="J2091" t="str">
        <f>H2091&amp;I2091&amp;"&lt;c&gt;" &amp; A2091 &amp; "&lt;/c&gt;" &amp;"&lt;aka&gt;" &amp;C2091&amp; "&lt;/aka&gt;"</f>
        <v>&lt;p&gt;207ACBH-6&lt;/p&gt;&lt;d&gt;COUPLING,PIPE&lt;/d&gt;&lt;c&gt;93061&lt;/c&gt;&lt;aka&gt;4730005111677&lt;/aka&gt;</v>
      </c>
    </row>
    <row r="2092" spans="1:10">
      <c r="A2092" s="1" t="s">
        <v>5219</v>
      </c>
      <c r="B2092" s="1" t="s">
        <v>2088</v>
      </c>
      <c r="C2092" s="7" t="s">
        <v>4848</v>
      </c>
      <c r="D2092" s="8" t="s">
        <v>23876</v>
      </c>
      <c r="E2092" t="str">
        <f>TRIM(F2092)&amp;IF(RIGHT(TRIM(F2092),1)=",",TRIM(G2092)," "&amp;TRIM(G2092))</f>
        <v xml:space="preserve">COUPLING,PIPE </v>
      </c>
      <c r="F2092" t="s">
        <v>3511</v>
      </c>
      <c r="G2092" t="s">
        <v>3999</v>
      </c>
      <c r="H2092" t="str">
        <f>"&lt;p&gt;" &amp;TRIM(B2092) &amp; "&lt;/p&gt;"</f>
        <v>&lt;p&gt;207ACBH-2&lt;/p&gt;</v>
      </c>
      <c r="I2092" t="str">
        <f>"&lt;d&gt;" &amp;TRIM(E2092) &amp; "&lt;/d&gt;"</f>
        <v>&lt;d&gt;COUPLING,PIPE&lt;/d&gt;</v>
      </c>
      <c r="J2092" t="str">
        <f>H2092&amp;I2092&amp;"&lt;c&gt;" &amp; A2092 &amp; "&lt;/c&gt;" &amp;"&lt;aka&gt;" &amp;C2092&amp; "&lt;/aka&gt;"</f>
        <v>&lt;p&gt;207ACBH-2&lt;/p&gt;&lt;d&gt;COUPLING,PIPE&lt;/d&gt;&lt;c&gt;36621&lt;/c&gt;&lt;aka&gt;4730005748807&lt;/aka&gt;</v>
      </c>
    </row>
    <row r="2093" spans="1:10">
      <c r="A2093" s="1" t="s">
        <v>5115</v>
      </c>
      <c r="B2093" s="1" t="s">
        <v>2089</v>
      </c>
      <c r="C2093" s="7" t="s">
        <v>4435</v>
      </c>
      <c r="D2093" s="8" t="s">
        <v>24309</v>
      </c>
      <c r="E2093" t="str">
        <f>TRIM(F2093)&amp;IF(RIGHT(TRIM(F2093),1)=",",TRIM(G2093)," "&amp;TRIM(G2093))</f>
        <v xml:space="preserve">GROMMET,NONMETALLIC </v>
      </c>
      <c r="F2093" t="s">
        <v>3558</v>
      </c>
      <c r="G2093" t="s">
        <v>3999</v>
      </c>
      <c r="H2093" t="str">
        <f>"&lt;p&gt;" &amp;TRIM(B2093) &amp; "&lt;/p&gt;"</f>
        <v>&lt;p&gt;A034S164&lt;/p&gt;</v>
      </c>
      <c r="I2093" t="str">
        <f>"&lt;d&gt;" &amp;TRIM(E2093) &amp; "&lt;/d&gt;"</f>
        <v>&lt;d&gt;GROMMET,NONMETALLIC&lt;/d&gt;</v>
      </c>
      <c r="J2093" t="str">
        <f>H2093&amp;I2093&amp;"&lt;c&gt;" &amp; A2093 &amp; "&lt;/c&gt;" &amp;"&lt;aka&gt;" &amp;C2093&amp; "&lt;/aka&gt;"</f>
        <v>&lt;p&gt;A034S164&lt;/p&gt;&lt;d&gt;GROMMET,NONMETALLIC&lt;/d&gt;&lt;c&gt;44940&lt;/c&gt;&lt;aka&gt;&lt;/aka&gt;</v>
      </c>
    </row>
    <row r="2094" spans="1:10">
      <c r="A2094" s="1" t="s">
        <v>5220</v>
      </c>
      <c r="B2094" s="1" t="s">
        <v>2090</v>
      </c>
      <c r="C2094" s="7" t="s">
        <v>4435</v>
      </c>
      <c r="D2094" s="8" t="s">
        <v>24310</v>
      </c>
      <c r="E2094" t="str">
        <f>TRIM(F2094)&amp;IF(RIGHT(TRIM(F2094),1)=",",TRIM(G2094)," "&amp;TRIM(G2094))</f>
        <v xml:space="preserve">STRIP,ELECTRICAL </v>
      </c>
      <c r="F2094" t="s">
        <v>3456</v>
      </c>
      <c r="G2094" t="s">
        <v>3999</v>
      </c>
      <c r="H2094" t="str">
        <f>"&lt;p&gt;" &amp;TRIM(B2094) &amp; "&lt;/p&gt;"</f>
        <v>&lt;p&gt;TR-26180&lt;/p&gt;</v>
      </c>
      <c r="I2094" t="str">
        <f>"&lt;d&gt;" &amp;TRIM(E2094) &amp; "&lt;/d&gt;"</f>
        <v>&lt;d&gt;STRIP,ELECTRICAL&lt;/d&gt;</v>
      </c>
      <c r="J2094" t="str">
        <f>H2094&amp;I2094&amp;"&lt;c&gt;" &amp; A2094 &amp; "&lt;/c&gt;" &amp;"&lt;aka&gt;" &amp;C2094&amp; "&lt;/aka&gt;"</f>
        <v>&lt;p&gt;TR-26180&lt;/p&gt;&lt;d&gt;STRIP,ELECTRICAL&lt;/d&gt;&lt;c&gt;0BGP3&lt;/c&gt;&lt;aka&gt;&lt;/aka&gt;</v>
      </c>
    </row>
    <row r="2095" spans="1:10">
      <c r="A2095" s="1" t="s">
        <v>5115</v>
      </c>
      <c r="B2095" s="1" t="s">
        <v>2091</v>
      </c>
      <c r="C2095" s="7" t="s">
        <v>4435</v>
      </c>
      <c r="D2095" s="8" t="s">
        <v>24311</v>
      </c>
      <c r="E2095" t="str">
        <f>TRIM(F2095)&amp;IF(RIGHT(TRIM(F2095),1)=",",TRIM(G2095)," "&amp;TRIM(G2095))</f>
        <v>PROTECTOR,ELECTRICAL CABLE</v>
      </c>
      <c r="F2095" t="s">
        <v>3811</v>
      </c>
      <c r="G2095" t="s">
        <v>4143</v>
      </c>
      <c r="H2095" t="str">
        <f>"&lt;p&gt;" &amp;TRIM(B2095) &amp; "&lt;/p&gt;"</f>
        <v>&lt;p&gt;0898-1195-01&lt;/p&gt;</v>
      </c>
      <c r="I2095" t="str">
        <f>"&lt;d&gt;" &amp;TRIM(E2095) &amp; "&lt;/d&gt;"</f>
        <v>&lt;d&gt;PROTECTOR,ELECTRICAL CABLE&lt;/d&gt;</v>
      </c>
      <c r="J2095" t="str">
        <f>H2095&amp;I2095&amp;"&lt;c&gt;" &amp; A2095 &amp; "&lt;/c&gt;" &amp;"&lt;aka&gt;" &amp;C2095&amp; "&lt;/aka&gt;"</f>
        <v>&lt;p&gt;0898-1195-01&lt;/p&gt;&lt;d&gt;PROTECTOR,ELECTRICAL CABLE&lt;/d&gt;&lt;c&gt;44940&lt;/c&gt;&lt;aka&gt;&lt;/aka&gt;</v>
      </c>
    </row>
    <row r="2096" spans="1:10">
      <c r="A2096" s="1" t="s">
        <v>5121</v>
      </c>
      <c r="B2096" s="1" t="s">
        <v>2092</v>
      </c>
      <c r="C2096" s="7" t="s">
        <v>4849</v>
      </c>
      <c r="D2096" s="8" t="s">
        <v>23641</v>
      </c>
      <c r="E2096" t="str">
        <f>TRIM(F2096)&amp;IF(RIGHT(TRIM(F2096),1)=",",TRIM(G2096)," "&amp;TRIM(G2096))</f>
        <v>SCREW,CAP,HEXAGON HEAD</v>
      </c>
      <c r="F2096" t="s">
        <v>3354</v>
      </c>
      <c r="G2096" t="s">
        <v>4005</v>
      </c>
      <c r="H2096" t="str">
        <f>"&lt;p&gt;" &amp;TRIM(B2096) &amp; "&lt;/p&gt;"</f>
        <v>&lt;p&gt;15211&lt;/p&gt;</v>
      </c>
      <c r="I2096" t="str">
        <f>"&lt;d&gt;" &amp;TRIM(E2096) &amp; "&lt;/d&gt;"</f>
        <v>&lt;d&gt;SCREW,CAP,HEXAGON HEAD&lt;/d&gt;</v>
      </c>
      <c r="J2096" t="str">
        <f>H2096&amp;I2096&amp;"&lt;c&gt;" &amp; A2096 &amp; "&lt;/c&gt;" &amp;"&lt;aka&gt;" &amp;C2096&amp; "&lt;/aka&gt;"</f>
        <v>&lt;p&gt;15211&lt;/p&gt;&lt;d&gt;SCREW,CAP,HEXAGON HEAD&lt;/d&gt;&lt;c&gt;0Y3H3&lt;/c&gt;&lt;aka&gt;5305015642576&lt;/aka&gt;</v>
      </c>
    </row>
    <row r="2097" spans="1:10">
      <c r="A2097" s="1" t="s">
        <v>5153</v>
      </c>
      <c r="B2097" s="1" t="s">
        <v>2093</v>
      </c>
      <c r="C2097" s="7" t="s">
        <v>4850</v>
      </c>
      <c r="D2097" s="8" t="s">
        <v>23657</v>
      </c>
      <c r="E2097" t="str">
        <f>TRIM(F2097)&amp;IF(RIGHT(TRIM(F2097),1)=",",TRIM(G2097)," "&amp;TRIM(G2097))</f>
        <v xml:space="preserve">WASHER,LOCK </v>
      </c>
      <c r="F2097" t="s">
        <v>3401</v>
      </c>
      <c r="G2097" t="s">
        <v>3999</v>
      </c>
      <c r="H2097" t="str">
        <f>"&lt;p&gt;" &amp;TRIM(B2097) &amp; "&lt;/p&gt;"</f>
        <v>&lt;p&gt;MS35338-50&lt;/p&gt;</v>
      </c>
      <c r="I2097" t="str">
        <f>"&lt;d&gt;" &amp;TRIM(E2097) &amp; "&lt;/d&gt;"</f>
        <v>&lt;d&gt;WASHER,LOCK&lt;/d&gt;</v>
      </c>
      <c r="J2097" t="str">
        <f>H2097&amp;I2097&amp;"&lt;c&gt;" &amp; A2097 &amp; "&lt;/c&gt;" &amp;"&lt;aka&gt;" &amp;C2097&amp; "&lt;/aka&gt;"</f>
        <v>&lt;p&gt;MS35338-50&lt;/p&gt;&lt;d&gt;WASHER,LOCK&lt;/d&gt;&lt;c&gt;80205&lt;/c&gt;&lt;aka&gt;5310008206653&lt;/aka&gt;</v>
      </c>
    </row>
    <row r="2098" spans="1:10">
      <c r="A2098" s="1" t="s">
        <v>5115</v>
      </c>
      <c r="B2098" s="1" t="s">
        <v>2094</v>
      </c>
      <c r="C2098" s="7" t="s">
        <v>4435</v>
      </c>
      <c r="D2098" s="8" t="s">
        <v>24312</v>
      </c>
      <c r="E2098" t="str">
        <f>TRIM(F2098)&amp;IF(RIGHT(TRIM(F2098),1)=",",TRIM(G2098)," "&amp;TRIM(G2098))</f>
        <v>INSTALLATION,TERMINAL HOUSING</v>
      </c>
      <c r="F2098" t="s">
        <v>3360</v>
      </c>
      <c r="G2098" t="s">
        <v>4144</v>
      </c>
      <c r="H2098" t="str">
        <f>"&lt;p&gt;" &amp;TRIM(B2098) &amp; "&lt;/p&gt;"</f>
        <v>&lt;p&gt;A032W865&lt;/p&gt;</v>
      </c>
      <c r="I2098" t="str">
        <f>"&lt;d&gt;" &amp;TRIM(E2098) &amp; "&lt;/d&gt;"</f>
        <v>&lt;d&gt;INSTALLATION,TERMINAL HOUSING&lt;/d&gt;</v>
      </c>
      <c r="J2098" t="str">
        <f>H2098&amp;I2098&amp;"&lt;c&gt;" &amp; A2098 &amp; "&lt;/c&gt;" &amp;"&lt;aka&gt;" &amp;C2098&amp; "&lt;/aka&gt;"</f>
        <v>&lt;p&gt;A032W865&lt;/p&gt;&lt;d&gt;INSTALLATION,TERMINAL HOUSING&lt;/d&gt;&lt;c&gt;44940&lt;/c&gt;&lt;aka&gt;&lt;/aka&gt;</v>
      </c>
    </row>
    <row r="2099" spans="1:10">
      <c r="A2099" s="1" t="s">
        <v>5115</v>
      </c>
      <c r="B2099" s="1" t="s">
        <v>2095</v>
      </c>
      <c r="C2099" s="7" t="s">
        <v>4435</v>
      </c>
      <c r="D2099" s="8" t="s">
        <v>23645</v>
      </c>
      <c r="E2099" t="str">
        <f>TRIM(F2099)&amp;IF(RIGHT(TRIM(F2099),1)=",",TRIM(G2099)," "&amp;TRIM(G2099))</f>
        <v xml:space="preserve">WASHER,FLAT </v>
      </c>
      <c r="F2099" t="s">
        <v>3378</v>
      </c>
      <c r="G2099" t="s">
        <v>3999</v>
      </c>
      <c r="H2099" t="str">
        <f>"&lt;p&gt;" &amp;TRIM(B2099) &amp; "&lt;/p&gt;"</f>
        <v>&lt;p&gt;0526-0219&lt;/p&gt;</v>
      </c>
      <c r="I2099" t="str">
        <f>"&lt;d&gt;" &amp;TRIM(E2099) &amp; "&lt;/d&gt;"</f>
        <v>&lt;d&gt;WASHER,FLAT&lt;/d&gt;</v>
      </c>
      <c r="J2099" t="str">
        <f>H2099&amp;I2099&amp;"&lt;c&gt;" &amp; A2099 &amp; "&lt;/c&gt;" &amp;"&lt;aka&gt;" &amp;C2099&amp; "&lt;/aka&gt;"</f>
        <v>&lt;p&gt;0526-0219&lt;/p&gt;&lt;d&gt;WASHER,FLAT&lt;/d&gt;&lt;c&gt;44940&lt;/c&gt;&lt;aka&gt;&lt;/aka&gt;</v>
      </c>
    </row>
    <row r="2100" spans="1:10">
      <c r="A2100" s="1" t="s">
        <v>5118</v>
      </c>
      <c r="B2100" s="1" t="s">
        <v>2096</v>
      </c>
      <c r="C2100" s="7" t="s">
        <v>4851</v>
      </c>
      <c r="D2100" s="8" t="s">
        <v>23641</v>
      </c>
      <c r="E2100" t="str">
        <f>TRIM(F2100)&amp;IF(RIGHT(TRIM(F2100),1)=",",TRIM(G2100)," "&amp;TRIM(G2100))</f>
        <v>SCREW,CAP,HEXAGON HEAD</v>
      </c>
      <c r="F2100" t="s">
        <v>3354</v>
      </c>
      <c r="G2100" t="s">
        <v>4005</v>
      </c>
      <c r="H2100" t="str">
        <f>"&lt;p&gt;" &amp;TRIM(B2100) &amp; "&lt;/p&gt;"</f>
        <v>&lt;p&gt;92865A710&lt;/p&gt;</v>
      </c>
      <c r="I2100" t="str">
        <f>"&lt;d&gt;" &amp;TRIM(E2100) &amp; "&lt;/d&gt;"</f>
        <v>&lt;d&gt;SCREW,CAP,HEXAGON HEAD&lt;/d&gt;</v>
      </c>
      <c r="J2100" t="str">
        <f>H2100&amp;I2100&amp;"&lt;c&gt;" &amp; A2100 &amp; "&lt;/c&gt;" &amp;"&lt;aka&gt;" &amp;C2100&amp; "&lt;/aka&gt;"</f>
        <v>&lt;p&gt;92865A710&lt;/p&gt;&lt;d&gt;SCREW,CAP,HEXAGON HEAD&lt;/d&gt;&lt;c&gt;39428&lt;/c&gt;&lt;aka&gt;5305015334876&lt;/aka&gt;</v>
      </c>
    </row>
    <row r="2101" spans="1:10">
      <c r="A2101" s="1" t="s">
        <v>5115</v>
      </c>
      <c r="B2101" s="1" t="s">
        <v>2097</v>
      </c>
      <c r="C2101" s="7" t="s">
        <v>4435</v>
      </c>
      <c r="D2101" s="8" t="s">
        <v>23970</v>
      </c>
      <c r="E2101" t="str">
        <f>TRIM(F2101)&amp;IF(RIGHT(TRIM(F2101),1)=",",TRIM(G2101)," "&amp;TRIM(G2101))</f>
        <v xml:space="preserve">GUARD,FAN IMPELLER </v>
      </c>
      <c r="F2101" t="s">
        <v>3464</v>
      </c>
      <c r="G2101" t="s">
        <v>3999</v>
      </c>
      <c r="H2101" t="str">
        <f>"&lt;p&gt;" &amp;TRIM(B2101) &amp; "&lt;/p&gt;"</f>
        <v>&lt;p&gt;A032W861&lt;/p&gt;</v>
      </c>
      <c r="I2101" t="str">
        <f>"&lt;d&gt;" &amp;TRIM(E2101) &amp; "&lt;/d&gt;"</f>
        <v>&lt;d&gt;GUARD,FAN IMPELLER&lt;/d&gt;</v>
      </c>
      <c r="J2101" t="str">
        <f>H2101&amp;I2101&amp;"&lt;c&gt;" &amp; A2101 &amp; "&lt;/c&gt;" &amp;"&lt;aka&gt;" &amp;C2101&amp; "&lt;/aka&gt;"</f>
        <v>&lt;p&gt;A032W861&lt;/p&gt;&lt;d&gt;GUARD,FAN IMPELLER&lt;/d&gt;&lt;c&gt;44940&lt;/c&gt;&lt;aka&gt;&lt;/aka&gt;</v>
      </c>
    </row>
    <row r="2102" spans="1:10">
      <c r="A2102" s="1" t="s">
        <v>5115</v>
      </c>
      <c r="B2102" s="1" t="s">
        <v>2098</v>
      </c>
      <c r="C2102" s="7" t="s">
        <v>4435</v>
      </c>
      <c r="D2102" s="8" t="s">
        <v>3464</v>
      </c>
      <c r="E2102" t="str">
        <f>TRIM(F2102)&amp;IF(RIGHT(TRIM(F2102),1)=",",TRIM(G2102)," "&amp;TRIM(G2102))</f>
        <v xml:space="preserve">GUARD,FAN IMPELLER </v>
      </c>
      <c r="F2102" t="s">
        <v>3464</v>
      </c>
      <c r="G2102" t="s">
        <v>3999</v>
      </c>
      <c r="H2102" t="str">
        <f>"&lt;p&gt;" &amp;TRIM(B2102) &amp; "&lt;/p&gt;"</f>
        <v>&lt;p&gt;A045S261&lt;/p&gt;</v>
      </c>
      <c r="I2102" t="str">
        <f>"&lt;d&gt;" &amp;TRIM(E2102) &amp; "&lt;/d&gt;"</f>
        <v>&lt;d&gt;GUARD,FAN IMPELLER&lt;/d&gt;</v>
      </c>
      <c r="J2102" t="str">
        <f>H2102&amp;I2102&amp;"&lt;c&gt;" &amp; A2102 &amp; "&lt;/c&gt;" &amp;"&lt;aka&gt;" &amp;C2102&amp; "&lt;/aka&gt;"</f>
        <v>&lt;p&gt;A045S261&lt;/p&gt;&lt;d&gt;GUARD,FAN IMPELLER&lt;/d&gt;&lt;c&gt;44940&lt;/c&gt;&lt;aka&gt;&lt;/aka&gt;</v>
      </c>
    </row>
    <row r="2103" spans="1:10">
      <c r="A2103" s="1" t="s">
        <v>5115</v>
      </c>
      <c r="B2103" s="1" t="s">
        <v>2099</v>
      </c>
      <c r="C2103" s="7" t="s">
        <v>4435</v>
      </c>
      <c r="D2103" s="8" t="s">
        <v>24313</v>
      </c>
      <c r="E2103" t="str">
        <f>TRIM(F2103)&amp;IF(RIGHT(TRIM(F2103),1)=",",TRIM(G2103)," "&amp;TRIM(G2103))</f>
        <v xml:space="preserve">GRILLE,METAL </v>
      </c>
      <c r="F2103" t="s">
        <v>3477</v>
      </c>
      <c r="G2103" t="s">
        <v>3999</v>
      </c>
      <c r="H2103" t="str">
        <f>"&lt;p&gt;" &amp;TRIM(B2103) &amp; "&lt;/p&gt;"</f>
        <v>&lt;p&gt;A034D280&lt;/p&gt;</v>
      </c>
      <c r="I2103" t="str">
        <f>"&lt;d&gt;" &amp;TRIM(E2103) &amp; "&lt;/d&gt;"</f>
        <v>&lt;d&gt;GRILLE,METAL&lt;/d&gt;</v>
      </c>
      <c r="J2103" t="str">
        <f>H2103&amp;I2103&amp;"&lt;c&gt;" &amp; A2103 &amp; "&lt;/c&gt;" &amp;"&lt;aka&gt;" &amp;C2103&amp; "&lt;/aka&gt;"</f>
        <v>&lt;p&gt;A034D280&lt;/p&gt;&lt;d&gt;GRILLE,METAL&lt;/d&gt;&lt;c&gt;44940&lt;/c&gt;&lt;aka&gt;&lt;/aka&gt;</v>
      </c>
    </row>
    <row r="2104" spans="1:10">
      <c r="A2104" s="1" t="s">
        <v>5115</v>
      </c>
      <c r="B2104" s="1" t="s">
        <v>2100</v>
      </c>
      <c r="C2104" s="7" t="s">
        <v>4435</v>
      </c>
      <c r="D2104" s="8" t="s">
        <v>23840</v>
      </c>
      <c r="E2104" t="str">
        <f>TRIM(F2104)&amp;IF(RIGHT(TRIM(F2104),1)=",",TRIM(G2104)," "&amp;TRIM(G2104))</f>
        <v xml:space="preserve">GRILLE,METAL </v>
      </c>
      <c r="F2104" t="s">
        <v>3477</v>
      </c>
      <c r="G2104" t="s">
        <v>3999</v>
      </c>
      <c r="H2104" t="str">
        <f>"&lt;p&gt;" &amp;TRIM(B2104) &amp; "&lt;/p&gt;"</f>
        <v>&lt;p&gt;A045S253&lt;/p&gt;</v>
      </c>
      <c r="I2104" t="str">
        <f>"&lt;d&gt;" &amp;TRIM(E2104) &amp; "&lt;/d&gt;"</f>
        <v>&lt;d&gt;GRILLE,METAL&lt;/d&gt;</v>
      </c>
      <c r="J2104" t="str">
        <f>H2104&amp;I2104&amp;"&lt;c&gt;" &amp; A2104 &amp; "&lt;/c&gt;" &amp;"&lt;aka&gt;" &amp;C2104&amp; "&lt;/aka&gt;"</f>
        <v>&lt;p&gt;A045S253&lt;/p&gt;&lt;d&gt;GRILLE,METAL&lt;/d&gt;&lt;c&gt;44940&lt;/c&gt;&lt;aka&gt;&lt;/aka&gt;</v>
      </c>
    </row>
    <row r="2105" spans="1:10">
      <c r="A2105" s="1" t="s">
        <v>5115</v>
      </c>
      <c r="B2105" s="1" t="s">
        <v>2101</v>
      </c>
      <c r="C2105" s="7" t="s">
        <v>4435</v>
      </c>
      <c r="D2105" s="8" t="s">
        <v>24314</v>
      </c>
      <c r="E2105" t="str">
        <f>TRIM(F2105)&amp;IF(RIGHT(TRIM(F2105),1)=",",TRIM(G2105)," "&amp;TRIM(G2105))</f>
        <v xml:space="preserve">BRACKET,MOUNTING </v>
      </c>
      <c r="F2105" t="s">
        <v>3403</v>
      </c>
      <c r="G2105" t="s">
        <v>3999</v>
      </c>
      <c r="H2105" t="str">
        <f>"&lt;p&gt;" &amp;TRIM(B2105) &amp; "&lt;/p&gt;"</f>
        <v>&lt;p&gt;A032X833&lt;/p&gt;</v>
      </c>
      <c r="I2105" t="str">
        <f>"&lt;d&gt;" &amp;TRIM(E2105) &amp; "&lt;/d&gt;"</f>
        <v>&lt;d&gt;BRACKET,MOUNTING&lt;/d&gt;</v>
      </c>
      <c r="J2105" t="str">
        <f>H2105&amp;I2105&amp;"&lt;c&gt;" &amp; A2105 &amp; "&lt;/c&gt;" &amp;"&lt;aka&gt;" &amp;C2105&amp; "&lt;/aka&gt;"</f>
        <v>&lt;p&gt;A032X833&lt;/p&gt;&lt;d&gt;BRACKET,MOUNTING&lt;/d&gt;&lt;c&gt;44940&lt;/c&gt;&lt;aka&gt;&lt;/aka&gt;</v>
      </c>
    </row>
    <row r="2106" spans="1:10">
      <c r="A2106" s="1" t="s">
        <v>5221</v>
      </c>
      <c r="B2106" s="1" t="s">
        <v>2102</v>
      </c>
      <c r="C2106" s="7" t="s">
        <v>4435</v>
      </c>
      <c r="D2106" s="8" t="s">
        <v>24190</v>
      </c>
      <c r="E2106" t="str">
        <f>TRIM(F2106)&amp;IF(RIGHT(TRIM(F2106),1)=",",TRIM(G2106)," "&amp;TRIM(G2106))</f>
        <v xml:space="preserve">CLAMP,SYNCHRO </v>
      </c>
      <c r="F2106" t="s">
        <v>3750</v>
      </c>
      <c r="G2106" t="s">
        <v>3999</v>
      </c>
      <c r="H2106" t="str">
        <f>"&lt;p&gt;" &amp;TRIM(B2106) &amp; "&lt;/p&gt;"</f>
        <v>&lt;p&gt;CG-10&lt;/p&gt;</v>
      </c>
      <c r="I2106" t="str">
        <f>"&lt;d&gt;" &amp;TRIM(E2106) &amp; "&lt;/d&gt;"</f>
        <v>&lt;d&gt;CLAMP,SYNCHRO&lt;/d&gt;</v>
      </c>
      <c r="J2106" t="str">
        <f>H2106&amp;I2106&amp;"&lt;c&gt;" &amp; A2106 &amp; "&lt;/c&gt;" &amp;"&lt;aka&gt;" &amp;C2106&amp; "&lt;/aka&gt;"</f>
        <v>&lt;p&gt;CG-10&lt;/p&gt;&lt;d&gt;CLAMP,SYNCHRO&lt;/d&gt;&lt;c&gt;1M3B7&lt;/c&gt;&lt;aka&gt;&lt;/aka&gt;</v>
      </c>
    </row>
    <row r="2107" spans="1:10">
      <c r="A2107" s="1" t="s">
        <v>5115</v>
      </c>
      <c r="B2107" s="1" t="s">
        <v>2103</v>
      </c>
      <c r="C2107" s="7" t="s">
        <v>4435</v>
      </c>
      <c r="D2107" s="8" t="s">
        <v>24315</v>
      </c>
      <c r="E2107" t="str">
        <f>TRIM(F2107)&amp;IF(RIGHT(TRIM(F2107),1)=",",TRIM(G2107)," "&amp;TRIM(G2107))</f>
        <v xml:space="preserve">COVER,ACCESS </v>
      </c>
      <c r="F2107" t="s">
        <v>3483</v>
      </c>
      <c r="G2107" t="s">
        <v>3999</v>
      </c>
      <c r="H2107" t="str">
        <f>"&lt;p&gt;" &amp;TRIM(B2107) &amp; "&lt;/p&gt;"</f>
        <v>&lt;p&gt;A032X005&lt;/p&gt;</v>
      </c>
      <c r="I2107" t="str">
        <f>"&lt;d&gt;" &amp;TRIM(E2107) &amp; "&lt;/d&gt;"</f>
        <v>&lt;d&gt;COVER,ACCESS&lt;/d&gt;</v>
      </c>
      <c r="J2107" t="str">
        <f>H2107&amp;I2107&amp;"&lt;c&gt;" &amp; A2107 &amp; "&lt;/c&gt;" &amp;"&lt;aka&gt;" &amp;C2107&amp; "&lt;/aka&gt;"</f>
        <v>&lt;p&gt;A032X005&lt;/p&gt;&lt;d&gt;COVER,ACCESS&lt;/d&gt;&lt;c&gt;44940&lt;/c&gt;&lt;aka&gt;&lt;/aka&gt;</v>
      </c>
    </row>
    <row r="2108" spans="1:10">
      <c r="A2108" s="1" t="s">
        <v>5115</v>
      </c>
      <c r="B2108" s="1" t="s">
        <v>2104</v>
      </c>
      <c r="C2108" s="7" t="s">
        <v>4435</v>
      </c>
      <c r="D2108" s="8" t="s">
        <v>24316</v>
      </c>
      <c r="E2108" t="str">
        <f>TRIM(F2108)&amp;IF(RIGHT(TRIM(F2108),1)=",",TRIM(G2108)," "&amp;TRIM(G2108))</f>
        <v xml:space="preserve">PLATE,MOUNTING </v>
      </c>
      <c r="F2108" t="s">
        <v>3406</v>
      </c>
      <c r="G2108" t="s">
        <v>3999</v>
      </c>
      <c r="H2108" t="str">
        <f>"&lt;p&gt;" &amp;TRIM(B2108) &amp; "&lt;/p&gt;"</f>
        <v>&lt;p&gt;A034J101&lt;/p&gt;</v>
      </c>
      <c r="I2108" t="str">
        <f>"&lt;d&gt;" &amp;TRIM(E2108) &amp; "&lt;/d&gt;"</f>
        <v>&lt;d&gt;PLATE,MOUNTING&lt;/d&gt;</v>
      </c>
      <c r="J2108" t="str">
        <f>H2108&amp;I2108&amp;"&lt;c&gt;" &amp; A2108 &amp; "&lt;/c&gt;" &amp;"&lt;aka&gt;" &amp;C2108&amp; "&lt;/aka&gt;"</f>
        <v>&lt;p&gt;A034J101&lt;/p&gt;&lt;d&gt;PLATE,MOUNTING&lt;/d&gt;&lt;c&gt;44940&lt;/c&gt;&lt;aka&gt;&lt;/aka&gt;</v>
      </c>
    </row>
    <row r="2109" spans="1:10">
      <c r="A2109" s="1" t="s">
        <v>5115</v>
      </c>
      <c r="B2109" s="1" t="s">
        <v>2105</v>
      </c>
      <c r="C2109" s="7" t="s">
        <v>4435</v>
      </c>
      <c r="D2109" s="8" t="s">
        <v>24316</v>
      </c>
      <c r="E2109" t="str">
        <f>TRIM(F2109)&amp;IF(RIGHT(TRIM(F2109),1)=",",TRIM(G2109)," "&amp;TRIM(G2109))</f>
        <v xml:space="preserve">PLATE,MOUNTING </v>
      </c>
      <c r="F2109" t="s">
        <v>3406</v>
      </c>
      <c r="G2109" t="s">
        <v>3999</v>
      </c>
      <c r="H2109" t="str">
        <f>"&lt;p&gt;" &amp;TRIM(B2109) &amp; "&lt;/p&gt;"</f>
        <v>&lt;p&gt;A034H849&lt;/p&gt;</v>
      </c>
      <c r="I2109" t="str">
        <f>"&lt;d&gt;" &amp;TRIM(E2109) &amp; "&lt;/d&gt;"</f>
        <v>&lt;d&gt;PLATE,MOUNTING&lt;/d&gt;</v>
      </c>
      <c r="J2109" t="str">
        <f>H2109&amp;I2109&amp;"&lt;c&gt;" &amp; A2109 &amp; "&lt;/c&gt;" &amp;"&lt;aka&gt;" &amp;C2109&amp; "&lt;/aka&gt;"</f>
        <v>&lt;p&gt;A034H849&lt;/p&gt;&lt;d&gt;PLATE,MOUNTING&lt;/d&gt;&lt;c&gt;44940&lt;/c&gt;&lt;aka&gt;&lt;/aka&gt;</v>
      </c>
    </row>
    <row r="2110" spans="1:10">
      <c r="A2110" s="1" t="s">
        <v>5115</v>
      </c>
      <c r="B2110" s="1" t="s">
        <v>2106</v>
      </c>
      <c r="C2110" s="7" t="s">
        <v>4435</v>
      </c>
      <c r="D2110" s="8" t="s">
        <v>24317</v>
      </c>
      <c r="E2110" t="str">
        <f>TRIM(F2110)&amp;IF(RIGHT(TRIM(F2110),1)=",",TRIM(G2110)," "&amp;TRIM(G2110))</f>
        <v xml:space="preserve">SPACER,STRAIGHT </v>
      </c>
      <c r="F2110" t="s">
        <v>3369</v>
      </c>
      <c r="G2110" t="s">
        <v>3999</v>
      </c>
      <c r="H2110" t="str">
        <f>"&lt;p&gt;" &amp;TRIM(B2110) &amp; "&lt;/p&gt;"</f>
        <v>&lt;p&gt;A034N874&lt;/p&gt;</v>
      </c>
      <c r="I2110" t="str">
        <f>"&lt;d&gt;" &amp;TRIM(E2110) &amp; "&lt;/d&gt;"</f>
        <v>&lt;d&gt;SPACER,STRAIGHT&lt;/d&gt;</v>
      </c>
      <c r="J2110" t="str">
        <f>H2110&amp;I2110&amp;"&lt;c&gt;" &amp; A2110 &amp; "&lt;/c&gt;" &amp;"&lt;aka&gt;" &amp;C2110&amp; "&lt;/aka&gt;"</f>
        <v>&lt;p&gt;A034N874&lt;/p&gt;&lt;d&gt;SPACER,STRAIGHT&lt;/d&gt;&lt;c&gt;44940&lt;/c&gt;&lt;aka&gt;&lt;/aka&gt;</v>
      </c>
    </row>
    <row r="2111" spans="1:10">
      <c r="A2111" s="1" t="s">
        <v>5222</v>
      </c>
      <c r="B2111" s="1" t="s">
        <v>2107</v>
      </c>
      <c r="C2111" s="7" t="s">
        <v>4435</v>
      </c>
      <c r="D2111" s="8" t="s">
        <v>24318</v>
      </c>
      <c r="E2111" t="str">
        <f>TRIM(F2111)&amp;IF(RIGHT(TRIM(F2111),1)=",",TRIM(G2111)," "&amp;TRIM(G2111))</f>
        <v xml:space="preserve">INSULATOR,BUSHING </v>
      </c>
      <c r="F2111" t="s">
        <v>3814</v>
      </c>
      <c r="G2111" t="s">
        <v>3999</v>
      </c>
      <c r="H2111" t="str">
        <f>"&lt;p&gt;" &amp;TRIM(B2111) &amp; "&lt;/p&gt;"</f>
        <v>&lt;p&gt;4403735501&lt;/p&gt;</v>
      </c>
      <c r="I2111" t="str">
        <f>"&lt;d&gt;" &amp;TRIM(E2111) &amp; "&lt;/d&gt;"</f>
        <v>&lt;d&gt;INSULATOR,BUSHING&lt;/d&gt;</v>
      </c>
      <c r="J2111" t="str">
        <f>H2111&amp;I2111&amp;"&lt;c&gt;" &amp; A2111 &amp; "&lt;/c&gt;" &amp;"&lt;aka&gt;" &amp;C2111&amp; "&lt;/aka&gt;"</f>
        <v>&lt;p&gt;4403735501&lt;/p&gt;&lt;d&gt;INSULATOR,BUSHING&lt;/d&gt;&lt;c&gt;51918&lt;/c&gt;&lt;aka&gt;&lt;/aka&gt;</v>
      </c>
    </row>
    <row r="2112" spans="1:10">
      <c r="A2112" s="1" t="s">
        <v>5115</v>
      </c>
      <c r="B2112" s="1" t="s">
        <v>2108</v>
      </c>
      <c r="C2112" s="7" t="s">
        <v>4435</v>
      </c>
      <c r="D2112" s="8" t="s">
        <v>24319</v>
      </c>
      <c r="E2112" t="str">
        <f>TRIM(F2112)&amp;IF(RIGHT(TRIM(F2112),1)=",",TRIM(G2112)," "&amp;TRIM(G2112))</f>
        <v xml:space="preserve">O-RING </v>
      </c>
      <c r="F2112" t="s">
        <v>3506</v>
      </c>
      <c r="G2112" t="s">
        <v>3999</v>
      </c>
      <c r="H2112" t="str">
        <f>"&lt;p&gt;" &amp;TRIM(B2112) &amp; "&lt;/p&gt;"</f>
        <v>&lt;p&gt;A034H847&lt;/p&gt;</v>
      </c>
      <c r="I2112" t="str">
        <f>"&lt;d&gt;" &amp;TRIM(E2112) &amp; "&lt;/d&gt;"</f>
        <v>&lt;d&gt;O-RING&lt;/d&gt;</v>
      </c>
      <c r="J2112" t="str">
        <f>H2112&amp;I2112&amp;"&lt;c&gt;" &amp; A2112 &amp; "&lt;/c&gt;" &amp;"&lt;aka&gt;" &amp;C2112&amp; "&lt;/aka&gt;"</f>
        <v>&lt;p&gt;A034H847&lt;/p&gt;&lt;d&gt;O-RING&lt;/d&gt;&lt;c&gt;44940&lt;/c&gt;&lt;aka&gt;&lt;/aka&gt;</v>
      </c>
    </row>
    <row r="2113" spans="1:10">
      <c r="A2113" s="1" t="s">
        <v>5115</v>
      </c>
      <c r="B2113" s="1" t="s">
        <v>2109</v>
      </c>
      <c r="C2113" s="7" t="s">
        <v>4435</v>
      </c>
      <c r="D2113" s="8" t="s">
        <v>24320</v>
      </c>
      <c r="E2113" t="str">
        <f>TRIM(F2113)&amp;IF(RIGHT(TRIM(F2113),1)=",",TRIM(G2113)," "&amp;TRIM(G2113))</f>
        <v xml:space="preserve">GROMMET,NONMETALLIC </v>
      </c>
      <c r="F2113" t="s">
        <v>3558</v>
      </c>
      <c r="G2113" t="s">
        <v>3999</v>
      </c>
      <c r="H2113" t="str">
        <f>"&lt;p&gt;" &amp;TRIM(B2113) &amp; "&lt;/p&gt;"</f>
        <v>&lt;p&gt;0508-0250&lt;/p&gt;</v>
      </c>
      <c r="I2113" t="str">
        <f>"&lt;d&gt;" &amp;TRIM(E2113) &amp; "&lt;/d&gt;"</f>
        <v>&lt;d&gt;GROMMET,NONMETALLIC&lt;/d&gt;</v>
      </c>
      <c r="J2113" t="str">
        <f>H2113&amp;I2113&amp;"&lt;c&gt;" &amp; A2113 &amp; "&lt;/c&gt;" &amp;"&lt;aka&gt;" &amp;C2113&amp; "&lt;/aka&gt;"</f>
        <v>&lt;p&gt;0508-0250&lt;/p&gt;&lt;d&gt;GROMMET,NONMETALLIC&lt;/d&gt;&lt;c&gt;44940&lt;/c&gt;&lt;aka&gt;&lt;/aka&gt;</v>
      </c>
    </row>
    <row r="2114" spans="1:10">
      <c r="A2114" s="1" t="s">
        <v>5115</v>
      </c>
      <c r="B2114" s="1" t="s">
        <v>2110</v>
      </c>
      <c r="C2114" s="7" t="s">
        <v>4435</v>
      </c>
      <c r="D2114" s="8" t="s">
        <v>23677</v>
      </c>
      <c r="E2114" t="str">
        <f>TRIM(F2114)&amp;IF(RIGHT(TRIM(F2114),1)=",",TRIM(G2114)," "&amp;TRIM(G2114))</f>
        <v>NUT,PLAIN,EXTENDED WASHER,HEXAGON</v>
      </c>
      <c r="F2114" t="s">
        <v>3413</v>
      </c>
      <c r="G2114" t="s">
        <v>4016</v>
      </c>
      <c r="H2114" t="str">
        <f>"&lt;p&gt;" &amp;TRIM(B2114) &amp; "&lt;/p&gt;"</f>
        <v>&lt;p&gt;0870-2065-01&lt;/p&gt;</v>
      </c>
      <c r="I2114" t="str">
        <f>"&lt;d&gt;" &amp;TRIM(E2114) &amp; "&lt;/d&gt;"</f>
        <v>&lt;d&gt;NUT,PLAIN,EXTENDED WASHER,HEXAGON&lt;/d&gt;</v>
      </c>
      <c r="J2114" t="str">
        <f>H2114&amp;I2114&amp;"&lt;c&gt;" &amp; A2114 &amp; "&lt;/c&gt;" &amp;"&lt;aka&gt;" &amp;C2114&amp; "&lt;/aka&gt;"</f>
        <v>&lt;p&gt;0870-2065-01&lt;/p&gt;&lt;d&gt;NUT,PLAIN,EXTENDED WASHER,HEXAGON&lt;/d&gt;&lt;c&gt;44940&lt;/c&gt;&lt;aka&gt;&lt;/aka&gt;</v>
      </c>
    </row>
    <row r="2115" spans="1:10">
      <c r="A2115" s="1" t="s">
        <v>5185</v>
      </c>
      <c r="B2115" s="1" t="s">
        <v>2111</v>
      </c>
      <c r="C2115" s="7" t="s">
        <v>4852</v>
      </c>
      <c r="D2115" s="8" t="s">
        <v>24321</v>
      </c>
      <c r="E2115" t="str">
        <f>TRIM(F2115)&amp;IF(RIGHT(TRIM(F2115),1)=",",TRIM(G2115)," "&amp;TRIM(G2115))</f>
        <v xml:space="preserve">CLIP,ELECTRICAL </v>
      </c>
      <c r="F2115" t="s">
        <v>3353</v>
      </c>
      <c r="G2115" t="s">
        <v>3999</v>
      </c>
      <c r="H2115" t="str">
        <f>"&lt;p&gt;" &amp;TRIM(B2115) &amp; "&lt;/p&gt;"</f>
        <v>&lt;p&gt;1011-310-0205&lt;/p&gt;</v>
      </c>
      <c r="I2115" t="str">
        <f>"&lt;d&gt;" &amp;TRIM(E2115) &amp; "&lt;/d&gt;"</f>
        <v>&lt;d&gt;CLIP,ELECTRICAL&lt;/d&gt;</v>
      </c>
      <c r="J2115" t="str">
        <f>H2115&amp;I2115&amp;"&lt;c&gt;" &amp; A2115 &amp; "&lt;/c&gt;" &amp;"&lt;aka&gt;" &amp;C2115&amp; "&lt;/aka&gt;"</f>
        <v>&lt;p&gt;1011-310-0205&lt;/p&gt;&lt;d&gt;CLIP,ELECTRICAL&lt;/d&gt;&lt;c&gt;11139&lt;/c&gt;&lt;aka&gt;5999016017492&lt;/aka&gt;</v>
      </c>
    </row>
    <row r="2116" spans="1:10">
      <c r="A2116" s="1" t="s">
        <v>5118</v>
      </c>
      <c r="B2116" s="1" t="s">
        <v>2112</v>
      </c>
      <c r="C2116" s="7" t="s">
        <v>4853</v>
      </c>
      <c r="D2116" s="8" t="s">
        <v>23657</v>
      </c>
      <c r="E2116" t="str">
        <f>TRIM(F2116)&amp;IF(RIGHT(TRIM(F2116),1)=",",TRIM(G2116)," "&amp;TRIM(G2116))</f>
        <v xml:space="preserve">WASHER,LOCK </v>
      </c>
      <c r="F2116" t="s">
        <v>3401</v>
      </c>
      <c r="G2116" t="s">
        <v>3999</v>
      </c>
      <c r="H2116" t="str">
        <f>"&lt;p&gt;" &amp;TRIM(B2116) &amp; "&lt;/p&gt;"</f>
        <v>&lt;p&gt;95795A035&lt;/p&gt;</v>
      </c>
      <c r="I2116" t="str">
        <f>"&lt;d&gt;" &amp;TRIM(E2116) &amp; "&lt;/d&gt;"</f>
        <v>&lt;d&gt;WASHER,LOCK&lt;/d&gt;</v>
      </c>
      <c r="J2116" t="str">
        <f>H2116&amp;I2116&amp;"&lt;c&gt;" &amp; A2116 &amp; "&lt;/c&gt;" &amp;"&lt;aka&gt;" &amp;C2116&amp; "&lt;/aka&gt;"</f>
        <v>&lt;p&gt;95795A035&lt;/p&gt;&lt;d&gt;WASHER,LOCK&lt;/d&gt;&lt;c&gt;39428&lt;/c&gt;&lt;aka&gt;5310015472709&lt;/aka&gt;</v>
      </c>
    </row>
    <row r="2117" spans="1:10">
      <c r="A2117" s="1" t="s">
        <v>5118</v>
      </c>
      <c r="B2117" s="1" t="s">
        <v>2113</v>
      </c>
      <c r="C2117" s="7" t="s">
        <v>4854</v>
      </c>
      <c r="D2117" s="8" t="s">
        <v>23844</v>
      </c>
      <c r="E2117" t="str">
        <f>TRIM(F2117)&amp;IF(RIGHT(TRIM(F2117),1)=",",TRIM(G2117)," "&amp;TRIM(G2117))</f>
        <v xml:space="preserve">NUT,PLAIN,HEXAGON </v>
      </c>
      <c r="F2117" t="s">
        <v>3373</v>
      </c>
      <c r="G2117" t="s">
        <v>3999</v>
      </c>
      <c r="H2117" t="str">
        <f>"&lt;p&gt;" &amp;TRIM(B2117) &amp; "&lt;/p&gt;"</f>
        <v>&lt;p&gt;95462A033&lt;/p&gt;</v>
      </c>
      <c r="I2117" t="str">
        <f>"&lt;d&gt;" &amp;TRIM(E2117) &amp; "&lt;/d&gt;"</f>
        <v>&lt;d&gt;NUT,PLAIN,HEXAGON&lt;/d&gt;</v>
      </c>
      <c r="J2117" t="str">
        <f>H2117&amp;I2117&amp;"&lt;c&gt;" &amp; A2117 &amp; "&lt;/c&gt;" &amp;"&lt;aka&gt;" &amp;C2117&amp; "&lt;/aka&gt;"</f>
        <v>&lt;p&gt;95462A033&lt;/p&gt;&lt;d&gt;NUT,PLAIN,HEXAGON&lt;/d&gt;&lt;c&gt;39428&lt;/c&gt;&lt;aka&gt;5310015336193&lt;/aka&gt;</v>
      </c>
    </row>
    <row r="2118" spans="1:10">
      <c r="A2118" s="1" t="s">
        <v>5115</v>
      </c>
      <c r="B2118" s="1" t="s">
        <v>2114</v>
      </c>
      <c r="C2118" s="7" t="s">
        <v>4435</v>
      </c>
      <c r="D2118" s="8" t="s">
        <v>24322</v>
      </c>
      <c r="E2118" t="str">
        <f>TRIM(F2118)&amp;IF(RIGHT(TRIM(F2118),1)=",",TRIM(G2118)," "&amp;TRIM(G2118))</f>
        <v xml:space="preserve">WASHER,LOCK </v>
      </c>
      <c r="F2118" t="s">
        <v>3401</v>
      </c>
      <c r="G2118" t="s">
        <v>3999</v>
      </c>
      <c r="H2118" t="str">
        <f>"&lt;p&gt;" &amp;TRIM(B2118) &amp; "&lt;/p&gt;"</f>
        <v>&lt;p&gt;A007K984&lt;/p&gt;</v>
      </c>
      <c r="I2118" t="str">
        <f>"&lt;d&gt;" &amp;TRIM(E2118) &amp; "&lt;/d&gt;"</f>
        <v>&lt;d&gt;WASHER,LOCK&lt;/d&gt;</v>
      </c>
      <c r="J2118" t="str">
        <f>H2118&amp;I2118&amp;"&lt;c&gt;" &amp; A2118 &amp; "&lt;/c&gt;" &amp;"&lt;aka&gt;" &amp;C2118&amp; "&lt;/aka&gt;"</f>
        <v>&lt;p&gt;A007K984&lt;/p&gt;&lt;d&gt;WASHER,LOCK&lt;/d&gt;&lt;c&gt;44940&lt;/c&gt;&lt;aka&gt;&lt;/aka&gt;</v>
      </c>
    </row>
    <row r="2119" spans="1:10">
      <c r="A2119" s="1" t="s">
        <v>5115</v>
      </c>
      <c r="B2119" s="1" t="s">
        <v>2115</v>
      </c>
      <c r="C2119" s="7" t="s">
        <v>4435</v>
      </c>
      <c r="D2119" s="8" t="s">
        <v>23677</v>
      </c>
      <c r="E2119" t="str">
        <f>TRIM(F2119)&amp;IF(RIGHT(TRIM(F2119),1)=",",TRIM(G2119)," "&amp;TRIM(G2119))</f>
        <v>NUT,PLAIN,EXTENDED WASHER,HEXAGON</v>
      </c>
      <c r="F2119" t="s">
        <v>3413</v>
      </c>
      <c r="G2119" t="s">
        <v>4016</v>
      </c>
      <c r="H2119" t="str">
        <f>"&lt;p&gt;" &amp;TRIM(B2119) &amp; "&lt;/p&gt;"</f>
        <v>&lt;p&gt;0870-2159&lt;/p&gt;</v>
      </c>
      <c r="I2119" t="str">
        <f>"&lt;d&gt;" &amp;TRIM(E2119) &amp; "&lt;/d&gt;"</f>
        <v>&lt;d&gt;NUT,PLAIN,EXTENDED WASHER,HEXAGON&lt;/d&gt;</v>
      </c>
      <c r="J2119" t="str">
        <f>H2119&amp;I2119&amp;"&lt;c&gt;" &amp; A2119 &amp; "&lt;/c&gt;" &amp;"&lt;aka&gt;" &amp;C2119&amp; "&lt;/aka&gt;"</f>
        <v>&lt;p&gt;0870-2159&lt;/p&gt;&lt;d&gt;NUT,PLAIN,EXTENDED WASHER,HEXAGON&lt;/d&gt;&lt;c&gt;44940&lt;/c&gt;&lt;aka&gt;&lt;/aka&gt;</v>
      </c>
    </row>
    <row r="2120" spans="1:10">
      <c r="A2120" s="1" t="s">
        <v>5115</v>
      </c>
      <c r="B2120" s="1" t="s">
        <v>2116</v>
      </c>
      <c r="C2120" s="7" t="s">
        <v>4435</v>
      </c>
      <c r="D2120" s="8" t="s">
        <v>24323</v>
      </c>
      <c r="E2120" t="str">
        <f>TRIM(F2120)&amp;IF(RIGHT(TRIM(F2120),1)=",",TRIM(G2120)," "&amp;TRIM(G2120))</f>
        <v xml:space="preserve">GASKET </v>
      </c>
      <c r="F2120" t="s">
        <v>3398</v>
      </c>
      <c r="G2120" t="s">
        <v>3999</v>
      </c>
      <c r="H2120" t="str">
        <f>"&lt;p&gt;" &amp;TRIM(B2120) &amp; "&lt;/p&gt;"</f>
        <v>&lt;p&gt;A034L285&lt;/p&gt;</v>
      </c>
      <c r="I2120" t="str">
        <f>"&lt;d&gt;" &amp;TRIM(E2120) &amp; "&lt;/d&gt;"</f>
        <v>&lt;d&gt;GASKET&lt;/d&gt;</v>
      </c>
      <c r="J2120" t="str">
        <f>H2120&amp;I2120&amp;"&lt;c&gt;" &amp; A2120 &amp; "&lt;/c&gt;" &amp;"&lt;aka&gt;" &amp;C2120&amp; "&lt;/aka&gt;"</f>
        <v>&lt;p&gt;A034L285&lt;/p&gt;&lt;d&gt;GASKET&lt;/d&gt;&lt;c&gt;44940&lt;/c&gt;&lt;aka&gt;&lt;/aka&gt;</v>
      </c>
    </row>
    <row r="2121" spans="1:10">
      <c r="A2121" s="1" t="s">
        <v>5115</v>
      </c>
      <c r="B2121" s="1" t="s">
        <v>2117</v>
      </c>
      <c r="C2121" s="7" t="s">
        <v>4435</v>
      </c>
      <c r="D2121" s="8" t="s">
        <v>23641</v>
      </c>
      <c r="E2121" t="str">
        <f>TRIM(F2121)&amp;IF(RIGHT(TRIM(F2121),1)=",",TRIM(G2121)," "&amp;TRIM(G2121))</f>
        <v>SCREW,CAP,HEXAGON HEAD</v>
      </c>
      <c r="F2121" t="s">
        <v>3354</v>
      </c>
      <c r="G2121" t="s">
        <v>4005</v>
      </c>
      <c r="H2121" t="str">
        <f>"&lt;p&gt;" &amp;TRIM(B2121) &amp; "&lt;/p&gt;"</f>
        <v>&lt;p&gt;0800-3017-20&lt;/p&gt;</v>
      </c>
      <c r="I2121" t="str">
        <f>"&lt;d&gt;" &amp;TRIM(E2121) &amp; "&lt;/d&gt;"</f>
        <v>&lt;d&gt;SCREW,CAP,HEXAGON HEAD&lt;/d&gt;</v>
      </c>
      <c r="J2121" t="str">
        <f>H2121&amp;I2121&amp;"&lt;c&gt;" &amp; A2121 &amp; "&lt;/c&gt;" &amp;"&lt;aka&gt;" &amp;C2121&amp; "&lt;/aka&gt;"</f>
        <v>&lt;p&gt;0800-3017-20&lt;/p&gt;&lt;d&gt;SCREW,CAP,HEXAGON HEAD&lt;/d&gt;&lt;c&gt;44940&lt;/c&gt;&lt;aka&gt;&lt;/aka&gt;</v>
      </c>
    </row>
    <row r="2122" spans="1:10">
      <c r="A2122" s="1" t="s">
        <v>5115</v>
      </c>
      <c r="B2122" s="1" t="s">
        <v>2118</v>
      </c>
      <c r="C2122" s="7" t="s">
        <v>4435</v>
      </c>
      <c r="D2122" s="8" t="s">
        <v>24324</v>
      </c>
      <c r="E2122" t="str">
        <f>TRIM(F2122)&amp;IF(RIGHT(TRIM(F2122),1)=",",TRIM(G2122)," "&amp;TRIM(G2122))</f>
        <v>COOLANT HEATER,INSTALLATION</v>
      </c>
      <c r="F2122" t="s">
        <v>3815</v>
      </c>
      <c r="G2122" t="s">
        <v>3992</v>
      </c>
      <c r="H2122" t="str">
        <f>"&lt;p&gt;" &amp;TRIM(B2122) &amp; "&lt;/p&gt;"</f>
        <v>&lt;p&gt;A030G939&lt;/p&gt;</v>
      </c>
      <c r="I2122" t="str">
        <f>"&lt;d&gt;" &amp;TRIM(E2122) &amp; "&lt;/d&gt;"</f>
        <v>&lt;d&gt;COOLANT HEATER,INSTALLATION&lt;/d&gt;</v>
      </c>
      <c r="J2122" t="str">
        <f>H2122&amp;I2122&amp;"&lt;c&gt;" &amp; A2122 &amp; "&lt;/c&gt;" &amp;"&lt;aka&gt;" &amp;C2122&amp; "&lt;/aka&gt;"</f>
        <v>&lt;p&gt;A030G939&lt;/p&gt;&lt;d&gt;COOLANT HEATER,INSTALLATION&lt;/d&gt;&lt;c&gt;44940&lt;/c&gt;&lt;aka&gt;&lt;/aka&gt;</v>
      </c>
    </row>
    <row r="2123" spans="1:10">
      <c r="A2123" s="1" t="s">
        <v>5148</v>
      </c>
      <c r="B2123" s="1" t="s">
        <v>2119</v>
      </c>
      <c r="C2123" s="7" t="s">
        <v>4435</v>
      </c>
      <c r="D2123" s="8" t="s">
        <v>23721</v>
      </c>
      <c r="E2123" t="str">
        <f>TRIM(F2123)&amp;IF(RIGHT(TRIM(F2123),1)=",",TRIM(G2123)," "&amp;TRIM(G2123))</f>
        <v xml:space="preserve">CLAMP,LOOP </v>
      </c>
      <c r="F2123" t="s">
        <v>3356</v>
      </c>
      <c r="G2123" t="s">
        <v>3999</v>
      </c>
      <c r="H2123" t="str">
        <f>"&lt;p&gt;" &amp;TRIM(B2123) &amp; "&lt;/p&gt;"</f>
        <v>&lt;p&gt;CT 450 L SS&lt;/p&gt;</v>
      </c>
      <c r="I2123" t="str">
        <f>"&lt;d&gt;" &amp;TRIM(E2123) &amp; "&lt;/d&gt;"</f>
        <v>&lt;d&gt;CLAMP,LOOP&lt;/d&gt;</v>
      </c>
      <c r="J2123" t="str">
        <f>H2123&amp;I2123&amp;"&lt;c&gt;" &amp; A2123 &amp; "&lt;/c&gt;" &amp;"&lt;aka&gt;" &amp;C2123&amp; "&lt;/aka&gt;"</f>
        <v>&lt;p&gt;CT 450 L SS&lt;/p&gt;&lt;d&gt;CLAMP,LOOP&lt;/d&gt;&lt;c&gt;7Z588&lt;/c&gt;&lt;aka&gt;&lt;/aka&gt;</v>
      </c>
    </row>
    <row r="2124" spans="1:10">
      <c r="A2124" s="1" t="s">
        <v>5146</v>
      </c>
      <c r="B2124" s="1" t="s">
        <v>2120</v>
      </c>
      <c r="C2124" s="7" t="s">
        <v>4435</v>
      </c>
      <c r="D2124" s="8" t="s">
        <v>23725</v>
      </c>
      <c r="E2124" t="str">
        <f>TRIM(F2124)&amp;IF(RIGHT(TRIM(F2124),1)=",",TRIM(G2124)," "&amp;TRIM(G2124))</f>
        <v xml:space="preserve">CLAMP,HOSE </v>
      </c>
      <c r="F2124" t="s">
        <v>3445</v>
      </c>
      <c r="G2124" t="s">
        <v>3999</v>
      </c>
      <c r="H2124" t="str">
        <f>"&lt;p&gt;" &amp;TRIM(B2124) &amp; "&lt;/p&gt;"</f>
        <v>&lt;p&gt;848-27&lt;/p&gt;</v>
      </c>
      <c r="I2124" t="str">
        <f>"&lt;d&gt;" &amp;TRIM(E2124) &amp; "&lt;/d&gt;"</f>
        <v>&lt;d&gt;CLAMP,HOSE&lt;/d&gt;</v>
      </c>
      <c r="J2124" t="str">
        <f>H2124&amp;I2124&amp;"&lt;c&gt;" &amp; A2124 &amp; "&lt;/c&gt;" &amp;"&lt;aka&gt;" &amp;C2124&amp; "&lt;/aka&gt;"</f>
        <v>&lt;p&gt;848-27&lt;/p&gt;&lt;d&gt;CLAMP,HOSE&lt;/d&gt;&lt;c&gt;63208&lt;/c&gt;&lt;aka&gt;&lt;/aka&gt;</v>
      </c>
    </row>
    <row r="2125" spans="1:10">
      <c r="A2125" s="1" t="s">
        <v>5115</v>
      </c>
      <c r="B2125" s="1" t="s">
        <v>2121</v>
      </c>
      <c r="C2125" s="7" t="s">
        <v>4435</v>
      </c>
      <c r="D2125" s="8" t="s">
        <v>24325</v>
      </c>
      <c r="E2125" t="str">
        <f>TRIM(F2125)&amp;IF(RIGHT(TRIM(F2125),1)=",",TRIM(G2125)," "&amp;TRIM(G2125))</f>
        <v>HOSE ASSEMBLY,NONMETALLIC</v>
      </c>
      <c r="F2125" t="s">
        <v>3441</v>
      </c>
      <c r="G2125" t="s">
        <v>4026</v>
      </c>
      <c r="H2125" t="str">
        <f>"&lt;p&gt;" &amp;TRIM(B2125) &amp; "&lt;/p&gt;"</f>
        <v>&lt;p&gt;A040G676&lt;/p&gt;</v>
      </c>
      <c r="I2125" t="str">
        <f>"&lt;d&gt;" &amp;TRIM(E2125) &amp; "&lt;/d&gt;"</f>
        <v>&lt;d&gt;HOSE ASSEMBLY,NONMETALLIC&lt;/d&gt;</v>
      </c>
      <c r="J2125" t="str">
        <f>H2125&amp;I2125&amp;"&lt;c&gt;" &amp; A2125 &amp; "&lt;/c&gt;" &amp;"&lt;aka&gt;" &amp;C2125&amp; "&lt;/aka&gt;"</f>
        <v>&lt;p&gt;A040G676&lt;/p&gt;&lt;d&gt;HOSE ASSEMBLY,NONMETALLIC&lt;/d&gt;&lt;c&gt;44940&lt;/c&gt;&lt;aka&gt;&lt;/aka&gt;</v>
      </c>
    </row>
    <row r="2126" spans="1:10">
      <c r="A2126" s="1" t="s">
        <v>5115</v>
      </c>
      <c r="B2126" s="1" t="s">
        <v>2122</v>
      </c>
      <c r="C2126" s="7" t="s">
        <v>4435</v>
      </c>
      <c r="D2126" s="8" t="s">
        <v>24325</v>
      </c>
      <c r="E2126" t="str">
        <f>TRIM(F2126)&amp;IF(RIGHT(TRIM(F2126),1)=",",TRIM(G2126)," "&amp;TRIM(G2126))</f>
        <v>HOSE ASSEMBLY,NONMETALLIC</v>
      </c>
      <c r="F2126" t="s">
        <v>3441</v>
      </c>
      <c r="G2126" t="s">
        <v>4026</v>
      </c>
      <c r="H2126" t="str">
        <f>"&lt;p&gt;" &amp;TRIM(B2126) &amp; "&lt;/p&gt;"</f>
        <v>&lt;p&gt;A040G678&lt;/p&gt;</v>
      </c>
      <c r="I2126" t="str">
        <f>"&lt;d&gt;" &amp;TRIM(E2126) &amp; "&lt;/d&gt;"</f>
        <v>&lt;d&gt;HOSE ASSEMBLY,NONMETALLIC&lt;/d&gt;</v>
      </c>
      <c r="J2126" t="str">
        <f>H2126&amp;I2126&amp;"&lt;c&gt;" &amp; A2126 &amp; "&lt;/c&gt;" &amp;"&lt;aka&gt;" &amp;C2126&amp; "&lt;/aka&gt;"</f>
        <v>&lt;p&gt;A040G678&lt;/p&gt;&lt;d&gt;HOSE ASSEMBLY,NONMETALLIC&lt;/d&gt;&lt;c&gt;44940&lt;/c&gt;&lt;aka&gt;&lt;/aka&gt;</v>
      </c>
    </row>
    <row r="2127" spans="1:10">
      <c r="A2127" s="1" t="s">
        <v>5115</v>
      </c>
      <c r="B2127" s="1" t="s">
        <v>2123</v>
      </c>
      <c r="C2127" s="7" t="s">
        <v>4435</v>
      </c>
      <c r="D2127" s="8" t="s">
        <v>24326</v>
      </c>
      <c r="E2127" t="str">
        <f>TRIM(F2127)&amp;IF(RIGHT(TRIM(F2127),1)=",",TRIM(G2127)," "&amp;TRIM(G2127))</f>
        <v>HOSE ASSEMBLY,NONMETALLIC</v>
      </c>
      <c r="F2127" t="s">
        <v>3441</v>
      </c>
      <c r="G2127" t="s">
        <v>4026</v>
      </c>
      <c r="H2127" t="str">
        <f>"&lt;p&gt;" &amp;TRIM(B2127) &amp; "&lt;/p&gt;"</f>
        <v>&lt;p&gt;A040G674&lt;/p&gt;</v>
      </c>
      <c r="I2127" t="str">
        <f>"&lt;d&gt;" &amp;TRIM(E2127) &amp; "&lt;/d&gt;"</f>
        <v>&lt;d&gt;HOSE ASSEMBLY,NONMETALLIC&lt;/d&gt;</v>
      </c>
      <c r="J2127" t="str">
        <f>H2127&amp;I2127&amp;"&lt;c&gt;" &amp; A2127 &amp; "&lt;/c&gt;" &amp;"&lt;aka&gt;" &amp;C2127&amp; "&lt;/aka&gt;"</f>
        <v>&lt;p&gt;A040G674&lt;/p&gt;&lt;d&gt;HOSE ASSEMBLY,NONMETALLIC&lt;/d&gt;&lt;c&gt;44940&lt;/c&gt;&lt;aka&gt;&lt;/aka&gt;</v>
      </c>
    </row>
    <row r="2128" spans="1:10">
      <c r="A2128" s="1" t="s">
        <v>5115</v>
      </c>
      <c r="B2128" s="1" t="s">
        <v>2124</v>
      </c>
      <c r="C2128" s="7" t="s">
        <v>4435</v>
      </c>
      <c r="D2128" s="8" t="s">
        <v>24326</v>
      </c>
      <c r="E2128" t="str">
        <f>TRIM(F2128)&amp;IF(RIGHT(TRIM(F2128),1)=",",TRIM(G2128)," "&amp;TRIM(G2128))</f>
        <v>HOSE ASSEMBLY,NONMETALLIC</v>
      </c>
      <c r="F2128" t="s">
        <v>3441</v>
      </c>
      <c r="G2128" t="s">
        <v>4026</v>
      </c>
      <c r="H2128" t="str">
        <f>"&lt;p&gt;" &amp;TRIM(B2128) &amp; "&lt;/p&gt;"</f>
        <v>&lt;p&gt;A040G695&lt;/p&gt;</v>
      </c>
      <c r="I2128" t="str">
        <f>"&lt;d&gt;" &amp;TRIM(E2128) &amp; "&lt;/d&gt;"</f>
        <v>&lt;d&gt;HOSE ASSEMBLY,NONMETALLIC&lt;/d&gt;</v>
      </c>
      <c r="J2128" t="str">
        <f>H2128&amp;I2128&amp;"&lt;c&gt;" &amp; A2128 &amp; "&lt;/c&gt;" &amp;"&lt;aka&gt;" &amp;C2128&amp; "&lt;/aka&gt;"</f>
        <v>&lt;p&gt;A040G695&lt;/p&gt;&lt;d&gt;HOSE ASSEMBLY,NONMETALLIC&lt;/d&gt;&lt;c&gt;44940&lt;/c&gt;&lt;aka&gt;&lt;/aka&gt;</v>
      </c>
    </row>
    <row r="2129" spans="1:10">
      <c r="A2129" s="1" t="s">
        <v>5131</v>
      </c>
      <c r="B2129" s="1" t="s">
        <v>2125</v>
      </c>
      <c r="C2129" s="7" t="s">
        <v>4435</v>
      </c>
      <c r="D2129" s="8" t="s">
        <v>23721</v>
      </c>
      <c r="E2129" t="str">
        <f>TRIM(F2129)&amp;IF(RIGHT(TRIM(F2129),1)=",",TRIM(G2129)," "&amp;TRIM(G2129))</f>
        <v xml:space="preserve">CLAMP,LOOP </v>
      </c>
      <c r="F2129" t="s">
        <v>3356</v>
      </c>
      <c r="G2129" t="s">
        <v>3999</v>
      </c>
      <c r="H2129" t="str">
        <f>"&lt;p&gt;" &amp;TRIM(B2129) &amp; "&lt;/p&gt;"</f>
        <v>&lt;p&gt;COL6413SS&lt;/p&gt;</v>
      </c>
      <c r="I2129" t="str">
        <f>"&lt;d&gt;" &amp;TRIM(E2129) &amp; "&lt;/d&gt;"</f>
        <v>&lt;d&gt;CLAMP,LOOP&lt;/d&gt;</v>
      </c>
      <c r="J2129" t="str">
        <f>H2129&amp;I2129&amp;"&lt;c&gt;" &amp; A2129 &amp; "&lt;/c&gt;" &amp;"&lt;aka&gt;" &amp;C2129&amp; "&lt;/aka&gt;"</f>
        <v>&lt;p&gt;COL6413SS&lt;/p&gt;&lt;d&gt;CLAMP,LOOP&lt;/d&gt;&lt;c&gt;75272&lt;/c&gt;&lt;aka&gt;&lt;/aka&gt;</v>
      </c>
    </row>
    <row r="2130" spans="1:10">
      <c r="A2130" s="1" t="s">
        <v>5115</v>
      </c>
      <c r="B2130" s="1" t="s">
        <v>2126</v>
      </c>
      <c r="C2130" s="7" t="s">
        <v>4435</v>
      </c>
      <c r="D2130" s="8" t="s">
        <v>23645</v>
      </c>
      <c r="E2130" t="str">
        <f>TRIM(F2130)&amp;IF(RIGHT(TRIM(F2130),1)=",",TRIM(G2130)," "&amp;TRIM(G2130))</f>
        <v xml:space="preserve">WASHER,FLAT </v>
      </c>
      <c r="F2130" t="s">
        <v>3378</v>
      </c>
      <c r="G2130" t="s">
        <v>3999</v>
      </c>
      <c r="H2130" t="str">
        <f>"&lt;p&gt;" &amp;TRIM(B2130) &amp; "&lt;/p&gt;"</f>
        <v>&lt;p&gt;0526-0029&lt;/p&gt;</v>
      </c>
      <c r="I2130" t="str">
        <f>"&lt;d&gt;" &amp;TRIM(E2130) &amp; "&lt;/d&gt;"</f>
        <v>&lt;d&gt;WASHER,FLAT&lt;/d&gt;</v>
      </c>
      <c r="J2130" t="str">
        <f>H2130&amp;I2130&amp;"&lt;c&gt;" &amp; A2130 &amp; "&lt;/c&gt;" &amp;"&lt;aka&gt;" &amp;C2130&amp; "&lt;/aka&gt;"</f>
        <v>&lt;p&gt;0526-0029&lt;/p&gt;&lt;d&gt;WASHER,FLAT&lt;/d&gt;&lt;c&gt;44940&lt;/c&gt;&lt;aka&gt;&lt;/aka&gt;</v>
      </c>
    </row>
    <row r="2131" spans="1:10">
      <c r="A2131" s="1" t="s">
        <v>5115</v>
      </c>
      <c r="B2131" s="1" t="s">
        <v>2127</v>
      </c>
      <c r="C2131" s="7" t="s">
        <v>4435</v>
      </c>
      <c r="D2131" s="8" t="s">
        <v>23775</v>
      </c>
      <c r="E2131" t="str">
        <f>TRIM(F2131)&amp;IF(RIGHT(TRIM(F2131),1)=",",TRIM(G2131)," "&amp;TRIM(G2131))</f>
        <v>SCREW,CAP,SOCKET HEAD</v>
      </c>
      <c r="F2131" t="s">
        <v>3465</v>
      </c>
      <c r="G2131" t="s">
        <v>4005</v>
      </c>
      <c r="H2131" t="str">
        <f>"&lt;p&gt;" &amp;TRIM(B2131) &amp; "&lt;/p&gt;"</f>
        <v>&lt;p&gt;800-0029-00&lt;/p&gt;</v>
      </c>
      <c r="I2131" t="str">
        <f>"&lt;d&gt;" &amp;TRIM(E2131) &amp; "&lt;/d&gt;"</f>
        <v>&lt;d&gt;SCREW,CAP,SOCKET HEAD&lt;/d&gt;</v>
      </c>
      <c r="J2131" t="str">
        <f>H2131&amp;I2131&amp;"&lt;c&gt;" &amp; A2131 &amp; "&lt;/c&gt;" &amp;"&lt;aka&gt;" &amp;C2131&amp; "&lt;/aka&gt;"</f>
        <v>&lt;p&gt;800-0029-00&lt;/p&gt;&lt;d&gt;SCREW,CAP,SOCKET HEAD&lt;/d&gt;&lt;c&gt;44940&lt;/c&gt;&lt;aka&gt;&lt;/aka&gt;</v>
      </c>
    </row>
    <row r="2132" spans="1:10">
      <c r="A2132" s="1" t="s">
        <v>5223</v>
      </c>
      <c r="B2132" s="1" t="s">
        <v>2128</v>
      </c>
      <c r="C2132" s="7" t="s">
        <v>4855</v>
      </c>
      <c r="D2132" s="8" t="s">
        <v>23775</v>
      </c>
      <c r="E2132" t="str">
        <f>TRIM(F2132)&amp;IF(RIGHT(TRIM(F2132),1)=",",TRIM(G2132)," "&amp;TRIM(G2132))</f>
        <v>SCREW,CAP,SOCKET HEAD</v>
      </c>
      <c r="F2132" t="s">
        <v>3465</v>
      </c>
      <c r="G2132" t="s">
        <v>4005</v>
      </c>
      <c r="H2132" t="str">
        <f>"&lt;p&gt;" &amp;TRIM(B2132) &amp; "&lt;/p&gt;"</f>
        <v>&lt;p&gt;93395A257&lt;/p&gt;</v>
      </c>
      <c r="I2132" t="str">
        <f>"&lt;d&gt;" &amp;TRIM(E2132) &amp; "&lt;/d&gt;"</f>
        <v>&lt;d&gt;SCREW,CAP,SOCKET HEAD&lt;/d&gt;</v>
      </c>
      <c r="J2132" t="str">
        <f>H2132&amp;I2132&amp;"&lt;c&gt;" &amp; A2132 &amp; "&lt;/c&gt;" &amp;"&lt;aka&gt;" &amp;C2132&amp; "&lt;/aka&gt;"</f>
        <v>&lt;p&gt;93395A257&lt;/p&gt;&lt;d&gt;SCREW,CAP,SOCKET HEAD&lt;/d&gt;&lt;c&gt;07BY4&lt;/c&gt;&lt;aka&gt;5305015628569&lt;/aka&gt;</v>
      </c>
    </row>
    <row r="2133" spans="1:10">
      <c r="A2133" s="1" t="s">
        <v>5115</v>
      </c>
      <c r="B2133" s="1" t="s">
        <v>2129</v>
      </c>
      <c r="C2133" s="7" t="s">
        <v>4435</v>
      </c>
      <c r="D2133" s="8" t="s">
        <v>24327</v>
      </c>
      <c r="E2133" t="str">
        <f>TRIM(F2133)&amp;IF(RIGHT(TRIM(F2133),1)=",",TRIM(G2133)," "&amp;TRIM(G2133))</f>
        <v xml:space="preserve">BRACKET,MOUNTING </v>
      </c>
      <c r="F2133" t="s">
        <v>3403</v>
      </c>
      <c r="G2133" t="s">
        <v>3999</v>
      </c>
      <c r="H2133" t="str">
        <f>"&lt;p&gt;" &amp;TRIM(B2133) &amp; "&lt;/p&gt;"</f>
        <v>&lt;p&gt;A040J219&lt;/p&gt;</v>
      </c>
      <c r="I2133" t="str">
        <f>"&lt;d&gt;" &amp;TRIM(E2133) &amp; "&lt;/d&gt;"</f>
        <v>&lt;d&gt;BRACKET,MOUNTING&lt;/d&gt;</v>
      </c>
      <c r="J2133" t="str">
        <f>H2133&amp;I2133&amp;"&lt;c&gt;" &amp; A2133 &amp; "&lt;/c&gt;" &amp;"&lt;aka&gt;" &amp;C2133&amp; "&lt;/aka&gt;"</f>
        <v>&lt;p&gt;A040J219&lt;/p&gt;&lt;d&gt;BRACKET,MOUNTING&lt;/d&gt;&lt;c&gt;44940&lt;/c&gt;&lt;aka&gt;&lt;/aka&gt;</v>
      </c>
    </row>
    <row r="2134" spans="1:10">
      <c r="A2134" s="1" t="s">
        <v>5115</v>
      </c>
      <c r="B2134" s="1" t="s">
        <v>2130</v>
      </c>
      <c r="C2134" s="7" t="s">
        <v>4435</v>
      </c>
      <c r="D2134" s="8" t="s">
        <v>24328</v>
      </c>
      <c r="E2134" t="str">
        <f>TRIM(F2134)&amp;IF(RIGHT(TRIM(F2134),1)=",",TRIM(G2134)," "&amp;TRIM(G2134))</f>
        <v xml:space="preserve">BRACKET,MOUNTING </v>
      </c>
      <c r="F2134" t="s">
        <v>3403</v>
      </c>
      <c r="G2134" t="s">
        <v>3999</v>
      </c>
      <c r="H2134" t="str">
        <f>"&lt;p&gt;" &amp;TRIM(B2134) &amp; "&lt;/p&gt;"</f>
        <v>&lt;p&gt;A040H946&lt;/p&gt;</v>
      </c>
      <c r="I2134" t="str">
        <f>"&lt;d&gt;" &amp;TRIM(E2134) &amp; "&lt;/d&gt;"</f>
        <v>&lt;d&gt;BRACKET,MOUNTING&lt;/d&gt;</v>
      </c>
      <c r="J2134" t="str">
        <f>H2134&amp;I2134&amp;"&lt;c&gt;" &amp; A2134 &amp; "&lt;/c&gt;" &amp;"&lt;aka&gt;" &amp;C2134&amp; "&lt;/aka&gt;"</f>
        <v>&lt;p&gt;A040H946&lt;/p&gt;&lt;d&gt;BRACKET,MOUNTING&lt;/d&gt;&lt;c&gt;44940&lt;/c&gt;&lt;aka&gt;&lt;/aka&gt;</v>
      </c>
    </row>
    <row r="2135" spans="1:10">
      <c r="A2135" s="1" t="s">
        <v>5115</v>
      </c>
      <c r="B2135" s="1" t="s">
        <v>2131</v>
      </c>
      <c r="C2135" s="7" t="s">
        <v>4435</v>
      </c>
      <c r="D2135" s="8" t="s">
        <v>24328</v>
      </c>
      <c r="E2135" t="str">
        <f>TRIM(F2135)&amp;IF(RIGHT(TRIM(F2135),1)=",",TRIM(G2135)," "&amp;TRIM(G2135))</f>
        <v xml:space="preserve">BRACKET,MOUNTING </v>
      </c>
      <c r="F2135" t="s">
        <v>3403</v>
      </c>
      <c r="G2135" t="s">
        <v>3999</v>
      </c>
      <c r="H2135" t="str">
        <f>"&lt;p&gt;" &amp;TRIM(B2135) &amp; "&lt;/p&gt;"</f>
        <v>&lt;p&gt;A040H556&lt;/p&gt;</v>
      </c>
      <c r="I2135" t="str">
        <f>"&lt;d&gt;" &amp;TRIM(E2135) &amp; "&lt;/d&gt;"</f>
        <v>&lt;d&gt;BRACKET,MOUNTING&lt;/d&gt;</v>
      </c>
      <c r="J2135" t="str">
        <f>H2135&amp;I2135&amp;"&lt;c&gt;" &amp; A2135 &amp; "&lt;/c&gt;" &amp;"&lt;aka&gt;" &amp;C2135&amp; "&lt;/aka&gt;"</f>
        <v>&lt;p&gt;A040H556&lt;/p&gt;&lt;d&gt;BRACKET,MOUNTING&lt;/d&gt;&lt;c&gt;44940&lt;/c&gt;&lt;aka&gt;&lt;/aka&gt;</v>
      </c>
    </row>
    <row r="2136" spans="1:10">
      <c r="A2136" s="1" t="s">
        <v>5154</v>
      </c>
      <c r="B2136" s="1" t="s">
        <v>2132</v>
      </c>
      <c r="C2136" s="7" t="s">
        <v>4856</v>
      </c>
      <c r="D2136" s="8" t="s">
        <v>24329</v>
      </c>
      <c r="E2136" t="str">
        <f>TRIM(F2136)&amp;IF(RIGHT(TRIM(F2136),1)=",",TRIM(G2136)," "&amp;TRIM(G2136))</f>
        <v xml:space="preserve">O RING </v>
      </c>
      <c r="F2136" t="s">
        <v>3816</v>
      </c>
      <c r="G2136" t="s">
        <v>3999</v>
      </c>
      <c r="H2136" t="str">
        <f>"&lt;p&gt;" &amp;TRIM(B2136) &amp; "&lt;/p&gt;"</f>
        <v>&lt;p&gt;3177556&lt;/p&gt;</v>
      </c>
      <c r="I2136" t="str">
        <f>"&lt;d&gt;" &amp;TRIM(E2136) &amp; "&lt;/d&gt;"</f>
        <v>&lt;d&gt;O RING&lt;/d&gt;</v>
      </c>
      <c r="J2136" t="str">
        <f>H2136&amp;I2136&amp;"&lt;c&gt;" &amp; A2136 &amp; "&lt;/c&gt;" &amp;"&lt;aka&gt;" &amp;C2136&amp; "&lt;/aka&gt;"</f>
        <v>&lt;p&gt;3177556&lt;/p&gt;&lt;d&gt;O RING&lt;/d&gt;&lt;c&gt;15434&lt;/c&gt;&lt;aka&gt;5331014964340&lt;/aka&gt;</v>
      </c>
    </row>
    <row r="2137" spans="1:10">
      <c r="A2137" s="1" t="s">
        <v>5224</v>
      </c>
      <c r="B2137" s="1" t="s">
        <v>2133</v>
      </c>
      <c r="C2137" s="7" t="s">
        <v>4435</v>
      </c>
      <c r="D2137" s="8" t="s">
        <v>24330</v>
      </c>
      <c r="E2137" t="str">
        <f>TRIM(F2137)&amp;IF(RIGHT(TRIM(F2137),1)=",",TRIM(G2137)," "&amp;TRIM(G2137))</f>
        <v>HEATER,COOLANT,ENGINE</v>
      </c>
      <c r="F2137" t="s">
        <v>3817</v>
      </c>
      <c r="G2137" t="s">
        <v>4069</v>
      </c>
      <c r="H2137" t="str">
        <f>"&lt;p&gt;" &amp;TRIM(B2137) &amp; "&lt;/p&gt;"</f>
        <v>&lt;p&gt;97-1896-3501&lt;/p&gt;</v>
      </c>
      <c r="I2137" t="str">
        <f>"&lt;d&gt;" &amp;TRIM(E2137) &amp; "&lt;/d&gt;"</f>
        <v>&lt;d&gt;HEATER,COOLANT,ENGINE&lt;/d&gt;</v>
      </c>
      <c r="J2137" t="str">
        <f>H2137&amp;I2137&amp;"&lt;c&gt;" &amp; A2137 &amp; "&lt;/c&gt;" &amp;"&lt;aka&gt;" &amp;C2137&amp; "&lt;/aka&gt;"</f>
        <v>&lt;p&gt;97-1896-3501&lt;/p&gt;&lt;d&gt;HEATER,COOLANT,ENGINE&lt;/d&gt;&lt;c&gt;38453&lt;/c&gt;&lt;aka&gt;&lt;/aka&gt;</v>
      </c>
    </row>
    <row r="2138" spans="1:10">
      <c r="A2138" s="1" t="s">
        <v>5224</v>
      </c>
      <c r="B2138" s="1" t="s">
        <v>2134</v>
      </c>
      <c r="C2138" s="7" t="s">
        <v>4435</v>
      </c>
      <c r="D2138" s="8" t="s">
        <v>24331</v>
      </c>
      <c r="E2138" t="str">
        <f>TRIM(F2138)&amp;IF(RIGHT(TRIM(F2138),1)=",",TRIM(G2138)," "&amp;TRIM(G2138))</f>
        <v>HEATER,FLUID,INDUSTRICAL</v>
      </c>
      <c r="F2138" t="s">
        <v>3818</v>
      </c>
      <c r="G2138" t="s">
        <v>4145</v>
      </c>
      <c r="H2138" t="str">
        <f>"&lt;p&gt;" &amp;TRIM(B2138) &amp; "&lt;/p&gt;"</f>
        <v>&lt;p&gt;25 2501 06 00 00&lt;/p&gt;</v>
      </c>
      <c r="I2138" t="str">
        <f>"&lt;d&gt;" &amp;TRIM(E2138) &amp; "&lt;/d&gt;"</f>
        <v>&lt;d&gt;HEATER,FLUID,INDUSTRICAL&lt;/d&gt;</v>
      </c>
      <c r="J2138" t="str">
        <f>H2138&amp;I2138&amp;"&lt;c&gt;" &amp; A2138 &amp; "&lt;/c&gt;" &amp;"&lt;aka&gt;" &amp;C2138&amp; "&lt;/aka&gt;"</f>
        <v>&lt;p&gt;25 2501 06 00 00&lt;/p&gt;&lt;d&gt;HEATER,FLUID,INDUSTRICAL&lt;/d&gt;&lt;c&gt;38453&lt;/c&gt;&lt;aka&gt;&lt;/aka&gt;</v>
      </c>
    </row>
    <row r="2139" spans="1:10">
      <c r="A2139" s="1" t="s">
        <v>5224</v>
      </c>
      <c r="B2139" s="1" t="s">
        <v>2135</v>
      </c>
      <c r="C2139" s="7" t="s">
        <v>4435</v>
      </c>
      <c r="D2139" s="8" t="s">
        <v>24332</v>
      </c>
      <c r="E2139" t="str">
        <f>TRIM(F2139)&amp;IF(RIGHT(TRIM(F2139),1)=",",TRIM(G2139)," "&amp;TRIM(G2139))</f>
        <v xml:space="preserve">TUBE,METALLIC </v>
      </c>
      <c r="F2139" t="s">
        <v>3756</v>
      </c>
      <c r="G2139" t="s">
        <v>3999</v>
      </c>
      <c r="H2139" t="str">
        <f>"&lt;p&gt;" &amp;TRIM(B2139) &amp; "&lt;/p&gt;"</f>
        <v>&lt;p&gt;25 1818 57 00 00&lt;/p&gt;</v>
      </c>
      <c r="I2139" t="str">
        <f>"&lt;d&gt;" &amp;TRIM(E2139) &amp; "&lt;/d&gt;"</f>
        <v>&lt;d&gt;TUBE,METALLIC&lt;/d&gt;</v>
      </c>
      <c r="J2139" t="str">
        <f>H2139&amp;I2139&amp;"&lt;c&gt;" &amp; A2139 &amp; "&lt;/c&gt;" &amp;"&lt;aka&gt;" &amp;C2139&amp; "&lt;/aka&gt;"</f>
        <v>&lt;p&gt;25 1818 57 00 00&lt;/p&gt;&lt;d&gt;TUBE,METALLIC&lt;/d&gt;&lt;c&gt;38453&lt;/c&gt;&lt;aka&gt;&lt;/aka&gt;</v>
      </c>
    </row>
    <row r="2140" spans="1:10">
      <c r="A2140" s="1" t="s">
        <v>5224</v>
      </c>
      <c r="B2140" s="1" t="s">
        <v>2136</v>
      </c>
      <c r="C2140" s="7" t="s">
        <v>4435</v>
      </c>
      <c r="D2140" s="8" t="s">
        <v>24333</v>
      </c>
      <c r="E2140" t="str">
        <f>TRIM(F2140)&amp;IF(RIGHT(TRIM(F2140),1)=",",TRIM(G2140)," "&amp;TRIM(G2140))</f>
        <v xml:space="preserve">SPACER,SLEEVE </v>
      </c>
      <c r="F2140" t="s">
        <v>3607</v>
      </c>
      <c r="G2140" t="s">
        <v>3999</v>
      </c>
      <c r="H2140" t="str">
        <f>"&lt;p&gt;" &amp;TRIM(B2140) &amp; "&lt;/p&gt;"</f>
        <v>&lt;p&gt;25 1818 15 00 04&lt;/p&gt;</v>
      </c>
      <c r="I2140" t="str">
        <f>"&lt;d&gt;" &amp;TRIM(E2140) &amp; "&lt;/d&gt;"</f>
        <v>&lt;d&gt;SPACER,SLEEVE&lt;/d&gt;</v>
      </c>
      <c r="J2140" t="str">
        <f>H2140&amp;I2140&amp;"&lt;c&gt;" &amp; A2140 &amp; "&lt;/c&gt;" &amp;"&lt;aka&gt;" &amp;C2140&amp; "&lt;/aka&gt;"</f>
        <v>&lt;p&gt;25 1818 15 00 04&lt;/p&gt;&lt;d&gt;SPACER,SLEEVE&lt;/d&gt;&lt;c&gt;38453&lt;/c&gt;&lt;aka&gt;&lt;/aka&gt;</v>
      </c>
    </row>
    <row r="2141" spans="1:10">
      <c r="A2141" s="1" t="s">
        <v>5224</v>
      </c>
      <c r="B2141" s="1" t="s">
        <v>2137</v>
      </c>
      <c r="C2141" s="7" t="s">
        <v>4435</v>
      </c>
      <c r="D2141" s="8" t="s">
        <v>24334</v>
      </c>
      <c r="E2141" t="str">
        <f>TRIM(F2141)&amp;IF(RIGHT(TRIM(F2141),1)=",",TRIM(G2141)," "&amp;TRIM(G2141))</f>
        <v xml:space="preserve">SENSOR,TEMPERATURE </v>
      </c>
      <c r="F2141" t="s">
        <v>3819</v>
      </c>
      <c r="G2141" t="s">
        <v>3999</v>
      </c>
      <c r="H2141" t="str">
        <f>"&lt;p&gt;" &amp;TRIM(B2141) &amp; "&lt;/p&gt;"</f>
        <v>&lt;p&gt;25 2501 42 00 00&lt;/p&gt;</v>
      </c>
      <c r="I2141" t="str">
        <f>"&lt;d&gt;" &amp;TRIM(E2141) &amp; "&lt;/d&gt;"</f>
        <v>&lt;d&gt;SENSOR,TEMPERATURE&lt;/d&gt;</v>
      </c>
      <c r="J2141" t="str">
        <f>H2141&amp;I2141&amp;"&lt;c&gt;" &amp; A2141 &amp; "&lt;/c&gt;" &amp;"&lt;aka&gt;" &amp;C2141&amp; "&lt;/aka&gt;"</f>
        <v>&lt;p&gt;25 2501 42 00 00&lt;/p&gt;&lt;d&gt;SENSOR,TEMPERATURE&lt;/d&gt;&lt;c&gt;38453&lt;/c&gt;&lt;aka&gt;&lt;/aka&gt;</v>
      </c>
    </row>
    <row r="2142" spans="1:10">
      <c r="A2142" s="1" t="s">
        <v>5224</v>
      </c>
      <c r="B2142" s="1" t="s">
        <v>2138</v>
      </c>
      <c r="C2142" s="7" t="s">
        <v>4435</v>
      </c>
      <c r="D2142" s="8" t="s">
        <v>24335</v>
      </c>
      <c r="E2142" t="str">
        <f>TRIM(F2142)&amp;IF(RIGHT(TRIM(F2142),1)=",",TRIM(G2142)," "&amp;TRIM(G2142))</f>
        <v xml:space="preserve">SWITCH,SENSITIVE </v>
      </c>
      <c r="F2142" t="s">
        <v>3820</v>
      </c>
      <c r="G2142" t="s">
        <v>3999</v>
      </c>
      <c r="H2142" t="str">
        <f>"&lt;p&gt;" &amp;TRIM(B2142) &amp; "&lt;/p&gt;"</f>
        <v>&lt;p&gt;25 2501 40 00 00&lt;/p&gt;</v>
      </c>
      <c r="I2142" t="str">
        <f>"&lt;d&gt;" &amp;TRIM(E2142) &amp; "&lt;/d&gt;"</f>
        <v>&lt;d&gt;SWITCH,SENSITIVE&lt;/d&gt;</v>
      </c>
      <c r="J2142" t="str">
        <f>H2142&amp;I2142&amp;"&lt;c&gt;" &amp; A2142 &amp; "&lt;/c&gt;" &amp;"&lt;aka&gt;" &amp;C2142&amp; "&lt;/aka&gt;"</f>
        <v>&lt;p&gt;25 2501 40 00 00&lt;/p&gt;&lt;d&gt;SWITCH,SENSITIVE&lt;/d&gt;&lt;c&gt;38453&lt;/c&gt;&lt;aka&gt;&lt;/aka&gt;</v>
      </c>
    </row>
    <row r="2143" spans="1:10">
      <c r="A2143" s="1" t="s">
        <v>5224</v>
      </c>
      <c r="B2143" s="1" t="s">
        <v>2139</v>
      </c>
      <c r="C2143" s="7" t="s">
        <v>4435</v>
      </c>
      <c r="D2143" s="8" t="s">
        <v>24336</v>
      </c>
      <c r="E2143" t="str">
        <f>TRIM(F2143)&amp;IF(RIGHT(TRIM(F2143),1)=",",TRIM(G2143)," "&amp;TRIM(G2143))</f>
        <v>CABLE ASSEMBLY,SPECIAL PURPOSE,ELECTRICAL</v>
      </c>
      <c r="F2143" t="s">
        <v>3476</v>
      </c>
      <c r="G2143" t="s">
        <v>4038</v>
      </c>
      <c r="H2143" t="str">
        <f>"&lt;p&gt;" &amp;TRIM(B2143) &amp; "&lt;/p&gt;"</f>
        <v>&lt;p&gt;20-30-0010&lt;/p&gt;</v>
      </c>
      <c r="I2143" t="str">
        <f>"&lt;d&gt;" &amp;TRIM(E2143) &amp; "&lt;/d&gt;"</f>
        <v>&lt;d&gt;CABLE ASSEMBLY,SPECIAL PURPOSE,ELECTRICAL&lt;/d&gt;</v>
      </c>
      <c r="J2143" t="str">
        <f>H2143&amp;I2143&amp;"&lt;c&gt;" &amp; A2143 &amp; "&lt;/c&gt;" &amp;"&lt;aka&gt;" &amp;C2143&amp; "&lt;/aka&gt;"</f>
        <v>&lt;p&gt;20-30-0010&lt;/p&gt;&lt;d&gt;CABLE ASSEMBLY,SPECIAL PURPOSE,ELECTRICAL&lt;/d&gt;&lt;c&gt;38453&lt;/c&gt;&lt;aka&gt;&lt;/aka&gt;</v>
      </c>
    </row>
    <row r="2144" spans="1:10">
      <c r="A2144" s="1" t="s">
        <v>5185</v>
      </c>
      <c r="B2144" s="1" t="s">
        <v>2140</v>
      </c>
      <c r="C2144" s="7" t="s">
        <v>4859</v>
      </c>
      <c r="D2144" s="8" t="s">
        <v>24232</v>
      </c>
      <c r="E2144" t="str">
        <f>TRIM(F2144)&amp;IF(RIGHT(TRIM(F2144),1)=",",TRIM(G2144)," "&amp;TRIM(G2144))</f>
        <v>CONNECTOR,PLUG,ELECTRICAL</v>
      </c>
      <c r="F2144" t="s">
        <v>3780</v>
      </c>
      <c r="G2144" t="s">
        <v>4041</v>
      </c>
      <c r="H2144" t="str">
        <f>"&lt;p&gt;" &amp;TRIM(B2144) &amp; "&lt;/p&gt;"</f>
        <v>&lt;p&gt;DT04-4P&lt;/p&gt;</v>
      </c>
      <c r="I2144" t="str">
        <f>"&lt;d&gt;" &amp;TRIM(E2144) &amp; "&lt;/d&gt;"</f>
        <v>&lt;d&gt;CONNECTOR,PLUG,ELECTRICAL&lt;/d&gt;</v>
      </c>
      <c r="J2144" t="str">
        <f>H2144&amp;I2144&amp;"&lt;c&gt;" &amp; A2144 &amp; "&lt;/c&gt;" &amp;"&lt;aka&gt;" &amp;C2144&amp; "&lt;/aka&gt;"</f>
        <v>&lt;p&gt;DT04-4P&lt;/p&gt;&lt;d&gt;CONNECTOR,PLUG,ELECTRICAL&lt;/d&gt;&lt;c&gt;11139&lt;/c&gt;&lt;aka&gt;5935015034847&lt;/aka&gt;</v>
      </c>
    </row>
    <row r="2145" spans="1:10">
      <c r="A2145" s="1" t="s">
        <v>5185</v>
      </c>
      <c r="B2145" s="2" t="s">
        <v>2141</v>
      </c>
      <c r="C2145" s="7" t="s">
        <v>4860</v>
      </c>
      <c r="D2145" s="8" t="s">
        <v>24337</v>
      </c>
      <c r="E2145" t="str">
        <f>TRIM(F2145)&amp;IF(RIGHT(TRIM(F2145),1)=",",TRIM(G2145)," "&amp;TRIM(G2145))</f>
        <v>CONNECTOR BODY,PLUG ,ELECTRICAL</v>
      </c>
      <c r="F2145" t="s">
        <v>3338</v>
      </c>
      <c r="G2145" t="s">
        <v>4039</v>
      </c>
      <c r="H2145" t="str">
        <f>"&lt;p&gt;" &amp;TRIM(B2145) &amp; "&lt;/p&gt;"</f>
        <v>&lt;p&gt;DT06-2S&lt;/p&gt;</v>
      </c>
      <c r="I2145" t="str">
        <f>"&lt;d&gt;" &amp;TRIM(E2145) &amp; "&lt;/d&gt;"</f>
        <v>&lt;d&gt;CONNECTOR BODY,PLUG ,ELECTRICAL&lt;/d&gt;</v>
      </c>
      <c r="J2145" t="str">
        <f>H2145&amp;I2145&amp;"&lt;c&gt;" &amp; A2145 &amp; "&lt;/c&gt;" &amp;"&lt;aka&gt;" &amp;C2145&amp; "&lt;/aka&gt;"</f>
        <v>&lt;p&gt;DT06-2S&lt;/p&gt;&lt;d&gt;CONNECTOR BODY,PLUG ,ELECTRICAL&lt;/d&gt;&lt;c&gt;11139&lt;/c&gt;&lt;aka&gt;5935014475814&lt;/aka&gt;</v>
      </c>
    </row>
    <row r="2146" spans="1:10">
      <c r="A2146" s="1" t="s">
        <v>5224</v>
      </c>
      <c r="B2146" s="1" t="s">
        <v>2142</v>
      </c>
      <c r="C2146" s="7" t="s">
        <v>4435</v>
      </c>
      <c r="D2146" s="8" t="s">
        <v>24338</v>
      </c>
      <c r="E2146" t="str">
        <f>TRIM(F2146)&amp;IF(RIGHT(TRIM(F2146),1)=",",TRIM(G2146)," "&amp;TRIM(G2146))</f>
        <v>BURNER,OIL,PRESSURE ATOMIZING</v>
      </c>
      <c r="F2146" t="s">
        <v>3821</v>
      </c>
      <c r="G2146" t="s">
        <v>4146</v>
      </c>
      <c r="H2146" t="str">
        <f>"&lt;p&gt;" &amp;TRIM(B2146) &amp; "&lt;/p&gt;"</f>
        <v>&lt;p&gt;25 2501 99 10 00&lt;/p&gt;</v>
      </c>
      <c r="I2146" t="str">
        <f>"&lt;d&gt;" &amp;TRIM(E2146) &amp; "&lt;/d&gt;"</f>
        <v>&lt;d&gt;BURNER,OIL,PRESSURE ATOMIZING&lt;/d&gt;</v>
      </c>
      <c r="J2146" t="str">
        <f>H2146&amp;I2146&amp;"&lt;c&gt;" &amp; A2146 &amp; "&lt;/c&gt;" &amp;"&lt;aka&gt;" &amp;C2146&amp; "&lt;/aka&gt;"</f>
        <v>&lt;p&gt;25 2501 99 10 00&lt;/p&gt;&lt;d&gt;BURNER,OIL,PRESSURE ATOMIZING&lt;/d&gt;&lt;c&gt;38453&lt;/c&gt;&lt;aka&gt;&lt;/aka&gt;</v>
      </c>
    </row>
    <row r="2147" spans="1:10">
      <c r="A2147" s="1" t="s">
        <v>5224</v>
      </c>
      <c r="B2147" s="1" t="s">
        <v>2143</v>
      </c>
      <c r="C2147" s="7" t="s">
        <v>4435</v>
      </c>
      <c r="D2147" s="8" t="s">
        <v>24339</v>
      </c>
      <c r="E2147" t="str">
        <f>TRIM(F2147)&amp;IF(RIGHT(TRIM(F2147),1)=",",TRIM(G2147)," "&amp;TRIM(G2147))</f>
        <v xml:space="preserve">BURNER HEAD UNIT </v>
      </c>
      <c r="F2147" t="s">
        <v>3822</v>
      </c>
      <c r="G2147" t="s">
        <v>3999</v>
      </c>
      <c r="H2147" t="str">
        <f>"&lt;p&gt;" &amp;TRIM(B2147) &amp; "&lt;/p&gt;"</f>
        <v>&lt;p&gt;25 2501 15 09 00&lt;/p&gt;</v>
      </c>
      <c r="I2147" t="str">
        <f>"&lt;d&gt;" &amp;TRIM(E2147) &amp; "&lt;/d&gt;"</f>
        <v>&lt;d&gt;BURNER HEAD UNIT&lt;/d&gt;</v>
      </c>
      <c r="J2147" t="str">
        <f>H2147&amp;I2147&amp;"&lt;c&gt;" &amp; A2147 &amp; "&lt;/c&gt;" &amp;"&lt;aka&gt;" &amp;C2147&amp; "&lt;/aka&gt;"</f>
        <v>&lt;p&gt;25 2501 15 09 00&lt;/p&gt;&lt;d&gt;BURNER HEAD UNIT&lt;/d&gt;&lt;c&gt;38453&lt;/c&gt;&lt;aka&gt;&lt;/aka&gt;</v>
      </c>
    </row>
    <row r="2148" spans="1:10">
      <c r="A2148" s="1" t="s">
        <v>5224</v>
      </c>
      <c r="B2148" s="1" t="s">
        <v>2144</v>
      </c>
      <c r="C2148" s="7" t="s">
        <v>4435</v>
      </c>
      <c r="D2148" s="8" t="s">
        <v>24340</v>
      </c>
      <c r="E2148" t="str">
        <f>TRIM(F2148)&amp;IF(RIGHT(TRIM(F2148),1)=",",TRIM(G2148)," "&amp;TRIM(G2148))</f>
        <v>IMPELLER,FAN,CENTRIFUGAL</v>
      </c>
      <c r="F2148" t="s">
        <v>3460</v>
      </c>
      <c r="G2148" t="s">
        <v>4035</v>
      </c>
      <c r="H2148" t="str">
        <f>"&lt;p&gt;" &amp;TRIM(B2148) &amp; "&lt;/p&gt;"</f>
        <v>&lt;p&gt;25 1818 15 02 00&lt;/p&gt;</v>
      </c>
      <c r="I2148" t="str">
        <f>"&lt;d&gt;" &amp;TRIM(E2148) &amp; "&lt;/d&gt;"</f>
        <v>&lt;d&gt;IMPELLER,FAN,CENTRIFUGAL&lt;/d&gt;</v>
      </c>
      <c r="J2148" t="str">
        <f>H2148&amp;I2148&amp;"&lt;c&gt;" &amp; A2148 &amp; "&lt;/c&gt;" &amp;"&lt;aka&gt;" &amp;C2148&amp; "&lt;/aka&gt;"</f>
        <v>&lt;p&gt;25 1818 15 02 00&lt;/p&gt;&lt;d&gt;IMPELLER,FAN,CENTRIFUGAL&lt;/d&gt;&lt;c&gt;38453&lt;/c&gt;&lt;aka&gt;&lt;/aka&gt;</v>
      </c>
    </row>
    <row r="2149" spans="1:10">
      <c r="A2149" s="1" t="s">
        <v>5224</v>
      </c>
      <c r="B2149" s="1" t="s">
        <v>2145</v>
      </c>
      <c r="C2149" s="7" t="s">
        <v>4435</v>
      </c>
      <c r="D2149" s="8" t="s">
        <v>24341</v>
      </c>
      <c r="E2149" t="str">
        <f>TRIM(F2149)&amp;IF(RIGHT(TRIM(F2149),1)=",",TRIM(G2149)," "&amp;TRIM(G2149))</f>
        <v>FILTER ELEMENT,FLUID</v>
      </c>
      <c r="F2149" t="s">
        <v>3678</v>
      </c>
      <c r="G2149" t="s">
        <v>4074</v>
      </c>
      <c r="H2149" t="str">
        <f>"&lt;p&gt;" &amp;TRIM(B2149) &amp; "&lt;/p&gt;"</f>
        <v>&lt;p&gt;25 2488 45 02 02&lt;/p&gt;</v>
      </c>
      <c r="I2149" t="str">
        <f>"&lt;d&gt;" &amp;TRIM(E2149) &amp; "&lt;/d&gt;"</f>
        <v>&lt;d&gt;FILTER ELEMENT,FLUID&lt;/d&gt;</v>
      </c>
      <c r="J2149" t="str">
        <f>H2149&amp;I2149&amp;"&lt;c&gt;" &amp; A2149 &amp; "&lt;/c&gt;" &amp;"&lt;aka&gt;" &amp;C2149&amp; "&lt;/aka&gt;"</f>
        <v>&lt;p&gt;25 2488 45 02 02&lt;/p&gt;&lt;d&gt;FILTER ELEMENT,FLUID&lt;/d&gt;&lt;c&gt;38453&lt;/c&gt;&lt;aka&gt;&lt;/aka&gt;</v>
      </c>
    </row>
    <row r="2150" spans="1:10">
      <c r="A2150" s="1" t="s">
        <v>5224</v>
      </c>
      <c r="B2150" s="1" t="s">
        <v>2146</v>
      </c>
      <c r="C2150" s="7" t="s">
        <v>4435</v>
      </c>
      <c r="D2150" s="8" t="s">
        <v>24342</v>
      </c>
      <c r="E2150" t="str">
        <f>TRIM(F2150)&amp;IF(RIGHT(TRIM(F2150),1)=",",TRIM(G2150)," "&amp;TRIM(G2150))</f>
        <v xml:space="preserve">VALVE,SOLENOID </v>
      </c>
      <c r="F2150" t="s">
        <v>3504</v>
      </c>
      <c r="G2150" t="s">
        <v>3999</v>
      </c>
      <c r="H2150" t="str">
        <f>"&lt;p&gt;" &amp;TRIM(B2150) &amp; "&lt;/p&gt;"</f>
        <v>&lt;p&gt;25 2488 45 03 01&lt;/p&gt;</v>
      </c>
      <c r="I2150" t="str">
        <f>"&lt;d&gt;" &amp;TRIM(E2150) &amp; "&lt;/d&gt;"</f>
        <v>&lt;d&gt;VALVE,SOLENOID&lt;/d&gt;</v>
      </c>
      <c r="J2150" t="str">
        <f>H2150&amp;I2150&amp;"&lt;c&gt;" &amp; A2150 &amp; "&lt;/c&gt;" &amp;"&lt;aka&gt;" &amp;C2150&amp; "&lt;/aka&gt;"</f>
        <v>&lt;p&gt;25 2488 45 03 01&lt;/p&gt;&lt;d&gt;VALVE,SOLENOID&lt;/d&gt;&lt;c&gt;38453&lt;/c&gt;&lt;aka&gt;&lt;/aka&gt;</v>
      </c>
    </row>
    <row r="2151" spans="1:10">
      <c r="A2151" s="1" t="s">
        <v>5224</v>
      </c>
      <c r="B2151" s="1" t="s">
        <v>2147</v>
      </c>
      <c r="C2151" s="7" t="s">
        <v>4435</v>
      </c>
      <c r="D2151" s="8" t="s">
        <v>24343</v>
      </c>
      <c r="E2151" t="str">
        <f>TRIM(F2151)&amp;IF(RIGHT(TRIM(F2151),1)=",",TRIM(G2151)," "&amp;TRIM(G2151))</f>
        <v xml:space="preserve">IGNITER,SPARK,FUEL </v>
      </c>
      <c r="F2151" t="s">
        <v>3823</v>
      </c>
      <c r="G2151" t="s">
        <v>3999</v>
      </c>
      <c r="H2151" t="str">
        <f>"&lt;p&gt;" &amp;TRIM(B2151) &amp; "&lt;/p&gt;"</f>
        <v>&lt;p&gt;25 1818 15 10 00&lt;/p&gt;</v>
      </c>
      <c r="I2151" t="str">
        <f>"&lt;d&gt;" &amp;TRIM(E2151) &amp; "&lt;/d&gt;"</f>
        <v>&lt;d&gt;IGNITER,SPARK,FUEL&lt;/d&gt;</v>
      </c>
      <c r="J2151" t="str">
        <f>H2151&amp;I2151&amp;"&lt;c&gt;" &amp; A2151 &amp; "&lt;/c&gt;" &amp;"&lt;aka&gt;" &amp;C2151&amp; "&lt;/aka&gt;"</f>
        <v>&lt;p&gt;25 1818 15 10 00&lt;/p&gt;&lt;d&gt;IGNITER,SPARK,FUEL&lt;/d&gt;&lt;c&gt;38453&lt;/c&gt;&lt;aka&gt;&lt;/aka&gt;</v>
      </c>
    </row>
    <row r="2152" spans="1:10">
      <c r="A2152" s="1" t="s">
        <v>5224</v>
      </c>
      <c r="B2152" s="1" t="s">
        <v>2148</v>
      </c>
      <c r="C2152" s="7" t="s">
        <v>4435</v>
      </c>
      <c r="D2152" s="8" t="s">
        <v>24344</v>
      </c>
      <c r="E2152" t="str">
        <f>TRIM(F2152)&amp;IF(RIGHT(TRIM(F2152),1)=",",TRIM(G2152)," "&amp;TRIM(G2152))</f>
        <v xml:space="preserve">IGNITER,SPARK,FUEL </v>
      </c>
      <c r="F2152" t="s">
        <v>3823</v>
      </c>
      <c r="G2152" t="s">
        <v>3999</v>
      </c>
      <c r="H2152" t="str">
        <f>"&lt;p&gt;" &amp;TRIM(B2152) &amp; "&lt;/p&gt;"</f>
        <v>&lt;p&gt;25 1818 15 11 00&lt;/p&gt;</v>
      </c>
      <c r="I2152" t="str">
        <f>"&lt;d&gt;" &amp;TRIM(E2152) &amp; "&lt;/d&gt;"</f>
        <v>&lt;d&gt;IGNITER,SPARK,FUEL&lt;/d&gt;</v>
      </c>
      <c r="J2152" t="str">
        <f>H2152&amp;I2152&amp;"&lt;c&gt;" &amp; A2152 &amp; "&lt;/c&gt;" &amp;"&lt;aka&gt;" &amp;C2152&amp; "&lt;/aka&gt;"</f>
        <v>&lt;p&gt;25 1818 15 11 00&lt;/p&gt;&lt;d&gt;IGNITER,SPARK,FUEL&lt;/d&gt;&lt;c&gt;38453&lt;/c&gt;&lt;aka&gt;&lt;/aka&gt;</v>
      </c>
    </row>
    <row r="2153" spans="1:10">
      <c r="A2153" s="1" t="s">
        <v>5224</v>
      </c>
      <c r="B2153" s="1" t="s">
        <v>2149</v>
      </c>
      <c r="C2153" s="7" t="s">
        <v>4435</v>
      </c>
      <c r="D2153" s="8" t="s">
        <v>24345</v>
      </c>
      <c r="E2153" t="str">
        <f>TRIM(F2153)&amp;IF(RIGHT(TRIM(F2153),1)=",",TRIM(G2153)," "&amp;TRIM(G2153))</f>
        <v>NOZZLE,OIL BURNER PRESSURE ATOMIZING</v>
      </c>
      <c r="F2153" t="s">
        <v>3824</v>
      </c>
      <c r="G2153" t="s">
        <v>4147</v>
      </c>
      <c r="H2153" t="str">
        <f>"&lt;p&gt;" &amp;TRIM(B2153) &amp; "&lt;/p&gt;"</f>
        <v>&lt;p&gt;25 1818 99 45 06&lt;/p&gt;</v>
      </c>
      <c r="I2153" t="str">
        <f>"&lt;d&gt;" &amp;TRIM(E2153) &amp; "&lt;/d&gt;"</f>
        <v>&lt;d&gt;NOZZLE,OIL BURNER PRESSURE ATOMIZING&lt;/d&gt;</v>
      </c>
      <c r="J2153" t="str">
        <f>H2153&amp;I2153&amp;"&lt;c&gt;" &amp; A2153 &amp; "&lt;/c&gt;" &amp;"&lt;aka&gt;" &amp;C2153&amp; "&lt;/aka&gt;"</f>
        <v>&lt;p&gt;25 1818 99 45 06&lt;/p&gt;&lt;d&gt;NOZZLE,OIL BURNER PRESSURE ATOMIZING&lt;/d&gt;&lt;c&gt;38453&lt;/c&gt;&lt;aka&gt;&lt;/aka&gt;</v>
      </c>
    </row>
    <row r="2154" spans="1:10">
      <c r="A2154" s="1" t="s">
        <v>5224</v>
      </c>
      <c r="B2154" s="1" t="s">
        <v>2150</v>
      </c>
      <c r="C2154" s="7" t="s">
        <v>4435</v>
      </c>
      <c r="D2154" s="8" t="s">
        <v>24346</v>
      </c>
      <c r="E2154" t="str">
        <f>TRIM(F2154)&amp;IF(RIGHT(TRIM(F2154),1)=",",TRIM(G2154)," "&amp;TRIM(G2154))</f>
        <v>BAFFLE,FLUID HEATER INDUSTRIAL</v>
      </c>
      <c r="F2154" t="s">
        <v>3825</v>
      </c>
      <c r="G2154" t="s">
        <v>4148</v>
      </c>
      <c r="H2154" t="str">
        <f>"&lt;p&gt;" &amp;TRIM(B2154) &amp; "&lt;/p&gt;"</f>
        <v>&lt;p&gt;25 1818 15 00 07&lt;/p&gt;</v>
      </c>
      <c r="I2154" t="str">
        <f>"&lt;d&gt;" &amp;TRIM(E2154) &amp; "&lt;/d&gt;"</f>
        <v>&lt;d&gt;BAFFLE,FLUID HEATER INDUSTRIAL&lt;/d&gt;</v>
      </c>
      <c r="J2154" t="str">
        <f>H2154&amp;I2154&amp;"&lt;c&gt;" &amp; A2154 &amp; "&lt;/c&gt;" &amp;"&lt;aka&gt;" &amp;C2154&amp; "&lt;/aka&gt;"</f>
        <v>&lt;p&gt;25 1818 15 00 07&lt;/p&gt;&lt;d&gt;BAFFLE,FLUID HEATER INDUSTRIAL&lt;/d&gt;&lt;c&gt;38453&lt;/c&gt;&lt;aka&gt;&lt;/aka&gt;</v>
      </c>
    </row>
    <row r="2155" spans="1:10">
      <c r="A2155" s="1" t="s">
        <v>5224</v>
      </c>
      <c r="B2155" s="1" t="s">
        <v>2151</v>
      </c>
      <c r="C2155" s="7" t="s">
        <v>4435</v>
      </c>
      <c r="D2155" s="8" t="s">
        <v>24347</v>
      </c>
      <c r="E2155" t="str">
        <f>TRIM(F2155)&amp;IF(RIGHT(TRIM(F2155),1)=",",TRIM(G2155)," "&amp;TRIM(G2155))</f>
        <v xml:space="preserve">SPRING </v>
      </c>
      <c r="F2155" t="s">
        <v>3395</v>
      </c>
      <c r="G2155" t="s">
        <v>3999</v>
      </c>
      <c r="H2155" t="str">
        <f>"&lt;p&gt;" &amp;TRIM(B2155) &amp; "&lt;/p&gt;"</f>
        <v>&lt;p&gt;121 22 100&lt;/p&gt;</v>
      </c>
      <c r="I2155" t="str">
        <f>"&lt;d&gt;" &amp;TRIM(E2155) &amp; "&lt;/d&gt;"</f>
        <v>&lt;d&gt;SPRING&lt;/d&gt;</v>
      </c>
      <c r="J2155" t="str">
        <f>H2155&amp;I2155&amp;"&lt;c&gt;" &amp; A2155 &amp; "&lt;/c&gt;" &amp;"&lt;aka&gt;" &amp;C2155&amp; "&lt;/aka&gt;"</f>
        <v>&lt;p&gt;121 22 100&lt;/p&gt;&lt;d&gt;SPRING&lt;/d&gt;&lt;c&gt;38453&lt;/c&gt;&lt;aka&gt;&lt;/aka&gt;</v>
      </c>
    </row>
    <row r="2156" spans="1:10">
      <c r="A2156" s="1" t="s">
        <v>5224</v>
      </c>
      <c r="B2156" s="1" t="s">
        <v>2152</v>
      </c>
      <c r="C2156" s="7" t="s">
        <v>4435</v>
      </c>
      <c r="D2156" s="8" t="s">
        <v>24348</v>
      </c>
      <c r="E2156" t="str">
        <f>TRIM(F2156)&amp;IF(RIGHT(TRIM(F2156),1)=",",TRIM(G2156)," "&amp;TRIM(G2156))</f>
        <v>NOZZLE,OIL BURNER PRESSURE ATOMIZING</v>
      </c>
      <c r="F2156" t="s">
        <v>3824</v>
      </c>
      <c r="G2156" t="s">
        <v>4147</v>
      </c>
      <c r="H2156" t="str">
        <f>"&lt;p&gt;" &amp;TRIM(B2156) &amp; "&lt;/p&gt;"</f>
        <v>&lt;p&gt;330 00 222&lt;/p&gt;</v>
      </c>
      <c r="I2156" t="str">
        <f>"&lt;d&gt;" &amp;TRIM(E2156) &amp; "&lt;/d&gt;"</f>
        <v>&lt;d&gt;NOZZLE,OIL BURNER PRESSURE ATOMIZING&lt;/d&gt;</v>
      </c>
      <c r="J2156" t="str">
        <f>H2156&amp;I2156&amp;"&lt;c&gt;" &amp; A2156 &amp; "&lt;/c&gt;" &amp;"&lt;aka&gt;" &amp;C2156&amp; "&lt;/aka&gt;"</f>
        <v>&lt;p&gt;330 00 222&lt;/p&gt;&lt;d&gt;NOZZLE,OIL BURNER PRESSURE ATOMIZING&lt;/d&gt;&lt;c&gt;38453&lt;/c&gt;&lt;aka&gt;&lt;/aka&gt;</v>
      </c>
    </row>
    <row r="2157" spans="1:10">
      <c r="A2157" s="1" t="s">
        <v>5224</v>
      </c>
      <c r="B2157" s="1" t="s">
        <v>2153</v>
      </c>
      <c r="C2157" s="7" t="s">
        <v>4435</v>
      </c>
      <c r="D2157" s="8" t="s">
        <v>24349</v>
      </c>
      <c r="E2157" t="str">
        <f>TRIM(F2157)&amp;IF(RIGHT(TRIM(F2157),1)=",",TRIM(G2157)," "&amp;TRIM(G2157))</f>
        <v>MOTOR,DIRECT CURRENT</v>
      </c>
      <c r="F2157" t="s">
        <v>3826</v>
      </c>
      <c r="G2157" t="s">
        <v>4052</v>
      </c>
      <c r="H2157" t="str">
        <f>"&lt;p&gt;" &amp;TRIM(B2157) &amp; "&lt;/p&gt;"</f>
        <v>&lt;p&gt;25 1818 99 15 06&lt;/p&gt;</v>
      </c>
      <c r="I2157" t="str">
        <f>"&lt;d&gt;" &amp;TRIM(E2157) &amp; "&lt;/d&gt;"</f>
        <v>&lt;d&gt;MOTOR,DIRECT CURRENT&lt;/d&gt;</v>
      </c>
      <c r="J2157" t="str">
        <f>H2157&amp;I2157&amp;"&lt;c&gt;" &amp; A2157 &amp; "&lt;/c&gt;" &amp;"&lt;aka&gt;" &amp;C2157&amp; "&lt;/aka&gt;"</f>
        <v>&lt;p&gt;25 1818 99 15 06&lt;/p&gt;&lt;d&gt;MOTOR,DIRECT CURRENT&lt;/d&gt;&lt;c&gt;38453&lt;/c&gt;&lt;aka&gt;&lt;/aka&gt;</v>
      </c>
    </row>
    <row r="2158" spans="1:10">
      <c r="A2158" s="1" t="s">
        <v>5224</v>
      </c>
      <c r="B2158" s="1" t="s">
        <v>2154</v>
      </c>
      <c r="C2158" s="7" t="s">
        <v>4435</v>
      </c>
      <c r="D2158" s="8" t="s">
        <v>24350</v>
      </c>
      <c r="E2158" t="str">
        <f>TRIM(F2158)&amp;IF(RIGHT(TRIM(F2158),1)=",",TRIM(G2158)," "&amp;TRIM(G2158))</f>
        <v>COUPLING,SHAFT,RIGID</v>
      </c>
      <c r="F2158" t="s">
        <v>3812</v>
      </c>
      <c r="G2158" t="s">
        <v>4058</v>
      </c>
      <c r="H2158" t="str">
        <f>"&lt;p&gt;" &amp;TRIM(B2158) &amp; "&lt;/p&gt;"</f>
        <v>&lt;p&gt;25 1818 45 00 01&lt;/p&gt;</v>
      </c>
      <c r="I2158" t="str">
        <f>"&lt;d&gt;" &amp;TRIM(E2158) &amp; "&lt;/d&gt;"</f>
        <v>&lt;d&gt;COUPLING,SHAFT,RIGID&lt;/d&gt;</v>
      </c>
      <c r="J2158" t="str">
        <f>H2158&amp;I2158&amp;"&lt;c&gt;" &amp; A2158 &amp; "&lt;/c&gt;" &amp;"&lt;aka&gt;" &amp;C2158&amp; "&lt;/aka&gt;"</f>
        <v>&lt;p&gt;25 1818 45 00 01&lt;/p&gt;&lt;d&gt;COUPLING,SHAFT,RIGID&lt;/d&gt;&lt;c&gt;38453&lt;/c&gt;&lt;aka&gt;&lt;/aka&gt;</v>
      </c>
    </row>
    <row r="2159" spans="1:10">
      <c r="A2159" s="1" t="s">
        <v>5224</v>
      </c>
      <c r="B2159" s="1" t="s">
        <v>2155</v>
      </c>
      <c r="C2159" s="7" t="s">
        <v>4435</v>
      </c>
      <c r="D2159" s="8" t="s">
        <v>24351</v>
      </c>
      <c r="E2159" t="str">
        <f>TRIM(F2159)&amp;IF(RIGHT(TRIM(F2159),1)=",",TRIM(G2159)," "&amp;TRIM(G2159))</f>
        <v xml:space="preserve">RELAY </v>
      </c>
      <c r="F2159" t="s">
        <v>3827</v>
      </c>
      <c r="G2159" t="s">
        <v>3999</v>
      </c>
      <c r="H2159" t="str">
        <f>"&lt;p&gt;" &amp;TRIM(B2159) &amp; "&lt;/p&gt;"</f>
        <v>&lt;p&gt;203 00 087&lt;/p&gt;</v>
      </c>
      <c r="I2159" t="str">
        <f>"&lt;d&gt;" &amp;TRIM(E2159) &amp; "&lt;/d&gt;"</f>
        <v>&lt;d&gt;RELAY&lt;/d&gt;</v>
      </c>
      <c r="J2159" t="str">
        <f>H2159&amp;I2159&amp;"&lt;c&gt;" &amp; A2159 &amp; "&lt;/c&gt;" &amp;"&lt;aka&gt;" &amp;C2159&amp; "&lt;/aka&gt;"</f>
        <v>&lt;p&gt;203 00 087&lt;/p&gt;&lt;d&gt;RELAY&lt;/d&gt;&lt;c&gt;38453&lt;/c&gt;&lt;aka&gt;&lt;/aka&gt;</v>
      </c>
    </row>
    <row r="2160" spans="1:10">
      <c r="A2160" s="1" t="s">
        <v>5224</v>
      </c>
      <c r="B2160" s="1" t="s">
        <v>2156</v>
      </c>
      <c r="C2160" s="7" t="s">
        <v>4435</v>
      </c>
      <c r="D2160" s="8" t="s">
        <v>24352</v>
      </c>
      <c r="E2160" t="str">
        <f>TRIM(F2160)&amp;IF(RIGHT(TRIM(F2160),1)=",",TRIM(G2160)," "&amp;TRIM(G2160))</f>
        <v>CONNECTION,FLEXIBLE PIPELINE</v>
      </c>
      <c r="F2160" t="s">
        <v>3767</v>
      </c>
      <c r="G2160" t="s">
        <v>4149</v>
      </c>
      <c r="H2160" t="str">
        <f>"&lt;p&gt;" &amp;TRIM(B2160) &amp; "&lt;/p&gt;"</f>
        <v>&lt;p&gt;40-20-0078&lt;/p&gt;</v>
      </c>
      <c r="I2160" t="str">
        <f>"&lt;d&gt;" &amp;TRIM(E2160) &amp; "&lt;/d&gt;"</f>
        <v>&lt;d&gt;CONNECTION,FLEXIBLE PIPELINE&lt;/d&gt;</v>
      </c>
      <c r="J2160" t="str">
        <f>H2160&amp;I2160&amp;"&lt;c&gt;" &amp; A2160 &amp; "&lt;/c&gt;" &amp;"&lt;aka&gt;" &amp;C2160&amp; "&lt;/aka&gt;"</f>
        <v>&lt;p&gt;40-20-0078&lt;/p&gt;&lt;d&gt;CONNECTION,FLEXIBLE PIPELINE&lt;/d&gt;&lt;c&gt;38453&lt;/c&gt;&lt;aka&gt;&lt;/aka&gt;</v>
      </c>
    </row>
    <row r="2161" spans="1:10">
      <c r="A2161" s="1" t="s">
        <v>5224</v>
      </c>
      <c r="B2161" s="1" t="s">
        <v>2157</v>
      </c>
      <c r="C2161" s="7" t="s">
        <v>4435</v>
      </c>
      <c r="D2161" s="8" t="s">
        <v>24353</v>
      </c>
      <c r="E2161" t="str">
        <f>TRIM(F2161)&amp;IF(RIGHT(TRIM(F2161),1)=",",TRIM(G2161)," "&amp;TRIM(G2161))</f>
        <v>PUMP,FUEL,ELECTRICAL</v>
      </c>
      <c r="F2161" t="s">
        <v>3828</v>
      </c>
      <c r="G2161" t="s">
        <v>4041</v>
      </c>
      <c r="H2161" t="str">
        <f>"&lt;p&gt;" &amp;TRIM(B2161) &amp; "&lt;/p&gt;"</f>
        <v>&lt;p&gt;25 2489 99 46 00&lt;/p&gt;</v>
      </c>
      <c r="I2161" t="str">
        <f>"&lt;d&gt;" &amp;TRIM(E2161) &amp; "&lt;/d&gt;"</f>
        <v>&lt;d&gt;PUMP,FUEL,ELECTRICAL&lt;/d&gt;</v>
      </c>
      <c r="J2161" t="str">
        <f>H2161&amp;I2161&amp;"&lt;c&gt;" &amp; A2161 &amp; "&lt;/c&gt;" &amp;"&lt;aka&gt;" &amp;C2161&amp; "&lt;/aka&gt;"</f>
        <v>&lt;p&gt;25 2489 99 46 00&lt;/p&gt;&lt;d&gt;PUMP,FUEL,ELECTRICAL&lt;/d&gt;&lt;c&gt;38453&lt;/c&gt;&lt;aka&gt;&lt;/aka&gt;</v>
      </c>
    </row>
    <row r="2162" spans="1:10">
      <c r="A2162" s="1" t="s">
        <v>5224</v>
      </c>
      <c r="B2162" s="1" t="s">
        <v>2158</v>
      </c>
      <c r="C2162" s="7" t="s">
        <v>4435</v>
      </c>
      <c r="D2162" s="8" t="s">
        <v>24354</v>
      </c>
      <c r="E2162" t="str">
        <f>TRIM(F2162)&amp;IF(RIGHT(TRIM(F2162),1)=",",TRIM(G2162)," "&amp;TRIM(G2162))</f>
        <v xml:space="preserve">CONTROL UNIT,PUMP </v>
      </c>
      <c r="F2162" t="s">
        <v>3829</v>
      </c>
      <c r="G2162" t="s">
        <v>3999</v>
      </c>
      <c r="H2162" t="str">
        <f>"&lt;p&gt;" &amp;TRIM(B2162) &amp; "&lt;/p&gt;"</f>
        <v>&lt;p&gt;25.1818.53.00.36&lt;/p&gt;</v>
      </c>
      <c r="I2162" t="str">
        <f>"&lt;d&gt;" &amp;TRIM(E2162) &amp; "&lt;/d&gt;"</f>
        <v>&lt;d&gt;CONTROL UNIT,PUMP&lt;/d&gt;</v>
      </c>
      <c r="J2162" t="str">
        <f>H2162&amp;I2162&amp;"&lt;c&gt;" &amp; A2162 &amp; "&lt;/c&gt;" &amp;"&lt;aka&gt;" &amp;C2162&amp; "&lt;/aka&gt;"</f>
        <v>&lt;p&gt;25.1818.53.00.36&lt;/p&gt;&lt;d&gt;CONTROL UNIT,PUMP&lt;/d&gt;&lt;c&gt;38453&lt;/c&gt;&lt;aka&gt;&lt;/aka&gt;</v>
      </c>
    </row>
    <row r="2163" spans="1:10">
      <c r="A2163" s="1" t="s">
        <v>5224</v>
      </c>
      <c r="B2163" s="1" t="s">
        <v>2159</v>
      </c>
      <c r="C2163" s="7" t="s">
        <v>4435</v>
      </c>
      <c r="D2163" s="8" t="s">
        <v>24217</v>
      </c>
      <c r="E2163" t="str">
        <f>TRIM(F2163)&amp;IF(RIGHT(TRIM(F2163),1)=",",TRIM(G2163)," "&amp;TRIM(G2163))</f>
        <v>PUMP,COOLING SYSTEM ,ENGINE</v>
      </c>
      <c r="F2163" t="s">
        <v>3774</v>
      </c>
      <c r="G2163" t="s">
        <v>4065</v>
      </c>
      <c r="H2163" t="str">
        <f>"&lt;p&gt;" &amp;TRIM(B2163) &amp; "&lt;/p&gt;"</f>
        <v>&lt;p&gt;01-20-0030&lt;/p&gt;</v>
      </c>
      <c r="I2163" t="str">
        <f>"&lt;d&gt;" &amp;TRIM(E2163) &amp; "&lt;/d&gt;"</f>
        <v>&lt;d&gt;PUMP,COOLING SYSTEM ,ENGINE&lt;/d&gt;</v>
      </c>
      <c r="J2163" t="str">
        <f>H2163&amp;I2163&amp;"&lt;c&gt;" &amp; A2163 &amp; "&lt;/c&gt;" &amp;"&lt;aka&gt;" &amp;C2163&amp; "&lt;/aka&gt;"</f>
        <v>&lt;p&gt;01-20-0030&lt;/p&gt;&lt;d&gt;PUMP,COOLING SYSTEM ,ENGINE&lt;/d&gt;&lt;c&gt;38453&lt;/c&gt;&lt;aka&gt;&lt;/aka&gt;</v>
      </c>
    </row>
    <row r="2164" spans="1:10">
      <c r="A2164" s="1" t="s">
        <v>5224</v>
      </c>
      <c r="B2164" s="1" t="s">
        <v>2160</v>
      </c>
      <c r="C2164" s="7" t="s">
        <v>4435</v>
      </c>
      <c r="D2164" s="8" t="s">
        <v>24355</v>
      </c>
      <c r="E2164" t="str">
        <f>TRIM(F2164)&amp;IF(RIGHT(TRIM(F2164),1)=",",TRIM(G2164)," "&amp;TRIM(G2164))</f>
        <v xml:space="preserve">SCREW,MACHINE </v>
      </c>
      <c r="F2164" t="s">
        <v>3342</v>
      </c>
      <c r="G2164" t="s">
        <v>3999</v>
      </c>
      <c r="H2164" t="str">
        <f>"&lt;p&gt;" &amp;TRIM(B2164) &amp; "&lt;/p&gt;"</f>
        <v>&lt;p&gt;50.10.0168&lt;/p&gt;</v>
      </c>
      <c r="I2164" t="str">
        <f>"&lt;d&gt;" &amp;TRIM(E2164) &amp; "&lt;/d&gt;"</f>
        <v>&lt;d&gt;SCREW,MACHINE&lt;/d&gt;</v>
      </c>
      <c r="J2164" t="str">
        <f>H2164&amp;I2164&amp;"&lt;c&gt;" &amp; A2164 &amp; "&lt;/c&gt;" &amp;"&lt;aka&gt;" &amp;C2164&amp; "&lt;/aka&gt;"</f>
        <v>&lt;p&gt;50.10.0168&lt;/p&gt;&lt;d&gt;SCREW,MACHINE&lt;/d&gt;&lt;c&gt;38453&lt;/c&gt;&lt;aka&gt;&lt;/aka&gt;</v>
      </c>
    </row>
    <row r="2165" spans="1:10">
      <c r="A2165" s="1" t="s">
        <v>5224</v>
      </c>
      <c r="B2165" s="1" t="s">
        <v>2161</v>
      </c>
      <c r="C2165" s="7" t="s">
        <v>4435</v>
      </c>
      <c r="D2165" s="8" t="s">
        <v>24356</v>
      </c>
      <c r="E2165" t="str">
        <f>TRIM(F2165)&amp;IF(RIGHT(TRIM(F2165),1)=",",TRIM(G2165)," "&amp;TRIM(G2165))</f>
        <v xml:space="preserve">HOUSING,LIQUID PUMP </v>
      </c>
      <c r="F2165" t="s">
        <v>3691</v>
      </c>
      <c r="G2165" t="s">
        <v>3999</v>
      </c>
      <c r="H2165" t="str">
        <f>"&lt;p&gt;" &amp;TRIM(B2165) &amp; "&lt;/p&gt;"</f>
        <v>&lt;p&gt;25.2751.60.0300&lt;/p&gt;</v>
      </c>
      <c r="I2165" t="str">
        <f>"&lt;d&gt;" &amp;TRIM(E2165) &amp; "&lt;/d&gt;"</f>
        <v>&lt;d&gt;HOUSING,LIQUID PUMP&lt;/d&gt;</v>
      </c>
      <c r="J2165" t="str">
        <f>H2165&amp;I2165&amp;"&lt;c&gt;" &amp; A2165 &amp; "&lt;/c&gt;" &amp;"&lt;aka&gt;" &amp;C2165&amp; "&lt;/aka&gt;"</f>
        <v>&lt;p&gt;25.2751.60.0300&lt;/p&gt;&lt;d&gt;HOUSING,LIQUID PUMP&lt;/d&gt;&lt;c&gt;38453&lt;/c&gt;&lt;aka&gt;&lt;/aka&gt;</v>
      </c>
    </row>
    <row r="2166" spans="1:10">
      <c r="A2166" s="1" t="s">
        <v>5118</v>
      </c>
      <c r="B2166" s="1" t="s">
        <v>2162</v>
      </c>
      <c r="C2166" s="7" t="s">
        <v>4863</v>
      </c>
      <c r="D2166" s="8" t="s">
        <v>23710</v>
      </c>
      <c r="E2166" t="str">
        <f>TRIM(F2166)&amp;IF(RIGHT(TRIM(F2166),1)=",",TRIM(G2166)," "&amp;TRIM(G2166))</f>
        <v>NUT,SELF-LOCKING,HEXAGON</v>
      </c>
      <c r="F2166" t="s">
        <v>3434</v>
      </c>
      <c r="G2166" t="s">
        <v>4006</v>
      </c>
      <c r="H2166" t="str">
        <f>"&lt;p&gt;" &amp;TRIM(B2166) &amp; "&lt;/p&gt;"</f>
        <v>&lt;p&gt;90576A103&lt;/p&gt;</v>
      </c>
      <c r="I2166" t="str">
        <f>"&lt;d&gt;" &amp;TRIM(E2166) &amp; "&lt;/d&gt;"</f>
        <v>&lt;d&gt;NUT,SELF-LOCKING,HEXAGON&lt;/d&gt;</v>
      </c>
      <c r="J2166" t="str">
        <f>H2166&amp;I2166&amp;"&lt;c&gt;" &amp; A2166 &amp; "&lt;/c&gt;" &amp;"&lt;aka&gt;" &amp;C2166&amp; "&lt;/aka&gt;"</f>
        <v>&lt;p&gt;90576A103&lt;/p&gt;&lt;d&gt;NUT,SELF-LOCKING,HEXAGON&lt;/d&gt;&lt;c&gt;39428&lt;/c&gt;&lt;aka&gt;5310015839161&lt;/aka&gt;</v>
      </c>
    </row>
    <row r="2167" spans="1:10">
      <c r="A2167" s="1" t="s">
        <v>5224</v>
      </c>
      <c r="B2167" s="1" t="s">
        <v>2163</v>
      </c>
      <c r="C2167" s="7" t="s">
        <v>4435</v>
      </c>
      <c r="D2167" s="8" t="s">
        <v>24357</v>
      </c>
      <c r="E2167" t="str">
        <f>TRIM(F2167)&amp;IF(RIGHT(TRIM(F2167),1)=",",TRIM(G2167)," "&amp;TRIM(G2167))</f>
        <v>IMPELLER,PUMP,CENTRIFUGAL</v>
      </c>
      <c r="F2167" t="s">
        <v>3830</v>
      </c>
      <c r="G2167" t="s">
        <v>4035</v>
      </c>
      <c r="H2167" t="str">
        <f>"&lt;p&gt;" &amp;TRIM(B2167) &amp; "&lt;/p&gt;"</f>
        <v>&lt;p&gt;25.1436.25.0101&lt;/p&gt;</v>
      </c>
      <c r="I2167" t="str">
        <f>"&lt;d&gt;" &amp;TRIM(E2167) &amp; "&lt;/d&gt;"</f>
        <v>&lt;d&gt;IMPELLER,PUMP,CENTRIFUGAL&lt;/d&gt;</v>
      </c>
      <c r="J2167" t="str">
        <f>H2167&amp;I2167&amp;"&lt;c&gt;" &amp; A2167 &amp; "&lt;/c&gt;" &amp;"&lt;aka&gt;" &amp;C2167&amp; "&lt;/aka&gt;"</f>
        <v>&lt;p&gt;25.1436.25.0101&lt;/p&gt;&lt;d&gt;IMPELLER,PUMP,CENTRIFUGAL&lt;/d&gt;&lt;c&gt;38453&lt;/c&gt;&lt;aka&gt;&lt;/aka&gt;</v>
      </c>
    </row>
    <row r="2168" spans="1:10">
      <c r="A2168" s="1" t="s">
        <v>5224</v>
      </c>
      <c r="B2168" s="1" t="s">
        <v>2164</v>
      </c>
      <c r="C2168" s="7" t="s">
        <v>4435</v>
      </c>
      <c r="D2168" s="8" t="s">
        <v>24358</v>
      </c>
      <c r="E2168" t="str">
        <f>TRIM(F2168)&amp;IF(RIGHT(TRIM(F2168),1)=",",TRIM(G2168)," "&amp;TRIM(G2168))</f>
        <v xml:space="preserve">WASHER </v>
      </c>
      <c r="F2168" t="s">
        <v>3583</v>
      </c>
      <c r="G2168" t="s">
        <v>3999</v>
      </c>
      <c r="H2168" t="str">
        <f>"&lt;p&gt;" &amp;TRIM(B2168) &amp; "&lt;/p&gt;"</f>
        <v>&lt;p&gt;25.1578.25.0105&lt;/p&gt;</v>
      </c>
      <c r="I2168" t="str">
        <f>"&lt;d&gt;" &amp;TRIM(E2168) &amp; "&lt;/d&gt;"</f>
        <v>&lt;d&gt;WASHER&lt;/d&gt;</v>
      </c>
      <c r="J2168" t="str">
        <f>H2168&amp;I2168&amp;"&lt;c&gt;" &amp; A2168 &amp; "&lt;/c&gt;" &amp;"&lt;aka&gt;" &amp;C2168&amp; "&lt;/aka&gt;"</f>
        <v>&lt;p&gt;25.1578.25.0105&lt;/p&gt;&lt;d&gt;WASHER&lt;/d&gt;&lt;c&gt;38453&lt;/c&gt;&lt;aka&gt;&lt;/aka&gt;</v>
      </c>
    </row>
    <row r="2169" spans="1:10">
      <c r="A2169" s="1" t="s">
        <v>5224</v>
      </c>
      <c r="B2169" s="1" t="s">
        <v>2165</v>
      </c>
      <c r="C2169" s="7" t="s">
        <v>4435</v>
      </c>
      <c r="D2169" s="8" t="s">
        <v>24359</v>
      </c>
      <c r="E2169" t="str">
        <f>TRIM(F2169)&amp;IF(RIGHT(TRIM(F2169),1)=",",TRIM(G2169)," "&amp;TRIM(G2169))</f>
        <v xml:space="preserve">SPRING </v>
      </c>
      <c r="F2169" t="s">
        <v>3395</v>
      </c>
      <c r="G2169" t="s">
        <v>3999</v>
      </c>
      <c r="H2169" t="str">
        <f>"&lt;p&gt;" &amp;TRIM(B2169) &amp; "&lt;/p&gt;"</f>
        <v>&lt;p&gt;329.00.092&lt;/p&gt;</v>
      </c>
      <c r="I2169" t="str">
        <f>"&lt;d&gt;" &amp;TRIM(E2169) &amp; "&lt;/d&gt;"</f>
        <v>&lt;d&gt;SPRING&lt;/d&gt;</v>
      </c>
      <c r="J2169" t="str">
        <f>H2169&amp;I2169&amp;"&lt;c&gt;" &amp; A2169 &amp; "&lt;/c&gt;" &amp;"&lt;aka&gt;" &amp;C2169&amp; "&lt;/aka&gt;"</f>
        <v>&lt;p&gt;329.00.092&lt;/p&gt;&lt;d&gt;SPRING&lt;/d&gt;&lt;c&gt;38453&lt;/c&gt;&lt;aka&gt;&lt;/aka&gt;</v>
      </c>
    </row>
    <row r="2170" spans="1:10">
      <c r="A2170" s="1" t="s">
        <v>5224</v>
      </c>
      <c r="B2170" s="1" t="s">
        <v>2166</v>
      </c>
      <c r="C2170" s="7" t="s">
        <v>4435</v>
      </c>
      <c r="D2170" s="8" t="s">
        <v>24360</v>
      </c>
      <c r="E2170" t="str">
        <f>TRIM(F2170)&amp;IF(RIGHT(TRIM(F2170),1)=",",TRIM(G2170)," "&amp;TRIM(G2170))</f>
        <v xml:space="preserve">SEAL,PLAIN ENCASED </v>
      </c>
      <c r="F2170" t="s">
        <v>3381</v>
      </c>
      <c r="G2170" t="s">
        <v>3999</v>
      </c>
      <c r="H2170" t="str">
        <f>"&lt;p&gt;" &amp;TRIM(B2170) &amp; "&lt;/p&gt;"</f>
        <v>&lt;p&gt;329.00.080&lt;/p&gt;</v>
      </c>
      <c r="I2170" t="str">
        <f>"&lt;d&gt;" &amp;TRIM(E2170) &amp; "&lt;/d&gt;"</f>
        <v>&lt;d&gt;SEAL,PLAIN ENCASED&lt;/d&gt;</v>
      </c>
      <c r="J2170" t="str">
        <f>H2170&amp;I2170&amp;"&lt;c&gt;" &amp; A2170 &amp; "&lt;/c&gt;" &amp;"&lt;aka&gt;" &amp;C2170&amp; "&lt;/aka&gt;"</f>
        <v>&lt;p&gt;329.00.080&lt;/p&gt;&lt;d&gt;SEAL,PLAIN ENCASED&lt;/d&gt;&lt;c&gt;38453&lt;/c&gt;&lt;aka&gt;&lt;/aka&gt;</v>
      </c>
    </row>
    <row r="2171" spans="1:10">
      <c r="A2171" s="1" t="s">
        <v>5224</v>
      </c>
      <c r="B2171" s="1" t="s">
        <v>2167</v>
      </c>
      <c r="C2171" s="7" t="s">
        <v>4435</v>
      </c>
      <c r="D2171" s="8" t="s">
        <v>24361</v>
      </c>
      <c r="E2171" t="str">
        <f>TRIM(F2171)&amp;IF(RIGHT(TRIM(F2171),1)=",",TRIM(G2171)," "&amp;TRIM(G2171))</f>
        <v xml:space="preserve">SCREW,MACHINE </v>
      </c>
      <c r="F2171" t="s">
        <v>3342</v>
      </c>
      <c r="G2171" t="s">
        <v>3999</v>
      </c>
      <c r="H2171" t="str">
        <f>"&lt;p&gt;" &amp;TRIM(B2171) &amp; "&lt;/p&gt;"</f>
        <v>&lt;p&gt;50.10.0167&lt;/p&gt;</v>
      </c>
      <c r="I2171" t="str">
        <f>"&lt;d&gt;" &amp;TRIM(E2171) &amp; "&lt;/d&gt;"</f>
        <v>&lt;d&gt;SCREW,MACHINE&lt;/d&gt;</v>
      </c>
      <c r="J2171" t="str">
        <f>H2171&amp;I2171&amp;"&lt;c&gt;" &amp; A2171 &amp; "&lt;/c&gt;" &amp;"&lt;aka&gt;" &amp;C2171&amp; "&lt;/aka&gt;"</f>
        <v>&lt;p&gt;50.10.0167&lt;/p&gt;&lt;d&gt;SCREW,MACHINE&lt;/d&gt;&lt;c&gt;38453&lt;/c&gt;&lt;aka&gt;&lt;/aka&gt;</v>
      </c>
    </row>
    <row r="2172" spans="1:10">
      <c r="A2172" s="1" t="s">
        <v>5224</v>
      </c>
      <c r="B2172" s="1" t="s">
        <v>2168</v>
      </c>
      <c r="C2172" s="7" t="s">
        <v>4435</v>
      </c>
      <c r="D2172" s="8" t="s">
        <v>24362</v>
      </c>
      <c r="E2172" t="str">
        <f>TRIM(F2172)&amp;IF(RIGHT(TRIM(F2172),1)=",",TRIM(G2172)," "&amp;TRIM(G2172))</f>
        <v>WASHER,SPRING TENSION</v>
      </c>
      <c r="F2172" t="s">
        <v>3537</v>
      </c>
      <c r="G2172" t="s">
        <v>4056</v>
      </c>
      <c r="H2172" t="str">
        <f>"&lt;p&gt;" &amp;TRIM(B2172) &amp; "&lt;/p&gt;"</f>
        <v>&lt;p&gt;50.20.0056&lt;/p&gt;</v>
      </c>
      <c r="I2172" t="str">
        <f>"&lt;d&gt;" &amp;TRIM(E2172) &amp; "&lt;/d&gt;"</f>
        <v>&lt;d&gt;WASHER,SPRING TENSION&lt;/d&gt;</v>
      </c>
      <c r="J2172" t="str">
        <f>H2172&amp;I2172&amp;"&lt;c&gt;" &amp; A2172 &amp; "&lt;/c&gt;" &amp;"&lt;aka&gt;" &amp;C2172&amp; "&lt;/aka&gt;"</f>
        <v>&lt;p&gt;50.20.0056&lt;/p&gt;&lt;d&gt;WASHER,SPRING TENSION&lt;/d&gt;&lt;c&gt;38453&lt;/c&gt;&lt;aka&gt;&lt;/aka&gt;</v>
      </c>
    </row>
    <row r="2173" spans="1:10">
      <c r="A2173" s="1" t="s">
        <v>5224</v>
      </c>
      <c r="B2173" s="1" t="s">
        <v>2169</v>
      </c>
      <c r="C2173" s="7" t="s">
        <v>4435</v>
      </c>
      <c r="D2173" s="8" t="s">
        <v>24363</v>
      </c>
      <c r="E2173" t="str">
        <f>TRIM(F2173)&amp;IF(RIGHT(TRIM(F2173),1)=",",TRIM(G2173)," "&amp;TRIM(G2173))</f>
        <v xml:space="preserve">HOUSING,LIQUID PUMP </v>
      </c>
      <c r="F2173" t="s">
        <v>3691</v>
      </c>
      <c r="G2173" t="s">
        <v>3999</v>
      </c>
      <c r="H2173" t="str">
        <f>"&lt;p&gt;" &amp;TRIM(B2173) &amp; "&lt;/p&gt;"</f>
        <v>&lt;p&gt;25.1578.25.0101&lt;/p&gt;</v>
      </c>
      <c r="I2173" t="str">
        <f>"&lt;d&gt;" &amp;TRIM(E2173) &amp; "&lt;/d&gt;"</f>
        <v>&lt;d&gt;HOUSING,LIQUID PUMP&lt;/d&gt;</v>
      </c>
      <c r="J2173" t="str">
        <f>H2173&amp;I2173&amp;"&lt;c&gt;" &amp; A2173 &amp; "&lt;/c&gt;" &amp;"&lt;aka&gt;" &amp;C2173&amp; "&lt;/aka&gt;"</f>
        <v>&lt;p&gt;25.1578.25.0101&lt;/p&gt;&lt;d&gt;HOUSING,LIQUID PUMP&lt;/d&gt;&lt;c&gt;38453&lt;/c&gt;&lt;aka&gt;&lt;/aka&gt;</v>
      </c>
    </row>
    <row r="2174" spans="1:10">
      <c r="A2174" s="1" t="s">
        <v>5224</v>
      </c>
      <c r="B2174" s="1" t="s">
        <v>2170</v>
      </c>
      <c r="C2174" s="7" t="s">
        <v>4435</v>
      </c>
      <c r="D2174" s="8" t="s">
        <v>24364</v>
      </c>
      <c r="E2174" t="str">
        <f>TRIM(F2174)&amp;IF(RIGHT(TRIM(F2174),1)=",",TRIM(G2174)," "&amp;TRIM(G2174))</f>
        <v xml:space="preserve">O-RING </v>
      </c>
      <c r="F2174" t="s">
        <v>3506</v>
      </c>
      <c r="G2174" t="s">
        <v>3999</v>
      </c>
      <c r="H2174" t="str">
        <f>"&lt;p&gt;" &amp;TRIM(B2174) &amp; "&lt;/p&gt;"</f>
        <v>&lt;p&gt;320.31.098&lt;/p&gt;</v>
      </c>
      <c r="I2174" t="str">
        <f>"&lt;d&gt;" &amp;TRIM(E2174) &amp; "&lt;/d&gt;"</f>
        <v>&lt;d&gt;O-RING&lt;/d&gt;</v>
      </c>
      <c r="J2174" t="str">
        <f>H2174&amp;I2174&amp;"&lt;c&gt;" &amp; A2174 &amp; "&lt;/c&gt;" &amp;"&lt;aka&gt;" &amp;C2174&amp; "&lt;/aka&gt;"</f>
        <v>&lt;p&gt;320.31.098&lt;/p&gt;&lt;d&gt;O-RING&lt;/d&gt;&lt;c&gt;38453&lt;/c&gt;&lt;aka&gt;&lt;/aka&gt;</v>
      </c>
    </row>
    <row r="2175" spans="1:10">
      <c r="A2175" s="1" t="s">
        <v>5224</v>
      </c>
      <c r="B2175" s="1" t="s">
        <v>2171</v>
      </c>
      <c r="C2175" s="7" t="s">
        <v>4435</v>
      </c>
      <c r="D2175" s="8" t="s">
        <v>24365</v>
      </c>
      <c r="E2175" t="str">
        <f>TRIM(F2175)&amp;IF(RIGHT(TRIM(F2175),1)=",",TRIM(G2175)," "&amp;TRIM(G2175))</f>
        <v>BRUSH,ELECTRICAL CONTACT</v>
      </c>
      <c r="F2175" t="s">
        <v>3831</v>
      </c>
      <c r="G2175" t="s">
        <v>4150</v>
      </c>
      <c r="H2175" t="str">
        <f>"&lt;p&gt;" &amp;TRIM(B2175) &amp; "&lt;/p&gt;"</f>
        <v>&lt;p&gt;25-50-0004&lt;/p&gt;</v>
      </c>
      <c r="I2175" t="str">
        <f>"&lt;d&gt;" &amp;TRIM(E2175) &amp; "&lt;/d&gt;"</f>
        <v>&lt;d&gt;BRUSH,ELECTRICAL CONTACT&lt;/d&gt;</v>
      </c>
      <c r="J2175" t="str">
        <f>H2175&amp;I2175&amp;"&lt;c&gt;" &amp; A2175 &amp; "&lt;/c&gt;" &amp;"&lt;aka&gt;" &amp;C2175&amp; "&lt;/aka&gt;"</f>
        <v>&lt;p&gt;25-50-0004&lt;/p&gt;&lt;d&gt;BRUSH,ELECTRICAL CONTACT&lt;/d&gt;&lt;c&gt;38453&lt;/c&gt;&lt;aka&gt;&lt;/aka&gt;</v>
      </c>
    </row>
    <row r="2176" spans="1:10">
      <c r="A2176" s="1" t="s">
        <v>5185</v>
      </c>
      <c r="B2176" s="1" t="s">
        <v>2172</v>
      </c>
      <c r="C2176" s="7" t="s">
        <v>4865</v>
      </c>
      <c r="D2176" s="8" t="s">
        <v>24232</v>
      </c>
      <c r="E2176" t="str">
        <f>TRIM(F2176)&amp;IF(RIGHT(TRIM(F2176),1)=",",TRIM(G2176)," "&amp;TRIM(G2176))</f>
        <v>CONNECTOR,PLUG,ELECTRICAL</v>
      </c>
      <c r="F2176" t="s">
        <v>3780</v>
      </c>
      <c r="G2176" t="s">
        <v>4041</v>
      </c>
      <c r="H2176" t="str">
        <f>"&lt;p&gt;" &amp;TRIM(B2176) &amp; "&lt;/p&gt;"</f>
        <v>&lt;p&gt;DTP04-2P&lt;/p&gt;</v>
      </c>
      <c r="I2176" t="str">
        <f>"&lt;d&gt;" &amp;TRIM(E2176) &amp; "&lt;/d&gt;"</f>
        <v>&lt;d&gt;CONNECTOR,PLUG,ELECTRICAL&lt;/d&gt;</v>
      </c>
      <c r="J2176" t="str">
        <f>H2176&amp;I2176&amp;"&lt;c&gt;" &amp; A2176 &amp; "&lt;/c&gt;" &amp;"&lt;aka&gt;" &amp;C2176&amp; "&lt;/aka&gt;"</f>
        <v>&lt;p&gt;DTP04-2P&lt;/p&gt;&lt;d&gt;CONNECTOR,PLUG,ELECTRICAL&lt;/d&gt;&lt;c&gt;11139&lt;/c&gt;&lt;aka&gt;5935015150602&lt;/aka&gt;</v>
      </c>
    </row>
    <row r="2177" spans="1:10">
      <c r="A2177" s="1" t="s">
        <v>5115</v>
      </c>
      <c r="B2177" s="1" t="s">
        <v>2173</v>
      </c>
      <c r="C2177" s="7" t="s">
        <v>4435</v>
      </c>
      <c r="D2177" s="8" t="s">
        <v>24366</v>
      </c>
      <c r="E2177" t="str">
        <f>TRIM(F2177)&amp;IF(RIGHT(TRIM(F2177),1)=",",TRIM(G2177)," "&amp;TRIM(G2177))</f>
        <v xml:space="preserve">TUBE ASSEMBLY,METAL </v>
      </c>
      <c r="F2177" t="s">
        <v>3439</v>
      </c>
      <c r="G2177" t="s">
        <v>3999</v>
      </c>
      <c r="H2177" t="str">
        <f>"&lt;p&gt;" &amp;TRIM(B2177) &amp; "&lt;/p&gt;"</f>
        <v>&lt;p&gt;A040X629&lt;/p&gt;</v>
      </c>
      <c r="I2177" t="str">
        <f>"&lt;d&gt;" &amp;TRIM(E2177) &amp; "&lt;/d&gt;"</f>
        <v>&lt;d&gt;TUBE ASSEMBLY,METAL&lt;/d&gt;</v>
      </c>
      <c r="J2177" t="str">
        <f>H2177&amp;I2177&amp;"&lt;c&gt;" &amp; A2177 &amp; "&lt;/c&gt;" &amp;"&lt;aka&gt;" &amp;C2177&amp; "&lt;/aka&gt;"</f>
        <v>&lt;p&gt;A040X629&lt;/p&gt;&lt;d&gt;TUBE ASSEMBLY,METAL&lt;/d&gt;&lt;c&gt;44940&lt;/c&gt;&lt;aka&gt;&lt;/aka&gt;</v>
      </c>
    </row>
    <row r="2178" spans="1:10">
      <c r="A2178" s="1" t="s">
        <v>5115</v>
      </c>
      <c r="B2178" s="1" t="s">
        <v>2174</v>
      </c>
      <c r="C2178" s="7" t="s">
        <v>4435</v>
      </c>
      <c r="D2178" s="8" t="s">
        <v>24366</v>
      </c>
      <c r="E2178" t="str">
        <f>TRIM(F2178)&amp;IF(RIGHT(TRIM(F2178),1)=",",TRIM(G2178)," "&amp;TRIM(G2178))</f>
        <v xml:space="preserve">TUBE ASSEMBLY,METAL </v>
      </c>
      <c r="F2178" t="s">
        <v>3439</v>
      </c>
      <c r="G2178" t="s">
        <v>3999</v>
      </c>
      <c r="H2178" t="str">
        <f>"&lt;p&gt;" &amp;TRIM(B2178) &amp; "&lt;/p&gt;"</f>
        <v>&lt;p&gt;A034E059&lt;/p&gt;</v>
      </c>
      <c r="I2178" t="str">
        <f>"&lt;d&gt;" &amp;TRIM(E2178) &amp; "&lt;/d&gt;"</f>
        <v>&lt;d&gt;TUBE ASSEMBLY,METAL&lt;/d&gt;</v>
      </c>
      <c r="J2178" t="str">
        <f>H2178&amp;I2178&amp;"&lt;c&gt;" &amp; A2178 &amp; "&lt;/c&gt;" &amp;"&lt;aka&gt;" &amp;C2178&amp; "&lt;/aka&gt;"</f>
        <v>&lt;p&gt;A034E059&lt;/p&gt;&lt;d&gt;TUBE ASSEMBLY,METAL&lt;/d&gt;&lt;c&gt;44940&lt;/c&gt;&lt;aka&gt;&lt;/aka&gt;</v>
      </c>
    </row>
    <row r="2179" spans="1:10">
      <c r="A2179" s="1" t="s">
        <v>5115</v>
      </c>
      <c r="B2179" s="1" t="s">
        <v>2175</v>
      </c>
      <c r="C2179" s="7" t="s">
        <v>4435</v>
      </c>
      <c r="D2179" s="8" t="s">
        <v>24367</v>
      </c>
      <c r="E2179" t="str">
        <f>TRIM(F2179)&amp;IF(RIGHT(TRIM(F2179),1)=",",TRIM(G2179)," "&amp;TRIM(G2179))</f>
        <v xml:space="preserve">BRACKET,MOUNTING </v>
      </c>
      <c r="F2179" t="s">
        <v>3403</v>
      </c>
      <c r="G2179" t="s">
        <v>3999</v>
      </c>
      <c r="H2179" t="str">
        <f>"&lt;p&gt;" &amp;TRIM(B2179) &amp; "&lt;/p&gt;"</f>
        <v>&lt;p&gt;A041B138&lt;/p&gt;</v>
      </c>
      <c r="I2179" t="str">
        <f>"&lt;d&gt;" &amp;TRIM(E2179) &amp; "&lt;/d&gt;"</f>
        <v>&lt;d&gt;BRACKET,MOUNTING&lt;/d&gt;</v>
      </c>
      <c r="J2179" t="str">
        <f>H2179&amp;I2179&amp;"&lt;c&gt;" &amp; A2179 &amp; "&lt;/c&gt;" &amp;"&lt;aka&gt;" &amp;C2179&amp; "&lt;/aka&gt;"</f>
        <v>&lt;p&gt;A041B138&lt;/p&gt;&lt;d&gt;BRACKET,MOUNTING&lt;/d&gt;&lt;c&gt;44940&lt;/c&gt;&lt;aka&gt;&lt;/aka&gt;</v>
      </c>
    </row>
    <row r="2180" spans="1:10">
      <c r="A2180" s="1" t="s">
        <v>5115</v>
      </c>
      <c r="B2180" s="1" t="s">
        <v>2176</v>
      </c>
      <c r="C2180" s="7" t="s">
        <v>4435</v>
      </c>
      <c r="D2180" s="8" t="s">
        <v>23799</v>
      </c>
      <c r="E2180" t="str">
        <f>TRIM(F2180)&amp;IF(RIGHT(TRIM(F2180),1)=",",TRIM(G2180)," "&amp;TRIM(G2180))</f>
        <v xml:space="preserve">BRACKET,MOUNTING </v>
      </c>
      <c r="F2180" t="s">
        <v>3403</v>
      </c>
      <c r="G2180" t="s">
        <v>3999</v>
      </c>
      <c r="H2180" t="str">
        <f>"&lt;p&gt;" &amp;TRIM(B2180) &amp; "&lt;/p&gt;"</f>
        <v>&lt;p&gt;A045S259&lt;/p&gt;</v>
      </c>
      <c r="I2180" t="str">
        <f>"&lt;d&gt;" &amp;TRIM(E2180) &amp; "&lt;/d&gt;"</f>
        <v>&lt;d&gt;BRACKET,MOUNTING&lt;/d&gt;</v>
      </c>
      <c r="J2180" t="str">
        <f>H2180&amp;I2180&amp;"&lt;c&gt;" &amp; A2180 &amp; "&lt;/c&gt;" &amp;"&lt;aka&gt;" &amp;C2180&amp; "&lt;/aka&gt;"</f>
        <v>&lt;p&gt;A045S259&lt;/p&gt;&lt;d&gt;BRACKET,MOUNTING&lt;/d&gt;&lt;c&gt;44940&lt;/c&gt;&lt;aka&gt;&lt;/aka&gt;</v>
      </c>
    </row>
    <row r="2181" spans="1:10">
      <c r="A2181" s="1" t="s">
        <v>5118</v>
      </c>
      <c r="B2181" s="1" t="s">
        <v>2177</v>
      </c>
      <c r="C2181" s="7" t="s">
        <v>4435</v>
      </c>
      <c r="D2181" s="8" t="s">
        <v>23881</v>
      </c>
      <c r="E2181" t="str">
        <f>TRIM(F2181)&amp;IF(RIGHT(TRIM(F2181),1)=",",TRIM(G2181)," "&amp;TRIM(G2181))</f>
        <v xml:space="preserve">VALVE,CHECK </v>
      </c>
      <c r="F2181" t="s">
        <v>3514</v>
      </c>
      <c r="G2181" t="s">
        <v>3999</v>
      </c>
      <c r="H2181" t="str">
        <f>"&lt;p&gt;" &amp;TRIM(B2181) &amp; "&lt;/p&gt;"</f>
        <v>&lt;p&gt;7775K14&lt;/p&gt;</v>
      </c>
      <c r="I2181" t="str">
        <f>"&lt;d&gt;" &amp;TRIM(E2181) &amp; "&lt;/d&gt;"</f>
        <v>&lt;d&gt;VALVE,CHECK&lt;/d&gt;</v>
      </c>
      <c r="J2181" t="str">
        <f>H2181&amp;I2181&amp;"&lt;c&gt;" &amp; A2181 &amp; "&lt;/c&gt;" &amp;"&lt;aka&gt;" &amp;C2181&amp; "&lt;/aka&gt;"</f>
        <v>&lt;p&gt;7775K14&lt;/p&gt;&lt;d&gt;VALVE,CHECK&lt;/d&gt;&lt;c&gt;39428&lt;/c&gt;&lt;aka&gt;&lt;/aka&gt;</v>
      </c>
    </row>
    <row r="2182" spans="1:10">
      <c r="A2182" s="1" t="s">
        <v>5115</v>
      </c>
      <c r="B2182" s="1" t="s">
        <v>2178</v>
      </c>
      <c r="C2182" s="7" t="s">
        <v>4435</v>
      </c>
      <c r="D2182" s="8" t="s">
        <v>23875</v>
      </c>
      <c r="E2182" t="str">
        <f>TRIM(F2182)&amp;IF(RIGHT(TRIM(F2182),1)=",",TRIM(G2182)," "&amp;TRIM(G2182))</f>
        <v xml:space="preserve">REDUCER,PIPE </v>
      </c>
      <c r="F2182" t="s">
        <v>3510</v>
      </c>
      <c r="G2182" t="s">
        <v>3999</v>
      </c>
      <c r="H2182" t="str">
        <f>"&lt;p&gt;" &amp;TRIM(B2182) &amp; "&lt;/p&gt;"</f>
        <v>&lt;p&gt;0505-2031&lt;/p&gt;</v>
      </c>
      <c r="I2182" t="str">
        <f>"&lt;d&gt;" &amp;TRIM(E2182) &amp; "&lt;/d&gt;"</f>
        <v>&lt;d&gt;REDUCER,PIPE&lt;/d&gt;</v>
      </c>
      <c r="J2182" t="str">
        <f>H2182&amp;I2182&amp;"&lt;c&gt;" &amp; A2182 &amp; "&lt;/c&gt;" &amp;"&lt;aka&gt;" &amp;C2182&amp; "&lt;/aka&gt;"</f>
        <v>&lt;p&gt;0505-2031&lt;/p&gt;&lt;d&gt;REDUCER,PIPE&lt;/d&gt;&lt;c&gt;44940&lt;/c&gt;&lt;aka&gt;&lt;/aka&gt;</v>
      </c>
    </row>
    <row r="2183" spans="1:10">
      <c r="A2183" s="1" t="s">
        <v>5115</v>
      </c>
      <c r="B2183" s="1" t="s">
        <v>2179</v>
      </c>
      <c r="C2183" s="7" t="s">
        <v>4435</v>
      </c>
      <c r="D2183" s="8" t="s">
        <v>23853</v>
      </c>
      <c r="E2183" t="str">
        <f>TRIM(F2183)&amp;IF(RIGHT(TRIM(F2183),1)=",",TRIM(G2183)," "&amp;TRIM(G2183))</f>
        <v xml:space="preserve">VALVE,BALL </v>
      </c>
      <c r="F2183" t="s">
        <v>3498</v>
      </c>
      <c r="G2183" t="s">
        <v>3999</v>
      </c>
      <c r="H2183" t="str">
        <f>"&lt;p&gt;" &amp;TRIM(B2183) &amp; "&lt;/p&gt;"</f>
        <v>&lt;p&gt;A044F347&lt;/p&gt;</v>
      </c>
      <c r="I2183" t="str">
        <f>"&lt;d&gt;" &amp;TRIM(E2183) &amp; "&lt;/d&gt;"</f>
        <v>&lt;d&gt;VALVE,BALL&lt;/d&gt;</v>
      </c>
      <c r="J2183" t="str">
        <f>H2183&amp;I2183&amp;"&lt;c&gt;" &amp; A2183 &amp; "&lt;/c&gt;" &amp;"&lt;aka&gt;" &amp;C2183&amp; "&lt;/aka&gt;"</f>
        <v>&lt;p&gt;A044F347&lt;/p&gt;&lt;d&gt;VALVE,BALL&lt;/d&gt;&lt;c&gt;44940&lt;/c&gt;&lt;aka&gt;&lt;/aka&gt;</v>
      </c>
    </row>
    <row r="2184" spans="1:10">
      <c r="A2184" s="1" t="s">
        <v>5115</v>
      </c>
      <c r="B2184" s="1" t="s">
        <v>2180</v>
      </c>
      <c r="C2184" s="7" t="s">
        <v>4435</v>
      </c>
      <c r="D2184" s="8" t="s">
        <v>24368</v>
      </c>
      <c r="E2184" t="str">
        <f>TRIM(F2184)&amp;IF(RIGHT(TRIM(F2184),1)=",",TRIM(G2184)," "&amp;TRIM(G2184))</f>
        <v xml:space="preserve">TEE,PIPE </v>
      </c>
      <c r="F2184" t="s">
        <v>3499</v>
      </c>
      <c r="G2184" t="s">
        <v>3999</v>
      </c>
      <c r="H2184" t="str">
        <f>"&lt;p&gt;" &amp;TRIM(B2184) &amp; "&lt;/p&gt;"</f>
        <v>&lt;p&gt;A034H022&lt;/p&gt;</v>
      </c>
      <c r="I2184" t="str">
        <f>"&lt;d&gt;" &amp;TRIM(E2184) &amp; "&lt;/d&gt;"</f>
        <v>&lt;d&gt;TEE,PIPE&lt;/d&gt;</v>
      </c>
      <c r="J2184" t="str">
        <f>H2184&amp;I2184&amp;"&lt;c&gt;" &amp; A2184 &amp; "&lt;/c&gt;" &amp;"&lt;aka&gt;" &amp;C2184&amp; "&lt;/aka&gt;"</f>
        <v>&lt;p&gt;A034H022&lt;/p&gt;&lt;d&gt;TEE,PIPE&lt;/d&gt;&lt;c&gt;44940&lt;/c&gt;&lt;aka&gt;&lt;/aka&gt;</v>
      </c>
    </row>
    <row r="2185" spans="1:10">
      <c r="A2185" s="1" t="s">
        <v>5115</v>
      </c>
      <c r="B2185" s="1" t="s">
        <v>2181</v>
      </c>
      <c r="C2185" s="7" t="s">
        <v>4435</v>
      </c>
      <c r="D2185" s="8" t="s">
        <v>24366</v>
      </c>
      <c r="E2185" t="str">
        <f>TRIM(F2185)&amp;IF(RIGHT(TRIM(F2185),1)=",",TRIM(G2185)," "&amp;TRIM(G2185))</f>
        <v xml:space="preserve">TUBE,BENT,METALLIC </v>
      </c>
      <c r="F2185" t="s">
        <v>3502</v>
      </c>
      <c r="G2185" t="s">
        <v>3999</v>
      </c>
      <c r="H2185" t="str">
        <f>"&lt;p&gt;" &amp;TRIM(B2185) &amp; "&lt;/p&gt;"</f>
        <v>&lt;p&gt;A034Y608&lt;/p&gt;</v>
      </c>
      <c r="I2185" t="str">
        <f>"&lt;d&gt;" &amp;TRIM(E2185) &amp; "&lt;/d&gt;"</f>
        <v>&lt;d&gt;TUBE,BENT,METALLIC&lt;/d&gt;</v>
      </c>
      <c r="J2185" t="str">
        <f>H2185&amp;I2185&amp;"&lt;c&gt;" &amp; A2185 &amp; "&lt;/c&gt;" &amp;"&lt;aka&gt;" &amp;C2185&amp; "&lt;/aka&gt;"</f>
        <v>&lt;p&gt;A034Y608&lt;/p&gt;&lt;d&gt;TUBE,BENT,METALLIC&lt;/d&gt;&lt;c&gt;44940&lt;/c&gt;&lt;aka&gt;&lt;/aka&gt;</v>
      </c>
    </row>
    <row r="2186" spans="1:10">
      <c r="A2186" s="1" t="s">
        <v>5115</v>
      </c>
      <c r="B2186" s="1" t="s">
        <v>2182</v>
      </c>
      <c r="C2186" s="7" t="s">
        <v>4435</v>
      </c>
      <c r="D2186" s="8" t="s">
        <v>24366</v>
      </c>
      <c r="E2186" t="str">
        <f>TRIM(F2186)&amp;IF(RIGHT(TRIM(F2186),1)=",",TRIM(G2186)," "&amp;TRIM(G2186))</f>
        <v xml:space="preserve">TUBE,BENT,METALLIC </v>
      </c>
      <c r="F2186" t="s">
        <v>3502</v>
      </c>
      <c r="G2186" t="s">
        <v>3999</v>
      </c>
      <c r="H2186" t="str">
        <f>"&lt;p&gt;" &amp;TRIM(B2186) &amp; "&lt;/p&gt;"</f>
        <v>&lt;p&gt;A035A118&lt;/p&gt;</v>
      </c>
      <c r="I2186" t="str">
        <f>"&lt;d&gt;" &amp;TRIM(E2186) &amp; "&lt;/d&gt;"</f>
        <v>&lt;d&gt;TUBE,BENT,METALLIC&lt;/d&gt;</v>
      </c>
      <c r="J2186" t="str">
        <f>H2186&amp;I2186&amp;"&lt;c&gt;" &amp; A2186 &amp; "&lt;/c&gt;" &amp;"&lt;aka&gt;" &amp;C2186&amp; "&lt;/aka&gt;"</f>
        <v>&lt;p&gt;A035A118&lt;/p&gt;&lt;d&gt;TUBE,BENT,METALLIC&lt;/d&gt;&lt;c&gt;44940&lt;/c&gt;&lt;aka&gt;&lt;/aka&gt;</v>
      </c>
    </row>
    <row r="2187" spans="1:10">
      <c r="A2187" s="1" t="s">
        <v>5115</v>
      </c>
      <c r="B2187" s="1" t="s">
        <v>2183</v>
      </c>
      <c r="C2187" s="7" t="s">
        <v>4435</v>
      </c>
      <c r="D2187" s="8" t="s">
        <v>23853</v>
      </c>
      <c r="E2187" t="str">
        <f>TRIM(F2187)&amp;IF(RIGHT(TRIM(F2187),1)=",",TRIM(G2187)," "&amp;TRIM(G2187))</f>
        <v xml:space="preserve">VALVE,BALL </v>
      </c>
      <c r="F2187" t="s">
        <v>3498</v>
      </c>
      <c r="G2187" t="s">
        <v>3999</v>
      </c>
      <c r="H2187" t="str">
        <f>"&lt;p&gt;" &amp;TRIM(B2187) &amp; "&lt;/p&gt;"</f>
        <v>&lt;p&gt;A044F343&lt;/p&gt;</v>
      </c>
      <c r="I2187" t="str">
        <f>"&lt;d&gt;" &amp;TRIM(E2187) &amp; "&lt;/d&gt;"</f>
        <v>&lt;d&gt;VALVE,BALL&lt;/d&gt;</v>
      </c>
      <c r="J2187" t="str">
        <f>H2187&amp;I2187&amp;"&lt;c&gt;" &amp; A2187 &amp; "&lt;/c&gt;" &amp;"&lt;aka&gt;" &amp;C2187&amp; "&lt;/aka&gt;"</f>
        <v>&lt;p&gt;A044F343&lt;/p&gt;&lt;d&gt;VALVE,BALL&lt;/d&gt;&lt;c&gt;44940&lt;/c&gt;&lt;aka&gt;&lt;/aka&gt;</v>
      </c>
    </row>
    <row r="2188" spans="1:10">
      <c r="A2188" s="1" t="s">
        <v>5115</v>
      </c>
      <c r="B2188" s="1" t="s">
        <v>2184</v>
      </c>
      <c r="C2188" s="7" t="s">
        <v>4435</v>
      </c>
      <c r="D2188" s="8" t="s">
        <v>24369</v>
      </c>
      <c r="E2188" t="str">
        <f>TRIM(F2188)&amp;IF(RIGHT(TRIM(F2188),1)=",",TRIM(G2188)," "&amp;TRIM(G2188))</f>
        <v>HOSE ASSEMBLY,NONMETALLIC</v>
      </c>
      <c r="F2188" t="s">
        <v>3441</v>
      </c>
      <c r="G2188" t="s">
        <v>4026</v>
      </c>
      <c r="H2188" t="str">
        <f>"&lt;p&gt;" &amp;TRIM(B2188) &amp; "&lt;/p&gt;"</f>
        <v>&lt;p&gt;A030Z334&lt;/p&gt;</v>
      </c>
      <c r="I2188" t="str">
        <f>"&lt;d&gt;" &amp;TRIM(E2188) &amp; "&lt;/d&gt;"</f>
        <v>&lt;d&gt;HOSE ASSEMBLY,NONMETALLIC&lt;/d&gt;</v>
      </c>
      <c r="J2188" t="str">
        <f>H2188&amp;I2188&amp;"&lt;c&gt;" &amp; A2188 &amp; "&lt;/c&gt;" &amp;"&lt;aka&gt;" &amp;C2188&amp; "&lt;/aka&gt;"</f>
        <v>&lt;p&gt;A030Z334&lt;/p&gt;&lt;d&gt;HOSE ASSEMBLY,NONMETALLIC&lt;/d&gt;&lt;c&gt;44940&lt;/c&gt;&lt;aka&gt;&lt;/aka&gt;</v>
      </c>
    </row>
    <row r="2189" spans="1:10">
      <c r="A2189" s="1" t="s">
        <v>5115</v>
      </c>
      <c r="B2189" s="1" t="s">
        <v>2185</v>
      </c>
      <c r="C2189" s="7" t="s">
        <v>4435</v>
      </c>
      <c r="D2189" s="8" t="s">
        <v>24370</v>
      </c>
      <c r="E2189" t="str">
        <f>TRIM(F2189)&amp;IF(RIGHT(TRIM(F2189),1)=",",TRIM(G2189)," "&amp;TRIM(G2189))</f>
        <v xml:space="preserve">TEE,PIPE TO TUBE </v>
      </c>
      <c r="F2189" t="s">
        <v>3658</v>
      </c>
      <c r="G2189" t="s">
        <v>3999</v>
      </c>
      <c r="H2189" t="str">
        <f>"&lt;p&gt;" &amp;TRIM(B2189) &amp; "&lt;/p&gt;"</f>
        <v>&lt;p&gt;A034N207&lt;/p&gt;</v>
      </c>
      <c r="I2189" t="str">
        <f>"&lt;d&gt;" &amp;TRIM(E2189) &amp; "&lt;/d&gt;"</f>
        <v>&lt;d&gt;TEE,PIPE TO TUBE&lt;/d&gt;</v>
      </c>
      <c r="J2189" t="str">
        <f>H2189&amp;I2189&amp;"&lt;c&gt;" &amp; A2189 &amp; "&lt;/c&gt;" &amp;"&lt;aka&gt;" &amp;C2189&amp; "&lt;/aka&gt;"</f>
        <v>&lt;p&gt;A034N207&lt;/p&gt;&lt;d&gt;TEE,PIPE TO TUBE&lt;/d&gt;&lt;c&gt;44940&lt;/c&gt;&lt;aka&gt;&lt;/aka&gt;</v>
      </c>
    </row>
    <row r="2190" spans="1:10">
      <c r="A2190" s="1" t="s">
        <v>5129</v>
      </c>
      <c r="B2190" s="1" t="s">
        <v>2186</v>
      </c>
      <c r="C2190" s="7" t="s">
        <v>4435</v>
      </c>
      <c r="D2190" s="8" t="s">
        <v>24084</v>
      </c>
      <c r="E2190" t="str">
        <f>TRIM(F2190)&amp;IF(RIGHT(TRIM(F2190),1)=",",TRIM(G2190)," "&amp;TRIM(G2190))</f>
        <v xml:space="preserve">TEE,PIPE TO TUBE </v>
      </c>
      <c r="F2190" t="s">
        <v>3658</v>
      </c>
      <c r="G2190" t="s">
        <v>3999</v>
      </c>
      <c r="H2190" t="str">
        <f>"&lt;p&gt;" &amp;TRIM(B2190) &amp; "&lt;/p&gt;"</f>
        <v>&lt;p&gt;FF1898T1-1216S&lt;/p&gt;</v>
      </c>
      <c r="I2190" t="str">
        <f>"&lt;d&gt;" &amp;TRIM(E2190) &amp; "&lt;/d&gt;"</f>
        <v>&lt;d&gt;TEE,PIPE TO TUBE&lt;/d&gt;</v>
      </c>
      <c r="J2190" t="str">
        <f>H2190&amp;I2190&amp;"&lt;c&gt;" &amp; A2190 &amp; "&lt;/c&gt;" &amp;"&lt;aka&gt;" &amp;C2190&amp; "&lt;/aka&gt;"</f>
        <v>&lt;p&gt;FF1898T1-1216S&lt;/p&gt;&lt;d&gt;TEE,PIPE TO TUBE&lt;/d&gt;&lt;c&gt;01276&lt;/c&gt;&lt;aka&gt;&lt;/aka&gt;</v>
      </c>
    </row>
    <row r="2191" spans="1:10">
      <c r="A2191" s="1" t="s">
        <v>5127</v>
      </c>
      <c r="B2191" s="1" t="s">
        <v>2187</v>
      </c>
      <c r="C2191" s="7" t="s">
        <v>4866</v>
      </c>
      <c r="D2191" s="8" t="s">
        <v>23868</v>
      </c>
      <c r="E2191" t="str">
        <f>TRIM(F2191)&amp;IF(RIGHT(TRIM(F2191),1)=",",TRIM(G2191)," "&amp;TRIM(G2191))</f>
        <v xml:space="preserve">O-RING </v>
      </c>
      <c r="F2191" t="s">
        <v>3506</v>
      </c>
      <c r="G2191" t="s">
        <v>3999</v>
      </c>
      <c r="H2191" t="str">
        <f>"&lt;p&gt;" &amp;TRIM(B2191) &amp; "&lt;/p&gt;"</f>
        <v>&lt;p&gt;M83461-1-021&lt;/p&gt;</v>
      </c>
      <c r="I2191" t="str">
        <f>"&lt;d&gt;" &amp;TRIM(E2191) &amp; "&lt;/d&gt;"</f>
        <v>&lt;d&gt;O-RING&lt;/d&gt;</v>
      </c>
      <c r="J2191" t="str">
        <f>H2191&amp;I2191&amp;"&lt;c&gt;" &amp; A2191 &amp; "&lt;/c&gt;" &amp;"&lt;aka&gt;" &amp;C2191&amp; "&lt;/aka&gt;"</f>
        <v>&lt;p&gt;M83461-1-021&lt;/p&gt;&lt;d&gt;O-RING&lt;/d&gt;&lt;c&gt;81343&lt;/c&gt;&lt;aka&gt;5331011071149&lt;/aka&gt;</v>
      </c>
    </row>
    <row r="2192" spans="1:10">
      <c r="A2192" s="1" t="s">
        <v>5225</v>
      </c>
      <c r="B2192" s="1" t="s">
        <v>2188</v>
      </c>
      <c r="C2192" s="7" t="s">
        <v>4435</v>
      </c>
      <c r="D2192" s="8" t="s">
        <v>23857</v>
      </c>
      <c r="E2192" t="str">
        <f>TRIM(F2192)&amp;IF(RIGHT(TRIM(F2192),1)=",",TRIM(G2192)," "&amp;TRIM(G2192))</f>
        <v>ADAPTER,STRAIGHT,PIPE TO HOSE</v>
      </c>
      <c r="F2192" t="s">
        <v>3500</v>
      </c>
      <c r="G2192" t="s">
        <v>4044</v>
      </c>
      <c r="H2192" t="str">
        <f>"&lt;p&gt;" &amp;TRIM(B2192) &amp; "&lt;/p&gt;"</f>
        <v>&lt;p&gt;4404-24-24&lt;/p&gt;</v>
      </c>
      <c r="I2192" t="str">
        <f>"&lt;d&gt;" &amp;TRIM(E2192) &amp; "&lt;/d&gt;"</f>
        <v>&lt;d&gt;ADAPTER,STRAIGHT,PIPE TO HOSE&lt;/d&gt;</v>
      </c>
      <c r="J2192" t="str">
        <f>H2192&amp;I2192&amp;"&lt;c&gt;" &amp; A2192 &amp; "&lt;/c&gt;" &amp;"&lt;aka&gt;" &amp;C2192&amp; "&lt;/aka&gt;"</f>
        <v>&lt;p&gt;4404-24-24&lt;/p&gt;&lt;d&gt;ADAPTER,STRAIGHT,PIPE TO HOSE&lt;/d&gt;&lt;c&gt;00624&lt;/c&gt;&lt;aka&gt;&lt;/aka&gt;</v>
      </c>
    </row>
    <row r="2193" spans="1:10">
      <c r="A2193" s="1" t="s">
        <v>5129</v>
      </c>
      <c r="B2193" s="1" t="s">
        <v>2189</v>
      </c>
      <c r="C2193" s="7" t="s">
        <v>4867</v>
      </c>
      <c r="D2193" s="8" t="s">
        <v>23849</v>
      </c>
      <c r="E2193" t="str">
        <f>TRIM(F2193)&amp;IF(RIGHT(TRIM(F2193),1)=",",TRIM(G2193)," "&amp;TRIM(G2193))</f>
        <v xml:space="preserve">ELBOW,PIPE </v>
      </c>
      <c r="F2193" t="s">
        <v>3496</v>
      </c>
      <c r="G2193" t="s">
        <v>3999</v>
      </c>
      <c r="H2193" t="str">
        <f>"&lt;p&gt;" &amp;TRIM(B2193) &amp; "&lt;/p&gt;"</f>
        <v>&lt;p&gt;259-2247-8-8&lt;/p&gt;</v>
      </c>
      <c r="I2193" t="str">
        <f>"&lt;d&gt;" &amp;TRIM(E2193) &amp; "&lt;/d&gt;"</f>
        <v>&lt;d&gt;ELBOW,PIPE&lt;/d&gt;</v>
      </c>
      <c r="J2193" t="str">
        <f>H2193&amp;I2193&amp;"&lt;c&gt;" &amp; A2193 &amp; "&lt;/c&gt;" &amp;"&lt;aka&gt;" &amp;C2193&amp; "&lt;/aka&gt;"</f>
        <v>&lt;p&gt;259-2247-8-8&lt;/p&gt;&lt;d&gt;ELBOW,PIPE&lt;/d&gt;&lt;c&gt;01276&lt;/c&gt;&lt;aka&gt;4730014700771&lt;/aka&gt;</v>
      </c>
    </row>
    <row r="2194" spans="1:10">
      <c r="A2194" s="1" t="s">
        <v>5115</v>
      </c>
      <c r="B2194" s="1" t="s">
        <v>2190</v>
      </c>
      <c r="C2194" s="7" t="s">
        <v>4435</v>
      </c>
      <c r="D2194" s="8" t="s">
        <v>24371</v>
      </c>
      <c r="E2194" t="str">
        <f>TRIM(F2194)&amp;IF(RIGHT(TRIM(F2194),1)=",",TRIM(G2194)," "&amp;TRIM(G2194))</f>
        <v xml:space="preserve">ELBOW,TUBE TO BOSS </v>
      </c>
      <c r="F2194" t="s">
        <v>3513</v>
      </c>
      <c r="G2194" t="s">
        <v>3999</v>
      </c>
      <c r="H2194" t="str">
        <f>"&lt;p&gt;" &amp;TRIM(B2194) &amp; "&lt;/p&gt;"</f>
        <v>&lt;p&gt;A034Z190&lt;/p&gt;</v>
      </c>
      <c r="I2194" t="str">
        <f>"&lt;d&gt;" &amp;TRIM(E2194) &amp; "&lt;/d&gt;"</f>
        <v>&lt;d&gt;ELBOW,TUBE TO BOSS&lt;/d&gt;</v>
      </c>
      <c r="J2194" t="str">
        <f>H2194&amp;I2194&amp;"&lt;c&gt;" &amp; A2194 &amp; "&lt;/c&gt;" &amp;"&lt;aka&gt;" &amp;C2194&amp; "&lt;/aka&gt;"</f>
        <v>&lt;p&gt;A034Z190&lt;/p&gt;&lt;d&gt;ELBOW,TUBE TO BOSS&lt;/d&gt;&lt;c&gt;44940&lt;/c&gt;&lt;aka&gt;&lt;/aka&gt;</v>
      </c>
    </row>
    <row r="2195" spans="1:10">
      <c r="A2195" s="1" t="s">
        <v>5129</v>
      </c>
      <c r="B2195" s="1" t="s">
        <v>2191</v>
      </c>
      <c r="C2195" s="7" t="s">
        <v>4435</v>
      </c>
      <c r="D2195" s="8" t="s">
        <v>3513</v>
      </c>
      <c r="E2195" t="str">
        <f>TRIM(F2195)&amp;IF(RIGHT(TRIM(F2195),1)=",",TRIM(G2195)," "&amp;TRIM(G2195))</f>
        <v xml:space="preserve">ELBOW,TUBE TO BOSS </v>
      </c>
      <c r="F2195" t="s">
        <v>3513</v>
      </c>
      <c r="G2195" t="s">
        <v>3999</v>
      </c>
      <c r="H2195" t="str">
        <f>"&lt;p&gt;" &amp;TRIM(B2195) &amp; "&lt;/p&gt;"</f>
        <v>&lt;p&gt;FF2032T11616S&lt;/p&gt;</v>
      </c>
      <c r="I2195" t="str">
        <f>"&lt;d&gt;" &amp;TRIM(E2195) &amp; "&lt;/d&gt;"</f>
        <v>&lt;d&gt;ELBOW,TUBE TO BOSS&lt;/d&gt;</v>
      </c>
      <c r="J2195" t="str">
        <f>H2195&amp;I2195&amp;"&lt;c&gt;" &amp; A2195 &amp; "&lt;/c&gt;" &amp;"&lt;aka&gt;" &amp;C2195&amp; "&lt;/aka&gt;"</f>
        <v>&lt;p&gt;FF2032T11616S&lt;/p&gt;&lt;d&gt;ELBOW,TUBE TO BOSS&lt;/d&gt;&lt;c&gt;01276&lt;/c&gt;&lt;aka&gt;&lt;/aka&gt;</v>
      </c>
    </row>
    <row r="2196" spans="1:10">
      <c r="A2196" s="1" t="s">
        <v>5129</v>
      </c>
      <c r="B2196" s="1" t="s">
        <v>2192</v>
      </c>
      <c r="C2196" s="7" t="s">
        <v>4868</v>
      </c>
      <c r="D2196" s="8" t="s">
        <v>23849</v>
      </c>
      <c r="E2196" t="str">
        <f>TRIM(F2196)&amp;IF(RIGHT(TRIM(F2196),1)=",",TRIM(G2196)," "&amp;TRIM(G2196))</f>
        <v xml:space="preserve">ELBOW,PIPE </v>
      </c>
      <c r="F2196" t="s">
        <v>3496</v>
      </c>
      <c r="G2196" t="s">
        <v>3999</v>
      </c>
      <c r="H2196" t="str">
        <f>"&lt;p&gt;" &amp;TRIM(B2196) &amp; "&lt;/p&gt;"</f>
        <v>&lt;p&gt;2085-8-8S&lt;/p&gt;</v>
      </c>
      <c r="I2196" t="str">
        <f>"&lt;d&gt;" &amp;TRIM(E2196) &amp; "&lt;/d&gt;"</f>
        <v>&lt;d&gt;ELBOW,PIPE&lt;/d&gt;</v>
      </c>
      <c r="J2196" t="str">
        <f>H2196&amp;I2196&amp;"&lt;c&gt;" &amp; A2196 &amp; "&lt;/c&gt;" &amp;"&lt;aka&gt;" &amp;C2196&amp; "&lt;/aka&gt;"</f>
        <v>&lt;p&gt;2085-8-8S&lt;/p&gt;&lt;d&gt;ELBOW,PIPE&lt;/d&gt;&lt;c&gt;01276&lt;/c&gt;&lt;aka&gt;4730008525654&lt;/aka&gt;</v>
      </c>
    </row>
    <row r="2197" spans="1:10">
      <c r="A2197" s="1" t="s">
        <v>5115</v>
      </c>
      <c r="B2197" s="1" t="s">
        <v>2193</v>
      </c>
      <c r="C2197" s="7" t="s">
        <v>4435</v>
      </c>
      <c r="D2197" s="8" t="s">
        <v>24371</v>
      </c>
      <c r="E2197" t="str">
        <f>TRIM(F2197)&amp;IF(RIGHT(TRIM(F2197),1)=",",TRIM(G2197)," "&amp;TRIM(G2197))</f>
        <v xml:space="preserve">ELBOW,PIPE TO TUBE </v>
      </c>
      <c r="F2197" t="s">
        <v>3638</v>
      </c>
      <c r="G2197" t="s">
        <v>3999</v>
      </c>
      <c r="H2197" t="str">
        <f>"&lt;p&gt;" &amp;TRIM(B2197) &amp; "&lt;/p&gt;"</f>
        <v>&lt;p&gt;A034N515&lt;/p&gt;</v>
      </c>
      <c r="I2197" t="str">
        <f>"&lt;d&gt;" &amp;TRIM(E2197) &amp; "&lt;/d&gt;"</f>
        <v>&lt;d&gt;ELBOW,PIPE TO TUBE&lt;/d&gt;</v>
      </c>
      <c r="J2197" t="str">
        <f>H2197&amp;I2197&amp;"&lt;c&gt;" &amp; A2197 &amp; "&lt;/c&gt;" &amp;"&lt;aka&gt;" &amp;C2197&amp; "&lt;/aka&gt;"</f>
        <v>&lt;p&gt;A034N515&lt;/p&gt;&lt;d&gt;ELBOW,PIPE TO TUBE&lt;/d&gt;&lt;c&gt;44940&lt;/c&gt;&lt;aka&gt;&lt;/aka&gt;</v>
      </c>
    </row>
    <row r="2198" spans="1:10">
      <c r="A2198" s="1" t="s">
        <v>5129</v>
      </c>
      <c r="B2198" s="1" t="s">
        <v>2194</v>
      </c>
      <c r="C2198" s="7" t="s">
        <v>4435</v>
      </c>
      <c r="D2198" s="8" t="s">
        <v>3638</v>
      </c>
      <c r="E2198" t="str">
        <f>TRIM(F2198)&amp;IF(RIGHT(TRIM(F2198),1)=",",TRIM(G2198)," "&amp;TRIM(G2198))</f>
        <v xml:space="preserve">ELBOW,PIPE TO TUBE </v>
      </c>
      <c r="F2198" t="s">
        <v>3638</v>
      </c>
      <c r="G2198" t="s">
        <v>3999</v>
      </c>
      <c r="H2198" t="str">
        <f>"&lt;p&gt;" &amp;TRIM(B2198) &amp; "&lt;/p&gt;"</f>
        <v>&lt;p&gt;FF2032T1-1212S&lt;/p&gt;</v>
      </c>
      <c r="I2198" t="str">
        <f>"&lt;d&gt;" &amp;TRIM(E2198) &amp; "&lt;/d&gt;"</f>
        <v>&lt;d&gt;ELBOW,PIPE TO TUBE&lt;/d&gt;</v>
      </c>
      <c r="J2198" t="str">
        <f>H2198&amp;I2198&amp;"&lt;c&gt;" &amp; A2198 &amp; "&lt;/c&gt;" &amp;"&lt;aka&gt;" &amp;C2198&amp; "&lt;/aka&gt;"</f>
        <v>&lt;p&gt;FF2032T1-1212S&lt;/p&gt;&lt;d&gt;ELBOW,PIPE TO TUBE&lt;/d&gt;&lt;c&gt;01276&lt;/c&gt;&lt;aka&gt;&lt;/aka&gt;</v>
      </c>
    </row>
    <row r="2199" spans="1:10">
      <c r="A2199" s="1" t="s">
        <v>5115</v>
      </c>
      <c r="B2199" s="1" t="s">
        <v>2195</v>
      </c>
      <c r="C2199" s="7" t="s">
        <v>4435</v>
      </c>
      <c r="D2199" s="8" t="s">
        <v>24371</v>
      </c>
      <c r="E2199" t="str">
        <f>TRIM(F2199)&amp;IF(RIGHT(TRIM(F2199),1)=",",TRIM(G2199)," "&amp;TRIM(G2199))</f>
        <v>ADAPTER,STRAIGHT,PIPE TO TUBE</v>
      </c>
      <c r="F2199" t="s">
        <v>3500</v>
      </c>
      <c r="G2199" t="s">
        <v>4045</v>
      </c>
      <c r="H2199" t="str">
        <f>"&lt;p&gt;" &amp;TRIM(B2199) &amp; "&lt;/p&gt;"</f>
        <v>&lt;p&gt;A034Z192&lt;/p&gt;</v>
      </c>
      <c r="I2199" t="str">
        <f>"&lt;d&gt;" &amp;TRIM(E2199) &amp; "&lt;/d&gt;"</f>
        <v>&lt;d&gt;ADAPTER,STRAIGHT,PIPE TO TUBE&lt;/d&gt;</v>
      </c>
      <c r="J2199" t="str">
        <f>H2199&amp;I2199&amp;"&lt;c&gt;" &amp; A2199 &amp; "&lt;/c&gt;" &amp;"&lt;aka&gt;" &amp;C2199&amp; "&lt;/aka&gt;"</f>
        <v>&lt;p&gt;A034Z192&lt;/p&gt;&lt;d&gt;ADAPTER,STRAIGHT,PIPE TO TUBE&lt;/d&gt;&lt;c&gt;44940&lt;/c&gt;&lt;aka&gt;&lt;/aka&gt;</v>
      </c>
    </row>
    <row r="2200" spans="1:10">
      <c r="A2200" s="1" t="s">
        <v>5129</v>
      </c>
      <c r="B2200" s="1" t="s">
        <v>2196</v>
      </c>
      <c r="C2200" s="7" t="s">
        <v>4435</v>
      </c>
      <c r="D2200" s="8" t="s">
        <v>23963</v>
      </c>
      <c r="E2200" t="str">
        <f>TRIM(F2200)&amp;IF(RIGHT(TRIM(F2200),1)=",",TRIM(G2200)," "&amp;TRIM(G2200))</f>
        <v>ADAPTER,STRAIGHT,PIPE TO TUBE</v>
      </c>
      <c r="F2200" t="s">
        <v>3500</v>
      </c>
      <c r="G2200" t="s">
        <v>4045</v>
      </c>
      <c r="H2200" t="str">
        <f>"&lt;p&gt;" &amp;TRIM(B2200) &amp; "&lt;/p&gt;"</f>
        <v>&lt;p&gt;FF2031T10808S&lt;/p&gt;</v>
      </c>
      <c r="I2200" t="str">
        <f>"&lt;d&gt;" &amp;TRIM(E2200) &amp; "&lt;/d&gt;"</f>
        <v>&lt;d&gt;ADAPTER,STRAIGHT,PIPE TO TUBE&lt;/d&gt;</v>
      </c>
      <c r="J2200" t="str">
        <f>H2200&amp;I2200&amp;"&lt;c&gt;" &amp; A2200 &amp; "&lt;/c&gt;" &amp;"&lt;aka&gt;" &amp;C2200&amp; "&lt;/aka&gt;"</f>
        <v>&lt;p&gt;FF2031T10808S&lt;/p&gt;&lt;d&gt;ADAPTER,STRAIGHT,PIPE TO TUBE&lt;/d&gt;&lt;c&gt;01276&lt;/c&gt;&lt;aka&gt;&lt;/aka&gt;</v>
      </c>
    </row>
    <row r="2201" spans="1:10">
      <c r="A2201" s="1" t="s">
        <v>5127</v>
      </c>
      <c r="B2201" s="1" t="s">
        <v>2197</v>
      </c>
      <c r="C2201" s="7" t="s">
        <v>4435</v>
      </c>
      <c r="D2201" s="8" t="s">
        <v>23868</v>
      </c>
      <c r="E2201" t="str">
        <f>TRIM(F2201)&amp;IF(RIGHT(TRIM(F2201),1)=",",TRIM(G2201)," "&amp;TRIM(G2201))</f>
        <v xml:space="preserve">O-RING </v>
      </c>
      <c r="F2201" t="s">
        <v>3506</v>
      </c>
      <c r="G2201" t="s">
        <v>3999</v>
      </c>
      <c r="H2201" t="str">
        <f>"&lt;p&gt;" &amp;TRIM(B2201) &amp; "&lt;/p&gt;"</f>
        <v>&lt;p&gt;M83461/1-014&lt;/p&gt;</v>
      </c>
      <c r="I2201" t="str">
        <f>"&lt;d&gt;" &amp;TRIM(E2201) &amp; "&lt;/d&gt;"</f>
        <v>&lt;d&gt;O-RING&lt;/d&gt;</v>
      </c>
      <c r="J2201" t="str">
        <f>H2201&amp;I2201&amp;"&lt;c&gt;" &amp; A2201 &amp; "&lt;/c&gt;" &amp;"&lt;aka&gt;" &amp;C2201&amp; "&lt;/aka&gt;"</f>
        <v>&lt;p&gt;M83461/1-014&lt;/p&gt;&lt;d&gt;O-RING&lt;/d&gt;&lt;c&gt;81343&lt;/c&gt;&lt;aka&gt;&lt;/aka&gt;</v>
      </c>
    </row>
    <row r="2202" spans="1:10">
      <c r="A2202" s="1" t="s">
        <v>5129</v>
      </c>
      <c r="B2202" s="1" t="s">
        <v>2198</v>
      </c>
      <c r="C2202" s="7" t="s">
        <v>4435</v>
      </c>
      <c r="D2202" s="8" t="s">
        <v>23875</v>
      </c>
      <c r="E2202" t="str">
        <f>TRIM(F2202)&amp;IF(RIGHT(TRIM(F2202),1)=",",TRIM(G2202)," "&amp;TRIM(G2202))</f>
        <v xml:space="preserve">REDUCER,PIPE </v>
      </c>
      <c r="F2202" t="s">
        <v>3510</v>
      </c>
      <c r="G2202" t="s">
        <v>3999</v>
      </c>
      <c r="H2202" t="str">
        <f>"&lt;p&gt;" &amp;TRIM(B2202) &amp; "&lt;/p&gt;"</f>
        <v>&lt;p&gt;2040-16-16S&lt;/p&gt;</v>
      </c>
      <c r="I2202" t="str">
        <f>"&lt;d&gt;" &amp;TRIM(E2202) &amp; "&lt;/d&gt;"</f>
        <v>&lt;d&gt;REDUCER,PIPE&lt;/d&gt;</v>
      </c>
      <c r="J2202" t="str">
        <f>H2202&amp;I2202&amp;"&lt;c&gt;" &amp; A2202 &amp; "&lt;/c&gt;" &amp;"&lt;aka&gt;" &amp;C2202&amp; "&lt;/aka&gt;"</f>
        <v>&lt;p&gt;2040-16-16S&lt;/p&gt;&lt;d&gt;REDUCER,PIPE&lt;/d&gt;&lt;c&gt;01276&lt;/c&gt;&lt;aka&gt;&lt;/aka&gt;</v>
      </c>
    </row>
    <row r="2203" spans="1:10">
      <c r="A2203" s="1" t="s">
        <v>5115</v>
      </c>
      <c r="B2203" s="1" t="s">
        <v>2199</v>
      </c>
      <c r="C2203" s="7" t="s">
        <v>4435</v>
      </c>
      <c r="D2203" s="8" t="s">
        <v>24369</v>
      </c>
      <c r="E2203" t="str">
        <f>TRIM(F2203)&amp;IF(RIGHT(TRIM(F2203),1)=",",TRIM(G2203)," "&amp;TRIM(G2203))</f>
        <v>HOSE ASSEMBLY,NONMETALLIC</v>
      </c>
      <c r="F2203" t="s">
        <v>3441</v>
      </c>
      <c r="G2203" t="s">
        <v>4026</v>
      </c>
      <c r="H2203" t="str">
        <f>"&lt;p&gt;" &amp;TRIM(B2203) &amp; "&lt;/p&gt;"</f>
        <v>&lt;p&gt;A034N024&lt;/p&gt;</v>
      </c>
      <c r="I2203" t="str">
        <f>"&lt;d&gt;" &amp;TRIM(E2203) &amp; "&lt;/d&gt;"</f>
        <v>&lt;d&gt;HOSE ASSEMBLY,NONMETALLIC&lt;/d&gt;</v>
      </c>
      <c r="J2203" t="str">
        <f>H2203&amp;I2203&amp;"&lt;c&gt;" &amp; A2203 &amp; "&lt;/c&gt;" &amp;"&lt;aka&gt;" &amp;C2203&amp; "&lt;/aka&gt;"</f>
        <v>&lt;p&gt;A034N024&lt;/p&gt;&lt;d&gt;HOSE ASSEMBLY,NONMETALLIC&lt;/d&gt;&lt;c&gt;44940&lt;/c&gt;&lt;aka&gt;&lt;/aka&gt;</v>
      </c>
    </row>
    <row r="2204" spans="1:10">
      <c r="A2204" s="1" t="s">
        <v>5115</v>
      </c>
      <c r="B2204" s="1" t="s">
        <v>2200</v>
      </c>
      <c r="C2204" s="7" t="s">
        <v>4435</v>
      </c>
      <c r="D2204" s="8" t="s">
        <v>24369</v>
      </c>
      <c r="E2204" t="str">
        <f>TRIM(F2204)&amp;IF(RIGHT(TRIM(F2204),1)=",",TRIM(G2204)," "&amp;TRIM(G2204))</f>
        <v>HOSE ASSEMBLY,NONMETALLIC</v>
      </c>
      <c r="F2204" t="s">
        <v>3441</v>
      </c>
      <c r="G2204" t="s">
        <v>4026</v>
      </c>
      <c r="H2204" t="str">
        <f>"&lt;p&gt;" &amp;TRIM(B2204) &amp; "&lt;/p&gt;"</f>
        <v>&lt;p&gt;A034N209&lt;/p&gt;</v>
      </c>
      <c r="I2204" t="str">
        <f>"&lt;d&gt;" &amp;TRIM(E2204) &amp; "&lt;/d&gt;"</f>
        <v>&lt;d&gt;HOSE ASSEMBLY,NONMETALLIC&lt;/d&gt;</v>
      </c>
      <c r="J2204" t="str">
        <f>H2204&amp;I2204&amp;"&lt;c&gt;" &amp; A2204 &amp; "&lt;/c&gt;" &amp;"&lt;aka&gt;" &amp;C2204&amp; "&lt;/aka&gt;"</f>
        <v>&lt;p&gt;A034N209&lt;/p&gt;&lt;d&gt;HOSE ASSEMBLY,NONMETALLIC&lt;/d&gt;&lt;c&gt;44940&lt;/c&gt;&lt;aka&gt;&lt;/aka&gt;</v>
      </c>
    </row>
    <row r="2205" spans="1:10">
      <c r="A2205" s="1" t="s">
        <v>5115</v>
      </c>
      <c r="B2205" s="1" t="s">
        <v>2201</v>
      </c>
      <c r="C2205" s="7" t="s">
        <v>4435</v>
      </c>
      <c r="D2205" s="8" t="s">
        <v>24369</v>
      </c>
      <c r="E2205" t="str">
        <f>TRIM(F2205)&amp;IF(RIGHT(TRIM(F2205),1)=",",TRIM(G2205)," "&amp;TRIM(G2205))</f>
        <v>HOSE ASSEMBLY,NONMETALLIC</v>
      </c>
      <c r="F2205" t="s">
        <v>3441</v>
      </c>
      <c r="G2205" t="s">
        <v>4026</v>
      </c>
      <c r="H2205" t="str">
        <f>"&lt;p&gt;" &amp;TRIM(B2205) &amp; "&lt;/p&gt;"</f>
        <v>&lt;p&gt;A030Z278&lt;/p&gt;</v>
      </c>
      <c r="I2205" t="str">
        <f>"&lt;d&gt;" &amp;TRIM(E2205) &amp; "&lt;/d&gt;"</f>
        <v>&lt;d&gt;HOSE ASSEMBLY,NONMETALLIC&lt;/d&gt;</v>
      </c>
      <c r="J2205" t="str">
        <f>H2205&amp;I2205&amp;"&lt;c&gt;" &amp; A2205 &amp; "&lt;/c&gt;" &amp;"&lt;aka&gt;" &amp;C2205&amp; "&lt;/aka&gt;"</f>
        <v>&lt;p&gt;A030Z278&lt;/p&gt;&lt;d&gt;HOSE ASSEMBLY,NONMETALLIC&lt;/d&gt;&lt;c&gt;44940&lt;/c&gt;&lt;aka&gt;&lt;/aka&gt;</v>
      </c>
    </row>
    <row r="2206" spans="1:10">
      <c r="A2206" s="1" t="s">
        <v>5115</v>
      </c>
      <c r="B2206" s="1" t="s">
        <v>2202</v>
      </c>
      <c r="C2206" s="7" t="s">
        <v>4435</v>
      </c>
      <c r="D2206" s="8" t="s">
        <v>24372</v>
      </c>
      <c r="E2206" t="str">
        <f>TRIM(F2206)&amp;IF(RIGHT(TRIM(F2206),1)=",",TRIM(G2206)," "&amp;TRIM(G2206))</f>
        <v>CONNECTOR,EXHAUST PIPE</v>
      </c>
      <c r="F2206" t="s">
        <v>3832</v>
      </c>
      <c r="G2206" t="s">
        <v>4079</v>
      </c>
      <c r="H2206" t="str">
        <f>"&lt;p&gt;" &amp;TRIM(B2206) &amp; "&lt;/p&gt;"</f>
        <v>&lt;p&gt;A041B045&lt;/p&gt;</v>
      </c>
      <c r="I2206" t="str">
        <f>"&lt;d&gt;" &amp;TRIM(E2206) &amp; "&lt;/d&gt;"</f>
        <v>&lt;d&gt;CONNECTOR,EXHAUST PIPE&lt;/d&gt;</v>
      </c>
      <c r="J2206" t="str">
        <f>H2206&amp;I2206&amp;"&lt;c&gt;" &amp; A2206 &amp; "&lt;/c&gt;" &amp;"&lt;aka&gt;" &amp;C2206&amp; "&lt;/aka&gt;"</f>
        <v>&lt;p&gt;A041B045&lt;/p&gt;&lt;d&gt;CONNECTOR,EXHAUST PIPE&lt;/d&gt;&lt;c&gt;44940&lt;/c&gt;&lt;aka&gt;&lt;/aka&gt;</v>
      </c>
    </row>
    <row r="2207" spans="1:10">
      <c r="A2207" s="1" t="s">
        <v>5224</v>
      </c>
      <c r="B2207" s="1" t="s">
        <v>2203</v>
      </c>
      <c r="C2207" s="7" t="s">
        <v>4435</v>
      </c>
      <c r="D2207" s="8" t="s">
        <v>24373</v>
      </c>
      <c r="E2207" t="str">
        <f>TRIM(F2207)&amp;IF(RIGHT(TRIM(F2207),1)=",",TRIM(G2207)," "&amp;TRIM(G2207))</f>
        <v>CONNECTOR,EXHAUST PIPE</v>
      </c>
      <c r="F2207" t="s">
        <v>3832</v>
      </c>
      <c r="G2207" t="s">
        <v>4079</v>
      </c>
      <c r="H2207" t="str">
        <f>"&lt;p&gt;" &amp;TRIM(B2207) &amp; "&lt;/p&gt;"</f>
        <v>&lt;p&gt;60-30-0075&lt;/p&gt;</v>
      </c>
      <c r="I2207" t="str">
        <f>"&lt;d&gt;" &amp;TRIM(E2207) &amp; "&lt;/d&gt;"</f>
        <v>&lt;d&gt;CONNECTOR,EXHAUST PIPE&lt;/d&gt;</v>
      </c>
      <c r="J2207" t="str">
        <f>H2207&amp;I2207&amp;"&lt;c&gt;" &amp; A2207 &amp; "&lt;/c&gt;" &amp;"&lt;aka&gt;" &amp;C2207&amp; "&lt;/aka&gt;"</f>
        <v>&lt;p&gt;60-30-0075&lt;/p&gt;&lt;d&gt;CONNECTOR,EXHAUST PIPE&lt;/d&gt;&lt;c&gt;38453&lt;/c&gt;&lt;aka&gt;&lt;/aka&gt;</v>
      </c>
    </row>
    <row r="2208" spans="1:10">
      <c r="A2208" s="1" t="s">
        <v>5115</v>
      </c>
      <c r="B2208" s="1" t="s">
        <v>2204</v>
      </c>
      <c r="C2208" s="7" t="s">
        <v>4435</v>
      </c>
      <c r="D2208" s="8" t="s">
        <v>24372</v>
      </c>
      <c r="E2208" t="str">
        <f>TRIM(F2208)&amp;IF(RIGHT(TRIM(F2208),1)=",",TRIM(G2208)," "&amp;TRIM(G2208))</f>
        <v xml:space="preserve">PIPE,EXHAUST </v>
      </c>
      <c r="F2208" t="s">
        <v>3833</v>
      </c>
      <c r="G2208" t="s">
        <v>3999</v>
      </c>
      <c r="H2208" t="str">
        <f>"&lt;p&gt;" &amp;TRIM(B2208) &amp; "&lt;/p&gt;"</f>
        <v>&lt;p&gt;A034P217&lt;/p&gt;</v>
      </c>
      <c r="I2208" t="str">
        <f>"&lt;d&gt;" &amp;TRIM(E2208) &amp; "&lt;/d&gt;"</f>
        <v>&lt;d&gt;PIPE,EXHAUST&lt;/d&gt;</v>
      </c>
      <c r="J2208" t="str">
        <f>H2208&amp;I2208&amp;"&lt;c&gt;" &amp; A2208 &amp; "&lt;/c&gt;" &amp;"&lt;aka&gt;" &amp;C2208&amp; "&lt;/aka&gt;"</f>
        <v>&lt;p&gt;A034P217&lt;/p&gt;&lt;d&gt;PIPE,EXHAUST&lt;/d&gt;&lt;c&gt;44940&lt;/c&gt;&lt;aka&gt;&lt;/aka&gt;</v>
      </c>
    </row>
    <row r="2209" spans="1:10">
      <c r="A2209" s="1" t="s">
        <v>5226</v>
      </c>
      <c r="B2209" s="1" t="s">
        <v>2205</v>
      </c>
      <c r="C2209" s="7" t="s">
        <v>4869</v>
      </c>
      <c r="D2209" s="8" t="s">
        <v>23721</v>
      </c>
      <c r="E2209" t="str">
        <f>TRIM(F2209)&amp;IF(RIGHT(TRIM(F2209),1)=",",TRIM(G2209)," "&amp;TRIM(G2209))</f>
        <v xml:space="preserve">CLAMP,LOOP </v>
      </c>
      <c r="F2209" t="s">
        <v>3356</v>
      </c>
      <c r="G2209" t="s">
        <v>3999</v>
      </c>
      <c r="H2209" t="str">
        <f>"&lt;p&gt;" &amp;TRIM(B2209) &amp; "&lt;/p&gt;"</f>
        <v>&lt;p&gt;UD0275A1&lt;/p&gt;</v>
      </c>
      <c r="I2209" t="str">
        <f>"&lt;d&gt;" &amp;TRIM(E2209) &amp; "&lt;/d&gt;"</f>
        <v>&lt;d&gt;CLAMP,LOOP&lt;/d&gt;</v>
      </c>
      <c r="J2209" t="str">
        <f>H2209&amp;I2209&amp;"&lt;c&gt;" &amp; A2209 &amp; "&lt;/c&gt;" &amp;"&lt;aka&gt;" &amp;C2209&amp; "&lt;/aka&gt;"</f>
        <v>&lt;p&gt;UD0275A1&lt;/p&gt;&lt;d&gt;CLAMP,LOOP&lt;/d&gt;&lt;c&gt;14934&lt;/c&gt;&lt;aka&gt;5340015894823&lt;/aka&gt;</v>
      </c>
    </row>
    <row r="2210" spans="1:10">
      <c r="A2210" s="1" t="s">
        <v>5148</v>
      </c>
      <c r="B2210" s="1" t="s">
        <v>2206</v>
      </c>
      <c r="C2210" s="7" t="s">
        <v>4870</v>
      </c>
      <c r="D2210" s="8" t="s">
        <v>23721</v>
      </c>
      <c r="E2210" t="str">
        <f>TRIM(F2210)&amp;IF(RIGHT(TRIM(F2210),1)=",",TRIM(G2210)," "&amp;TRIM(G2210))</f>
        <v xml:space="preserve">CLAMP,LOOP </v>
      </c>
      <c r="F2210" t="s">
        <v>3356</v>
      </c>
      <c r="G2210" t="s">
        <v>3999</v>
      </c>
      <c r="H2210" t="str">
        <f>"&lt;p&gt;" &amp;TRIM(B2210) &amp; "&lt;/p&gt;"</f>
        <v>&lt;p&gt;HTM 350 B&lt;/p&gt;</v>
      </c>
      <c r="I2210" t="str">
        <f>"&lt;d&gt;" &amp;TRIM(E2210) &amp; "&lt;/d&gt;"</f>
        <v>&lt;d&gt;CLAMP,LOOP&lt;/d&gt;</v>
      </c>
      <c r="J2210" t="str">
        <f>H2210&amp;I2210&amp;"&lt;c&gt;" &amp; A2210 &amp; "&lt;/c&gt;" &amp;"&lt;aka&gt;" &amp;C2210&amp; "&lt;/aka&gt;"</f>
        <v>&lt;p&gt;HTM 350 B&lt;/p&gt;&lt;d&gt;CLAMP,LOOP&lt;/d&gt;&lt;c&gt;7Z588&lt;/c&gt;&lt;aka&gt;4730011067246&lt;/aka&gt;</v>
      </c>
    </row>
    <row r="2211" spans="1:10">
      <c r="A2211" s="1" t="s">
        <v>5115</v>
      </c>
      <c r="B2211" s="1" t="s">
        <v>2207</v>
      </c>
      <c r="C2211" s="7" t="s">
        <v>4435</v>
      </c>
      <c r="D2211" s="8" t="s">
        <v>24374</v>
      </c>
      <c r="E2211" t="str">
        <f>TRIM(F2211)&amp;IF(RIGHT(TRIM(F2211),1)=",",TRIM(G2211)," "&amp;TRIM(G2211))</f>
        <v xml:space="preserve">BRACKET,MOUNTING </v>
      </c>
      <c r="F2211" t="s">
        <v>3403</v>
      </c>
      <c r="G2211" t="s">
        <v>3999</v>
      </c>
      <c r="H2211" t="str">
        <f>"&lt;p&gt;" &amp;TRIM(B2211) &amp; "&lt;/p&gt;"</f>
        <v>&lt;p&gt;A040H513&lt;/p&gt;</v>
      </c>
      <c r="I2211" t="str">
        <f>"&lt;d&gt;" &amp;TRIM(E2211) &amp; "&lt;/d&gt;"</f>
        <v>&lt;d&gt;BRACKET,MOUNTING&lt;/d&gt;</v>
      </c>
      <c r="J2211" t="str">
        <f>H2211&amp;I2211&amp;"&lt;c&gt;" &amp; A2211 &amp; "&lt;/c&gt;" &amp;"&lt;aka&gt;" &amp;C2211&amp; "&lt;/aka&gt;"</f>
        <v>&lt;p&gt;A040H513&lt;/p&gt;&lt;d&gt;BRACKET,MOUNTING&lt;/d&gt;&lt;c&gt;44940&lt;/c&gt;&lt;aka&gt;&lt;/aka&gt;</v>
      </c>
    </row>
    <row r="2212" spans="1:10">
      <c r="A2212" s="1" t="s">
        <v>5115</v>
      </c>
      <c r="B2212" s="1" t="s">
        <v>2208</v>
      </c>
      <c r="C2212" s="7" t="s">
        <v>4435</v>
      </c>
      <c r="D2212" s="8" t="s">
        <v>24374</v>
      </c>
      <c r="E2212" t="str">
        <f>TRIM(F2212)&amp;IF(RIGHT(TRIM(F2212),1)=",",TRIM(G2212)," "&amp;TRIM(G2212))</f>
        <v xml:space="preserve">BRACKET,MOUNTING </v>
      </c>
      <c r="F2212" t="s">
        <v>3403</v>
      </c>
      <c r="G2212" t="s">
        <v>3999</v>
      </c>
      <c r="H2212" t="str">
        <f>"&lt;p&gt;" &amp;TRIM(B2212) &amp; "&lt;/p&gt;"</f>
        <v>&lt;p&gt;A040H510&lt;/p&gt;</v>
      </c>
      <c r="I2212" t="str">
        <f>"&lt;d&gt;" &amp;TRIM(E2212) &amp; "&lt;/d&gt;"</f>
        <v>&lt;d&gt;BRACKET,MOUNTING&lt;/d&gt;</v>
      </c>
      <c r="J2212" t="str">
        <f>H2212&amp;I2212&amp;"&lt;c&gt;" &amp; A2212 &amp; "&lt;/c&gt;" &amp;"&lt;aka&gt;" &amp;C2212&amp; "&lt;/aka&gt;"</f>
        <v>&lt;p&gt;A040H510&lt;/p&gt;&lt;d&gt;BRACKET,MOUNTING&lt;/d&gt;&lt;c&gt;44940&lt;/c&gt;&lt;aka&gt;&lt;/aka&gt;</v>
      </c>
    </row>
    <row r="2213" spans="1:10">
      <c r="A2213" s="1" t="s">
        <v>5115</v>
      </c>
      <c r="B2213" s="1" t="s">
        <v>2209</v>
      </c>
      <c r="C2213" s="7" t="s">
        <v>4435</v>
      </c>
      <c r="D2213" s="8" t="s">
        <v>23772</v>
      </c>
      <c r="E2213" t="str">
        <f>TRIM(F2213)&amp;IF(RIGHT(TRIM(F2213),1)=",",TRIM(G2213)," "&amp;TRIM(G2213))</f>
        <v xml:space="preserve">BRACKET,MOUNTING </v>
      </c>
      <c r="F2213" t="s">
        <v>3403</v>
      </c>
      <c r="G2213" t="s">
        <v>3999</v>
      </c>
      <c r="H2213" t="str">
        <f>"&lt;p&gt;" &amp;TRIM(B2213) &amp; "&lt;/p&gt;"</f>
        <v>&lt;p&gt;A034R942&lt;/p&gt;</v>
      </c>
      <c r="I2213" t="str">
        <f>"&lt;d&gt;" &amp;TRIM(E2213) &amp; "&lt;/d&gt;"</f>
        <v>&lt;d&gt;BRACKET,MOUNTING&lt;/d&gt;</v>
      </c>
      <c r="J2213" t="str">
        <f>H2213&amp;I2213&amp;"&lt;c&gt;" &amp; A2213 &amp; "&lt;/c&gt;" &amp;"&lt;aka&gt;" &amp;C2213&amp; "&lt;/aka&gt;"</f>
        <v>&lt;p&gt;A034R942&lt;/p&gt;&lt;d&gt;BRACKET,MOUNTING&lt;/d&gt;&lt;c&gt;44940&lt;/c&gt;&lt;aka&gt;&lt;/aka&gt;</v>
      </c>
    </row>
    <row r="2214" spans="1:10">
      <c r="A2214" s="1" t="s">
        <v>5135</v>
      </c>
      <c r="B2214" s="1" t="s">
        <v>2210</v>
      </c>
      <c r="C2214" s="7" t="s">
        <v>4435</v>
      </c>
      <c r="D2214" s="8" t="s">
        <v>24320</v>
      </c>
      <c r="E2214" t="str">
        <f>TRIM(F2214)&amp;IF(RIGHT(TRIM(F2214),1)=",",TRIM(G2214)," "&amp;TRIM(G2214))</f>
        <v xml:space="preserve">GROMMET,NONMETALLIC </v>
      </c>
      <c r="F2214" t="s">
        <v>3558</v>
      </c>
      <c r="G2214" t="s">
        <v>3999</v>
      </c>
      <c r="H2214" t="str">
        <f>"&lt;p&gt;" &amp;TRIM(B2214) &amp; "&lt;/p&gt;"</f>
        <v>&lt;p&gt;11804C550&lt;/p&gt;</v>
      </c>
      <c r="I2214" t="str">
        <f>"&lt;d&gt;" &amp;TRIM(E2214) &amp; "&lt;/d&gt;"</f>
        <v>&lt;d&gt;GROMMET,NONMETALLIC&lt;/d&gt;</v>
      </c>
      <c r="J2214" t="str">
        <f>H2214&amp;I2214&amp;"&lt;c&gt;" &amp; A2214 &amp; "&lt;/c&gt;" &amp;"&lt;aka&gt;" &amp;C2214&amp; "&lt;/aka&gt;"</f>
        <v>&lt;p&gt;11804C550&lt;/p&gt;&lt;d&gt;GROMMET,NONMETALLIC&lt;/d&gt;&lt;c&gt;37GZ4&lt;/c&gt;&lt;aka&gt;&lt;/aka&gt;</v>
      </c>
    </row>
    <row r="2215" spans="1:10">
      <c r="A2215" s="1" t="s">
        <v>5115</v>
      </c>
      <c r="B2215" s="1" t="s">
        <v>2211</v>
      </c>
      <c r="C2215" s="7" t="s">
        <v>4435</v>
      </c>
      <c r="D2215" s="8" t="s">
        <v>24371</v>
      </c>
      <c r="E2215" t="str">
        <f>TRIM(F2215)&amp;IF(RIGHT(TRIM(F2215),1)=",",TRIM(G2215)," "&amp;TRIM(G2215))</f>
        <v xml:space="preserve">ELBOW,TUBE </v>
      </c>
      <c r="F2215" t="s">
        <v>3834</v>
      </c>
      <c r="G2215" t="s">
        <v>3999</v>
      </c>
      <c r="H2215" t="str">
        <f>"&lt;p&gt;" &amp;TRIM(B2215) &amp; "&lt;/p&gt;"</f>
        <v>&lt;p&gt;A034W204&lt;/p&gt;</v>
      </c>
      <c r="I2215" t="str">
        <f>"&lt;d&gt;" &amp;TRIM(E2215) &amp; "&lt;/d&gt;"</f>
        <v>&lt;d&gt;ELBOW,TUBE&lt;/d&gt;</v>
      </c>
      <c r="J2215" t="str">
        <f>H2215&amp;I2215&amp;"&lt;c&gt;" &amp; A2215 &amp; "&lt;/c&gt;" &amp;"&lt;aka&gt;" &amp;C2215&amp; "&lt;/aka&gt;"</f>
        <v>&lt;p&gt;A034W204&lt;/p&gt;&lt;d&gt;ELBOW,TUBE&lt;/d&gt;&lt;c&gt;44940&lt;/c&gt;&lt;aka&gt;&lt;/aka&gt;</v>
      </c>
    </row>
    <row r="2216" spans="1:10">
      <c r="A2216" s="1" t="s">
        <v>5129</v>
      </c>
      <c r="B2216" s="1" t="s">
        <v>2212</v>
      </c>
      <c r="C2216" s="7" t="s">
        <v>4435</v>
      </c>
      <c r="D2216" s="8" t="s">
        <v>24375</v>
      </c>
      <c r="E2216" t="str">
        <f>TRIM(F2216)&amp;IF(RIGHT(TRIM(F2216),1)=",",TRIM(G2216)," "&amp;TRIM(G2216))</f>
        <v xml:space="preserve">ELBOW,TUBE </v>
      </c>
      <c r="F2216" t="s">
        <v>3834</v>
      </c>
      <c r="G2216" t="s">
        <v>3999</v>
      </c>
      <c r="H2216" t="str">
        <f>"&lt;p&gt;" &amp;TRIM(B2216) &amp; "&lt;/p&gt;"</f>
        <v>&lt;p&gt;FF2098T10404S&lt;/p&gt;</v>
      </c>
      <c r="I2216" t="str">
        <f>"&lt;d&gt;" &amp;TRIM(E2216) &amp; "&lt;/d&gt;"</f>
        <v>&lt;d&gt;ELBOW,TUBE&lt;/d&gt;</v>
      </c>
      <c r="J2216" t="str">
        <f>H2216&amp;I2216&amp;"&lt;c&gt;" &amp; A2216 &amp; "&lt;/c&gt;" &amp;"&lt;aka&gt;" &amp;C2216&amp; "&lt;/aka&gt;"</f>
        <v>&lt;p&gt;FF2098T10404S&lt;/p&gt;&lt;d&gt;ELBOW,TUBE&lt;/d&gt;&lt;c&gt;01276&lt;/c&gt;&lt;aka&gt;&lt;/aka&gt;</v>
      </c>
    </row>
    <row r="2217" spans="1:10">
      <c r="A2217" s="1" t="s">
        <v>5115</v>
      </c>
      <c r="B2217" s="1" t="s">
        <v>2213</v>
      </c>
      <c r="C2217" s="7" t="s">
        <v>4435</v>
      </c>
      <c r="D2217" s="8" t="s">
        <v>23641</v>
      </c>
      <c r="E2217" t="str">
        <f>TRIM(F2217)&amp;IF(RIGHT(TRIM(F2217),1)=",",TRIM(G2217)," "&amp;TRIM(G2217))</f>
        <v>SCREW,CAP,HEXAGON HEAD</v>
      </c>
      <c r="F2217" t="s">
        <v>3354</v>
      </c>
      <c r="G2217" t="s">
        <v>4005</v>
      </c>
      <c r="H2217" t="str">
        <f>"&lt;p&gt;" &amp;TRIM(B2217) &amp; "&lt;/p&gt;"</f>
        <v>&lt;p&gt;0815-0857-03&lt;/p&gt;</v>
      </c>
      <c r="I2217" t="str">
        <f>"&lt;d&gt;" &amp;TRIM(E2217) &amp; "&lt;/d&gt;"</f>
        <v>&lt;d&gt;SCREW,CAP,HEXAGON HEAD&lt;/d&gt;</v>
      </c>
      <c r="J2217" t="str">
        <f>H2217&amp;I2217&amp;"&lt;c&gt;" &amp; A2217 &amp; "&lt;/c&gt;" &amp;"&lt;aka&gt;" &amp;C2217&amp; "&lt;/aka&gt;"</f>
        <v>&lt;p&gt;0815-0857-03&lt;/p&gt;&lt;d&gt;SCREW,CAP,HEXAGON HEAD&lt;/d&gt;&lt;c&gt;44940&lt;/c&gt;&lt;aka&gt;&lt;/aka&gt;</v>
      </c>
    </row>
    <row r="2218" spans="1:10">
      <c r="A2218" s="1" t="s">
        <v>5221</v>
      </c>
      <c r="B2218" s="1" t="s">
        <v>2214</v>
      </c>
      <c r="C2218" s="7" t="s">
        <v>4435</v>
      </c>
      <c r="D2218" s="8" t="s">
        <v>23721</v>
      </c>
      <c r="E2218" t="str">
        <f>TRIM(F2218)&amp;IF(RIGHT(TRIM(F2218),1)=",",TRIM(G2218)," "&amp;TRIM(G2218))</f>
        <v xml:space="preserve">CLAMP,LOOP </v>
      </c>
      <c r="F2218" t="s">
        <v>3356</v>
      </c>
      <c r="G2218" t="s">
        <v>3999</v>
      </c>
      <c r="H2218" t="str">
        <f>"&lt;p&gt;" &amp;TRIM(B2218) &amp; "&lt;/p&gt;"</f>
        <v>&lt;p&gt;SPN-10SS&lt;/p&gt;</v>
      </c>
      <c r="I2218" t="str">
        <f>"&lt;d&gt;" &amp;TRIM(E2218) &amp; "&lt;/d&gt;"</f>
        <v>&lt;d&gt;CLAMP,LOOP&lt;/d&gt;</v>
      </c>
      <c r="J2218" t="str">
        <f>H2218&amp;I2218&amp;"&lt;c&gt;" &amp; A2218 &amp; "&lt;/c&gt;" &amp;"&lt;aka&gt;" &amp;C2218&amp; "&lt;/aka&gt;"</f>
        <v>&lt;p&gt;SPN-10SS&lt;/p&gt;&lt;d&gt;CLAMP,LOOP&lt;/d&gt;&lt;c&gt;1M3B7&lt;/c&gt;&lt;aka&gt;&lt;/aka&gt;</v>
      </c>
    </row>
    <row r="2219" spans="1:10">
      <c r="A2219" s="1" t="s">
        <v>5127</v>
      </c>
      <c r="B2219" s="1" t="s">
        <v>2215</v>
      </c>
      <c r="C2219" s="7" t="s">
        <v>4871</v>
      </c>
      <c r="D2219" s="8" t="s">
        <v>23875</v>
      </c>
      <c r="E2219" t="str">
        <f>TRIM(F2219)&amp;IF(RIGHT(TRIM(F2219),1)=",",TRIM(G2219)," "&amp;TRIM(G2219))</f>
        <v xml:space="preserve">REDUCER,PIPE </v>
      </c>
      <c r="F2219" t="s">
        <v>3510</v>
      </c>
      <c r="G2219" t="s">
        <v>3999</v>
      </c>
      <c r="H2219" t="str">
        <f>"&lt;p&gt;" &amp;TRIM(B2219) &amp; "&lt;/p&gt;"</f>
        <v>&lt;p&gt;SAE J530 12-8 130140BA&lt;/p&gt;</v>
      </c>
      <c r="I2219" t="str">
        <f>"&lt;d&gt;" &amp;TRIM(E2219) &amp; "&lt;/d&gt;"</f>
        <v>&lt;d&gt;REDUCER,PIPE&lt;/d&gt;</v>
      </c>
      <c r="J2219" t="str">
        <f>H2219&amp;I2219&amp;"&lt;c&gt;" &amp; A2219 &amp; "&lt;/c&gt;" &amp;"&lt;aka&gt;" &amp;C2219&amp; "&lt;/aka&gt;"</f>
        <v>&lt;p&gt;SAE J530 12-8 130140BA&lt;/p&gt;&lt;d&gt;REDUCER,PIPE&lt;/d&gt;&lt;c&gt;81343&lt;/c&gt;&lt;aka&gt;4730002783167&lt;/aka&gt;</v>
      </c>
    </row>
    <row r="2220" spans="1:10">
      <c r="A2220" s="1" t="s">
        <v>5115</v>
      </c>
      <c r="B2220" s="1" t="s">
        <v>2216</v>
      </c>
      <c r="C2220" s="7" t="s">
        <v>4435</v>
      </c>
      <c r="D2220" s="8" t="s">
        <v>24376</v>
      </c>
      <c r="E2220" t="str">
        <f>TRIM(F2220)&amp;IF(RIGHT(TRIM(F2220),1)=",",TRIM(G2220)," "&amp;TRIM(G2220))</f>
        <v>ADAPTER,STRAIGHT,PIPE TO BOSS</v>
      </c>
      <c r="F2220" t="s">
        <v>3500</v>
      </c>
      <c r="G2220" t="s">
        <v>4151</v>
      </c>
      <c r="H2220" t="str">
        <f>"&lt;p&gt;" &amp;TRIM(B2220) &amp; "&lt;/p&gt;"</f>
        <v>&lt;p&gt;A030U217&lt;/p&gt;</v>
      </c>
      <c r="I2220" t="str">
        <f>"&lt;d&gt;" &amp;TRIM(E2220) &amp; "&lt;/d&gt;"</f>
        <v>&lt;d&gt;ADAPTER,STRAIGHT,PIPE TO BOSS&lt;/d&gt;</v>
      </c>
      <c r="J2220" t="str">
        <f>H2220&amp;I2220&amp;"&lt;c&gt;" &amp; A2220 &amp; "&lt;/c&gt;" &amp;"&lt;aka&gt;" &amp;C2220&amp; "&lt;/aka&gt;"</f>
        <v>&lt;p&gt;A030U217&lt;/p&gt;&lt;d&gt;ADAPTER,STRAIGHT,PIPE TO BOSS&lt;/d&gt;&lt;c&gt;44940&lt;/c&gt;&lt;aka&gt;&lt;/aka&gt;</v>
      </c>
    </row>
    <row r="2221" spans="1:10">
      <c r="A2221" s="1" t="s">
        <v>5129</v>
      </c>
      <c r="B2221" s="1" t="s">
        <v>2217</v>
      </c>
      <c r="C2221" s="7" t="s">
        <v>4435</v>
      </c>
      <c r="D2221" s="8" t="s">
        <v>23900</v>
      </c>
      <c r="E2221" t="str">
        <f>TRIM(F2221)&amp;IF(RIGHT(TRIM(F2221),1)=",",TRIM(G2221)," "&amp;TRIM(G2221))</f>
        <v>ADAPTER,STRAIGHT,TUBE TO BOSS</v>
      </c>
      <c r="F2221" t="s">
        <v>3500</v>
      </c>
      <c r="G2221" t="s">
        <v>4047</v>
      </c>
      <c r="H2221" t="str">
        <f>"&lt;p&gt;" &amp;TRIM(B2221) &amp; "&lt;/p&gt;"</f>
        <v>&lt;p&gt;FF2031T1-0408S&lt;/p&gt;</v>
      </c>
      <c r="I2221" t="str">
        <f>"&lt;d&gt;" &amp;TRIM(E2221) &amp; "&lt;/d&gt;"</f>
        <v>&lt;d&gt;ADAPTER,STRAIGHT,TUBE TO BOSS&lt;/d&gt;</v>
      </c>
      <c r="J2221" t="str">
        <f>H2221&amp;I2221&amp;"&lt;c&gt;" &amp; A2221 &amp; "&lt;/c&gt;" &amp;"&lt;aka&gt;" &amp;C2221&amp; "&lt;/aka&gt;"</f>
        <v>&lt;p&gt;FF2031T1-0408S&lt;/p&gt;&lt;d&gt;ADAPTER,STRAIGHT,TUBE TO BOSS&lt;/d&gt;&lt;c&gt;01276&lt;/c&gt;&lt;aka&gt;&lt;/aka&gt;</v>
      </c>
    </row>
    <row r="2222" spans="1:10">
      <c r="A2222" s="1" t="s">
        <v>5115</v>
      </c>
      <c r="B2222" s="1" t="s">
        <v>2218</v>
      </c>
      <c r="C2222" s="7" t="s">
        <v>4435</v>
      </c>
      <c r="D2222" s="8" t="s">
        <v>24376</v>
      </c>
      <c r="E2222" t="str">
        <f>TRIM(F2222)&amp;IF(RIGHT(TRIM(F2222),1)=",",TRIM(G2222)," "&amp;TRIM(G2222))</f>
        <v xml:space="preserve">ELBOW,TUBE TO BOSS </v>
      </c>
      <c r="F2222" t="s">
        <v>3513</v>
      </c>
      <c r="G2222" t="s">
        <v>3999</v>
      </c>
      <c r="H2222" t="str">
        <f>"&lt;p&gt;" &amp;TRIM(B2222) &amp; "&lt;/p&gt;"</f>
        <v>&lt;p&gt;A030D705&lt;/p&gt;</v>
      </c>
      <c r="I2222" t="str">
        <f>"&lt;d&gt;" &amp;TRIM(E2222) &amp; "&lt;/d&gt;"</f>
        <v>&lt;d&gt;ELBOW,TUBE TO BOSS&lt;/d&gt;</v>
      </c>
      <c r="J2222" t="str">
        <f>H2222&amp;I2222&amp;"&lt;c&gt;" &amp; A2222 &amp; "&lt;/c&gt;" &amp;"&lt;aka&gt;" &amp;C2222&amp; "&lt;/aka&gt;"</f>
        <v>&lt;p&gt;A030D705&lt;/p&gt;&lt;d&gt;ELBOW,TUBE TO BOSS&lt;/d&gt;&lt;c&gt;44940&lt;/c&gt;&lt;aka&gt;&lt;/aka&gt;</v>
      </c>
    </row>
    <row r="2223" spans="1:10">
      <c r="A2223" s="1" t="s">
        <v>5184</v>
      </c>
      <c r="B2223" s="1" t="s">
        <v>2219</v>
      </c>
      <c r="C2223" s="7" t="s">
        <v>4872</v>
      </c>
      <c r="D2223" s="8" t="s">
        <v>23868</v>
      </c>
      <c r="E2223" t="str">
        <f>TRIM(F2223)&amp;IF(RIGHT(TRIM(F2223),1)=",",TRIM(G2223)," "&amp;TRIM(G2223))</f>
        <v xml:space="preserve">O-RING </v>
      </c>
      <c r="F2223" t="s">
        <v>3506</v>
      </c>
      <c r="G2223" t="s">
        <v>3999</v>
      </c>
      <c r="H2223" t="str">
        <f>"&lt;p&gt;" &amp;TRIM(B2223) &amp; "&lt;/p&gt;"</f>
        <v>&lt;p&gt;M83461/1-908&lt;/p&gt;</v>
      </c>
      <c r="I2223" t="str">
        <f>"&lt;d&gt;" &amp;TRIM(E2223) &amp; "&lt;/d&gt;"</f>
        <v>&lt;d&gt;O-RING&lt;/d&gt;</v>
      </c>
      <c r="J2223" t="str">
        <f>H2223&amp;I2223&amp;"&lt;c&gt;" &amp; A2223 &amp; "&lt;/c&gt;" &amp;"&lt;aka&gt;" &amp;C2223&amp; "&lt;/aka&gt;"</f>
        <v>&lt;p&gt;M83461/1-908&lt;/p&gt;&lt;d&gt;O-RING&lt;/d&gt;&lt;c&gt;81349&lt;/c&gt;&lt;aka&gt;5331016117085&lt;/aka&gt;</v>
      </c>
    </row>
    <row r="2224" spans="1:10">
      <c r="A2224" s="1" t="s">
        <v>5129</v>
      </c>
      <c r="B2224" s="1" t="s">
        <v>2220</v>
      </c>
      <c r="C2224" s="7" t="s">
        <v>4435</v>
      </c>
      <c r="D2224" s="8" t="s">
        <v>3513</v>
      </c>
      <c r="E2224" t="str">
        <f>TRIM(F2224)&amp;IF(RIGHT(TRIM(F2224),1)=",",TRIM(G2224)," "&amp;TRIM(G2224))</f>
        <v xml:space="preserve">ELBOW,TUBE TO BOSS </v>
      </c>
      <c r="F2224" t="s">
        <v>3513</v>
      </c>
      <c r="G2224" t="s">
        <v>3999</v>
      </c>
      <c r="H2224" t="str">
        <f>"&lt;p&gt;" &amp;TRIM(B2224) &amp; "&lt;/p&gt;"</f>
        <v>&lt;p&gt;FF1868T1-0408S&lt;/p&gt;</v>
      </c>
      <c r="I2224" t="str">
        <f>"&lt;d&gt;" &amp;TRIM(E2224) &amp; "&lt;/d&gt;"</f>
        <v>&lt;d&gt;ELBOW,TUBE TO BOSS&lt;/d&gt;</v>
      </c>
      <c r="J2224" t="str">
        <f>H2224&amp;I2224&amp;"&lt;c&gt;" &amp; A2224 &amp; "&lt;/c&gt;" &amp;"&lt;aka&gt;" &amp;C2224&amp; "&lt;/aka&gt;"</f>
        <v>&lt;p&gt;FF1868T1-0408S&lt;/p&gt;&lt;d&gt;ELBOW,TUBE TO BOSS&lt;/d&gt;&lt;c&gt;01276&lt;/c&gt;&lt;aka&gt;&lt;/aka&gt;</v>
      </c>
    </row>
    <row r="2225" spans="1:10">
      <c r="A2225" s="1" t="s">
        <v>5115</v>
      </c>
      <c r="B2225" s="1" t="s">
        <v>2221</v>
      </c>
      <c r="C2225" s="7" t="s">
        <v>4435</v>
      </c>
      <c r="D2225" s="8" t="s">
        <v>24377</v>
      </c>
      <c r="E2225" t="str">
        <f>TRIM(F2225)&amp;IF(RIGHT(TRIM(F2225),1)=",",TRIM(G2225)," "&amp;TRIM(G2225))</f>
        <v>AIR FILTER,INSTALLATION</v>
      </c>
      <c r="F2225" t="s">
        <v>3835</v>
      </c>
      <c r="G2225" t="s">
        <v>3992</v>
      </c>
      <c r="H2225" t="str">
        <f>"&lt;p&gt;" &amp;TRIM(B2225) &amp; "&lt;/p&gt;"</f>
        <v>&lt;p&gt;A034J514&lt;/p&gt;</v>
      </c>
      <c r="I2225" t="str">
        <f>"&lt;d&gt;" &amp;TRIM(E2225) &amp; "&lt;/d&gt;"</f>
        <v>&lt;d&gt;AIR FILTER,INSTALLATION&lt;/d&gt;</v>
      </c>
      <c r="J2225" t="str">
        <f>H2225&amp;I2225&amp;"&lt;c&gt;" &amp; A2225 &amp; "&lt;/c&gt;" &amp;"&lt;aka&gt;" &amp;C2225&amp; "&lt;/aka&gt;"</f>
        <v>&lt;p&gt;A034J514&lt;/p&gt;&lt;d&gt;AIR FILTER,INSTALLATION&lt;/d&gt;&lt;c&gt;44940&lt;/c&gt;&lt;aka&gt;&lt;/aka&gt;</v>
      </c>
    </row>
    <row r="2226" spans="1:10">
      <c r="A2226" s="1" t="s">
        <v>5115</v>
      </c>
      <c r="B2226" s="1" t="s">
        <v>2222</v>
      </c>
      <c r="C2226" s="7" t="s">
        <v>4435</v>
      </c>
      <c r="D2226" s="8" t="s">
        <v>24378</v>
      </c>
      <c r="E2226" t="str">
        <f>TRIM(F2226)&amp;IF(RIGHT(TRIM(F2226),1)=",",TRIM(G2226)," "&amp;TRIM(G2226))</f>
        <v xml:space="preserve">TUBE ASSEMBLY,METAL </v>
      </c>
      <c r="F2226" t="s">
        <v>3439</v>
      </c>
      <c r="G2226" t="s">
        <v>3999</v>
      </c>
      <c r="H2226" t="str">
        <f>"&lt;p&gt;" &amp;TRIM(B2226) &amp; "&lt;/p&gt;"</f>
        <v>&lt;p&gt;A034J673&lt;/p&gt;</v>
      </c>
      <c r="I2226" t="str">
        <f>"&lt;d&gt;" &amp;TRIM(E2226) &amp; "&lt;/d&gt;"</f>
        <v>&lt;d&gt;TUBE ASSEMBLY,METAL&lt;/d&gt;</v>
      </c>
      <c r="J2226" t="str">
        <f>H2226&amp;I2226&amp;"&lt;c&gt;" &amp; A2226 &amp; "&lt;/c&gt;" &amp;"&lt;aka&gt;" &amp;C2226&amp; "&lt;/aka&gt;"</f>
        <v>&lt;p&gt;A034J673&lt;/p&gt;&lt;d&gt;TUBE ASSEMBLY,METAL&lt;/d&gt;&lt;c&gt;44940&lt;/c&gt;&lt;aka&gt;&lt;/aka&gt;</v>
      </c>
    </row>
    <row r="2227" spans="1:10">
      <c r="A2227" s="1" t="s">
        <v>5115</v>
      </c>
      <c r="B2227" s="1" t="s">
        <v>2223</v>
      </c>
      <c r="C2227" s="7" t="s">
        <v>4435</v>
      </c>
      <c r="D2227" s="8" t="s">
        <v>24378</v>
      </c>
      <c r="E2227" t="str">
        <f>TRIM(F2227)&amp;IF(RIGHT(TRIM(F2227),1)=",",TRIM(G2227)," "&amp;TRIM(G2227))</f>
        <v xml:space="preserve">TUBE ASSEMBLY,METAL </v>
      </c>
      <c r="F2227" t="s">
        <v>3439</v>
      </c>
      <c r="G2227" t="s">
        <v>3999</v>
      </c>
      <c r="H2227" t="str">
        <f>"&lt;p&gt;" &amp;TRIM(B2227) &amp; "&lt;/p&gt;"</f>
        <v>&lt;p&gt;A034J675&lt;/p&gt;</v>
      </c>
      <c r="I2227" t="str">
        <f>"&lt;d&gt;" &amp;TRIM(E2227) &amp; "&lt;/d&gt;"</f>
        <v>&lt;d&gt;TUBE ASSEMBLY,METAL&lt;/d&gt;</v>
      </c>
      <c r="J2227" t="str">
        <f>H2227&amp;I2227&amp;"&lt;c&gt;" &amp; A2227 &amp; "&lt;/c&gt;" &amp;"&lt;aka&gt;" &amp;C2227&amp; "&lt;/aka&gt;"</f>
        <v>&lt;p&gt;A034J675&lt;/p&gt;&lt;d&gt;TUBE ASSEMBLY,METAL&lt;/d&gt;&lt;c&gt;44940&lt;/c&gt;&lt;aka&gt;&lt;/aka&gt;</v>
      </c>
    </row>
    <row r="2228" spans="1:10">
      <c r="A2228" s="1" t="s">
        <v>5115</v>
      </c>
      <c r="B2228" s="1" t="s">
        <v>2224</v>
      </c>
      <c r="C2228" s="7" t="s">
        <v>4435</v>
      </c>
      <c r="D2228" s="8" t="s">
        <v>24378</v>
      </c>
      <c r="E2228" t="str">
        <f>TRIM(F2228)&amp;IF(RIGHT(TRIM(F2228),1)=",",TRIM(G2228)," "&amp;TRIM(G2228))</f>
        <v xml:space="preserve">TUBE,METAL </v>
      </c>
      <c r="F2228" t="s">
        <v>3836</v>
      </c>
      <c r="G2228" t="s">
        <v>3999</v>
      </c>
      <c r="H2228" t="str">
        <f>"&lt;p&gt;" &amp;TRIM(B2228) &amp; "&lt;/p&gt;"</f>
        <v>&lt;p&gt;A034J677&lt;/p&gt;</v>
      </c>
      <c r="I2228" t="str">
        <f>"&lt;d&gt;" &amp;TRIM(E2228) &amp; "&lt;/d&gt;"</f>
        <v>&lt;d&gt;TUBE,METAL&lt;/d&gt;</v>
      </c>
      <c r="J2228" t="str">
        <f>H2228&amp;I2228&amp;"&lt;c&gt;" &amp; A2228 &amp; "&lt;/c&gt;" &amp;"&lt;aka&gt;" &amp;C2228&amp; "&lt;/aka&gt;"</f>
        <v>&lt;p&gt;A034J677&lt;/p&gt;&lt;d&gt;TUBE,METAL&lt;/d&gt;&lt;c&gt;44940&lt;/c&gt;&lt;aka&gt;&lt;/aka&gt;</v>
      </c>
    </row>
    <row r="2229" spans="1:10">
      <c r="A2229" s="1" t="s">
        <v>5115</v>
      </c>
      <c r="B2229" s="1" t="s">
        <v>2225</v>
      </c>
      <c r="C2229" s="7" t="s">
        <v>4435</v>
      </c>
      <c r="D2229" s="8" t="s">
        <v>24379</v>
      </c>
      <c r="E2229" t="str">
        <f>TRIM(F2229)&amp;IF(RIGHT(TRIM(F2229),1)=",",TRIM(G2229)," "&amp;TRIM(G2229))</f>
        <v xml:space="preserve">TUBE ASSEMBLY,METAL </v>
      </c>
      <c r="F2229" t="s">
        <v>3439</v>
      </c>
      <c r="G2229" t="s">
        <v>3999</v>
      </c>
      <c r="H2229" t="str">
        <f>"&lt;p&gt;" &amp;TRIM(B2229) &amp; "&lt;/p&gt;"</f>
        <v>&lt;p&gt;A034J894&lt;/p&gt;</v>
      </c>
      <c r="I2229" t="str">
        <f>"&lt;d&gt;" &amp;TRIM(E2229) &amp; "&lt;/d&gt;"</f>
        <v>&lt;d&gt;TUBE ASSEMBLY,METAL&lt;/d&gt;</v>
      </c>
      <c r="J2229" t="str">
        <f>H2229&amp;I2229&amp;"&lt;c&gt;" &amp; A2229 &amp; "&lt;/c&gt;" &amp;"&lt;aka&gt;" &amp;C2229&amp; "&lt;/aka&gt;"</f>
        <v>&lt;p&gt;A034J894&lt;/p&gt;&lt;d&gt;TUBE ASSEMBLY,METAL&lt;/d&gt;&lt;c&gt;44940&lt;/c&gt;&lt;aka&gt;&lt;/aka&gt;</v>
      </c>
    </row>
    <row r="2230" spans="1:10">
      <c r="A2230" s="1" t="s">
        <v>5115</v>
      </c>
      <c r="B2230" s="1" t="s">
        <v>2226</v>
      </c>
      <c r="C2230" s="7" t="s">
        <v>4435</v>
      </c>
      <c r="D2230" s="8" t="s">
        <v>24380</v>
      </c>
      <c r="E2230" t="str">
        <f>TRIM(F2230)&amp;IF(RIGHT(TRIM(F2230),1)=",",TRIM(G2230)," "&amp;TRIM(G2230))</f>
        <v xml:space="preserve">TUBE ASSEMBLY,METAL </v>
      </c>
      <c r="F2230" t="s">
        <v>3439</v>
      </c>
      <c r="G2230" t="s">
        <v>3999</v>
      </c>
      <c r="H2230" t="str">
        <f>"&lt;p&gt;" &amp;TRIM(B2230) &amp; "&lt;/p&gt;"</f>
        <v>&lt;p&gt;A034L742&lt;/p&gt;</v>
      </c>
      <c r="I2230" t="str">
        <f>"&lt;d&gt;" &amp;TRIM(E2230) &amp; "&lt;/d&gt;"</f>
        <v>&lt;d&gt;TUBE ASSEMBLY,METAL&lt;/d&gt;</v>
      </c>
      <c r="J2230" t="str">
        <f>H2230&amp;I2230&amp;"&lt;c&gt;" &amp; A2230 &amp; "&lt;/c&gt;" &amp;"&lt;aka&gt;" &amp;C2230&amp; "&lt;/aka&gt;"</f>
        <v>&lt;p&gt;A034L742&lt;/p&gt;&lt;d&gt;TUBE ASSEMBLY,METAL&lt;/d&gt;&lt;c&gt;44940&lt;/c&gt;&lt;aka&gt;&lt;/aka&gt;</v>
      </c>
    </row>
    <row r="2231" spans="1:10">
      <c r="A2231" s="1" t="s">
        <v>5115</v>
      </c>
      <c r="B2231" s="1" t="s">
        <v>2227</v>
      </c>
      <c r="C2231" s="7" t="s">
        <v>4435</v>
      </c>
      <c r="D2231" s="8" t="s">
        <v>24381</v>
      </c>
      <c r="E2231" t="str">
        <f>TRIM(F2231)&amp;IF(RIGHT(TRIM(F2231),1)=",",TRIM(G2231)," "&amp;TRIM(G2231))</f>
        <v xml:space="preserve">HOSE,NONMETALLIC </v>
      </c>
      <c r="F2231" t="s">
        <v>3481</v>
      </c>
      <c r="G2231" t="s">
        <v>3999</v>
      </c>
      <c r="H2231" t="str">
        <f>"&lt;p&gt;" &amp;TRIM(B2231) &amp; "&lt;/p&gt;"</f>
        <v>&lt;p&gt;A034J966&lt;/p&gt;</v>
      </c>
      <c r="I2231" t="str">
        <f>"&lt;d&gt;" &amp;TRIM(E2231) &amp; "&lt;/d&gt;"</f>
        <v>&lt;d&gt;HOSE,NONMETALLIC&lt;/d&gt;</v>
      </c>
      <c r="J2231" t="str">
        <f>H2231&amp;I2231&amp;"&lt;c&gt;" &amp; A2231 &amp; "&lt;/c&gt;" &amp;"&lt;aka&gt;" &amp;C2231&amp; "&lt;/aka&gt;"</f>
        <v>&lt;p&gt;A034J966&lt;/p&gt;&lt;d&gt;HOSE,NONMETALLIC&lt;/d&gt;&lt;c&gt;44940&lt;/c&gt;&lt;aka&gt;&lt;/aka&gt;</v>
      </c>
    </row>
    <row r="2232" spans="1:10">
      <c r="A2232" s="1" t="s">
        <v>5115</v>
      </c>
      <c r="B2232" s="1" t="s">
        <v>2228</v>
      </c>
      <c r="C2232" s="7" t="s">
        <v>4435</v>
      </c>
      <c r="D2232" s="8" t="s">
        <v>24382</v>
      </c>
      <c r="E2232" t="str">
        <f>TRIM(F2232)&amp;IF(RIGHT(TRIM(F2232),1)=",",TRIM(G2232)," "&amp;TRIM(G2232))</f>
        <v xml:space="preserve">HOSE,PREFORMED </v>
      </c>
      <c r="F2232" t="s">
        <v>3612</v>
      </c>
      <c r="G2232" t="s">
        <v>3999</v>
      </c>
      <c r="H2232" t="str">
        <f>"&lt;p&gt;" &amp;TRIM(B2232) &amp; "&lt;/p&gt;"</f>
        <v>&lt;p&gt;A034J962&lt;/p&gt;</v>
      </c>
      <c r="I2232" t="str">
        <f>"&lt;d&gt;" &amp;TRIM(E2232) &amp; "&lt;/d&gt;"</f>
        <v>&lt;d&gt;HOSE,PREFORMED&lt;/d&gt;</v>
      </c>
      <c r="J2232" t="str">
        <f>H2232&amp;I2232&amp;"&lt;c&gt;" &amp; A2232 &amp; "&lt;/c&gt;" &amp;"&lt;aka&gt;" &amp;C2232&amp; "&lt;/aka&gt;"</f>
        <v>&lt;p&gt;A034J962&lt;/p&gt;&lt;d&gt;HOSE,PREFORMED&lt;/d&gt;&lt;c&gt;44940&lt;/c&gt;&lt;aka&gt;&lt;/aka&gt;</v>
      </c>
    </row>
    <row r="2233" spans="1:10">
      <c r="A2233" s="1" t="s">
        <v>5148</v>
      </c>
      <c r="B2233" s="1" t="s">
        <v>2229</v>
      </c>
      <c r="C2233" s="7" t="s">
        <v>4873</v>
      </c>
      <c r="D2233" s="8" t="s">
        <v>23725</v>
      </c>
      <c r="E2233" t="str">
        <f>TRIM(F2233)&amp;IF(RIGHT(TRIM(F2233),1)=",",TRIM(G2233)," "&amp;TRIM(G2233))</f>
        <v xml:space="preserve">CLAMP,HOSE </v>
      </c>
      <c r="F2233" t="s">
        <v>3445</v>
      </c>
      <c r="G2233" t="s">
        <v>3999</v>
      </c>
      <c r="H2233" t="str">
        <f>"&lt;p&gt;" &amp;TRIM(B2233) &amp; "&lt;/p&gt;"</f>
        <v>&lt;p&gt;HTM 800 B&lt;/p&gt;</v>
      </c>
      <c r="I2233" t="str">
        <f>"&lt;d&gt;" &amp;TRIM(E2233) &amp; "&lt;/d&gt;"</f>
        <v>&lt;d&gt;CLAMP,HOSE&lt;/d&gt;</v>
      </c>
      <c r="J2233" t="str">
        <f>H2233&amp;I2233&amp;"&lt;c&gt;" &amp; A2233 &amp; "&lt;/c&gt;" &amp;"&lt;aka&gt;" &amp;C2233&amp; "&lt;/aka&gt;"</f>
        <v>&lt;p&gt;HTM 800 B&lt;/p&gt;&lt;d&gt;CLAMP,HOSE&lt;/d&gt;&lt;c&gt;7Z588&lt;/c&gt;&lt;aka&gt;4730011773515&lt;/aka&gt;</v>
      </c>
    </row>
    <row r="2234" spans="1:10">
      <c r="A2234" s="1" t="s">
        <v>5227</v>
      </c>
      <c r="B2234" s="1" t="s">
        <v>2230</v>
      </c>
      <c r="C2234" s="7" t="s">
        <v>4435</v>
      </c>
      <c r="D2234" s="8" t="s">
        <v>23881</v>
      </c>
      <c r="E2234" t="str">
        <f>TRIM(F2234)&amp;IF(RIGHT(TRIM(F2234),1)=",",TRIM(G2234)," "&amp;TRIM(G2234))</f>
        <v xml:space="preserve">VALVE,CHECK </v>
      </c>
      <c r="F2234" t="s">
        <v>3514</v>
      </c>
      <c r="G2234" t="s">
        <v>3999</v>
      </c>
      <c r="H2234" t="str">
        <f>"&lt;p&gt;" &amp;TRIM(B2234) &amp; "&lt;/p&gt;"</f>
        <v>&lt;p&gt;OA09007&lt;/p&gt;</v>
      </c>
      <c r="I2234" t="str">
        <f>"&lt;d&gt;" &amp;TRIM(E2234) &amp; "&lt;/d&gt;"</f>
        <v>&lt;d&gt;VALVE,CHECK&lt;/d&gt;</v>
      </c>
      <c r="J2234" t="str">
        <f>H2234&amp;I2234&amp;"&lt;c&gt;" &amp; A2234 &amp; "&lt;/c&gt;" &amp;"&lt;aka&gt;" &amp;C2234&amp; "&lt;/aka&gt;"</f>
        <v>&lt;p&gt;OA09007&lt;/p&gt;&lt;d&gt;VALVE,CHECK&lt;/d&gt;&lt;c&gt;1BJU4&lt;/c&gt;&lt;aka&gt;&lt;/aka&gt;</v>
      </c>
    </row>
    <row r="2235" spans="1:10">
      <c r="A2235" s="1" t="s">
        <v>5115</v>
      </c>
      <c r="B2235" s="1" t="s">
        <v>2231</v>
      </c>
      <c r="C2235" s="7" t="s">
        <v>4435</v>
      </c>
      <c r="D2235" s="8" t="s">
        <v>24383</v>
      </c>
      <c r="E2235" t="str">
        <f>TRIM(F2235)&amp;IF(RIGHT(TRIM(F2235),1)=",",TRIM(G2235)," "&amp;TRIM(G2235))</f>
        <v xml:space="preserve">TUBE,METAL </v>
      </c>
      <c r="F2235" t="s">
        <v>3836</v>
      </c>
      <c r="G2235" t="s">
        <v>3999</v>
      </c>
      <c r="H2235" t="str">
        <f>"&lt;p&gt;" &amp;TRIM(B2235) &amp; "&lt;/p&gt;"</f>
        <v>&lt;p&gt;A034J914&lt;/p&gt;</v>
      </c>
      <c r="I2235" t="str">
        <f>"&lt;d&gt;" &amp;TRIM(E2235) &amp; "&lt;/d&gt;"</f>
        <v>&lt;d&gt;TUBE,METAL&lt;/d&gt;</v>
      </c>
      <c r="J2235" t="str">
        <f>H2235&amp;I2235&amp;"&lt;c&gt;" &amp; A2235 &amp; "&lt;/c&gt;" &amp;"&lt;aka&gt;" &amp;C2235&amp; "&lt;/aka&gt;"</f>
        <v>&lt;p&gt;A034J914&lt;/p&gt;&lt;d&gt;TUBE,METAL&lt;/d&gt;&lt;c&gt;44940&lt;/c&gt;&lt;aka&gt;&lt;/aka&gt;</v>
      </c>
    </row>
    <row r="2236" spans="1:10">
      <c r="A2236" s="1" t="s">
        <v>5115</v>
      </c>
      <c r="B2236" s="1" t="s">
        <v>2232</v>
      </c>
      <c r="C2236" s="7" t="s">
        <v>4435</v>
      </c>
      <c r="D2236" s="8" t="s">
        <v>24383</v>
      </c>
      <c r="E2236" t="str">
        <f>TRIM(F2236)&amp;IF(RIGHT(TRIM(F2236),1)=",",TRIM(G2236)," "&amp;TRIM(G2236))</f>
        <v xml:space="preserve">TUBE,METAL </v>
      </c>
      <c r="F2236" t="s">
        <v>3836</v>
      </c>
      <c r="G2236" t="s">
        <v>3999</v>
      </c>
      <c r="H2236" t="str">
        <f>"&lt;p&gt;" &amp;TRIM(B2236) &amp; "&lt;/p&gt;"</f>
        <v>&lt;p&gt;A034J919&lt;/p&gt;</v>
      </c>
      <c r="I2236" t="str">
        <f>"&lt;d&gt;" &amp;TRIM(E2236) &amp; "&lt;/d&gt;"</f>
        <v>&lt;d&gt;TUBE,METAL&lt;/d&gt;</v>
      </c>
      <c r="J2236" t="str">
        <f>H2236&amp;I2236&amp;"&lt;c&gt;" &amp; A2236 &amp; "&lt;/c&gt;" &amp;"&lt;aka&gt;" &amp;C2236&amp; "&lt;/aka&gt;"</f>
        <v>&lt;p&gt;A034J919&lt;/p&gt;&lt;d&gt;TUBE,METAL&lt;/d&gt;&lt;c&gt;44940&lt;/c&gt;&lt;aka&gt;&lt;/aka&gt;</v>
      </c>
    </row>
    <row r="2237" spans="1:10">
      <c r="A2237" s="1" t="s">
        <v>5115</v>
      </c>
      <c r="B2237" s="1" t="s">
        <v>2233</v>
      </c>
      <c r="C2237" s="7" t="s">
        <v>4435</v>
      </c>
      <c r="D2237" s="8" t="s">
        <v>24383</v>
      </c>
      <c r="E2237" t="str">
        <f>TRIM(F2237)&amp;IF(RIGHT(TRIM(F2237),1)=",",TRIM(G2237)," "&amp;TRIM(G2237))</f>
        <v xml:space="preserve">TUBE,METAL </v>
      </c>
      <c r="F2237" t="s">
        <v>3836</v>
      </c>
      <c r="G2237" t="s">
        <v>3999</v>
      </c>
      <c r="H2237" t="str">
        <f>"&lt;p&gt;" &amp;TRIM(B2237) &amp; "&lt;/p&gt;"</f>
        <v>&lt;p&gt;A034J931&lt;/p&gt;</v>
      </c>
      <c r="I2237" t="str">
        <f>"&lt;d&gt;" &amp;TRIM(E2237) &amp; "&lt;/d&gt;"</f>
        <v>&lt;d&gt;TUBE,METAL&lt;/d&gt;</v>
      </c>
      <c r="J2237" t="str">
        <f>H2237&amp;I2237&amp;"&lt;c&gt;" &amp; A2237 &amp; "&lt;/c&gt;" &amp;"&lt;aka&gt;" &amp;C2237&amp; "&lt;/aka&gt;"</f>
        <v>&lt;p&gt;A034J931&lt;/p&gt;&lt;d&gt;TUBE,METAL&lt;/d&gt;&lt;c&gt;44940&lt;/c&gt;&lt;aka&gt;&lt;/aka&gt;</v>
      </c>
    </row>
    <row r="2238" spans="1:10">
      <c r="A2238" s="1" t="s">
        <v>5115</v>
      </c>
      <c r="B2238" s="1" t="s">
        <v>2234</v>
      </c>
      <c r="C2238" s="7" t="s">
        <v>4435</v>
      </c>
      <c r="D2238" s="8" t="s">
        <v>24384</v>
      </c>
      <c r="E2238" t="str">
        <f>TRIM(F2238)&amp;IF(RIGHT(TRIM(F2238),1)=",",TRIM(G2238)," "&amp;TRIM(G2238))</f>
        <v>HOUSING,AIR INTAKE. VEHICULAR</v>
      </c>
      <c r="F2238" t="s">
        <v>3837</v>
      </c>
      <c r="G2238" t="s">
        <v>3995</v>
      </c>
      <c r="H2238" t="str">
        <f>"&lt;p&gt;" &amp;TRIM(B2238) &amp; "&lt;/p&gt;"</f>
        <v>&lt;p&gt;A034J985&lt;/p&gt;</v>
      </c>
      <c r="I2238" t="str">
        <f>"&lt;d&gt;" &amp;TRIM(E2238) &amp; "&lt;/d&gt;"</f>
        <v>&lt;d&gt;HOUSING,AIR INTAKE. VEHICULAR&lt;/d&gt;</v>
      </c>
      <c r="J2238" t="str">
        <f>H2238&amp;I2238&amp;"&lt;c&gt;" &amp; A2238 &amp; "&lt;/c&gt;" &amp;"&lt;aka&gt;" &amp;C2238&amp; "&lt;/aka&gt;"</f>
        <v>&lt;p&gt;A034J985&lt;/p&gt;&lt;d&gt;HOUSING,AIR INTAKE. VEHICULAR&lt;/d&gt;&lt;c&gt;44940&lt;/c&gt;&lt;aka&gt;&lt;/aka&gt;</v>
      </c>
    </row>
    <row r="2239" spans="1:10">
      <c r="A2239" s="1" t="s">
        <v>5177</v>
      </c>
      <c r="B2239" s="1" t="s">
        <v>2235</v>
      </c>
      <c r="C2239" s="7" t="s">
        <v>4435</v>
      </c>
      <c r="D2239" s="8" t="s">
        <v>24385</v>
      </c>
      <c r="E2239" t="str">
        <f>TRIM(F2239)&amp;IF(RIGHT(TRIM(F2239),1)=",",TRIM(G2239)," "&amp;TRIM(G2239))</f>
        <v>FILTER ELEMENT,INTAKE AIR CLEANER</v>
      </c>
      <c r="F2239" t="s">
        <v>3678</v>
      </c>
      <c r="G2239" t="s">
        <v>4152</v>
      </c>
      <c r="H2239" t="str">
        <f>"&lt;p&gt;" &amp;TRIM(B2239) &amp; "&lt;/p&gt;"</f>
        <v>&lt;p&gt;AF27863&lt;/p&gt;</v>
      </c>
      <c r="I2239" t="str">
        <f>"&lt;d&gt;" &amp;TRIM(E2239) &amp; "&lt;/d&gt;"</f>
        <v>&lt;d&gt;FILTER ELEMENT,INTAKE AIR CLEANER&lt;/d&gt;</v>
      </c>
      <c r="J2239" t="str">
        <f>H2239&amp;I2239&amp;"&lt;c&gt;" &amp; A2239 &amp; "&lt;/c&gt;" &amp;"&lt;aka&gt;" &amp;C2239&amp; "&lt;/aka&gt;"</f>
        <v>&lt;p&gt;AF27863&lt;/p&gt;&lt;d&gt;FILTER ELEMENT,INTAKE AIR CLEANER&lt;/d&gt;&lt;c&gt;33457&lt;/c&gt;&lt;aka&gt;&lt;/aka&gt;</v>
      </c>
    </row>
    <row r="2240" spans="1:10">
      <c r="A2240" s="1" t="s">
        <v>5177</v>
      </c>
      <c r="B2240" s="1" t="s">
        <v>2236</v>
      </c>
      <c r="C2240" s="7" t="s">
        <v>4435</v>
      </c>
      <c r="D2240" s="8" t="s">
        <v>24386</v>
      </c>
      <c r="E2240" t="str">
        <f>TRIM(F2240)&amp;IF(RIGHT(TRIM(F2240),1)=",",TRIM(G2240)," "&amp;TRIM(G2240))</f>
        <v>FILTER ELEMENT,INTAKE AIR CLEANER</v>
      </c>
      <c r="F2240" t="s">
        <v>3678</v>
      </c>
      <c r="G2240" t="s">
        <v>4152</v>
      </c>
      <c r="H2240" t="str">
        <f>"&lt;p&gt;" &amp;TRIM(B2240) &amp; "&lt;/p&gt;"</f>
        <v>&lt;p&gt;AF27864&lt;/p&gt;</v>
      </c>
      <c r="I2240" t="str">
        <f>"&lt;d&gt;" &amp;TRIM(E2240) &amp; "&lt;/d&gt;"</f>
        <v>&lt;d&gt;FILTER ELEMENT,INTAKE AIR CLEANER&lt;/d&gt;</v>
      </c>
      <c r="J2240" t="str">
        <f>H2240&amp;I2240&amp;"&lt;c&gt;" &amp; A2240 &amp; "&lt;/c&gt;" &amp;"&lt;aka&gt;" &amp;C2240&amp; "&lt;/aka&gt;"</f>
        <v>&lt;p&gt;AF27864&lt;/p&gt;&lt;d&gt;FILTER ELEMENT,INTAKE AIR CLEANER&lt;/d&gt;&lt;c&gt;33457&lt;/c&gt;&lt;aka&gt;&lt;/aka&gt;</v>
      </c>
    </row>
    <row r="2241" spans="1:10">
      <c r="A2241" s="1" t="s">
        <v>5173</v>
      </c>
      <c r="B2241" s="1" t="s">
        <v>2237</v>
      </c>
      <c r="C2241" s="7" t="s">
        <v>4435</v>
      </c>
      <c r="D2241" s="8" t="s">
        <v>23799</v>
      </c>
      <c r="E2241" t="str">
        <f>TRIM(F2241)&amp;IF(RIGHT(TRIM(F2241),1)=",",TRIM(G2241)," "&amp;TRIM(G2241))</f>
        <v xml:space="preserve">BRACKET,MOUNTING </v>
      </c>
      <c r="F2241" t="s">
        <v>3403</v>
      </c>
      <c r="G2241" t="s">
        <v>3999</v>
      </c>
      <c r="H2241" t="str">
        <f>"&lt;p&gt;" &amp;TRIM(B2241) &amp; "&lt;/p&gt;"</f>
        <v>&lt;p&gt;A034N112&lt;/p&gt;</v>
      </c>
      <c r="I2241" t="str">
        <f>"&lt;d&gt;" &amp;TRIM(E2241) &amp; "&lt;/d&gt;"</f>
        <v>&lt;d&gt;BRACKET,MOUNTING&lt;/d&gt;</v>
      </c>
      <c r="J2241" t="str">
        <f>H2241&amp;I2241&amp;"&lt;c&gt;" &amp; A2241 &amp; "&lt;/c&gt;" &amp;"&lt;aka&gt;" &amp;C2241&amp; "&lt;/aka&gt;"</f>
        <v>&lt;p&gt;A034N112&lt;/p&gt;&lt;d&gt;BRACKET,MOUNTING&lt;/d&gt;&lt;c&gt;76700&lt;/c&gt;&lt;aka&gt;&lt;/aka&gt;</v>
      </c>
    </row>
    <row r="2242" spans="1:10">
      <c r="A2242" s="1" t="s">
        <v>5115</v>
      </c>
      <c r="B2242" s="1" t="s">
        <v>2238</v>
      </c>
      <c r="C2242" s="7" t="s">
        <v>4435</v>
      </c>
      <c r="D2242" s="8" t="s">
        <v>24387</v>
      </c>
      <c r="E2242" t="str">
        <f>TRIM(F2242)&amp;IF(RIGHT(TRIM(F2242),1)=",",TRIM(G2242)," "&amp;TRIM(G2242))</f>
        <v xml:space="preserve">HOSE,NONMETALLIC </v>
      </c>
      <c r="F2242" t="s">
        <v>3481</v>
      </c>
      <c r="G2242" t="s">
        <v>3999</v>
      </c>
      <c r="H2242" t="str">
        <f>"&lt;p&gt;" &amp;TRIM(B2242) &amp; "&lt;/p&gt;"</f>
        <v>&lt;p&gt;A034K858&lt;/p&gt;</v>
      </c>
      <c r="I2242" t="str">
        <f>"&lt;d&gt;" &amp;TRIM(E2242) &amp; "&lt;/d&gt;"</f>
        <v>&lt;d&gt;HOSE,NONMETALLIC&lt;/d&gt;</v>
      </c>
      <c r="J2242" t="str">
        <f>H2242&amp;I2242&amp;"&lt;c&gt;" &amp; A2242 &amp; "&lt;/c&gt;" &amp;"&lt;aka&gt;" &amp;C2242&amp; "&lt;/aka&gt;"</f>
        <v>&lt;p&gt;A034K858&lt;/p&gt;&lt;d&gt;HOSE,NONMETALLIC&lt;/d&gt;&lt;c&gt;44940&lt;/c&gt;&lt;aka&gt;&lt;/aka&gt;</v>
      </c>
    </row>
    <row r="2243" spans="1:10">
      <c r="A2243" s="1" t="s">
        <v>5115</v>
      </c>
      <c r="B2243" s="1" t="s">
        <v>2239</v>
      </c>
      <c r="C2243" s="7" t="s">
        <v>4435</v>
      </c>
      <c r="D2243" s="8" t="s">
        <v>24388</v>
      </c>
      <c r="E2243" t="str">
        <f>TRIM(F2243)&amp;IF(RIGHT(TRIM(F2243),1)=",",TRIM(G2243)," "&amp;TRIM(G2243))</f>
        <v xml:space="preserve">HOSE,PREFORMED </v>
      </c>
      <c r="F2243" t="s">
        <v>3612</v>
      </c>
      <c r="G2243" t="s">
        <v>3999</v>
      </c>
      <c r="H2243" t="str">
        <f>"&lt;p&gt;" &amp;TRIM(B2243) &amp; "&lt;/p&gt;"</f>
        <v>&lt;p&gt;A029G983&lt;/p&gt;</v>
      </c>
      <c r="I2243" t="str">
        <f>"&lt;d&gt;" &amp;TRIM(E2243) &amp; "&lt;/d&gt;"</f>
        <v>&lt;d&gt;HOSE,PREFORMED&lt;/d&gt;</v>
      </c>
      <c r="J2243" t="str">
        <f>H2243&amp;I2243&amp;"&lt;c&gt;" &amp; A2243 &amp; "&lt;/c&gt;" &amp;"&lt;aka&gt;" &amp;C2243&amp; "&lt;/aka&gt;"</f>
        <v>&lt;p&gt;A029G983&lt;/p&gt;&lt;d&gt;HOSE,PREFORMED&lt;/d&gt;&lt;c&gt;44940&lt;/c&gt;&lt;aka&gt;&lt;/aka&gt;</v>
      </c>
    </row>
    <row r="2244" spans="1:10">
      <c r="A2244" s="1" t="s">
        <v>5115</v>
      </c>
      <c r="B2244" s="1" t="s">
        <v>2240</v>
      </c>
      <c r="C2244" s="7" t="s">
        <v>4435</v>
      </c>
      <c r="D2244" s="8" t="s">
        <v>23725</v>
      </c>
      <c r="E2244" t="str">
        <f>TRIM(F2244)&amp;IF(RIGHT(TRIM(F2244),1)=",",TRIM(G2244)," "&amp;TRIM(G2244))</f>
        <v xml:space="preserve">CLAMP,HOSE </v>
      </c>
      <c r="F2244" t="s">
        <v>3445</v>
      </c>
      <c r="G2244" t="s">
        <v>3999</v>
      </c>
      <c r="H2244" t="str">
        <f>"&lt;p&gt;" &amp;TRIM(B2244) &amp; "&lt;/p&gt;"</f>
        <v>&lt;p&gt;0503-1141&lt;/p&gt;</v>
      </c>
      <c r="I2244" t="str">
        <f>"&lt;d&gt;" &amp;TRIM(E2244) &amp; "&lt;/d&gt;"</f>
        <v>&lt;d&gt;CLAMP,HOSE&lt;/d&gt;</v>
      </c>
      <c r="J2244" t="str">
        <f>H2244&amp;I2244&amp;"&lt;c&gt;" &amp; A2244 &amp; "&lt;/c&gt;" &amp;"&lt;aka&gt;" &amp;C2244&amp; "&lt;/aka&gt;"</f>
        <v>&lt;p&gt;0503-1141&lt;/p&gt;&lt;d&gt;CLAMP,HOSE&lt;/d&gt;&lt;c&gt;44940&lt;/c&gt;&lt;aka&gt;&lt;/aka&gt;</v>
      </c>
    </row>
    <row r="2245" spans="1:10">
      <c r="A2245" s="1" t="s">
        <v>5115</v>
      </c>
      <c r="B2245" s="1" t="s">
        <v>2241</v>
      </c>
      <c r="C2245" s="7" t="s">
        <v>4435</v>
      </c>
      <c r="D2245" s="8" t="s">
        <v>23725</v>
      </c>
      <c r="E2245" t="str">
        <f>TRIM(F2245)&amp;IF(RIGHT(TRIM(F2245),1)=",",TRIM(G2245)," "&amp;TRIM(G2245))</f>
        <v xml:space="preserve">CLAMP,HOSE </v>
      </c>
      <c r="F2245" t="s">
        <v>3445</v>
      </c>
      <c r="G2245" t="s">
        <v>3999</v>
      </c>
      <c r="H2245" t="str">
        <f>"&lt;p&gt;" &amp;TRIM(B2245) &amp; "&lt;/p&gt;"</f>
        <v>&lt;p&gt;0503-1872-11&lt;/p&gt;</v>
      </c>
      <c r="I2245" t="str">
        <f>"&lt;d&gt;" &amp;TRIM(E2245) &amp; "&lt;/d&gt;"</f>
        <v>&lt;d&gt;CLAMP,HOSE&lt;/d&gt;</v>
      </c>
      <c r="J2245" t="str">
        <f>H2245&amp;I2245&amp;"&lt;c&gt;" &amp; A2245 &amp; "&lt;/c&gt;" &amp;"&lt;aka&gt;" &amp;C2245&amp; "&lt;/aka&gt;"</f>
        <v>&lt;p&gt;0503-1872-11&lt;/p&gt;&lt;d&gt;CLAMP,HOSE&lt;/d&gt;&lt;c&gt;44940&lt;/c&gt;&lt;aka&gt;&lt;/aka&gt;</v>
      </c>
    </row>
    <row r="2246" spans="1:10">
      <c r="A2246" s="1" t="s">
        <v>5115</v>
      </c>
      <c r="B2246" s="1" t="s">
        <v>2242</v>
      </c>
      <c r="C2246" s="7" t="s">
        <v>4435</v>
      </c>
      <c r="D2246" s="8" t="s">
        <v>24387</v>
      </c>
      <c r="E2246" t="str">
        <f>TRIM(F2246)&amp;IF(RIGHT(TRIM(F2246),1)=",",TRIM(G2246)," "&amp;TRIM(G2246))</f>
        <v xml:space="preserve">HOSE,PREFORMED </v>
      </c>
      <c r="F2246" t="s">
        <v>3612</v>
      </c>
      <c r="G2246" t="s">
        <v>3999</v>
      </c>
      <c r="H2246" t="str">
        <f>"&lt;p&gt;" &amp;TRIM(B2246) &amp; "&lt;/p&gt;"</f>
        <v>&lt;p&gt;A029G973&lt;/p&gt;</v>
      </c>
      <c r="I2246" t="str">
        <f>"&lt;d&gt;" &amp;TRIM(E2246) &amp; "&lt;/d&gt;"</f>
        <v>&lt;d&gt;HOSE,PREFORMED&lt;/d&gt;</v>
      </c>
      <c r="J2246" t="str">
        <f>H2246&amp;I2246&amp;"&lt;c&gt;" &amp; A2246 &amp; "&lt;/c&gt;" &amp;"&lt;aka&gt;" &amp;C2246&amp; "&lt;/aka&gt;"</f>
        <v>&lt;p&gt;A029G973&lt;/p&gt;&lt;d&gt;HOSE,PREFORMED&lt;/d&gt;&lt;c&gt;44940&lt;/c&gt;&lt;aka&gt;&lt;/aka&gt;</v>
      </c>
    </row>
    <row r="2247" spans="1:10">
      <c r="A2247" s="1" t="s">
        <v>5115</v>
      </c>
      <c r="B2247" s="1" t="s">
        <v>2243</v>
      </c>
      <c r="C2247" s="7" t="s">
        <v>4435</v>
      </c>
      <c r="D2247" s="8" t="s">
        <v>23725</v>
      </c>
      <c r="E2247" t="str">
        <f>TRIM(F2247)&amp;IF(RIGHT(TRIM(F2247),1)=",",TRIM(G2247)," "&amp;TRIM(G2247))</f>
        <v xml:space="preserve">CLAMP,HOSE </v>
      </c>
      <c r="F2247" t="s">
        <v>3445</v>
      </c>
      <c r="G2247" t="s">
        <v>3999</v>
      </c>
      <c r="H2247" t="str">
        <f>"&lt;p&gt;" &amp;TRIM(B2247) &amp; "&lt;/p&gt;"</f>
        <v>&lt;p&gt;0503-1872-16&lt;/p&gt;</v>
      </c>
      <c r="I2247" t="str">
        <f>"&lt;d&gt;" &amp;TRIM(E2247) &amp; "&lt;/d&gt;"</f>
        <v>&lt;d&gt;CLAMP,HOSE&lt;/d&gt;</v>
      </c>
      <c r="J2247" t="str">
        <f>H2247&amp;I2247&amp;"&lt;c&gt;" &amp; A2247 &amp; "&lt;/c&gt;" &amp;"&lt;aka&gt;" &amp;C2247&amp; "&lt;/aka&gt;"</f>
        <v>&lt;p&gt;0503-1872-16&lt;/p&gt;&lt;d&gt;CLAMP,HOSE&lt;/d&gt;&lt;c&gt;44940&lt;/c&gt;&lt;aka&gt;&lt;/aka&gt;</v>
      </c>
    </row>
    <row r="2248" spans="1:10">
      <c r="A2248" s="1" t="s">
        <v>5115</v>
      </c>
      <c r="B2248" s="1" t="s">
        <v>2244</v>
      </c>
      <c r="C2248" s="7" t="s">
        <v>4435</v>
      </c>
      <c r="D2248" s="8" t="s">
        <v>23719</v>
      </c>
      <c r="E2248" t="str">
        <f>TRIM(F2248)&amp;IF(RIGHT(TRIM(F2248),1)=",",TRIM(G2248)," "&amp;TRIM(G2248))</f>
        <v xml:space="preserve">BRACKET,MOUNTING </v>
      </c>
      <c r="F2248" t="s">
        <v>3403</v>
      </c>
      <c r="G2248" t="s">
        <v>3999</v>
      </c>
      <c r="H2248" t="str">
        <f>"&lt;p&gt;" &amp;TRIM(B2248) &amp; "&lt;/p&gt;"</f>
        <v>&lt;p&gt;A034S794&lt;/p&gt;</v>
      </c>
      <c r="I2248" t="str">
        <f>"&lt;d&gt;" &amp;TRIM(E2248) &amp; "&lt;/d&gt;"</f>
        <v>&lt;d&gt;BRACKET,MOUNTING&lt;/d&gt;</v>
      </c>
      <c r="J2248" t="str">
        <f>H2248&amp;I2248&amp;"&lt;c&gt;" &amp; A2248 &amp; "&lt;/c&gt;" &amp;"&lt;aka&gt;" &amp;C2248&amp; "&lt;/aka&gt;"</f>
        <v>&lt;p&gt;A034S794&lt;/p&gt;&lt;d&gt;BRACKET,MOUNTING&lt;/d&gt;&lt;c&gt;44940&lt;/c&gt;&lt;aka&gt;&lt;/aka&gt;</v>
      </c>
    </row>
    <row r="2249" spans="1:10">
      <c r="A2249" s="1" t="s">
        <v>5115</v>
      </c>
      <c r="B2249" s="1" t="s">
        <v>2245</v>
      </c>
      <c r="C2249" s="7" t="s">
        <v>4435</v>
      </c>
      <c r="D2249" s="8" t="s">
        <v>23719</v>
      </c>
      <c r="E2249" t="str">
        <f>TRIM(F2249)&amp;IF(RIGHT(TRIM(F2249),1)=",",TRIM(G2249)," "&amp;TRIM(G2249))</f>
        <v xml:space="preserve">BRACKET,MOUNTING </v>
      </c>
      <c r="F2249" t="s">
        <v>3403</v>
      </c>
      <c r="G2249" t="s">
        <v>3999</v>
      </c>
      <c r="H2249" t="str">
        <f>"&lt;p&gt;" &amp;TRIM(B2249) &amp; "&lt;/p&gt;"</f>
        <v>&lt;p&gt;A034S792&lt;/p&gt;</v>
      </c>
      <c r="I2249" t="str">
        <f>"&lt;d&gt;" &amp;TRIM(E2249) &amp; "&lt;/d&gt;"</f>
        <v>&lt;d&gt;BRACKET,MOUNTING&lt;/d&gt;</v>
      </c>
      <c r="J2249" t="str">
        <f>H2249&amp;I2249&amp;"&lt;c&gt;" &amp; A2249 &amp; "&lt;/c&gt;" &amp;"&lt;aka&gt;" &amp;C2249&amp; "&lt;/aka&gt;"</f>
        <v>&lt;p&gt;A034S792&lt;/p&gt;&lt;d&gt;BRACKET,MOUNTING&lt;/d&gt;&lt;c&gt;44940&lt;/c&gt;&lt;aka&gt;&lt;/aka&gt;</v>
      </c>
    </row>
    <row r="2250" spans="1:10">
      <c r="A2250" s="1" t="s">
        <v>5115</v>
      </c>
      <c r="B2250" s="1" t="s">
        <v>2246</v>
      </c>
      <c r="C2250" s="7" t="s">
        <v>4435</v>
      </c>
      <c r="D2250" s="8" t="s">
        <v>23834</v>
      </c>
      <c r="E2250" t="str">
        <f>TRIM(F2250)&amp;IF(RIGHT(TRIM(F2250),1)=",",TRIM(G2250)," "&amp;TRIM(G2250))</f>
        <v xml:space="preserve">BRACKET,MOUNTING </v>
      </c>
      <c r="F2250" t="s">
        <v>3403</v>
      </c>
      <c r="G2250" t="s">
        <v>3999</v>
      </c>
      <c r="H2250" t="str">
        <f>"&lt;p&gt;" &amp;TRIM(B2250) &amp; "&lt;/p&gt;"</f>
        <v>&lt;p&gt;A034P543&lt;/p&gt;</v>
      </c>
      <c r="I2250" t="str">
        <f>"&lt;d&gt;" &amp;TRIM(E2250) &amp; "&lt;/d&gt;"</f>
        <v>&lt;d&gt;BRACKET,MOUNTING&lt;/d&gt;</v>
      </c>
      <c r="J2250" t="str">
        <f>H2250&amp;I2250&amp;"&lt;c&gt;" &amp; A2250 &amp; "&lt;/c&gt;" &amp;"&lt;aka&gt;" &amp;C2250&amp; "&lt;/aka&gt;"</f>
        <v>&lt;p&gt;A034P543&lt;/p&gt;&lt;d&gt;BRACKET,MOUNTING&lt;/d&gt;&lt;c&gt;44940&lt;/c&gt;&lt;aka&gt;&lt;/aka&gt;</v>
      </c>
    </row>
    <row r="2251" spans="1:10">
      <c r="A2251" s="1" t="s">
        <v>5115</v>
      </c>
      <c r="B2251" s="1" t="s">
        <v>2247</v>
      </c>
      <c r="C2251" s="7" t="s">
        <v>4435</v>
      </c>
      <c r="D2251" s="8" t="s">
        <v>23834</v>
      </c>
      <c r="E2251" t="str">
        <f>TRIM(F2251)&amp;IF(RIGHT(TRIM(F2251),1)=",",TRIM(G2251)," "&amp;TRIM(G2251))</f>
        <v xml:space="preserve">BRACKET,MOUNTING </v>
      </c>
      <c r="F2251" t="s">
        <v>3403</v>
      </c>
      <c r="G2251" t="s">
        <v>3999</v>
      </c>
      <c r="H2251" t="str">
        <f>"&lt;p&gt;" &amp;TRIM(B2251) &amp; "&lt;/p&gt;"</f>
        <v>&lt;p&gt;A034P541&lt;/p&gt;</v>
      </c>
      <c r="I2251" t="str">
        <f>"&lt;d&gt;" &amp;TRIM(E2251) &amp; "&lt;/d&gt;"</f>
        <v>&lt;d&gt;BRACKET,MOUNTING&lt;/d&gt;</v>
      </c>
      <c r="J2251" t="str">
        <f>H2251&amp;I2251&amp;"&lt;c&gt;" &amp; A2251 &amp; "&lt;/c&gt;" &amp;"&lt;aka&gt;" &amp;C2251&amp; "&lt;/aka&gt;"</f>
        <v>&lt;p&gt;A034P541&lt;/p&gt;&lt;d&gt;BRACKET,MOUNTING&lt;/d&gt;&lt;c&gt;44940&lt;/c&gt;&lt;aka&gt;&lt;/aka&gt;</v>
      </c>
    </row>
    <row r="2252" spans="1:10">
      <c r="A2252" s="1" t="s">
        <v>5228</v>
      </c>
      <c r="B2252" s="1" t="s">
        <v>2248</v>
      </c>
      <c r="C2252" s="7" t="s">
        <v>4435</v>
      </c>
      <c r="D2252" s="8" t="s">
        <v>24389</v>
      </c>
      <c r="E2252" t="str">
        <f>TRIM(F2252)&amp;IF(RIGHT(TRIM(F2252),1)=",",TRIM(G2252)," "&amp;TRIM(G2252))</f>
        <v>INDICATOR,FILTER WARNING,VEHICULAR ENGINE</v>
      </c>
      <c r="F2252" t="s">
        <v>3838</v>
      </c>
      <c r="G2252" t="s">
        <v>4153</v>
      </c>
      <c r="H2252" t="str">
        <f>"&lt;p&gt;" &amp;TRIM(B2252) &amp; "&lt;/p&gt;"</f>
        <v>&lt;p&gt;KV75501-55025&lt;/p&gt;</v>
      </c>
      <c r="I2252" t="str">
        <f>"&lt;d&gt;" &amp;TRIM(E2252) &amp; "&lt;/d&gt;"</f>
        <v>&lt;d&gt;INDICATOR,FILTER WARNING,VEHICULAR ENGINE&lt;/d&gt;</v>
      </c>
      <c r="J2252" t="str">
        <f>H2252&amp;I2252&amp;"&lt;c&gt;" &amp; A2252 &amp; "&lt;/c&gt;" &amp;"&lt;aka&gt;" &amp;C2252&amp; "&lt;/aka&gt;"</f>
        <v>&lt;p&gt;KV75501-55025&lt;/p&gt;&lt;d&gt;INDICATOR,FILTER WARNING,VEHICULAR ENGINE&lt;/d&gt;&lt;c&gt;59150&lt;/c&gt;&lt;aka&gt;&lt;/aka&gt;</v>
      </c>
    </row>
    <row r="2253" spans="1:10">
      <c r="A2253" s="1" t="s">
        <v>5228</v>
      </c>
      <c r="B2253" s="1" t="s">
        <v>2249</v>
      </c>
      <c r="C2253" s="7" t="s">
        <v>4874</v>
      </c>
      <c r="D2253" s="8" t="s">
        <v>24390</v>
      </c>
      <c r="E2253" t="str">
        <f>TRIM(F2253)&amp;IF(RIGHT(TRIM(F2253),1)=",",TRIM(G2253)," "&amp;TRIM(G2253))</f>
        <v>ADAPTER,STRAIGHT,PIPE TO BOSS</v>
      </c>
      <c r="F2253" t="s">
        <v>3500</v>
      </c>
      <c r="G2253" t="s">
        <v>4151</v>
      </c>
      <c r="H2253" t="str">
        <f>"&lt;p&gt;" &amp;TRIM(B2253) &amp; "&lt;/p&gt;"</f>
        <v>&lt;p&gt;1675-011&lt;/p&gt;</v>
      </c>
      <c r="I2253" t="str">
        <f>"&lt;d&gt;" &amp;TRIM(E2253) &amp; "&lt;/d&gt;"</f>
        <v>&lt;d&gt;ADAPTER,STRAIGHT,PIPE TO BOSS&lt;/d&gt;</v>
      </c>
      <c r="J2253" t="str">
        <f>H2253&amp;I2253&amp;"&lt;c&gt;" &amp; A2253 &amp; "&lt;/c&gt;" &amp;"&lt;aka&gt;" &amp;C2253&amp; "&lt;/aka&gt;"</f>
        <v>&lt;p&gt;1675-011&lt;/p&gt;&lt;d&gt;ADAPTER,STRAIGHT,PIPE TO BOSS&lt;/d&gt;&lt;c&gt;59150&lt;/c&gt;&lt;aka&gt;4730014517881&lt;/aka&gt;</v>
      </c>
    </row>
    <row r="2254" spans="1:10">
      <c r="A2254" s="1" t="s">
        <v>5228</v>
      </c>
      <c r="B2254" s="1" t="s">
        <v>2250</v>
      </c>
      <c r="C2254" s="7" t="s">
        <v>4435</v>
      </c>
      <c r="D2254" s="8" t="s">
        <v>23857</v>
      </c>
      <c r="E2254" t="str">
        <f>TRIM(F2254)&amp;IF(RIGHT(TRIM(F2254),1)=",",TRIM(G2254)," "&amp;TRIM(G2254))</f>
        <v>ADAPTER,STRAIGHT,PIPE TO HOSE</v>
      </c>
      <c r="F2254" t="s">
        <v>3500</v>
      </c>
      <c r="G2254" t="s">
        <v>4044</v>
      </c>
      <c r="H2254" t="str">
        <f>"&lt;p&gt;" &amp;TRIM(B2254) &amp; "&lt;/p&gt;"</f>
        <v>&lt;p&gt;1675-180&lt;/p&gt;</v>
      </c>
      <c r="I2254" t="str">
        <f>"&lt;d&gt;" &amp;TRIM(E2254) &amp; "&lt;/d&gt;"</f>
        <v>&lt;d&gt;ADAPTER,STRAIGHT,PIPE TO HOSE&lt;/d&gt;</v>
      </c>
      <c r="J2254" t="str">
        <f>H2254&amp;I2254&amp;"&lt;c&gt;" &amp; A2254 &amp; "&lt;/c&gt;" &amp;"&lt;aka&gt;" &amp;C2254&amp; "&lt;/aka&gt;"</f>
        <v>&lt;p&gt;1675-180&lt;/p&gt;&lt;d&gt;ADAPTER,STRAIGHT,PIPE TO HOSE&lt;/d&gt;&lt;c&gt;59150&lt;/c&gt;&lt;aka&gt;&lt;/aka&gt;</v>
      </c>
    </row>
    <row r="2255" spans="1:10">
      <c r="A2255" s="1" t="s">
        <v>5228</v>
      </c>
      <c r="B2255" s="1" t="s">
        <v>2251</v>
      </c>
      <c r="C2255" s="7" t="s">
        <v>4435</v>
      </c>
      <c r="D2255" s="8" t="s">
        <v>24389</v>
      </c>
      <c r="E2255" t="str">
        <f>TRIM(F2255)&amp;IF(RIGHT(TRIM(F2255),1)=",",TRIM(G2255)," "&amp;TRIM(G2255))</f>
        <v>INDICATOR,FILTER WARNING,VEHICULAR ENGINE</v>
      </c>
      <c r="F2255" t="s">
        <v>3838</v>
      </c>
      <c r="G2255" t="s">
        <v>4153</v>
      </c>
      <c r="H2255" t="str">
        <f>"&lt;p&gt;" &amp;TRIM(B2255) &amp; "&lt;/p&gt;"</f>
        <v>&lt;p&gt;175501-55025&lt;/p&gt;</v>
      </c>
      <c r="I2255" t="str">
        <f>"&lt;d&gt;" &amp;TRIM(E2255) &amp; "&lt;/d&gt;"</f>
        <v>&lt;d&gt;INDICATOR,FILTER WARNING,VEHICULAR ENGINE&lt;/d&gt;</v>
      </c>
      <c r="J2255" t="str">
        <f>H2255&amp;I2255&amp;"&lt;c&gt;" &amp; A2255 &amp; "&lt;/c&gt;" &amp;"&lt;aka&gt;" &amp;C2255&amp; "&lt;/aka&gt;"</f>
        <v>&lt;p&gt;175501-55025&lt;/p&gt;&lt;d&gt;INDICATOR,FILTER WARNING,VEHICULAR ENGINE&lt;/d&gt;&lt;c&gt;59150&lt;/c&gt;&lt;aka&gt;&lt;/aka&gt;</v>
      </c>
    </row>
    <row r="2256" spans="1:10">
      <c r="A2256" s="1" t="s">
        <v>5228</v>
      </c>
      <c r="B2256" s="1" t="s">
        <v>2252</v>
      </c>
      <c r="C2256" s="7" t="s">
        <v>4435</v>
      </c>
      <c r="D2256" s="8" t="s">
        <v>23799</v>
      </c>
      <c r="E2256" t="str">
        <f>TRIM(F2256)&amp;IF(RIGHT(TRIM(F2256),1)=",",TRIM(G2256)," "&amp;TRIM(G2256))</f>
        <v xml:space="preserve">BRACKET,MOUNTING </v>
      </c>
      <c r="F2256" t="s">
        <v>3403</v>
      </c>
      <c r="G2256" t="s">
        <v>3999</v>
      </c>
      <c r="H2256" t="str">
        <f>"&lt;p&gt;" &amp;TRIM(B2256) &amp; "&lt;/p&gt;"</f>
        <v>&lt;p&gt;1675-233&lt;/p&gt;</v>
      </c>
      <c r="I2256" t="str">
        <f>"&lt;d&gt;" &amp;TRIM(E2256) &amp; "&lt;/d&gt;"</f>
        <v>&lt;d&gt;BRACKET,MOUNTING&lt;/d&gt;</v>
      </c>
      <c r="J2256" t="str">
        <f>H2256&amp;I2256&amp;"&lt;c&gt;" &amp; A2256 &amp; "&lt;/c&gt;" &amp;"&lt;aka&gt;" &amp;C2256&amp; "&lt;/aka&gt;"</f>
        <v>&lt;p&gt;1675-233&lt;/p&gt;&lt;d&gt;BRACKET,MOUNTING&lt;/d&gt;&lt;c&gt;59150&lt;/c&gt;&lt;aka&gt;&lt;/aka&gt;</v>
      </c>
    </row>
    <row r="2257" spans="1:10">
      <c r="A2257" s="1" t="s">
        <v>5118</v>
      </c>
      <c r="B2257" s="1" t="s">
        <v>2253</v>
      </c>
      <c r="C2257" s="7" t="s">
        <v>4875</v>
      </c>
      <c r="D2257" s="8" t="s">
        <v>23877</v>
      </c>
      <c r="E2257" t="str">
        <f>TRIM(F2257)&amp;IF(RIGHT(TRIM(F2257),1)=",",TRIM(G2257)," "&amp;TRIM(G2257))</f>
        <v xml:space="preserve">NIPPLE,PIPE </v>
      </c>
      <c r="F2257" t="s">
        <v>3512</v>
      </c>
      <c r="G2257" t="s">
        <v>3999</v>
      </c>
      <c r="H2257" t="str">
        <f>"&lt;p&gt;" &amp;TRIM(B2257) &amp; "&lt;/p&gt;"</f>
        <v>&lt;p&gt;44615K411&lt;/p&gt;</v>
      </c>
      <c r="I2257" t="str">
        <f>"&lt;d&gt;" &amp;TRIM(E2257) &amp; "&lt;/d&gt;"</f>
        <v>&lt;d&gt;NIPPLE,PIPE&lt;/d&gt;</v>
      </c>
      <c r="J2257" t="str">
        <f>H2257&amp;I2257&amp;"&lt;c&gt;" &amp; A2257 &amp; "&lt;/c&gt;" &amp;"&lt;aka&gt;" &amp;C2257&amp; "&lt;/aka&gt;"</f>
        <v>&lt;p&gt;44615K411&lt;/p&gt;&lt;d&gt;NIPPLE,PIPE&lt;/d&gt;&lt;c&gt;39428&lt;/c&gt;&lt;aka&gt;4730014814973&lt;/aka&gt;</v>
      </c>
    </row>
    <row r="2258" spans="1:10">
      <c r="A2258" s="1" t="s">
        <v>5193</v>
      </c>
      <c r="B2258" s="1" t="s">
        <v>2254</v>
      </c>
      <c r="C2258" s="7" t="s">
        <v>4876</v>
      </c>
      <c r="D2258" s="8" t="s">
        <v>23725</v>
      </c>
      <c r="E2258" t="str">
        <f>TRIM(F2258)&amp;IF(RIGHT(TRIM(F2258),1)=",",TRIM(G2258)," "&amp;TRIM(G2258))</f>
        <v xml:space="preserve">CLAMP,HOSE </v>
      </c>
      <c r="F2258" t="s">
        <v>3445</v>
      </c>
      <c r="G2258" t="s">
        <v>3999</v>
      </c>
      <c r="H2258" t="str">
        <f>"&lt;p&gt;" &amp;TRIM(B2258) &amp; "&lt;/p&gt;"</f>
        <v>&lt;p&gt;11643844-6&lt;/p&gt;</v>
      </c>
      <c r="I2258" t="str">
        <f>"&lt;d&gt;" &amp;TRIM(E2258) &amp; "&lt;/d&gt;"</f>
        <v>&lt;d&gt;CLAMP,HOSE&lt;/d&gt;</v>
      </c>
      <c r="J2258" t="str">
        <f>H2258&amp;I2258&amp;"&lt;c&gt;" &amp; A2258 &amp; "&lt;/c&gt;" &amp;"&lt;aka&gt;" &amp;C2258&amp; "&lt;/aka&gt;"</f>
        <v>&lt;p&gt;11643844-6&lt;/p&gt;&lt;d&gt;CLAMP,HOSE&lt;/d&gt;&lt;c&gt;19207&lt;/c&gt;&lt;aka&gt;4730004628497&lt;/aka&gt;</v>
      </c>
    </row>
    <row r="2259" spans="1:10">
      <c r="A2259" s="1" t="s">
        <v>5141</v>
      </c>
      <c r="B2259" s="1" t="s">
        <v>2255</v>
      </c>
      <c r="C2259" s="7" t="s">
        <v>4435</v>
      </c>
      <c r="D2259" s="8" t="s">
        <v>23810</v>
      </c>
      <c r="E2259" t="str">
        <f>TRIM(F2259)&amp;IF(RIGHT(TRIM(F2259),1)=",",TRIM(G2259)," "&amp;TRIM(G2259))</f>
        <v>STRAP,TIEDOWN,ELECTRICAL COMPONENTS</v>
      </c>
      <c r="F2259" t="s">
        <v>3355</v>
      </c>
      <c r="G2259" t="s">
        <v>4040</v>
      </c>
      <c r="H2259" t="str">
        <f>"&lt;p&gt;" &amp;TRIM(B2259) &amp; "&lt;/p&gt;"</f>
        <v>&lt;p&gt;PLT4S-M30&lt;/p&gt;</v>
      </c>
      <c r="I2259" t="str">
        <f>"&lt;d&gt;" &amp;TRIM(E2259) &amp; "&lt;/d&gt;"</f>
        <v>&lt;d&gt;STRAP,TIEDOWN,ELECTRICAL COMPONENTS&lt;/d&gt;</v>
      </c>
      <c r="J2259" t="str">
        <f>H2259&amp;I2259&amp;"&lt;c&gt;" &amp; A2259 &amp; "&lt;/c&gt;" &amp;"&lt;aka&gt;" &amp;C2259&amp; "&lt;/aka&gt;"</f>
        <v>&lt;p&gt;PLT4S-M30&lt;/p&gt;&lt;d&gt;STRAP,TIEDOWN,ELECTRICAL COMPONENTS&lt;/d&gt;&lt;c&gt;06383&lt;/c&gt;&lt;aka&gt;&lt;/aka&gt;</v>
      </c>
    </row>
    <row r="2260" spans="1:10">
      <c r="A2260" s="1" t="s">
        <v>5135</v>
      </c>
      <c r="B2260" s="1" t="s">
        <v>2256</v>
      </c>
      <c r="C2260" s="7" t="s">
        <v>4435</v>
      </c>
      <c r="D2260" s="8" t="s">
        <v>24320</v>
      </c>
      <c r="E2260" t="str">
        <f>TRIM(F2260)&amp;IF(RIGHT(TRIM(F2260),1)=",",TRIM(G2260)," "&amp;TRIM(G2260))</f>
        <v xml:space="preserve">GROMMET,NONMETALLIC </v>
      </c>
      <c r="F2260" t="s">
        <v>3558</v>
      </c>
      <c r="G2260" t="s">
        <v>3999</v>
      </c>
      <c r="H2260" t="str">
        <f>"&lt;p&gt;" &amp;TRIM(B2260) &amp; "&lt;/p&gt;"</f>
        <v>&lt;p&gt;11441N500&lt;/p&gt;</v>
      </c>
      <c r="I2260" t="str">
        <f>"&lt;d&gt;" &amp;TRIM(E2260) &amp; "&lt;/d&gt;"</f>
        <v>&lt;d&gt;GROMMET,NONMETALLIC&lt;/d&gt;</v>
      </c>
      <c r="J2260" t="str">
        <f>H2260&amp;I2260&amp;"&lt;c&gt;" &amp; A2260 &amp; "&lt;/c&gt;" &amp;"&lt;aka&gt;" &amp;C2260&amp; "&lt;/aka&gt;"</f>
        <v>&lt;p&gt;11441N500&lt;/p&gt;&lt;d&gt;GROMMET,NONMETALLIC&lt;/d&gt;&lt;c&gt;37GZ4&lt;/c&gt;&lt;aka&gt;&lt;/aka&gt;</v>
      </c>
    </row>
    <row r="2261" spans="1:10">
      <c r="A2261" s="1" t="s">
        <v>5115</v>
      </c>
      <c r="B2261" s="1" t="s">
        <v>2257</v>
      </c>
      <c r="C2261" s="7" t="s">
        <v>4435</v>
      </c>
      <c r="D2261" s="8" t="s">
        <v>23715</v>
      </c>
      <c r="E2261" t="str">
        <f>TRIM(F2261)&amp;IF(RIGHT(TRIM(F2261),1)=",",TRIM(G2261)," "&amp;TRIM(G2261))</f>
        <v xml:space="preserve">BRACKET,MOUNTING </v>
      </c>
      <c r="F2261" t="s">
        <v>3403</v>
      </c>
      <c r="G2261" t="s">
        <v>3999</v>
      </c>
      <c r="H2261" t="str">
        <f>"&lt;p&gt;" &amp;TRIM(B2261) &amp; "&lt;/p&gt;"</f>
        <v>&lt;p&gt;A035G836&lt;/p&gt;</v>
      </c>
      <c r="I2261" t="str">
        <f>"&lt;d&gt;" &amp;TRIM(E2261) &amp; "&lt;/d&gt;"</f>
        <v>&lt;d&gt;BRACKET,MOUNTING&lt;/d&gt;</v>
      </c>
      <c r="J2261" t="str">
        <f>H2261&amp;I2261&amp;"&lt;c&gt;" &amp; A2261 &amp; "&lt;/c&gt;" &amp;"&lt;aka&gt;" &amp;C2261&amp; "&lt;/aka&gt;"</f>
        <v>&lt;p&gt;A035G836&lt;/p&gt;&lt;d&gt;BRACKET,MOUNTING&lt;/d&gt;&lt;c&gt;44940&lt;/c&gt;&lt;aka&gt;&lt;/aka&gt;</v>
      </c>
    </row>
    <row r="2262" spans="1:10">
      <c r="A2262" s="1" t="s">
        <v>5115</v>
      </c>
      <c r="B2262" s="1" t="s">
        <v>2258</v>
      </c>
      <c r="C2262" s="7" t="s">
        <v>4435</v>
      </c>
      <c r="D2262" s="8" t="s">
        <v>24391</v>
      </c>
      <c r="E2262" t="str">
        <f>TRIM(F2262)&amp;IF(RIGHT(TRIM(F2262),1)=",",TRIM(G2262)," "&amp;TRIM(G2262))</f>
        <v>PRIMARY FUEL FILTER,INSTALLATION</v>
      </c>
      <c r="F2262" t="s">
        <v>3839</v>
      </c>
      <c r="G2262" t="s">
        <v>4154</v>
      </c>
      <c r="H2262" t="str">
        <f>"&lt;p&gt;" &amp;TRIM(B2262) &amp; "&lt;/p&gt;"</f>
        <v>&lt;p&gt;A030G822&lt;/p&gt;</v>
      </c>
      <c r="I2262" t="str">
        <f>"&lt;d&gt;" &amp;TRIM(E2262) &amp; "&lt;/d&gt;"</f>
        <v>&lt;d&gt;PRIMARY FUEL FILTER,INSTALLATION&lt;/d&gt;</v>
      </c>
      <c r="J2262" t="str">
        <f>H2262&amp;I2262&amp;"&lt;c&gt;" &amp; A2262 &amp; "&lt;/c&gt;" &amp;"&lt;aka&gt;" &amp;C2262&amp; "&lt;/aka&gt;"</f>
        <v>&lt;p&gt;A030G822&lt;/p&gt;&lt;d&gt;PRIMARY FUEL FILTER,INSTALLATION&lt;/d&gt;&lt;c&gt;44940&lt;/c&gt;&lt;aka&gt;&lt;/aka&gt;</v>
      </c>
    </row>
    <row r="2263" spans="1:10">
      <c r="A2263" s="1" t="s">
        <v>5115</v>
      </c>
      <c r="B2263" s="1" t="s">
        <v>2259</v>
      </c>
      <c r="C2263" s="7" t="s">
        <v>4435</v>
      </c>
      <c r="D2263" s="8" t="s">
        <v>24376</v>
      </c>
      <c r="E2263" t="str">
        <f>TRIM(F2263)&amp;IF(RIGHT(TRIM(F2263),1)=",",TRIM(G2263)," "&amp;TRIM(G2263))</f>
        <v>ADAPTER,STRAIGHT PIPE TO TUBE</v>
      </c>
      <c r="F2263" t="s">
        <v>3508</v>
      </c>
      <c r="G2263" t="s">
        <v>4045</v>
      </c>
      <c r="H2263" t="str">
        <f>"&lt;p&gt;" &amp;TRIM(B2263) &amp; "&lt;/p&gt;"</f>
        <v>&lt;p&gt;A041T293&lt;/p&gt;</v>
      </c>
      <c r="I2263" t="str">
        <f>"&lt;d&gt;" &amp;TRIM(E2263) &amp; "&lt;/d&gt;"</f>
        <v>&lt;d&gt;ADAPTER,STRAIGHT PIPE TO TUBE&lt;/d&gt;</v>
      </c>
      <c r="J2263" t="str">
        <f>H2263&amp;I2263&amp;"&lt;c&gt;" &amp; A2263 &amp; "&lt;/c&gt;" &amp;"&lt;aka&gt;" &amp;C2263&amp; "&lt;/aka&gt;"</f>
        <v>&lt;p&gt;A041T293&lt;/p&gt;&lt;d&gt;ADAPTER,STRAIGHT PIPE TO TUBE&lt;/d&gt;&lt;c&gt;44940&lt;/c&gt;&lt;aka&gt;&lt;/aka&gt;</v>
      </c>
    </row>
    <row r="2264" spans="1:10">
      <c r="A2264" s="1" t="s">
        <v>5129</v>
      </c>
      <c r="B2264" s="1" t="s">
        <v>2260</v>
      </c>
      <c r="C2264" s="7" t="s">
        <v>4435</v>
      </c>
      <c r="D2264" s="8" t="s">
        <v>23963</v>
      </c>
      <c r="E2264" t="str">
        <f>TRIM(F2264)&amp;IF(RIGHT(TRIM(F2264),1)=",",TRIM(G2264)," "&amp;TRIM(G2264))</f>
        <v>ADAPTER,STRAIGHT,PIPE TO TUBE</v>
      </c>
      <c r="F2264" t="s">
        <v>3500</v>
      </c>
      <c r="G2264" t="s">
        <v>4045</v>
      </c>
      <c r="H2264" t="str">
        <f>"&lt;p&gt;" &amp;TRIM(B2264) &amp; "&lt;/p&gt;"</f>
        <v>&lt;p&gt;FF2031T11212S&lt;/p&gt;</v>
      </c>
      <c r="I2264" t="str">
        <f>"&lt;d&gt;" &amp;TRIM(E2264) &amp; "&lt;/d&gt;"</f>
        <v>&lt;d&gt;ADAPTER,STRAIGHT,PIPE TO TUBE&lt;/d&gt;</v>
      </c>
      <c r="J2264" t="str">
        <f>H2264&amp;I2264&amp;"&lt;c&gt;" &amp; A2264 &amp; "&lt;/c&gt;" &amp;"&lt;aka&gt;" &amp;C2264&amp; "&lt;/aka&gt;"</f>
        <v>&lt;p&gt;FF2031T11212S&lt;/p&gt;&lt;d&gt;ADAPTER,STRAIGHT,PIPE TO TUBE&lt;/d&gt;&lt;c&gt;01276&lt;/c&gt;&lt;aka&gt;&lt;/aka&gt;</v>
      </c>
    </row>
    <row r="2265" spans="1:10">
      <c r="A2265" s="1" t="s">
        <v>5115</v>
      </c>
      <c r="B2265" s="1" t="s">
        <v>2261</v>
      </c>
      <c r="C2265" s="7" t="s">
        <v>4435</v>
      </c>
      <c r="D2265" s="8" t="s">
        <v>24392</v>
      </c>
      <c r="E2265" t="str">
        <f>TRIM(F2265)&amp;IF(RIGHT(TRIM(F2265),1)=",",TRIM(G2265)," "&amp;TRIM(G2265))</f>
        <v>SEPARATOR,WATER,LIQUID,FUEL</v>
      </c>
      <c r="F2265" t="s">
        <v>3840</v>
      </c>
      <c r="G2265" t="s">
        <v>4155</v>
      </c>
      <c r="H2265" t="str">
        <f>"&lt;p&gt;" &amp;TRIM(B2265) &amp; "&lt;/p&gt;"</f>
        <v>&lt;p&gt;A034M295&lt;/p&gt;</v>
      </c>
      <c r="I2265" t="str">
        <f>"&lt;d&gt;" &amp;TRIM(E2265) &amp; "&lt;/d&gt;"</f>
        <v>&lt;d&gt;SEPARATOR,WATER,LIQUID,FUEL&lt;/d&gt;</v>
      </c>
      <c r="J2265" t="str">
        <f>H2265&amp;I2265&amp;"&lt;c&gt;" &amp; A2265 &amp; "&lt;/c&gt;" &amp;"&lt;aka&gt;" &amp;C2265&amp; "&lt;/aka&gt;"</f>
        <v>&lt;p&gt;A034M295&lt;/p&gt;&lt;d&gt;SEPARATOR,WATER,LIQUID,FUEL&lt;/d&gt;&lt;c&gt;44940&lt;/c&gt;&lt;aka&gt;&lt;/aka&gt;</v>
      </c>
    </row>
    <row r="2266" spans="1:10">
      <c r="A2266" s="1" t="s">
        <v>5173</v>
      </c>
      <c r="B2266" s="1" t="s">
        <v>2262</v>
      </c>
      <c r="C2266" s="7" t="s">
        <v>4435</v>
      </c>
      <c r="D2266" s="8" t="s">
        <v>24393</v>
      </c>
      <c r="E2266" t="str">
        <f>TRIM(F2266)&amp;IF(RIGHT(TRIM(F2266),1)=",",TRIM(G2266)," "&amp;TRIM(G2266))</f>
        <v>FILTER ASSEMBLY,FLUID</v>
      </c>
      <c r="F2266" t="s">
        <v>3841</v>
      </c>
      <c r="G2266" t="s">
        <v>4074</v>
      </c>
      <c r="H2266" t="str">
        <f>"&lt;p&gt;" &amp;TRIM(B2266) &amp; "&lt;/p&gt;"</f>
        <v>&lt;p&gt;FH2345901&lt;/p&gt;</v>
      </c>
      <c r="I2266" t="str">
        <f>"&lt;d&gt;" &amp;TRIM(E2266) &amp; "&lt;/d&gt;"</f>
        <v>&lt;d&gt;FILTER ASSEMBLY,FLUID&lt;/d&gt;</v>
      </c>
      <c r="J2266" t="str">
        <f>H2266&amp;I2266&amp;"&lt;c&gt;" &amp; A2266 &amp; "&lt;/c&gt;" &amp;"&lt;aka&gt;" &amp;C2266&amp; "&lt;/aka&gt;"</f>
        <v>&lt;p&gt;FH2345901&lt;/p&gt;&lt;d&gt;FILTER ASSEMBLY,FLUID&lt;/d&gt;&lt;c&gt;76700&lt;/c&gt;&lt;aka&gt;&lt;/aka&gt;</v>
      </c>
    </row>
    <row r="2267" spans="1:10">
      <c r="A2267" s="1" t="s">
        <v>5229</v>
      </c>
      <c r="B2267" s="1" t="s">
        <v>2263</v>
      </c>
      <c r="C2267" s="7" t="s">
        <v>4435</v>
      </c>
      <c r="D2267" s="8" t="s">
        <v>24394</v>
      </c>
      <c r="E2267" t="str">
        <f>TRIM(F2267)&amp;IF(RIGHT(TRIM(F2267),1)=",",TRIM(G2267)," "&amp;TRIM(G2267))</f>
        <v xml:space="preserve">WRENCH </v>
      </c>
      <c r="F2267" t="s">
        <v>3842</v>
      </c>
      <c r="G2267" t="s">
        <v>3999</v>
      </c>
      <c r="H2267" t="str">
        <f>"&lt;p&gt;" &amp;TRIM(B2267) &amp; "&lt;/p&gt;"</f>
        <v>&lt;p&gt;380134FGD&lt;/p&gt;</v>
      </c>
      <c r="I2267" t="str">
        <f>"&lt;d&gt;" &amp;TRIM(E2267) &amp; "&lt;/d&gt;"</f>
        <v>&lt;d&gt;WRENCH&lt;/d&gt;</v>
      </c>
      <c r="J2267" t="str">
        <f>H2267&amp;I2267&amp;"&lt;c&gt;" &amp; A2267 &amp; "&lt;/c&gt;" &amp;"&lt;aka&gt;" &amp;C2267&amp; "&lt;/aka&gt;"</f>
        <v>&lt;p&gt;380134FGD&lt;/p&gt;&lt;d&gt;WRENCH&lt;/d&gt;&lt;c&gt;1PAM0&lt;/c&gt;&lt;aka&gt;&lt;/aka&gt;</v>
      </c>
    </row>
    <row r="2268" spans="1:10">
      <c r="A2268" s="1" t="s">
        <v>5229</v>
      </c>
      <c r="B2268" s="1" t="s">
        <v>2264</v>
      </c>
      <c r="C2268" s="7" t="s">
        <v>4435</v>
      </c>
      <c r="D2268" s="8" t="s">
        <v>24395</v>
      </c>
      <c r="E2268" t="str">
        <f>TRIM(F2268)&amp;IF(RIGHT(TRIM(F2268),1)=",",TRIM(G2268)," "&amp;TRIM(G2268))</f>
        <v xml:space="preserve">COLLAR,RETAINING </v>
      </c>
      <c r="F2268" t="s">
        <v>3843</v>
      </c>
      <c r="G2268" t="s">
        <v>3999</v>
      </c>
      <c r="H2268" t="str">
        <f>"&lt;p&gt;" &amp;TRIM(B2268) &amp; "&lt;/p&gt;"</f>
        <v>&lt;p&gt;102425FGD&lt;/p&gt;</v>
      </c>
      <c r="I2268" t="str">
        <f>"&lt;d&gt;" &amp;TRIM(E2268) &amp; "&lt;/d&gt;"</f>
        <v>&lt;d&gt;COLLAR,RETAINING&lt;/d&gt;</v>
      </c>
      <c r="J2268" t="str">
        <f>H2268&amp;I2268&amp;"&lt;c&gt;" &amp; A2268 &amp; "&lt;/c&gt;" &amp;"&lt;aka&gt;" &amp;C2268&amp; "&lt;/aka&gt;"</f>
        <v>&lt;p&gt;102425FGD&lt;/p&gt;&lt;d&gt;COLLAR,RETAINING&lt;/d&gt;&lt;c&gt;1PAM0&lt;/c&gt;&lt;aka&gt;&lt;/aka&gt;</v>
      </c>
    </row>
    <row r="2269" spans="1:10">
      <c r="A2269" s="1" t="s">
        <v>5230</v>
      </c>
      <c r="B2269" s="1" t="s">
        <v>2265</v>
      </c>
      <c r="C2269" s="7" t="s">
        <v>4879</v>
      </c>
      <c r="D2269" s="8" t="s">
        <v>24396</v>
      </c>
      <c r="E2269" t="str">
        <f>TRIM(F2269)&amp;IF(RIGHT(TRIM(F2269),1)=",",TRIM(G2269)," "&amp;TRIM(G2269))</f>
        <v>CAP,VENT,FUEL STORAGE TANK</v>
      </c>
      <c r="F2269" t="s">
        <v>3844</v>
      </c>
      <c r="G2269" t="s">
        <v>4156</v>
      </c>
      <c r="H2269" t="str">
        <f>"&lt;p&gt;" &amp;TRIM(B2269) &amp; "&lt;/p&gt;"</f>
        <v>&lt;p&gt;23514043&lt;/p&gt;</v>
      </c>
      <c r="I2269" t="str">
        <f>"&lt;d&gt;" &amp;TRIM(E2269) &amp; "&lt;/d&gt;"</f>
        <v>&lt;d&gt;CAP,VENT,FUEL STORAGE TANK&lt;/d&gt;</v>
      </c>
      <c r="J2269" t="str">
        <f>H2269&amp;I2269&amp;"&lt;c&gt;" &amp; A2269 &amp; "&lt;/c&gt;" &amp;"&lt;aka&gt;" &amp;C2269&amp; "&lt;/aka&gt;"</f>
        <v>&lt;p&gt;23514043&lt;/p&gt;&lt;d&gt;CAP,VENT,FUEL STORAGE TANK&lt;/d&gt;&lt;c&gt;72582&lt;/c&gt;&lt;aka&gt;5430015193685&lt;/aka&gt;</v>
      </c>
    </row>
    <row r="2270" spans="1:10">
      <c r="A2270" s="1" t="s">
        <v>5231</v>
      </c>
      <c r="B2270" s="1" t="s">
        <v>2266</v>
      </c>
      <c r="C2270" s="7" t="s">
        <v>4435</v>
      </c>
      <c r="D2270" s="8" t="s">
        <v>24397</v>
      </c>
      <c r="E2270" t="str">
        <f>TRIM(F2270)&amp;IF(RIGHT(TRIM(F2270),1)=",",TRIM(G2270)," "&amp;TRIM(G2270))</f>
        <v xml:space="preserve">COVER </v>
      </c>
      <c r="F2270" t="s">
        <v>3845</v>
      </c>
      <c r="G2270" t="s">
        <v>3999</v>
      </c>
      <c r="H2270" t="str">
        <f>"&lt;p&gt;" &amp;TRIM(B2270) &amp; "&lt;/p&gt;"</f>
        <v>&lt;p&gt;102420&lt;/p&gt;</v>
      </c>
      <c r="I2270" t="str">
        <f>"&lt;d&gt;" &amp;TRIM(E2270) &amp; "&lt;/d&gt;"</f>
        <v>&lt;d&gt;COVER&lt;/d&gt;</v>
      </c>
      <c r="J2270" t="str">
        <f>H2270&amp;I2270&amp;"&lt;c&gt;" &amp; A2270 &amp; "&lt;/c&gt;" &amp;"&lt;aka&gt;" &amp;C2270&amp; "&lt;/aka&gt;"</f>
        <v>&lt;p&gt;102420&lt;/p&gt;&lt;d&gt;COVER&lt;/d&gt;&lt;c&gt;0A569&lt;/c&gt;&lt;aka&gt;&lt;/aka&gt;</v>
      </c>
    </row>
    <row r="2271" spans="1:10">
      <c r="A2271" s="1" t="s">
        <v>5229</v>
      </c>
      <c r="B2271" s="2" t="s">
        <v>2267</v>
      </c>
      <c r="C2271" s="7" t="s">
        <v>4880</v>
      </c>
      <c r="D2271" s="8" t="s">
        <v>23702</v>
      </c>
      <c r="E2271" t="str">
        <f>TRIM(F2271)&amp;IF(RIGHT(TRIM(F2271),1)=",",TRIM(G2271)," "&amp;TRIM(G2271))</f>
        <v>SPRING,HELICAL,COMPRESSION</v>
      </c>
      <c r="F2271" t="s">
        <v>3430</v>
      </c>
      <c r="G2271" t="s">
        <v>4022</v>
      </c>
      <c r="H2271" t="str">
        <f>"&lt;p&gt;" &amp;TRIM(B2271) &amp; "&lt;/p&gt;"</f>
        <v>&lt;p&gt;380056&lt;/p&gt;</v>
      </c>
      <c r="I2271" t="str">
        <f>"&lt;d&gt;" &amp;TRIM(E2271) &amp; "&lt;/d&gt;"</f>
        <v>&lt;d&gt;SPRING,HELICAL,COMPRESSION&lt;/d&gt;</v>
      </c>
      <c r="J2271" t="str">
        <f>H2271&amp;I2271&amp;"&lt;c&gt;" &amp; A2271 &amp; "&lt;/c&gt;" &amp;"&lt;aka&gt;" &amp;C2271&amp; "&lt;/aka&gt;"</f>
        <v>&lt;p&gt;380056&lt;/p&gt;&lt;d&gt;SPRING,HELICAL,COMPRESSION&lt;/d&gt;&lt;c&gt;1PAM0&lt;/c&gt;&lt;aka&gt;5360015339691&lt;/aka&gt;</v>
      </c>
    </row>
    <row r="2272" spans="1:10">
      <c r="A2272" s="1" t="s">
        <v>5173</v>
      </c>
      <c r="B2272" s="1" t="s">
        <v>2268</v>
      </c>
      <c r="C2272" s="7" t="s">
        <v>4435</v>
      </c>
      <c r="D2272" s="8" t="s">
        <v>24107</v>
      </c>
      <c r="E2272" t="str">
        <f>TRIM(F2272)&amp;IF(RIGHT(TRIM(F2272),1)=",",TRIM(G2272)," "&amp;TRIM(G2272))</f>
        <v>FILTER ELEMENT,FLUID</v>
      </c>
      <c r="F2272" t="s">
        <v>3678</v>
      </c>
      <c r="G2272" t="s">
        <v>4074</v>
      </c>
      <c r="H2272" t="str">
        <f>"&lt;p&gt;" &amp;TRIM(B2272) &amp; "&lt;/p&gt;"</f>
        <v>&lt;p&gt;FS19763&lt;/p&gt;</v>
      </c>
      <c r="I2272" t="str">
        <f>"&lt;d&gt;" &amp;TRIM(E2272) &amp; "&lt;/d&gt;"</f>
        <v>&lt;d&gt;FILTER ELEMENT,FLUID&lt;/d&gt;</v>
      </c>
      <c r="J2272" t="str">
        <f>H2272&amp;I2272&amp;"&lt;c&gt;" &amp; A2272 &amp; "&lt;/c&gt;" &amp;"&lt;aka&gt;" &amp;C2272&amp; "&lt;/aka&gt;"</f>
        <v>&lt;p&gt;FS19763&lt;/p&gt;&lt;d&gt;FILTER ELEMENT,FLUID&lt;/d&gt;&lt;c&gt;76700&lt;/c&gt;&lt;aka&gt;&lt;/aka&gt;</v>
      </c>
    </row>
    <row r="2273" spans="1:10">
      <c r="A2273" s="1" t="s">
        <v>5229</v>
      </c>
      <c r="B2273" s="1" t="s">
        <v>2269</v>
      </c>
      <c r="C2273" s="7" t="s">
        <v>4881</v>
      </c>
      <c r="D2273" s="8" t="s">
        <v>23992</v>
      </c>
      <c r="E2273" t="str">
        <f>TRIM(F2273)&amp;IF(RIGHT(TRIM(F2273),1)=",",TRIM(G2273)," "&amp;TRIM(G2273))</f>
        <v xml:space="preserve">SEAL,PLAIN </v>
      </c>
      <c r="F2273" t="s">
        <v>3575</v>
      </c>
      <c r="G2273" t="s">
        <v>3999</v>
      </c>
      <c r="H2273" t="str">
        <f>"&lt;p&gt;" &amp;TRIM(B2273) &amp; "&lt;/p&gt;"</f>
        <v>&lt;p&gt;380072&lt;/p&gt;</v>
      </c>
      <c r="I2273" t="str">
        <f>"&lt;d&gt;" &amp;TRIM(E2273) &amp; "&lt;/d&gt;"</f>
        <v>&lt;d&gt;SEAL,PLAIN&lt;/d&gt;</v>
      </c>
      <c r="J2273" t="str">
        <f>H2273&amp;I2273&amp;"&lt;c&gt;" &amp; A2273 &amp; "&lt;/c&gt;" &amp;"&lt;aka&gt;" &amp;C2273&amp; "&lt;/aka&gt;"</f>
        <v>&lt;p&gt;380072&lt;/p&gt;&lt;d&gt;SEAL,PLAIN&lt;/d&gt;&lt;c&gt;1PAM0&lt;/c&gt;&lt;aka&gt;5330015247462&lt;/aka&gt;</v>
      </c>
    </row>
    <row r="2274" spans="1:10">
      <c r="A2274" s="1" t="s">
        <v>5173</v>
      </c>
      <c r="B2274" s="1" t="s">
        <v>2270</v>
      </c>
      <c r="C2274" s="7" t="s">
        <v>4435</v>
      </c>
      <c r="D2274" s="8" t="s">
        <v>23733</v>
      </c>
      <c r="E2274" t="str">
        <f>TRIM(F2274)&amp;IF(RIGHT(TRIM(F2274),1)=",",TRIM(G2274)," "&amp;TRIM(G2274))</f>
        <v xml:space="preserve">GASKET </v>
      </c>
      <c r="F2274" t="s">
        <v>3398</v>
      </c>
      <c r="G2274" t="s">
        <v>3999</v>
      </c>
      <c r="H2274" t="str">
        <f>"&lt;p&gt;" &amp;TRIM(B2274) &amp; "&lt;/p&gt;"</f>
        <v>&lt;p&gt;3950445S&lt;/p&gt;</v>
      </c>
      <c r="I2274" t="str">
        <f>"&lt;d&gt;" &amp;TRIM(E2274) &amp; "&lt;/d&gt;"</f>
        <v>&lt;d&gt;GASKET&lt;/d&gt;</v>
      </c>
      <c r="J2274" t="str">
        <f>H2274&amp;I2274&amp;"&lt;c&gt;" &amp; A2274 &amp; "&lt;/c&gt;" &amp;"&lt;aka&gt;" &amp;C2274&amp; "&lt;/aka&gt;"</f>
        <v>&lt;p&gt;3950445S&lt;/p&gt;&lt;d&gt;GASKET&lt;/d&gt;&lt;c&gt;76700&lt;/c&gt;&lt;aka&gt;&lt;/aka&gt;</v>
      </c>
    </row>
    <row r="2275" spans="1:10">
      <c r="A2275" s="1" t="s">
        <v>5173</v>
      </c>
      <c r="B2275" s="1" t="s">
        <v>2271</v>
      </c>
      <c r="C2275" s="7" t="s">
        <v>4435</v>
      </c>
      <c r="D2275" s="8" t="s">
        <v>23733</v>
      </c>
      <c r="E2275" t="str">
        <f>TRIM(F2275)&amp;IF(RIGHT(TRIM(F2275),1)=",",TRIM(G2275)," "&amp;TRIM(G2275))</f>
        <v xml:space="preserve">GASKET </v>
      </c>
      <c r="F2275" t="s">
        <v>3398</v>
      </c>
      <c r="G2275" t="s">
        <v>3999</v>
      </c>
      <c r="H2275" t="str">
        <f>"&lt;p&gt;" &amp;TRIM(B2275) &amp; "&lt;/p&gt;"</f>
        <v>&lt;p&gt;3945125S&lt;/p&gt;</v>
      </c>
      <c r="I2275" t="str">
        <f>"&lt;d&gt;" &amp;TRIM(E2275) &amp; "&lt;/d&gt;"</f>
        <v>&lt;d&gt;GASKET&lt;/d&gt;</v>
      </c>
      <c r="J2275" t="str">
        <f>H2275&amp;I2275&amp;"&lt;c&gt;" &amp; A2275 &amp; "&lt;/c&gt;" &amp;"&lt;aka&gt;" &amp;C2275&amp; "&lt;/aka&gt;"</f>
        <v>&lt;p&gt;3945125S&lt;/p&gt;&lt;d&gt;GASKET&lt;/d&gt;&lt;c&gt;76700&lt;/c&gt;&lt;aka&gt;&lt;/aka&gt;</v>
      </c>
    </row>
    <row r="2276" spans="1:10">
      <c r="A2276" s="1" t="s">
        <v>5231</v>
      </c>
      <c r="B2276" s="1" t="s">
        <v>2272</v>
      </c>
      <c r="C2276" s="7" t="s">
        <v>4435</v>
      </c>
      <c r="D2276" s="8" t="s">
        <v>23775</v>
      </c>
      <c r="E2276" t="str">
        <f>TRIM(F2276)&amp;IF(RIGHT(TRIM(F2276),1)=",",TRIM(G2276)," "&amp;TRIM(G2276))</f>
        <v>SCREW,CAP,SOCKET HEAD</v>
      </c>
      <c r="F2276" t="s">
        <v>3465</v>
      </c>
      <c r="G2276" t="s">
        <v>4005</v>
      </c>
      <c r="H2276" t="str">
        <f>"&lt;p&gt;" &amp;TRIM(B2276) &amp; "&lt;/p&gt;"</f>
        <v>&lt;p&gt;102146&lt;/p&gt;</v>
      </c>
      <c r="I2276" t="str">
        <f>"&lt;d&gt;" &amp;TRIM(E2276) &amp; "&lt;/d&gt;"</f>
        <v>&lt;d&gt;SCREW,CAP,SOCKET HEAD&lt;/d&gt;</v>
      </c>
      <c r="J2276" t="str">
        <f>H2276&amp;I2276&amp;"&lt;c&gt;" &amp; A2276 &amp; "&lt;/c&gt;" &amp;"&lt;aka&gt;" &amp;C2276&amp; "&lt;/aka&gt;"</f>
        <v>&lt;p&gt;102146&lt;/p&gt;&lt;d&gt;SCREW,CAP,SOCKET HEAD&lt;/d&gt;&lt;c&gt;0A569&lt;/c&gt;&lt;aka&gt;&lt;/aka&gt;</v>
      </c>
    </row>
    <row r="2277" spans="1:10">
      <c r="A2277" s="1" t="s">
        <v>5229</v>
      </c>
      <c r="B2277" s="1" t="s">
        <v>2273</v>
      </c>
      <c r="C2277" s="7" t="s">
        <v>4435</v>
      </c>
      <c r="D2277" s="8" t="s">
        <v>24398</v>
      </c>
      <c r="E2277" t="str">
        <f>TRIM(F2277)&amp;IF(RIGHT(TRIM(F2277),1)=",",TRIM(G2277)," "&amp;TRIM(G2277))</f>
        <v xml:space="preserve">FILTER BODY,FLUID </v>
      </c>
      <c r="F2277" t="s">
        <v>3846</v>
      </c>
      <c r="G2277" t="s">
        <v>3999</v>
      </c>
      <c r="H2277" t="str">
        <f>"&lt;p&gt;" &amp;TRIM(B2277) &amp; "&lt;/p&gt;"</f>
        <v>&lt;p&gt;920002&lt;/p&gt;</v>
      </c>
      <c r="I2277" t="str">
        <f>"&lt;d&gt;" &amp;TRIM(E2277) &amp; "&lt;/d&gt;"</f>
        <v>&lt;d&gt;FILTER BODY,FLUID&lt;/d&gt;</v>
      </c>
      <c r="J2277" t="str">
        <f>H2277&amp;I2277&amp;"&lt;c&gt;" &amp; A2277 &amp; "&lt;/c&gt;" &amp;"&lt;aka&gt;" &amp;C2277&amp; "&lt;/aka&gt;"</f>
        <v>&lt;p&gt;920002&lt;/p&gt;&lt;d&gt;FILTER BODY,FLUID&lt;/d&gt;&lt;c&gt;1PAM0&lt;/c&gt;&lt;aka&gt;&lt;/aka&gt;</v>
      </c>
    </row>
    <row r="2278" spans="1:10">
      <c r="A2278" s="1" t="s">
        <v>5173</v>
      </c>
      <c r="B2278" s="1" t="s">
        <v>2274</v>
      </c>
      <c r="C2278" s="7" t="s">
        <v>4435</v>
      </c>
      <c r="D2278" s="8" t="s">
        <v>24398</v>
      </c>
      <c r="E2278" t="str">
        <f>TRIM(F2278)&amp;IF(RIGHT(TRIM(F2278),1)=",",TRIM(G2278)," "&amp;TRIM(G2278))</f>
        <v xml:space="preserve">FILTER BODY,FLUID </v>
      </c>
      <c r="F2278" t="s">
        <v>3846</v>
      </c>
      <c r="G2278" t="s">
        <v>3999</v>
      </c>
      <c r="H2278" t="str">
        <f>"&lt;p&gt;" &amp;TRIM(B2278) &amp; "&lt;/p&gt;"</f>
        <v>&lt;p&gt;3960670S&lt;/p&gt;</v>
      </c>
      <c r="I2278" t="str">
        <f>"&lt;d&gt;" &amp;TRIM(E2278) &amp; "&lt;/d&gt;"</f>
        <v>&lt;d&gt;FILTER BODY,FLUID&lt;/d&gt;</v>
      </c>
      <c r="J2278" t="str">
        <f>H2278&amp;I2278&amp;"&lt;c&gt;" &amp; A2278 &amp; "&lt;/c&gt;" &amp;"&lt;aka&gt;" &amp;C2278&amp; "&lt;/aka&gt;"</f>
        <v>&lt;p&gt;3960670S&lt;/p&gt;&lt;d&gt;FILTER BODY,FLUID&lt;/d&gt;&lt;c&gt;76700&lt;/c&gt;&lt;aka&gt;&lt;/aka&gt;</v>
      </c>
    </row>
    <row r="2279" spans="1:10">
      <c r="A2279" s="1" t="s">
        <v>5173</v>
      </c>
      <c r="B2279" s="1" t="s">
        <v>2275</v>
      </c>
      <c r="C2279" s="7" t="s">
        <v>4435</v>
      </c>
      <c r="D2279" s="8" t="s">
        <v>24399</v>
      </c>
      <c r="E2279" t="str">
        <f>TRIM(F2279)&amp;IF(RIGHT(TRIM(F2279),1)=",",TRIM(G2279)," "&amp;TRIM(G2279))</f>
        <v>PUMP,FUEL,ELECTRICAL</v>
      </c>
      <c r="F2279" t="s">
        <v>3828</v>
      </c>
      <c r="G2279" t="s">
        <v>4041</v>
      </c>
      <c r="H2279" t="str">
        <f>"&lt;p&gt;" &amp;TRIM(B2279) &amp; "&lt;/p&gt;"</f>
        <v>&lt;p&gt;910053CEG&lt;/p&gt;</v>
      </c>
      <c r="I2279" t="str">
        <f>"&lt;d&gt;" &amp;TRIM(E2279) &amp; "&lt;/d&gt;"</f>
        <v>&lt;d&gt;PUMP,FUEL,ELECTRICAL&lt;/d&gt;</v>
      </c>
      <c r="J2279" t="str">
        <f>H2279&amp;I2279&amp;"&lt;c&gt;" &amp; A2279 &amp; "&lt;/c&gt;" &amp;"&lt;aka&gt;" &amp;C2279&amp; "&lt;/aka&gt;"</f>
        <v>&lt;p&gt;910053CEG&lt;/p&gt;&lt;d&gt;PUMP,FUEL,ELECTRICAL&lt;/d&gt;&lt;c&gt;76700&lt;/c&gt;&lt;aka&gt;&lt;/aka&gt;</v>
      </c>
    </row>
    <row r="2280" spans="1:10">
      <c r="A2280" s="1" t="s">
        <v>5173</v>
      </c>
      <c r="B2280" s="1" t="s">
        <v>2276</v>
      </c>
      <c r="C2280" s="7" t="s">
        <v>4435</v>
      </c>
      <c r="D2280" s="8" t="s">
        <v>24400</v>
      </c>
      <c r="E2280" t="str">
        <f>TRIM(F2280)&amp;IF(RIGHT(TRIM(F2280),1)=",",TRIM(G2280)," "&amp;TRIM(G2280))</f>
        <v>CONNECTOR,FLUID,PUMP</v>
      </c>
      <c r="F2280" t="s">
        <v>3847</v>
      </c>
      <c r="G2280" t="s">
        <v>4157</v>
      </c>
      <c r="H2280" t="str">
        <f>"&lt;p&gt;" &amp;TRIM(B2280) &amp; "&lt;/p&gt;"</f>
        <v>&lt;p&gt;3961285S&lt;/p&gt;</v>
      </c>
      <c r="I2280" t="str">
        <f>"&lt;d&gt;" &amp;TRIM(E2280) &amp; "&lt;/d&gt;"</f>
        <v>&lt;d&gt;CONNECTOR,FLUID,PUMP&lt;/d&gt;</v>
      </c>
      <c r="J2280" t="str">
        <f>H2280&amp;I2280&amp;"&lt;c&gt;" &amp; A2280 &amp; "&lt;/c&gt;" &amp;"&lt;aka&gt;" &amp;C2280&amp; "&lt;/aka&gt;"</f>
        <v>&lt;p&gt;3961285S&lt;/p&gt;&lt;d&gt;CONNECTOR,FLUID,PUMP&lt;/d&gt;&lt;c&gt;76700&lt;/c&gt;&lt;aka&gt;&lt;/aka&gt;</v>
      </c>
    </row>
    <row r="2281" spans="1:10">
      <c r="A2281" s="1" t="s">
        <v>5229</v>
      </c>
      <c r="B2281" s="1" t="s">
        <v>2277</v>
      </c>
      <c r="C2281" s="7" t="s">
        <v>4435</v>
      </c>
      <c r="D2281" s="8" t="s">
        <v>24401</v>
      </c>
      <c r="E2281" t="str">
        <f>TRIM(F2281)&amp;IF(RIGHT(TRIM(F2281),1)=",",TRIM(G2281)," "&amp;TRIM(G2281))</f>
        <v>HEATER,DIESEL OIL,DIESEL ENGINE</v>
      </c>
      <c r="F2281" t="s">
        <v>3848</v>
      </c>
      <c r="G2281" t="s">
        <v>4105</v>
      </c>
      <c r="H2281" t="str">
        <f>"&lt;p&gt;" &amp;TRIM(B2281) &amp; "&lt;/p&gt;"</f>
        <v>&lt;p&gt;102696&lt;/p&gt;</v>
      </c>
      <c r="I2281" t="str">
        <f>"&lt;d&gt;" &amp;TRIM(E2281) &amp; "&lt;/d&gt;"</f>
        <v>&lt;d&gt;HEATER,DIESEL OIL,DIESEL ENGINE&lt;/d&gt;</v>
      </c>
      <c r="J2281" t="str">
        <f>H2281&amp;I2281&amp;"&lt;c&gt;" &amp; A2281 &amp; "&lt;/c&gt;" &amp;"&lt;aka&gt;" &amp;C2281&amp; "&lt;/aka&gt;"</f>
        <v>&lt;p&gt;102696&lt;/p&gt;&lt;d&gt;HEATER,DIESEL OIL,DIESEL ENGINE&lt;/d&gt;&lt;c&gt;1PAM0&lt;/c&gt;&lt;aka&gt;&lt;/aka&gt;</v>
      </c>
    </row>
    <row r="2282" spans="1:10">
      <c r="A2282" s="1" t="s">
        <v>5229</v>
      </c>
      <c r="B2282" s="1" t="s">
        <v>2278</v>
      </c>
      <c r="C2282" s="7" t="s">
        <v>4435</v>
      </c>
      <c r="D2282" s="8" t="s">
        <v>24020</v>
      </c>
      <c r="E2282" t="str">
        <f>TRIM(F2282)&amp;IF(RIGHT(TRIM(F2282),1)=",",TRIM(G2282)," "&amp;TRIM(G2282))</f>
        <v xml:space="preserve">BODY,VALVE </v>
      </c>
      <c r="F2282" t="s">
        <v>3603</v>
      </c>
      <c r="G2282" t="s">
        <v>3999</v>
      </c>
      <c r="H2282" t="str">
        <f>"&lt;p&gt;" &amp;TRIM(B2282) &amp; "&lt;/p&gt;"</f>
        <v>&lt;p&gt;102381&lt;/p&gt;</v>
      </c>
      <c r="I2282" t="str">
        <f>"&lt;d&gt;" &amp;TRIM(E2282) &amp; "&lt;/d&gt;"</f>
        <v>&lt;d&gt;BODY,VALVE&lt;/d&gt;</v>
      </c>
      <c r="J2282" t="str">
        <f>H2282&amp;I2282&amp;"&lt;c&gt;" &amp; A2282 &amp; "&lt;/c&gt;" &amp;"&lt;aka&gt;" &amp;C2282&amp; "&lt;/aka&gt;"</f>
        <v>&lt;p&gt;102381&lt;/p&gt;&lt;d&gt;BODY,VALVE&lt;/d&gt;&lt;c&gt;1PAM0&lt;/c&gt;&lt;aka&gt;&lt;/aka&gt;</v>
      </c>
    </row>
    <row r="2283" spans="1:10">
      <c r="A2283" s="1" t="s">
        <v>5173</v>
      </c>
      <c r="B2283" s="1" t="s">
        <v>2279</v>
      </c>
      <c r="C2283" s="7" t="s">
        <v>4435</v>
      </c>
      <c r="D2283" s="8" t="s">
        <v>24402</v>
      </c>
      <c r="E2283" t="str">
        <f>TRIM(F2283)&amp;IF(RIGHT(TRIM(F2283),1)=",",TRIM(G2283)," "&amp;TRIM(G2283))</f>
        <v>SENSOR,WATER IN FUEL INDICATOR</v>
      </c>
      <c r="F2283" t="s">
        <v>3849</v>
      </c>
      <c r="G2283" t="s">
        <v>4158</v>
      </c>
      <c r="H2283" t="str">
        <f>"&lt;p&gt;" &amp;TRIM(B2283) &amp; "&lt;/p&gt;"</f>
        <v>&lt;p&gt;3957158S&lt;/p&gt;</v>
      </c>
      <c r="I2283" t="str">
        <f>"&lt;d&gt;" &amp;TRIM(E2283) &amp; "&lt;/d&gt;"</f>
        <v>&lt;d&gt;SENSOR,WATER IN FUEL INDICATOR&lt;/d&gt;</v>
      </c>
      <c r="J2283" t="str">
        <f>H2283&amp;I2283&amp;"&lt;c&gt;" &amp; A2283 &amp; "&lt;/c&gt;" &amp;"&lt;aka&gt;" &amp;C2283&amp; "&lt;/aka&gt;"</f>
        <v>&lt;p&gt;3957158S&lt;/p&gt;&lt;d&gt;SENSOR,WATER IN FUEL INDICATOR&lt;/d&gt;&lt;c&gt;76700&lt;/c&gt;&lt;aka&gt;&lt;/aka&gt;</v>
      </c>
    </row>
    <row r="2284" spans="1:10">
      <c r="A2284" s="1" t="s">
        <v>5115</v>
      </c>
      <c r="B2284" s="1" t="s">
        <v>2280</v>
      </c>
      <c r="C2284" s="7" t="s">
        <v>4435</v>
      </c>
      <c r="D2284" s="8" t="s">
        <v>24403</v>
      </c>
      <c r="E2284" t="str">
        <f>TRIM(F2284)&amp;IF(RIGHT(TRIM(F2284),1)=",",TRIM(G2284)," "&amp;TRIM(G2284))</f>
        <v xml:space="preserve">SCREW,CAP,SOCKET </v>
      </c>
      <c r="F2284" t="s">
        <v>3465</v>
      </c>
      <c r="G2284" t="s">
        <v>3999</v>
      </c>
      <c r="H2284" t="str">
        <f>"&lt;p&gt;" &amp;TRIM(B2284) &amp; "&lt;/p&gt;"</f>
        <v>&lt;p&gt;0821-5004-02&lt;/p&gt;</v>
      </c>
      <c r="I2284" t="str">
        <f>"&lt;d&gt;" &amp;TRIM(E2284) &amp; "&lt;/d&gt;"</f>
        <v>&lt;d&gt;SCREW,CAP,SOCKET&lt;/d&gt;</v>
      </c>
      <c r="J2284" t="str">
        <f>H2284&amp;I2284&amp;"&lt;c&gt;" &amp; A2284 &amp; "&lt;/c&gt;" &amp;"&lt;aka&gt;" &amp;C2284&amp; "&lt;/aka&gt;"</f>
        <v>&lt;p&gt;0821-5004-02&lt;/p&gt;&lt;d&gt;SCREW,CAP,SOCKET&lt;/d&gt;&lt;c&gt;44940&lt;/c&gt;&lt;aka&gt;&lt;/aka&gt;</v>
      </c>
    </row>
    <row r="2285" spans="1:10">
      <c r="A2285" s="1" t="s">
        <v>5173</v>
      </c>
      <c r="B2285" s="1" t="s">
        <v>2281</v>
      </c>
      <c r="C2285" s="7" t="s">
        <v>4435</v>
      </c>
      <c r="D2285" s="8" t="s">
        <v>24028</v>
      </c>
      <c r="E2285" t="str">
        <f>TRIM(F2285)&amp;IF(RIGHT(TRIM(F2285),1)=",",TRIM(G2285)," "&amp;TRIM(G2285))</f>
        <v xml:space="preserve">ADAPTER </v>
      </c>
      <c r="F2285" t="s">
        <v>3611</v>
      </c>
      <c r="G2285" t="s">
        <v>3999</v>
      </c>
      <c r="H2285" t="str">
        <f>"&lt;p&gt;" &amp;TRIM(B2285) &amp; "&lt;/p&gt;"</f>
        <v>&lt;p&gt;3956562S&lt;/p&gt;</v>
      </c>
      <c r="I2285" t="str">
        <f>"&lt;d&gt;" &amp;TRIM(E2285) &amp; "&lt;/d&gt;"</f>
        <v>&lt;d&gt;ADAPTER&lt;/d&gt;</v>
      </c>
      <c r="J2285" t="str">
        <f>H2285&amp;I2285&amp;"&lt;c&gt;" &amp; A2285 &amp; "&lt;/c&gt;" &amp;"&lt;aka&gt;" &amp;C2285&amp; "&lt;/aka&gt;"</f>
        <v>&lt;p&gt;3956562S&lt;/p&gt;&lt;d&gt;ADAPTER&lt;/d&gt;&lt;c&gt;76700&lt;/c&gt;&lt;aka&gt;&lt;/aka&gt;</v>
      </c>
    </row>
    <row r="2286" spans="1:10">
      <c r="A2286" s="1" t="s">
        <v>5115</v>
      </c>
      <c r="B2286" s="1" t="s">
        <v>2282</v>
      </c>
      <c r="C2286" s="7" t="s">
        <v>4435</v>
      </c>
      <c r="D2286" s="8" t="s">
        <v>24404</v>
      </c>
      <c r="E2286" t="str">
        <f>TRIM(F2286)&amp;IF(RIGHT(TRIM(F2286),1)=",",TRIM(G2286)," "&amp;TRIM(G2286))</f>
        <v xml:space="preserve">BRACKET,MOUNTING </v>
      </c>
      <c r="F2286" t="s">
        <v>3403</v>
      </c>
      <c r="G2286" t="s">
        <v>3999</v>
      </c>
      <c r="H2286" t="str">
        <f>"&lt;p&gt;" &amp;TRIM(B2286) &amp; "&lt;/p&gt;"</f>
        <v>&lt;p&gt;A034J839&lt;/p&gt;</v>
      </c>
      <c r="I2286" t="str">
        <f>"&lt;d&gt;" &amp;TRIM(E2286) &amp; "&lt;/d&gt;"</f>
        <v>&lt;d&gt;BRACKET,MOUNTING&lt;/d&gt;</v>
      </c>
      <c r="J2286" t="str">
        <f>H2286&amp;I2286&amp;"&lt;c&gt;" &amp; A2286 &amp; "&lt;/c&gt;" &amp;"&lt;aka&gt;" &amp;C2286&amp; "&lt;/aka&gt;"</f>
        <v>&lt;p&gt;A034J839&lt;/p&gt;&lt;d&gt;BRACKET,MOUNTING&lt;/d&gt;&lt;c&gt;44940&lt;/c&gt;&lt;aka&gt;&lt;/aka&gt;</v>
      </c>
    </row>
    <row r="2287" spans="1:10">
      <c r="A2287" s="1" t="s">
        <v>5115</v>
      </c>
      <c r="B2287" s="1" t="s">
        <v>2283</v>
      </c>
      <c r="C2287" s="7" t="s">
        <v>4435</v>
      </c>
      <c r="D2287" s="8" t="s">
        <v>23796</v>
      </c>
      <c r="E2287" t="str">
        <f>TRIM(F2287)&amp;IF(RIGHT(TRIM(F2287),1)=",",TRIM(G2287)," "&amp;TRIM(G2287))</f>
        <v xml:space="preserve">BRACKET,MOUNTING </v>
      </c>
      <c r="F2287" t="s">
        <v>3403</v>
      </c>
      <c r="G2287" t="s">
        <v>3999</v>
      </c>
      <c r="H2287" t="str">
        <f>"&lt;p&gt;" &amp;TRIM(B2287) &amp; "&lt;/p&gt;"</f>
        <v>&lt;p&gt;A034J841&lt;/p&gt;</v>
      </c>
      <c r="I2287" t="str">
        <f>"&lt;d&gt;" &amp;TRIM(E2287) &amp; "&lt;/d&gt;"</f>
        <v>&lt;d&gt;BRACKET,MOUNTING&lt;/d&gt;</v>
      </c>
      <c r="J2287" t="str">
        <f>H2287&amp;I2287&amp;"&lt;c&gt;" &amp; A2287 &amp; "&lt;/c&gt;" &amp;"&lt;aka&gt;" &amp;C2287&amp; "&lt;/aka&gt;"</f>
        <v>&lt;p&gt;A034J841&lt;/p&gt;&lt;d&gt;BRACKET,MOUNTING&lt;/d&gt;&lt;c&gt;44940&lt;/c&gt;&lt;aka&gt;&lt;/aka&gt;</v>
      </c>
    </row>
    <row r="2288" spans="1:10">
      <c r="A2288" s="1" t="s">
        <v>5115</v>
      </c>
      <c r="B2288" s="1" t="s">
        <v>2284</v>
      </c>
      <c r="C2288" s="7" t="s">
        <v>4435</v>
      </c>
      <c r="D2288" s="8" t="s">
        <v>24404</v>
      </c>
      <c r="E2288" t="str">
        <f>TRIM(F2288)&amp;IF(RIGHT(TRIM(F2288),1)=",",TRIM(G2288)," "&amp;TRIM(G2288))</f>
        <v xml:space="preserve">BRACKET,MOUNTING </v>
      </c>
      <c r="F2288" t="s">
        <v>3403</v>
      </c>
      <c r="G2288" t="s">
        <v>3999</v>
      </c>
      <c r="H2288" t="str">
        <f>"&lt;p&gt;" &amp;TRIM(B2288) &amp; "&lt;/p&gt;"</f>
        <v>&lt;p&gt;A034J837&lt;/p&gt;</v>
      </c>
      <c r="I2288" t="str">
        <f>"&lt;d&gt;" &amp;TRIM(E2288) &amp; "&lt;/d&gt;"</f>
        <v>&lt;d&gt;BRACKET,MOUNTING&lt;/d&gt;</v>
      </c>
      <c r="J2288" t="str">
        <f>H2288&amp;I2288&amp;"&lt;c&gt;" &amp; A2288 &amp; "&lt;/c&gt;" &amp;"&lt;aka&gt;" &amp;C2288&amp; "&lt;/aka&gt;"</f>
        <v>&lt;p&gt;A034J837&lt;/p&gt;&lt;d&gt;BRACKET,MOUNTING&lt;/d&gt;&lt;c&gt;44940&lt;/c&gt;&lt;aka&gt;&lt;/aka&gt;</v>
      </c>
    </row>
    <row r="2289" spans="1:10">
      <c r="A2289" s="1" t="s">
        <v>5115</v>
      </c>
      <c r="B2289" s="1" t="s">
        <v>2285</v>
      </c>
      <c r="C2289" s="7" t="s">
        <v>4435</v>
      </c>
      <c r="D2289" s="8" t="s">
        <v>24405</v>
      </c>
      <c r="E2289" t="str">
        <f>TRIM(F2289)&amp;IF(RIGHT(TRIM(F2289),1)=",",TRIM(G2289)," "&amp;TRIM(G2289))</f>
        <v>HOSE ASSEMBLY,NONMETALLIC</v>
      </c>
      <c r="F2289" t="s">
        <v>3441</v>
      </c>
      <c r="G2289" t="s">
        <v>4026</v>
      </c>
      <c r="H2289" t="str">
        <f>"&lt;p&gt;" &amp;TRIM(B2289) &amp; "&lt;/p&gt;"</f>
        <v>&lt;p&gt;A030G818&lt;/p&gt;</v>
      </c>
      <c r="I2289" t="str">
        <f>"&lt;d&gt;" &amp;TRIM(E2289) &amp; "&lt;/d&gt;"</f>
        <v>&lt;d&gt;HOSE ASSEMBLY,NONMETALLIC&lt;/d&gt;</v>
      </c>
      <c r="J2289" t="str">
        <f>H2289&amp;I2289&amp;"&lt;c&gt;" &amp; A2289 &amp; "&lt;/c&gt;" &amp;"&lt;aka&gt;" &amp;C2289&amp; "&lt;/aka&gt;"</f>
        <v>&lt;p&gt;A030G818&lt;/p&gt;&lt;d&gt;HOSE ASSEMBLY,NONMETALLIC&lt;/d&gt;&lt;c&gt;44940&lt;/c&gt;&lt;aka&gt;&lt;/aka&gt;</v>
      </c>
    </row>
    <row r="2290" spans="1:10">
      <c r="A2290" s="1" t="s">
        <v>5115</v>
      </c>
      <c r="B2290" s="1" t="s">
        <v>2286</v>
      </c>
      <c r="C2290" s="7" t="s">
        <v>4435</v>
      </c>
      <c r="D2290" s="8" t="s">
        <v>24405</v>
      </c>
      <c r="E2290" t="str">
        <f>TRIM(F2290)&amp;IF(RIGHT(TRIM(F2290),1)=",",TRIM(G2290)," "&amp;TRIM(G2290))</f>
        <v>HOSE ASSEMBLY,NONMETALLIC</v>
      </c>
      <c r="F2290" t="s">
        <v>3441</v>
      </c>
      <c r="G2290" t="s">
        <v>4026</v>
      </c>
      <c r="H2290" t="str">
        <f>"&lt;p&gt;" &amp;TRIM(B2290) &amp; "&lt;/p&gt;"</f>
        <v>&lt;p&gt;A030G820&lt;/p&gt;</v>
      </c>
      <c r="I2290" t="str">
        <f>"&lt;d&gt;" &amp;TRIM(E2290) &amp; "&lt;/d&gt;"</f>
        <v>&lt;d&gt;HOSE ASSEMBLY,NONMETALLIC&lt;/d&gt;</v>
      </c>
      <c r="J2290" t="str">
        <f>H2290&amp;I2290&amp;"&lt;c&gt;" &amp; A2290 &amp; "&lt;/c&gt;" &amp;"&lt;aka&gt;" &amp;C2290&amp; "&lt;/aka&gt;"</f>
        <v>&lt;p&gt;A030G820&lt;/p&gt;&lt;d&gt;HOSE ASSEMBLY,NONMETALLIC&lt;/d&gt;&lt;c&gt;44940&lt;/c&gt;&lt;aka&gt;&lt;/aka&gt;</v>
      </c>
    </row>
    <row r="2291" spans="1:10">
      <c r="A2291" s="1" t="s">
        <v>5115</v>
      </c>
      <c r="B2291" s="1" t="s">
        <v>2287</v>
      </c>
      <c r="C2291" s="7" t="s">
        <v>4435</v>
      </c>
      <c r="D2291" s="8" t="s">
        <v>24405</v>
      </c>
      <c r="E2291" t="str">
        <f>TRIM(F2291)&amp;IF(RIGHT(TRIM(F2291),1)=",",TRIM(G2291)," "&amp;TRIM(G2291))</f>
        <v>HOSE ASSEMBLY,NONMETALLIC</v>
      </c>
      <c r="F2291" t="s">
        <v>3441</v>
      </c>
      <c r="G2291" t="s">
        <v>4026</v>
      </c>
      <c r="H2291" t="str">
        <f>"&lt;p&gt;" &amp;TRIM(B2291) &amp; "&lt;/p&gt;"</f>
        <v>&lt;p&gt;A030J273&lt;/p&gt;</v>
      </c>
      <c r="I2291" t="str">
        <f>"&lt;d&gt;" &amp;TRIM(E2291) &amp; "&lt;/d&gt;"</f>
        <v>&lt;d&gt;HOSE ASSEMBLY,NONMETALLIC&lt;/d&gt;</v>
      </c>
      <c r="J2291" t="str">
        <f>H2291&amp;I2291&amp;"&lt;c&gt;" &amp; A2291 &amp; "&lt;/c&gt;" &amp;"&lt;aka&gt;" &amp;C2291&amp; "&lt;/aka&gt;"</f>
        <v>&lt;p&gt;A030J273&lt;/p&gt;&lt;d&gt;HOSE ASSEMBLY,NONMETALLIC&lt;/d&gt;&lt;c&gt;44940&lt;/c&gt;&lt;aka&gt;&lt;/aka&gt;</v>
      </c>
    </row>
    <row r="2292" spans="1:10">
      <c r="A2292" s="1" t="s">
        <v>5115</v>
      </c>
      <c r="B2292" s="1" t="s">
        <v>2288</v>
      </c>
      <c r="C2292" s="7" t="s">
        <v>4435</v>
      </c>
      <c r="D2292" s="8" t="s">
        <v>24376</v>
      </c>
      <c r="E2292" t="str">
        <f>TRIM(F2292)&amp;IF(RIGHT(TRIM(F2292),1)=",",TRIM(G2292)," "&amp;TRIM(G2292))</f>
        <v xml:space="preserve">ELBOW,TUBE TO BOSS </v>
      </c>
      <c r="F2292" t="s">
        <v>3513</v>
      </c>
      <c r="G2292" t="s">
        <v>3999</v>
      </c>
      <c r="H2292" t="str">
        <f>"&lt;p&gt;" &amp;TRIM(B2292) &amp; "&lt;/p&gt;"</f>
        <v>&lt;p&gt;A041T297&lt;/p&gt;</v>
      </c>
      <c r="I2292" t="str">
        <f>"&lt;d&gt;" &amp;TRIM(E2292) &amp; "&lt;/d&gt;"</f>
        <v>&lt;d&gt;ELBOW,TUBE TO BOSS&lt;/d&gt;</v>
      </c>
      <c r="J2292" t="str">
        <f>H2292&amp;I2292&amp;"&lt;c&gt;" &amp; A2292 &amp; "&lt;/c&gt;" &amp;"&lt;aka&gt;" &amp;C2292&amp; "&lt;/aka&gt;"</f>
        <v>&lt;p&gt;A041T297&lt;/p&gt;&lt;d&gt;ELBOW,TUBE TO BOSS&lt;/d&gt;&lt;c&gt;44940&lt;/c&gt;&lt;aka&gt;&lt;/aka&gt;</v>
      </c>
    </row>
    <row r="2293" spans="1:10">
      <c r="A2293" s="1" t="s">
        <v>5129</v>
      </c>
      <c r="B2293" s="1" t="s">
        <v>2289</v>
      </c>
      <c r="C2293" s="7" t="s">
        <v>4435</v>
      </c>
      <c r="D2293" s="8" t="s">
        <v>3513</v>
      </c>
      <c r="E2293" t="str">
        <f>TRIM(F2293)&amp;IF(RIGHT(TRIM(F2293),1)=",",TRIM(G2293)," "&amp;TRIM(G2293))</f>
        <v xml:space="preserve">ELBOW,TUBE TO BOSS </v>
      </c>
      <c r="F2293" t="s">
        <v>3513</v>
      </c>
      <c r="G2293" t="s">
        <v>3999</v>
      </c>
      <c r="H2293" t="str">
        <f>"&lt;p&gt;" &amp;TRIM(B2293) &amp; "&lt;/p&gt;"</f>
        <v>&lt;p&gt;FF2068T11212S&lt;/p&gt;</v>
      </c>
      <c r="I2293" t="str">
        <f>"&lt;d&gt;" &amp;TRIM(E2293) &amp; "&lt;/d&gt;"</f>
        <v>&lt;d&gt;ELBOW,TUBE TO BOSS&lt;/d&gt;</v>
      </c>
      <c r="J2293" t="str">
        <f>H2293&amp;I2293&amp;"&lt;c&gt;" &amp; A2293 &amp; "&lt;/c&gt;" &amp;"&lt;aka&gt;" &amp;C2293&amp; "&lt;/aka&gt;"</f>
        <v>&lt;p&gt;FF2068T11212S&lt;/p&gt;&lt;d&gt;ELBOW,TUBE TO BOSS&lt;/d&gt;&lt;c&gt;01276&lt;/c&gt;&lt;aka&gt;&lt;/aka&gt;</v>
      </c>
    </row>
    <row r="2294" spans="1:10">
      <c r="A2294" s="1" t="s">
        <v>5127</v>
      </c>
      <c r="B2294" s="1" t="s">
        <v>2290</v>
      </c>
      <c r="C2294" s="7" t="s">
        <v>4882</v>
      </c>
      <c r="D2294" s="8" t="s">
        <v>23856</v>
      </c>
      <c r="E2294" t="str">
        <f>TRIM(F2294)&amp;IF(RIGHT(TRIM(F2294),1)=",",TRIM(G2294)," "&amp;TRIM(G2294))</f>
        <v xml:space="preserve">TEE,PIPE </v>
      </c>
      <c r="F2294" t="s">
        <v>3499</v>
      </c>
      <c r="G2294" t="s">
        <v>3999</v>
      </c>
      <c r="H2294" t="str">
        <f>"&lt;p&gt;" &amp;TRIM(B2294) &amp; "&lt;/p&gt;"</f>
        <v>&lt;p&gt;12-12-12 140424C&lt;/p&gt;</v>
      </c>
      <c r="I2294" t="str">
        <f>"&lt;d&gt;" &amp;TRIM(E2294) &amp; "&lt;/d&gt;"</f>
        <v>&lt;d&gt;TEE,PIPE&lt;/d&gt;</v>
      </c>
      <c r="J2294" t="str">
        <f>H2294&amp;I2294&amp;"&lt;c&gt;" &amp; A2294 &amp; "&lt;/c&gt;" &amp;"&lt;aka&gt;" &amp;C2294&amp; "&lt;/aka&gt;"</f>
        <v>&lt;p&gt;12-12-12 140424C&lt;/p&gt;&lt;d&gt;TEE,PIPE&lt;/d&gt;&lt;c&gt;81343&lt;/c&gt;&lt;aka&gt;4730007572910&lt;/aka&gt;</v>
      </c>
    </row>
    <row r="2295" spans="1:10">
      <c r="A2295" s="1" t="s">
        <v>5115</v>
      </c>
      <c r="B2295" s="1" t="s">
        <v>2291</v>
      </c>
      <c r="C2295" s="7" t="s">
        <v>4435</v>
      </c>
      <c r="D2295" s="8" t="s">
        <v>24376</v>
      </c>
      <c r="E2295" t="str">
        <f>TRIM(F2295)&amp;IF(RIGHT(TRIM(F2295),1)=",",TRIM(G2295)," "&amp;TRIM(G2295))</f>
        <v xml:space="preserve">ELBOW,TUBE TO BOSS </v>
      </c>
      <c r="F2295" t="s">
        <v>3513</v>
      </c>
      <c r="G2295" t="s">
        <v>3999</v>
      </c>
      <c r="H2295" t="str">
        <f>"&lt;p&gt;" &amp;TRIM(B2295) &amp; "&lt;/p&gt;"</f>
        <v>&lt;p&gt;A041T295&lt;/p&gt;</v>
      </c>
      <c r="I2295" t="str">
        <f>"&lt;d&gt;" &amp;TRIM(E2295) &amp; "&lt;/d&gt;"</f>
        <v>&lt;d&gt;ELBOW,TUBE TO BOSS&lt;/d&gt;</v>
      </c>
      <c r="J2295" t="str">
        <f>H2295&amp;I2295&amp;"&lt;c&gt;" &amp; A2295 &amp; "&lt;/c&gt;" &amp;"&lt;aka&gt;" &amp;C2295&amp; "&lt;/aka&gt;"</f>
        <v>&lt;p&gt;A041T295&lt;/p&gt;&lt;d&gt;ELBOW,TUBE TO BOSS&lt;/d&gt;&lt;c&gt;44940&lt;/c&gt;&lt;aka&gt;&lt;/aka&gt;</v>
      </c>
    </row>
    <row r="2296" spans="1:10">
      <c r="A2296" s="1" t="s">
        <v>5129</v>
      </c>
      <c r="B2296" s="1" t="s">
        <v>2292</v>
      </c>
      <c r="C2296" s="7" t="s">
        <v>4435</v>
      </c>
      <c r="D2296" s="8" t="s">
        <v>3513</v>
      </c>
      <c r="E2296" t="str">
        <f>TRIM(F2296)&amp;IF(RIGHT(TRIM(F2296),1)=",",TRIM(G2296)," "&amp;TRIM(G2296))</f>
        <v xml:space="preserve">ELBOW,TUBE TO BOSS </v>
      </c>
      <c r="F2296" t="s">
        <v>3513</v>
      </c>
      <c r="G2296" t="s">
        <v>3999</v>
      </c>
      <c r="H2296" t="str">
        <f>"&lt;p&gt;" &amp;TRIM(B2296) &amp; "&lt;/p&gt;"</f>
        <v>&lt;p&gt;2061-1-12-12S&lt;/p&gt;</v>
      </c>
      <c r="I2296" t="str">
        <f>"&lt;d&gt;" &amp;TRIM(E2296) &amp; "&lt;/d&gt;"</f>
        <v>&lt;d&gt;ELBOW,TUBE TO BOSS&lt;/d&gt;</v>
      </c>
      <c r="J2296" t="str">
        <f>H2296&amp;I2296&amp;"&lt;c&gt;" &amp; A2296 &amp; "&lt;/c&gt;" &amp;"&lt;aka&gt;" &amp;C2296&amp; "&lt;/aka&gt;"</f>
        <v>&lt;p&gt;2061-1-12-12S&lt;/p&gt;&lt;d&gt;ELBOW,TUBE TO BOSS&lt;/d&gt;&lt;c&gt;01276&lt;/c&gt;&lt;aka&gt;&lt;/aka&gt;</v>
      </c>
    </row>
    <row r="2297" spans="1:10">
      <c r="A2297" s="1" t="s">
        <v>5115</v>
      </c>
      <c r="B2297" s="1" t="s">
        <v>2293</v>
      </c>
      <c r="C2297" s="7" t="s">
        <v>4435</v>
      </c>
      <c r="D2297" s="8" t="s">
        <v>24406</v>
      </c>
      <c r="E2297" t="str">
        <f>TRIM(F2297)&amp;IF(RIGHT(TRIM(F2297),1)=",",TRIM(G2297)," "&amp;TRIM(G2297))</f>
        <v xml:space="preserve">BRACKET,MOUNTING </v>
      </c>
      <c r="F2297" t="s">
        <v>3403</v>
      </c>
      <c r="G2297" t="s">
        <v>3999</v>
      </c>
      <c r="H2297" t="str">
        <f>"&lt;p&gt;" &amp;TRIM(B2297) &amp; "&lt;/p&gt;"</f>
        <v>&lt;p&gt;A040D909&lt;/p&gt;</v>
      </c>
      <c r="I2297" t="str">
        <f>"&lt;d&gt;" &amp;TRIM(E2297) &amp; "&lt;/d&gt;"</f>
        <v>&lt;d&gt;BRACKET,MOUNTING&lt;/d&gt;</v>
      </c>
      <c r="J2297" t="str">
        <f>H2297&amp;I2297&amp;"&lt;c&gt;" &amp; A2297 &amp; "&lt;/c&gt;" &amp;"&lt;aka&gt;" &amp;C2297&amp; "&lt;/aka&gt;"</f>
        <v>&lt;p&gt;A040D909&lt;/p&gt;&lt;d&gt;BRACKET,MOUNTING&lt;/d&gt;&lt;c&gt;44940&lt;/c&gt;&lt;aka&gt;&lt;/aka&gt;</v>
      </c>
    </row>
    <row r="2298" spans="1:10">
      <c r="A2298" s="1" t="s">
        <v>5132</v>
      </c>
      <c r="B2298" s="1" t="s">
        <v>2294</v>
      </c>
      <c r="C2298" s="7" t="s">
        <v>4435</v>
      </c>
      <c r="D2298" s="8" t="s">
        <v>23721</v>
      </c>
      <c r="E2298" t="str">
        <f>TRIM(F2298)&amp;IF(RIGHT(TRIM(F2298),1)=",",TRIM(G2298)," "&amp;TRIM(G2298))</f>
        <v xml:space="preserve">CLAMP,LOOP </v>
      </c>
      <c r="F2298" t="s">
        <v>3356</v>
      </c>
      <c r="G2298" t="s">
        <v>3999</v>
      </c>
      <c r="H2298" t="str">
        <f>"&lt;p&gt;" &amp;TRIM(B2298) &amp; "&lt;/p&gt;"</f>
        <v>&lt;p&gt;25162&lt;/p&gt;</v>
      </c>
      <c r="I2298" t="str">
        <f>"&lt;d&gt;" &amp;TRIM(E2298) &amp; "&lt;/d&gt;"</f>
        <v>&lt;d&gt;CLAMP,LOOP&lt;/d&gt;</v>
      </c>
      <c r="J2298" t="str">
        <f>H2298&amp;I2298&amp;"&lt;c&gt;" &amp; A2298 &amp; "&lt;/c&gt;" &amp;"&lt;aka&gt;" &amp;C2298&amp; "&lt;/aka&gt;"</f>
        <v>&lt;p&gt;25162&lt;/p&gt;&lt;d&gt;CLAMP,LOOP&lt;/d&gt;&lt;c&gt;1HDR0&lt;/c&gt;&lt;aka&gt;&lt;/aka&gt;</v>
      </c>
    </row>
    <row r="2299" spans="1:10">
      <c r="A2299" s="1" t="s">
        <v>5115</v>
      </c>
      <c r="B2299" s="1" t="s">
        <v>2295</v>
      </c>
      <c r="C2299" s="7" t="s">
        <v>4435</v>
      </c>
      <c r="D2299" s="8" t="s">
        <v>24407</v>
      </c>
      <c r="E2299" t="str">
        <f>TRIM(F2299)&amp;IF(RIGHT(TRIM(F2299),1)=",",TRIM(G2299)," "&amp;TRIM(G2299))</f>
        <v>SECONDARY FUEL FILTER,INSTALLATION</v>
      </c>
      <c r="F2299" t="s">
        <v>3850</v>
      </c>
      <c r="G2299" t="s">
        <v>4154</v>
      </c>
      <c r="H2299" t="str">
        <f>"&lt;p&gt;" &amp;TRIM(B2299) &amp; "&lt;/p&gt;"</f>
        <v>&lt;p&gt;A034E253&lt;/p&gt;</v>
      </c>
      <c r="I2299" t="str">
        <f>"&lt;d&gt;" &amp;TRIM(E2299) &amp; "&lt;/d&gt;"</f>
        <v>&lt;d&gt;SECONDARY FUEL FILTER,INSTALLATION&lt;/d&gt;</v>
      </c>
      <c r="J2299" t="str">
        <f>H2299&amp;I2299&amp;"&lt;c&gt;" &amp; A2299 &amp; "&lt;/c&gt;" &amp;"&lt;aka&gt;" &amp;C2299&amp; "&lt;/aka&gt;"</f>
        <v>&lt;p&gt;A034E253&lt;/p&gt;&lt;d&gt;SECONDARY FUEL FILTER,INSTALLATION&lt;/d&gt;&lt;c&gt;44940&lt;/c&gt;&lt;aka&gt;&lt;/aka&gt;</v>
      </c>
    </row>
    <row r="2300" spans="1:10">
      <c r="A2300" s="1" t="s">
        <v>5115</v>
      </c>
      <c r="B2300" s="1" t="s">
        <v>2296</v>
      </c>
      <c r="C2300" s="7" t="s">
        <v>4435</v>
      </c>
      <c r="D2300" s="8" t="s">
        <v>24408</v>
      </c>
      <c r="E2300" t="str">
        <f>TRIM(F2300)&amp;IF(RIGHT(TRIM(F2300),1)=",",TRIM(G2300)," "&amp;TRIM(G2300))</f>
        <v xml:space="preserve">PLUG,PIPE </v>
      </c>
      <c r="F2300" t="s">
        <v>3425</v>
      </c>
      <c r="G2300" t="s">
        <v>3999</v>
      </c>
      <c r="H2300" t="str">
        <f>"&lt;p&gt;" &amp;TRIM(B2300) &amp; "&lt;/p&gt;"</f>
        <v>&lt;p&gt;A040H560&lt;/p&gt;</v>
      </c>
      <c r="I2300" t="str">
        <f>"&lt;d&gt;" &amp;TRIM(E2300) &amp; "&lt;/d&gt;"</f>
        <v>&lt;d&gt;PLUG,PIPE&lt;/d&gt;</v>
      </c>
      <c r="J2300" t="str">
        <f>H2300&amp;I2300&amp;"&lt;c&gt;" &amp; A2300 &amp; "&lt;/c&gt;" &amp;"&lt;aka&gt;" &amp;C2300&amp; "&lt;/aka&gt;"</f>
        <v>&lt;p&gt;A040H560&lt;/p&gt;&lt;d&gt;PLUG,PIPE&lt;/d&gt;&lt;c&gt;44940&lt;/c&gt;&lt;aka&gt;&lt;/aka&gt;</v>
      </c>
    </row>
    <row r="2301" spans="1:10">
      <c r="A2301" s="1" t="s">
        <v>5115</v>
      </c>
      <c r="B2301" s="1" t="s">
        <v>2297</v>
      </c>
      <c r="C2301" s="7" t="s">
        <v>4435</v>
      </c>
      <c r="D2301" s="8" t="s">
        <v>24408</v>
      </c>
      <c r="E2301" t="str">
        <f>TRIM(F2301)&amp;IF(RIGHT(TRIM(F2301),1)=",",TRIM(G2301)," "&amp;TRIM(G2301))</f>
        <v xml:space="preserve">PLUG,PIPE </v>
      </c>
      <c r="F2301" t="s">
        <v>3425</v>
      </c>
      <c r="G2301" t="s">
        <v>3999</v>
      </c>
      <c r="H2301" t="str">
        <f>"&lt;p&gt;" &amp;TRIM(B2301) &amp; "&lt;/p&gt;"</f>
        <v>&lt;p&gt;A040G025&lt;/p&gt;</v>
      </c>
      <c r="I2301" t="str">
        <f>"&lt;d&gt;" &amp;TRIM(E2301) &amp; "&lt;/d&gt;"</f>
        <v>&lt;d&gt;PLUG,PIPE&lt;/d&gt;</v>
      </c>
      <c r="J2301" t="str">
        <f>H2301&amp;I2301&amp;"&lt;c&gt;" &amp; A2301 &amp; "&lt;/c&gt;" &amp;"&lt;aka&gt;" &amp;C2301&amp; "&lt;/aka&gt;"</f>
        <v>&lt;p&gt;A040G025&lt;/p&gt;&lt;d&gt;PLUG,PIPE&lt;/d&gt;&lt;c&gt;44940&lt;/c&gt;&lt;aka&gt;&lt;/aka&gt;</v>
      </c>
    </row>
    <row r="2302" spans="1:10">
      <c r="A2302" s="1" t="s">
        <v>5115</v>
      </c>
      <c r="B2302" s="1" t="s">
        <v>2298</v>
      </c>
      <c r="C2302" s="7" t="s">
        <v>4435</v>
      </c>
      <c r="D2302" s="8" t="s">
        <v>24409</v>
      </c>
      <c r="E2302" t="str">
        <f>TRIM(F2302)&amp;IF(RIGHT(TRIM(F2302),1)=",",TRIM(G2302)," "&amp;TRIM(G2302))</f>
        <v>STUD,CONTINUOUS THREAD</v>
      </c>
      <c r="F2302" t="s">
        <v>3851</v>
      </c>
      <c r="G2302" t="s">
        <v>4159</v>
      </c>
      <c r="H2302" t="str">
        <f>"&lt;p&gt;" &amp;TRIM(B2302) &amp; "&lt;/p&gt;"</f>
        <v>&lt;p&gt;A040G081&lt;/p&gt;</v>
      </c>
      <c r="I2302" t="str">
        <f>"&lt;d&gt;" &amp;TRIM(E2302) &amp; "&lt;/d&gt;"</f>
        <v>&lt;d&gt;STUD,CONTINUOUS THREAD&lt;/d&gt;</v>
      </c>
      <c r="J2302" t="str">
        <f>H2302&amp;I2302&amp;"&lt;c&gt;" &amp; A2302 &amp; "&lt;/c&gt;" &amp;"&lt;aka&gt;" &amp;C2302&amp; "&lt;/aka&gt;"</f>
        <v>&lt;p&gt;A040G081&lt;/p&gt;&lt;d&gt;STUD,CONTINUOUS THREAD&lt;/d&gt;&lt;c&gt;44940&lt;/c&gt;&lt;aka&gt;&lt;/aka&gt;</v>
      </c>
    </row>
    <row r="2303" spans="1:10">
      <c r="A2303" s="1" t="s">
        <v>5232</v>
      </c>
      <c r="B2303" s="1" t="s">
        <v>2299</v>
      </c>
      <c r="C2303" s="7" t="s">
        <v>4435</v>
      </c>
      <c r="D2303" s="8" t="s">
        <v>23868</v>
      </c>
      <c r="E2303" t="str">
        <f>TRIM(F2303)&amp;IF(RIGHT(TRIM(F2303),1)=",",TRIM(G2303)," "&amp;TRIM(G2303))</f>
        <v xml:space="preserve">O-RING </v>
      </c>
      <c r="F2303" t="s">
        <v>3506</v>
      </c>
      <c r="G2303" t="s">
        <v>3999</v>
      </c>
      <c r="H2303" t="str">
        <f>"&lt;p&gt;" &amp;TRIM(B2303) &amp; "&lt;/p&gt;"</f>
        <v>&lt;p&gt;0060-2087-V0709-90&lt;/p&gt;</v>
      </c>
      <c r="I2303" t="str">
        <f>"&lt;d&gt;" &amp;TRIM(E2303) &amp; "&lt;/d&gt;"</f>
        <v>&lt;d&gt;O-RING&lt;/d&gt;</v>
      </c>
      <c r="J2303" t="str">
        <f>H2303&amp;I2303&amp;"&lt;c&gt;" &amp; A2303 &amp; "&lt;/c&gt;" &amp;"&lt;aka&gt;" &amp;C2303&amp; "&lt;/aka&gt;"</f>
        <v>&lt;p&gt;0060-2087-V0709-90&lt;/p&gt;&lt;d&gt;O-RING&lt;/d&gt;&lt;c&gt;30870&lt;/c&gt;&lt;aka&gt;&lt;/aka&gt;</v>
      </c>
    </row>
    <row r="2304" spans="1:10">
      <c r="A2304" s="1" t="s">
        <v>5115</v>
      </c>
      <c r="B2304" s="1" t="s">
        <v>2300</v>
      </c>
      <c r="C2304" s="7" t="s">
        <v>4435</v>
      </c>
      <c r="D2304" s="8" t="s">
        <v>24405</v>
      </c>
      <c r="E2304" t="str">
        <f>TRIM(F2304)&amp;IF(RIGHT(TRIM(F2304),1)=",",TRIM(G2304)," "&amp;TRIM(G2304))</f>
        <v>HOSE ASSEMBLY,NONMETALLIC</v>
      </c>
      <c r="F2304" t="s">
        <v>3441</v>
      </c>
      <c r="G2304" t="s">
        <v>4026</v>
      </c>
      <c r="H2304" t="str">
        <f>"&lt;p&gt;" &amp;TRIM(B2304) &amp; "&lt;/p&gt;"</f>
        <v>&lt;p&gt;A040H522&lt;/p&gt;</v>
      </c>
      <c r="I2304" t="str">
        <f>"&lt;d&gt;" &amp;TRIM(E2304) &amp; "&lt;/d&gt;"</f>
        <v>&lt;d&gt;HOSE ASSEMBLY,NONMETALLIC&lt;/d&gt;</v>
      </c>
      <c r="J2304" t="str">
        <f>H2304&amp;I2304&amp;"&lt;c&gt;" &amp; A2304 &amp; "&lt;/c&gt;" &amp;"&lt;aka&gt;" &amp;C2304&amp; "&lt;/aka&gt;"</f>
        <v>&lt;p&gt;A040H522&lt;/p&gt;&lt;d&gt;HOSE ASSEMBLY,NONMETALLIC&lt;/d&gt;&lt;c&gt;44940&lt;/c&gt;&lt;aka&gt;&lt;/aka&gt;</v>
      </c>
    </row>
    <row r="2305" spans="1:10">
      <c r="A2305" s="1" t="s">
        <v>5115</v>
      </c>
      <c r="B2305" s="1" t="s">
        <v>2301</v>
      </c>
      <c r="C2305" s="7" t="s">
        <v>4435</v>
      </c>
      <c r="D2305" s="8" t="s">
        <v>24405</v>
      </c>
      <c r="E2305" t="str">
        <f>TRIM(F2305)&amp;IF(RIGHT(TRIM(F2305),1)=",",TRIM(G2305)," "&amp;TRIM(G2305))</f>
        <v>HOSE ASSEMBLY,NONMETALLIC</v>
      </c>
      <c r="F2305" t="s">
        <v>3441</v>
      </c>
      <c r="G2305" t="s">
        <v>4026</v>
      </c>
      <c r="H2305" t="str">
        <f>"&lt;p&gt;" &amp;TRIM(B2305) &amp; "&lt;/p&gt;"</f>
        <v>&lt;p&gt;A040H520&lt;/p&gt;</v>
      </c>
      <c r="I2305" t="str">
        <f>"&lt;d&gt;" &amp;TRIM(E2305) &amp; "&lt;/d&gt;"</f>
        <v>&lt;d&gt;HOSE ASSEMBLY,NONMETALLIC&lt;/d&gt;</v>
      </c>
      <c r="J2305" t="str">
        <f>H2305&amp;I2305&amp;"&lt;c&gt;" &amp; A2305 &amp; "&lt;/c&gt;" &amp;"&lt;aka&gt;" &amp;C2305&amp; "&lt;/aka&gt;"</f>
        <v>&lt;p&gt;A040H520&lt;/p&gt;&lt;d&gt;HOSE ASSEMBLY,NONMETALLIC&lt;/d&gt;&lt;c&gt;44940&lt;/c&gt;&lt;aka&gt;&lt;/aka&gt;</v>
      </c>
    </row>
    <row r="2306" spans="1:10">
      <c r="A2306" s="1" t="s">
        <v>5115</v>
      </c>
      <c r="B2306" s="1" t="s">
        <v>2302</v>
      </c>
      <c r="C2306" s="7" t="s">
        <v>4435</v>
      </c>
      <c r="D2306" s="8" t="s">
        <v>23721</v>
      </c>
      <c r="E2306" t="str">
        <f>TRIM(F2306)&amp;IF(RIGHT(TRIM(F2306),1)=",",TRIM(G2306)," "&amp;TRIM(G2306))</f>
        <v xml:space="preserve">CLAMP,LOOP </v>
      </c>
      <c r="F2306" t="s">
        <v>3356</v>
      </c>
      <c r="G2306" t="s">
        <v>3999</v>
      </c>
      <c r="H2306" t="str">
        <f>"&lt;p&gt;" &amp;TRIM(B2306) &amp; "&lt;/p&gt;"</f>
        <v>&lt;p&gt;COV-1817&lt;/p&gt;</v>
      </c>
      <c r="I2306" t="str">
        <f>"&lt;d&gt;" &amp;TRIM(E2306) &amp; "&lt;/d&gt;"</f>
        <v>&lt;d&gt;CLAMP,LOOP&lt;/d&gt;</v>
      </c>
      <c r="J2306" t="str">
        <f>H2306&amp;I2306&amp;"&lt;c&gt;" &amp; A2306 &amp; "&lt;/c&gt;" &amp;"&lt;aka&gt;" &amp;C2306&amp; "&lt;/aka&gt;"</f>
        <v>&lt;p&gt;COV-1817&lt;/p&gt;&lt;d&gt;CLAMP,LOOP&lt;/d&gt;&lt;c&gt;44940&lt;/c&gt;&lt;aka&gt;&lt;/aka&gt;</v>
      </c>
    </row>
    <row r="2307" spans="1:10">
      <c r="A2307" s="1" t="s">
        <v>5115</v>
      </c>
      <c r="B2307" s="1" t="s">
        <v>2303</v>
      </c>
      <c r="C2307" s="7" t="s">
        <v>4435</v>
      </c>
      <c r="D2307" s="8" t="s">
        <v>23946</v>
      </c>
      <c r="E2307" t="str">
        <f>TRIM(F2307)&amp;IF(RIGHT(TRIM(F2307),1)=",",TRIM(G2307)," "&amp;TRIM(G2307))</f>
        <v>STRIP,ELECTRICAL GROUNDING</v>
      </c>
      <c r="F2307" t="s">
        <v>3456</v>
      </c>
      <c r="G2307" t="s">
        <v>4032</v>
      </c>
      <c r="H2307" t="str">
        <f>"&lt;p&gt;" &amp;TRIM(B2307) &amp; "&lt;/p&gt;"</f>
        <v>&lt;p&gt;0337-0049&lt;/p&gt;</v>
      </c>
      <c r="I2307" t="str">
        <f>"&lt;d&gt;" &amp;TRIM(E2307) &amp; "&lt;/d&gt;"</f>
        <v>&lt;d&gt;STRIP,ELECTRICAL GROUNDING&lt;/d&gt;</v>
      </c>
      <c r="J2307" t="str">
        <f>H2307&amp;I2307&amp;"&lt;c&gt;" &amp; A2307 &amp; "&lt;/c&gt;" &amp;"&lt;aka&gt;" &amp;C2307&amp; "&lt;/aka&gt;"</f>
        <v>&lt;p&gt;0337-0049&lt;/p&gt;&lt;d&gt;STRIP,ELECTRICAL GROUNDING&lt;/d&gt;&lt;c&gt;44940&lt;/c&gt;&lt;aka&gt;&lt;/aka&gt;</v>
      </c>
    </row>
    <row r="2308" spans="1:10">
      <c r="A2308" s="1" t="s">
        <v>5115</v>
      </c>
      <c r="B2308" s="1" t="s">
        <v>2304</v>
      </c>
      <c r="C2308" s="7" t="s">
        <v>4435</v>
      </c>
      <c r="D2308" s="8" t="s">
        <v>24404</v>
      </c>
      <c r="E2308" t="str">
        <f>TRIM(F2308)&amp;IF(RIGHT(TRIM(F2308),1)=",",TRIM(G2308)," "&amp;TRIM(G2308))</f>
        <v xml:space="preserve">BRACKET,MOUNTING </v>
      </c>
      <c r="F2308" t="s">
        <v>3403</v>
      </c>
      <c r="G2308" t="s">
        <v>3999</v>
      </c>
      <c r="H2308" t="str">
        <f>"&lt;p&gt;" &amp;TRIM(B2308) &amp; "&lt;/p&gt;"</f>
        <v>&lt;p&gt;A030M218&lt;/p&gt;</v>
      </c>
      <c r="I2308" t="str">
        <f>"&lt;d&gt;" &amp;TRIM(E2308) &amp; "&lt;/d&gt;"</f>
        <v>&lt;d&gt;BRACKET,MOUNTING&lt;/d&gt;</v>
      </c>
      <c r="J2308" t="str">
        <f>H2308&amp;I2308&amp;"&lt;c&gt;" &amp; A2308 &amp; "&lt;/c&gt;" &amp;"&lt;aka&gt;" &amp;C2308&amp; "&lt;/aka&gt;"</f>
        <v>&lt;p&gt;A030M218&lt;/p&gt;&lt;d&gt;BRACKET,MOUNTING&lt;/d&gt;&lt;c&gt;44940&lt;/c&gt;&lt;aka&gt;&lt;/aka&gt;</v>
      </c>
    </row>
    <row r="2309" spans="1:10">
      <c r="A2309" s="1" t="s">
        <v>5115</v>
      </c>
      <c r="B2309" s="1" t="s">
        <v>2305</v>
      </c>
      <c r="C2309" s="7" t="s">
        <v>4435</v>
      </c>
      <c r="D2309" s="8" t="s">
        <v>23641</v>
      </c>
      <c r="E2309" t="str">
        <f>TRIM(F2309)&amp;IF(RIGHT(TRIM(F2309),1)=",",TRIM(G2309)," "&amp;TRIM(G2309))</f>
        <v>SCREW,CAP,HEXAGON HEAD</v>
      </c>
      <c r="F2309" t="s">
        <v>3354</v>
      </c>
      <c r="G2309" t="s">
        <v>4005</v>
      </c>
      <c r="H2309" t="str">
        <f>"&lt;p&gt;" &amp;TRIM(B2309) &amp; "&lt;/p&gt;"</f>
        <v>&lt;p&gt;0815-0859-09&lt;/p&gt;</v>
      </c>
      <c r="I2309" t="str">
        <f>"&lt;d&gt;" &amp;TRIM(E2309) &amp; "&lt;/d&gt;"</f>
        <v>&lt;d&gt;SCREW,CAP,HEXAGON HEAD&lt;/d&gt;</v>
      </c>
      <c r="J2309" t="str">
        <f>H2309&amp;I2309&amp;"&lt;c&gt;" &amp; A2309 &amp; "&lt;/c&gt;" &amp;"&lt;aka&gt;" &amp;C2309&amp; "&lt;/aka&gt;"</f>
        <v>&lt;p&gt;0815-0859-09&lt;/p&gt;&lt;d&gt;SCREW,CAP,HEXAGON HEAD&lt;/d&gt;&lt;c&gt;44940&lt;/c&gt;&lt;aka&gt;&lt;/aka&gt;</v>
      </c>
    </row>
    <row r="2310" spans="1:10">
      <c r="A2310" s="1" t="s">
        <v>5115</v>
      </c>
      <c r="B2310" s="1" t="s">
        <v>2306</v>
      </c>
      <c r="C2310" s="7" t="s">
        <v>4435</v>
      </c>
      <c r="D2310" s="8" t="s">
        <v>24410</v>
      </c>
      <c r="E2310" t="str">
        <f>TRIM(F2310)&amp;IF(RIGHT(TRIM(F2310),1)=",",TRIM(G2310)," "&amp;TRIM(G2310))</f>
        <v>FUEL TANK,INSTALLATION</v>
      </c>
      <c r="F2310" t="s">
        <v>3852</v>
      </c>
      <c r="G2310" t="s">
        <v>3992</v>
      </c>
      <c r="H2310" t="str">
        <f>"&lt;p&gt;" &amp;TRIM(B2310) &amp; "&lt;/p&gt;"</f>
        <v>&lt;p&gt;A030Y750&lt;/p&gt;</v>
      </c>
      <c r="I2310" t="str">
        <f>"&lt;d&gt;" &amp;TRIM(E2310) &amp; "&lt;/d&gt;"</f>
        <v>&lt;d&gt;FUEL TANK,INSTALLATION&lt;/d&gt;</v>
      </c>
      <c r="J2310" t="str">
        <f>H2310&amp;I2310&amp;"&lt;c&gt;" &amp; A2310 &amp; "&lt;/c&gt;" &amp;"&lt;aka&gt;" &amp;C2310&amp; "&lt;/aka&gt;"</f>
        <v>&lt;p&gt;A030Y750&lt;/p&gt;&lt;d&gt;FUEL TANK,INSTALLATION&lt;/d&gt;&lt;c&gt;44940&lt;/c&gt;&lt;aka&gt;&lt;/aka&gt;</v>
      </c>
    </row>
    <row r="2311" spans="1:10">
      <c r="A2311" s="1" t="s">
        <v>5115</v>
      </c>
      <c r="B2311" s="1" t="s">
        <v>2307</v>
      </c>
      <c r="C2311" s="7" t="s">
        <v>4435</v>
      </c>
      <c r="D2311" s="8" t="s">
        <v>23964</v>
      </c>
      <c r="E2311" t="str">
        <f>TRIM(F2311)&amp;IF(RIGHT(TRIM(F2311),1)=",",TRIM(G2311)," "&amp;TRIM(G2311))</f>
        <v xml:space="preserve">PLUG,PIPE </v>
      </c>
      <c r="F2311" t="s">
        <v>3425</v>
      </c>
      <c r="G2311" t="s">
        <v>3999</v>
      </c>
      <c r="H2311" t="str">
        <f>"&lt;p&gt;" &amp;TRIM(B2311) &amp; "&lt;/p&gt;"</f>
        <v>&lt;p&gt;A035K679&lt;/p&gt;</v>
      </c>
      <c r="I2311" t="str">
        <f>"&lt;d&gt;" &amp;TRIM(E2311) &amp; "&lt;/d&gt;"</f>
        <v>&lt;d&gt;PLUG,PIPE&lt;/d&gt;</v>
      </c>
      <c r="J2311" t="str">
        <f>H2311&amp;I2311&amp;"&lt;c&gt;" &amp; A2311 &amp; "&lt;/c&gt;" &amp;"&lt;aka&gt;" &amp;C2311&amp; "&lt;/aka&gt;"</f>
        <v>&lt;p&gt;A035K679&lt;/p&gt;&lt;d&gt;PLUG,PIPE&lt;/d&gt;&lt;c&gt;44940&lt;/c&gt;&lt;aka&gt;&lt;/aka&gt;</v>
      </c>
    </row>
    <row r="2312" spans="1:10">
      <c r="A2312" s="1" t="s">
        <v>5115</v>
      </c>
      <c r="B2312" s="1" t="s">
        <v>2308</v>
      </c>
      <c r="C2312" s="7" t="s">
        <v>4435</v>
      </c>
      <c r="D2312" s="8" t="s">
        <v>23964</v>
      </c>
      <c r="E2312" t="str">
        <f>TRIM(F2312)&amp;IF(RIGHT(TRIM(F2312),1)=",",TRIM(G2312)," "&amp;TRIM(G2312))</f>
        <v xml:space="preserve">PLUG,PIPE </v>
      </c>
      <c r="F2312" t="s">
        <v>3425</v>
      </c>
      <c r="G2312" t="s">
        <v>3999</v>
      </c>
      <c r="H2312" t="str">
        <f>"&lt;p&gt;" &amp;TRIM(B2312) &amp; "&lt;/p&gt;"</f>
        <v>&lt;p&gt;A035K675&lt;/p&gt;</v>
      </c>
      <c r="I2312" t="str">
        <f>"&lt;d&gt;" &amp;TRIM(E2312) &amp; "&lt;/d&gt;"</f>
        <v>&lt;d&gt;PLUG,PIPE&lt;/d&gt;</v>
      </c>
      <c r="J2312" t="str">
        <f>H2312&amp;I2312&amp;"&lt;c&gt;" &amp; A2312 &amp; "&lt;/c&gt;" &amp;"&lt;aka&gt;" &amp;C2312&amp; "&lt;/aka&gt;"</f>
        <v>&lt;p&gt;A035K675&lt;/p&gt;&lt;d&gt;PLUG,PIPE&lt;/d&gt;&lt;c&gt;44940&lt;/c&gt;&lt;aka&gt;&lt;/aka&gt;</v>
      </c>
    </row>
    <row r="2313" spans="1:10">
      <c r="A2313" s="1" t="s">
        <v>5165</v>
      </c>
      <c r="B2313" s="1" t="s">
        <v>2309</v>
      </c>
      <c r="C2313" s="7" t="s">
        <v>4884</v>
      </c>
      <c r="D2313" s="8" t="s">
        <v>23868</v>
      </c>
      <c r="E2313" t="str">
        <f>TRIM(F2313)&amp;IF(RIGHT(TRIM(F2313),1)=",",TRIM(G2313)," "&amp;TRIM(G2313))</f>
        <v xml:space="preserve">O-RING </v>
      </c>
      <c r="F2313" t="s">
        <v>3506</v>
      </c>
      <c r="G2313" t="s">
        <v>3999</v>
      </c>
      <c r="H2313" t="str">
        <f>"&lt;p&gt;" &amp;TRIM(B2313) &amp; "&lt;/p&gt;"</f>
        <v>&lt;p&gt;3-910N0756-75&lt;/p&gt;</v>
      </c>
      <c r="I2313" t="str">
        <f>"&lt;d&gt;" &amp;TRIM(E2313) &amp; "&lt;/d&gt;"</f>
        <v>&lt;d&gt;O-RING&lt;/d&gt;</v>
      </c>
      <c r="J2313" t="str">
        <f>H2313&amp;I2313&amp;"&lt;c&gt;" &amp; A2313 &amp; "&lt;/c&gt;" &amp;"&lt;aka&gt;" &amp;C2313&amp; "&lt;/aka&gt;"</f>
        <v>&lt;p&gt;3-910N0756-75&lt;/p&gt;&lt;d&gt;O-RING&lt;/d&gt;&lt;c&gt;1CA39&lt;/c&gt;&lt;aka&gt;5331013496182&lt;/aka&gt;</v>
      </c>
    </row>
    <row r="2314" spans="1:10">
      <c r="A2314" s="1" t="s">
        <v>5115</v>
      </c>
      <c r="B2314" s="1" t="s">
        <v>2310</v>
      </c>
      <c r="C2314" s="7" t="s">
        <v>4435</v>
      </c>
      <c r="D2314" s="8" t="s">
        <v>24411</v>
      </c>
      <c r="E2314" t="str">
        <f>TRIM(F2314)&amp;IF(RIGHT(TRIM(F2314),1)=",",TRIM(G2314)," "&amp;TRIM(G2314))</f>
        <v>TANK,FUEL,VEHICULAR HEATER</v>
      </c>
      <c r="F2314" t="s">
        <v>3853</v>
      </c>
      <c r="G2314" t="s">
        <v>4160</v>
      </c>
      <c r="H2314" t="str">
        <f>"&lt;p&gt;" &amp;TRIM(B2314) &amp; "&lt;/p&gt;"</f>
        <v>&lt;p&gt;A046V549&lt;/p&gt;</v>
      </c>
      <c r="I2314" t="str">
        <f>"&lt;d&gt;" &amp;TRIM(E2314) &amp; "&lt;/d&gt;"</f>
        <v>&lt;d&gt;TANK,FUEL,VEHICULAR HEATER&lt;/d&gt;</v>
      </c>
      <c r="J2314" t="str">
        <f>H2314&amp;I2314&amp;"&lt;c&gt;" &amp; A2314 &amp; "&lt;/c&gt;" &amp;"&lt;aka&gt;" &amp;C2314&amp; "&lt;/aka&gt;"</f>
        <v>&lt;p&gt;A046V549&lt;/p&gt;&lt;d&gt;TANK,FUEL,VEHICULAR HEATER&lt;/d&gt;&lt;c&gt;44940&lt;/c&gt;&lt;aka&gt;&lt;/aka&gt;</v>
      </c>
    </row>
    <row r="2315" spans="1:10">
      <c r="A2315" s="1" t="s">
        <v>5115</v>
      </c>
      <c r="B2315" s="1" t="s">
        <v>2311</v>
      </c>
      <c r="C2315" s="7" t="s">
        <v>4435</v>
      </c>
      <c r="D2315" s="8" t="s">
        <v>24412</v>
      </c>
      <c r="E2315" t="str">
        <f>TRIM(F2315)&amp;IF(RIGHT(TRIM(F2315),1)=",",TRIM(G2315)," "&amp;TRIM(G2315))</f>
        <v>TANK,FUEL,VEHICULAR HEATER</v>
      </c>
      <c r="F2315" t="s">
        <v>3853</v>
      </c>
      <c r="G2315" t="s">
        <v>4160</v>
      </c>
      <c r="H2315" t="str">
        <f>"&lt;p&gt;" &amp;TRIM(B2315) &amp; "&lt;/p&gt;"</f>
        <v>&lt;p&gt;A030Y747&lt;/p&gt;</v>
      </c>
      <c r="I2315" t="str">
        <f>"&lt;d&gt;" &amp;TRIM(E2315) &amp; "&lt;/d&gt;"</f>
        <v>&lt;d&gt;TANK,FUEL,VEHICULAR HEATER&lt;/d&gt;</v>
      </c>
      <c r="J2315" t="str">
        <f>H2315&amp;I2315&amp;"&lt;c&gt;" &amp; A2315 &amp; "&lt;/c&gt;" &amp;"&lt;aka&gt;" &amp;C2315&amp; "&lt;/aka&gt;"</f>
        <v>&lt;p&gt;A030Y747&lt;/p&gt;&lt;d&gt;TANK,FUEL,VEHICULAR HEATER&lt;/d&gt;&lt;c&gt;44940&lt;/c&gt;&lt;aka&gt;&lt;/aka&gt;</v>
      </c>
    </row>
    <row r="2316" spans="1:10">
      <c r="A2316" s="1" t="s">
        <v>5233</v>
      </c>
      <c r="B2316" s="1" t="s">
        <v>2312</v>
      </c>
      <c r="C2316" s="7" t="s">
        <v>4885</v>
      </c>
      <c r="D2316" s="8" t="s">
        <v>3402</v>
      </c>
      <c r="E2316" t="str">
        <f>TRIM(F2316)&amp;IF(RIGHT(TRIM(F2316),1)=",",TRIM(G2316)," "&amp;TRIM(G2316))</f>
        <v xml:space="preserve">CAP,FILLER OPENING </v>
      </c>
      <c r="F2316" t="s">
        <v>3402</v>
      </c>
      <c r="G2316" t="s">
        <v>3999</v>
      </c>
      <c r="H2316" t="str">
        <f>"&lt;p&gt;" &amp;TRIM(B2316) &amp; "&lt;/p&gt;"</f>
        <v>&lt;p&gt;600168&lt;/p&gt;</v>
      </c>
      <c r="I2316" t="str">
        <f>"&lt;d&gt;" &amp;TRIM(E2316) &amp; "&lt;/d&gt;"</f>
        <v>&lt;d&gt;CAP,FILLER OPENING&lt;/d&gt;</v>
      </c>
      <c r="J2316" t="str">
        <f>H2316&amp;I2316&amp;"&lt;c&gt;" &amp; A2316 &amp; "&lt;/c&gt;" &amp;"&lt;aka&gt;" &amp;C2316&amp; "&lt;/aka&gt;"</f>
        <v>&lt;p&gt;600168&lt;/p&gt;&lt;d&gt;CAP,FILLER OPENING&lt;/d&gt;&lt;c&gt;79146&lt;/c&gt;&lt;aka&gt;2590012771414&lt;/aka&gt;</v>
      </c>
    </row>
    <row r="2317" spans="1:10">
      <c r="A2317" s="1" t="s">
        <v>5234</v>
      </c>
      <c r="B2317" s="1" t="s">
        <v>2313</v>
      </c>
      <c r="C2317" s="7" t="s">
        <v>4435</v>
      </c>
      <c r="D2317" s="8" t="s">
        <v>24413</v>
      </c>
      <c r="E2317" t="str">
        <f>TRIM(F2317)&amp;IF(RIGHT(TRIM(F2317),1)=",",TRIM(G2317)," "&amp;TRIM(G2317))</f>
        <v xml:space="preserve">SWITCH,LIQUID LEVEL </v>
      </c>
      <c r="F2317" t="s">
        <v>3854</v>
      </c>
      <c r="G2317" t="s">
        <v>3999</v>
      </c>
      <c r="H2317" t="str">
        <f>"&lt;p&gt;" &amp;TRIM(B2317) &amp; "&lt;/p&gt;"</f>
        <v>&lt;p&gt;X0000129&lt;/p&gt;</v>
      </c>
      <c r="I2317" t="str">
        <f>"&lt;d&gt;" &amp;TRIM(E2317) &amp; "&lt;/d&gt;"</f>
        <v>&lt;d&gt;SWITCH,LIQUID LEVEL&lt;/d&gt;</v>
      </c>
      <c r="J2317" t="str">
        <f>H2317&amp;I2317&amp;"&lt;c&gt;" &amp; A2317 &amp; "&lt;/c&gt;" &amp;"&lt;aka&gt;" &amp;C2317&amp; "&lt;/aka&gt;"</f>
        <v>&lt;p&gt;X0000129&lt;/p&gt;&lt;d&gt;SWITCH,LIQUID LEVEL&lt;/d&gt;&lt;c&gt;0BZH0&lt;/c&gt;&lt;aka&gt;&lt;/aka&gt;</v>
      </c>
    </row>
    <row r="2318" spans="1:10">
      <c r="A2318" s="1" t="s">
        <v>5115</v>
      </c>
      <c r="B2318" s="1" t="s">
        <v>2314</v>
      </c>
      <c r="C2318" s="7" t="s">
        <v>4435</v>
      </c>
      <c r="D2318" s="8" t="s">
        <v>24414</v>
      </c>
      <c r="E2318" t="str">
        <f>TRIM(F2318)&amp;IF(RIGHT(TRIM(F2318),1)=",",TRIM(G2318)," "&amp;TRIM(G2318))</f>
        <v xml:space="preserve">CONNECTOR,TUBE TO </v>
      </c>
      <c r="F2318" t="s">
        <v>3855</v>
      </c>
      <c r="G2318" t="s">
        <v>3999</v>
      </c>
      <c r="H2318" t="str">
        <f>"&lt;p&gt;" &amp;TRIM(B2318) &amp; "&lt;/p&gt;"</f>
        <v>&lt;p&gt;A034D742&lt;/p&gt;</v>
      </c>
      <c r="I2318" t="str">
        <f>"&lt;d&gt;" &amp;TRIM(E2318) &amp; "&lt;/d&gt;"</f>
        <v>&lt;d&gt;CONNECTOR,TUBE TO&lt;/d&gt;</v>
      </c>
      <c r="J2318" t="str">
        <f>H2318&amp;I2318&amp;"&lt;c&gt;" &amp; A2318 &amp; "&lt;/c&gt;" &amp;"&lt;aka&gt;" &amp;C2318&amp; "&lt;/aka&gt;"</f>
        <v>&lt;p&gt;A034D742&lt;/p&gt;&lt;d&gt;CONNECTOR,TUBE TO&lt;/d&gt;&lt;c&gt;44940&lt;/c&gt;&lt;aka&gt;&lt;/aka&gt;</v>
      </c>
    </row>
    <row r="2319" spans="1:10">
      <c r="A2319" s="1" t="s">
        <v>5152</v>
      </c>
      <c r="B2319" s="1" t="s">
        <v>2315</v>
      </c>
      <c r="C2319" s="7" t="s">
        <v>4435</v>
      </c>
      <c r="D2319" s="8" t="s">
        <v>24415</v>
      </c>
      <c r="E2319" t="str">
        <f>TRIM(F2319)&amp;IF(RIGHT(TRIM(F2319),1)=",",TRIM(G2319)," "&amp;TRIM(G2319))</f>
        <v xml:space="preserve">CONNECTOR,TUBE TO </v>
      </c>
      <c r="F2319" t="s">
        <v>3855</v>
      </c>
      <c r="G2319" t="s">
        <v>3999</v>
      </c>
      <c r="H2319" t="str">
        <f>"&lt;p&gt;" &amp;TRIM(B2319) &amp; "&lt;/p&gt;"</f>
        <v>&lt;p&gt;12 F5X-S&lt;/p&gt;</v>
      </c>
      <c r="I2319" t="str">
        <f>"&lt;d&gt;" &amp;TRIM(E2319) &amp; "&lt;/d&gt;"</f>
        <v>&lt;d&gt;CONNECTOR,TUBE TO&lt;/d&gt;</v>
      </c>
      <c r="J2319" t="str">
        <f>H2319&amp;I2319&amp;"&lt;c&gt;" &amp; A2319 &amp; "&lt;/c&gt;" &amp;"&lt;aka&gt;" &amp;C2319&amp; "&lt;/aka&gt;"</f>
        <v>&lt;p&gt;12 F5X-S&lt;/p&gt;&lt;d&gt;CONNECTOR,TUBE TO&lt;/d&gt;&lt;c&gt;30780&lt;/c&gt;&lt;aka&gt;&lt;/aka&gt;</v>
      </c>
    </row>
    <row r="2320" spans="1:10">
      <c r="A2320" s="1" t="s">
        <v>5115</v>
      </c>
      <c r="B2320" s="1" t="s">
        <v>2316</v>
      </c>
      <c r="C2320" s="7" t="s">
        <v>4435</v>
      </c>
      <c r="D2320" s="8" t="s">
        <v>24416</v>
      </c>
      <c r="E2320" t="str">
        <f>TRIM(F2320)&amp;IF(RIGHT(TRIM(F2320),1)=",",TRIM(G2320)," "&amp;TRIM(G2320))</f>
        <v>HOSE ASSEMBLY,NONMETALLIC</v>
      </c>
      <c r="F2320" t="s">
        <v>3441</v>
      </c>
      <c r="G2320" t="s">
        <v>4026</v>
      </c>
      <c r="H2320" t="str">
        <f>"&lt;p&gt;" &amp;TRIM(B2320) &amp; "&lt;/p&gt;"</f>
        <v>&lt;p&gt;A031B071&lt;/p&gt;</v>
      </c>
      <c r="I2320" t="str">
        <f>"&lt;d&gt;" &amp;TRIM(E2320) &amp; "&lt;/d&gt;"</f>
        <v>&lt;d&gt;HOSE ASSEMBLY,NONMETALLIC&lt;/d&gt;</v>
      </c>
      <c r="J2320" t="str">
        <f>H2320&amp;I2320&amp;"&lt;c&gt;" &amp; A2320 &amp; "&lt;/c&gt;" &amp;"&lt;aka&gt;" &amp;C2320&amp; "&lt;/aka&gt;"</f>
        <v>&lt;p&gt;A031B071&lt;/p&gt;&lt;d&gt;HOSE ASSEMBLY,NONMETALLIC&lt;/d&gt;&lt;c&gt;44940&lt;/c&gt;&lt;aka&gt;&lt;/aka&gt;</v>
      </c>
    </row>
    <row r="2321" spans="1:10">
      <c r="A2321" s="1" t="s">
        <v>5152</v>
      </c>
      <c r="B2321" s="1" t="s">
        <v>2317</v>
      </c>
      <c r="C2321" s="7" t="s">
        <v>4886</v>
      </c>
      <c r="D2321" s="8" t="s">
        <v>23963</v>
      </c>
      <c r="E2321" t="str">
        <f>TRIM(F2321)&amp;IF(RIGHT(TRIM(F2321),1)=",",TRIM(G2321)," "&amp;TRIM(G2321))</f>
        <v>ADAPTER,STRAIGHT,PIPE TO TUBE</v>
      </c>
      <c r="F2321" t="s">
        <v>3500</v>
      </c>
      <c r="G2321" t="s">
        <v>4045</v>
      </c>
      <c r="H2321" t="str">
        <f>"&lt;p&gt;" &amp;TRIM(B2321) &amp; "&lt;/p&gt;"</f>
        <v>&lt;p&gt;12-6 FTXS&lt;/p&gt;</v>
      </c>
      <c r="I2321" t="str">
        <f>"&lt;d&gt;" &amp;TRIM(E2321) &amp; "&lt;/d&gt;"</f>
        <v>&lt;d&gt;ADAPTER,STRAIGHT,PIPE TO TUBE&lt;/d&gt;</v>
      </c>
      <c r="J2321" t="str">
        <f>H2321&amp;I2321&amp;"&lt;c&gt;" &amp; A2321 &amp; "&lt;/c&gt;" &amp;"&lt;aka&gt;" &amp;C2321&amp; "&lt;/aka&gt;"</f>
        <v>&lt;p&gt;12-6 FTXS&lt;/p&gt;&lt;d&gt;ADAPTER,STRAIGHT,PIPE TO TUBE&lt;/d&gt;&lt;c&gt;30780&lt;/c&gt;&lt;aka&gt;4730001150166&lt;/aka&gt;</v>
      </c>
    </row>
    <row r="2322" spans="1:10">
      <c r="A2322" s="1" t="s">
        <v>5115</v>
      </c>
      <c r="B2322" s="1" t="s">
        <v>2318</v>
      </c>
      <c r="C2322" s="7" t="s">
        <v>4435</v>
      </c>
      <c r="D2322" s="8" t="s">
        <v>24417</v>
      </c>
      <c r="E2322" t="str">
        <f>TRIM(F2322)&amp;IF(RIGHT(TRIM(F2322),1)=",",TRIM(G2322)," "&amp;TRIM(G2322))</f>
        <v xml:space="preserve">PUMP UNIT,ROTARY </v>
      </c>
      <c r="F2322" t="s">
        <v>3856</v>
      </c>
      <c r="G2322" t="s">
        <v>3999</v>
      </c>
      <c r="H2322" t="str">
        <f>"&lt;p&gt;" &amp;TRIM(B2322) &amp; "&lt;/p&gt;"</f>
        <v>&lt;p&gt;A034M484&lt;/p&gt;</v>
      </c>
      <c r="I2322" t="str">
        <f>"&lt;d&gt;" &amp;TRIM(E2322) &amp; "&lt;/d&gt;"</f>
        <v>&lt;d&gt;PUMP UNIT,ROTARY&lt;/d&gt;</v>
      </c>
      <c r="J2322" t="str">
        <f>H2322&amp;I2322&amp;"&lt;c&gt;" &amp; A2322 &amp; "&lt;/c&gt;" &amp;"&lt;aka&gt;" &amp;C2322&amp; "&lt;/aka&gt;"</f>
        <v>&lt;p&gt;A034M484&lt;/p&gt;&lt;d&gt;PUMP UNIT,ROTARY&lt;/d&gt;&lt;c&gt;44940&lt;/c&gt;&lt;aka&gt;&lt;/aka&gt;</v>
      </c>
    </row>
    <row r="2323" spans="1:10">
      <c r="A2323" s="1" t="s">
        <v>5235</v>
      </c>
      <c r="B2323" s="1" t="s">
        <v>2319</v>
      </c>
      <c r="C2323" s="7" t="s">
        <v>4435</v>
      </c>
      <c r="D2323" s="8" t="s">
        <v>24144</v>
      </c>
      <c r="E2323" t="str">
        <f>TRIM(F2323)&amp;IF(RIGHT(TRIM(F2323),1)=",",TRIM(G2323)," "&amp;TRIM(G2323))</f>
        <v xml:space="preserve">PUMP,ROTARY </v>
      </c>
      <c r="F2323" t="s">
        <v>3711</v>
      </c>
      <c r="G2323" t="s">
        <v>3999</v>
      </c>
      <c r="H2323" t="str">
        <f>"&lt;p&gt;" &amp;TRIM(B2323) &amp; "&lt;/p&gt;"</f>
        <v>&lt;p&gt;N61K10G01-F02&lt;/p&gt;</v>
      </c>
      <c r="I2323" t="str">
        <f>"&lt;d&gt;" &amp;TRIM(E2323) &amp; "&lt;/d&gt;"</f>
        <v>&lt;d&gt;PUMP,ROTARY&lt;/d&gt;</v>
      </c>
      <c r="J2323" t="str">
        <f>H2323&amp;I2323&amp;"&lt;c&gt;" &amp; A2323 &amp; "&lt;/c&gt;" &amp;"&lt;aka&gt;" &amp;C2323&amp; "&lt;/aka&gt;"</f>
        <v>&lt;p&gt;N61K10G01-F02&lt;/p&gt;&lt;d&gt;PUMP,ROTARY&lt;/d&gt;&lt;c&gt;4K628&lt;/c&gt;&lt;aka&gt;&lt;/aka&gt;</v>
      </c>
    </row>
    <row r="2324" spans="1:10">
      <c r="A2324" s="1" t="s">
        <v>5236</v>
      </c>
      <c r="B2324" s="1" t="s">
        <v>2320</v>
      </c>
      <c r="C2324" s="7" t="s">
        <v>4435</v>
      </c>
      <c r="D2324" s="8" t="s">
        <v>24144</v>
      </c>
      <c r="E2324" t="str">
        <f>TRIM(F2324)&amp;IF(RIGHT(TRIM(F2324),1)=",",TRIM(G2324)," "&amp;TRIM(G2324))</f>
        <v xml:space="preserve">PUMP,ROTARY </v>
      </c>
      <c r="F2324" t="s">
        <v>3711</v>
      </c>
      <c r="G2324" t="s">
        <v>3999</v>
      </c>
      <c r="H2324" t="str">
        <f>"&lt;p&gt;" &amp;TRIM(B2324) &amp; "&lt;/p&gt;"</f>
        <v>&lt;p&gt;N61K10G01&lt;/p&gt;</v>
      </c>
      <c r="I2324" t="str">
        <f>"&lt;d&gt;" &amp;TRIM(E2324) &amp; "&lt;/d&gt;"</f>
        <v>&lt;d&gt;PUMP,ROTARY&lt;/d&gt;</v>
      </c>
      <c r="J2324" t="str">
        <f>H2324&amp;I2324&amp;"&lt;c&gt;" &amp; A2324 &amp; "&lt;/c&gt;" &amp;"&lt;aka&gt;" &amp;C2324&amp; "&lt;/aka&gt;"</f>
        <v>&lt;p&gt;N61K10G01&lt;/p&gt;&lt;d&gt;PUMP,ROTARY&lt;/d&gt;&lt;c&gt;44408&lt;/c&gt;&lt;aka&gt;&lt;/aka&gt;</v>
      </c>
    </row>
    <row r="2325" spans="1:10">
      <c r="A2325" s="1" t="s">
        <v>5235</v>
      </c>
      <c r="B2325" s="1" t="s">
        <v>2321</v>
      </c>
      <c r="C2325" s="7" t="s">
        <v>4435</v>
      </c>
      <c r="D2325" s="8" t="s">
        <v>24418</v>
      </c>
      <c r="E2325" t="str">
        <f>TRIM(F2325)&amp;IF(RIGHT(TRIM(F2325),1)=",",TRIM(G2325)," "&amp;TRIM(G2325))</f>
        <v xml:space="preserve">COVER </v>
      </c>
      <c r="F2325" t="s">
        <v>3845</v>
      </c>
      <c r="G2325" t="s">
        <v>3999</v>
      </c>
      <c r="H2325" t="str">
        <f>"&lt;p&gt;" &amp;TRIM(B2325) &amp; "&lt;/p&gt;"</f>
        <v>&lt;p&gt;9314NN5N&lt;/p&gt;</v>
      </c>
      <c r="I2325" t="str">
        <f>"&lt;d&gt;" &amp;TRIM(E2325) &amp; "&lt;/d&gt;"</f>
        <v>&lt;d&gt;COVER&lt;/d&gt;</v>
      </c>
      <c r="J2325" t="str">
        <f>H2325&amp;I2325&amp;"&lt;c&gt;" &amp; A2325 &amp; "&lt;/c&gt;" &amp;"&lt;aka&gt;" &amp;C2325&amp; "&lt;/aka&gt;"</f>
        <v>&lt;p&gt;9314NN5N&lt;/p&gt;&lt;d&gt;COVER&lt;/d&gt;&lt;c&gt;4K628&lt;/c&gt;&lt;aka&gt;&lt;/aka&gt;</v>
      </c>
    </row>
    <row r="2326" spans="1:10">
      <c r="A2326" s="1" t="s">
        <v>5235</v>
      </c>
      <c r="B2326" s="1" t="s">
        <v>2322</v>
      </c>
      <c r="C2326" s="7" t="s">
        <v>4887</v>
      </c>
      <c r="D2326" s="8" t="s">
        <v>23868</v>
      </c>
      <c r="E2326" t="str">
        <f>TRIM(F2326)&amp;IF(RIGHT(TRIM(F2326),1)=",",TRIM(G2326)," "&amp;TRIM(G2326))</f>
        <v xml:space="preserve">O-RING </v>
      </c>
      <c r="F2326" t="s">
        <v>3506</v>
      </c>
      <c r="G2326" t="s">
        <v>3999</v>
      </c>
      <c r="H2326" t="str">
        <f>"&lt;p&gt;" &amp;TRIM(B2326) &amp; "&lt;/p&gt;"</f>
        <v>&lt;p&gt;9797-033&lt;/p&gt;</v>
      </c>
      <c r="I2326" t="str">
        <f>"&lt;d&gt;" &amp;TRIM(E2326) &amp; "&lt;/d&gt;"</f>
        <v>&lt;d&gt;O-RING&lt;/d&gt;</v>
      </c>
      <c r="J2326" t="str">
        <f>H2326&amp;I2326&amp;"&lt;c&gt;" &amp; A2326 &amp; "&lt;/c&gt;" &amp;"&lt;aka&gt;" &amp;C2326&amp; "&lt;/aka&gt;"</f>
        <v>&lt;p&gt;9797-033&lt;/p&gt;&lt;d&gt;O-RING&lt;/d&gt;&lt;c&gt;4K628&lt;/c&gt;&lt;aka&gt;5331015043655&lt;/aka&gt;</v>
      </c>
    </row>
    <row r="2327" spans="1:10">
      <c r="A2327" s="1" t="s">
        <v>5235</v>
      </c>
      <c r="B2327" s="1" t="s">
        <v>2323</v>
      </c>
      <c r="C2327" s="7" t="s">
        <v>4435</v>
      </c>
      <c r="D2327" s="8" t="s">
        <v>24293</v>
      </c>
      <c r="E2327" t="str">
        <f>TRIM(F2327)&amp;IF(RIGHT(TRIM(F2327),1)=",",TRIM(G2327)," "&amp;TRIM(G2327))</f>
        <v>BEARING,BALL,ANNULAR</v>
      </c>
      <c r="F2327" t="s">
        <v>3803</v>
      </c>
      <c r="G2327" t="s">
        <v>4054</v>
      </c>
      <c r="H2327" t="str">
        <f>"&lt;p&gt;" &amp;TRIM(B2327) &amp; "&lt;/p&gt;"</f>
        <v>&lt;p&gt;5024&lt;/p&gt;</v>
      </c>
      <c r="I2327" t="str">
        <f>"&lt;d&gt;" &amp;TRIM(E2327) &amp; "&lt;/d&gt;"</f>
        <v>&lt;d&gt;BEARING,BALL,ANNULAR&lt;/d&gt;</v>
      </c>
      <c r="J2327" t="str">
        <f>H2327&amp;I2327&amp;"&lt;c&gt;" &amp; A2327 &amp; "&lt;/c&gt;" &amp;"&lt;aka&gt;" &amp;C2327&amp; "&lt;/aka&gt;"</f>
        <v>&lt;p&gt;5024&lt;/p&gt;&lt;d&gt;BEARING,BALL,ANNULAR&lt;/d&gt;&lt;c&gt;4K628&lt;/c&gt;&lt;aka&gt;&lt;/aka&gt;</v>
      </c>
    </row>
    <row r="2328" spans="1:10">
      <c r="A2328" s="1" t="s">
        <v>5236</v>
      </c>
      <c r="B2328" s="1" t="s">
        <v>2324</v>
      </c>
      <c r="C2328" s="7" t="s">
        <v>4888</v>
      </c>
      <c r="D2328" s="8" t="s">
        <v>24003</v>
      </c>
      <c r="E2328" t="str">
        <f>TRIM(F2328)&amp;IF(RIGHT(TRIM(F2328),1)=",",TRIM(G2328)," "&amp;TRIM(G2328))</f>
        <v xml:space="preserve">GEAR,SPUR </v>
      </c>
      <c r="F2328" t="s">
        <v>3586</v>
      </c>
      <c r="G2328" t="s">
        <v>3999</v>
      </c>
      <c r="H2328" t="str">
        <f>"&lt;p&gt;" &amp;TRIM(B2328) &amp; "&lt;/p&gt;"</f>
        <v>&lt;p&gt;32110&lt;/p&gt;</v>
      </c>
      <c r="I2328" t="str">
        <f>"&lt;d&gt;" &amp;TRIM(E2328) &amp; "&lt;/d&gt;"</f>
        <v>&lt;d&gt;GEAR,SPUR&lt;/d&gt;</v>
      </c>
      <c r="J2328" t="str">
        <f>H2328&amp;I2328&amp;"&lt;c&gt;" &amp; A2328 &amp; "&lt;/c&gt;" &amp;"&lt;aka&gt;" &amp;C2328&amp; "&lt;/aka&gt;"</f>
        <v>&lt;p&gt;32110&lt;/p&gt;&lt;d&gt;GEAR,SPUR&lt;/d&gt;&lt;c&gt;44408&lt;/c&gt;&lt;aka&gt;3020012235174&lt;/aka&gt;</v>
      </c>
    </row>
    <row r="2329" spans="1:10">
      <c r="A2329" s="1" t="s">
        <v>5236</v>
      </c>
      <c r="B2329" s="1" t="s">
        <v>2325</v>
      </c>
      <c r="C2329" s="7" t="s">
        <v>4889</v>
      </c>
      <c r="D2329" s="8" t="s">
        <v>24419</v>
      </c>
      <c r="E2329" t="str">
        <f>TRIM(F2329)&amp;IF(RIGHT(TRIM(F2329),1)=",",TRIM(G2329)," "&amp;TRIM(G2329))</f>
        <v xml:space="preserve">GEARSHAFT,SPUR </v>
      </c>
      <c r="F2329" t="s">
        <v>3857</v>
      </c>
      <c r="G2329" t="s">
        <v>3999</v>
      </c>
      <c r="H2329" t="str">
        <f>"&lt;p&gt;" &amp;TRIM(B2329) &amp; "&lt;/p&gt;"</f>
        <v>&lt;p&gt;32663&lt;/p&gt;</v>
      </c>
      <c r="I2329" t="str">
        <f>"&lt;d&gt;" &amp;TRIM(E2329) &amp; "&lt;/d&gt;"</f>
        <v>&lt;d&gt;GEARSHAFT,SPUR&lt;/d&gt;</v>
      </c>
      <c r="J2329" t="str">
        <f>H2329&amp;I2329&amp;"&lt;c&gt;" &amp; A2329 &amp; "&lt;/c&gt;" &amp;"&lt;aka&gt;" &amp;C2329&amp; "&lt;/aka&gt;"</f>
        <v>&lt;p&gt;32663&lt;/p&gt;&lt;d&gt;GEARSHAFT,SPUR&lt;/d&gt;&lt;c&gt;44408&lt;/c&gt;&lt;aka&gt;3040012355717&lt;/aka&gt;</v>
      </c>
    </row>
    <row r="2330" spans="1:10">
      <c r="A2330" s="1" t="s">
        <v>5235</v>
      </c>
      <c r="B2330" s="1" t="s">
        <v>2326</v>
      </c>
      <c r="C2330" s="7" t="s">
        <v>4435</v>
      </c>
      <c r="D2330" s="8" t="s">
        <v>24420</v>
      </c>
      <c r="E2330" t="str">
        <f>TRIM(F2330)&amp;IF(RIGHT(TRIM(F2330),1)=",",TRIM(G2330)," "&amp;TRIM(G2330))</f>
        <v xml:space="preserve">HOUSING,LIQUID PUMP </v>
      </c>
      <c r="F2330" t="s">
        <v>3691</v>
      </c>
      <c r="G2330" t="s">
        <v>3999</v>
      </c>
      <c r="H2330" t="str">
        <f>"&lt;p&gt;" &amp;TRIM(B2330) &amp; "&lt;/p&gt;"</f>
        <v>&lt;p&gt;9312NC2N&lt;/p&gt;</v>
      </c>
      <c r="I2330" t="str">
        <f>"&lt;d&gt;" &amp;TRIM(E2330) &amp; "&lt;/d&gt;"</f>
        <v>&lt;d&gt;HOUSING,LIQUID PUMP&lt;/d&gt;</v>
      </c>
      <c r="J2330" t="str">
        <f>H2330&amp;I2330&amp;"&lt;c&gt;" &amp; A2330 &amp; "&lt;/c&gt;" &amp;"&lt;aka&gt;" &amp;C2330&amp; "&lt;/aka&gt;"</f>
        <v>&lt;p&gt;9312NC2N&lt;/p&gt;&lt;d&gt;HOUSING,LIQUID PUMP&lt;/d&gt;&lt;c&gt;4K628&lt;/c&gt;&lt;aka&gt;&lt;/aka&gt;</v>
      </c>
    </row>
    <row r="2331" spans="1:10">
      <c r="A2331" s="1" t="s">
        <v>5235</v>
      </c>
      <c r="B2331" s="1" t="s">
        <v>2327</v>
      </c>
      <c r="C2331" s="7" t="s">
        <v>4890</v>
      </c>
      <c r="D2331" s="8" t="s">
        <v>23992</v>
      </c>
      <c r="E2331" t="str">
        <f>TRIM(F2331)&amp;IF(RIGHT(TRIM(F2331),1)=",",TRIM(G2331)," "&amp;TRIM(G2331))</f>
        <v xml:space="preserve">SEAL,PLAIN </v>
      </c>
      <c r="F2331" t="s">
        <v>3575</v>
      </c>
      <c r="G2331" t="s">
        <v>3999</v>
      </c>
      <c r="H2331" t="str">
        <f>"&lt;p&gt;" &amp;TRIM(B2331) &amp; "&lt;/p&gt;"</f>
        <v>&lt;p&gt;5007&lt;/p&gt;</v>
      </c>
      <c r="I2331" t="str">
        <f>"&lt;d&gt;" &amp;TRIM(E2331) &amp; "&lt;/d&gt;"</f>
        <v>&lt;d&gt;SEAL,PLAIN&lt;/d&gt;</v>
      </c>
      <c r="J2331" t="str">
        <f>H2331&amp;I2331&amp;"&lt;c&gt;" &amp; A2331 &amp; "&lt;/c&gt;" &amp;"&lt;aka&gt;" &amp;C2331&amp; "&lt;/aka&gt;"</f>
        <v>&lt;p&gt;5007&lt;/p&gt;&lt;d&gt;SEAL,PLAIN&lt;/d&gt;&lt;c&gt;4K628&lt;/c&gt;&lt;aka&gt;5330015043654&lt;/aka&gt;</v>
      </c>
    </row>
    <row r="2332" spans="1:10">
      <c r="A2332" s="1" t="s">
        <v>5235</v>
      </c>
      <c r="B2332" s="1" t="s">
        <v>2328</v>
      </c>
      <c r="C2332" s="7" t="s">
        <v>4891</v>
      </c>
      <c r="D2332" s="8" t="s">
        <v>24421</v>
      </c>
      <c r="E2332" t="str">
        <f>TRIM(F2332)&amp;IF(RIGHT(TRIM(F2332),1)=",",TRIM(G2332)," "&amp;TRIM(G2332))</f>
        <v>COUPLING,SHAFT,FLEXIBLE</v>
      </c>
      <c r="F2332" t="s">
        <v>3812</v>
      </c>
      <c r="G2332" t="s">
        <v>4161</v>
      </c>
      <c r="H2332" t="str">
        <f>"&lt;p&gt;" &amp;TRIM(B2332) &amp; "&lt;/p&gt;"</f>
        <v>&lt;p&gt;9036&lt;/p&gt;</v>
      </c>
      <c r="I2332" t="str">
        <f>"&lt;d&gt;" &amp;TRIM(E2332) &amp; "&lt;/d&gt;"</f>
        <v>&lt;d&gt;COUPLING,SHAFT,FLEXIBLE&lt;/d&gt;</v>
      </c>
      <c r="J2332" t="str">
        <f>H2332&amp;I2332&amp;"&lt;c&gt;" &amp; A2332 &amp; "&lt;/c&gt;" &amp;"&lt;aka&gt;" &amp;C2332&amp; "&lt;/aka&gt;"</f>
        <v>&lt;p&gt;9036&lt;/p&gt;&lt;d&gt;COUPLING,SHAFT,FLEXIBLE&lt;/d&gt;&lt;c&gt;4K628&lt;/c&gt;&lt;aka&gt;3010012358669&lt;/aka&gt;</v>
      </c>
    </row>
    <row r="2333" spans="1:10">
      <c r="A2333" s="1" t="s">
        <v>5236</v>
      </c>
      <c r="B2333" s="1" t="s">
        <v>2329</v>
      </c>
      <c r="C2333" s="7" t="s">
        <v>4435</v>
      </c>
      <c r="D2333" s="8" t="s">
        <v>23721</v>
      </c>
      <c r="E2333" t="str">
        <f>TRIM(F2333)&amp;IF(RIGHT(TRIM(F2333),1)=",",TRIM(G2333)," "&amp;TRIM(G2333))</f>
        <v xml:space="preserve">CLAMP,LOOP </v>
      </c>
      <c r="F2333" t="s">
        <v>3356</v>
      </c>
      <c r="G2333" t="s">
        <v>3999</v>
      </c>
      <c r="H2333" t="str">
        <f>"&lt;p&gt;" &amp;TRIM(B2333) &amp; "&lt;/p&gt;"</f>
        <v>&lt;p&gt;8840&lt;/p&gt;</v>
      </c>
      <c r="I2333" t="str">
        <f>"&lt;d&gt;" &amp;TRIM(E2333) &amp; "&lt;/d&gt;"</f>
        <v>&lt;d&gt;CLAMP,LOOP&lt;/d&gt;</v>
      </c>
      <c r="J2333" t="str">
        <f>H2333&amp;I2333&amp;"&lt;c&gt;" &amp; A2333 &amp; "&lt;/c&gt;" &amp;"&lt;aka&gt;" &amp;C2333&amp; "&lt;/aka&gt;"</f>
        <v>&lt;p&gt;8840&lt;/p&gt;&lt;d&gt;CLAMP,LOOP&lt;/d&gt;&lt;c&gt;44408&lt;/c&gt;&lt;aka&gt;&lt;/aka&gt;</v>
      </c>
    </row>
    <row r="2334" spans="1:10">
      <c r="A2334" s="1" t="s">
        <v>5236</v>
      </c>
      <c r="B2334" s="1" t="s">
        <v>2330</v>
      </c>
      <c r="C2334" s="7" t="s">
        <v>4892</v>
      </c>
      <c r="D2334" s="8" t="s">
        <v>23983</v>
      </c>
      <c r="E2334" t="str">
        <f>TRIM(F2334)&amp;IF(RIGHT(TRIM(F2334),1)=",",TRIM(G2334)," "&amp;TRIM(G2334))</f>
        <v>PIN,STRAIGHT,HEADLESS</v>
      </c>
      <c r="F2334" t="s">
        <v>3408</v>
      </c>
      <c r="G2334" t="s">
        <v>4012</v>
      </c>
      <c r="H2334" t="str">
        <f>"&lt;p&gt;" &amp;TRIM(B2334) &amp; "&lt;/p&gt;"</f>
        <v>&lt;p&gt;8885&lt;/p&gt;</v>
      </c>
      <c r="I2334" t="str">
        <f>"&lt;d&gt;" &amp;TRIM(E2334) &amp; "&lt;/d&gt;"</f>
        <v>&lt;d&gt;PIN,STRAIGHT,HEADLESS&lt;/d&gt;</v>
      </c>
      <c r="J2334" t="str">
        <f>H2334&amp;I2334&amp;"&lt;c&gt;" &amp; A2334 &amp; "&lt;/c&gt;" &amp;"&lt;aka&gt;" &amp;C2334&amp; "&lt;/aka&gt;"</f>
        <v>&lt;p&gt;8885&lt;/p&gt;&lt;d&gt;PIN,STRAIGHT,HEADLESS&lt;/d&gt;&lt;c&gt;44408&lt;/c&gt;&lt;aka&gt;5315015959412&lt;/aka&gt;</v>
      </c>
    </row>
    <row r="2335" spans="1:10">
      <c r="A2335" s="1" t="s">
        <v>5236</v>
      </c>
      <c r="B2335" s="1" t="s">
        <v>2331</v>
      </c>
      <c r="C2335" s="7" t="s">
        <v>4893</v>
      </c>
      <c r="D2335" s="8" t="s">
        <v>23917</v>
      </c>
      <c r="E2335" t="str">
        <f>TRIM(F2335)&amp;IF(RIGHT(TRIM(F2335),1)=",",TRIM(G2335)," "&amp;TRIM(G2335))</f>
        <v>MOTOR,ALTERNATING CURRENT</v>
      </c>
      <c r="F2335" t="s">
        <v>3530</v>
      </c>
      <c r="G2335" t="s">
        <v>4052</v>
      </c>
      <c r="H2335" t="str">
        <f>"&lt;p&gt;" &amp;TRIM(B2335) &amp; "&lt;/p&gt;"</f>
        <v>&lt;p&gt;8876&lt;/p&gt;</v>
      </c>
      <c r="I2335" t="str">
        <f>"&lt;d&gt;" &amp;TRIM(E2335) &amp; "&lt;/d&gt;"</f>
        <v>&lt;d&gt;MOTOR,ALTERNATING CURRENT&lt;/d&gt;</v>
      </c>
      <c r="J2335" t="str">
        <f>H2335&amp;I2335&amp;"&lt;c&gt;" &amp; A2335 &amp; "&lt;/c&gt;" &amp;"&lt;aka&gt;" &amp;C2335&amp; "&lt;/aka&gt;"</f>
        <v>&lt;p&gt;8876&lt;/p&gt;&lt;d&gt;MOTOR,ALTERNATING CURRENT&lt;/d&gt;&lt;c&gt;44408&lt;/c&gt;&lt;aka&gt;6105012440184&lt;/aka&gt;</v>
      </c>
    </row>
    <row r="2336" spans="1:10">
      <c r="A2336" s="1" t="s">
        <v>5115</v>
      </c>
      <c r="B2336" s="1" t="s">
        <v>2332</v>
      </c>
      <c r="C2336" s="7" t="s">
        <v>4435</v>
      </c>
      <c r="D2336" s="8" t="s">
        <v>24422</v>
      </c>
      <c r="E2336" t="str">
        <f>TRIM(F2336)&amp;IF(RIGHT(TRIM(F2336),1)=",",TRIM(G2336)," "&amp;TRIM(G2336))</f>
        <v>CABLE ASSEMBLY,SPECIAL PURPOSE,ELECTRICAL</v>
      </c>
      <c r="F2336" t="s">
        <v>3476</v>
      </c>
      <c r="G2336" t="s">
        <v>4038</v>
      </c>
      <c r="H2336" t="str">
        <f>"&lt;p&gt;" &amp;TRIM(B2336) &amp; "&lt;/p&gt;"</f>
        <v>&lt;p&gt;A034E896&lt;/p&gt;</v>
      </c>
      <c r="I2336" t="str">
        <f>"&lt;d&gt;" &amp;TRIM(E2336) &amp; "&lt;/d&gt;"</f>
        <v>&lt;d&gt;CABLE ASSEMBLY,SPECIAL PURPOSE,ELECTRICAL&lt;/d&gt;</v>
      </c>
      <c r="J2336" t="str">
        <f>H2336&amp;I2336&amp;"&lt;c&gt;" &amp; A2336 &amp; "&lt;/c&gt;" &amp;"&lt;aka&gt;" &amp;C2336&amp; "&lt;/aka&gt;"</f>
        <v>&lt;p&gt;A034E896&lt;/p&gt;&lt;d&gt;CABLE ASSEMBLY,SPECIAL PURPOSE,ELECTRICAL&lt;/d&gt;&lt;c&gt;44940&lt;/c&gt;&lt;aka&gt;&lt;/aka&gt;</v>
      </c>
    </row>
    <row r="2337" spans="1:10">
      <c r="A2337" s="1" t="s">
        <v>5185</v>
      </c>
      <c r="B2337" s="1" t="s">
        <v>2333</v>
      </c>
      <c r="C2337" s="7" t="s">
        <v>4894</v>
      </c>
      <c r="D2337" s="8" t="s">
        <v>24226</v>
      </c>
      <c r="E2337" t="str">
        <f>TRIM(F2337)&amp;IF(RIGHT(TRIM(F2337),1)=",",TRIM(G2337)," "&amp;TRIM(G2337))</f>
        <v>RETAINER,ELECTRICAL CONNECTOR</v>
      </c>
      <c r="F2337" t="s">
        <v>3337</v>
      </c>
      <c r="G2337" t="s">
        <v>4132</v>
      </c>
      <c r="H2337" t="str">
        <f>"&lt;p&gt;" &amp;TRIM(B2337) &amp; "&lt;/p&gt;"</f>
        <v>&lt;p&gt;W4P&lt;/p&gt;</v>
      </c>
      <c r="I2337" t="str">
        <f>"&lt;d&gt;" &amp;TRIM(E2337) &amp; "&lt;/d&gt;"</f>
        <v>&lt;d&gt;RETAINER,ELECTRICAL CONNECTOR&lt;/d&gt;</v>
      </c>
      <c r="J2337" t="str">
        <f>H2337&amp;I2337&amp;"&lt;c&gt;" &amp; A2337 &amp; "&lt;/c&gt;" &amp;"&lt;aka&gt;" &amp;C2337&amp; "&lt;/aka&gt;"</f>
        <v>&lt;p&gt;W4P&lt;/p&gt;&lt;d&gt;RETAINER,ELECTRICAL CONNECTOR&lt;/d&gt;&lt;c&gt;11139&lt;/c&gt;&lt;aka&gt;5935015037348&lt;/aka&gt;</v>
      </c>
    </row>
    <row r="2338" spans="1:10">
      <c r="A2338" s="1" t="s">
        <v>5184</v>
      </c>
      <c r="B2338" s="1" t="s">
        <v>2334</v>
      </c>
      <c r="C2338" s="7" t="s">
        <v>4435</v>
      </c>
      <c r="D2338" s="8" t="s">
        <v>24423</v>
      </c>
      <c r="E2338" t="str">
        <f>TRIM(F2338)&amp;IF(RIGHT(TRIM(F2338),1)=",",TRIM(G2338)," "&amp;TRIM(G2338))</f>
        <v xml:space="preserve">WIRE,ELECTRICAL </v>
      </c>
      <c r="F2338" t="s">
        <v>3345</v>
      </c>
      <c r="G2338" t="s">
        <v>3999</v>
      </c>
      <c r="H2338" t="str">
        <f>"&lt;p&gt;" &amp;TRIM(B2338) &amp; "&lt;/p&gt;"</f>
        <v>&lt;p&gt;M16878/14BJF9&lt;/p&gt;</v>
      </c>
      <c r="I2338" t="str">
        <f>"&lt;d&gt;" &amp;TRIM(E2338) &amp; "&lt;/d&gt;"</f>
        <v>&lt;d&gt;WIRE,ELECTRICAL&lt;/d&gt;</v>
      </c>
      <c r="J2338" t="str">
        <f>H2338&amp;I2338&amp;"&lt;c&gt;" &amp; A2338 &amp; "&lt;/c&gt;" &amp;"&lt;aka&gt;" &amp;C2338&amp; "&lt;/aka&gt;"</f>
        <v>&lt;p&gt;M16878/14BJF9&lt;/p&gt;&lt;d&gt;WIRE,ELECTRICAL&lt;/d&gt;&lt;c&gt;81349&lt;/c&gt;&lt;aka&gt;&lt;/aka&gt;</v>
      </c>
    </row>
    <row r="2339" spans="1:10">
      <c r="A2339" s="1" t="s">
        <v>5184</v>
      </c>
      <c r="B2339" s="1" t="s">
        <v>2335</v>
      </c>
      <c r="C2339" s="7" t="s">
        <v>4435</v>
      </c>
      <c r="D2339" s="8" t="s">
        <v>24423</v>
      </c>
      <c r="E2339" t="str">
        <f>TRIM(F2339)&amp;IF(RIGHT(TRIM(F2339),1)=",",TRIM(G2339)," "&amp;TRIM(G2339))</f>
        <v xml:space="preserve">WIRE,ELECTRICAL </v>
      </c>
      <c r="F2339" t="s">
        <v>3345</v>
      </c>
      <c r="G2339" t="s">
        <v>3999</v>
      </c>
      <c r="H2339" t="str">
        <f>"&lt;p&gt;" &amp;TRIM(B2339) &amp; "&lt;/p&gt;"</f>
        <v>&lt;p&gt;M16878/14BJF0&lt;/p&gt;</v>
      </c>
      <c r="I2339" t="str">
        <f>"&lt;d&gt;" &amp;TRIM(E2339) &amp; "&lt;/d&gt;"</f>
        <v>&lt;d&gt;WIRE,ELECTRICAL&lt;/d&gt;</v>
      </c>
      <c r="J2339" t="str">
        <f>H2339&amp;I2339&amp;"&lt;c&gt;" &amp; A2339 &amp; "&lt;/c&gt;" &amp;"&lt;aka&gt;" &amp;C2339&amp; "&lt;/aka&gt;"</f>
        <v>&lt;p&gt;M16878/14BJF0&lt;/p&gt;&lt;d&gt;WIRE,ELECTRICAL&lt;/d&gt;&lt;c&gt;81349&lt;/c&gt;&lt;aka&gt;&lt;/aka&gt;</v>
      </c>
    </row>
    <row r="2340" spans="1:10">
      <c r="A2340" s="1" t="s">
        <v>5184</v>
      </c>
      <c r="B2340" s="1" t="s">
        <v>2336</v>
      </c>
      <c r="C2340" s="7" t="s">
        <v>4435</v>
      </c>
      <c r="D2340" s="8" t="s">
        <v>24423</v>
      </c>
      <c r="E2340" t="str">
        <f>TRIM(F2340)&amp;IF(RIGHT(TRIM(F2340),1)=",",TRIM(G2340)," "&amp;TRIM(G2340))</f>
        <v xml:space="preserve">WIRE,ELECTRICAL </v>
      </c>
      <c r="F2340" t="s">
        <v>3345</v>
      </c>
      <c r="G2340" t="s">
        <v>3999</v>
      </c>
      <c r="H2340" t="str">
        <f>"&lt;p&gt;" &amp;TRIM(B2340) &amp; "&lt;/p&gt;"</f>
        <v>&lt;p&gt;M16878/14BJF5&lt;/p&gt;</v>
      </c>
      <c r="I2340" t="str">
        <f>"&lt;d&gt;" &amp;TRIM(E2340) &amp; "&lt;/d&gt;"</f>
        <v>&lt;d&gt;WIRE,ELECTRICAL&lt;/d&gt;</v>
      </c>
      <c r="J2340" t="str">
        <f>H2340&amp;I2340&amp;"&lt;c&gt;" &amp; A2340 &amp; "&lt;/c&gt;" &amp;"&lt;aka&gt;" &amp;C2340&amp; "&lt;/aka&gt;"</f>
        <v>&lt;p&gt;M16878/14BJF5&lt;/p&gt;&lt;d&gt;WIRE,ELECTRICAL&lt;/d&gt;&lt;c&gt;81349&lt;/c&gt;&lt;aka&gt;&lt;/aka&gt;</v>
      </c>
    </row>
    <row r="2341" spans="1:10">
      <c r="A2341" s="1" t="s">
        <v>5127</v>
      </c>
      <c r="B2341" s="1" t="s">
        <v>2337</v>
      </c>
      <c r="C2341" s="7" t="s">
        <v>4895</v>
      </c>
      <c r="D2341" s="8" t="s">
        <v>23807</v>
      </c>
      <c r="E2341" t="str">
        <f>TRIM(F2341)&amp;IF(RIGHT(TRIM(F2341),1)=",",TRIM(G2341)," "&amp;TRIM(G2341))</f>
        <v>INSULATION SLEEVING ,ELECTRICAL</v>
      </c>
      <c r="F2341" t="s">
        <v>3479</v>
      </c>
      <c r="G2341" t="s">
        <v>4039</v>
      </c>
      <c r="H2341" t="str">
        <f>"&lt;p&gt;" &amp;TRIM(B2341) &amp; "&lt;/p&gt;"</f>
        <v>&lt;p&gt;M23053/5-107-0&lt;/p&gt;</v>
      </c>
      <c r="I2341" t="str">
        <f>"&lt;d&gt;" &amp;TRIM(E2341) &amp; "&lt;/d&gt;"</f>
        <v>&lt;d&gt;INSULATION SLEEVING ,ELECTRICAL&lt;/d&gt;</v>
      </c>
      <c r="J2341" t="str">
        <f>H2341&amp;I2341&amp;"&lt;c&gt;" &amp; A2341 &amp; "&lt;/c&gt;" &amp;"&lt;aka&gt;" &amp;C2341&amp; "&lt;/aka&gt;"</f>
        <v>&lt;p&gt;M23053/5-107-0&lt;/p&gt;&lt;d&gt;INSULATION SLEEVING ,ELECTRICAL&lt;/d&gt;&lt;c&gt;81343&lt;/c&gt;&lt;aka&gt;5970009541624&lt;/aka&gt;</v>
      </c>
    </row>
    <row r="2342" spans="1:10">
      <c r="A2342" s="1" t="s">
        <v>5214</v>
      </c>
      <c r="B2342" s="1" t="s">
        <v>2338</v>
      </c>
      <c r="C2342" s="7" t="s">
        <v>4896</v>
      </c>
      <c r="D2342" s="8" t="s">
        <v>24250</v>
      </c>
      <c r="E2342" t="str">
        <f>TRIM(F2342)&amp;IF(RIGHT(TRIM(F2342),1)=",",TRIM(G2342)," "&amp;TRIM(G2342))</f>
        <v xml:space="preserve">TERMINAL,LUG </v>
      </c>
      <c r="F2342" t="s">
        <v>3339</v>
      </c>
      <c r="G2342" t="s">
        <v>3999</v>
      </c>
      <c r="H2342" t="str">
        <f>"&lt;p&gt;" &amp;TRIM(B2342) &amp; "&lt;/p&gt;"</f>
        <v>&lt;p&gt;320565&lt;/p&gt;</v>
      </c>
      <c r="I2342" t="str">
        <f>"&lt;d&gt;" &amp;TRIM(E2342) &amp; "&lt;/d&gt;"</f>
        <v>&lt;d&gt;TERMINAL,LUG&lt;/d&gt;</v>
      </c>
      <c r="J2342" t="str">
        <f>H2342&amp;I2342&amp;"&lt;c&gt;" &amp; A2342 &amp; "&lt;/c&gt;" &amp;"&lt;aka&gt;" &amp;C2342&amp; "&lt;/aka&gt;"</f>
        <v>&lt;p&gt;320565&lt;/p&gt;&lt;d&gt;TERMINAL,LUG&lt;/d&gt;&lt;c&gt;00779&lt;/c&gt;&lt;aka&gt;5940010977926&lt;/aka&gt;</v>
      </c>
    </row>
    <row r="2343" spans="1:10">
      <c r="A2343" s="1" t="s">
        <v>5127</v>
      </c>
      <c r="B2343" s="1" t="s">
        <v>2339</v>
      </c>
      <c r="C2343" s="7" t="s">
        <v>4897</v>
      </c>
      <c r="D2343" s="8" t="s">
        <v>23875</v>
      </c>
      <c r="E2343" t="str">
        <f>TRIM(F2343)&amp;IF(RIGHT(TRIM(F2343),1)=",",TRIM(G2343)," "&amp;TRIM(G2343))</f>
        <v xml:space="preserve">REDUCER,PIPE </v>
      </c>
      <c r="F2343" t="s">
        <v>3510</v>
      </c>
      <c r="G2343" t="s">
        <v>3999</v>
      </c>
      <c r="H2343" t="str">
        <f>"&lt;p&gt;" &amp;TRIM(B2343) &amp; "&lt;/p&gt;"</f>
        <v>&lt;p&gt;SAE J514 8-6 140137C&lt;/p&gt;</v>
      </c>
      <c r="I2343" t="str">
        <f>"&lt;d&gt;" &amp;TRIM(E2343) &amp; "&lt;/d&gt;"</f>
        <v>&lt;d&gt;REDUCER,PIPE&lt;/d&gt;</v>
      </c>
      <c r="J2343" t="str">
        <f>H2343&amp;I2343&amp;"&lt;c&gt;" &amp; A2343 &amp; "&lt;/c&gt;" &amp;"&lt;aka&gt;" &amp;C2343&amp; "&lt;/aka&gt;"</f>
        <v>&lt;p&gt;SAE J514 8-6 140137C&lt;/p&gt;&lt;d&gt;REDUCER,PIPE&lt;/d&gt;&lt;c&gt;81343&lt;/c&gt;&lt;aka&gt;4730009523180&lt;/aka&gt;</v>
      </c>
    </row>
    <row r="2344" spans="1:10">
      <c r="A2344" s="1" t="s">
        <v>5115</v>
      </c>
      <c r="B2344" s="1" t="s">
        <v>2340</v>
      </c>
      <c r="C2344" s="7" t="s">
        <v>4435</v>
      </c>
      <c r="D2344" s="8" t="s">
        <v>24424</v>
      </c>
      <c r="E2344" t="str">
        <f>TRIM(F2344)&amp;IF(RIGHT(TRIM(F2344),1)=",",TRIM(G2344)," "&amp;TRIM(G2344))</f>
        <v xml:space="preserve">VALVE,SOLENOID </v>
      </c>
      <c r="F2344" t="s">
        <v>3504</v>
      </c>
      <c r="G2344" t="s">
        <v>3999</v>
      </c>
      <c r="H2344" t="str">
        <f>"&lt;p&gt;" &amp;TRIM(B2344) &amp; "&lt;/p&gt;"</f>
        <v>&lt;p&gt;A034C744&lt;/p&gt;</v>
      </c>
      <c r="I2344" t="str">
        <f>"&lt;d&gt;" &amp;TRIM(E2344) &amp; "&lt;/d&gt;"</f>
        <v>&lt;d&gt;VALVE,SOLENOID&lt;/d&gt;</v>
      </c>
      <c r="J2344" t="str">
        <f>H2344&amp;I2344&amp;"&lt;c&gt;" &amp; A2344 &amp; "&lt;/c&gt;" &amp;"&lt;aka&gt;" &amp;C2344&amp; "&lt;/aka&gt;"</f>
        <v>&lt;p&gt;A034C744&lt;/p&gt;&lt;d&gt;VALVE,SOLENOID&lt;/d&gt;&lt;c&gt;44940&lt;/c&gt;&lt;aka&gt;&lt;/aka&gt;</v>
      </c>
    </row>
    <row r="2345" spans="1:10">
      <c r="A2345" s="1" t="s">
        <v>5237</v>
      </c>
      <c r="B2345" s="1" t="s">
        <v>2341</v>
      </c>
      <c r="C2345" s="7" t="s">
        <v>4898</v>
      </c>
      <c r="D2345" s="8" t="s">
        <v>23866</v>
      </c>
      <c r="E2345" t="str">
        <f>TRIM(F2345)&amp;IF(RIGHT(TRIM(F2345),1)=",",TRIM(G2345)," "&amp;TRIM(G2345))</f>
        <v xml:space="preserve">VALVE,SOLENOID </v>
      </c>
      <c r="F2345" t="s">
        <v>3504</v>
      </c>
      <c r="G2345" t="s">
        <v>3999</v>
      </c>
      <c r="H2345" t="str">
        <f>"&lt;p&gt;" &amp;TRIM(B2345) &amp; "&lt;/p&gt;"</f>
        <v>&lt;p&gt;8210G94 120VAC/60HZ&lt;/p&gt;</v>
      </c>
      <c r="I2345" t="str">
        <f>"&lt;d&gt;" &amp;TRIM(E2345) &amp; "&lt;/d&gt;"</f>
        <v>&lt;d&gt;VALVE,SOLENOID&lt;/d&gt;</v>
      </c>
      <c r="J2345" t="str">
        <f>H2345&amp;I2345&amp;"&lt;c&gt;" &amp; A2345 &amp; "&lt;/c&gt;" &amp;"&lt;aka&gt;" &amp;C2345&amp; "&lt;/aka&gt;"</f>
        <v>&lt;p&gt;8210G94 120VAC/60HZ&lt;/p&gt;&lt;d&gt;VALVE,SOLENOID&lt;/d&gt;&lt;c&gt;04845&lt;/c&gt;&lt;aka&gt;4810010499044&lt;/aka&gt;</v>
      </c>
    </row>
    <row r="2346" spans="1:10">
      <c r="A2346" s="1" t="s">
        <v>5185</v>
      </c>
      <c r="B2346" s="1" t="s">
        <v>2342</v>
      </c>
      <c r="C2346" s="7" t="s">
        <v>4899</v>
      </c>
      <c r="D2346" s="8" t="s">
        <v>24232</v>
      </c>
      <c r="E2346" t="str">
        <f>TRIM(F2346)&amp;IF(RIGHT(TRIM(F2346),1)=",",TRIM(G2346)," "&amp;TRIM(G2346))</f>
        <v>CONNECTOR,PLUG,ELECTRICAL</v>
      </c>
      <c r="F2346" t="s">
        <v>3780</v>
      </c>
      <c r="G2346" t="s">
        <v>4041</v>
      </c>
      <c r="H2346" t="str">
        <f>"&lt;p&gt;" &amp;TRIM(B2346) &amp; "&lt;/p&gt;"</f>
        <v>&lt;p&gt;DT04-3P&lt;/p&gt;</v>
      </c>
      <c r="I2346" t="str">
        <f>"&lt;d&gt;" &amp;TRIM(E2346) &amp; "&lt;/d&gt;"</f>
        <v>&lt;d&gt;CONNECTOR,PLUG,ELECTRICAL&lt;/d&gt;</v>
      </c>
      <c r="J2346" t="str">
        <f>H2346&amp;I2346&amp;"&lt;c&gt;" &amp; A2346 &amp; "&lt;/c&gt;" &amp;"&lt;aka&gt;" &amp;C2346&amp; "&lt;/aka&gt;"</f>
        <v>&lt;p&gt;DT04-3P&lt;/p&gt;&lt;d&gt;CONNECTOR,PLUG,ELECTRICAL&lt;/d&gt;&lt;c&gt;11139&lt;/c&gt;&lt;aka&gt;5935015150573&lt;/aka&gt;</v>
      </c>
    </row>
    <row r="2347" spans="1:10">
      <c r="A2347" s="1" t="s">
        <v>5185</v>
      </c>
      <c r="B2347" s="1" t="s">
        <v>2343</v>
      </c>
      <c r="C2347" s="7" t="s">
        <v>4900</v>
      </c>
      <c r="D2347" s="8" t="s">
        <v>24425</v>
      </c>
      <c r="E2347" t="str">
        <f>TRIM(F2347)&amp;IF(RIGHT(TRIM(F2347),1)=",",TRIM(G2347)," "&amp;TRIM(G2347))</f>
        <v>SLEEVE,LOCKING,ELECTRICAL CONNECTOR</v>
      </c>
      <c r="F2347" t="s">
        <v>3858</v>
      </c>
      <c r="G2347" t="s">
        <v>4130</v>
      </c>
      <c r="H2347" t="str">
        <f>"&lt;p&gt;" &amp;TRIM(B2347) &amp; "&lt;/p&gt;"</f>
        <v>&lt;p&gt;W3P&lt;/p&gt;</v>
      </c>
      <c r="I2347" t="str">
        <f>"&lt;d&gt;" &amp;TRIM(E2347) &amp; "&lt;/d&gt;"</f>
        <v>&lt;d&gt;SLEEVE,LOCKING,ELECTRICAL CONNECTOR&lt;/d&gt;</v>
      </c>
      <c r="J2347" t="str">
        <f>H2347&amp;I2347&amp;"&lt;c&gt;" &amp; A2347 &amp; "&lt;/c&gt;" &amp;"&lt;aka&gt;" &amp;C2347&amp; "&lt;/aka&gt;"</f>
        <v>&lt;p&gt;W3P&lt;/p&gt;&lt;d&gt;SLEEVE,LOCKING,ELECTRICAL CONNECTOR&lt;/d&gt;&lt;c&gt;11139&lt;/c&gt;&lt;aka&gt;5935014708337&lt;/aka&gt;</v>
      </c>
    </row>
    <row r="2348" spans="1:10">
      <c r="A2348" s="1" t="s">
        <v>5238</v>
      </c>
      <c r="B2348" s="1" t="s">
        <v>2344</v>
      </c>
      <c r="C2348" s="7" t="s">
        <v>4435</v>
      </c>
      <c r="D2348" s="8" t="s">
        <v>24426</v>
      </c>
      <c r="E2348" t="str">
        <f>TRIM(F2348)&amp;IF(RIGHT(TRIM(F2348),1)=",",TRIM(G2348)," "&amp;TRIM(G2348))</f>
        <v xml:space="preserve">STRAINER,SEDIMENT </v>
      </c>
      <c r="F2348" t="s">
        <v>3859</v>
      </c>
      <c r="G2348" t="s">
        <v>3999</v>
      </c>
      <c r="H2348" t="str">
        <f>"&lt;p&gt;" &amp;TRIM(B2348) &amp; "&lt;/p&gt;"</f>
        <v>&lt;p&gt;YS-12-CI-2.00&lt;/p&gt;</v>
      </c>
      <c r="I2348" t="str">
        <f>"&lt;d&gt;" &amp;TRIM(E2348) &amp; "&lt;/d&gt;"</f>
        <v>&lt;d&gt;STRAINER,SEDIMENT&lt;/d&gt;</v>
      </c>
      <c r="J2348" t="str">
        <f>H2348&amp;I2348&amp;"&lt;c&gt;" &amp; A2348 &amp; "&lt;/c&gt;" &amp;"&lt;aka&gt;" &amp;C2348&amp; "&lt;/aka&gt;"</f>
        <v>&lt;p&gt;YS-12-CI-2.00&lt;/p&gt;&lt;d&gt;STRAINER,SEDIMENT&lt;/d&gt;&lt;c&gt;1ZLK0&lt;/c&gt;&lt;aka&gt;&lt;/aka&gt;</v>
      </c>
    </row>
    <row r="2349" spans="1:10">
      <c r="A2349" s="1" t="s">
        <v>5115</v>
      </c>
      <c r="B2349" s="1" t="s">
        <v>2345</v>
      </c>
      <c r="C2349" s="7" t="s">
        <v>4435</v>
      </c>
      <c r="D2349" s="8" t="s">
        <v>24427</v>
      </c>
      <c r="E2349" t="str">
        <f>TRIM(F2349)&amp;IF(RIGHT(TRIM(F2349),1)=",",TRIM(G2349)," "&amp;TRIM(G2349))</f>
        <v xml:space="preserve">PIPE,METALLIC </v>
      </c>
      <c r="F2349" t="s">
        <v>3860</v>
      </c>
      <c r="G2349" t="s">
        <v>3999</v>
      </c>
      <c r="H2349" t="str">
        <f>"&lt;p&gt;" &amp;TRIM(B2349) &amp; "&lt;/p&gt;"</f>
        <v>&lt;p&gt;A032Z245&lt;/p&gt;</v>
      </c>
      <c r="I2349" t="str">
        <f>"&lt;d&gt;" &amp;TRIM(E2349) &amp; "&lt;/d&gt;"</f>
        <v>&lt;d&gt;PIPE,METALLIC&lt;/d&gt;</v>
      </c>
      <c r="J2349" t="str">
        <f>H2349&amp;I2349&amp;"&lt;c&gt;" &amp; A2349 &amp; "&lt;/c&gt;" &amp;"&lt;aka&gt;" &amp;C2349&amp; "&lt;/aka&gt;"</f>
        <v>&lt;p&gt;A032Z245&lt;/p&gt;&lt;d&gt;PIPE,METALLIC&lt;/d&gt;&lt;c&gt;44940&lt;/c&gt;&lt;aka&gt;&lt;/aka&gt;</v>
      </c>
    </row>
    <row r="2350" spans="1:10">
      <c r="A2350" s="1" t="s">
        <v>5152</v>
      </c>
      <c r="B2350" s="1" t="s">
        <v>2346</v>
      </c>
      <c r="C2350" s="7" t="s">
        <v>4901</v>
      </c>
      <c r="D2350" s="8" t="s">
        <v>23963</v>
      </c>
      <c r="E2350" t="str">
        <f>TRIM(F2350)&amp;IF(RIGHT(TRIM(F2350),1)=",",TRIM(G2350)," "&amp;TRIM(G2350))</f>
        <v>ADAPTER,STRAIGHT,PIPE TO TUBE</v>
      </c>
      <c r="F2350" t="s">
        <v>3500</v>
      </c>
      <c r="G2350" t="s">
        <v>4045</v>
      </c>
      <c r="H2350" t="str">
        <f>"&lt;p&gt;" &amp;TRIM(B2350) &amp; "&lt;/p&gt;"</f>
        <v>&lt;p&gt;12GTX-S&lt;/p&gt;</v>
      </c>
      <c r="I2350" t="str">
        <f>"&lt;d&gt;" &amp;TRIM(E2350) &amp; "&lt;/d&gt;"</f>
        <v>&lt;d&gt;ADAPTER,STRAIGHT,PIPE TO TUBE&lt;/d&gt;</v>
      </c>
      <c r="J2350" t="str">
        <f>H2350&amp;I2350&amp;"&lt;c&gt;" &amp; A2350 &amp; "&lt;/c&gt;" &amp;"&lt;aka&gt;" &amp;C2350&amp; "&lt;/aka&gt;"</f>
        <v>&lt;p&gt;12GTX-S&lt;/p&gt;&lt;d&gt;ADAPTER,STRAIGHT,PIPE TO TUBE&lt;/d&gt;&lt;c&gt;30780&lt;/c&gt;&lt;aka&gt;4730008942524&lt;/aka&gt;</v>
      </c>
    </row>
    <row r="2351" spans="1:10">
      <c r="A2351" s="1" t="s">
        <v>5115</v>
      </c>
      <c r="B2351" s="2" t="s">
        <v>2347</v>
      </c>
      <c r="C2351" s="7" t="s">
        <v>4435</v>
      </c>
      <c r="D2351" s="8" t="s">
        <v>24428</v>
      </c>
      <c r="E2351" t="str">
        <f>TRIM(F2351)&amp;IF(RIGHT(TRIM(F2351),1)=",",TRIM(G2351)," "&amp;TRIM(G2351))</f>
        <v>HOSE ASSEMBLY,NONMETALLIC</v>
      </c>
      <c r="F2351" t="s">
        <v>3441</v>
      </c>
      <c r="G2351" t="s">
        <v>4026</v>
      </c>
      <c r="H2351" t="str">
        <f>"&lt;p&gt;" &amp;TRIM(B2351) &amp; "&lt;/p&gt;"</f>
        <v>&lt;p&gt;A031A867&lt;/p&gt;</v>
      </c>
      <c r="I2351" t="str">
        <f>"&lt;d&gt;" &amp;TRIM(E2351) &amp; "&lt;/d&gt;"</f>
        <v>&lt;d&gt;HOSE ASSEMBLY,NONMETALLIC&lt;/d&gt;</v>
      </c>
      <c r="J2351" t="str">
        <f>H2351&amp;I2351&amp;"&lt;c&gt;" &amp; A2351 &amp; "&lt;/c&gt;" &amp;"&lt;aka&gt;" &amp;C2351&amp; "&lt;/aka&gt;"</f>
        <v>&lt;p&gt;A031A867&lt;/p&gt;&lt;d&gt;HOSE ASSEMBLY,NONMETALLIC&lt;/d&gt;&lt;c&gt;44940&lt;/c&gt;&lt;aka&gt;&lt;/aka&gt;</v>
      </c>
    </row>
    <row r="2352" spans="1:10">
      <c r="A2352" s="1" t="s">
        <v>5152</v>
      </c>
      <c r="B2352" s="1" t="s">
        <v>2348</v>
      </c>
      <c r="C2352" s="7" t="s">
        <v>4902</v>
      </c>
      <c r="D2352" s="8" t="s">
        <v>24429</v>
      </c>
      <c r="E2352" t="str">
        <f>TRIM(F2352)&amp;IF(RIGHT(TRIM(F2352),1)=",",TRIM(G2352)," "&amp;TRIM(G2352))</f>
        <v xml:space="preserve">UNION,TUBE </v>
      </c>
      <c r="F2352" t="s">
        <v>3861</v>
      </c>
      <c r="G2352" t="s">
        <v>3999</v>
      </c>
      <c r="H2352" t="str">
        <f>"&lt;p&gt;" &amp;TRIM(B2352) &amp; "&lt;/p&gt;"</f>
        <v>&lt;p&gt;1X3/4FF-S&lt;/p&gt;</v>
      </c>
      <c r="I2352" t="str">
        <f>"&lt;d&gt;" &amp;TRIM(E2352) &amp; "&lt;/d&gt;"</f>
        <v>&lt;d&gt;UNION,TUBE&lt;/d&gt;</v>
      </c>
      <c r="J2352" t="str">
        <f>H2352&amp;I2352&amp;"&lt;c&gt;" &amp; A2352 &amp; "&lt;/c&gt;" &amp;"&lt;aka&gt;" &amp;C2352&amp; "&lt;/aka&gt;"</f>
        <v>&lt;p&gt;1X3/4FF-S&lt;/p&gt;&lt;d&gt;UNION,TUBE&lt;/d&gt;&lt;c&gt;30780&lt;/c&gt;&lt;aka&gt;4730012788380&lt;/aka&gt;</v>
      </c>
    </row>
    <row r="2353" spans="1:10">
      <c r="A2353" s="1" t="s">
        <v>5115</v>
      </c>
      <c r="B2353" s="1" t="s">
        <v>2349</v>
      </c>
      <c r="C2353" s="7" t="s">
        <v>4435</v>
      </c>
      <c r="D2353" s="8" t="s">
        <v>24430</v>
      </c>
      <c r="E2353" t="str">
        <f>TRIM(F2353)&amp;IF(RIGHT(TRIM(F2353),1)=",",TRIM(G2353)," "&amp;TRIM(G2353))</f>
        <v xml:space="preserve">ADAPTER </v>
      </c>
      <c r="F2353" t="s">
        <v>3611</v>
      </c>
      <c r="G2353" t="s">
        <v>3999</v>
      </c>
      <c r="H2353" t="str">
        <f>"&lt;p&gt;" &amp;TRIM(B2353) &amp; "&lt;/p&gt;"</f>
        <v>&lt;p&gt;A031A560&lt;/p&gt;</v>
      </c>
      <c r="I2353" t="str">
        <f>"&lt;d&gt;" &amp;TRIM(E2353) &amp; "&lt;/d&gt;"</f>
        <v>&lt;d&gt;ADAPTER&lt;/d&gt;</v>
      </c>
      <c r="J2353" t="str">
        <f>H2353&amp;I2353&amp;"&lt;c&gt;" &amp; A2353 &amp; "&lt;/c&gt;" &amp;"&lt;aka&gt;" &amp;C2353&amp; "&lt;/aka&gt;"</f>
        <v>&lt;p&gt;A031A560&lt;/p&gt;&lt;d&gt;ADAPTER&lt;/d&gt;&lt;c&gt;44940&lt;/c&gt;&lt;aka&gt;&lt;/aka&gt;</v>
      </c>
    </row>
    <row r="2354" spans="1:10">
      <c r="A2354" s="1" t="s">
        <v>5115</v>
      </c>
      <c r="B2354" s="1" t="s">
        <v>2350</v>
      </c>
      <c r="C2354" s="7" t="s">
        <v>4435</v>
      </c>
      <c r="D2354" s="8" t="s">
        <v>24431</v>
      </c>
      <c r="E2354" t="str">
        <f>TRIM(F2354)&amp;IF(RIGHT(TRIM(F2354),1)=",",TRIM(G2354)," "&amp;TRIM(G2354))</f>
        <v xml:space="preserve">NUT,PLAIN,PLATE </v>
      </c>
      <c r="F2354" t="s">
        <v>3862</v>
      </c>
      <c r="G2354" t="s">
        <v>3999</v>
      </c>
      <c r="H2354" t="str">
        <f>"&lt;p&gt;" &amp;TRIM(B2354) &amp; "&lt;/p&gt;"</f>
        <v>&lt;p&gt;0870-2055&lt;/p&gt;</v>
      </c>
      <c r="I2354" t="str">
        <f>"&lt;d&gt;" &amp;TRIM(E2354) &amp; "&lt;/d&gt;"</f>
        <v>&lt;d&gt;NUT,PLAIN,PLATE&lt;/d&gt;</v>
      </c>
      <c r="J2354" t="str">
        <f>H2354&amp;I2354&amp;"&lt;c&gt;" &amp; A2354 &amp; "&lt;/c&gt;" &amp;"&lt;aka&gt;" &amp;C2354&amp; "&lt;/aka&gt;"</f>
        <v>&lt;p&gt;0870-2055&lt;/p&gt;&lt;d&gt;NUT,PLAIN,PLATE&lt;/d&gt;&lt;c&gt;44940&lt;/c&gt;&lt;aka&gt;&lt;/aka&gt;</v>
      </c>
    </row>
    <row r="2355" spans="1:10">
      <c r="A2355" s="1" t="s">
        <v>5115</v>
      </c>
      <c r="B2355" s="1" t="s">
        <v>2351</v>
      </c>
      <c r="C2355" s="7" t="s">
        <v>4435</v>
      </c>
      <c r="D2355" s="8" t="s">
        <v>24430</v>
      </c>
      <c r="E2355" t="str">
        <f>TRIM(F2355)&amp;IF(RIGHT(TRIM(F2355),1)=",",TRIM(G2355)," "&amp;TRIM(G2355))</f>
        <v xml:space="preserve">ADAPTER </v>
      </c>
      <c r="F2355" t="s">
        <v>3611</v>
      </c>
      <c r="G2355" t="s">
        <v>3999</v>
      </c>
      <c r="H2355" t="str">
        <f>"&lt;p&gt;" &amp;TRIM(B2355) &amp; "&lt;/p&gt;"</f>
        <v>&lt;p&gt;A031A517&lt;/p&gt;</v>
      </c>
      <c r="I2355" t="str">
        <f>"&lt;d&gt;" &amp;TRIM(E2355) &amp; "&lt;/d&gt;"</f>
        <v>&lt;d&gt;ADAPTER&lt;/d&gt;</v>
      </c>
      <c r="J2355" t="str">
        <f>H2355&amp;I2355&amp;"&lt;c&gt;" &amp; A2355 &amp; "&lt;/c&gt;" &amp;"&lt;aka&gt;" &amp;C2355&amp; "&lt;/aka&gt;"</f>
        <v>&lt;p&gt;A031A517&lt;/p&gt;&lt;d&gt;ADAPTER&lt;/d&gt;&lt;c&gt;44940&lt;/c&gt;&lt;aka&gt;&lt;/aka&gt;</v>
      </c>
    </row>
    <row r="2356" spans="1:10">
      <c r="A2356" s="1" t="s">
        <v>5210</v>
      </c>
      <c r="B2356" s="1" t="s">
        <v>2352</v>
      </c>
      <c r="C2356" s="7" t="s">
        <v>4903</v>
      </c>
      <c r="D2356" s="8" t="s">
        <v>24432</v>
      </c>
      <c r="E2356" t="str">
        <f>TRIM(F2356)&amp;IF(RIGHT(TRIM(F2356),1)=",",TRIM(G2356)," "&amp;TRIM(G2356))</f>
        <v xml:space="preserve">VALVE,STOP-CHECK </v>
      </c>
      <c r="F2356" t="s">
        <v>3863</v>
      </c>
      <c r="G2356" t="s">
        <v>3999</v>
      </c>
      <c r="H2356" t="str">
        <f>"&lt;p&gt;" &amp;TRIM(B2356) &amp; "&lt;/p&gt;"</f>
        <v>&lt;p&gt;XV501P-12&lt;/p&gt;</v>
      </c>
      <c r="I2356" t="str">
        <f>"&lt;d&gt;" &amp;TRIM(E2356) &amp; "&lt;/d&gt;"</f>
        <v>&lt;d&gt;VALVE,STOP-CHECK&lt;/d&gt;</v>
      </c>
      <c r="J2356" t="str">
        <f>H2356&amp;I2356&amp;"&lt;c&gt;" &amp; A2356 &amp; "&lt;/c&gt;" &amp;"&lt;aka&gt;" &amp;C2356&amp; "&lt;/aka&gt;"</f>
        <v>&lt;p&gt;XV501P-12&lt;/p&gt;&lt;d&gt;VALVE,STOP-CHECK&lt;/d&gt;&lt;c&gt;93061&lt;/c&gt;&lt;aka&gt;4820015878062&lt;/aka&gt;</v>
      </c>
    </row>
    <row r="2357" spans="1:10">
      <c r="A2357" s="1" t="s">
        <v>5152</v>
      </c>
      <c r="B2357" s="1" t="s">
        <v>2353</v>
      </c>
      <c r="C2357" s="7" t="s">
        <v>4904</v>
      </c>
      <c r="D2357" s="8" t="s">
        <v>24433</v>
      </c>
      <c r="E2357" t="str">
        <f>TRIM(F2357)&amp;IF(RIGHT(TRIM(F2357),1)=",",TRIM(G2357)," "&amp;TRIM(G2357))</f>
        <v>ADAPTER,STRAIGHT PIPE TO TUBE</v>
      </c>
      <c r="F2357" t="s">
        <v>3508</v>
      </c>
      <c r="G2357" t="s">
        <v>4045</v>
      </c>
      <c r="H2357" t="str">
        <f>"&lt;p&gt;" &amp;TRIM(B2357) &amp; "&lt;/p&gt;"</f>
        <v>&lt;p&gt;12 FTX-S&lt;/p&gt;</v>
      </c>
      <c r="I2357" t="str">
        <f>"&lt;d&gt;" &amp;TRIM(E2357) &amp; "&lt;/d&gt;"</f>
        <v>&lt;d&gt;ADAPTER,STRAIGHT PIPE TO TUBE&lt;/d&gt;</v>
      </c>
      <c r="J2357" t="str">
        <f>H2357&amp;I2357&amp;"&lt;c&gt;" &amp; A2357 &amp; "&lt;/c&gt;" &amp;"&lt;aka&gt;" &amp;C2357&amp; "&lt;/aka&gt;"</f>
        <v>&lt;p&gt;12 FTX-S&lt;/p&gt;&lt;d&gt;ADAPTER,STRAIGHT PIPE TO TUBE&lt;/d&gt;&lt;c&gt;30780&lt;/c&gt;&lt;aka&gt;4730013506212&lt;/aka&gt;</v>
      </c>
    </row>
    <row r="2358" spans="1:10">
      <c r="A2358" s="1" t="s">
        <v>5115</v>
      </c>
      <c r="B2358" s="1" t="s">
        <v>2354</v>
      </c>
      <c r="C2358" s="7" t="s">
        <v>4435</v>
      </c>
      <c r="D2358" s="8" t="s">
        <v>24434</v>
      </c>
      <c r="E2358" t="str">
        <f>TRIM(F2358)&amp;IF(RIGHT(TRIM(F2358),1)=",",TRIM(G2358)," "&amp;TRIM(G2358))</f>
        <v>HOSE ASSEMBLY,NONMETALLIC</v>
      </c>
      <c r="F2358" t="s">
        <v>3441</v>
      </c>
      <c r="G2358" t="s">
        <v>4026</v>
      </c>
      <c r="H2358" t="str">
        <f>"&lt;p&gt;" &amp;TRIM(B2358) &amp; "&lt;/p&gt;"</f>
        <v>&lt;p&gt;A031B169&lt;/p&gt;</v>
      </c>
      <c r="I2358" t="str">
        <f>"&lt;d&gt;" &amp;TRIM(E2358) &amp; "&lt;/d&gt;"</f>
        <v>&lt;d&gt;HOSE ASSEMBLY,NONMETALLIC&lt;/d&gt;</v>
      </c>
      <c r="J2358" t="str">
        <f>H2358&amp;I2358&amp;"&lt;c&gt;" &amp; A2358 &amp; "&lt;/c&gt;" &amp;"&lt;aka&gt;" &amp;C2358&amp; "&lt;/aka&gt;"</f>
        <v>&lt;p&gt;A031B169&lt;/p&gt;&lt;d&gt;HOSE ASSEMBLY,NONMETALLIC&lt;/d&gt;&lt;c&gt;44940&lt;/c&gt;&lt;aka&gt;&lt;/aka&gt;</v>
      </c>
    </row>
    <row r="2359" spans="1:10">
      <c r="A2359" s="1" t="s">
        <v>5115</v>
      </c>
      <c r="B2359" s="1" t="s">
        <v>2355</v>
      </c>
      <c r="C2359" s="7" t="s">
        <v>4435</v>
      </c>
      <c r="D2359" s="8" t="s">
        <v>24435</v>
      </c>
      <c r="E2359" t="str">
        <f>TRIM(F2359)&amp;IF(RIGHT(TRIM(F2359),1)=",",TRIM(G2359)," "&amp;TRIM(G2359))</f>
        <v xml:space="preserve">ELBOW,BOSS TO TUBE </v>
      </c>
      <c r="F2359" t="s">
        <v>3864</v>
      </c>
      <c r="G2359" t="s">
        <v>3999</v>
      </c>
      <c r="H2359" t="str">
        <f>"&lt;p&gt;" &amp;TRIM(B2359) &amp; "&lt;/p&gt;"</f>
        <v>&lt;p&gt;A034E653&lt;/p&gt;</v>
      </c>
      <c r="I2359" t="str">
        <f>"&lt;d&gt;" &amp;TRIM(E2359) &amp; "&lt;/d&gt;"</f>
        <v>&lt;d&gt;ELBOW,BOSS TO TUBE&lt;/d&gt;</v>
      </c>
      <c r="J2359" t="str">
        <f>H2359&amp;I2359&amp;"&lt;c&gt;" &amp; A2359 &amp; "&lt;/c&gt;" &amp;"&lt;aka&gt;" &amp;C2359&amp; "&lt;/aka&gt;"</f>
        <v>&lt;p&gt;A034E653&lt;/p&gt;&lt;d&gt;ELBOW,BOSS TO TUBE&lt;/d&gt;&lt;c&gt;44940&lt;/c&gt;&lt;aka&gt;&lt;/aka&gt;</v>
      </c>
    </row>
    <row r="2360" spans="1:10">
      <c r="A2360" s="1" t="s">
        <v>5152</v>
      </c>
      <c r="B2360" s="1" t="s">
        <v>2356</v>
      </c>
      <c r="C2360" s="7" t="s">
        <v>4435</v>
      </c>
      <c r="D2360" s="8" t="s">
        <v>24436</v>
      </c>
      <c r="E2360" t="str">
        <f>TRIM(F2360)&amp;IF(RIGHT(TRIM(F2360),1)=",",TRIM(G2360)," "&amp;TRIM(G2360))</f>
        <v xml:space="preserve">BOSS TO TUBE </v>
      </c>
      <c r="F2360" t="s">
        <v>3865</v>
      </c>
      <c r="G2360" t="s">
        <v>3999</v>
      </c>
      <c r="H2360" t="str">
        <f>"&lt;p&gt;" &amp;TRIM(B2360) &amp; "&lt;/p&gt;"</f>
        <v>&lt;p&gt;12-C5X-S&lt;/p&gt;</v>
      </c>
      <c r="I2360" t="str">
        <f>"&lt;d&gt;" &amp;TRIM(E2360) &amp; "&lt;/d&gt;"</f>
        <v>&lt;d&gt;BOSS TO TUBE&lt;/d&gt;</v>
      </c>
      <c r="J2360" t="str">
        <f>H2360&amp;I2360&amp;"&lt;c&gt;" &amp; A2360 &amp; "&lt;/c&gt;" &amp;"&lt;aka&gt;" &amp;C2360&amp; "&lt;/aka&gt;"</f>
        <v>&lt;p&gt;12-C5X-S&lt;/p&gt;&lt;d&gt;BOSS TO TUBE&lt;/d&gt;&lt;c&gt;30780&lt;/c&gt;&lt;aka&gt;&lt;/aka&gt;</v>
      </c>
    </row>
    <row r="2361" spans="1:10">
      <c r="A2361" s="1" t="s">
        <v>5239</v>
      </c>
      <c r="B2361" s="1" t="s">
        <v>2357</v>
      </c>
      <c r="C2361" s="7" t="s">
        <v>4435</v>
      </c>
      <c r="D2361" s="8" t="s">
        <v>24437</v>
      </c>
      <c r="E2361" t="str">
        <f>TRIM(F2361)&amp;IF(RIGHT(TRIM(F2361),1)=",",TRIM(G2361)," "&amp;TRIM(G2361))</f>
        <v xml:space="preserve">SWITCH,LIQUID LEVEL </v>
      </c>
      <c r="F2361" t="s">
        <v>3854</v>
      </c>
      <c r="G2361" t="s">
        <v>3999</v>
      </c>
      <c r="H2361" t="str">
        <f>"&lt;p&gt;" &amp;TRIM(B2361) &amp; "&lt;/p&gt;"</f>
        <v>&lt;p&gt;FSCMN-04&lt;/p&gt;</v>
      </c>
      <c r="I2361" t="str">
        <f>"&lt;d&gt;" &amp;TRIM(E2361) &amp; "&lt;/d&gt;"</f>
        <v>&lt;d&gt;SWITCH,LIQUID LEVEL&lt;/d&gt;</v>
      </c>
      <c r="J2361" t="str">
        <f>H2361&amp;I2361&amp;"&lt;c&gt;" &amp; A2361 &amp; "&lt;/c&gt;" &amp;"&lt;aka&gt;" &amp;C2361&amp; "&lt;/aka&gt;"</f>
        <v>&lt;p&gt;FSCMN-04&lt;/p&gt;&lt;d&gt;SWITCH,LIQUID LEVEL&lt;/d&gt;&lt;c&gt;55752&lt;/c&gt;&lt;aka&gt;&lt;/aka&gt;</v>
      </c>
    </row>
    <row r="2362" spans="1:10">
      <c r="A2362" s="1" t="s">
        <v>5240</v>
      </c>
      <c r="B2362" s="1" t="s">
        <v>2358</v>
      </c>
      <c r="C2362" s="7" t="s">
        <v>4905</v>
      </c>
      <c r="D2362" s="8" t="s">
        <v>23733</v>
      </c>
      <c r="E2362" t="str">
        <f>TRIM(F2362)&amp;IF(RIGHT(TRIM(F2362),1)=",",TRIM(G2362)," "&amp;TRIM(G2362))</f>
        <v xml:space="preserve">GASKET </v>
      </c>
      <c r="F2362" t="s">
        <v>3398</v>
      </c>
      <c r="G2362" t="s">
        <v>3999</v>
      </c>
      <c r="H2362" t="str">
        <f>"&lt;p&gt;" &amp;TRIM(B2362) &amp; "&lt;/p&gt;"</f>
        <v>&lt;p&gt;P-1403.1&lt;/p&gt;</v>
      </c>
      <c r="I2362" t="str">
        <f>"&lt;d&gt;" &amp;TRIM(E2362) &amp; "&lt;/d&gt;"</f>
        <v>&lt;d&gt;GASKET&lt;/d&gt;</v>
      </c>
      <c r="J2362" t="str">
        <f>H2362&amp;I2362&amp;"&lt;c&gt;" &amp; A2362 &amp; "&lt;/c&gt;" &amp;"&lt;aka&gt;" &amp;C2362&amp; "&lt;/aka&gt;"</f>
        <v>&lt;p&gt;P-1403.1&lt;/p&gt;&lt;d&gt;GASKET&lt;/d&gt;&lt;c&gt;42DK1&lt;/c&gt;&lt;aka&gt;5330015888942&lt;/aka&gt;</v>
      </c>
    </row>
    <row r="2363" spans="1:10">
      <c r="A2363" s="1" t="s">
        <v>5118</v>
      </c>
      <c r="B2363" s="1" t="s">
        <v>2359</v>
      </c>
      <c r="C2363" s="7" t="s">
        <v>4906</v>
      </c>
      <c r="D2363" s="8" t="s">
        <v>23999</v>
      </c>
      <c r="E2363" t="str">
        <f>TRIM(F2363)&amp;IF(RIGHT(TRIM(F2363),1)=",",TRIM(G2363)," "&amp;TRIM(G2363))</f>
        <v xml:space="preserve">BOLT,MACHINE </v>
      </c>
      <c r="F2363" t="s">
        <v>3581</v>
      </c>
      <c r="G2363" t="s">
        <v>3999</v>
      </c>
      <c r="H2363" t="str">
        <f>"&lt;p&gt;" &amp;TRIM(B2363) &amp; "&lt;/p&gt;"</f>
        <v>&lt;p&gt;91280A223&lt;/p&gt;</v>
      </c>
      <c r="I2363" t="str">
        <f>"&lt;d&gt;" &amp;TRIM(E2363) &amp; "&lt;/d&gt;"</f>
        <v>&lt;d&gt;BOLT,MACHINE&lt;/d&gt;</v>
      </c>
      <c r="J2363" t="str">
        <f>H2363&amp;I2363&amp;"&lt;c&gt;" &amp; A2363 &amp; "&lt;/c&gt;" &amp;"&lt;aka&gt;" &amp;C2363&amp; "&lt;/aka&gt;"</f>
        <v>&lt;p&gt;91280A223&lt;/p&gt;&lt;d&gt;BOLT,MACHINE&lt;/d&gt;&lt;c&gt;39428&lt;/c&gt;&lt;aka&gt;5306015754701&lt;/aka&gt;</v>
      </c>
    </row>
    <row r="2364" spans="1:10">
      <c r="A2364" s="1" t="s">
        <v>5241</v>
      </c>
      <c r="B2364" s="1" t="s">
        <v>2360</v>
      </c>
      <c r="C2364" s="7" t="s">
        <v>4435</v>
      </c>
      <c r="D2364" s="8" t="s">
        <v>24438</v>
      </c>
      <c r="E2364" t="str">
        <f>TRIM(F2364)&amp;IF(RIGHT(TRIM(F2364),1)=",",TRIM(G2364)," "&amp;TRIM(G2364))</f>
        <v xml:space="preserve">VALVE,VENT </v>
      </c>
      <c r="F2364" t="s">
        <v>3866</v>
      </c>
      <c r="G2364" t="s">
        <v>3999</v>
      </c>
      <c r="H2364" t="str">
        <f>"&lt;p&gt;" &amp;TRIM(B2364) &amp; "&lt;/p&gt;"</f>
        <v>&lt;p&gt;ZV13NFB&lt;/p&gt;</v>
      </c>
      <c r="I2364" t="str">
        <f>"&lt;d&gt;" &amp;TRIM(E2364) &amp; "&lt;/d&gt;"</f>
        <v>&lt;d&gt;VALVE,VENT&lt;/d&gt;</v>
      </c>
      <c r="J2364" t="str">
        <f>H2364&amp;I2364&amp;"&lt;c&gt;" &amp; A2364 &amp; "&lt;/c&gt;" &amp;"&lt;aka&gt;" &amp;C2364&amp; "&lt;/aka&gt;"</f>
        <v>&lt;p&gt;ZV13NFB&lt;/p&gt;&lt;d&gt;VALVE,VENT&lt;/d&gt;&lt;c&gt;79326&lt;/c&gt;&lt;aka&gt;&lt;/aka&gt;</v>
      </c>
    </row>
    <row r="2365" spans="1:10">
      <c r="A2365" s="1" t="s">
        <v>5241</v>
      </c>
      <c r="B2365" s="1" t="s">
        <v>2361</v>
      </c>
      <c r="C2365" s="7" t="s">
        <v>4435</v>
      </c>
      <c r="D2365" s="8" t="s">
        <v>24439</v>
      </c>
      <c r="E2365" t="str">
        <f>TRIM(F2365)&amp;IF(RIGHT(TRIM(F2365),1)=",",TRIM(G2365)," "&amp;TRIM(G2365))</f>
        <v>CAP,VENT,FUEL STORAGE TANK</v>
      </c>
      <c r="F2365" t="s">
        <v>3844</v>
      </c>
      <c r="G2365" t="s">
        <v>4156</v>
      </c>
      <c r="H2365" t="str">
        <f>"&lt;p&gt;" &amp;TRIM(B2365) &amp; "&lt;/p&gt;"</f>
        <v>&lt;p&gt;ZV13-100P-02&lt;/p&gt;</v>
      </c>
      <c r="I2365" t="str">
        <f>"&lt;d&gt;" &amp;TRIM(E2365) &amp; "&lt;/d&gt;"</f>
        <v>&lt;d&gt;CAP,VENT,FUEL STORAGE TANK&lt;/d&gt;</v>
      </c>
      <c r="J2365" t="str">
        <f>H2365&amp;I2365&amp;"&lt;c&gt;" &amp; A2365 &amp; "&lt;/c&gt;" &amp;"&lt;aka&gt;" &amp;C2365&amp; "&lt;/aka&gt;"</f>
        <v>&lt;p&gt;ZV13-100P-02&lt;/p&gt;&lt;d&gt;CAP,VENT,FUEL STORAGE TANK&lt;/d&gt;&lt;c&gt;79326&lt;/c&gt;&lt;aka&gt;&lt;/aka&gt;</v>
      </c>
    </row>
    <row r="2366" spans="1:10">
      <c r="A2366" s="1" t="s">
        <v>5242</v>
      </c>
      <c r="B2366" s="1" t="s">
        <v>2362</v>
      </c>
      <c r="C2366" s="7" t="s">
        <v>4435</v>
      </c>
      <c r="D2366" s="8" t="s">
        <v>23848</v>
      </c>
      <c r="E2366" t="str">
        <f>TRIM(F2366)&amp;IF(RIGHT(TRIM(F2366),1)=",",TRIM(G2366)," "&amp;TRIM(G2366))</f>
        <v xml:space="preserve">HOSE,NONMETALLIC </v>
      </c>
      <c r="F2366" t="s">
        <v>3481</v>
      </c>
      <c r="G2366" t="s">
        <v>3999</v>
      </c>
      <c r="H2366" t="str">
        <f>"&lt;p&gt;" &amp;TRIM(B2366) &amp; "&lt;/p&gt;"</f>
        <v>&lt;p&gt;SW569-1750&lt;/p&gt;</v>
      </c>
      <c r="I2366" t="str">
        <f>"&lt;d&gt;" &amp;TRIM(E2366) &amp; "&lt;/d&gt;"</f>
        <v>&lt;d&gt;HOSE,NONMETALLIC&lt;/d&gt;</v>
      </c>
      <c r="J2366" t="str">
        <f>H2366&amp;I2366&amp;"&lt;c&gt;" &amp; A2366 &amp; "&lt;/c&gt;" &amp;"&lt;aka&gt;" &amp;C2366&amp; "&lt;/aka&gt;"</f>
        <v>&lt;p&gt;SW569-1750&lt;/p&gt;&lt;d&gt;HOSE,NONMETALLIC&lt;/d&gt;&lt;c&gt;59211&lt;/c&gt;&lt;aka&gt;&lt;/aka&gt;</v>
      </c>
    </row>
    <row r="2367" spans="1:10">
      <c r="A2367" s="1" t="s">
        <v>5148</v>
      </c>
      <c r="B2367" s="1" t="s">
        <v>2363</v>
      </c>
      <c r="C2367" s="7" t="s">
        <v>4435</v>
      </c>
      <c r="D2367" s="8" t="s">
        <v>23721</v>
      </c>
      <c r="E2367" t="str">
        <f>TRIM(F2367)&amp;IF(RIGHT(TRIM(F2367),1)=",",TRIM(G2367)," "&amp;TRIM(G2367))</f>
        <v xml:space="preserve">CLAMP,LOOP </v>
      </c>
      <c r="F2367" t="s">
        <v>3356</v>
      </c>
      <c r="G2367" t="s">
        <v>3999</v>
      </c>
      <c r="H2367" t="str">
        <f>"&lt;p&gt;" &amp;TRIM(B2367) &amp; "&lt;/p&gt;"</f>
        <v>&lt;p&gt;HTM-250&lt;/p&gt;</v>
      </c>
      <c r="I2367" t="str">
        <f>"&lt;d&gt;" &amp;TRIM(E2367) &amp; "&lt;/d&gt;"</f>
        <v>&lt;d&gt;CLAMP,LOOP&lt;/d&gt;</v>
      </c>
      <c r="J2367" t="str">
        <f>H2367&amp;I2367&amp;"&lt;c&gt;" &amp; A2367 &amp; "&lt;/c&gt;" &amp;"&lt;aka&gt;" &amp;C2367&amp; "&lt;/aka&gt;"</f>
        <v>&lt;p&gt;HTM-250&lt;/p&gt;&lt;d&gt;CLAMP,LOOP&lt;/d&gt;&lt;c&gt;7Z588&lt;/c&gt;&lt;aka&gt;&lt;/aka&gt;</v>
      </c>
    </row>
    <row r="2368" spans="1:10">
      <c r="A2368" s="1" t="s">
        <v>5131</v>
      </c>
      <c r="B2368" s="1" t="s">
        <v>2364</v>
      </c>
      <c r="C2368" s="7" t="s">
        <v>4435</v>
      </c>
      <c r="D2368" s="8" t="s">
        <v>23721</v>
      </c>
      <c r="E2368" t="str">
        <f>TRIM(F2368)&amp;IF(RIGHT(TRIM(F2368),1)=",",TRIM(G2368)," "&amp;TRIM(G2368))</f>
        <v xml:space="preserve">CLAMP,LOOP </v>
      </c>
      <c r="F2368" t="s">
        <v>3356</v>
      </c>
      <c r="G2368" t="s">
        <v>3999</v>
      </c>
      <c r="H2368" t="str">
        <f>"&lt;p&gt;" &amp;TRIM(B2368) &amp; "&lt;/p&gt;"</f>
        <v>&lt;p&gt;COV-3509&lt;/p&gt;</v>
      </c>
      <c r="I2368" t="str">
        <f>"&lt;d&gt;" &amp;TRIM(E2368) &amp; "&lt;/d&gt;"</f>
        <v>&lt;d&gt;CLAMP,LOOP&lt;/d&gt;</v>
      </c>
      <c r="J2368" t="str">
        <f>H2368&amp;I2368&amp;"&lt;c&gt;" &amp; A2368 &amp; "&lt;/c&gt;" &amp;"&lt;aka&gt;" &amp;C2368&amp; "&lt;/aka&gt;"</f>
        <v>&lt;p&gt;COV-3509&lt;/p&gt;&lt;d&gt;CLAMP,LOOP&lt;/d&gt;&lt;c&gt;75272&lt;/c&gt;&lt;aka&gt;&lt;/aka&gt;</v>
      </c>
    </row>
    <row r="2369" spans="1:10">
      <c r="A2369" s="1" t="s">
        <v>5115</v>
      </c>
      <c r="B2369" s="1" t="s">
        <v>2365</v>
      </c>
      <c r="C2369" s="7" t="s">
        <v>4435</v>
      </c>
      <c r="D2369" s="8" t="s">
        <v>23946</v>
      </c>
      <c r="E2369" t="str">
        <f>TRIM(F2369)&amp;IF(RIGHT(TRIM(F2369),1)=",",TRIM(G2369)," "&amp;TRIM(G2369))</f>
        <v>STRIP,ELECTRICAL GROUNDING</v>
      </c>
      <c r="F2369" t="s">
        <v>3456</v>
      </c>
      <c r="G2369" t="s">
        <v>4032</v>
      </c>
      <c r="H2369" t="str">
        <f>"&lt;p&gt;" &amp;TRIM(B2369) &amp; "&lt;/p&gt;"</f>
        <v>&lt;p&gt;0337-2845&lt;/p&gt;</v>
      </c>
      <c r="I2369" t="str">
        <f>"&lt;d&gt;" &amp;TRIM(E2369) &amp; "&lt;/d&gt;"</f>
        <v>&lt;d&gt;STRIP,ELECTRICAL GROUNDING&lt;/d&gt;</v>
      </c>
      <c r="J2369" t="str">
        <f>H2369&amp;I2369&amp;"&lt;c&gt;" &amp; A2369 &amp; "&lt;/c&gt;" &amp;"&lt;aka&gt;" &amp;C2369&amp; "&lt;/aka&gt;"</f>
        <v>&lt;p&gt;0337-2845&lt;/p&gt;&lt;d&gt;STRIP,ELECTRICAL GROUNDING&lt;/d&gt;&lt;c&gt;44940&lt;/c&gt;&lt;aka&gt;&lt;/aka&gt;</v>
      </c>
    </row>
    <row r="2370" spans="1:10">
      <c r="A2370" s="1" t="s">
        <v>5115</v>
      </c>
      <c r="B2370" s="1" t="s">
        <v>2366</v>
      </c>
      <c r="C2370" s="7" t="s">
        <v>4435</v>
      </c>
      <c r="D2370" s="8" t="s">
        <v>24440</v>
      </c>
      <c r="E2370" t="str">
        <f>TRIM(F2370)&amp;IF(RIGHT(TRIM(F2370),1)=",",TRIM(G2370)," "&amp;TRIM(G2370))</f>
        <v xml:space="preserve">BRACKET,MOUNTING </v>
      </c>
      <c r="F2370" t="s">
        <v>3403</v>
      </c>
      <c r="G2370" t="s">
        <v>3999</v>
      </c>
      <c r="H2370" t="str">
        <f>"&lt;p&gt;" &amp;TRIM(B2370) &amp; "&lt;/p&gt;"</f>
        <v>&lt;p&gt;A034M994&lt;/p&gt;</v>
      </c>
      <c r="I2370" t="str">
        <f>"&lt;d&gt;" &amp;TRIM(E2370) &amp; "&lt;/d&gt;"</f>
        <v>&lt;d&gt;BRACKET,MOUNTING&lt;/d&gt;</v>
      </c>
      <c r="J2370" t="str">
        <f>H2370&amp;I2370&amp;"&lt;c&gt;" &amp; A2370 &amp; "&lt;/c&gt;" &amp;"&lt;aka&gt;" &amp;C2370&amp; "&lt;/aka&gt;"</f>
        <v>&lt;p&gt;A034M994&lt;/p&gt;&lt;d&gt;BRACKET,MOUNTING&lt;/d&gt;&lt;c&gt;44940&lt;/c&gt;&lt;aka&gt;&lt;/aka&gt;</v>
      </c>
    </row>
    <row r="2371" spans="1:10">
      <c r="A2371" s="1" t="s">
        <v>5115</v>
      </c>
      <c r="B2371" s="1" t="s">
        <v>2367</v>
      </c>
      <c r="C2371" s="7" t="s">
        <v>4435</v>
      </c>
      <c r="D2371" s="8" t="s">
        <v>24441</v>
      </c>
      <c r="E2371" t="str">
        <f>TRIM(F2371)&amp;IF(RIGHT(TRIM(F2371),1)=",",TRIM(G2371)," "&amp;TRIM(G2371))</f>
        <v xml:space="preserve">BRACKET,MOUNTING </v>
      </c>
      <c r="F2371" t="s">
        <v>3403</v>
      </c>
      <c r="G2371" t="s">
        <v>3999</v>
      </c>
      <c r="H2371" t="str">
        <f>"&lt;p&gt;" &amp;TRIM(B2371) &amp; "&lt;/p&gt;"</f>
        <v>&lt;p&gt;A034M996&lt;/p&gt;</v>
      </c>
      <c r="I2371" t="str">
        <f>"&lt;d&gt;" &amp;TRIM(E2371) &amp; "&lt;/d&gt;"</f>
        <v>&lt;d&gt;BRACKET,MOUNTING&lt;/d&gt;</v>
      </c>
      <c r="J2371" t="str">
        <f>H2371&amp;I2371&amp;"&lt;c&gt;" &amp; A2371 &amp; "&lt;/c&gt;" &amp;"&lt;aka&gt;" &amp;C2371&amp; "&lt;/aka&gt;"</f>
        <v>&lt;p&gt;A034M996&lt;/p&gt;&lt;d&gt;BRACKET,MOUNTING&lt;/d&gt;&lt;c&gt;44940&lt;/c&gt;&lt;aka&gt;&lt;/aka&gt;</v>
      </c>
    </row>
    <row r="2372" spans="1:10">
      <c r="A2372" s="1" t="s">
        <v>5185</v>
      </c>
      <c r="B2372" s="1" t="s">
        <v>2368</v>
      </c>
      <c r="C2372" s="7" t="s">
        <v>4907</v>
      </c>
      <c r="D2372" s="8" t="s">
        <v>24337</v>
      </c>
      <c r="E2372" t="str">
        <f>TRIM(F2372)&amp;IF(RIGHT(TRIM(F2372),1)=",",TRIM(G2372)," "&amp;TRIM(G2372))</f>
        <v>CONNECTOR BODY,PLUG ,ELECTRICAL</v>
      </c>
      <c r="F2372" t="s">
        <v>3338</v>
      </c>
      <c r="G2372" t="s">
        <v>4039</v>
      </c>
      <c r="H2372" t="str">
        <f>"&lt;p&gt;" &amp;TRIM(B2372) &amp; "&lt;/p&gt;"</f>
        <v>&lt;p&gt;W2S&lt;/p&gt;</v>
      </c>
      <c r="I2372" t="str">
        <f>"&lt;d&gt;" &amp;TRIM(E2372) &amp; "&lt;/d&gt;"</f>
        <v>&lt;d&gt;CONNECTOR BODY,PLUG ,ELECTRICAL&lt;/d&gt;</v>
      </c>
      <c r="J2372" t="str">
        <f>H2372&amp;I2372&amp;"&lt;c&gt;" &amp; A2372 &amp; "&lt;/c&gt;" &amp;"&lt;aka&gt;" &amp;C2372&amp; "&lt;/aka&gt;"</f>
        <v>&lt;p&gt;W2S&lt;/p&gt;&lt;d&gt;CONNECTOR BODY,PLUG ,ELECTRICAL&lt;/d&gt;&lt;c&gt;11139&lt;/c&gt;&lt;aka&gt;5935014468180&lt;/aka&gt;</v>
      </c>
    </row>
    <row r="2373" spans="1:10">
      <c r="A2373" s="1" t="s">
        <v>5131</v>
      </c>
      <c r="B2373" s="1" t="s">
        <v>2369</v>
      </c>
      <c r="C2373" s="7" t="s">
        <v>4908</v>
      </c>
      <c r="D2373" s="8" t="s">
        <v>23721</v>
      </c>
      <c r="E2373" t="str">
        <f>TRIM(F2373)&amp;IF(RIGHT(TRIM(F2373),1)=",",TRIM(G2373)," "&amp;TRIM(G2373))</f>
        <v xml:space="preserve">CLAMP,LOOP </v>
      </c>
      <c r="F2373" t="s">
        <v>3356</v>
      </c>
      <c r="G2373" t="s">
        <v>3999</v>
      </c>
      <c r="H2373" t="str">
        <f>"&lt;p&gt;" &amp;TRIM(B2373) &amp; "&lt;/p&gt;"</f>
        <v>&lt;p&gt;C0V2111&lt;/p&gt;</v>
      </c>
      <c r="I2373" t="str">
        <f>"&lt;d&gt;" &amp;TRIM(E2373) &amp; "&lt;/d&gt;"</f>
        <v>&lt;d&gt;CLAMP,LOOP&lt;/d&gt;</v>
      </c>
      <c r="J2373" t="str">
        <f>H2373&amp;I2373&amp;"&lt;c&gt;" &amp; A2373 &amp; "&lt;/c&gt;" &amp;"&lt;aka&gt;" &amp;C2373&amp; "&lt;/aka&gt;"</f>
        <v>&lt;p&gt;C0V2111&lt;/p&gt;&lt;d&gt;CLAMP,LOOP&lt;/d&gt;&lt;c&gt;75272&lt;/c&gt;&lt;aka&gt;5340007630164&lt;/aka&gt;</v>
      </c>
    </row>
    <row r="2374" spans="1:10">
      <c r="A2374" s="1" t="s">
        <v>5115</v>
      </c>
      <c r="B2374" s="1" t="s">
        <v>2370</v>
      </c>
      <c r="C2374" s="7" t="s">
        <v>4435</v>
      </c>
      <c r="D2374" s="8" t="s">
        <v>24442</v>
      </c>
      <c r="E2374" t="str">
        <f>TRIM(F2374)&amp;IF(RIGHT(TRIM(F2374),1)=",",TRIM(G2374)," "&amp;TRIM(G2374))</f>
        <v>EXHAUST,INSTALLATION</v>
      </c>
      <c r="F2374" t="s">
        <v>3867</v>
      </c>
      <c r="G2374" t="s">
        <v>3992</v>
      </c>
      <c r="H2374" t="str">
        <f>"&lt;p&gt;" &amp;TRIM(B2374) &amp; "&lt;/p&gt;"</f>
        <v>&lt;p&gt;A030C147&lt;/p&gt;</v>
      </c>
      <c r="I2374" t="str">
        <f>"&lt;d&gt;" &amp;TRIM(E2374) &amp; "&lt;/d&gt;"</f>
        <v>&lt;d&gt;EXHAUST,INSTALLATION&lt;/d&gt;</v>
      </c>
      <c r="J2374" t="str">
        <f>H2374&amp;I2374&amp;"&lt;c&gt;" &amp; A2374 &amp; "&lt;/c&gt;" &amp;"&lt;aka&gt;" &amp;C2374&amp; "&lt;/aka&gt;"</f>
        <v>&lt;p&gt;A030C147&lt;/p&gt;&lt;d&gt;EXHAUST,INSTALLATION&lt;/d&gt;&lt;c&gt;44940&lt;/c&gt;&lt;aka&gt;&lt;/aka&gt;</v>
      </c>
    </row>
    <row r="2375" spans="1:10">
      <c r="A2375" s="1" t="s">
        <v>5115</v>
      </c>
      <c r="B2375" s="1" t="s">
        <v>2371</v>
      </c>
      <c r="C2375" s="7" t="s">
        <v>4435</v>
      </c>
      <c r="D2375" s="8" t="s">
        <v>24443</v>
      </c>
      <c r="E2375" t="str">
        <f>TRIM(F2375)&amp;IF(RIGHT(TRIM(F2375),1)=",",TRIM(G2375)," "&amp;TRIM(G2375))</f>
        <v xml:space="preserve">MUFFLER,EXHAUST </v>
      </c>
      <c r="F2375" t="s">
        <v>3868</v>
      </c>
      <c r="G2375" t="s">
        <v>3999</v>
      </c>
      <c r="H2375" t="str">
        <f>"&lt;p&gt;" &amp;TRIM(B2375) &amp; "&lt;/p&gt;"</f>
        <v>&lt;p&gt;A030C122&lt;/p&gt;</v>
      </c>
      <c r="I2375" t="str">
        <f>"&lt;d&gt;" &amp;TRIM(E2375) &amp; "&lt;/d&gt;"</f>
        <v>&lt;d&gt;MUFFLER,EXHAUST&lt;/d&gt;</v>
      </c>
      <c r="J2375" t="str">
        <f>H2375&amp;I2375&amp;"&lt;c&gt;" &amp; A2375 &amp; "&lt;/c&gt;" &amp;"&lt;aka&gt;" &amp;C2375&amp; "&lt;/aka&gt;"</f>
        <v>&lt;p&gt;A030C122&lt;/p&gt;&lt;d&gt;MUFFLER,EXHAUST&lt;/d&gt;&lt;c&gt;44940&lt;/c&gt;&lt;aka&gt;&lt;/aka&gt;</v>
      </c>
    </row>
    <row r="2376" spans="1:10">
      <c r="A2376" s="1" t="s">
        <v>5115</v>
      </c>
      <c r="B2376" s="1" t="s">
        <v>2372</v>
      </c>
      <c r="C2376" s="7" t="s">
        <v>4435</v>
      </c>
      <c r="D2376" s="8" t="s">
        <v>23645</v>
      </c>
      <c r="E2376" t="str">
        <f>TRIM(F2376)&amp;IF(RIGHT(TRIM(F2376),1)=",",TRIM(G2376)," "&amp;TRIM(G2376))</f>
        <v xml:space="preserve">WASHER,FLAT </v>
      </c>
      <c r="F2376" t="s">
        <v>3378</v>
      </c>
      <c r="G2376" t="s">
        <v>3999</v>
      </c>
      <c r="H2376" t="str">
        <f>"&lt;p&gt;" &amp;TRIM(B2376) &amp; "&lt;/p&gt;"</f>
        <v>&lt;p&gt;0526-0393&lt;/p&gt;</v>
      </c>
      <c r="I2376" t="str">
        <f>"&lt;d&gt;" &amp;TRIM(E2376) &amp; "&lt;/d&gt;"</f>
        <v>&lt;d&gt;WASHER,FLAT&lt;/d&gt;</v>
      </c>
      <c r="J2376" t="str">
        <f>H2376&amp;I2376&amp;"&lt;c&gt;" &amp; A2376 &amp; "&lt;/c&gt;" &amp;"&lt;aka&gt;" &amp;C2376&amp; "&lt;/aka&gt;"</f>
        <v>&lt;p&gt;0526-0393&lt;/p&gt;&lt;d&gt;WASHER,FLAT&lt;/d&gt;&lt;c&gt;44940&lt;/c&gt;&lt;aka&gt;&lt;/aka&gt;</v>
      </c>
    </row>
    <row r="2377" spans="1:10">
      <c r="A2377" s="1" t="s">
        <v>5115</v>
      </c>
      <c r="B2377" s="1" t="s">
        <v>2373</v>
      </c>
      <c r="C2377" s="7" t="s">
        <v>4435</v>
      </c>
      <c r="D2377" s="8" t="s">
        <v>23641</v>
      </c>
      <c r="E2377" t="str">
        <f>TRIM(F2377)&amp;IF(RIGHT(TRIM(F2377),1)=",",TRIM(G2377)," "&amp;TRIM(G2377))</f>
        <v>SCREW,CAP,HEXAGON HEAD</v>
      </c>
      <c r="F2377" t="s">
        <v>3354</v>
      </c>
      <c r="G2377" t="s">
        <v>4005</v>
      </c>
      <c r="H2377" t="str">
        <f>"&lt;p&gt;" &amp;TRIM(B2377) &amp; "&lt;/p&gt;"</f>
        <v>&lt;p&gt;0800-3017-57&lt;/p&gt;</v>
      </c>
      <c r="I2377" t="str">
        <f>"&lt;d&gt;" &amp;TRIM(E2377) &amp; "&lt;/d&gt;"</f>
        <v>&lt;d&gt;SCREW,CAP,HEXAGON HEAD&lt;/d&gt;</v>
      </c>
      <c r="J2377" t="str">
        <f>H2377&amp;I2377&amp;"&lt;c&gt;" &amp; A2377 &amp; "&lt;/c&gt;" &amp;"&lt;aka&gt;" &amp;C2377&amp; "&lt;/aka&gt;"</f>
        <v>&lt;p&gt;0800-3017-57&lt;/p&gt;&lt;d&gt;SCREW,CAP,HEXAGON HEAD&lt;/d&gt;&lt;c&gt;44940&lt;/c&gt;&lt;aka&gt;&lt;/aka&gt;</v>
      </c>
    </row>
    <row r="2378" spans="1:10">
      <c r="A2378" s="1" t="s">
        <v>5148</v>
      </c>
      <c r="B2378" s="1" t="s">
        <v>2374</v>
      </c>
      <c r="C2378" s="7" t="s">
        <v>4909</v>
      </c>
      <c r="D2378" s="8" t="s">
        <v>23721</v>
      </c>
      <c r="E2378" t="str">
        <f>TRIM(F2378)&amp;IF(RIGHT(TRIM(F2378),1)=",",TRIM(G2378)," "&amp;TRIM(G2378))</f>
        <v xml:space="preserve">CLAMP,LOOP </v>
      </c>
      <c r="F2378" t="s">
        <v>3356</v>
      </c>
      <c r="G2378" t="s">
        <v>3999</v>
      </c>
      <c r="H2378" t="str">
        <f>"&lt;p&gt;" &amp;TRIM(B2378) &amp; "&lt;/p&gt;"</f>
        <v>&lt;p&gt;VT10688&lt;/p&gt;</v>
      </c>
      <c r="I2378" t="str">
        <f>"&lt;d&gt;" &amp;TRIM(E2378) &amp; "&lt;/d&gt;"</f>
        <v>&lt;d&gt;CLAMP,LOOP&lt;/d&gt;</v>
      </c>
      <c r="J2378" t="str">
        <f>H2378&amp;I2378&amp;"&lt;c&gt;" &amp; A2378 &amp; "&lt;/c&gt;" &amp;"&lt;aka&gt;" &amp;C2378&amp; "&lt;/aka&gt;"</f>
        <v>&lt;p&gt;VT10688&lt;/p&gt;&lt;d&gt;CLAMP,LOOP&lt;/d&gt;&lt;c&gt;7Z588&lt;/c&gt;&lt;aka&gt;5340015973262&lt;/aka&gt;</v>
      </c>
    </row>
    <row r="2379" spans="1:10">
      <c r="A2379" s="1" t="s">
        <v>5115</v>
      </c>
      <c r="B2379" s="1" t="s">
        <v>2375</v>
      </c>
      <c r="C2379" s="7" t="s">
        <v>4435</v>
      </c>
      <c r="D2379" s="8" t="s">
        <v>24444</v>
      </c>
      <c r="E2379" t="str">
        <f>TRIM(F2379)&amp;IF(RIGHT(TRIM(F2379),1)=",",TRIM(G2379)," "&amp;TRIM(G2379))</f>
        <v xml:space="preserve">PIPE,EXHAUST </v>
      </c>
      <c r="F2379" t="s">
        <v>3833</v>
      </c>
      <c r="G2379" t="s">
        <v>3999</v>
      </c>
      <c r="H2379" t="str">
        <f>"&lt;p&gt;" &amp;TRIM(B2379) &amp; "&lt;/p&gt;"</f>
        <v>&lt;p&gt;A030S657&lt;/p&gt;</v>
      </c>
      <c r="I2379" t="str">
        <f>"&lt;d&gt;" &amp;TRIM(E2379) &amp; "&lt;/d&gt;"</f>
        <v>&lt;d&gt;PIPE,EXHAUST&lt;/d&gt;</v>
      </c>
      <c r="J2379" t="str">
        <f>H2379&amp;I2379&amp;"&lt;c&gt;" &amp; A2379 &amp; "&lt;/c&gt;" &amp;"&lt;aka&gt;" &amp;C2379&amp; "&lt;/aka&gt;"</f>
        <v>&lt;p&gt;A030S657&lt;/p&gt;&lt;d&gt;PIPE,EXHAUST&lt;/d&gt;&lt;c&gt;44940&lt;/c&gt;&lt;aka&gt;&lt;/aka&gt;</v>
      </c>
    </row>
    <row r="2380" spans="1:10">
      <c r="A2380" s="1" t="s">
        <v>5115</v>
      </c>
      <c r="B2380" s="1" t="s">
        <v>2376</v>
      </c>
      <c r="C2380" s="7" t="s">
        <v>4435</v>
      </c>
      <c r="D2380" s="8" t="s">
        <v>24445</v>
      </c>
      <c r="E2380" t="str">
        <f>TRIM(F2380)&amp;IF(RIGHT(TRIM(F2380),1)=",",TRIM(G2380)," "&amp;TRIM(G2380))</f>
        <v>CONNECTOR,EXHAUST PIPE</v>
      </c>
      <c r="F2380" t="s">
        <v>3832</v>
      </c>
      <c r="G2380" t="s">
        <v>4079</v>
      </c>
      <c r="H2380" t="str">
        <f>"&lt;p&gt;" &amp;TRIM(B2380) &amp; "&lt;/p&gt;"</f>
        <v>&lt;p&gt;A032Y335&lt;/p&gt;</v>
      </c>
      <c r="I2380" t="str">
        <f>"&lt;d&gt;" &amp;TRIM(E2380) &amp; "&lt;/d&gt;"</f>
        <v>&lt;d&gt;CONNECTOR,EXHAUST PIPE&lt;/d&gt;</v>
      </c>
      <c r="J2380" t="str">
        <f>H2380&amp;I2380&amp;"&lt;c&gt;" &amp; A2380 &amp; "&lt;/c&gt;" &amp;"&lt;aka&gt;" &amp;C2380&amp; "&lt;/aka&gt;"</f>
        <v>&lt;p&gt;A032Y335&lt;/p&gt;&lt;d&gt;CONNECTOR,EXHAUST PIPE&lt;/d&gt;&lt;c&gt;44940&lt;/c&gt;&lt;aka&gt;&lt;/aka&gt;</v>
      </c>
    </row>
    <row r="2381" spans="1:10">
      <c r="A2381" s="1" t="s">
        <v>5243</v>
      </c>
      <c r="B2381" s="1" t="s">
        <v>2377</v>
      </c>
      <c r="C2381" s="7" t="s">
        <v>4435</v>
      </c>
      <c r="D2381" s="8" t="s">
        <v>23721</v>
      </c>
      <c r="E2381" t="str">
        <f>TRIM(F2381)&amp;IF(RIGHT(TRIM(F2381),1)=",",TRIM(G2381)," "&amp;TRIM(G2381))</f>
        <v xml:space="preserve">CLAMP,LOOP </v>
      </c>
      <c r="F2381" t="s">
        <v>3356</v>
      </c>
      <c r="G2381" t="s">
        <v>3999</v>
      </c>
      <c r="H2381" t="str">
        <f>"&lt;p&gt;" &amp;TRIM(B2381) &amp; "&lt;/p&gt;"</f>
        <v>&lt;p&gt;90878A&lt;/p&gt;</v>
      </c>
      <c r="I2381" t="str">
        <f>"&lt;d&gt;" &amp;TRIM(E2381) &amp; "&lt;/d&gt;"</f>
        <v>&lt;d&gt;CLAMP,LOOP&lt;/d&gt;</v>
      </c>
      <c r="J2381" t="str">
        <f>H2381&amp;I2381&amp;"&lt;c&gt;" &amp; A2381 &amp; "&lt;/c&gt;" &amp;"&lt;aka&gt;" &amp;C2381&amp; "&lt;/aka&gt;"</f>
        <v>&lt;p&gt;90878A&lt;/p&gt;&lt;d&gt;CLAMP,LOOP&lt;/d&gt;&lt;c&gt;370C4&lt;/c&gt;&lt;aka&gt;&lt;/aka&gt;</v>
      </c>
    </row>
    <row r="2382" spans="1:10">
      <c r="A2382" s="1" t="s">
        <v>5115</v>
      </c>
      <c r="B2382" s="1" t="s">
        <v>2378</v>
      </c>
      <c r="C2382" s="7" t="s">
        <v>4435</v>
      </c>
      <c r="D2382" s="8" t="s">
        <v>24444</v>
      </c>
      <c r="E2382" t="str">
        <f>TRIM(F2382)&amp;IF(RIGHT(TRIM(F2382),1)=",",TRIM(G2382)," "&amp;TRIM(G2382))</f>
        <v>HOSE ASSEMBLY,METALLIC</v>
      </c>
      <c r="F2382" t="s">
        <v>3441</v>
      </c>
      <c r="G2382" t="s">
        <v>4138</v>
      </c>
      <c r="H2382" t="str">
        <f>"&lt;p&gt;" &amp;TRIM(B2382) &amp; "&lt;/p&gt;"</f>
        <v>&lt;p&gt;A030P942&lt;/p&gt;</v>
      </c>
      <c r="I2382" t="str">
        <f>"&lt;d&gt;" &amp;TRIM(E2382) &amp; "&lt;/d&gt;"</f>
        <v>&lt;d&gt;HOSE ASSEMBLY,METALLIC&lt;/d&gt;</v>
      </c>
      <c r="J2382" t="str">
        <f>H2382&amp;I2382&amp;"&lt;c&gt;" &amp; A2382 &amp; "&lt;/c&gt;" &amp;"&lt;aka&gt;" &amp;C2382&amp; "&lt;/aka&gt;"</f>
        <v>&lt;p&gt;A030P942&lt;/p&gt;&lt;d&gt;HOSE ASSEMBLY,METALLIC&lt;/d&gt;&lt;c&gt;44940&lt;/c&gt;&lt;aka&gt;&lt;/aka&gt;</v>
      </c>
    </row>
    <row r="2383" spans="1:10">
      <c r="A2383" s="1" t="s">
        <v>5115</v>
      </c>
      <c r="B2383" s="1" t="s">
        <v>2379</v>
      </c>
      <c r="C2383" s="7" t="s">
        <v>4435</v>
      </c>
      <c r="D2383" s="8" t="s">
        <v>24446</v>
      </c>
      <c r="E2383" t="str">
        <f>TRIM(F2383)&amp;IF(RIGHT(TRIM(F2383),1)=",",TRIM(G2383)," "&amp;TRIM(G2383))</f>
        <v>CONNECTOR,EXHAUST PIPE</v>
      </c>
      <c r="F2383" t="s">
        <v>3832</v>
      </c>
      <c r="G2383" t="s">
        <v>4079</v>
      </c>
      <c r="H2383" t="str">
        <f>"&lt;p&gt;" &amp;TRIM(B2383) &amp; "&lt;/p&gt;"</f>
        <v>&lt;p&gt;A032Y339&lt;/p&gt;</v>
      </c>
      <c r="I2383" t="str">
        <f>"&lt;d&gt;" &amp;TRIM(E2383) &amp; "&lt;/d&gt;"</f>
        <v>&lt;d&gt;CONNECTOR,EXHAUST PIPE&lt;/d&gt;</v>
      </c>
      <c r="J2383" t="str">
        <f>H2383&amp;I2383&amp;"&lt;c&gt;" &amp; A2383 &amp; "&lt;/c&gt;" &amp;"&lt;aka&gt;" &amp;C2383&amp; "&lt;/aka&gt;"</f>
        <v>&lt;p&gt;A032Y339&lt;/p&gt;&lt;d&gt;CONNECTOR,EXHAUST PIPE&lt;/d&gt;&lt;c&gt;44940&lt;/c&gt;&lt;aka&gt;&lt;/aka&gt;</v>
      </c>
    </row>
    <row r="2384" spans="1:10">
      <c r="A2384" s="1" t="s">
        <v>5115</v>
      </c>
      <c r="B2384" s="1" t="s">
        <v>2380</v>
      </c>
      <c r="C2384" s="7" t="s">
        <v>4435</v>
      </c>
      <c r="D2384" s="8" t="s">
        <v>24447</v>
      </c>
      <c r="E2384" t="str">
        <f>TRIM(F2384)&amp;IF(RIGHT(TRIM(F2384),1)=",",TRIM(G2384)," "&amp;TRIM(G2384))</f>
        <v xml:space="preserve">NIPPLE,PIPE </v>
      </c>
      <c r="F2384" t="s">
        <v>3512</v>
      </c>
      <c r="G2384" t="s">
        <v>3999</v>
      </c>
      <c r="H2384" t="str">
        <f>"&lt;p&gt;" &amp;TRIM(B2384) &amp; "&lt;/p&gt;"</f>
        <v>&lt;p&gt;A040X907&lt;/p&gt;</v>
      </c>
      <c r="I2384" t="str">
        <f>"&lt;d&gt;" &amp;TRIM(E2384) &amp; "&lt;/d&gt;"</f>
        <v>&lt;d&gt;NIPPLE,PIPE&lt;/d&gt;</v>
      </c>
      <c r="J2384" t="str">
        <f>H2384&amp;I2384&amp;"&lt;c&gt;" &amp; A2384 &amp; "&lt;/c&gt;" &amp;"&lt;aka&gt;" &amp;C2384&amp; "&lt;/aka&gt;"</f>
        <v>&lt;p&gt;A040X907&lt;/p&gt;&lt;d&gt;NIPPLE,PIPE&lt;/d&gt;&lt;c&gt;44940&lt;/c&gt;&lt;aka&gt;&lt;/aka&gt;</v>
      </c>
    </row>
    <row r="2385" spans="1:10">
      <c r="A2385" s="1" t="s">
        <v>5244</v>
      </c>
      <c r="B2385" s="1" t="s">
        <v>2381</v>
      </c>
      <c r="C2385" s="7" t="s">
        <v>4435</v>
      </c>
      <c r="D2385" s="8" t="s">
        <v>24448</v>
      </c>
      <c r="E2385" t="str">
        <f>TRIM(F2385)&amp;IF(RIGHT(TRIM(F2385),1)=",",TRIM(G2385)," "&amp;TRIM(G2385))</f>
        <v>CAP ASSEMBLY,PROTECTIVE,MUFFLER-EXHAUST PIPE</v>
      </c>
      <c r="F2385" t="s">
        <v>3869</v>
      </c>
      <c r="G2385" t="s">
        <v>4162</v>
      </c>
      <c r="H2385" t="str">
        <f>"&lt;p&gt;" &amp;TRIM(B2385) &amp; "&lt;/p&gt;"</f>
        <v>&lt;p&gt;RC-90010285&lt;/p&gt;</v>
      </c>
      <c r="I2385" t="str">
        <f>"&lt;d&gt;" &amp;TRIM(E2385) &amp; "&lt;/d&gt;"</f>
        <v>&lt;d&gt;CAP ASSEMBLY,PROTECTIVE,MUFFLER-EXHAUST PIPE&lt;/d&gt;</v>
      </c>
      <c r="J2385" t="str">
        <f>H2385&amp;I2385&amp;"&lt;c&gt;" &amp; A2385 &amp; "&lt;/c&gt;" &amp;"&lt;aka&gt;" &amp;C2385&amp; "&lt;/aka&gt;"</f>
        <v>&lt;p&gt;RC-90010285&lt;/p&gt;&lt;d&gt;CAP ASSEMBLY,PROTECTIVE,MUFFLER-EXHAUST PIPE&lt;/d&gt;&lt;c&gt;06991&lt;/c&gt;&lt;aka&gt;&lt;/aka&gt;</v>
      </c>
    </row>
    <row r="2386" spans="1:10">
      <c r="A2386" s="1" t="s">
        <v>5118</v>
      </c>
      <c r="B2386" s="1" t="s">
        <v>2382</v>
      </c>
      <c r="C2386" s="7" t="s">
        <v>4435</v>
      </c>
      <c r="D2386" s="8" t="s">
        <v>24449</v>
      </c>
      <c r="E2386" t="str">
        <f>TRIM(F2386)&amp;IF(RIGHT(TRIM(F2386),1)=",",TRIM(G2386)," "&amp;TRIM(G2386))</f>
        <v xml:space="preserve">CAP,PIPE </v>
      </c>
      <c r="F2386" t="s">
        <v>3870</v>
      </c>
      <c r="G2386" t="s">
        <v>3999</v>
      </c>
      <c r="H2386" t="str">
        <f>"&lt;p&gt;" &amp;TRIM(B2386) &amp; "&lt;/p&gt;"</f>
        <v>&lt;p&gt;45605K582&lt;/p&gt;</v>
      </c>
      <c r="I2386" t="str">
        <f>"&lt;d&gt;" &amp;TRIM(E2386) &amp; "&lt;/d&gt;"</f>
        <v>&lt;d&gt;CAP,PIPE&lt;/d&gt;</v>
      </c>
      <c r="J2386" t="str">
        <f>H2386&amp;I2386&amp;"&lt;c&gt;" &amp; A2386 &amp; "&lt;/c&gt;" &amp;"&lt;aka&gt;" &amp;C2386&amp; "&lt;/aka&gt;"</f>
        <v>&lt;p&gt;45605K582&lt;/p&gt;&lt;d&gt;CAP,PIPE&lt;/d&gt;&lt;c&gt;39428&lt;/c&gt;&lt;aka&gt;&lt;/aka&gt;</v>
      </c>
    </row>
    <row r="2387" spans="1:10">
      <c r="A2387" s="1" t="s">
        <v>5115</v>
      </c>
      <c r="B2387" s="1" t="s">
        <v>2383</v>
      </c>
      <c r="C2387" s="7" t="s">
        <v>4435</v>
      </c>
      <c r="D2387" s="8" t="s">
        <v>24450</v>
      </c>
      <c r="E2387" t="str">
        <f>TRIM(F2387)&amp;IF(RIGHT(TRIM(F2387),1)=",",TRIM(G2387)," "&amp;TRIM(G2387))</f>
        <v xml:space="preserve">BRACKET,MOUNTING </v>
      </c>
      <c r="F2387" t="s">
        <v>3403</v>
      </c>
      <c r="G2387" t="s">
        <v>3999</v>
      </c>
      <c r="H2387" t="str">
        <f>"&lt;p&gt;" &amp;TRIM(B2387) &amp; "&lt;/p&gt;"</f>
        <v>&lt;p&gt;A041D652&lt;/p&gt;</v>
      </c>
      <c r="I2387" t="str">
        <f>"&lt;d&gt;" &amp;TRIM(E2387) &amp; "&lt;/d&gt;"</f>
        <v>&lt;d&gt;BRACKET,MOUNTING&lt;/d&gt;</v>
      </c>
      <c r="J2387" t="str">
        <f>H2387&amp;I2387&amp;"&lt;c&gt;" &amp; A2387 &amp; "&lt;/c&gt;" &amp;"&lt;aka&gt;" &amp;C2387&amp; "&lt;/aka&gt;"</f>
        <v>&lt;p&gt;A041D652&lt;/p&gt;&lt;d&gt;BRACKET,MOUNTING&lt;/d&gt;&lt;c&gt;44940&lt;/c&gt;&lt;aka&gt;&lt;/aka&gt;</v>
      </c>
    </row>
    <row r="2388" spans="1:10">
      <c r="A2388" s="1" t="s">
        <v>5115</v>
      </c>
      <c r="B2388" s="1" t="s">
        <v>2384</v>
      </c>
      <c r="C2388" s="7" t="s">
        <v>4435</v>
      </c>
      <c r="D2388" s="8" t="s">
        <v>24451</v>
      </c>
      <c r="E2388" t="str">
        <f>TRIM(F2388)&amp;IF(RIGHT(TRIM(F2388),1)=",",TRIM(G2388)," "&amp;TRIM(G2388))</f>
        <v xml:space="preserve">BRACKET,MOUNTING </v>
      </c>
      <c r="F2388" t="s">
        <v>3403</v>
      </c>
      <c r="G2388" t="s">
        <v>3999</v>
      </c>
      <c r="H2388" t="str">
        <f>"&lt;p&gt;" &amp;TRIM(B2388) &amp; "&lt;/p&gt;"</f>
        <v>&lt;p&gt;A041D901&lt;/p&gt;</v>
      </c>
      <c r="I2388" t="str">
        <f>"&lt;d&gt;" &amp;TRIM(E2388) &amp; "&lt;/d&gt;"</f>
        <v>&lt;d&gt;BRACKET,MOUNTING&lt;/d&gt;</v>
      </c>
      <c r="J2388" t="str">
        <f>H2388&amp;I2388&amp;"&lt;c&gt;" &amp; A2388 &amp; "&lt;/c&gt;" &amp;"&lt;aka&gt;" &amp;C2388&amp; "&lt;/aka&gt;"</f>
        <v>&lt;p&gt;A041D901&lt;/p&gt;&lt;d&gt;BRACKET,MOUNTING&lt;/d&gt;&lt;c&gt;44940&lt;/c&gt;&lt;aka&gt;&lt;/aka&gt;</v>
      </c>
    </row>
    <row r="2389" spans="1:10">
      <c r="A2389" s="1" t="s">
        <v>5115</v>
      </c>
      <c r="B2389" s="1" t="s">
        <v>2385</v>
      </c>
      <c r="C2389" s="7" t="s">
        <v>4435</v>
      </c>
      <c r="D2389" s="8" t="s">
        <v>24451</v>
      </c>
      <c r="E2389" t="str">
        <f>TRIM(F2389)&amp;IF(RIGHT(TRIM(F2389),1)=",",TRIM(G2389)," "&amp;TRIM(G2389))</f>
        <v xml:space="preserve">SUPPORT </v>
      </c>
      <c r="F2389" t="s">
        <v>3469</v>
      </c>
      <c r="G2389" t="s">
        <v>3999</v>
      </c>
      <c r="H2389" t="str">
        <f>"&lt;p&gt;" &amp;TRIM(B2389) &amp; "&lt;/p&gt;"</f>
        <v>&lt;p&gt;A041M048&lt;/p&gt;</v>
      </c>
      <c r="I2389" t="str">
        <f>"&lt;d&gt;" &amp;TRIM(E2389) &amp; "&lt;/d&gt;"</f>
        <v>&lt;d&gt;SUPPORT&lt;/d&gt;</v>
      </c>
      <c r="J2389" t="str">
        <f>H2389&amp;I2389&amp;"&lt;c&gt;" &amp; A2389 &amp; "&lt;/c&gt;" &amp;"&lt;aka&gt;" &amp;C2389&amp; "&lt;/aka&gt;"</f>
        <v>&lt;p&gt;A041M048&lt;/p&gt;&lt;d&gt;SUPPORT&lt;/d&gt;&lt;c&gt;44940&lt;/c&gt;&lt;aka&gt;&lt;/aka&gt;</v>
      </c>
    </row>
    <row r="2390" spans="1:10">
      <c r="A2390" s="1" t="s">
        <v>5118</v>
      </c>
      <c r="B2390" s="1" t="s">
        <v>2386</v>
      </c>
      <c r="C2390" s="7" t="s">
        <v>4435</v>
      </c>
      <c r="D2390" s="8" t="s">
        <v>23721</v>
      </c>
      <c r="E2390" t="str">
        <f>TRIM(F2390)&amp;IF(RIGHT(TRIM(F2390),1)=",",TRIM(G2390)," "&amp;TRIM(G2390))</f>
        <v xml:space="preserve">CLAMP,LOOP </v>
      </c>
      <c r="F2390" t="s">
        <v>3356</v>
      </c>
      <c r="G2390" t="s">
        <v>3999</v>
      </c>
      <c r="H2390" t="str">
        <f>"&lt;p&gt;" &amp;TRIM(B2390) &amp; "&lt;/p&gt;"</f>
        <v>&lt;p&gt;3042T67&lt;/p&gt;</v>
      </c>
      <c r="I2390" t="str">
        <f>"&lt;d&gt;" &amp;TRIM(E2390) &amp; "&lt;/d&gt;"</f>
        <v>&lt;d&gt;CLAMP,LOOP&lt;/d&gt;</v>
      </c>
      <c r="J2390" t="str">
        <f>H2390&amp;I2390&amp;"&lt;c&gt;" &amp; A2390 &amp; "&lt;/c&gt;" &amp;"&lt;aka&gt;" &amp;C2390&amp; "&lt;/aka&gt;"</f>
        <v>&lt;p&gt;3042T67&lt;/p&gt;&lt;d&gt;CLAMP,LOOP&lt;/d&gt;&lt;c&gt;39428&lt;/c&gt;&lt;aka&gt;&lt;/aka&gt;</v>
      </c>
    </row>
    <row r="2391" spans="1:10">
      <c r="A2391" s="1" t="s">
        <v>5115</v>
      </c>
      <c r="B2391" s="1" t="s">
        <v>2387</v>
      </c>
      <c r="C2391" s="7" t="s">
        <v>4435</v>
      </c>
      <c r="D2391" s="8" t="s">
        <v>23736</v>
      </c>
      <c r="E2391" t="str">
        <f>TRIM(F2391)&amp;IF(RIGHT(TRIM(F2391),1)=",",TRIM(G2391)," "&amp;TRIM(G2391))</f>
        <v xml:space="preserve">SHIM </v>
      </c>
      <c r="F2391" t="s">
        <v>3452</v>
      </c>
      <c r="G2391" t="s">
        <v>3999</v>
      </c>
      <c r="H2391" t="str">
        <f>"&lt;p&gt;" &amp;TRIM(B2391) &amp; "&lt;/p&gt;"</f>
        <v>&lt;p&gt;A041D654&lt;/p&gt;</v>
      </c>
      <c r="I2391" t="str">
        <f>"&lt;d&gt;" &amp;TRIM(E2391) &amp; "&lt;/d&gt;"</f>
        <v>&lt;d&gt;SHIM&lt;/d&gt;</v>
      </c>
      <c r="J2391" t="str">
        <f>H2391&amp;I2391&amp;"&lt;c&gt;" &amp; A2391 &amp; "&lt;/c&gt;" &amp;"&lt;aka&gt;" &amp;C2391&amp; "&lt;/aka&gt;"</f>
        <v>&lt;p&gt;A041D654&lt;/p&gt;&lt;d&gt;SHIM&lt;/d&gt;&lt;c&gt;44940&lt;/c&gt;&lt;aka&gt;&lt;/aka&gt;</v>
      </c>
    </row>
    <row r="2392" spans="1:10">
      <c r="A2392" s="1" t="s">
        <v>5115</v>
      </c>
      <c r="B2392" s="1" t="s">
        <v>2388</v>
      </c>
      <c r="C2392" s="7" t="s">
        <v>4435</v>
      </c>
      <c r="D2392" s="8" t="s">
        <v>23736</v>
      </c>
      <c r="E2392" t="str">
        <f>TRIM(F2392)&amp;IF(RIGHT(TRIM(F2392),1)=",",TRIM(G2392)," "&amp;TRIM(G2392))</f>
        <v xml:space="preserve">SHIM </v>
      </c>
      <c r="F2392" t="s">
        <v>3452</v>
      </c>
      <c r="G2392" t="s">
        <v>3999</v>
      </c>
      <c r="H2392" t="str">
        <f>"&lt;p&gt;" &amp;TRIM(B2392) &amp; "&lt;/p&gt;"</f>
        <v>&lt;p&gt;A041L586&lt;/p&gt;</v>
      </c>
      <c r="I2392" t="str">
        <f>"&lt;d&gt;" &amp;TRIM(E2392) &amp; "&lt;/d&gt;"</f>
        <v>&lt;d&gt;SHIM&lt;/d&gt;</v>
      </c>
      <c r="J2392" t="str">
        <f>H2392&amp;I2392&amp;"&lt;c&gt;" &amp; A2392 &amp; "&lt;/c&gt;" &amp;"&lt;aka&gt;" &amp;C2392&amp; "&lt;/aka&gt;"</f>
        <v>&lt;p&gt;A041L586&lt;/p&gt;&lt;d&gt;SHIM&lt;/d&gt;&lt;c&gt;44940&lt;/c&gt;&lt;aka&gt;&lt;/aka&gt;</v>
      </c>
    </row>
    <row r="2393" spans="1:10">
      <c r="A2393" s="1" t="s">
        <v>5115</v>
      </c>
      <c r="B2393" s="1" t="s">
        <v>2389</v>
      </c>
      <c r="C2393" s="7" t="s">
        <v>4435</v>
      </c>
      <c r="D2393" s="8" t="s">
        <v>24452</v>
      </c>
      <c r="E2393" t="str">
        <f>TRIM(F2393)&amp;IF(RIGHT(TRIM(F2393),1)=",",TRIM(G2393)," "&amp;TRIM(G2393))</f>
        <v>HARNESS,INSTALLATION</v>
      </c>
      <c r="F2393" t="s">
        <v>3871</v>
      </c>
      <c r="G2393" t="s">
        <v>3992</v>
      </c>
      <c r="H2393" t="str">
        <f>"&lt;p&gt;" &amp;TRIM(B2393) &amp; "&lt;/p&gt;"</f>
        <v>&lt;p&gt;A030J691&lt;/p&gt;</v>
      </c>
      <c r="I2393" t="str">
        <f>"&lt;d&gt;" &amp;TRIM(E2393) &amp; "&lt;/d&gt;"</f>
        <v>&lt;d&gt;HARNESS,INSTALLATION&lt;/d&gt;</v>
      </c>
      <c r="J2393" t="str">
        <f>H2393&amp;I2393&amp;"&lt;c&gt;" &amp; A2393 &amp; "&lt;/c&gt;" &amp;"&lt;aka&gt;" &amp;C2393&amp; "&lt;/aka&gt;"</f>
        <v>&lt;p&gt;A030J691&lt;/p&gt;&lt;d&gt;HARNESS,INSTALLATION&lt;/d&gt;&lt;c&gt;44940&lt;/c&gt;&lt;aka&gt;&lt;/aka&gt;</v>
      </c>
    </row>
    <row r="2394" spans="1:10">
      <c r="A2394" s="1" t="s">
        <v>5115</v>
      </c>
      <c r="B2394" s="1" t="s">
        <v>2390</v>
      </c>
      <c r="C2394" s="7" t="s">
        <v>4435</v>
      </c>
      <c r="D2394" s="8" t="s">
        <v>23641</v>
      </c>
      <c r="E2394" t="str">
        <f>TRIM(F2394)&amp;IF(RIGHT(TRIM(F2394),1)=",",TRIM(G2394)," "&amp;TRIM(G2394))</f>
        <v>SCREW,CAP,HEXAGON HEAD</v>
      </c>
      <c r="F2394" t="s">
        <v>3354</v>
      </c>
      <c r="G2394" t="s">
        <v>4005</v>
      </c>
      <c r="H2394" t="str">
        <f>"&lt;p&gt;" &amp;TRIM(B2394) &amp; "&lt;/p&gt;"</f>
        <v>&lt;p&gt;0800-3017-04&lt;/p&gt;</v>
      </c>
      <c r="I2394" t="str">
        <f>"&lt;d&gt;" &amp;TRIM(E2394) &amp; "&lt;/d&gt;"</f>
        <v>&lt;d&gt;SCREW,CAP,HEXAGON HEAD&lt;/d&gt;</v>
      </c>
      <c r="J2394" t="str">
        <f>H2394&amp;I2394&amp;"&lt;c&gt;" &amp; A2394 &amp; "&lt;/c&gt;" &amp;"&lt;aka&gt;" &amp;C2394&amp; "&lt;/aka&gt;"</f>
        <v>&lt;p&gt;0800-3017-04&lt;/p&gt;&lt;d&gt;SCREW,CAP,HEXAGON HEAD&lt;/d&gt;&lt;c&gt;44940&lt;/c&gt;&lt;aka&gt;&lt;/aka&gt;</v>
      </c>
    </row>
    <row r="2395" spans="1:10">
      <c r="A2395" s="1" t="s">
        <v>5245</v>
      </c>
      <c r="B2395" s="1" t="s">
        <v>2391</v>
      </c>
      <c r="C2395" s="7" t="s">
        <v>4910</v>
      </c>
      <c r="D2395" s="8" t="s">
        <v>24453</v>
      </c>
      <c r="E2395" t="str">
        <f>TRIM(F2395)&amp;IF(RIGHT(TRIM(F2395),1)=",",TRIM(G2395)," "&amp;TRIM(G2395))</f>
        <v>LOCKNUT,ELECTRICAL CONDUIT</v>
      </c>
      <c r="F2395" t="s">
        <v>3346</v>
      </c>
      <c r="G2395" t="s">
        <v>4163</v>
      </c>
      <c r="H2395" t="str">
        <f>"&lt;p&gt;" &amp;TRIM(B2395) &amp; "&lt;/p&gt;"</f>
        <v>&lt;p&gt;141AL&lt;/p&gt;</v>
      </c>
      <c r="I2395" t="str">
        <f>"&lt;d&gt;" &amp;TRIM(E2395) &amp; "&lt;/d&gt;"</f>
        <v>&lt;d&gt;LOCKNUT,ELECTRICAL CONDUIT&lt;/d&gt;</v>
      </c>
      <c r="J2395" t="str">
        <f>H2395&amp;I2395&amp;"&lt;c&gt;" &amp; A2395 &amp; "&lt;/c&gt;" &amp;"&lt;aka&gt;" &amp;C2395&amp; "&lt;/aka&gt;"</f>
        <v>&lt;p&gt;141AL&lt;/p&gt;&lt;d&gt;LOCKNUT,ELECTRICAL CONDUIT&lt;/d&gt;&lt;c&gt;56501&lt;/c&gt;&lt;aka&gt;5975010583838&lt;/aka&gt;</v>
      </c>
    </row>
    <row r="2396" spans="1:10">
      <c r="A2396" s="1" t="s">
        <v>5115</v>
      </c>
      <c r="B2396" s="1" t="s">
        <v>2392</v>
      </c>
      <c r="C2396" s="7" t="s">
        <v>4435</v>
      </c>
      <c r="D2396" s="8" t="s">
        <v>24454</v>
      </c>
      <c r="E2396" t="str">
        <f>TRIM(F2396)&amp;IF(RIGHT(TRIM(F2396),1)=",",TRIM(G2396)," "&amp;TRIM(G2396))</f>
        <v>SCREW,CAP,HEXAGON HEAD</v>
      </c>
      <c r="F2396" t="s">
        <v>3354</v>
      </c>
      <c r="G2396" t="s">
        <v>4005</v>
      </c>
      <c r="H2396" t="str">
        <f>"&lt;p&gt;" &amp;TRIM(B2396) &amp; "&lt;/p&gt;"</f>
        <v>&lt;p&gt;A040C189&lt;/p&gt;</v>
      </c>
      <c r="I2396" t="str">
        <f>"&lt;d&gt;" &amp;TRIM(E2396) &amp; "&lt;/d&gt;"</f>
        <v>&lt;d&gt;SCREW,CAP,HEXAGON HEAD&lt;/d&gt;</v>
      </c>
      <c r="J2396" t="str">
        <f>H2396&amp;I2396&amp;"&lt;c&gt;" &amp; A2396 &amp; "&lt;/c&gt;" &amp;"&lt;aka&gt;" &amp;C2396&amp; "&lt;/aka&gt;"</f>
        <v>&lt;p&gt;A040C189&lt;/p&gt;&lt;d&gt;SCREW,CAP,HEXAGON HEAD&lt;/d&gt;&lt;c&gt;44940&lt;/c&gt;&lt;aka&gt;&lt;/aka&gt;</v>
      </c>
    </row>
    <row r="2397" spans="1:10">
      <c r="A2397" s="1" t="s">
        <v>5115</v>
      </c>
      <c r="B2397" s="1" t="s">
        <v>2393</v>
      </c>
      <c r="C2397" s="7" t="s">
        <v>4435</v>
      </c>
      <c r="D2397" s="8" t="s">
        <v>24305</v>
      </c>
      <c r="E2397" t="str">
        <f>TRIM(F2397)&amp;IF(RIGHT(TRIM(F2397),1)=",",TRIM(G2397)," "&amp;TRIM(G2397))</f>
        <v>PROTECTOR,ELECTRICAL CABLE</v>
      </c>
      <c r="F2397" t="s">
        <v>3811</v>
      </c>
      <c r="G2397" t="s">
        <v>4143</v>
      </c>
      <c r="H2397" t="str">
        <f>"&lt;p&gt;" &amp;TRIM(B2397) &amp; "&lt;/p&gt;"</f>
        <v>&lt;p&gt;0898-1195-06&lt;/p&gt;</v>
      </c>
      <c r="I2397" t="str">
        <f>"&lt;d&gt;" &amp;TRIM(E2397) &amp; "&lt;/d&gt;"</f>
        <v>&lt;d&gt;PROTECTOR,ELECTRICAL CABLE&lt;/d&gt;</v>
      </c>
      <c r="J2397" t="str">
        <f>H2397&amp;I2397&amp;"&lt;c&gt;" &amp; A2397 &amp; "&lt;/c&gt;" &amp;"&lt;aka&gt;" &amp;C2397&amp; "&lt;/aka&gt;"</f>
        <v>&lt;p&gt;0898-1195-06&lt;/p&gt;&lt;d&gt;PROTECTOR,ELECTRICAL CABLE&lt;/d&gt;&lt;c&gt;44940&lt;/c&gt;&lt;aka&gt;&lt;/aka&gt;</v>
      </c>
    </row>
    <row r="2398" spans="1:10">
      <c r="A2398" s="1" t="s">
        <v>5221</v>
      </c>
      <c r="B2398" s="1" t="s">
        <v>2394</v>
      </c>
      <c r="C2398" s="7" t="s">
        <v>4435</v>
      </c>
      <c r="D2398" s="8" t="s">
        <v>23721</v>
      </c>
      <c r="E2398" t="str">
        <f>TRIM(F2398)&amp;IF(RIGHT(TRIM(F2398),1)=",",TRIM(G2398)," "&amp;TRIM(G2398))</f>
        <v xml:space="preserve">CLAMP,LOOP </v>
      </c>
      <c r="F2398" t="s">
        <v>3356</v>
      </c>
      <c r="G2398" t="s">
        <v>3999</v>
      </c>
      <c r="H2398" t="str">
        <f>"&lt;p&gt;" &amp;TRIM(B2398) &amp; "&lt;/p&gt;"</f>
        <v>&lt;p&gt;SPN-12SS&lt;/p&gt;</v>
      </c>
      <c r="I2398" t="str">
        <f>"&lt;d&gt;" &amp;TRIM(E2398) &amp; "&lt;/d&gt;"</f>
        <v>&lt;d&gt;CLAMP,LOOP&lt;/d&gt;</v>
      </c>
      <c r="J2398" t="str">
        <f>H2398&amp;I2398&amp;"&lt;c&gt;" &amp; A2398 &amp; "&lt;/c&gt;" &amp;"&lt;aka&gt;" &amp;C2398&amp; "&lt;/aka&gt;"</f>
        <v>&lt;p&gt;SPN-12SS&lt;/p&gt;&lt;d&gt;CLAMP,LOOP&lt;/d&gt;&lt;c&gt;1M3B7&lt;/c&gt;&lt;aka&gt;&lt;/aka&gt;</v>
      </c>
    </row>
    <row r="2399" spans="1:10">
      <c r="A2399" s="1" t="s">
        <v>5127</v>
      </c>
      <c r="B2399" s="1" t="s">
        <v>2395</v>
      </c>
      <c r="C2399" s="7" t="s">
        <v>4911</v>
      </c>
      <c r="D2399" s="8" t="s">
        <v>24250</v>
      </c>
      <c r="E2399" t="str">
        <f>TRIM(F2399)&amp;IF(RIGHT(TRIM(F2399),1)=",",TRIM(G2399)," "&amp;TRIM(G2399))</f>
        <v xml:space="preserve">TERMINAL,LUG </v>
      </c>
      <c r="F2399" t="s">
        <v>3339</v>
      </c>
      <c r="G2399" t="s">
        <v>3999</v>
      </c>
      <c r="H2399" t="str">
        <f>"&lt;p&gt;" &amp;TRIM(B2399) &amp; "&lt;/p&gt;"</f>
        <v>&lt;p&gt;MS25036-112&lt;/p&gt;</v>
      </c>
      <c r="I2399" t="str">
        <f>"&lt;d&gt;" &amp;TRIM(E2399) &amp; "&lt;/d&gt;"</f>
        <v>&lt;d&gt;TERMINAL,LUG&lt;/d&gt;</v>
      </c>
      <c r="J2399" t="str">
        <f>H2399&amp;I2399&amp;"&lt;c&gt;" &amp; A2399 &amp; "&lt;/c&gt;" &amp;"&lt;aka&gt;" &amp;C2399&amp; "&lt;/aka&gt;"</f>
        <v>&lt;p&gt;MS25036-112&lt;/p&gt;&lt;d&gt;TERMINAL,LUG&lt;/d&gt;&lt;c&gt;81343&lt;/c&gt;&lt;aka&gt;5940001434794&lt;/aka&gt;</v>
      </c>
    </row>
    <row r="2400" spans="1:10">
      <c r="A2400" s="1" t="s">
        <v>5221</v>
      </c>
      <c r="B2400" s="1" t="s">
        <v>2396</v>
      </c>
      <c r="C2400" s="7" t="s">
        <v>4435</v>
      </c>
      <c r="D2400" s="8" t="s">
        <v>23721</v>
      </c>
      <c r="E2400" t="str">
        <f>TRIM(F2400)&amp;IF(RIGHT(TRIM(F2400),1)=",",TRIM(G2400)," "&amp;TRIM(G2400))</f>
        <v xml:space="preserve">CLAMP,LOOP </v>
      </c>
      <c r="F2400" t="s">
        <v>3356</v>
      </c>
      <c r="G2400" t="s">
        <v>3999</v>
      </c>
      <c r="H2400" t="str">
        <f>"&lt;p&gt;" &amp;TRIM(B2400) &amp; "&lt;/p&gt;"</f>
        <v>&lt;p&gt;SPN-7SS&lt;/p&gt;</v>
      </c>
      <c r="I2400" t="str">
        <f>"&lt;d&gt;" &amp;TRIM(E2400) &amp; "&lt;/d&gt;"</f>
        <v>&lt;d&gt;CLAMP,LOOP&lt;/d&gt;</v>
      </c>
      <c r="J2400" t="str">
        <f>H2400&amp;I2400&amp;"&lt;c&gt;" &amp; A2400 &amp; "&lt;/c&gt;" &amp;"&lt;aka&gt;" &amp;C2400&amp; "&lt;/aka&gt;"</f>
        <v>&lt;p&gt;SPN-7SS&lt;/p&gt;&lt;d&gt;CLAMP,LOOP&lt;/d&gt;&lt;c&gt;1M3B7&lt;/c&gt;&lt;aka&gt;&lt;/aka&gt;</v>
      </c>
    </row>
    <row r="2401" spans="1:10">
      <c r="A2401" s="1" t="s">
        <v>5221</v>
      </c>
      <c r="B2401" s="1" t="s">
        <v>2397</v>
      </c>
      <c r="C2401" s="7" t="s">
        <v>4435</v>
      </c>
      <c r="D2401" s="8" t="s">
        <v>23721</v>
      </c>
      <c r="E2401" t="str">
        <f>TRIM(F2401)&amp;IF(RIGHT(TRIM(F2401),1)=",",TRIM(G2401)," "&amp;TRIM(G2401))</f>
        <v xml:space="preserve">CLAMP,LOOP </v>
      </c>
      <c r="F2401" t="s">
        <v>3356</v>
      </c>
      <c r="G2401" t="s">
        <v>3999</v>
      </c>
      <c r="H2401" t="str">
        <f>"&lt;p&gt;" &amp;TRIM(B2401) &amp; "&lt;/p&gt;"</f>
        <v>&lt;p&gt;SPN-9SS&lt;/p&gt;</v>
      </c>
      <c r="I2401" t="str">
        <f>"&lt;d&gt;" &amp;TRIM(E2401) &amp; "&lt;/d&gt;"</f>
        <v>&lt;d&gt;CLAMP,LOOP&lt;/d&gt;</v>
      </c>
      <c r="J2401" t="str">
        <f>H2401&amp;I2401&amp;"&lt;c&gt;" &amp; A2401 &amp; "&lt;/c&gt;" &amp;"&lt;aka&gt;" &amp;C2401&amp; "&lt;/aka&gt;"</f>
        <v>&lt;p&gt;SPN-9SS&lt;/p&gt;&lt;d&gt;CLAMP,LOOP&lt;/d&gt;&lt;c&gt;1M3B7&lt;/c&gt;&lt;aka&gt;&lt;/aka&gt;</v>
      </c>
    </row>
    <row r="2402" spans="1:10">
      <c r="A2402" s="1" t="s">
        <v>5221</v>
      </c>
      <c r="B2402" s="1" t="s">
        <v>2398</v>
      </c>
      <c r="C2402" s="7" t="s">
        <v>4435</v>
      </c>
      <c r="D2402" s="8" t="s">
        <v>23721</v>
      </c>
      <c r="E2402" t="str">
        <f>TRIM(F2402)&amp;IF(RIGHT(TRIM(F2402),1)=",",TRIM(G2402)," "&amp;TRIM(G2402))</f>
        <v xml:space="preserve">CLAMP,LOOP </v>
      </c>
      <c r="F2402" t="s">
        <v>3356</v>
      </c>
      <c r="G2402" t="s">
        <v>3999</v>
      </c>
      <c r="H2402" t="str">
        <f>"&lt;p&gt;" &amp;TRIM(B2402) &amp; "&lt;/p&gt;"</f>
        <v>&lt;p&gt;SPN-16SS&lt;/p&gt;</v>
      </c>
      <c r="I2402" t="str">
        <f>"&lt;d&gt;" &amp;TRIM(E2402) &amp; "&lt;/d&gt;"</f>
        <v>&lt;d&gt;CLAMP,LOOP&lt;/d&gt;</v>
      </c>
      <c r="J2402" t="str">
        <f>H2402&amp;I2402&amp;"&lt;c&gt;" &amp; A2402 &amp; "&lt;/c&gt;" &amp;"&lt;aka&gt;" &amp;C2402&amp; "&lt;/aka&gt;"</f>
        <v>&lt;p&gt;SPN-16SS&lt;/p&gt;&lt;d&gt;CLAMP,LOOP&lt;/d&gt;&lt;c&gt;1M3B7&lt;/c&gt;&lt;aka&gt;&lt;/aka&gt;</v>
      </c>
    </row>
    <row r="2403" spans="1:10">
      <c r="A2403" s="1" t="s">
        <v>5221</v>
      </c>
      <c r="B2403" s="1" t="s">
        <v>2399</v>
      </c>
      <c r="C2403" s="7" t="s">
        <v>4435</v>
      </c>
      <c r="D2403" s="8" t="s">
        <v>23721</v>
      </c>
      <c r="E2403" t="str">
        <f>TRIM(F2403)&amp;IF(RIGHT(TRIM(F2403),1)=",",TRIM(G2403)," "&amp;TRIM(G2403))</f>
        <v xml:space="preserve">CLAMP,LOOP </v>
      </c>
      <c r="F2403" t="s">
        <v>3356</v>
      </c>
      <c r="G2403" t="s">
        <v>3999</v>
      </c>
      <c r="H2403" t="str">
        <f>"&lt;p&gt;" &amp;TRIM(B2403) &amp; "&lt;/p&gt;"</f>
        <v>&lt;p&gt;SPN-26SS&lt;/p&gt;</v>
      </c>
      <c r="I2403" t="str">
        <f>"&lt;d&gt;" &amp;TRIM(E2403) &amp; "&lt;/d&gt;"</f>
        <v>&lt;d&gt;CLAMP,LOOP&lt;/d&gt;</v>
      </c>
      <c r="J2403" t="str">
        <f>H2403&amp;I2403&amp;"&lt;c&gt;" &amp; A2403 &amp; "&lt;/c&gt;" &amp;"&lt;aka&gt;" &amp;C2403&amp; "&lt;/aka&gt;"</f>
        <v>&lt;p&gt;SPN-26SS&lt;/p&gt;&lt;d&gt;CLAMP,LOOP&lt;/d&gt;&lt;c&gt;1M3B7&lt;/c&gt;&lt;aka&gt;&lt;/aka&gt;</v>
      </c>
    </row>
    <row r="2404" spans="1:10">
      <c r="A2404" s="1" t="s">
        <v>5221</v>
      </c>
      <c r="B2404" s="1" t="s">
        <v>2400</v>
      </c>
      <c r="C2404" s="7" t="s">
        <v>4435</v>
      </c>
      <c r="D2404" s="8" t="s">
        <v>23721</v>
      </c>
      <c r="E2404" t="str">
        <f>TRIM(F2404)&amp;IF(RIGHT(TRIM(F2404),1)=",",TRIM(G2404)," "&amp;TRIM(G2404))</f>
        <v xml:space="preserve">CLAMP,LOOP </v>
      </c>
      <c r="F2404" t="s">
        <v>3356</v>
      </c>
      <c r="G2404" t="s">
        <v>3999</v>
      </c>
      <c r="H2404" t="str">
        <f>"&lt;p&gt;" &amp;TRIM(B2404) &amp; "&lt;/p&gt;"</f>
        <v>&lt;p&gt;SPN-20SS&lt;/p&gt;</v>
      </c>
      <c r="I2404" t="str">
        <f>"&lt;d&gt;" &amp;TRIM(E2404) &amp; "&lt;/d&gt;"</f>
        <v>&lt;d&gt;CLAMP,LOOP&lt;/d&gt;</v>
      </c>
      <c r="J2404" t="str">
        <f>H2404&amp;I2404&amp;"&lt;c&gt;" &amp; A2404 &amp; "&lt;/c&gt;" &amp;"&lt;aka&gt;" &amp;C2404&amp; "&lt;/aka&gt;"</f>
        <v>&lt;p&gt;SPN-20SS&lt;/p&gt;&lt;d&gt;CLAMP,LOOP&lt;/d&gt;&lt;c&gt;1M3B7&lt;/c&gt;&lt;aka&gt;&lt;/aka&gt;</v>
      </c>
    </row>
    <row r="2405" spans="1:10">
      <c r="A2405" s="1" t="s">
        <v>5115</v>
      </c>
      <c r="B2405" s="1" t="s">
        <v>2401</v>
      </c>
      <c r="C2405" s="7" t="s">
        <v>4435</v>
      </c>
      <c r="D2405" s="8" t="s">
        <v>24455</v>
      </c>
      <c r="E2405" t="str">
        <f>TRIM(F2405)&amp;IF(RIGHT(TRIM(F2405),1)=",",TRIM(G2405)," "&amp;TRIM(G2405))</f>
        <v xml:space="preserve">BRACKET,MOUNTING </v>
      </c>
      <c r="F2405" t="s">
        <v>3403</v>
      </c>
      <c r="G2405" t="s">
        <v>3999</v>
      </c>
      <c r="H2405" t="str">
        <f>"&lt;p&gt;" &amp;TRIM(B2405) &amp; "&lt;/p&gt;"</f>
        <v>&lt;p&gt;A034D909&lt;/p&gt;</v>
      </c>
      <c r="I2405" t="str">
        <f>"&lt;d&gt;" &amp;TRIM(E2405) &amp; "&lt;/d&gt;"</f>
        <v>&lt;d&gt;BRACKET,MOUNTING&lt;/d&gt;</v>
      </c>
      <c r="J2405" t="str">
        <f>H2405&amp;I2405&amp;"&lt;c&gt;" &amp; A2405 &amp; "&lt;/c&gt;" &amp;"&lt;aka&gt;" &amp;C2405&amp; "&lt;/aka&gt;"</f>
        <v>&lt;p&gt;A034D909&lt;/p&gt;&lt;d&gt;BRACKET,MOUNTING&lt;/d&gt;&lt;c&gt;44940&lt;/c&gt;&lt;aka&gt;&lt;/aka&gt;</v>
      </c>
    </row>
    <row r="2406" spans="1:10">
      <c r="A2406" s="1" t="s">
        <v>5115</v>
      </c>
      <c r="B2406" s="1" t="s">
        <v>2402</v>
      </c>
      <c r="C2406" s="7" t="s">
        <v>4435</v>
      </c>
      <c r="D2406" s="8" t="s">
        <v>24456</v>
      </c>
      <c r="E2406" t="str">
        <f>TRIM(F2406)&amp;IF(RIGHT(TRIM(F2406),1)=",",TRIM(G2406)," "&amp;TRIM(G2406))</f>
        <v xml:space="preserve">BRACKET,MOUNTING </v>
      </c>
      <c r="F2406" t="s">
        <v>3403</v>
      </c>
      <c r="G2406" t="s">
        <v>3999</v>
      </c>
      <c r="H2406" t="str">
        <f>"&lt;p&gt;" &amp;TRIM(B2406) &amp; "&lt;/p&gt;"</f>
        <v>&lt;p&gt;A034J935&lt;/p&gt;</v>
      </c>
      <c r="I2406" t="str">
        <f>"&lt;d&gt;" &amp;TRIM(E2406) &amp; "&lt;/d&gt;"</f>
        <v>&lt;d&gt;BRACKET,MOUNTING&lt;/d&gt;</v>
      </c>
      <c r="J2406" t="str">
        <f>H2406&amp;I2406&amp;"&lt;c&gt;" &amp; A2406 &amp; "&lt;/c&gt;" &amp;"&lt;aka&gt;" &amp;C2406&amp; "&lt;/aka&gt;"</f>
        <v>&lt;p&gt;A034J935&lt;/p&gt;&lt;d&gt;BRACKET,MOUNTING&lt;/d&gt;&lt;c&gt;44940&lt;/c&gt;&lt;aka&gt;&lt;/aka&gt;</v>
      </c>
    </row>
    <row r="2407" spans="1:10">
      <c r="A2407" s="1" t="s">
        <v>5115</v>
      </c>
      <c r="B2407" s="1" t="s">
        <v>2403</v>
      </c>
      <c r="C2407" s="7" t="s">
        <v>4435</v>
      </c>
      <c r="D2407" s="8" t="s">
        <v>24456</v>
      </c>
      <c r="E2407" t="str">
        <f>TRIM(F2407)&amp;IF(RIGHT(TRIM(F2407),1)=",",TRIM(G2407)," "&amp;TRIM(G2407))</f>
        <v xml:space="preserve">BRACKET,MOUNTING </v>
      </c>
      <c r="F2407" t="s">
        <v>3403</v>
      </c>
      <c r="G2407" t="s">
        <v>3999</v>
      </c>
      <c r="H2407" t="str">
        <f>"&lt;p&gt;" &amp;TRIM(B2407) &amp; "&lt;/p&gt;"</f>
        <v>&lt;p&gt;A034K981&lt;/p&gt;</v>
      </c>
      <c r="I2407" t="str">
        <f>"&lt;d&gt;" &amp;TRIM(E2407) &amp; "&lt;/d&gt;"</f>
        <v>&lt;d&gt;BRACKET,MOUNTING&lt;/d&gt;</v>
      </c>
      <c r="J2407" t="str">
        <f>H2407&amp;I2407&amp;"&lt;c&gt;" &amp; A2407 &amp; "&lt;/c&gt;" &amp;"&lt;aka&gt;" &amp;C2407&amp; "&lt;/aka&gt;"</f>
        <v>&lt;p&gt;A034K981&lt;/p&gt;&lt;d&gt;BRACKET,MOUNTING&lt;/d&gt;&lt;c&gt;44940&lt;/c&gt;&lt;aka&gt;&lt;/aka&gt;</v>
      </c>
    </row>
    <row r="2408" spans="1:10">
      <c r="A2408" s="1" t="s">
        <v>5115</v>
      </c>
      <c r="B2408" s="1" t="s">
        <v>2404</v>
      </c>
      <c r="C2408" s="7" t="s">
        <v>4435</v>
      </c>
      <c r="D2408" s="8" t="s">
        <v>23641</v>
      </c>
      <c r="E2408" t="str">
        <f>TRIM(F2408)&amp;IF(RIGHT(TRIM(F2408),1)=",",TRIM(G2408)," "&amp;TRIM(G2408))</f>
        <v>SCREW,CAP,HEXAGON HEAD</v>
      </c>
      <c r="F2408" t="s">
        <v>3354</v>
      </c>
      <c r="G2408" t="s">
        <v>4005</v>
      </c>
      <c r="H2408" t="str">
        <f>"&lt;p&gt;" &amp;TRIM(B2408) &amp; "&lt;/p&gt;"</f>
        <v>&lt;p&gt;0800-3017-03&lt;/p&gt;</v>
      </c>
      <c r="I2408" t="str">
        <f>"&lt;d&gt;" &amp;TRIM(E2408) &amp; "&lt;/d&gt;"</f>
        <v>&lt;d&gt;SCREW,CAP,HEXAGON HEAD&lt;/d&gt;</v>
      </c>
      <c r="J2408" t="str">
        <f>H2408&amp;I2408&amp;"&lt;c&gt;" &amp; A2408 &amp; "&lt;/c&gt;" &amp;"&lt;aka&gt;" &amp;C2408&amp; "&lt;/aka&gt;"</f>
        <v>&lt;p&gt;0800-3017-03&lt;/p&gt;&lt;d&gt;SCREW,CAP,HEXAGON HEAD&lt;/d&gt;&lt;c&gt;44940&lt;/c&gt;&lt;aka&gt;&lt;/aka&gt;</v>
      </c>
    </row>
    <row r="2409" spans="1:10">
      <c r="A2409" s="1" t="s">
        <v>5187</v>
      </c>
      <c r="B2409" s="1" t="s">
        <v>2405</v>
      </c>
      <c r="C2409" s="7" t="s">
        <v>4912</v>
      </c>
      <c r="D2409" s="8" t="s">
        <v>3813</v>
      </c>
      <c r="E2409" t="str">
        <f>TRIM(F2409)&amp;IF(RIGHT(TRIM(F2409),1)=",",TRIM(G2409)," "&amp;TRIM(G2409))</f>
        <v xml:space="preserve">TUBING,NONMETALLIC </v>
      </c>
      <c r="F2409" t="s">
        <v>3813</v>
      </c>
      <c r="G2409" t="s">
        <v>3999</v>
      </c>
      <c r="H2409" t="str">
        <f>"&lt;p&gt;" &amp;TRIM(B2409) &amp; "&lt;/p&gt;"</f>
        <v>&lt;p&gt;RNF-100 1/2-2(RED)&lt;/p&gt;</v>
      </c>
      <c r="I2409" t="str">
        <f>"&lt;d&gt;" &amp;TRIM(E2409) &amp; "&lt;/d&gt;"</f>
        <v>&lt;d&gt;TUBING,NONMETALLIC&lt;/d&gt;</v>
      </c>
      <c r="J2409" t="str">
        <f>H2409&amp;I2409&amp;"&lt;c&gt;" &amp; A2409 &amp; "&lt;/c&gt;" &amp;"&lt;aka&gt;" &amp;C2409&amp; "&lt;/aka&gt;"</f>
        <v>&lt;p&gt;RNF-100 1/2-2(RED)&lt;/p&gt;&lt;d&gt;TUBING,NONMETALLIC&lt;/d&gt;&lt;c&gt;06090&lt;/c&gt;&lt;aka&gt;4720014264324&lt;/aka&gt;</v>
      </c>
    </row>
    <row r="2410" spans="1:10">
      <c r="A2410" s="1" t="s">
        <v>5167</v>
      </c>
      <c r="B2410" s="1" t="s">
        <v>2406</v>
      </c>
      <c r="C2410" s="7" t="s">
        <v>4435</v>
      </c>
      <c r="D2410" s="8" t="s">
        <v>23641</v>
      </c>
      <c r="E2410" t="str">
        <f>TRIM(F2410)&amp;IF(RIGHT(TRIM(F2410),1)=",",TRIM(G2410)," "&amp;TRIM(G2410))</f>
        <v>SCREW,CAP,HEXAGON HEAD</v>
      </c>
      <c r="F2410" t="s">
        <v>3354</v>
      </c>
      <c r="G2410" t="s">
        <v>4005</v>
      </c>
      <c r="H2410" t="str">
        <f>"&lt;p&gt;" &amp;TRIM(B2410) &amp; "&lt;/p&gt;"</f>
        <v>&lt;p&gt;M8C25HCSC9R6/933&lt;/p&gt;</v>
      </c>
      <c r="I2410" t="str">
        <f>"&lt;d&gt;" &amp;TRIM(E2410) &amp; "&lt;/d&gt;"</f>
        <v>&lt;d&gt;SCREW,CAP,HEXAGON HEAD&lt;/d&gt;</v>
      </c>
      <c r="J2410" t="str">
        <f>H2410&amp;I2410&amp;"&lt;c&gt;" &amp; A2410 &amp; "&lt;/c&gt;" &amp;"&lt;aka&gt;" &amp;C2410&amp; "&lt;/aka&gt;"</f>
        <v>&lt;p&gt;M8C25HCSC9R6/933&lt;/p&gt;&lt;d&gt;SCREW,CAP,HEXAGON HEAD&lt;/d&gt;&lt;c&gt;57672&lt;/c&gt;&lt;aka&gt;&lt;/aka&gt;</v>
      </c>
    </row>
    <row r="2411" spans="1:10">
      <c r="A2411" s="1" t="s">
        <v>5246</v>
      </c>
      <c r="B2411" s="1" t="s">
        <v>2407</v>
      </c>
      <c r="C2411" s="7" t="s">
        <v>4913</v>
      </c>
      <c r="D2411" s="8" t="s">
        <v>24457</v>
      </c>
      <c r="E2411" t="str">
        <f>TRIM(F2411)&amp;IF(RIGHT(TRIM(F2411),1)=",",TRIM(G2411)," "&amp;TRIM(G2411))</f>
        <v>TERMINAL JUNCTION BLOCK,SECTIONAL</v>
      </c>
      <c r="F2411" t="s">
        <v>3352</v>
      </c>
      <c r="G2411" t="s">
        <v>4164</v>
      </c>
      <c r="H2411" t="str">
        <f>"&lt;p&gt;" &amp;TRIM(B2411) &amp; "&lt;/p&gt;"</f>
        <v>&lt;p&gt;222-413&lt;/p&gt;</v>
      </c>
      <c r="I2411" t="str">
        <f>"&lt;d&gt;" &amp;TRIM(E2411) &amp; "&lt;/d&gt;"</f>
        <v>&lt;d&gt;TERMINAL JUNCTION BLOCK,SECTIONAL&lt;/d&gt;</v>
      </c>
      <c r="J2411" t="str">
        <f>H2411&amp;I2411&amp;"&lt;c&gt;" &amp; A2411 &amp; "&lt;/c&gt;" &amp;"&lt;aka&gt;" &amp;C2411&amp; "&lt;/aka&gt;"</f>
        <v>&lt;p&gt;222-413&lt;/p&gt;&lt;d&gt;TERMINAL JUNCTION BLOCK,SECTIONAL&lt;/d&gt;&lt;c&gt;65996&lt;/c&gt;&lt;aka&gt;5940015777391&lt;/aka&gt;</v>
      </c>
    </row>
    <row r="2412" spans="1:10">
      <c r="A2412" s="1" t="s">
        <v>5247</v>
      </c>
      <c r="B2412" s="1" t="s">
        <v>2408</v>
      </c>
      <c r="C2412" s="7" t="s">
        <v>4914</v>
      </c>
      <c r="D2412" s="8" t="s">
        <v>24458</v>
      </c>
      <c r="E2412" t="str">
        <f>TRIM(F2412)&amp;IF(RIGHT(TRIM(F2412),1)=",",TRIM(G2412)," "&amp;TRIM(G2412))</f>
        <v>CONNECTOR,</v>
      </c>
      <c r="F2412" t="s">
        <v>3776</v>
      </c>
      <c r="G2412" t="s">
        <v>3999</v>
      </c>
      <c r="H2412" t="str">
        <f>"&lt;p&gt;" &amp;TRIM(B2412) &amp; "&lt;/p&gt;"</f>
        <v>&lt;p&gt;222-412&lt;/p&gt;</v>
      </c>
      <c r="I2412" t="str">
        <f>"&lt;d&gt;" &amp;TRIM(E2412) &amp; "&lt;/d&gt;"</f>
        <v>&lt;d&gt;CONNECTOR,&lt;/d&gt;</v>
      </c>
      <c r="J2412" t="str">
        <f>H2412&amp;I2412&amp;"&lt;c&gt;" &amp; A2412 &amp; "&lt;/c&gt;" &amp;"&lt;aka&gt;" &amp;C2412&amp; "&lt;/aka&gt;"</f>
        <v>&lt;p&gt;222-412&lt;/p&gt;&lt;d&gt;CONNECTOR,&lt;/d&gt;&lt;c&gt;1R0D2&lt;/c&gt;&lt;aka&gt;5935015816132&lt;/aka&gt;</v>
      </c>
    </row>
    <row r="2413" spans="1:10">
      <c r="A2413" s="1" t="s">
        <v>5248</v>
      </c>
      <c r="B2413" s="1" t="s">
        <v>2409</v>
      </c>
      <c r="C2413" s="7" t="s">
        <v>4435</v>
      </c>
      <c r="D2413" s="8" t="s">
        <v>24459</v>
      </c>
      <c r="E2413" t="str">
        <f>TRIM(F2413)&amp;IF(RIGHT(TRIM(F2413),1)=",",TRIM(G2413)," "&amp;TRIM(G2413))</f>
        <v>BUSHING,STRAIN RELIEF,CABLE</v>
      </c>
      <c r="F2413" t="s">
        <v>3872</v>
      </c>
      <c r="G2413" t="s">
        <v>4165</v>
      </c>
      <c r="H2413" t="str">
        <f>"&lt;p&gt;" &amp;TRIM(B2413) &amp; "&lt;/p&gt;"</f>
        <v>&lt;p&gt;4525&lt;/p&gt;</v>
      </c>
      <c r="I2413" t="str">
        <f>"&lt;d&gt;" &amp;TRIM(E2413) &amp; "&lt;/d&gt;"</f>
        <v>&lt;d&gt;BUSHING,STRAIN RELIEF,CABLE&lt;/d&gt;</v>
      </c>
      <c r="J2413" t="str">
        <f>H2413&amp;I2413&amp;"&lt;c&gt;" &amp; A2413 &amp; "&lt;/c&gt;" &amp;"&lt;aka&gt;" &amp;C2413&amp; "&lt;/aka&gt;"</f>
        <v>&lt;p&gt;4525&lt;/p&gt;&lt;d&gt;BUSHING,STRAIN RELIEF,CABLE&lt;/d&gt;&lt;c&gt;28520&lt;/c&gt;&lt;aka&gt;&lt;/aka&gt;</v>
      </c>
    </row>
    <row r="2414" spans="1:10">
      <c r="A2414" s="1" t="s">
        <v>5167</v>
      </c>
      <c r="B2414" s="1" t="s">
        <v>2410</v>
      </c>
      <c r="C2414" s="7" t="s">
        <v>4435</v>
      </c>
      <c r="D2414" s="8" t="s">
        <v>23641</v>
      </c>
      <c r="E2414" t="str">
        <f>TRIM(F2414)&amp;IF(RIGHT(TRIM(F2414),1)=",",TRIM(G2414)," "&amp;TRIM(G2414))</f>
        <v>SCREW,CAP,HEXAGON HEAD</v>
      </c>
      <c r="F2414" t="s">
        <v>3354</v>
      </c>
      <c r="G2414" t="s">
        <v>4005</v>
      </c>
      <c r="H2414" t="str">
        <f>"&lt;p&gt;" &amp;TRIM(B2414) &amp; "&lt;/p&gt;"</f>
        <v>&lt;p&gt;M10C25HCSC9ZN/4017&lt;/p&gt;</v>
      </c>
      <c r="I2414" t="str">
        <f>"&lt;d&gt;" &amp;TRIM(E2414) &amp; "&lt;/d&gt;"</f>
        <v>&lt;d&gt;SCREW,CAP,HEXAGON HEAD&lt;/d&gt;</v>
      </c>
      <c r="J2414" t="str">
        <f>H2414&amp;I2414&amp;"&lt;c&gt;" &amp; A2414 &amp; "&lt;/c&gt;" &amp;"&lt;aka&gt;" &amp;C2414&amp; "&lt;/aka&gt;"</f>
        <v>&lt;p&gt;M10C25HCSC9ZN/4017&lt;/p&gt;&lt;d&gt;SCREW,CAP,HEXAGON HEAD&lt;/d&gt;&lt;c&gt;57672&lt;/c&gt;&lt;aka&gt;&lt;/aka&gt;</v>
      </c>
    </row>
    <row r="2415" spans="1:10">
      <c r="A2415" s="1" t="s">
        <v>5115</v>
      </c>
      <c r="B2415" s="1" t="s">
        <v>2411</v>
      </c>
      <c r="C2415" s="7" t="s">
        <v>4435</v>
      </c>
      <c r="D2415" s="8" t="s">
        <v>23677</v>
      </c>
      <c r="E2415" t="str">
        <f>TRIM(F2415)&amp;IF(RIGHT(TRIM(F2415),1)=",",TRIM(G2415)," "&amp;TRIM(G2415))</f>
        <v>NUT,PLAIN,EXTENDED WASHER,HEXAGON</v>
      </c>
      <c r="F2415" t="s">
        <v>3413</v>
      </c>
      <c r="G2415" t="s">
        <v>4016</v>
      </c>
      <c r="H2415" t="str">
        <f>"&lt;p&gt;" &amp;TRIM(B2415) &amp; "&lt;/p&gt;"</f>
        <v>&lt;p&gt;0870-2222&lt;/p&gt;</v>
      </c>
      <c r="I2415" t="str">
        <f>"&lt;d&gt;" &amp;TRIM(E2415) &amp; "&lt;/d&gt;"</f>
        <v>&lt;d&gt;NUT,PLAIN,EXTENDED WASHER,HEXAGON&lt;/d&gt;</v>
      </c>
      <c r="J2415" t="str">
        <f>H2415&amp;I2415&amp;"&lt;c&gt;" &amp; A2415 &amp; "&lt;/c&gt;" &amp;"&lt;aka&gt;" &amp;C2415&amp; "&lt;/aka&gt;"</f>
        <v>&lt;p&gt;0870-2222&lt;/p&gt;&lt;d&gt;NUT,PLAIN,EXTENDED WASHER,HEXAGON&lt;/d&gt;&lt;c&gt;44940&lt;/c&gt;&lt;aka&gt;&lt;/aka&gt;</v>
      </c>
    </row>
    <row r="2416" spans="1:10">
      <c r="A2416" s="1" t="s">
        <v>5115</v>
      </c>
      <c r="B2416" s="1" t="s">
        <v>2412</v>
      </c>
      <c r="C2416" s="7" t="s">
        <v>4435</v>
      </c>
      <c r="D2416" s="8" t="s">
        <v>23844</v>
      </c>
      <c r="E2416" t="str">
        <f>TRIM(F2416)&amp;IF(RIGHT(TRIM(F2416),1)=",",TRIM(G2416)," "&amp;TRIM(G2416))</f>
        <v xml:space="preserve">NUT,PLAIN,HEXAGON </v>
      </c>
      <c r="F2416" t="s">
        <v>3373</v>
      </c>
      <c r="G2416" t="s">
        <v>3999</v>
      </c>
      <c r="H2416" t="str">
        <f>"&lt;p&gt;" &amp;TRIM(B2416) &amp; "&lt;/p&gt;"</f>
        <v>&lt;p&gt;0860-2021&lt;/p&gt;</v>
      </c>
      <c r="I2416" t="str">
        <f>"&lt;d&gt;" &amp;TRIM(E2416) &amp; "&lt;/d&gt;"</f>
        <v>&lt;d&gt;NUT,PLAIN,HEXAGON&lt;/d&gt;</v>
      </c>
      <c r="J2416" t="str">
        <f>H2416&amp;I2416&amp;"&lt;c&gt;" &amp; A2416 &amp; "&lt;/c&gt;" &amp;"&lt;aka&gt;" &amp;C2416&amp; "&lt;/aka&gt;"</f>
        <v>&lt;p&gt;0860-2021&lt;/p&gt;&lt;d&gt;NUT,PLAIN,HEXAGON&lt;/d&gt;&lt;c&gt;44940&lt;/c&gt;&lt;aka&gt;&lt;/aka&gt;</v>
      </c>
    </row>
    <row r="2417" spans="1:10">
      <c r="A2417" s="1" t="s">
        <v>5115</v>
      </c>
      <c r="B2417" s="1" t="s">
        <v>2413</v>
      </c>
      <c r="C2417" s="7" t="s">
        <v>4435</v>
      </c>
      <c r="D2417" s="8" t="s">
        <v>24460</v>
      </c>
      <c r="E2417" t="str">
        <f>TRIM(F2417)&amp;IF(RIGHT(TRIM(F2417),1)=",",TRIM(G2417)," "&amp;TRIM(G2417))</f>
        <v>STRIP,ELECTRICAL GROUNDING</v>
      </c>
      <c r="F2417" t="s">
        <v>3456</v>
      </c>
      <c r="G2417" t="s">
        <v>4032</v>
      </c>
      <c r="H2417" t="str">
        <f>"&lt;p&gt;" &amp;TRIM(B2417) &amp; "&lt;/p&gt;"</f>
        <v>&lt;p&gt;A034S096&lt;/p&gt;</v>
      </c>
      <c r="I2417" t="str">
        <f>"&lt;d&gt;" &amp;TRIM(E2417) &amp; "&lt;/d&gt;"</f>
        <v>&lt;d&gt;STRIP,ELECTRICAL GROUNDING&lt;/d&gt;</v>
      </c>
      <c r="J2417" t="str">
        <f>H2417&amp;I2417&amp;"&lt;c&gt;" &amp; A2417 &amp; "&lt;/c&gt;" &amp;"&lt;aka&gt;" &amp;C2417&amp; "&lt;/aka&gt;"</f>
        <v>&lt;p&gt;A034S096&lt;/p&gt;&lt;d&gt;STRIP,ELECTRICAL GROUNDING&lt;/d&gt;&lt;c&gt;44940&lt;/c&gt;&lt;aka&gt;&lt;/aka&gt;</v>
      </c>
    </row>
    <row r="2418" spans="1:10">
      <c r="A2418" s="1" t="s">
        <v>5115</v>
      </c>
      <c r="B2418" s="1" t="s">
        <v>2414</v>
      </c>
      <c r="C2418" s="7" t="s">
        <v>4435</v>
      </c>
      <c r="D2418" s="8" t="s">
        <v>23740</v>
      </c>
      <c r="E2418" t="str">
        <f>TRIM(F2418)&amp;IF(RIGHT(TRIM(F2418),1)=",",TRIM(G2418)," "&amp;TRIM(G2418))</f>
        <v>STRIP,ELECTRICAL GROUNDING</v>
      </c>
      <c r="F2418" t="s">
        <v>3456</v>
      </c>
      <c r="G2418" t="s">
        <v>4032</v>
      </c>
      <c r="H2418" t="str">
        <f>"&lt;p&gt;" &amp;TRIM(B2418) &amp; "&lt;/p&gt;"</f>
        <v>&lt;p&gt;A034S098&lt;/p&gt;</v>
      </c>
      <c r="I2418" t="str">
        <f>"&lt;d&gt;" &amp;TRIM(E2418) &amp; "&lt;/d&gt;"</f>
        <v>&lt;d&gt;STRIP,ELECTRICAL GROUNDING&lt;/d&gt;</v>
      </c>
      <c r="J2418" t="str">
        <f>H2418&amp;I2418&amp;"&lt;c&gt;" &amp; A2418 &amp; "&lt;/c&gt;" &amp;"&lt;aka&gt;" &amp;C2418&amp; "&lt;/aka&gt;"</f>
        <v>&lt;p&gt;A034S098&lt;/p&gt;&lt;d&gt;STRIP,ELECTRICAL GROUNDING&lt;/d&gt;&lt;c&gt;44940&lt;/c&gt;&lt;aka&gt;&lt;/aka&gt;</v>
      </c>
    </row>
    <row r="2419" spans="1:10">
      <c r="A2419" s="1" t="s">
        <v>5115</v>
      </c>
      <c r="B2419" s="1" t="s">
        <v>2415</v>
      </c>
      <c r="C2419" s="7" t="s">
        <v>4435</v>
      </c>
      <c r="D2419" s="8" t="s">
        <v>23641</v>
      </c>
      <c r="E2419" t="str">
        <f>TRIM(F2419)&amp;IF(RIGHT(TRIM(F2419),1)=",",TRIM(G2419)," "&amp;TRIM(G2419))</f>
        <v>SCREW,CAP,HEXAGON HEAD</v>
      </c>
      <c r="F2419" t="s">
        <v>3354</v>
      </c>
      <c r="G2419" t="s">
        <v>4005</v>
      </c>
      <c r="H2419" t="str">
        <f>"&lt;p&gt;" &amp;TRIM(B2419) &amp; "&lt;/p&gt;"</f>
        <v>&lt;p&gt;0800-0310-17&lt;/p&gt;</v>
      </c>
      <c r="I2419" t="str">
        <f>"&lt;d&gt;" &amp;TRIM(E2419) &amp; "&lt;/d&gt;"</f>
        <v>&lt;d&gt;SCREW,CAP,HEXAGON HEAD&lt;/d&gt;</v>
      </c>
      <c r="J2419" t="str">
        <f>H2419&amp;I2419&amp;"&lt;c&gt;" &amp; A2419 &amp; "&lt;/c&gt;" &amp;"&lt;aka&gt;" &amp;C2419&amp; "&lt;/aka&gt;"</f>
        <v>&lt;p&gt;0800-0310-17&lt;/p&gt;&lt;d&gt;SCREW,CAP,HEXAGON HEAD&lt;/d&gt;&lt;c&gt;44940&lt;/c&gt;&lt;aka&gt;&lt;/aka&gt;</v>
      </c>
    </row>
    <row r="2420" spans="1:10">
      <c r="A2420" s="1" t="s">
        <v>5245</v>
      </c>
      <c r="B2420" s="1" t="s">
        <v>2416</v>
      </c>
      <c r="C2420" s="7" t="s">
        <v>4915</v>
      </c>
      <c r="D2420" s="8" t="s">
        <v>24461</v>
      </c>
      <c r="E2420" t="str">
        <f>TRIM(F2420)&amp;IF(RIGHT(TRIM(F2420),1)=",",TRIM(G2420)," "&amp;TRIM(G2420))</f>
        <v>BOX CONNECTOR,ELECTRICAL</v>
      </c>
      <c r="F2420" t="s">
        <v>3340</v>
      </c>
      <c r="G2420" t="s">
        <v>4041</v>
      </c>
      <c r="H2420" t="str">
        <f>"&lt;p&gt;" &amp;TRIM(B2420) &amp; "&lt;/p&gt;"</f>
        <v>&lt;p&gt;2921AL&lt;/p&gt;</v>
      </c>
      <c r="I2420" t="str">
        <f>"&lt;d&gt;" &amp;TRIM(E2420) &amp; "&lt;/d&gt;"</f>
        <v>&lt;d&gt;BOX CONNECTOR,ELECTRICAL&lt;/d&gt;</v>
      </c>
      <c r="J2420" t="str">
        <f>H2420&amp;I2420&amp;"&lt;c&gt;" &amp; A2420 &amp; "&lt;/c&gt;" &amp;"&lt;aka&gt;" &amp;C2420&amp; "&lt;/aka&gt;"</f>
        <v>&lt;p&gt;2921AL&lt;/p&gt;&lt;d&gt;BOX CONNECTOR,ELECTRICAL&lt;/d&gt;&lt;c&gt;56501&lt;/c&gt;&lt;aka&gt;5975014943147&lt;/aka&gt;</v>
      </c>
    </row>
    <row r="2421" spans="1:10">
      <c r="A2421" s="1" t="s">
        <v>5115</v>
      </c>
      <c r="B2421" s="1" t="s">
        <v>2417</v>
      </c>
      <c r="C2421" s="7" t="s">
        <v>4435</v>
      </c>
      <c r="D2421" s="8" t="s">
        <v>24462</v>
      </c>
      <c r="E2421" t="str">
        <f>TRIM(F2421)&amp;IF(RIGHT(TRIM(F2421),1)=",",TRIM(G2421)," "&amp;TRIM(G2421))</f>
        <v>CABLE ASSEMBLY SPECIAL PURPOSE,ELECTRICAL</v>
      </c>
      <c r="F2421" t="s">
        <v>3873</v>
      </c>
      <c r="G2421" t="s">
        <v>4038</v>
      </c>
      <c r="H2421" t="str">
        <f>"&lt;p&gt;" &amp;TRIM(B2421) &amp; "&lt;/p&gt;"</f>
        <v>&lt;p&gt;A031A228&lt;/p&gt;</v>
      </c>
      <c r="I2421" t="str">
        <f>"&lt;d&gt;" &amp;TRIM(E2421) &amp; "&lt;/d&gt;"</f>
        <v>&lt;d&gt;CABLE ASSEMBLY SPECIAL PURPOSE,ELECTRICAL&lt;/d&gt;</v>
      </c>
      <c r="J2421" t="str">
        <f>H2421&amp;I2421&amp;"&lt;c&gt;" &amp; A2421 &amp; "&lt;/c&gt;" &amp;"&lt;aka&gt;" &amp;C2421&amp; "&lt;/aka&gt;"</f>
        <v>&lt;p&gt;A031A228&lt;/p&gt;&lt;d&gt;CABLE ASSEMBLY SPECIAL PURPOSE,ELECTRICAL&lt;/d&gt;&lt;c&gt;44940&lt;/c&gt;&lt;aka&gt;&lt;/aka&gt;</v>
      </c>
    </row>
    <row r="2422" spans="1:10">
      <c r="A2422" s="1" t="s">
        <v>5127</v>
      </c>
      <c r="B2422" s="1" t="s">
        <v>2418</v>
      </c>
      <c r="C2422" s="7" t="s">
        <v>4916</v>
      </c>
      <c r="D2422" s="8" t="s">
        <v>24250</v>
      </c>
      <c r="E2422" t="str">
        <f>TRIM(F2422)&amp;IF(RIGHT(TRIM(F2422),1)=",",TRIM(G2422)," "&amp;TRIM(G2422))</f>
        <v xml:space="preserve">TERMINAL,LUG </v>
      </c>
      <c r="F2422" t="s">
        <v>3339</v>
      </c>
      <c r="G2422" t="s">
        <v>3999</v>
      </c>
      <c r="H2422" t="str">
        <f>"&lt;p&gt;" &amp;TRIM(B2422) &amp; "&lt;/p&gt;"</f>
        <v>&lt;p&gt;MS25036-103&lt;/p&gt;</v>
      </c>
      <c r="I2422" t="str">
        <f>"&lt;d&gt;" &amp;TRIM(E2422) &amp; "&lt;/d&gt;"</f>
        <v>&lt;d&gt;TERMINAL,LUG&lt;/d&gt;</v>
      </c>
      <c r="J2422" t="str">
        <f>H2422&amp;I2422&amp;"&lt;c&gt;" &amp; A2422 &amp; "&lt;/c&gt;" &amp;"&lt;aka&gt;" &amp;C2422&amp; "&lt;/aka&gt;"</f>
        <v>&lt;p&gt;MS25036-103&lt;/p&gt;&lt;d&gt;TERMINAL,LUG&lt;/d&gt;&lt;c&gt;81343&lt;/c&gt;&lt;aka&gt;5940001434771&lt;/aka&gt;</v>
      </c>
    </row>
    <row r="2423" spans="1:10">
      <c r="A2423" s="1" t="s">
        <v>5187</v>
      </c>
      <c r="B2423" s="1" t="s">
        <v>2419</v>
      </c>
      <c r="C2423" s="7" t="s">
        <v>4435</v>
      </c>
      <c r="D2423" s="8" t="s">
        <v>23807</v>
      </c>
      <c r="E2423" t="str">
        <f>TRIM(F2423)&amp;IF(RIGHT(TRIM(F2423),1)=",",TRIM(G2423)," "&amp;TRIM(G2423))</f>
        <v>INSULATION SLEEVING ,ELECTRICAL</v>
      </c>
      <c r="F2423" t="s">
        <v>3479</v>
      </c>
      <c r="G2423" t="s">
        <v>4039</v>
      </c>
      <c r="H2423" t="str">
        <f>"&lt;p&gt;" &amp;TRIM(B2423) &amp; "&lt;/p&gt;"</f>
        <v>&lt;p&gt;RNF-100 1 1/2-BK&lt;/p&gt;</v>
      </c>
      <c r="I2423" t="str">
        <f>"&lt;d&gt;" &amp;TRIM(E2423) &amp; "&lt;/d&gt;"</f>
        <v>&lt;d&gt;INSULATION SLEEVING ,ELECTRICAL&lt;/d&gt;</v>
      </c>
      <c r="J2423" t="str">
        <f>H2423&amp;I2423&amp;"&lt;c&gt;" &amp; A2423 &amp; "&lt;/c&gt;" &amp;"&lt;aka&gt;" &amp;C2423&amp; "&lt;/aka&gt;"</f>
        <v>&lt;p&gt;RNF-100 1 1/2-BK&lt;/p&gt;&lt;d&gt;INSULATION SLEEVING ,ELECTRICAL&lt;/d&gt;&lt;c&gt;06090&lt;/c&gt;&lt;aka&gt;&lt;/aka&gt;</v>
      </c>
    </row>
    <row r="2424" spans="1:10">
      <c r="A2424" s="1" t="s">
        <v>5185</v>
      </c>
      <c r="B2424" s="1" t="s">
        <v>2420</v>
      </c>
      <c r="C2424" s="7" t="s">
        <v>4917</v>
      </c>
      <c r="D2424" s="8" t="s">
        <v>3777</v>
      </c>
      <c r="E2424" t="str">
        <f>TRIM(F2424)&amp;IF(RIGHT(TRIM(F2424),1)=",",TRIM(G2424)," "&amp;TRIM(G2424))</f>
        <v xml:space="preserve">CONTACT,ELECTRICAL </v>
      </c>
      <c r="F2424" t="s">
        <v>3777</v>
      </c>
      <c r="G2424" t="s">
        <v>3999</v>
      </c>
      <c r="H2424" t="str">
        <f>"&lt;p&gt;" &amp;TRIM(B2424) &amp; "&lt;/p&gt;"</f>
        <v>&lt;p&gt;1060-16-0122&lt;/p&gt;</v>
      </c>
      <c r="I2424" t="str">
        <f>"&lt;d&gt;" &amp;TRIM(E2424) &amp; "&lt;/d&gt;"</f>
        <v>&lt;d&gt;CONTACT,ELECTRICAL&lt;/d&gt;</v>
      </c>
      <c r="J2424" t="str">
        <f>H2424&amp;I2424&amp;"&lt;c&gt;" &amp; A2424 &amp; "&lt;/c&gt;" &amp;"&lt;aka&gt;" &amp;C2424&amp; "&lt;/aka&gt;"</f>
        <v>&lt;p&gt;1060-16-0122&lt;/p&gt;&lt;d&gt;CONTACT,ELECTRICAL&lt;/d&gt;&lt;c&gt;11139&lt;/c&gt;&lt;aka&gt;5999015689096&lt;/aka&gt;</v>
      </c>
    </row>
    <row r="2425" spans="1:10">
      <c r="A2425" s="1" t="s">
        <v>5158</v>
      </c>
      <c r="B2425" s="1" t="s">
        <v>2421</v>
      </c>
      <c r="C2425" s="7" t="s">
        <v>4918</v>
      </c>
      <c r="D2425" s="8" t="s">
        <v>24250</v>
      </c>
      <c r="E2425" t="str">
        <f>TRIM(F2425)&amp;IF(RIGHT(TRIM(F2425),1)=",",TRIM(G2425)," "&amp;TRIM(G2425))</f>
        <v xml:space="preserve">TERMINAL,LUG </v>
      </c>
      <c r="F2425" t="s">
        <v>3339</v>
      </c>
      <c r="G2425" t="s">
        <v>3999</v>
      </c>
      <c r="H2425" t="str">
        <f>"&lt;p&gt;" &amp;TRIM(B2425) &amp; "&lt;/p&gt;"</f>
        <v>&lt;p&gt;MS20659-131&lt;/p&gt;</v>
      </c>
      <c r="I2425" t="str">
        <f>"&lt;d&gt;" &amp;TRIM(E2425) &amp; "&lt;/d&gt;"</f>
        <v>&lt;d&gt;TERMINAL,LUG&lt;/d&gt;</v>
      </c>
      <c r="J2425" t="str">
        <f>H2425&amp;I2425&amp;"&lt;c&gt;" &amp; A2425 &amp; "&lt;/c&gt;" &amp;"&lt;aka&gt;" &amp;C2425&amp; "&lt;/aka&gt;"</f>
        <v>&lt;p&gt;MS20659-131&lt;/p&gt;&lt;d&gt;TERMINAL,LUG&lt;/d&gt;&lt;c&gt;96906&lt;/c&gt;&lt;aka&gt;5940001154991&lt;/aka&gt;</v>
      </c>
    </row>
    <row r="2426" spans="1:10">
      <c r="A2426" s="1" t="s">
        <v>5249</v>
      </c>
      <c r="B2426" s="1" t="s">
        <v>2422</v>
      </c>
      <c r="C2426" s="7" t="s">
        <v>4919</v>
      </c>
      <c r="D2426" s="8" t="s">
        <v>24237</v>
      </c>
      <c r="E2426" t="str">
        <f>TRIM(F2426)&amp;IF(RIGHT(TRIM(F2426),1)=",",TRIM(G2426)," "&amp;TRIM(G2426))</f>
        <v>BOOT,DUST AND MOISTURE SEAL</v>
      </c>
      <c r="F2426" t="s">
        <v>3779</v>
      </c>
      <c r="G2426" t="s">
        <v>4131</v>
      </c>
      <c r="H2426" t="str">
        <f>"&lt;p&gt;" &amp;TRIM(B2426) &amp; "&lt;/p&gt;"</f>
        <v>&lt;p&gt;222N2F02&lt;/p&gt;</v>
      </c>
      <c r="I2426" t="str">
        <f>"&lt;d&gt;" &amp;TRIM(E2426) &amp; "&lt;/d&gt;"</f>
        <v>&lt;d&gt;BOOT,DUST AND MOISTURE SEAL&lt;/d&gt;</v>
      </c>
      <c r="J2426" t="str">
        <f>H2426&amp;I2426&amp;"&lt;c&gt;" &amp; A2426 &amp; "&lt;/c&gt;" &amp;"&lt;aka&gt;" &amp;C2426&amp; "&lt;/aka&gt;"</f>
        <v>&lt;p&gt;222N2F02&lt;/p&gt;&lt;d&gt;BOOT,DUST AND MOISTURE SEAL&lt;/d&gt;&lt;c&gt;58961&lt;/c&gt;&lt;aka&gt;5930015908578&lt;/aka&gt;</v>
      </c>
    </row>
    <row r="2427" spans="1:10">
      <c r="A2427" s="1" t="s">
        <v>5250</v>
      </c>
      <c r="B2427" s="1" t="s">
        <v>2423</v>
      </c>
      <c r="C2427" s="7" t="s">
        <v>4435</v>
      </c>
      <c r="D2427" s="8" t="s">
        <v>24232</v>
      </c>
      <c r="E2427" t="str">
        <f>TRIM(F2427)&amp;IF(RIGHT(TRIM(F2427),1)=",",TRIM(G2427)," "&amp;TRIM(G2427))</f>
        <v>CONNECTOR,PLUG,ELECTRICAL</v>
      </c>
      <c r="F2427" t="s">
        <v>3780</v>
      </c>
      <c r="G2427" t="s">
        <v>4041</v>
      </c>
      <c r="H2427" t="str">
        <f>"&lt;p&gt;" &amp;TRIM(B2427) &amp; "&lt;/p&gt;"</f>
        <v>&lt;p&gt;D3899926ZH21SN&lt;/p&gt;</v>
      </c>
      <c r="I2427" t="str">
        <f>"&lt;d&gt;" &amp;TRIM(E2427) &amp; "&lt;/d&gt;"</f>
        <v>&lt;d&gt;CONNECTOR,PLUG,ELECTRICAL&lt;/d&gt;</v>
      </c>
      <c r="J2427" t="str">
        <f>H2427&amp;I2427&amp;"&lt;c&gt;" &amp; A2427 &amp; "&lt;/c&gt;" &amp;"&lt;aka&gt;" &amp;C2427&amp; "&lt;/aka&gt;"</f>
        <v>&lt;p&gt;D3899926ZH21SN&lt;/p&gt;&lt;d&gt;CONNECTOR,PLUG,ELECTRICAL&lt;/d&gt;&lt;c&gt;F0225&lt;/c&gt;&lt;aka&gt;&lt;/aka&gt;</v>
      </c>
    </row>
    <row r="2428" spans="1:10">
      <c r="A2428" s="1" t="s">
        <v>5251</v>
      </c>
      <c r="B2428" s="1" t="s">
        <v>2424</v>
      </c>
      <c r="C2428" s="7" t="s">
        <v>4435</v>
      </c>
      <c r="D2428" s="8" t="s">
        <v>24463</v>
      </c>
      <c r="E2428" t="str">
        <f>TRIM(F2428)&amp;IF(RIGHT(TRIM(F2428),1)=",",TRIM(G2428)," "&amp;TRIM(G2428))</f>
        <v>BACKSHELL,ELECTRICAL CONNECTOR</v>
      </c>
      <c r="F2428" t="s">
        <v>3783</v>
      </c>
      <c r="G2428" t="s">
        <v>4130</v>
      </c>
      <c r="H2428" t="str">
        <f>"&lt;p&gt;" &amp;TRIM(B2428) &amp; "&lt;/p&gt;"</f>
        <v>&lt;p&gt;620HS011ZNU23&lt;/p&gt;</v>
      </c>
      <c r="I2428" t="str">
        <f>"&lt;d&gt;" &amp;TRIM(E2428) &amp; "&lt;/d&gt;"</f>
        <v>&lt;d&gt;BACKSHELL,ELECTRICAL CONNECTOR&lt;/d&gt;</v>
      </c>
      <c r="J2428" t="str">
        <f>H2428&amp;I2428&amp;"&lt;c&gt;" &amp; A2428 &amp; "&lt;/c&gt;" &amp;"&lt;aka&gt;" &amp;C2428&amp; "&lt;/aka&gt;"</f>
        <v>&lt;p&gt;620HS011ZNU23&lt;/p&gt;&lt;d&gt;BACKSHELL,ELECTRICAL CONNECTOR&lt;/d&gt;&lt;c&gt;06324&lt;/c&gt;&lt;aka&gt;&lt;/aka&gt;</v>
      </c>
    </row>
    <row r="2429" spans="1:10">
      <c r="A2429" s="1" t="s">
        <v>5250</v>
      </c>
      <c r="B2429" s="1" t="s">
        <v>2425</v>
      </c>
      <c r="C2429" s="7" t="s">
        <v>4435</v>
      </c>
      <c r="D2429" s="8" t="s">
        <v>24238</v>
      </c>
      <c r="E2429" t="str">
        <f>TRIM(F2429)&amp;IF(RIGHT(TRIM(F2429),1)=",",TRIM(G2429)," "&amp;TRIM(G2429))</f>
        <v>CONNECTOR,RECEPTACLE,ELECTRICAL</v>
      </c>
      <c r="F2429" t="s">
        <v>3776</v>
      </c>
      <c r="G2429" t="s">
        <v>4128</v>
      </c>
      <c r="H2429" t="str">
        <f>"&lt;p&gt;" &amp;TRIM(B2429) &amp; "&lt;/p&gt;"</f>
        <v>&lt;p&gt;D3899926ZJ29SN&lt;/p&gt;</v>
      </c>
      <c r="I2429" t="str">
        <f>"&lt;d&gt;" &amp;TRIM(E2429) &amp; "&lt;/d&gt;"</f>
        <v>&lt;d&gt;CONNECTOR,RECEPTACLE,ELECTRICAL&lt;/d&gt;</v>
      </c>
      <c r="J2429" t="str">
        <f>H2429&amp;I2429&amp;"&lt;c&gt;" &amp; A2429 &amp; "&lt;/c&gt;" &amp;"&lt;aka&gt;" &amp;C2429&amp; "&lt;/aka&gt;"</f>
        <v>&lt;p&gt;D3899926ZJ29SN&lt;/p&gt;&lt;d&gt;CONNECTOR,RECEPTACLE,ELECTRICAL&lt;/d&gt;&lt;c&gt;F0225&lt;/c&gt;&lt;aka&gt;&lt;/aka&gt;</v>
      </c>
    </row>
    <row r="2430" spans="1:10">
      <c r="A2430" s="1" t="s">
        <v>5251</v>
      </c>
      <c r="B2430" s="1" t="s">
        <v>2426</v>
      </c>
      <c r="C2430" s="7" t="s">
        <v>4435</v>
      </c>
      <c r="D2430" s="8" t="s">
        <v>24463</v>
      </c>
      <c r="E2430" t="str">
        <f>TRIM(F2430)&amp;IF(RIGHT(TRIM(F2430),1)=",",TRIM(G2430)," "&amp;TRIM(G2430))</f>
        <v>BACKSHELL,ELECTRICAL CONNECTOR</v>
      </c>
      <c r="F2430" t="s">
        <v>3783</v>
      </c>
      <c r="G2430" t="s">
        <v>4130</v>
      </c>
      <c r="H2430" t="str">
        <f>"&lt;p&gt;" &amp;TRIM(B2430) &amp; "&lt;/p&gt;"</f>
        <v>&lt;p&gt;620HS011ZNU25&lt;/p&gt;</v>
      </c>
      <c r="I2430" t="str">
        <f>"&lt;d&gt;" &amp;TRIM(E2430) &amp; "&lt;/d&gt;"</f>
        <v>&lt;d&gt;BACKSHELL,ELECTRICAL CONNECTOR&lt;/d&gt;</v>
      </c>
      <c r="J2430" t="str">
        <f>H2430&amp;I2430&amp;"&lt;c&gt;" &amp; A2430 &amp; "&lt;/c&gt;" &amp;"&lt;aka&gt;" &amp;C2430&amp; "&lt;/aka&gt;"</f>
        <v>&lt;p&gt;620HS011ZNU25&lt;/p&gt;&lt;d&gt;BACKSHELL,ELECTRICAL CONNECTOR&lt;/d&gt;&lt;c&gt;06324&lt;/c&gt;&lt;aka&gt;&lt;/aka&gt;</v>
      </c>
    </row>
    <row r="2431" spans="1:10">
      <c r="A2431" s="1" t="s">
        <v>5250</v>
      </c>
      <c r="B2431" s="1" t="s">
        <v>2427</v>
      </c>
      <c r="C2431" s="7" t="s">
        <v>4435</v>
      </c>
      <c r="D2431" s="8" t="s">
        <v>24238</v>
      </c>
      <c r="E2431" t="str">
        <f>TRIM(F2431)&amp;IF(RIGHT(TRIM(F2431),1)=",",TRIM(G2431)," "&amp;TRIM(G2431))</f>
        <v>CONNECTOR,RECEPTACLE,ELECTRICAL</v>
      </c>
      <c r="F2431" t="s">
        <v>3776</v>
      </c>
      <c r="G2431" t="s">
        <v>4128</v>
      </c>
      <c r="H2431" t="str">
        <f>"&lt;p&gt;" &amp;TRIM(B2431) &amp; "&lt;/p&gt;"</f>
        <v>&lt;p&gt;D3899926ZJ61SN&lt;/p&gt;</v>
      </c>
      <c r="I2431" t="str">
        <f>"&lt;d&gt;" &amp;TRIM(E2431) &amp; "&lt;/d&gt;"</f>
        <v>&lt;d&gt;CONNECTOR,RECEPTACLE,ELECTRICAL&lt;/d&gt;</v>
      </c>
      <c r="J2431" t="str">
        <f>H2431&amp;I2431&amp;"&lt;c&gt;" &amp; A2431 &amp; "&lt;/c&gt;" &amp;"&lt;aka&gt;" &amp;C2431&amp; "&lt;/aka&gt;"</f>
        <v>&lt;p&gt;D3899926ZJ61SN&lt;/p&gt;&lt;d&gt;CONNECTOR,RECEPTACLE,ELECTRICAL&lt;/d&gt;&lt;c&gt;F0225&lt;/c&gt;&lt;aka&gt;&lt;/aka&gt;</v>
      </c>
    </row>
    <row r="2432" spans="1:10">
      <c r="A2432" s="1" t="s">
        <v>5250</v>
      </c>
      <c r="B2432" s="1" t="s">
        <v>2428</v>
      </c>
      <c r="C2432" s="7" t="s">
        <v>4435</v>
      </c>
      <c r="D2432" s="8" t="s">
        <v>24238</v>
      </c>
      <c r="E2432" t="str">
        <f>TRIM(F2432)&amp;IF(RIGHT(TRIM(F2432),1)=",",TRIM(G2432)," "&amp;TRIM(G2432))</f>
        <v>CONNECTOR,RECEPTACLE,ELECTRICAL</v>
      </c>
      <c r="F2432" t="s">
        <v>3776</v>
      </c>
      <c r="G2432" t="s">
        <v>4128</v>
      </c>
      <c r="H2432" t="str">
        <f>"&lt;p&gt;" &amp;TRIM(B2432) &amp; "&lt;/p&gt;"</f>
        <v>&lt;p&gt;D3899926ZB99SN&lt;/p&gt;</v>
      </c>
      <c r="I2432" t="str">
        <f>"&lt;d&gt;" &amp;TRIM(E2432) &amp; "&lt;/d&gt;"</f>
        <v>&lt;d&gt;CONNECTOR,RECEPTACLE,ELECTRICAL&lt;/d&gt;</v>
      </c>
      <c r="J2432" t="str">
        <f>H2432&amp;I2432&amp;"&lt;c&gt;" &amp; A2432 &amp; "&lt;/c&gt;" &amp;"&lt;aka&gt;" &amp;C2432&amp; "&lt;/aka&gt;"</f>
        <v>&lt;p&gt;D3899926ZB99SN&lt;/p&gt;&lt;d&gt;CONNECTOR,RECEPTACLE,ELECTRICAL&lt;/d&gt;&lt;c&gt;F0225&lt;/c&gt;&lt;aka&gt;&lt;/aka&gt;</v>
      </c>
    </row>
    <row r="2433" spans="1:10">
      <c r="A2433" s="1" t="s">
        <v>5251</v>
      </c>
      <c r="B2433" s="1" t="s">
        <v>2429</v>
      </c>
      <c r="C2433" s="7" t="s">
        <v>4435</v>
      </c>
      <c r="D2433" s="8" t="s">
        <v>24463</v>
      </c>
      <c r="E2433" t="str">
        <f>TRIM(F2433)&amp;IF(RIGHT(TRIM(F2433),1)=",",TRIM(G2433)," "&amp;TRIM(G2433))</f>
        <v>BACKSHELL,ELECTRICAL CONNECTOR</v>
      </c>
      <c r="F2433" t="s">
        <v>3783</v>
      </c>
      <c r="G2433" t="s">
        <v>4130</v>
      </c>
      <c r="H2433" t="str">
        <f>"&lt;p&gt;" &amp;TRIM(B2433) &amp; "&lt;/p&gt;"</f>
        <v>&lt;p&gt;380HS117ZNU1110A5&lt;/p&gt;</v>
      </c>
      <c r="I2433" t="str">
        <f>"&lt;d&gt;" &amp;TRIM(E2433) &amp; "&lt;/d&gt;"</f>
        <v>&lt;d&gt;BACKSHELL,ELECTRICAL CONNECTOR&lt;/d&gt;</v>
      </c>
      <c r="J2433" t="str">
        <f>H2433&amp;I2433&amp;"&lt;c&gt;" &amp; A2433 &amp; "&lt;/c&gt;" &amp;"&lt;aka&gt;" &amp;C2433&amp; "&lt;/aka&gt;"</f>
        <v>&lt;p&gt;380HS117ZNU1110A5&lt;/p&gt;&lt;d&gt;BACKSHELL,ELECTRICAL CONNECTOR&lt;/d&gt;&lt;c&gt;06324&lt;/c&gt;&lt;aka&gt;&lt;/aka&gt;</v>
      </c>
    </row>
    <row r="2434" spans="1:10">
      <c r="A2434" s="1" t="s">
        <v>5185</v>
      </c>
      <c r="B2434" s="1" t="s">
        <v>2430</v>
      </c>
      <c r="C2434" s="7" t="s">
        <v>4920</v>
      </c>
      <c r="D2434" s="8" t="s">
        <v>24232</v>
      </c>
      <c r="E2434" t="str">
        <f>TRIM(F2434)&amp;IF(RIGHT(TRIM(F2434),1)=",",TRIM(G2434)," "&amp;TRIM(G2434))</f>
        <v>CONNECTOR,PLUG,ELECTRICAL</v>
      </c>
      <c r="F2434" t="s">
        <v>3780</v>
      </c>
      <c r="G2434" t="s">
        <v>4041</v>
      </c>
      <c r="H2434" t="str">
        <f>"&lt;p&gt;" &amp;TRIM(B2434) &amp; "&lt;/p&gt;"</f>
        <v>&lt;p&gt;1062-16-0122&lt;/p&gt;</v>
      </c>
      <c r="I2434" t="str">
        <f>"&lt;d&gt;" &amp;TRIM(E2434) &amp; "&lt;/d&gt;"</f>
        <v>&lt;d&gt;CONNECTOR,PLUG,ELECTRICAL&lt;/d&gt;</v>
      </c>
      <c r="J2434" t="str">
        <f>H2434&amp;I2434&amp;"&lt;c&gt;" &amp; A2434 &amp; "&lt;/c&gt;" &amp;"&lt;aka&gt;" &amp;C2434&amp; "&lt;/aka&gt;"</f>
        <v>&lt;p&gt;1062-16-0122&lt;/p&gt;&lt;d&gt;CONNECTOR,PLUG,ELECTRICAL&lt;/d&gt;&lt;c&gt;11139&lt;/c&gt;&lt;aka&gt;5935015195307&lt;/aka&gt;</v>
      </c>
    </row>
    <row r="2435" spans="1:10">
      <c r="A2435" s="1" t="s">
        <v>5185</v>
      </c>
      <c r="B2435" s="1" t="s">
        <v>2431</v>
      </c>
      <c r="C2435" s="7" t="s">
        <v>4435</v>
      </c>
      <c r="D2435" s="8" t="s">
        <v>24464</v>
      </c>
      <c r="E2435" t="str">
        <f>TRIM(F2435)&amp;IF(RIGHT(TRIM(F2435),1)=",",TRIM(G2435)," "&amp;TRIM(G2435))</f>
        <v>CONNECTOR BODY,PLUG,ELECTRICAL</v>
      </c>
      <c r="F2435" t="s">
        <v>3874</v>
      </c>
      <c r="G2435" t="s">
        <v>4166</v>
      </c>
      <c r="H2435" t="str">
        <f>"&lt;p&gt;" &amp;TRIM(B2435) &amp; "&lt;/p&gt;"</f>
        <v>&lt;p&gt;HD36-24-16SN-059&lt;/p&gt;</v>
      </c>
      <c r="I2435" t="str">
        <f>"&lt;d&gt;" &amp;TRIM(E2435) &amp; "&lt;/d&gt;"</f>
        <v>&lt;d&gt;CONNECTOR BODY,PLUG,ELECTRICAL&lt;/d&gt;</v>
      </c>
      <c r="J2435" t="str">
        <f>H2435&amp;I2435&amp;"&lt;c&gt;" &amp; A2435 &amp; "&lt;/c&gt;" &amp;"&lt;aka&gt;" &amp;C2435&amp; "&lt;/aka&gt;"</f>
        <v>&lt;p&gt;HD36-24-16SN-059&lt;/p&gt;&lt;d&gt;CONNECTOR BODY,PLUG,ELECTRICAL&lt;/d&gt;&lt;c&gt;11139&lt;/c&gt;&lt;aka&gt;&lt;/aka&gt;</v>
      </c>
    </row>
    <row r="2436" spans="1:10">
      <c r="A2436" s="1" t="s">
        <v>5185</v>
      </c>
      <c r="B2436" s="1" t="s">
        <v>2432</v>
      </c>
      <c r="C2436" s="7" t="s">
        <v>4921</v>
      </c>
      <c r="D2436" s="8" t="s">
        <v>24238</v>
      </c>
      <c r="E2436" t="str">
        <f>TRIM(F2436)&amp;IF(RIGHT(TRIM(F2436),1)=",",TRIM(G2436)," "&amp;TRIM(G2436))</f>
        <v>CONNECTOR,RECEPTACLE,ELECTRICAL</v>
      </c>
      <c r="F2436" t="s">
        <v>3776</v>
      </c>
      <c r="G2436" t="s">
        <v>4128</v>
      </c>
      <c r="H2436" t="str">
        <f>"&lt;p&gt;" &amp;TRIM(B2436) &amp; "&lt;/p&gt;"</f>
        <v>&lt;p&gt;1062-12-0166&lt;/p&gt;</v>
      </c>
      <c r="I2436" t="str">
        <f>"&lt;d&gt;" &amp;TRIM(E2436) &amp; "&lt;/d&gt;"</f>
        <v>&lt;d&gt;CONNECTOR,RECEPTACLE,ELECTRICAL&lt;/d&gt;</v>
      </c>
      <c r="J2436" t="str">
        <f>H2436&amp;I2436&amp;"&lt;c&gt;" &amp; A2436 &amp; "&lt;/c&gt;" &amp;"&lt;aka&gt;" &amp;C2436&amp; "&lt;/aka&gt;"</f>
        <v>&lt;p&gt;1062-12-0166&lt;/p&gt;&lt;d&gt;CONNECTOR,RECEPTACLE,ELECTRICAL&lt;/d&gt;&lt;c&gt;11139&lt;/c&gt;&lt;aka&gt;5935015518077&lt;/aka&gt;</v>
      </c>
    </row>
    <row r="2437" spans="1:10">
      <c r="A2437" s="1" t="s">
        <v>5193</v>
      </c>
      <c r="B2437" s="1" t="s">
        <v>2433</v>
      </c>
      <c r="C2437" s="7" t="s">
        <v>4922</v>
      </c>
      <c r="D2437" s="8" t="s">
        <v>24238</v>
      </c>
      <c r="E2437" t="str">
        <f>TRIM(F2437)&amp;IF(RIGHT(TRIM(F2437),1)=",",TRIM(G2437)," "&amp;TRIM(G2437))</f>
        <v>CONNECTOR,RECEPTACLE,ELECTRICAL</v>
      </c>
      <c r="F2437" t="s">
        <v>3776</v>
      </c>
      <c r="G2437" t="s">
        <v>4128</v>
      </c>
      <c r="H2437" t="str">
        <f>"&lt;p&gt;" &amp;TRIM(B2437) &amp; "&lt;/p&gt;"</f>
        <v>&lt;p&gt;12421852&lt;/p&gt;</v>
      </c>
      <c r="I2437" t="str">
        <f>"&lt;d&gt;" &amp;TRIM(E2437) &amp; "&lt;/d&gt;"</f>
        <v>&lt;d&gt;CONNECTOR,RECEPTACLE,ELECTRICAL&lt;/d&gt;</v>
      </c>
      <c r="J2437" t="str">
        <f>H2437&amp;I2437&amp;"&lt;c&gt;" &amp; A2437 &amp; "&lt;/c&gt;" &amp;"&lt;aka&gt;" &amp;C2437&amp; "&lt;/aka&gt;"</f>
        <v>&lt;p&gt;12421852&lt;/p&gt;&lt;d&gt;CONNECTOR,RECEPTACLE,ELECTRICAL&lt;/d&gt;&lt;c&gt;19207&lt;/c&gt;&lt;aka&gt;5935014706194&lt;/aka&gt;</v>
      </c>
    </row>
    <row r="2438" spans="1:10">
      <c r="A2438" s="1" t="s">
        <v>5185</v>
      </c>
      <c r="B2438" s="1" t="s">
        <v>2434</v>
      </c>
      <c r="C2438" s="7" t="s">
        <v>4435</v>
      </c>
      <c r="D2438" s="8" t="s">
        <v>3777</v>
      </c>
      <c r="E2438" t="str">
        <f>TRIM(F2438)&amp;IF(RIGHT(TRIM(F2438),1)=",",TRIM(G2438)," "&amp;TRIM(G2438))</f>
        <v xml:space="preserve">CONTACT,ELECTRICAL </v>
      </c>
      <c r="F2438" t="s">
        <v>3777</v>
      </c>
      <c r="G2438" t="s">
        <v>3999</v>
      </c>
      <c r="H2438" t="str">
        <f>"&lt;p&gt;" &amp;TRIM(B2438) &amp; "&lt;/p&gt;"</f>
        <v>&lt;p&gt;0460-202-16131&lt;/p&gt;</v>
      </c>
      <c r="I2438" t="str">
        <f>"&lt;d&gt;" &amp;TRIM(E2438) &amp; "&lt;/d&gt;"</f>
        <v>&lt;d&gt;CONTACT,ELECTRICAL&lt;/d&gt;</v>
      </c>
      <c r="J2438" t="str">
        <f>H2438&amp;I2438&amp;"&lt;c&gt;" &amp; A2438 &amp; "&lt;/c&gt;" &amp;"&lt;aka&gt;" &amp;C2438&amp; "&lt;/aka&gt;"</f>
        <v>&lt;p&gt;0460-202-16131&lt;/p&gt;&lt;d&gt;CONTACT,ELECTRICAL&lt;/d&gt;&lt;c&gt;11139&lt;/c&gt;&lt;aka&gt;&lt;/aka&gt;</v>
      </c>
    </row>
    <row r="2439" spans="1:10">
      <c r="A2439" s="1" t="s">
        <v>5252</v>
      </c>
      <c r="B2439" s="1" t="s">
        <v>2435</v>
      </c>
      <c r="C2439" s="7" t="s">
        <v>4923</v>
      </c>
      <c r="D2439" s="8" t="s">
        <v>24465</v>
      </c>
      <c r="E2439" t="str">
        <f>TRIM(F2439)&amp;IF(RIGHT(TRIM(F2439),1)=",",TRIM(G2439)," "&amp;TRIM(G2439))</f>
        <v>LOCK,SECONDARY ELECTRICAL CONNECTOR</v>
      </c>
      <c r="F2439" t="s">
        <v>3875</v>
      </c>
      <c r="G2439" t="s">
        <v>4130</v>
      </c>
      <c r="H2439" t="str">
        <f>"&lt;p&gt;" &amp;TRIM(B2439) &amp; "&lt;/p&gt;"</f>
        <v>&lt;p&gt;12421875&lt;/p&gt;</v>
      </c>
      <c r="I2439" t="str">
        <f>"&lt;d&gt;" &amp;TRIM(E2439) &amp; "&lt;/d&gt;"</f>
        <v>&lt;d&gt;LOCK,SECONDARY ELECTRICAL CONNECTOR&lt;/d&gt;</v>
      </c>
      <c r="J2439" t="str">
        <f>H2439&amp;I2439&amp;"&lt;c&gt;" &amp; A2439 &amp; "&lt;/c&gt;" &amp;"&lt;aka&gt;" &amp;C2439&amp; "&lt;/aka&gt;"</f>
        <v>&lt;p&gt;12421875&lt;/p&gt;&lt;d&gt;LOCK,SECONDARY ELECTRICAL CONNECTOR&lt;/d&gt;&lt;c&gt;0FW39&lt;/c&gt;&lt;aka&gt;5935014722519&lt;/aka&gt;</v>
      </c>
    </row>
    <row r="2440" spans="1:10">
      <c r="A2440" s="1" t="s">
        <v>5189</v>
      </c>
      <c r="B2440" s="1" t="s">
        <v>2436</v>
      </c>
      <c r="C2440" s="7" t="s">
        <v>4435</v>
      </c>
      <c r="D2440" s="8" t="s">
        <v>24238</v>
      </c>
      <c r="E2440" t="str">
        <f>TRIM(F2440)&amp;IF(RIGHT(TRIM(F2440),1)=",",TRIM(G2440)," "&amp;TRIM(G2440))</f>
        <v>CONNECTOR,RECEPTACLE,ELECTRICAL</v>
      </c>
      <c r="F2440" t="s">
        <v>3776</v>
      </c>
      <c r="G2440" t="s">
        <v>4128</v>
      </c>
      <c r="H2440" t="str">
        <f>"&lt;p&gt;" &amp;TRIM(B2440) &amp; "&lt;/p&gt;"</f>
        <v>&lt;p&gt;15326815&lt;/p&gt;</v>
      </c>
      <c r="I2440" t="str">
        <f>"&lt;d&gt;" &amp;TRIM(E2440) &amp; "&lt;/d&gt;"</f>
        <v>&lt;d&gt;CONNECTOR,RECEPTACLE,ELECTRICAL&lt;/d&gt;</v>
      </c>
      <c r="J2440" t="str">
        <f>H2440&amp;I2440&amp;"&lt;c&gt;" &amp; A2440 &amp; "&lt;/c&gt;" &amp;"&lt;aka&gt;" &amp;C2440&amp; "&lt;/aka&gt;"</f>
        <v>&lt;p&gt;15326815&lt;/p&gt;&lt;d&gt;CONNECTOR,RECEPTACLE,ELECTRICAL&lt;/d&gt;&lt;c&gt;77060&lt;/c&gt;&lt;aka&gt;&lt;/aka&gt;</v>
      </c>
    </row>
    <row r="2441" spans="1:10">
      <c r="A2441" s="1" t="s">
        <v>5189</v>
      </c>
      <c r="B2441" s="1" t="s">
        <v>2437</v>
      </c>
      <c r="C2441" s="7" t="s">
        <v>4435</v>
      </c>
      <c r="D2441" s="8" t="s">
        <v>3777</v>
      </c>
      <c r="E2441" t="str">
        <f>TRIM(F2441)&amp;IF(RIGHT(TRIM(F2441),1)=",",TRIM(G2441)," "&amp;TRIM(G2441))</f>
        <v xml:space="preserve">CONTACT,ELECTRICAL </v>
      </c>
      <c r="F2441" t="s">
        <v>3777</v>
      </c>
      <c r="G2441" t="s">
        <v>3999</v>
      </c>
      <c r="H2441" t="str">
        <f>"&lt;p&gt;" &amp;TRIM(B2441) &amp; "&lt;/p&gt;"</f>
        <v>&lt;p&gt;12191818&lt;/p&gt;</v>
      </c>
      <c r="I2441" t="str">
        <f>"&lt;d&gt;" &amp;TRIM(E2441) &amp; "&lt;/d&gt;"</f>
        <v>&lt;d&gt;CONTACT,ELECTRICAL&lt;/d&gt;</v>
      </c>
      <c r="J2441" t="str">
        <f>H2441&amp;I2441&amp;"&lt;c&gt;" &amp; A2441 &amp; "&lt;/c&gt;" &amp;"&lt;aka&gt;" &amp;C2441&amp; "&lt;/aka&gt;"</f>
        <v>&lt;p&gt;12191818&lt;/p&gt;&lt;d&gt;CONTACT,ELECTRICAL&lt;/d&gt;&lt;c&gt;77060&lt;/c&gt;&lt;aka&gt;&lt;/aka&gt;</v>
      </c>
    </row>
    <row r="2442" spans="1:10">
      <c r="A2442" s="1" t="s">
        <v>5253</v>
      </c>
      <c r="B2442" s="1" t="s">
        <v>2438</v>
      </c>
      <c r="C2442" s="7" t="s">
        <v>4924</v>
      </c>
      <c r="D2442" s="8" t="s">
        <v>24226</v>
      </c>
      <c r="E2442" t="str">
        <f>TRIM(F2442)&amp;IF(RIGHT(TRIM(F2442),1)=",",TRIM(G2442)," "&amp;TRIM(G2442))</f>
        <v>RETAINER,ELECTRICAL CONNECTOR</v>
      </c>
      <c r="F2442" t="s">
        <v>3337</v>
      </c>
      <c r="G2442" t="s">
        <v>4132</v>
      </c>
      <c r="H2442" t="str">
        <f>"&lt;p&gt;" &amp;TRIM(B2442) &amp; "&lt;/p&gt;"</f>
        <v>&lt;p&gt;15317832&lt;/p&gt;</v>
      </c>
      <c r="I2442" t="str">
        <f>"&lt;d&gt;" &amp;TRIM(E2442) &amp; "&lt;/d&gt;"</f>
        <v>&lt;d&gt;RETAINER,ELECTRICAL CONNECTOR&lt;/d&gt;</v>
      </c>
      <c r="J2442" t="str">
        <f>H2442&amp;I2442&amp;"&lt;c&gt;" &amp; A2442 &amp; "&lt;/c&gt;" &amp;"&lt;aka&gt;" &amp;C2442&amp; "&lt;/aka&gt;"</f>
        <v>&lt;p&gt;15317832&lt;/p&gt;&lt;d&gt;RETAINER,ELECTRICAL CONNECTOR&lt;/d&gt;&lt;c&gt;7X677&lt;/c&gt;&lt;aka&gt;5935015420869&lt;/aka&gt;</v>
      </c>
    </row>
    <row r="2443" spans="1:10">
      <c r="A2443" s="1" t="s">
        <v>5254</v>
      </c>
      <c r="B2443" s="1" t="s">
        <v>2439</v>
      </c>
      <c r="C2443" s="7" t="s">
        <v>4925</v>
      </c>
      <c r="D2443" s="8" t="s">
        <v>24466</v>
      </c>
      <c r="E2443" t="str">
        <f>TRIM(F2443)&amp;IF(RIGHT(TRIM(F2443),1)=",",TRIM(G2443)," "&amp;TRIM(G2443))</f>
        <v xml:space="preserve">PLUG,LEAKPROOF SEAL </v>
      </c>
      <c r="F2443" t="s">
        <v>3876</v>
      </c>
      <c r="G2443" t="s">
        <v>3999</v>
      </c>
      <c r="H2443" t="str">
        <f>"&lt;p&gt;" &amp;TRIM(B2443) &amp; "&lt;/p&gt;"</f>
        <v>&lt;p&gt;15366021&lt;/p&gt;</v>
      </c>
      <c r="I2443" t="str">
        <f>"&lt;d&gt;" &amp;TRIM(E2443) &amp; "&lt;/d&gt;"</f>
        <v>&lt;d&gt;PLUG,LEAKPROOF SEAL&lt;/d&gt;</v>
      </c>
      <c r="J2443" t="str">
        <f>H2443&amp;I2443&amp;"&lt;c&gt;" &amp; A2443 &amp; "&lt;/c&gt;" &amp;"&lt;aka&gt;" &amp;C2443&amp; "&lt;/aka&gt;"</f>
        <v>&lt;p&gt;15366021&lt;/p&gt;&lt;d&gt;PLUG,LEAKPROOF SEAL&lt;/d&gt;&lt;c&gt;1V6F3&lt;/c&gt;&lt;aka&gt;5340015891081&lt;/aka&gt;</v>
      </c>
    </row>
    <row r="2444" spans="1:10">
      <c r="A2444" s="1" t="s">
        <v>5189</v>
      </c>
      <c r="B2444" s="1" t="s">
        <v>2440</v>
      </c>
      <c r="C2444" s="7" t="s">
        <v>4435</v>
      </c>
      <c r="D2444" s="8" t="s">
        <v>24223</v>
      </c>
      <c r="E2444" t="str">
        <f>TRIM(F2444)&amp;IF(RIGHT(TRIM(F2444),1)=",",TRIM(G2444)," "&amp;TRIM(G2444))</f>
        <v>PLUG,END SEAL,ELECTRICAL CONNECTOR</v>
      </c>
      <c r="F2444" t="s">
        <v>3778</v>
      </c>
      <c r="G2444" t="s">
        <v>4130</v>
      </c>
      <c r="H2444" t="str">
        <f>"&lt;p&gt;" &amp;TRIM(B2444) &amp; "&lt;/p&gt;"</f>
        <v>&lt;p&gt;15305171&lt;/p&gt;</v>
      </c>
      <c r="I2444" t="str">
        <f>"&lt;d&gt;" &amp;TRIM(E2444) &amp; "&lt;/d&gt;"</f>
        <v>&lt;d&gt;PLUG,END SEAL,ELECTRICAL CONNECTOR&lt;/d&gt;</v>
      </c>
      <c r="J2444" t="str">
        <f>H2444&amp;I2444&amp;"&lt;c&gt;" &amp; A2444 &amp; "&lt;/c&gt;" &amp;"&lt;aka&gt;" &amp;C2444&amp; "&lt;/aka&gt;"</f>
        <v>&lt;p&gt;15305171&lt;/p&gt;&lt;d&gt;PLUG,END SEAL,ELECTRICAL CONNECTOR&lt;/d&gt;&lt;c&gt;77060&lt;/c&gt;&lt;aka&gt;&lt;/aka&gt;</v>
      </c>
    </row>
    <row r="2445" spans="1:10">
      <c r="A2445" s="1" t="s">
        <v>5250</v>
      </c>
      <c r="B2445" s="1" t="s">
        <v>2441</v>
      </c>
      <c r="C2445" s="7" t="s">
        <v>4435</v>
      </c>
      <c r="D2445" s="8" t="s">
        <v>24467</v>
      </c>
      <c r="E2445" t="str">
        <f>TRIM(F2445)&amp;IF(RIGHT(TRIM(F2445),1)=",",TRIM(G2445)," "&amp;TRIM(G2445))</f>
        <v>CONNECTOR BODY,RECEPTACLE,ELECTRICAL</v>
      </c>
      <c r="F2445" t="s">
        <v>3874</v>
      </c>
      <c r="G2445" t="s">
        <v>4128</v>
      </c>
      <c r="H2445" t="str">
        <f>"&lt;p&gt;" &amp;TRIM(B2445) &amp; "&lt;/p&gt;"</f>
        <v>&lt;p&gt;D3899926ZE8SN&lt;/p&gt;</v>
      </c>
      <c r="I2445" t="str">
        <f>"&lt;d&gt;" &amp;TRIM(E2445) &amp; "&lt;/d&gt;"</f>
        <v>&lt;d&gt;CONNECTOR BODY,RECEPTACLE,ELECTRICAL&lt;/d&gt;</v>
      </c>
      <c r="J2445" t="str">
        <f>H2445&amp;I2445&amp;"&lt;c&gt;" &amp; A2445 &amp; "&lt;/c&gt;" &amp;"&lt;aka&gt;" &amp;C2445&amp; "&lt;/aka&gt;"</f>
        <v>&lt;p&gt;D3899926ZE8SN&lt;/p&gt;&lt;d&gt;CONNECTOR BODY,RECEPTACLE,ELECTRICAL&lt;/d&gt;&lt;c&gt;F0225&lt;/c&gt;&lt;aka&gt;&lt;/aka&gt;</v>
      </c>
    </row>
    <row r="2446" spans="1:10">
      <c r="A2446" s="1" t="s">
        <v>5255</v>
      </c>
      <c r="B2446" s="1" t="s">
        <v>2442</v>
      </c>
      <c r="C2446" s="7" t="s">
        <v>4435</v>
      </c>
      <c r="D2446" s="8" t="s">
        <v>24468</v>
      </c>
      <c r="E2446" t="str">
        <f>TRIM(F2446)&amp;IF(RIGHT(TRIM(F2446),1)=",",TRIM(G2446)," "&amp;TRIM(G2446))</f>
        <v>SHELL,ELECTRICAL CONNECTOR</v>
      </c>
      <c r="F2446" t="s">
        <v>3877</v>
      </c>
      <c r="G2446" t="s">
        <v>4132</v>
      </c>
      <c r="H2446" t="str">
        <f>"&lt;p&gt;" &amp;TRIM(B2446) &amp; "&lt;/p&gt;"</f>
        <v>&lt;p&gt;11140F16-51&lt;/p&gt;</v>
      </c>
      <c r="I2446" t="str">
        <f>"&lt;d&gt;" &amp;TRIM(E2446) &amp; "&lt;/d&gt;"</f>
        <v>&lt;d&gt;SHELL,ELECTRICAL CONNECTOR&lt;/d&gt;</v>
      </c>
      <c r="J2446" t="str">
        <f>H2446&amp;I2446&amp;"&lt;c&gt;" &amp; A2446 &amp; "&lt;/c&gt;" &amp;"&lt;aka&gt;" &amp;C2446&amp; "&lt;/aka&gt;"</f>
        <v>&lt;p&gt;11140F16-51&lt;/p&gt;&lt;d&gt;SHELL,ELECTRICAL CONNECTOR&lt;/d&gt;&lt;c&gt;31461&lt;/c&gt;&lt;aka&gt;&lt;/aka&gt;</v>
      </c>
    </row>
    <row r="2447" spans="1:10">
      <c r="A2447" s="1" t="s">
        <v>5256</v>
      </c>
      <c r="B2447" s="1" t="s">
        <v>2443</v>
      </c>
      <c r="C2447" s="7" t="s">
        <v>4435</v>
      </c>
      <c r="D2447" s="8" t="s">
        <v>24250</v>
      </c>
      <c r="E2447" t="str">
        <f>TRIM(F2447)&amp;IF(RIGHT(TRIM(F2447),1)=",",TRIM(G2447)," "&amp;TRIM(G2447))</f>
        <v xml:space="preserve">TERMINAL,LUG </v>
      </c>
      <c r="F2447" t="s">
        <v>3339</v>
      </c>
      <c r="G2447" t="s">
        <v>3999</v>
      </c>
      <c r="H2447" t="str">
        <f>"&lt;p&gt;" &amp;TRIM(B2447) &amp; "&lt;/p&gt;"</f>
        <v>&lt;p&gt;19193-0226&lt;/p&gt;</v>
      </c>
      <c r="I2447" t="str">
        <f>"&lt;d&gt;" &amp;TRIM(E2447) &amp; "&lt;/d&gt;"</f>
        <v>&lt;d&gt;TERMINAL,LUG&lt;/d&gt;</v>
      </c>
      <c r="J2447" t="str">
        <f>H2447&amp;I2447&amp;"&lt;c&gt;" &amp; A2447 &amp; "&lt;/c&gt;" &amp;"&lt;aka&gt;" &amp;C2447&amp; "&lt;/aka&gt;"</f>
        <v>&lt;p&gt;19193-0226&lt;/p&gt;&lt;d&gt;TERMINAL,LUG&lt;/d&gt;&lt;c&gt;98410&lt;/c&gt;&lt;aka&gt;&lt;/aka&gt;</v>
      </c>
    </row>
    <row r="2448" spans="1:10">
      <c r="A2448" s="1" t="s">
        <v>5257</v>
      </c>
      <c r="B2448" s="1" t="s">
        <v>2444</v>
      </c>
      <c r="C2448" s="7" t="s">
        <v>4435</v>
      </c>
      <c r="D2448" s="8" t="s">
        <v>24467</v>
      </c>
      <c r="E2448" t="str">
        <f>TRIM(F2448)&amp;IF(RIGHT(TRIM(F2448),1)=",",TRIM(G2448)," "&amp;TRIM(G2448))</f>
        <v>CONNECTOR BODY,RECEPTACLE,ELECTRICAL</v>
      </c>
      <c r="F2448" t="s">
        <v>3874</v>
      </c>
      <c r="G2448" t="s">
        <v>4128</v>
      </c>
      <c r="H2448" t="str">
        <f>"&lt;p&gt;" &amp;TRIM(B2448) &amp; "&lt;/p&gt;"</f>
        <v>&lt;p&gt;1687480&lt;/p&gt;</v>
      </c>
      <c r="I2448" t="str">
        <f>"&lt;d&gt;" &amp;TRIM(E2448) &amp; "&lt;/d&gt;"</f>
        <v>&lt;d&gt;CONNECTOR BODY,RECEPTACLE,ELECTRICAL&lt;/d&gt;</v>
      </c>
      <c r="J2448" t="str">
        <f>H2448&amp;I2448&amp;"&lt;c&gt;" &amp; A2448 &amp; "&lt;/c&gt;" &amp;"&lt;aka&gt;" &amp;C2448&amp; "&lt;/aka&gt;"</f>
        <v>&lt;p&gt;1687480&lt;/p&gt;&lt;d&gt;CONNECTOR BODY,RECEPTACLE,ELECTRICAL&lt;/d&gt;&lt;c&gt;5Y407&lt;/c&gt;&lt;aka&gt;&lt;/aka&gt;</v>
      </c>
    </row>
    <row r="2449" spans="1:10">
      <c r="A2449" s="1" t="s">
        <v>5257</v>
      </c>
      <c r="B2449" s="1" t="s">
        <v>2445</v>
      </c>
      <c r="C2449" s="7" t="s">
        <v>4435</v>
      </c>
      <c r="D2449" s="8" t="s">
        <v>3777</v>
      </c>
      <c r="E2449" t="str">
        <f>TRIM(F2449)&amp;IF(RIGHT(TRIM(F2449),1)=",",TRIM(G2449)," "&amp;TRIM(G2449))</f>
        <v xml:space="preserve">CONTACT,ELECTRICAL </v>
      </c>
      <c r="F2449" t="s">
        <v>3777</v>
      </c>
      <c r="G2449" t="s">
        <v>3999</v>
      </c>
      <c r="H2449" t="str">
        <f>"&lt;p&gt;" &amp;TRIM(B2449) &amp; "&lt;/p&gt;"</f>
        <v>&lt;p&gt;1663611&lt;/p&gt;</v>
      </c>
      <c r="I2449" t="str">
        <f>"&lt;d&gt;" &amp;TRIM(E2449) &amp; "&lt;/d&gt;"</f>
        <v>&lt;d&gt;CONTACT,ELECTRICAL&lt;/d&gt;</v>
      </c>
      <c r="J2449" t="str">
        <f>H2449&amp;I2449&amp;"&lt;c&gt;" &amp; A2449 &amp; "&lt;/c&gt;" &amp;"&lt;aka&gt;" &amp;C2449&amp; "&lt;/aka&gt;"</f>
        <v>&lt;p&gt;1663611&lt;/p&gt;&lt;d&gt;CONTACT,ELECTRICAL&lt;/d&gt;&lt;c&gt;5Y407&lt;/c&gt;&lt;aka&gt;&lt;/aka&gt;</v>
      </c>
    </row>
    <row r="2450" spans="1:10">
      <c r="A2450" s="1" t="s">
        <v>5257</v>
      </c>
      <c r="B2450" s="1" t="s">
        <v>2446</v>
      </c>
      <c r="C2450" s="7" t="s">
        <v>4435</v>
      </c>
      <c r="D2450" s="8" t="s">
        <v>3777</v>
      </c>
      <c r="E2450" t="str">
        <f>TRIM(F2450)&amp;IF(RIGHT(TRIM(F2450),1)=",",TRIM(G2450)," "&amp;TRIM(G2450))</f>
        <v xml:space="preserve">CONTACT,ELECTRICAL </v>
      </c>
      <c r="F2450" t="s">
        <v>3777</v>
      </c>
      <c r="G2450" t="s">
        <v>3999</v>
      </c>
      <c r="H2450" t="str">
        <f>"&lt;p&gt;" &amp;TRIM(B2450) &amp; "&lt;/p&gt;"</f>
        <v>&lt;p&gt;1663598&lt;/p&gt;</v>
      </c>
      <c r="I2450" t="str">
        <f>"&lt;d&gt;" &amp;TRIM(E2450) &amp; "&lt;/d&gt;"</f>
        <v>&lt;d&gt;CONTACT,ELECTRICAL&lt;/d&gt;</v>
      </c>
      <c r="J2450" t="str">
        <f>H2450&amp;I2450&amp;"&lt;c&gt;" &amp; A2450 &amp; "&lt;/c&gt;" &amp;"&lt;aka&gt;" &amp;C2450&amp; "&lt;/aka&gt;"</f>
        <v>&lt;p&gt;1663598&lt;/p&gt;&lt;d&gt;CONTACT,ELECTRICAL&lt;/d&gt;&lt;c&gt;5Y407&lt;/c&gt;&lt;aka&gt;&lt;/aka&gt;</v>
      </c>
    </row>
    <row r="2451" spans="1:10">
      <c r="A2451" s="1" t="s">
        <v>5257</v>
      </c>
      <c r="B2451" s="1" t="s">
        <v>2447</v>
      </c>
      <c r="C2451" s="7" t="s">
        <v>4926</v>
      </c>
      <c r="D2451" s="8" t="s">
        <v>24232</v>
      </c>
      <c r="E2451" t="str">
        <f>TRIM(F2451)&amp;IF(RIGHT(TRIM(F2451),1)=",",TRIM(G2451)," "&amp;TRIM(G2451))</f>
        <v>CONNECTOR,PLUG,ELECTRICAL</v>
      </c>
      <c r="F2451" t="s">
        <v>3780</v>
      </c>
      <c r="G2451" t="s">
        <v>4041</v>
      </c>
      <c r="H2451" t="str">
        <f>"&lt;p&gt;" &amp;TRIM(B2451) &amp; "&lt;/p&gt;"</f>
        <v>&lt;p&gt;1690587&lt;/p&gt;</v>
      </c>
      <c r="I2451" t="str">
        <f>"&lt;d&gt;" &amp;TRIM(E2451) &amp; "&lt;/d&gt;"</f>
        <v>&lt;d&gt;CONNECTOR,PLUG,ELECTRICAL&lt;/d&gt;</v>
      </c>
      <c r="J2451" t="str">
        <f>H2451&amp;I2451&amp;"&lt;c&gt;" &amp; A2451 &amp; "&lt;/c&gt;" &amp;"&lt;aka&gt;" &amp;C2451&amp; "&lt;/aka&gt;"</f>
        <v>&lt;p&gt;1690587&lt;/p&gt;&lt;d&gt;CONNECTOR,PLUG,ELECTRICAL&lt;/d&gt;&lt;c&gt;5Y407&lt;/c&gt;&lt;aka&gt;5935015513355&lt;/aka&gt;</v>
      </c>
    </row>
    <row r="2452" spans="1:10">
      <c r="A2452" s="1" t="s">
        <v>5257</v>
      </c>
      <c r="B2452" s="1" t="s">
        <v>2448</v>
      </c>
      <c r="C2452" s="7" t="s">
        <v>4435</v>
      </c>
      <c r="D2452" s="8" t="s">
        <v>24468</v>
      </c>
      <c r="E2452" t="str">
        <f>TRIM(F2452)&amp;IF(RIGHT(TRIM(F2452),1)=",",TRIM(G2452)," "&amp;TRIM(G2452))</f>
        <v>SHELL,ELECTRICAL CONNECTOR</v>
      </c>
      <c r="F2452" t="s">
        <v>3877</v>
      </c>
      <c r="G2452" t="s">
        <v>4132</v>
      </c>
      <c r="H2452" t="str">
        <f>"&lt;p&gt;" &amp;TRIM(B2452) &amp; "&lt;/p&gt;"</f>
        <v>&lt;p&gt;1642593&lt;/p&gt;</v>
      </c>
      <c r="I2452" t="str">
        <f>"&lt;d&gt;" &amp;TRIM(E2452) &amp; "&lt;/d&gt;"</f>
        <v>&lt;d&gt;SHELL,ELECTRICAL CONNECTOR&lt;/d&gt;</v>
      </c>
      <c r="J2452" t="str">
        <f>H2452&amp;I2452&amp;"&lt;c&gt;" &amp; A2452 &amp; "&lt;/c&gt;" &amp;"&lt;aka&gt;" &amp;C2452&amp; "&lt;/aka&gt;"</f>
        <v>&lt;p&gt;1642593&lt;/p&gt;&lt;d&gt;SHELL,ELECTRICAL CONNECTOR&lt;/d&gt;&lt;c&gt;5Y407&lt;/c&gt;&lt;aka&gt;&lt;/aka&gt;</v>
      </c>
    </row>
    <row r="2453" spans="1:10">
      <c r="A2453" s="1" t="s">
        <v>5257</v>
      </c>
      <c r="B2453" s="1" t="s">
        <v>2449</v>
      </c>
      <c r="C2453" s="7" t="s">
        <v>4435</v>
      </c>
      <c r="D2453" s="8" t="s">
        <v>24467</v>
      </c>
      <c r="E2453" t="str">
        <f>TRIM(F2453)&amp;IF(RIGHT(TRIM(F2453),1)=",",TRIM(G2453)," "&amp;TRIM(G2453))</f>
        <v>CONNECTOR BODY,RECEPTACLE,ELECTRICAL</v>
      </c>
      <c r="F2453" t="s">
        <v>3874</v>
      </c>
      <c r="G2453" t="s">
        <v>4128</v>
      </c>
      <c r="H2453" t="str">
        <f>"&lt;p&gt;" &amp;TRIM(B2453) &amp; "&lt;/p&gt;"</f>
        <v>&lt;p&gt;1772528&lt;/p&gt;</v>
      </c>
      <c r="I2453" t="str">
        <f>"&lt;d&gt;" &amp;TRIM(E2453) &amp; "&lt;/d&gt;"</f>
        <v>&lt;d&gt;CONNECTOR BODY,RECEPTACLE,ELECTRICAL&lt;/d&gt;</v>
      </c>
      <c r="J2453" t="str">
        <f>H2453&amp;I2453&amp;"&lt;c&gt;" &amp; A2453 &amp; "&lt;/c&gt;" &amp;"&lt;aka&gt;" &amp;C2453&amp; "&lt;/aka&gt;"</f>
        <v>&lt;p&gt;1772528&lt;/p&gt;&lt;d&gt;CONNECTOR BODY,RECEPTACLE,ELECTRICAL&lt;/d&gt;&lt;c&gt;5Y407&lt;/c&gt;&lt;aka&gt;&lt;/aka&gt;</v>
      </c>
    </row>
    <row r="2454" spans="1:10">
      <c r="A2454" s="1" t="s">
        <v>5257</v>
      </c>
      <c r="B2454" s="1" t="s">
        <v>2450</v>
      </c>
      <c r="C2454" s="7" t="s">
        <v>4435</v>
      </c>
      <c r="D2454" s="8" t="s">
        <v>3777</v>
      </c>
      <c r="E2454" t="str">
        <f>TRIM(F2454)&amp;IF(RIGHT(TRIM(F2454),1)=",",TRIM(G2454)," "&amp;TRIM(G2454))</f>
        <v xml:space="preserve">CONTACT,ELECTRICAL </v>
      </c>
      <c r="F2454" t="s">
        <v>3777</v>
      </c>
      <c r="G2454" t="s">
        <v>3999</v>
      </c>
      <c r="H2454" t="str">
        <f>"&lt;p&gt;" &amp;TRIM(B2454) &amp; "&lt;/p&gt;"</f>
        <v>&lt;p&gt;1663378&lt;/p&gt;</v>
      </c>
      <c r="I2454" t="str">
        <f>"&lt;d&gt;" &amp;TRIM(E2454) &amp; "&lt;/d&gt;"</f>
        <v>&lt;d&gt;CONTACT,ELECTRICAL&lt;/d&gt;</v>
      </c>
      <c r="J2454" t="str">
        <f>H2454&amp;I2454&amp;"&lt;c&gt;" &amp; A2454 &amp; "&lt;/c&gt;" &amp;"&lt;aka&gt;" &amp;C2454&amp; "&lt;/aka&gt;"</f>
        <v>&lt;p&gt;1663378&lt;/p&gt;&lt;d&gt;CONTACT,ELECTRICAL&lt;/d&gt;&lt;c&gt;5Y407&lt;/c&gt;&lt;aka&gt;&lt;/aka&gt;</v>
      </c>
    </row>
    <row r="2455" spans="1:10">
      <c r="A2455" s="1" t="s">
        <v>5257</v>
      </c>
      <c r="B2455" s="1" t="s">
        <v>2451</v>
      </c>
      <c r="C2455" s="7" t="s">
        <v>4435</v>
      </c>
      <c r="D2455" s="8" t="s">
        <v>3777</v>
      </c>
      <c r="E2455" t="str">
        <f>TRIM(F2455)&amp;IF(RIGHT(TRIM(F2455),1)=",",TRIM(G2455)," "&amp;TRIM(G2455))</f>
        <v xml:space="preserve">CONTACT,ELECTRICAL </v>
      </c>
      <c r="F2455" t="s">
        <v>3777</v>
      </c>
      <c r="G2455" t="s">
        <v>3999</v>
      </c>
      <c r="H2455" t="str">
        <f>"&lt;p&gt;" &amp;TRIM(B2455) &amp; "&lt;/p&gt;"</f>
        <v>&lt;p&gt;1663365&lt;/p&gt;</v>
      </c>
      <c r="I2455" t="str">
        <f>"&lt;d&gt;" &amp;TRIM(E2455) &amp; "&lt;/d&gt;"</f>
        <v>&lt;d&gt;CONTACT,ELECTRICAL&lt;/d&gt;</v>
      </c>
      <c r="J2455" t="str">
        <f>H2455&amp;I2455&amp;"&lt;c&gt;" &amp; A2455 &amp; "&lt;/c&gt;" &amp;"&lt;aka&gt;" &amp;C2455&amp; "&lt;/aka&gt;"</f>
        <v>&lt;p&gt;1663365&lt;/p&gt;&lt;d&gt;CONTACT,ELECTRICAL&lt;/d&gt;&lt;c&gt;5Y407&lt;/c&gt;&lt;aka&gt;&lt;/aka&gt;</v>
      </c>
    </row>
    <row r="2456" spans="1:10">
      <c r="A2456" s="1" t="s">
        <v>5257</v>
      </c>
      <c r="B2456" s="1" t="s">
        <v>2452</v>
      </c>
      <c r="C2456" s="7" t="s">
        <v>4435</v>
      </c>
      <c r="D2456" s="8" t="s">
        <v>3777</v>
      </c>
      <c r="E2456" t="str">
        <f>TRIM(F2456)&amp;IF(RIGHT(TRIM(F2456),1)=",",TRIM(G2456)," "&amp;TRIM(G2456))</f>
        <v xml:space="preserve">CONTACT,ELECTRICAL </v>
      </c>
      <c r="F2456" t="s">
        <v>3777</v>
      </c>
      <c r="G2456" t="s">
        <v>3999</v>
      </c>
      <c r="H2456" t="str">
        <f>"&lt;p&gt;" &amp;TRIM(B2456) &amp; "&lt;/p&gt;"</f>
        <v>&lt;p&gt;1663349&lt;/p&gt;</v>
      </c>
      <c r="I2456" t="str">
        <f>"&lt;d&gt;" &amp;TRIM(E2456) &amp; "&lt;/d&gt;"</f>
        <v>&lt;d&gt;CONTACT,ELECTRICAL&lt;/d&gt;</v>
      </c>
      <c r="J2456" t="str">
        <f>H2456&amp;I2456&amp;"&lt;c&gt;" &amp; A2456 &amp; "&lt;/c&gt;" &amp;"&lt;aka&gt;" &amp;C2456&amp; "&lt;/aka&gt;"</f>
        <v>&lt;p&gt;1663349&lt;/p&gt;&lt;d&gt;CONTACT,ELECTRICAL&lt;/d&gt;&lt;c&gt;5Y407&lt;/c&gt;&lt;aka&gt;&lt;/aka&gt;</v>
      </c>
    </row>
    <row r="2457" spans="1:10">
      <c r="A2457" s="1" t="s">
        <v>5257</v>
      </c>
      <c r="B2457" s="1" t="s">
        <v>2453</v>
      </c>
      <c r="C2457" s="7" t="s">
        <v>4435</v>
      </c>
      <c r="D2457" s="8" t="s">
        <v>24469</v>
      </c>
      <c r="E2457" t="str">
        <f>TRIM(F2457)&amp;IF(RIGHT(TRIM(F2457),1)=",",TRIM(G2457)," "&amp;TRIM(G2457))</f>
        <v xml:space="preserve">STUFFING TUBE </v>
      </c>
      <c r="F2457" t="s">
        <v>3878</v>
      </c>
      <c r="G2457" t="s">
        <v>3999</v>
      </c>
      <c r="H2457" t="str">
        <f>"&lt;p&gt;" &amp;TRIM(B2457) &amp; "&lt;/p&gt;"</f>
        <v>&lt;p&gt;1646010&lt;/p&gt;</v>
      </c>
      <c r="I2457" t="str">
        <f>"&lt;d&gt;" &amp;TRIM(E2457) &amp; "&lt;/d&gt;"</f>
        <v>&lt;d&gt;STUFFING TUBE&lt;/d&gt;</v>
      </c>
      <c r="J2457" t="str">
        <f>H2457&amp;I2457&amp;"&lt;c&gt;" &amp; A2457 &amp; "&lt;/c&gt;" &amp;"&lt;aka&gt;" &amp;C2457&amp; "&lt;/aka&gt;"</f>
        <v>&lt;p&gt;1646010&lt;/p&gt;&lt;d&gt;STUFFING TUBE&lt;/d&gt;&lt;c&gt;5Y407&lt;/c&gt;&lt;aka&gt;&lt;/aka&gt;</v>
      </c>
    </row>
    <row r="2458" spans="1:10">
      <c r="A2458" s="1" t="s">
        <v>5257</v>
      </c>
      <c r="B2458" s="1" t="s">
        <v>2454</v>
      </c>
      <c r="C2458" s="7" t="s">
        <v>4435</v>
      </c>
      <c r="D2458" s="8" t="s">
        <v>24468</v>
      </c>
      <c r="E2458" t="str">
        <f>TRIM(F2458)&amp;IF(RIGHT(TRIM(F2458),1)=",",TRIM(G2458)," "&amp;TRIM(G2458))</f>
        <v>SHELL,ELECTRICAL CONNECTOR</v>
      </c>
      <c r="F2458" t="s">
        <v>3877</v>
      </c>
      <c r="G2458" t="s">
        <v>4132</v>
      </c>
      <c r="H2458" t="str">
        <f>"&lt;p&gt;" &amp;TRIM(B2458) &amp; "&lt;/p&gt;"</f>
        <v>&lt;p&gt;1642810&lt;/p&gt;</v>
      </c>
      <c r="I2458" t="str">
        <f>"&lt;d&gt;" &amp;TRIM(E2458) &amp; "&lt;/d&gt;"</f>
        <v>&lt;d&gt;SHELL,ELECTRICAL CONNECTOR&lt;/d&gt;</v>
      </c>
      <c r="J2458" t="str">
        <f>H2458&amp;I2458&amp;"&lt;c&gt;" &amp; A2458 &amp; "&lt;/c&gt;" &amp;"&lt;aka&gt;" &amp;C2458&amp; "&lt;/aka&gt;"</f>
        <v>&lt;p&gt;1642810&lt;/p&gt;&lt;d&gt;SHELL,ELECTRICAL CONNECTOR&lt;/d&gt;&lt;c&gt;5Y407&lt;/c&gt;&lt;aka&gt;&lt;/aka&gt;</v>
      </c>
    </row>
    <row r="2459" spans="1:10">
      <c r="A2459" s="1" t="s">
        <v>5257</v>
      </c>
      <c r="B2459" s="1" t="s">
        <v>2455</v>
      </c>
      <c r="C2459" s="7" t="s">
        <v>4435</v>
      </c>
      <c r="D2459" s="8" t="s">
        <v>24468</v>
      </c>
      <c r="E2459" t="str">
        <f>TRIM(F2459)&amp;IF(RIGHT(TRIM(F2459),1)=",",TRIM(G2459)," "&amp;TRIM(G2459))</f>
        <v>SHELL,ELECTRICAL CONNECTOR</v>
      </c>
      <c r="F2459" t="s">
        <v>3877</v>
      </c>
      <c r="G2459" t="s">
        <v>4132</v>
      </c>
      <c r="H2459" t="str">
        <f>"&lt;p&gt;" &amp;TRIM(B2459) &amp; "&lt;/p&gt;"</f>
        <v>&lt;p&gt;1604858&lt;/p&gt;</v>
      </c>
      <c r="I2459" t="str">
        <f>"&lt;d&gt;" &amp;TRIM(E2459) &amp; "&lt;/d&gt;"</f>
        <v>&lt;d&gt;SHELL,ELECTRICAL CONNECTOR&lt;/d&gt;</v>
      </c>
      <c r="J2459" t="str">
        <f>H2459&amp;I2459&amp;"&lt;c&gt;" &amp; A2459 &amp; "&lt;/c&gt;" &amp;"&lt;aka&gt;" &amp;C2459&amp; "&lt;/aka&gt;"</f>
        <v>&lt;p&gt;1604858&lt;/p&gt;&lt;d&gt;SHELL,ELECTRICAL CONNECTOR&lt;/d&gt;&lt;c&gt;5Y407&lt;/c&gt;&lt;aka&gt;&lt;/aka&gt;</v>
      </c>
    </row>
    <row r="2460" spans="1:10">
      <c r="A2460" s="1" t="s">
        <v>5257</v>
      </c>
      <c r="B2460" s="1" t="s">
        <v>2456</v>
      </c>
      <c r="C2460" s="7" t="s">
        <v>4435</v>
      </c>
      <c r="D2460" s="8" t="s">
        <v>24469</v>
      </c>
      <c r="E2460" t="str">
        <f>TRIM(F2460)&amp;IF(RIGHT(TRIM(F2460),1)=",",TRIM(G2460)," "&amp;TRIM(G2460))</f>
        <v xml:space="preserve">STUFFING TUBE </v>
      </c>
      <c r="F2460" t="s">
        <v>3878</v>
      </c>
      <c r="G2460" t="s">
        <v>3999</v>
      </c>
      <c r="H2460" t="str">
        <f>"&lt;p&gt;" &amp;TRIM(B2460) &amp; "&lt;/p&gt;"</f>
        <v>&lt;p&gt;1646007&lt;/p&gt;</v>
      </c>
      <c r="I2460" t="str">
        <f>"&lt;d&gt;" &amp;TRIM(E2460) &amp; "&lt;/d&gt;"</f>
        <v>&lt;d&gt;STUFFING TUBE&lt;/d&gt;</v>
      </c>
      <c r="J2460" t="str">
        <f>H2460&amp;I2460&amp;"&lt;c&gt;" &amp; A2460 &amp; "&lt;/c&gt;" &amp;"&lt;aka&gt;" &amp;C2460&amp; "&lt;/aka&gt;"</f>
        <v>&lt;p&gt;1646007&lt;/p&gt;&lt;d&gt;STUFFING TUBE&lt;/d&gt;&lt;c&gt;5Y407&lt;/c&gt;&lt;aka&gt;&lt;/aka&gt;</v>
      </c>
    </row>
    <row r="2461" spans="1:10">
      <c r="A2461" s="1" t="s">
        <v>5257</v>
      </c>
      <c r="B2461" s="1" t="s">
        <v>2457</v>
      </c>
      <c r="C2461" s="7" t="s">
        <v>4435</v>
      </c>
      <c r="D2461" s="8" t="s">
        <v>24337</v>
      </c>
      <c r="E2461" t="str">
        <f>TRIM(F2461)&amp;IF(RIGHT(TRIM(F2461),1)=",",TRIM(G2461)," "&amp;TRIM(G2461))</f>
        <v>CONNECTOR BODY,PLUG ,ELECTRICAL</v>
      </c>
      <c r="F2461" t="s">
        <v>3338</v>
      </c>
      <c r="G2461" t="s">
        <v>4039</v>
      </c>
      <c r="H2461" t="str">
        <f>"&lt;p&gt;" &amp;TRIM(B2461) &amp; "&lt;/p&gt;"</f>
        <v>&lt;p&gt;1687927&lt;/p&gt;</v>
      </c>
      <c r="I2461" t="str">
        <f>"&lt;d&gt;" &amp;TRIM(E2461) &amp; "&lt;/d&gt;"</f>
        <v>&lt;d&gt;CONNECTOR BODY,PLUG ,ELECTRICAL&lt;/d&gt;</v>
      </c>
      <c r="J2461" t="str">
        <f>H2461&amp;I2461&amp;"&lt;c&gt;" &amp; A2461 &amp; "&lt;/c&gt;" &amp;"&lt;aka&gt;" &amp;C2461&amp; "&lt;/aka&gt;"</f>
        <v>&lt;p&gt;1687927&lt;/p&gt;&lt;d&gt;CONNECTOR BODY,PLUG ,ELECTRICAL&lt;/d&gt;&lt;c&gt;5Y407&lt;/c&gt;&lt;aka&gt;&lt;/aka&gt;</v>
      </c>
    </row>
    <row r="2462" spans="1:10">
      <c r="A2462" s="1" t="s">
        <v>5257</v>
      </c>
      <c r="B2462" s="1" t="s">
        <v>2458</v>
      </c>
      <c r="C2462" s="7" t="s">
        <v>4435</v>
      </c>
      <c r="D2462" s="8" t="s">
        <v>24337</v>
      </c>
      <c r="E2462" t="str">
        <f>TRIM(F2462)&amp;IF(RIGHT(TRIM(F2462),1)=",",TRIM(G2462)," "&amp;TRIM(G2462))</f>
        <v>CONNECTOR BODY,PLUG ,ELECTRICAL</v>
      </c>
      <c r="F2462" t="s">
        <v>3338</v>
      </c>
      <c r="G2462" t="s">
        <v>4039</v>
      </c>
      <c r="H2462" t="str">
        <f>"&lt;p&gt;" &amp;TRIM(B2462) &amp; "&lt;/p&gt;"</f>
        <v>&lt;p&gt;1687914&lt;/p&gt;</v>
      </c>
      <c r="I2462" t="str">
        <f>"&lt;d&gt;" &amp;TRIM(E2462) &amp; "&lt;/d&gt;"</f>
        <v>&lt;d&gt;CONNECTOR BODY,PLUG ,ELECTRICAL&lt;/d&gt;</v>
      </c>
      <c r="J2462" t="str">
        <f>H2462&amp;I2462&amp;"&lt;c&gt;" &amp; A2462 &amp; "&lt;/c&gt;" &amp;"&lt;aka&gt;" &amp;C2462&amp; "&lt;/aka&gt;"</f>
        <v>&lt;p&gt;1687914&lt;/p&gt;&lt;d&gt;CONNECTOR BODY,PLUG ,ELECTRICAL&lt;/d&gt;&lt;c&gt;5Y407&lt;/c&gt;&lt;aka&gt;&lt;/aka&gt;</v>
      </c>
    </row>
    <row r="2463" spans="1:10">
      <c r="A2463" s="1" t="s">
        <v>5196</v>
      </c>
      <c r="B2463" s="1" t="s">
        <v>2459</v>
      </c>
      <c r="C2463" s="7" t="s">
        <v>4927</v>
      </c>
      <c r="D2463" s="8" t="s">
        <v>3777</v>
      </c>
      <c r="E2463" t="str">
        <f>TRIM(F2463)&amp;IF(RIGHT(TRIM(F2463),1)=",",TRIM(G2463)," "&amp;TRIM(G2463))</f>
        <v xml:space="preserve">CONTACT,ELECTRICAL </v>
      </c>
      <c r="F2463" t="s">
        <v>3777</v>
      </c>
      <c r="G2463" t="s">
        <v>3999</v>
      </c>
      <c r="H2463" t="str">
        <f>"&lt;p&gt;" &amp;TRIM(B2463) &amp; "&lt;/p&gt;"</f>
        <v>&lt;p&gt;1062-16-0622&lt;/p&gt;</v>
      </c>
      <c r="I2463" t="str">
        <f>"&lt;d&gt;" &amp;TRIM(E2463) &amp; "&lt;/d&gt;"</f>
        <v>&lt;d&gt;CONTACT,ELECTRICAL&lt;/d&gt;</v>
      </c>
      <c r="J2463" t="str">
        <f>H2463&amp;I2463&amp;"&lt;c&gt;" &amp; A2463 &amp; "&lt;/c&gt;" &amp;"&lt;aka&gt;" &amp;C2463&amp; "&lt;/aka&gt;"</f>
        <v>&lt;p&gt;1062-16-0622&lt;/p&gt;&lt;d&gt;CONTACT,ELECTRICAL&lt;/d&gt;&lt;c&gt;4RWU5&lt;/c&gt;&lt;aka&gt;5999015564351&lt;/aka&gt;</v>
      </c>
    </row>
    <row r="2464" spans="1:10">
      <c r="A2464" s="1" t="s">
        <v>5185</v>
      </c>
      <c r="B2464" s="1" t="s">
        <v>2460</v>
      </c>
      <c r="C2464" s="7" t="s">
        <v>4928</v>
      </c>
      <c r="D2464" s="8" t="s">
        <v>3777</v>
      </c>
      <c r="E2464" t="str">
        <f>TRIM(F2464)&amp;IF(RIGHT(TRIM(F2464),1)=",",TRIM(G2464)," "&amp;TRIM(G2464))</f>
        <v xml:space="preserve">CONTACT,ELECTRICAL </v>
      </c>
      <c r="F2464" t="s">
        <v>3777</v>
      </c>
      <c r="G2464" t="s">
        <v>3999</v>
      </c>
      <c r="H2464" t="str">
        <f>"&lt;p&gt;" &amp;TRIM(B2464) &amp; "&lt;/p&gt;"</f>
        <v>&lt;p&gt;1060-16-0622&lt;/p&gt;</v>
      </c>
      <c r="I2464" t="str">
        <f>"&lt;d&gt;" &amp;TRIM(E2464) &amp; "&lt;/d&gt;"</f>
        <v>&lt;d&gt;CONTACT,ELECTRICAL&lt;/d&gt;</v>
      </c>
      <c r="J2464" t="str">
        <f>H2464&amp;I2464&amp;"&lt;c&gt;" &amp; A2464 &amp; "&lt;/c&gt;" &amp;"&lt;aka&gt;" &amp;C2464&amp; "&lt;/aka&gt;"</f>
        <v>&lt;p&gt;1060-16-0622&lt;/p&gt;&lt;d&gt;CONTACT,ELECTRICAL&lt;/d&gt;&lt;c&gt;11139&lt;/c&gt;&lt;aka&gt;5999015905769&lt;/aka&gt;</v>
      </c>
    </row>
    <row r="2465" spans="1:10">
      <c r="A2465" s="1" t="s">
        <v>5189</v>
      </c>
      <c r="B2465" s="1" t="s">
        <v>2461</v>
      </c>
      <c r="C2465" s="7" t="s">
        <v>4929</v>
      </c>
      <c r="D2465" s="8" t="s">
        <v>24337</v>
      </c>
      <c r="E2465" t="str">
        <f>TRIM(F2465)&amp;IF(RIGHT(TRIM(F2465),1)=",",TRIM(G2465)," "&amp;TRIM(G2465))</f>
        <v>CONNECTOR BODY,PLUG ,ELECTRICAL</v>
      </c>
      <c r="F2465" t="s">
        <v>3338</v>
      </c>
      <c r="G2465" t="s">
        <v>4039</v>
      </c>
      <c r="H2465" t="str">
        <f>"&lt;p&gt;" &amp;TRIM(B2465) &amp; "&lt;/p&gt;"</f>
        <v>&lt;p&gt;12010973&lt;/p&gt;</v>
      </c>
      <c r="I2465" t="str">
        <f>"&lt;d&gt;" &amp;TRIM(E2465) &amp; "&lt;/d&gt;"</f>
        <v>&lt;d&gt;CONNECTOR BODY,PLUG ,ELECTRICAL&lt;/d&gt;</v>
      </c>
      <c r="J2465" t="str">
        <f>H2465&amp;I2465&amp;"&lt;c&gt;" &amp; A2465 &amp; "&lt;/c&gt;" &amp;"&lt;aka&gt;" &amp;C2465&amp; "&lt;/aka&gt;"</f>
        <v>&lt;p&gt;12010973&lt;/p&gt;&lt;d&gt;CONNECTOR BODY,PLUG ,ELECTRICAL&lt;/d&gt;&lt;c&gt;77060&lt;/c&gt;&lt;aka&gt;5935012144163&lt;/aka&gt;</v>
      </c>
    </row>
    <row r="2466" spans="1:10">
      <c r="A2466" s="1" t="s">
        <v>5189</v>
      </c>
      <c r="B2466" s="1" t="s">
        <v>2462</v>
      </c>
      <c r="C2466" s="7" t="s">
        <v>4930</v>
      </c>
      <c r="D2466" s="8" t="s">
        <v>3777</v>
      </c>
      <c r="E2466" t="str">
        <f>TRIM(F2466)&amp;IF(RIGHT(TRIM(F2466),1)=",",TRIM(G2466)," "&amp;TRIM(G2466))</f>
        <v xml:space="preserve">CONTACT,ELECTRICAL </v>
      </c>
      <c r="F2466" t="s">
        <v>3777</v>
      </c>
      <c r="G2466" t="s">
        <v>3999</v>
      </c>
      <c r="H2466" t="str">
        <f>"&lt;p&gt;" &amp;TRIM(B2466) &amp; "&lt;/p&gt;"</f>
        <v>&lt;p&gt;12124582&lt;/p&gt;</v>
      </c>
      <c r="I2466" t="str">
        <f>"&lt;d&gt;" &amp;TRIM(E2466) &amp; "&lt;/d&gt;"</f>
        <v>&lt;d&gt;CONTACT,ELECTRICAL&lt;/d&gt;</v>
      </c>
      <c r="J2466" t="str">
        <f>H2466&amp;I2466&amp;"&lt;c&gt;" &amp; A2466 &amp; "&lt;/c&gt;" &amp;"&lt;aka&gt;" &amp;C2466&amp; "&lt;/aka&gt;"</f>
        <v>&lt;p&gt;12124582&lt;/p&gt;&lt;d&gt;CONTACT,ELECTRICAL&lt;/d&gt;&lt;c&gt;77060&lt;/c&gt;&lt;aka&gt;5999014064110&lt;/aka&gt;</v>
      </c>
    </row>
    <row r="2467" spans="1:10">
      <c r="A2467" s="1" t="s">
        <v>5189</v>
      </c>
      <c r="B2467" s="1" t="s">
        <v>2463</v>
      </c>
      <c r="C2467" s="7" t="s">
        <v>4931</v>
      </c>
      <c r="D2467" s="8" t="s">
        <v>24237</v>
      </c>
      <c r="E2467" t="str">
        <f>TRIM(F2467)&amp;IF(RIGHT(TRIM(F2467),1)=",",TRIM(G2467)," "&amp;TRIM(G2467))</f>
        <v>BOOT,DUST AND MOISTURE SEAL</v>
      </c>
      <c r="F2467" t="s">
        <v>3779</v>
      </c>
      <c r="G2467" t="s">
        <v>4131</v>
      </c>
      <c r="H2467" t="str">
        <f>"&lt;p&gt;" &amp;TRIM(B2467) &amp; "&lt;/p&gt;"</f>
        <v>&lt;p&gt;12010293&lt;/p&gt;</v>
      </c>
      <c r="I2467" t="str">
        <f>"&lt;d&gt;" &amp;TRIM(E2467) &amp; "&lt;/d&gt;"</f>
        <v>&lt;d&gt;BOOT,DUST AND MOISTURE SEAL&lt;/d&gt;</v>
      </c>
      <c r="J2467" t="str">
        <f>H2467&amp;I2467&amp;"&lt;c&gt;" &amp; A2467 &amp; "&lt;/c&gt;" &amp;"&lt;aka&gt;" &amp;C2467&amp; "&lt;/aka&gt;"</f>
        <v>&lt;p&gt;12010293&lt;/p&gt;&lt;d&gt;BOOT,DUST AND MOISTURE SEAL&lt;/d&gt;&lt;c&gt;77060&lt;/c&gt;&lt;aka&gt;5975012268078&lt;/aka&gt;</v>
      </c>
    </row>
    <row r="2468" spans="1:10">
      <c r="A2468" s="1" t="s">
        <v>5185</v>
      </c>
      <c r="B2468" s="1" t="s">
        <v>2464</v>
      </c>
      <c r="C2468" s="7" t="s">
        <v>4932</v>
      </c>
      <c r="D2468" s="8" t="s">
        <v>24232</v>
      </c>
      <c r="E2468" t="str">
        <f>TRIM(F2468)&amp;IF(RIGHT(TRIM(F2468),1)=",",TRIM(G2468)," "&amp;TRIM(G2468))</f>
        <v>CONNECTOR,PLUG,ELECTRICAL</v>
      </c>
      <c r="F2468" t="s">
        <v>3780</v>
      </c>
      <c r="G2468" t="s">
        <v>4041</v>
      </c>
      <c r="H2468" t="str">
        <f>"&lt;p&gt;" &amp;TRIM(B2468) &amp; "&lt;/p&gt;"</f>
        <v>&lt;p&gt;DTP06-4S&lt;/p&gt;</v>
      </c>
      <c r="I2468" t="str">
        <f>"&lt;d&gt;" &amp;TRIM(E2468) &amp; "&lt;/d&gt;"</f>
        <v>&lt;d&gt;CONNECTOR,PLUG,ELECTRICAL&lt;/d&gt;</v>
      </c>
      <c r="J2468" t="str">
        <f>H2468&amp;I2468&amp;"&lt;c&gt;" &amp; A2468 &amp; "&lt;/c&gt;" &amp;"&lt;aka&gt;" &amp;C2468&amp; "&lt;/aka&gt;"</f>
        <v>&lt;p&gt;DTP06-4S&lt;/p&gt;&lt;d&gt;CONNECTOR,PLUG,ELECTRICAL&lt;/d&gt;&lt;c&gt;11139&lt;/c&gt;&lt;aka&gt;5935015224172&lt;/aka&gt;</v>
      </c>
    </row>
    <row r="2469" spans="1:10">
      <c r="A2469" s="1" t="s">
        <v>5185</v>
      </c>
      <c r="B2469" s="1" t="s">
        <v>2465</v>
      </c>
      <c r="C2469" s="7" t="s">
        <v>4933</v>
      </c>
      <c r="D2469" s="8" t="s">
        <v>24232</v>
      </c>
      <c r="E2469" t="str">
        <f>TRIM(F2469)&amp;IF(RIGHT(TRIM(F2469),1)=",",TRIM(G2469)," "&amp;TRIM(G2469))</f>
        <v>CONNECTOR,PLUG,ELECTRICAL</v>
      </c>
      <c r="F2469" t="s">
        <v>3780</v>
      </c>
      <c r="G2469" t="s">
        <v>4041</v>
      </c>
      <c r="H2469" t="str">
        <f>"&lt;p&gt;" &amp;TRIM(B2469) &amp; "&lt;/p&gt;"</f>
        <v>&lt;p&gt;DT06-4S&lt;/p&gt;</v>
      </c>
      <c r="I2469" t="str">
        <f>"&lt;d&gt;" &amp;TRIM(E2469) &amp; "&lt;/d&gt;"</f>
        <v>&lt;d&gt;CONNECTOR,PLUG,ELECTRICAL&lt;/d&gt;</v>
      </c>
      <c r="J2469" t="str">
        <f>H2469&amp;I2469&amp;"&lt;c&gt;" &amp; A2469 &amp; "&lt;/c&gt;" &amp;"&lt;aka&gt;" &amp;C2469&amp; "&lt;/aka&gt;"</f>
        <v>&lt;p&gt;DT06-4S&lt;/p&gt;&lt;d&gt;CONNECTOR,PLUG,ELECTRICAL&lt;/d&gt;&lt;c&gt;11139&lt;/c&gt;&lt;aka&gt;5935014846537&lt;/aka&gt;</v>
      </c>
    </row>
    <row r="2470" spans="1:10">
      <c r="A2470" s="1" t="s">
        <v>5115</v>
      </c>
      <c r="B2470" s="1" t="s">
        <v>2466</v>
      </c>
      <c r="C2470" s="7" t="s">
        <v>4435</v>
      </c>
      <c r="D2470" s="8" t="s">
        <v>24423</v>
      </c>
      <c r="E2470" t="str">
        <f>TRIM(F2470)&amp;IF(RIGHT(TRIM(F2470),1)=",",TRIM(G2470)," "&amp;TRIM(G2470))</f>
        <v xml:space="preserve">WIRE,ELECTRICAL </v>
      </c>
      <c r="F2470" t="s">
        <v>3345</v>
      </c>
      <c r="G2470" t="s">
        <v>3999</v>
      </c>
      <c r="H2470" t="str">
        <f>"&lt;p&gt;" &amp;TRIM(B2470) &amp; "&lt;/p&gt;"</f>
        <v>&lt;p&gt;A044X450&lt;/p&gt;</v>
      </c>
      <c r="I2470" t="str">
        <f>"&lt;d&gt;" &amp;TRIM(E2470) &amp; "&lt;/d&gt;"</f>
        <v>&lt;d&gt;WIRE,ELECTRICAL&lt;/d&gt;</v>
      </c>
      <c r="J2470" t="str">
        <f>H2470&amp;I2470&amp;"&lt;c&gt;" &amp; A2470 &amp; "&lt;/c&gt;" &amp;"&lt;aka&gt;" &amp;C2470&amp; "&lt;/aka&gt;"</f>
        <v>&lt;p&gt;A044X450&lt;/p&gt;&lt;d&gt;WIRE,ELECTRICAL&lt;/d&gt;&lt;c&gt;44940&lt;/c&gt;&lt;aka&gt;&lt;/aka&gt;</v>
      </c>
    </row>
    <row r="2471" spans="1:10">
      <c r="A2471" s="1" t="s">
        <v>5115</v>
      </c>
      <c r="B2471" s="1" t="s">
        <v>2467</v>
      </c>
      <c r="C2471" s="7" t="s">
        <v>4435</v>
      </c>
      <c r="D2471" s="8" t="s">
        <v>24423</v>
      </c>
      <c r="E2471" t="str">
        <f>TRIM(F2471)&amp;IF(RIGHT(TRIM(F2471),1)=",",TRIM(G2471)," "&amp;TRIM(G2471))</f>
        <v xml:space="preserve">WIRE,ELECTRICAL </v>
      </c>
      <c r="F2471" t="s">
        <v>3345</v>
      </c>
      <c r="G2471" t="s">
        <v>3999</v>
      </c>
      <c r="H2471" t="str">
        <f>"&lt;p&gt;" &amp;TRIM(B2471) &amp; "&lt;/p&gt;"</f>
        <v>&lt;p&gt;A044X453&lt;/p&gt;</v>
      </c>
      <c r="I2471" t="str">
        <f>"&lt;d&gt;" &amp;TRIM(E2471) &amp; "&lt;/d&gt;"</f>
        <v>&lt;d&gt;WIRE,ELECTRICAL&lt;/d&gt;</v>
      </c>
      <c r="J2471" t="str">
        <f>H2471&amp;I2471&amp;"&lt;c&gt;" &amp; A2471 &amp; "&lt;/c&gt;" &amp;"&lt;aka&gt;" &amp;C2471&amp; "&lt;/aka&gt;"</f>
        <v>&lt;p&gt;A044X453&lt;/p&gt;&lt;d&gt;WIRE,ELECTRICAL&lt;/d&gt;&lt;c&gt;44940&lt;/c&gt;&lt;aka&gt;&lt;/aka&gt;</v>
      </c>
    </row>
    <row r="2472" spans="1:10">
      <c r="A2472" s="1" t="s">
        <v>5115</v>
      </c>
      <c r="B2472" s="1" t="s">
        <v>2468</v>
      </c>
      <c r="C2472" s="7" t="s">
        <v>4435</v>
      </c>
      <c r="D2472" s="8" t="s">
        <v>24423</v>
      </c>
      <c r="E2472" t="str">
        <f>TRIM(F2472)&amp;IF(RIGHT(TRIM(F2472),1)=",",TRIM(G2472)," "&amp;TRIM(G2472))</f>
        <v xml:space="preserve">WIRE,ELECTRICAL </v>
      </c>
      <c r="F2472" t="s">
        <v>3345</v>
      </c>
      <c r="G2472" t="s">
        <v>3999</v>
      </c>
      <c r="H2472" t="str">
        <f>"&lt;p&gt;" &amp;TRIM(B2472) &amp; "&lt;/p&gt;"</f>
        <v>&lt;p&gt;A044X454&lt;/p&gt;</v>
      </c>
      <c r="I2472" t="str">
        <f>"&lt;d&gt;" &amp;TRIM(E2472) &amp; "&lt;/d&gt;"</f>
        <v>&lt;d&gt;WIRE,ELECTRICAL&lt;/d&gt;</v>
      </c>
      <c r="J2472" t="str">
        <f>H2472&amp;I2472&amp;"&lt;c&gt;" &amp; A2472 &amp; "&lt;/c&gt;" &amp;"&lt;aka&gt;" &amp;C2472&amp; "&lt;/aka&gt;"</f>
        <v>&lt;p&gt;A044X454&lt;/p&gt;&lt;d&gt;WIRE,ELECTRICAL&lt;/d&gt;&lt;c&gt;44940&lt;/c&gt;&lt;aka&gt;&lt;/aka&gt;</v>
      </c>
    </row>
    <row r="2473" spans="1:10">
      <c r="A2473" s="1" t="s">
        <v>5184</v>
      </c>
      <c r="B2473" s="1" t="s">
        <v>2469</v>
      </c>
      <c r="C2473" s="7" t="s">
        <v>4435</v>
      </c>
      <c r="D2473" s="8" t="s">
        <v>24423</v>
      </c>
      <c r="E2473" t="str">
        <f>TRIM(F2473)&amp;IF(RIGHT(TRIM(F2473),1)=",",TRIM(G2473)," "&amp;TRIM(G2473))</f>
        <v xml:space="preserve">WIRE,ELECTRICAL </v>
      </c>
      <c r="F2473" t="s">
        <v>3345</v>
      </c>
      <c r="G2473" t="s">
        <v>3999</v>
      </c>
      <c r="H2473" t="str">
        <f>"&lt;p&gt;" &amp;TRIM(B2473) &amp; "&lt;/p&gt;"</f>
        <v>&lt;p&gt;M16878/14BPL9&lt;/p&gt;</v>
      </c>
      <c r="I2473" t="str">
        <f>"&lt;d&gt;" &amp;TRIM(E2473) &amp; "&lt;/d&gt;"</f>
        <v>&lt;d&gt;WIRE,ELECTRICAL&lt;/d&gt;</v>
      </c>
      <c r="J2473" t="str">
        <f>H2473&amp;I2473&amp;"&lt;c&gt;" &amp; A2473 &amp; "&lt;/c&gt;" &amp;"&lt;aka&gt;" &amp;C2473&amp; "&lt;/aka&gt;"</f>
        <v>&lt;p&gt;M16878/14BPL9&lt;/p&gt;&lt;d&gt;WIRE,ELECTRICAL&lt;/d&gt;&lt;c&gt;81349&lt;/c&gt;&lt;aka&gt;&lt;/aka&gt;</v>
      </c>
    </row>
    <row r="2474" spans="1:10">
      <c r="A2474" s="1" t="s">
        <v>5205</v>
      </c>
      <c r="B2474" s="1" t="s">
        <v>2470</v>
      </c>
      <c r="C2474" s="7" t="s">
        <v>4435</v>
      </c>
      <c r="D2474" s="8" t="s">
        <v>24260</v>
      </c>
      <c r="E2474" t="str">
        <f>TRIM(F2474)&amp;IF(RIGHT(TRIM(F2474),1)=",",TRIM(G2474)," "&amp;TRIM(G2474))</f>
        <v>CABLE,POWER,ELECTRICAL</v>
      </c>
      <c r="F2474" t="s">
        <v>3791</v>
      </c>
      <c r="G2474" t="s">
        <v>4041</v>
      </c>
      <c r="H2474" t="str">
        <f>"&lt;p&gt;" &amp;TRIM(B2474) &amp; "&lt;/p&gt;"</f>
        <v>&lt;p&gt;23-00072&lt;/p&gt;</v>
      </c>
      <c r="I2474" t="str">
        <f>"&lt;d&gt;" &amp;TRIM(E2474) &amp; "&lt;/d&gt;"</f>
        <v>&lt;d&gt;CABLE,POWER,ELECTRICAL&lt;/d&gt;</v>
      </c>
      <c r="J2474" t="str">
        <f>H2474&amp;I2474&amp;"&lt;c&gt;" &amp; A2474 &amp; "&lt;/c&gt;" &amp;"&lt;aka&gt;" &amp;C2474&amp; "&lt;/aka&gt;"</f>
        <v>&lt;p&gt;23-00072&lt;/p&gt;&lt;d&gt;CABLE,POWER,ELECTRICAL&lt;/d&gt;&lt;c&gt;3XWR5&lt;/c&gt;&lt;aka&gt;&lt;/aka&gt;</v>
      </c>
    </row>
    <row r="2475" spans="1:10">
      <c r="A2475" s="1" t="s">
        <v>5258</v>
      </c>
      <c r="B2475" s="1" t="s">
        <v>2471</v>
      </c>
      <c r="C2475" s="7" t="s">
        <v>4435</v>
      </c>
      <c r="D2475" s="8" t="s">
        <v>24260</v>
      </c>
      <c r="E2475" t="str">
        <f>TRIM(F2475)&amp;IF(RIGHT(TRIM(F2475),1)=",",TRIM(G2475)," "&amp;TRIM(G2475))</f>
        <v>CABLE,POWER,ELECTRICAL</v>
      </c>
      <c r="F2475" t="s">
        <v>3791</v>
      </c>
      <c r="G2475" t="s">
        <v>4041</v>
      </c>
      <c r="H2475" t="str">
        <f>"&lt;p&gt;" &amp;TRIM(B2475) &amp; "&lt;/p&gt;"</f>
        <v>&lt;p&gt;45452&lt;/p&gt;</v>
      </c>
      <c r="I2475" t="str">
        <f>"&lt;d&gt;" &amp;TRIM(E2475) &amp; "&lt;/d&gt;"</f>
        <v>&lt;d&gt;CABLE,POWER,ELECTRICAL&lt;/d&gt;</v>
      </c>
      <c r="J2475" t="str">
        <f>H2475&amp;I2475&amp;"&lt;c&gt;" &amp; A2475 &amp; "&lt;/c&gt;" &amp;"&lt;aka&gt;" &amp;C2475&amp; "&lt;/aka&gt;"</f>
        <v>&lt;p&gt;45452&lt;/p&gt;&lt;d&gt;CABLE,POWER,ELECTRICAL&lt;/d&gt;&lt;c&gt;92194&lt;/c&gt;&lt;aka&gt;&lt;/aka&gt;</v>
      </c>
    </row>
    <row r="2476" spans="1:10">
      <c r="A2476" s="1" t="s">
        <v>5258</v>
      </c>
      <c r="B2476" s="1" t="s">
        <v>2472</v>
      </c>
      <c r="C2476" s="7" t="s">
        <v>4435</v>
      </c>
      <c r="D2476" s="8" t="s">
        <v>24260</v>
      </c>
      <c r="E2476" t="str">
        <f>TRIM(F2476)&amp;IF(RIGHT(TRIM(F2476),1)=",",TRIM(G2476)," "&amp;TRIM(G2476))</f>
        <v>CABLE,POWER,ELECTRICAL</v>
      </c>
      <c r="F2476" t="s">
        <v>3791</v>
      </c>
      <c r="G2476" t="s">
        <v>4041</v>
      </c>
      <c r="H2476" t="str">
        <f>"&lt;p&gt;" &amp;TRIM(B2476) &amp; "&lt;/p&gt;"</f>
        <v>&lt;p&gt;45463&lt;/p&gt;</v>
      </c>
      <c r="I2476" t="str">
        <f>"&lt;d&gt;" &amp;TRIM(E2476) &amp; "&lt;/d&gt;"</f>
        <v>&lt;d&gt;CABLE,POWER,ELECTRICAL&lt;/d&gt;</v>
      </c>
      <c r="J2476" t="str">
        <f>H2476&amp;I2476&amp;"&lt;c&gt;" &amp; A2476 &amp; "&lt;/c&gt;" &amp;"&lt;aka&gt;" &amp;C2476&amp; "&lt;/aka&gt;"</f>
        <v>&lt;p&gt;45463&lt;/p&gt;&lt;d&gt;CABLE,POWER,ELECTRICAL&lt;/d&gt;&lt;c&gt;92194&lt;/c&gt;&lt;aka&gt;&lt;/aka&gt;</v>
      </c>
    </row>
    <row r="2477" spans="1:10">
      <c r="A2477" s="1" t="s">
        <v>5258</v>
      </c>
      <c r="B2477" s="1" t="s">
        <v>2473</v>
      </c>
      <c r="C2477" s="7" t="s">
        <v>4435</v>
      </c>
      <c r="D2477" s="8" t="s">
        <v>24260</v>
      </c>
      <c r="E2477" t="str">
        <f>TRIM(F2477)&amp;IF(RIGHT(TRIM(F2477),1)=",",TRIM(G2477)," "&amp;TRIM(G2477))</f>
        <v>CABLE,POWER,ELECTRICAL</v>
      </c>
      <c r="F2477" t="s">
        <v>3791</v>
      </c>
      <c r="G2477" t="s">
        <v>4041</v>
      </c>
      <c r="H2477" t="str">
        <f>"&lt;p&gt;" &amp;TRIM(B2477) &amp; "&lt;/p&gt;"</f>
        <v>&lt;p&gt;45532&lt;/p&gt;</v>
      </c>
      <c r="I2477" t="str">
        <f>"&lt;d&gt;" &amp;TRIM(E2477) &amp; "&lt;/d&gt;"</f>
        <v>&lt;d&gt;CABLE,POWER,ELECTRICAL&lt;/d&gt;</v>
      </c>
      <c r="J2477" t="str">
        <f>H2477&amp;I2477&amp;"&lt;c&gt;" &amp; A2477 &amp; "&lt;/c&gt;" &amp;"&lt;aka&gt;" &amp;C2477&amp; "&lt;/aka&gt;"</f>
        <v>&lt;p&gt;45532&lt;/p&gt;&lt;d&gt;CABLE,POWER,ELECTRICAL&lt;/d&gt;&lt;c&gt;92194&lt;/c&gt;&lt;aka&gt;&lt;/aka&gt;</v>
      </c>
    </row>
    <row r="2478" spans="1:10">
      <c r="A2478" s="1" t="s">
        <v>5258</v>
      </c>
      <c r="B2478" s="1" t="s">
        <v>2474</v>
      </c>
      <c r="C2478" s="7" t="s">
        <v>4435</v>
      </c>
      <c r="D2478" s="8" t="s">
        <v>24260</v>
      </c>
      <c r="E2478" t="str">
        <f>TRIM(F2478)&amp;IF(RIGHT(TRIM(F2478),1)=",",TRIM(G2478)," "&amp;TRIM(G2478))</f>
        <v>CABLE,POWER,ELECTRICAL</v>
      </c>
      <c r="F2478" t="s">
        <v>3791</v>
      </c>
      <c r="G2478" t="s">
        <v>4041</v>
      </c>
      <c r="H2478" t="str">
        <f>"&lt;p&gt;" &amp;TRIM(B2478) &amp; "&lt;/p&gt;"</f>
        <v>&lt;p&gt;45451&lt;/p&gt;</v>
      </c>
      <c r="I2478" t="str">
        <f>"&lt;d&gt;" &amp;TRIM(E2478) &amp; "&lt;/d&gt;"</f>
        <v>&lt;d&gt;CABLE,POWER,ELECTRICAL&lt;/d&gt;</v>
      </c>
      <c r="J2478" t="str">
        <f>H2478&amp;I2478&amp;"&lt;c&gt;" &amp; A2478 &amp; "&lt;/c&gt;" &amp;"&lt;aka&gt;" &amp;C2478&amp; "&lt;/aka&gt;"</f>
        <v>&lt;p&gt;45451&lt;/p&gt;&lt;d&gt;CABLE,POWER,ELECTRICAL&lt;/d&gt;&lt;c&gt;92194&lt;/c&gt;&lt;aka&gt;&lt;/aka&gt;</v>
      </c>
    </row>
    <row r="2479" spans="1:10">
      <c r="A2479" s="1" t="s">
        <v>5115</v>
      </c>
      <c r="B2479" s="1" t="s">
        <v>2475</v>
      </c>
      <c r="C2479" s="7" t="s">
        <v>4435</v>
      </c>
      <c r="D2479" s="8" t="s">
        <v>24301</v>
      </c>
      <c r="E2479" t="str">
        <f>TRIM(F2479)&amp;IF(RIGHT(TRIM(F2479),1)=",",TRIM(G2479)," "&amp;TRIM(G2479))</f>
        <v xml:space="preserve">SHRINK TUBE </v>
      </c>
      <c r="F2479" t="s">
        <v>3809</v>
      </c>
      <c r="G2479" t="s">
        <v>3999</v>
      </c>
      <c r="H2479" t="str">
        <f>"&lt;p&gt;" &amp;TRIM(B2479) &amp; "&lt;/p&gt;"</f>
        <v>&lt;p&gt;0898-1339-01&lt;/p&gt;</v>
      </c>
      <c r="I2479" t="str">
        <f>"&lt;d&gt;" &amp;TRIM(E2479) &amp; "&lt;/d&gt;"</f>
        <v>&lt;d&gt;SHRINK TUBE&lt;/d&gt;</v>
      </c>
      <c r="J2479" t="str">
        <f>H2479&amp;I2479&amp;"&lt;c&gt;" &amp; A2479 &amp; "&lt;/c&gt;" &amp;"&lt;aka&gt;" &amp;C2479&amp; "&lt;/aka&gt;"</f>
        <v>&lt;p&gt;0898-1339-01&lt;/p&gt;&lt;d&gt;SHRINK TUBE&lt;/d&gt;&lt;c&gt;44940&lt;/c&gt;&lt;aka&gt;&lt;/aka&gt;</v>
      </c>
    </row>
    <row r="2480" spans="1:10">
      <c r="A2480" s="1" t="s">
        <v>5187</v>
      </c>
      <c r="B2480" s="1" t="s">
        <v>2476</v>
      </c>
      <c r="C2480" s="7" t="s">
        <v>4934</v>
      </c>
      <c r="D2480" s="8" t="s">
        <v>24301</v>
      </c>
      <c r="E2480" t="str">
        <f>TRIM(F2480)&amp;IF(RIGHT(TRIM(F2480),1)=",",TRIM(G2480)," "&amp;TRIM(G2480))</f>
        <v xml:space="preserve">SHRINK TUBE </v>
      </c>
      <c r="F2480" t="s">
        <v>3809</v>
      </c>
      <c r="G2480" t="s">
        <v>3999</v>
      </c>
      <c r="H2480" t="str">
        <f>"&lt;p&gt;" &amp;TRIM(B2480) &amp; "&lt;/p&gt;"</f>
        <v>&lt;p&gt;ATUM-9/3-0-STK&lt;/p&gt;</v>
      </c>
      <c r="I2480" t="str">
        <f>"&lt;d&gt;" &amp;TRIM(E2480) &amp; "&lt;/d&gt;"</f>
        <v>&lt;d&gt;SHRINK TUBE&lt;/d&gt;</v>
      </c>
      <c r="J2480" t="str">
        <f>H2480&amp;I2480&amp;"&lt;c&gt;" &amp; A2480 &amp; "&lt;/c&gt;" &amp;"&lt;aka&gt;" &amp;C2480&amp; "&lt;/aka&gt;"</f>
        <v>&lt;p&gt;ATUM-9/3-0-STK&lt;/p&gt;&lt;d&gt;SHRINK TUBE&lt;/d&gt;&lt;c&gt;06090&lt;/c&gt;&lt;aka&gt;5970015669793&lt;/aka&gt;</v>
      </c>
    </row>
    <row r="2481" spans="1:10">
      <c r="A2481" s="1" t="s">
        <v>5215</v>
      </c>
      <c r="B2481" s="1" t="s">
        <v>2477</v>
      </c>
      <c r="C2481" s="7" t="s">
        <v>4435</v>
      </c>
      <c r="D2481" s="8" t="s">
        <v>24305</v>
      </c>
      <c r="E2481" t="str">
        <f>TRIM(F2481)&amp;IF(RIGHT(TRIM(F2481),1)=",",TRIM(G2481)," "&amp;TRIM(G2481))</f>
        <v>PROTECTOR,ELECTRICAL CABLE</v>
      </c>
      <c r="F2481" t="s">
        <v>3811</v>
      </c>
      <c r="G2481" t="s">
        <v>4143</v>
      </c>
      <c r="H2481" t="str">
        <f>"&lt;p&gt;" &amp;TRIM(B2481) &amp; "&lt;/p&gt;"</f>
        <v>&lt;p&gt;CV PP3 BKBR 1/4&lt;/p&gt;</v>
      </c>
      <c r="I2481" t="str">
        <f>"&lt;d&gt;" &amp;TRIM(E2481) &amp; "&lt;/d&gt;"</f>
        <v>&lt;d&gt;PROTECTOR,ELECTRICAL CABLE&lt;/d&gt;</v>
      </c>
      <c r="J2481" t="str">
        <f>H2481&amp;I2481&amp;"&lt;c&gt;" &amp; A2481 &amp; "&lt;/c&gt;" &amp;"&lt;aka&gt;" &amp;C2481&amp; "&lt;/aka&gt;"</f>
        <v>&lt;p&gt;CV PP3 BKBR 1/4&lt;/p&gt;&lt;d&gt;PROTECTOR,ELECTRICAL CABLE&lt;/d&gt;&lt;c&gt;4M3G9&lt;/c&gt;&lt;aka&gt;&lt;/aka&gt;</v>
      </c>
    </row>
    <row r="2482" spans="1:10">
      <c r="A2482" s="1" t="s">
        <v>5215</v>
      </c>
      <c r="B2482" s="1" t="s">
        <v>2478</v>
      </c>
      <c r="C2482" s="7" t="s">
        <v>4435</v>
      </c>
      <c r="D2482" s="8" t="s">
        <v>24305</v>
      </c>
      <c r="E2482" t="str">
        <f>TRIM(F2482)&amp;IF(RIGHT(TRIM(F2482),1)=",",TRIM(G2482)," "&amp;TRIM(G2482))</f>
        <v>PROTECTOR,ELECTRICAL CABLE</v>
      </c>
      <c r="F2482" t="s">
        <v>3811</v>
      </c>
      <c r="G2482" t="s">
        <v>4143</v>
      </c>
      <c r="H2482" t="str">
        <f>"&lt;p&gt;" &amp;TRIM(B2482) &amp; "&lt;/p&gt;"</f>
        <v>&lt;p&gt;CV PP3 BKBR 25&lt;/p&gt;</v>
      </c>
      <c r="I2482" t="str">
        <f>"&lt;d&gt;" &amp;TRIM(E2482) &amp; "&lt;/d&gt;"</f>
        <v>&lt;d&gt;PROTECTOR,ELECTRICAL CABLE&lt;/d&gt;</v>
      </c>
      <c r="J2482" t="str">
        <f>H2482&amp;I2482&amp;"&lt;c&gt;" &amp; A2482 &amp; "&lt;/c&gt;" &amp;"&lt;aka&gt;" &amp;C2482&amp; "&lt;/aka&gt;"</f>
        <v>&lt;p&gt;CV PP3 BKBR 25&lt;/p&gt;&lt;d&gt;PROTECTOR,ELECTRICAL CABLE&lt;/d&gt;&lt;c&gt;4M3G9&lt;/c&gt;&lt;aka&gt;&lt;/aka&gt;</v>
      </c>
    </row>
    <row r="2483" spans="1:10">
      <c r="A2483" s="1" t="s">
        <v>5115</v>
      </c>
      <c r="B2483" s="1" t="s">
        <v>2479</v>
      </c>
      <c r="C2483" s="7" t="s">
        <v>4435</v>
      </c>
      <c r="D2483" s="8" t="s">
        <v>24470</v>
      </c>
      <c r="E2483" t="str">
        <f>TRIM(F2483)&amp;IF(RIGHT(TRIM(F2483),1)=",",TRIM(G2483)," "&amp;TRIM(G2483))</f>
        <v>PROTECTOR,LABEL PRESSURE SENSITIVE ADHESIVE</v>
      </c>
      <c r="F2483" t="s">
        <v>3879</v>
      </c>
      <c r="G2483" t="s">
        <v>4167</v>
      </c>
      <c r="H2483" t="str">
        <f>"&lt;p&gt;" &amp;TRIM(B2483) &amp; "&lt;/p&gt;"</f>
        <v>&lt;p&gt;A030F406&lt;/p&gt;</v>
      </c>
      <c r="I2483" t="str">
        <f>"&lt;d&gt;" &amp;TRIM(E2483) &amp; "&lt;/d&gt;"</f>
        <v>&lt;d&gt;PROTECTOR,LABEL PRESSURE SENSITIVE ADHESIVE&lt;/d&gt;</v>
      </c>
      <c r="J2483" t="str">
        <f>H2483&amp;I2483&amp;"&lt;c&gt;" &amp; A2483 &amp; "&lt;/c&gt;" &amp;"&lt;aka&gt;" &amp;C2483&amp; "&lt;/aka&gt;"</f>
        <v>&lt;p&gt;A030F406&lt;/p&gt;&lt;d&gt;PROTECTOR,LABEL PRESSURE SENSITIVE ADHESIVE&lt;/d&gt;&lt;c&gt;44940&lt;/c&gt;&lt;aka&gt;&lt;/aka&gt;</v>
      </c>
    </row>
    <row r="2484" spans="1:10">
      <c r="A2484" s="1" t="s">
        <v>5214</v>
      </c>
      <c r="B2484" s="1" t="s">
        <v>2480</v>
      </c>
      <c r="C2484" s="7" t="s">
        <v>4936</v>
      </c>
      <c r="D2484" s="8" t="s">
        <v>24251</v>
      </c>
      <c r="E2484" t="str">
        <f>TRIM(F2484)&amp;IF(RIGHT(TRIM(F2484),1)=",",TRIM(G2484)," "&amp;TRIM(G2484))</f>
        <v xml:space="preserve">SPLICE,CONDUCTOR </v>
      </c>
      <c r="F2484" t="s">
        <v>3787</v>
      </c>
      <c r="G2484" t="s">
        <v>3999</v>
      </c>
      <c r="H2484" t="str">
        <f>"&lt;p&gt;" &amp;TRIM(B2484) &amp; "&lt;/p&gt;"</f>
        <v>&lt;p&gt;327638&lt;/p&gt;</v>
      </c>
      <c r="I2484" t="str">
        <f>"&lt;d&gt;" &amp;TRIM(E2484) &amp; "&lt;/d&gt;"</f>
        <v>&lt;d&gt;SPLICE,CONDUCTOR&lt;/d&gt;</v>
      </c>
      <c r="J2484" t="str">
        <f>H2484&amp;I2484&amp;"&lt;c&gt;" &amp; A2484 &amp; "&lt;/c&gt;" &amp;"&lt;aka&gt;" &amp;C2484&amp; "&lt;/aka&gt;"</f>
        <v>&lt;p&gt;327638&lt;/p&gt;&lt;d&gt;SPLICE,CONDUCTOR&lt;/d&gt;&lt;c&gt;00779&lt;/c&gt;&lt;aka&gt;5940008583621&lt;/aka&gt;</v>
      </c>
    </row>
    <row r="2485" spans="1:10">
      <c r="A2485" s="1" t="s">
        <v>5115</v>
      </c>
      <c r="B2485" s="1" t="s">
        <v>2481</v>
      </c>
      <c r="C2485" s="7" t="s">
        <v>4435</v>
      </c>
      <c r="D2485" s="8" t="s">
        <v>24471</v>
      </c>
      <c r="E2485" t="str">
        <f>TRIM(F2485)&amp;IF(RIGHT(TRIM(F2485),1)=",",TRIM(G2485)," "&amp;TRIM(G2485))</f>
        <v xml:space="preserve">CONTROL </v>
      </c>
      <c r="F2485" t="s">
        <v>3880</v>
      </c>
      <c r="G2485" t="s">
        <v>3999</v>
      </c>
      <c r="H2485" t="str">
        <f>"&lt;p&gt;" &amp;TRIM(B2485) &amp; "&lt;/p&gt;"</f>
        <v>&lt;p&gt;A034H205&lt;/p&gt;</v>
      </c>
      <c r="I2485" t="str">
        <f>"&lt;d&gt;" &amp;TRIM(E2485) &amp; "&lt;/d&gt;"</f>
        <v>&lt;d&gt;CONTROL&lt;/d&gt;</v>
      </c>
      <c r="J2485" t="str">
        <f>H2485&amp;I2485&amp;"&lt;c&gt;" &amp; A2485 &amp; "&lt;/c&gt;" &amp;"&lt;aka&gt;" &amp;C2485&amp; "&lt;/aka&gt;"</f>
        <v>&lt;p&gt;A034H205&lt;/p&gt;&lt;d&gt;CONTROL&lt;/d&gt;&lt;c&gt;44940&lt;/c&gt;&lt;aka&gt;&lt;/aka&gt;</v>
      </c>
    </row>
    <row r="2486" spans="1:10">
      <c r="A2486" s="1" t="s">
        <v>5115</v>
      </c>
      <c r="B2486" s="1" t="s">
        <v>2482</v>
      </c>
      <c r="C2486" s="7" t="s">
        <v>4435</v>
      </c>
      <c r="D2486" s="8" t="s">
        <v>23641</v>
      </c>
      <c r="E2486" t="str">
        <f>TRIM(F2486)&amp;IF(RIGHT(TRIM(F2486),1)=",",TRIM(G2486)," "&amp;TRIM(G2486))</f>
        <v>SCREW,CAP,HEXAGON HEAD</v>
      </c>
      <c r="F2486" t="s">
        <v>3354</v>
      </c>
      <c r="G2486" t="s">
        <v>4005</v>
      </c>
      <c r="H2486" t="str">
        <f>"&lt;p&gt;" &amp;TRIM(B2486) &amp; "&lt;/p&gt;"</f>
        <v>&lt;p&gt;0800-3017-19&lt;/p&gt;</v>
      </c>
      <c r="I2486" t="str">
        <f>"&lt;d&gt;" &amp;TRIM(E2486) &amp; "&lt;/d&gt;"</f>
        <v>&lt;d&gt;SCREW,CAP,HEXAGON HEAD&lt;/d&gt;</v>
      </c>
      <c r="J2486" t="str">
        <f>H2486&amp;I2486&amp;"&lt;c&gt;" &amp; A2486 &amp; "&lt;/c&gt;" &amp;"&lt;aka&gt;" &amp;C2486&amp; "&lt;/aka&gt;"</f>
        <v>&lt;p&gt;0800-3017-19&lt;/p&gt;&lt;d&gt;SCREW,CAP,HEXAGON HEAD&lt;/d&gt;&lt;c&gt;44940&lt;/c&gt;&lt;aka&gt;&lt;/aka&gt;</v>
      </c>
    </row>
    <row r="2487" spans="1:10">
      <c r="A2487" s="1" t="s">
        <v>5115</v>
      </c>
      <c r="B2487" s="1" t="s">
        <v>2483</v>
      </c>
      <c r="C2487" s="7" t="s">
        <v>4435</v>
      </c>
      <c r="D2487" s="8" t="s">
        <v>23815</v>
      </c>
      <c r="E2487" t="str">
        <f>TRIM(F2487)&amp;IF(RIGHT(TRIM(F2487),1)=",",TRIM(G2487)," "&amp;TRIM(G2487))</f>
        <v xml:space="preserve">SCREW,MACHINE </v>
      </c>
      <c r="F2487" t="s">
        <v>3342</v>
      </c>
      <c r="G2487" t="s">
        <v>3999</v>
      </c>
      <c r="H2487" t="str">
        <f>"&lt;p&gt;" &amp;TRIM(B2487) &amp; "&lt;/p&gt;"</f>
        <v>&lt;p&gt;0823-1001-03&lt;/p&gt;</v>
      </c>
      <c r="I2487" t="str">
        <f>"&lt;d&gt;" &amp;TRIM(E2487) &amp; "&lt;/d&gt;"</f>
        <v>&lt;d&gt;SCREW,MACHINE&lt;/d&gt;</v>
      </c>
      <c r="J2487" t="str">
        <f>H2487&amp;I2487&amp;"&lt;c&gt;" &amp; A2487 &amp; "&lt;/c&gt;" &amp;"&lt;aka&gt;" &amp;C2487&amp; "&lt;/aka&gt;"</f>
        <v>&lt;p&gt;0823-1001-03&lt;/p&gt;&lt;d&gt;SCREW,MACHINE&lt;/d&gt;&lt;c&gt;44940&lt;/c&gt;&lt;aka&gt;&lt;/aka&gt;</v>
      </c>
    </row>
    <row r="2488" spans="1:10">
      <c r="A2488" s="1" t="s">
        <v>5115</v>
      </c>
      <c r="B2488" s="1" t="s">
        <v>2484</v>
      </c>
      <c r="C2488" s="7" t="s">
        <v>4435</v>
      </c>
      <c r="D2488" s="8" t="s">
        <v>23844</v>
      </c>
      <c r="E2488" t="str">
        <f>TRIM(F2488)&amp;IF(RIGHT(TRIM(F2488),1)=",",TRIM(G2488)," "&amp;TRIM(G2488))</f>
        <v xml:space="preserve">NUT,PLAIN,HEXAGON </v>
      </c>
      <c r="F2488" t="s">
        <v>3373</v>
      </c>
      <c r="G2488" t="s">
        <v>3999</v>
      </c>
      <c r="H2488" t="str">
        <f>"&lt;p&gt;" &amp;TRIM(B2488) &amp; "&lt;/p&gt;"</f>
        <v>&lt;p&gt;0860-2056&lt;/p&gt;</v>
      </c>
      <c r="I2488" t="str">
        <f>"&lt;d&gt;" &amp;TRIM(E2488) &amp; "&lt;/d&gt;"</f>
        <v>&lt;d&gt;NUT,PLAIN,HEXAGON&lt;/d&gt;</v>
      </c>
      <c r="J2488" t="str">
        <f>H2488&amp;I2488&amp;"&lt;c&gt;" &amp; A2488 &amp; "&lt;/c&gt;" &amp;"&lt;aka&gt;" &amp;C2488&amp; "&lt;/aka&gt;"</f>
        <v>&lt;p&gt;0860-2056&lt;/p&gt;&lt;d&gt;NUT,PLAIN,HEXAGON&lt;/d&gt;&lt;c&gt;44940&lt;/c&gt;&lt;aka&gt;&lt;/aka&gt;</v>
      </c>
    </row>
    <row r="2489" spans="1:10">
      <c r="A2489" s="1" t="s">
        <v>5115</v>
      </c>
      <c r="B2489" s="1" t="s">
        <v>2485</v>
      </c>
      <c r="C2489" s="7" t="s">
        <v>4435</v>
      </c>
      <c r="D2489" s="8" t="s">
        <v>24472</v>
      </c>
      <c r="E2489" t="str">
        <f>TRIM(F2489)&amp;IF(RIGHT(TRIM(F2489),1)=",",TRIM(G2489)," "&amp;TRIM(G2489))</f>
        <v xml:space="preserve">TERMINAL BOX </v>
      </c>
      <c r="F2489" t="s">
        <v>3533</v>
      </c>
      <c r="G2489" t="s">
        <v>3999</v>
      </c>
      <c r="H2489" t="str">
        <f>"&lt;p&gt;" &amp;TRIM(B2489) &amp; "&lt;/p&gt;"</f>
        <v>&lt;p&gt;A034H054&lt;/p&gt;</v>
      </c>
      <c r="I2489" t="str">
        <f>"&lt;d&gt;" &amp;TRIM(E2489) &amp; "&lt;/d&gt;"</f>
        <v>&lt;d&gt;TERMINAL BOX&lt;/d&gt;</v>
      </c>
      <c r="J2489" t="str">
        <f>H2489&amp;I2489&amp;"&lt;c&gt;" &amp; A2489 &amp; "&lt;/c&gt;" &amp;"&lt;aka&gt;" &amp;C2489&amp; "&lt;/aka&gt;"</f>
        <v>&lt;p&gt;A034H054&lt;/p&gt;&lt;d&gt;TERMINAL BOX&lt;/d&gt;&lt;c&gt;44940&lt;/c&gt;&lt;aka&gt;&lt;/aka&gt;</v>
      </c>
    </row>
    <row r="2490" spans="1:10">
      <c r="A2490" s="1" t="s">
        <v>5115</v>
      </c>
      <c r="B2490" s="1" t="s">
        <v>2486</v>
      </c>
      <c r="C2490" s="7" t="s">
        <v>4435</v>
      </c>
      <c r="D2490" s="8" t="s">
        <v>24473</v>
      </c>
      <c r="E2490" t="str">
        <f>TRIM(F2490)&amp;IF(RIGHT(TRIM(F2490),1)=",",TRIM(G2490)," "&amp;TRIM(G2490))</f>
        <v xml:space="preserve">PLATE,MOUNTING </v>
      </c>
      <c r="F2490" t="s">
        <v>3406</v>
      </c>
      <c r="G2490" t="s">
        <v>3999</v>
      </c>
      <c r="H2490" t="str">
        <f>"&lt;p&gt;" &amp;TRIM(B2490) &amp; "&lt;/p&gt;"</f>
        <v>&lt;p&gt;A034H207&lt;/p&gt;</v>
      </c>
      <c r="I2490" t="str">
        <f>"&lt;d&gt;" &amp;TRIM(E2490) &amp; "&lt;/d&gt;"</f>
        <v>&lt;d&gt;PLATE,MOUNTING&lt;/d&gt;</v>
      </c>
      <c r="J2490" t="str">
        <f>H2490&amp;I2490&amp;"&lt;c&gt;" &amp; A2490 &amp; "&lt;/c&gt;" &amp;"&lt;aka&gt;" &amp;C2490&amp; "&lt;/aka&gt;"</f>
        <v>&lt;p&gt;A034H207&lt;/p&gt;&lt;d&gt;PLATE,MOUNTING&lt;/d&gt;&lt;c&gt;44940&lt;/c&gt;&lt;aka&gt;&lt;/aka&gt;</v>
      </c>
    </row>
    <row r="2491" spans="1:10">
      <c r="A2491" s="1" t="s">
        <v>5257</v>
      </c>
      <c r="B2491" s="1" t="s">
        <v>2487</v>
      </c>
      <c r="C2491" s="7" t="s">
        <v>4938</v>
      </c>
      <c r="D2491" s="8" t="s">
        <v>24474</v>
      </c>
      <c r="E2491" t="str">
        <f>TRIM(F2491)&amp;IF(RIGHT(TRIM(F2491),1)=",",TRIM(G2491)," "&amp;TRIM(G2491))</f>
        <v xml:space="preserve">RAIL,GUIDE </v>
      </c>
      <c r="F2491" t="s">
        <v>3881</v>
      </c>
      <c r="G2491" t="s">
        <v>3999</v>
      </c>
      <c r="H2491" t="str">
        <f>"&lt;p&gt;" &amp;TRIM(B2491) &amp; "&lt;/p&gt;"</f>
        <v>&lt;p&gt;08 01 733&lt;/p&gt;</v>
      </c>
      <c r="I2491" t="str">
        <f>"&lt;d&gt;" &amp;TRIM(E2491) &amp; "&lt;/d&gt;"</f>
        <v>&lt;d&gt;RAIL,GUIDE&lt;/d&gt;</v>
      </c>
      <c r="J2491" t="str">
        <f>H2491&amp;I2491&amp;"&lt;c&gt;" &amp; A2491 &amp; "&lt;/c&gt;" &amp;"&lt;aka&gt;" &amp;C2491&amp; "&lt;/aka&gt;"</f>
        <v>&lt;p&gt;08 01 733&lt;/p&gt;&lt;d&gt;RAIL,GUIDE&lt;/d&gt;&lt;c&gt;5Y407&lt;/c&gt;&lt;aka&gt;5975014687628&lt;/aka&gt;</v>
      </c>
    </row>
    <row r="2492" spans="1:10">
      <c r="A2492" s="1" t="s">
        <v>5259</v>
      </c>
      <c r="B2492" s="1" t="s">
        <v>2488</v>
      </c>
      <c r="C2492" s="7" t="s">
        <v>4435</v>
      </c>
      <c r="D2492" s="8" t="s">
        <v>3882</v>
      </c>
      <c r="E2492" t="str">
        <f>TRIM(F2492)&amp;IF(RIGHT(TRIM(F2492),1)=",",TRIM(G2492)," "&amp;TRIM(G2492))</f>
        <v xml:space="preserve">CONTACTOR,MAGNETIC </v>
      </c>
      <c r="F2492" t="s">
        <v>3882</v>
      </c>
      <c r="G2492" t="s">
        <v>3999</v>
      </c>
      <c r="H2492" t="str">
        <f>"&lt;p&gt;" &amp;TRIM(B2492) &amp; "&lt;/p&gt;"</f>
        <v>&lt;p&gt;MS495-75E&lt;/p&gt;</v>
      </c>
      <c r="I2492" t="str">
        <f>"&lt;d&gt;" &amp;TRIM(E2492) &amp; "&lt;/d&gt;"</f>
        <v>&lt;d&gt;CONTACTOR,MAGNETIC&lt;/d&gt;</v>
      </c>
      <c r="J2492" t="str">
        <f>H2492&amp;I2492&amp;"&lt;c&gt;" &amp; A2492 &amp; "&lt;/c&gt;" &amp;"&lt;aka&gt;" &amp;C2492&amp; "&lt;/aka&gt;"</f>
        <v>&lt;p&gt;MS495-75E&lt;/p&gt;&lt;d&gt;CONTACTOR,MAGNETIC&lt;/d&gt;&lt;c&gt;1YF18&lt;/c&gt;&lt;aka&gt;&lt;/aka&gt;</v>
      </c>
    </row>
    <row r="2493" spans="1:10">
      <c r="A2493" s="1" t="s">
        <v>5259</v>
      </c>
      <c r="B2493" s="1" t="s">
        <v>2489</v>
      </c>
      <c r="C2493" s="7" t="s">
        <v>4435</v>
      </c>
      <c r="D2493" s="8" t="s">
        <v>24475</v>
      </c>
      <c r="E2493" t="str">
        <f>TRIM(F2493)&amp;IF(RIGHT(TRIM(F2493),1)=",",TRIM(G2493)," "&amp;TRIM(G2493))</f>
        <v xml:space="preserve">SWITCH </v>
      </c>
      <c r="F2493" t="s">
        <v>3883</v>
      </c>
      <c r="G2493" t="s">
        <v>3999</v>
      </c>
      <c r="H2493" t="str">
        <f>"&lt;p&gt;" &amp;TRIM(B2493) &amp; "&lt;/p&gt;"</f>
        <v>&lt;p&gt;HKS4-11&lt;/p&gt;</v>
      </c>
      <c r="I2493" t="str">
        <f>"&lt;d&gt;" &amp;TRIM(E2493) &amp; "&lt;/d&gt;"</f>
        <v>&lt;d&gt;SWITCH&lt;/d&gt;</v>
      </c>
      <c r="J2493" t="str">
        <f>H2493&amp;I2493&amp;"&lt;c&gt;" &amp; A2493 &amp; "&lt;/c&gt;" &amp;"&lt;aka&gt;" &amp;C2493&amp; "&lt;/aka&gt;"</f>
        <v>&lt;p&gt;HKS4-11&lt;/p&gt;&lt;d&gt;SWITCH&lt;/d&gt;&lt;c&gt;1YF18&lt;/c&gt;&lt;aka&gt;&lt;/aka&gt;</v>
      </c>
    </row>
    <row r="2494" spans="1:10">
      <c r="A2494" s="1" t="s">
        <v>5257</v>
      </c>
      <c r="B2494" s="1" t="s">
        <v>2490</v>
      </c>
      <c r="C2494" s="7" t="s">
        <v>4939</v>
      </c>
      <c r="D2494" s="8" t="s">
        <v>24476</v>
      </c>
      <c r="E2494" t="str">
        <f>TRIM(F2494)&amp;IF(RIGHT(TRIM(F2494),1)=",",TRIM(G2494)," "&amp;TRIM(G2494))</f>
        <v>INSULATOR,SPACER CONNECTOR</v>
      </c>
      <c r="F2494" t="s">
        <v>3884</v>
      </c>
      <c r="G2494" t="s">
        <v>4132</v>
      </c>
      <c r="H2494" t="str">
        <f>"&lt;p&gt;" &amp;TRIM(B2494) &amp; "&lt;/p&gt;"</f>
        <v>&lt;p&gt;0800886&lt;/p&gt;</v>
      </c>
      <c r="I2494" t="str">
        <f>"&lt;d&gt;" &amp;TRIM(E2494) &amp; "&lt;/d&gt;"</f>
        <v>&lt;d&gt;INSULATOR,SPACER CONNECTOR&lt;/d&gt;</v>
      </c>
      <c r="J2494" t="str">
        <f>H2494&amp;I2494&amp;"&lt;c&gt;" &amp; A2494 &amp; "&lt;/c&gt;" &amp;"&lt;aka&gt;" &amp;C2494&amp; "&lt;/aka&gt;"</f>
        <v>&lt;p&gt;0800886&lt;/p&gt;&lt;d&gt;INSULATOR,SPACER CONNECTOR&lt;/d&gt;&lt;c&gt;5Y407&lt;/c&gt;&lt;aka&gt;5935015001706&lt;/aka&gt;</v>
      </c>
    </row>
    <row r="2495" spans="1:10">
      <c r="A2495" s="1" t="s">
        <v>5115</v>
      </c>
      <c r="B2495" s="1" t="s">
        <v>2491</v>
      </c>
      <c r="C2495" s="7" t="s">
        <v>4435</v>
      </c>
      <c r="D2495" s="8" t="s">
        <v>3882</v>
      </c>
      <c r="E2495" t="str">
        <f>TRIM(F2495)&amp;IF(RIGHT(TRIM(F2495),1)=",",TRIM(G2495)," "&amp;TRIM(G2495))</f>
        <v xml:space="preserve">CONTACTOR,MAGNETIC </v>
      </c>
      <c r="F2495" t="s">
        <v>3882</v>
      </c>
      <c r="G2495" t="s">
        <v>3999</v>
      </c>
      <c r="H2495" t="str">
        <f>"&lt;p&gt;" &amp;TRIM(B2495) &amp; "&lt;/p&gt;"</f>
        <v>&lt;p&gt;MS325-4.0E&lt;/p&gt;</v>
      </c>
      <c r="I2495" t="str">
        <f>"&lt;d&gt;" &amp;TRIM(E2495) &amp; "&lt;/d&gt;"</f>
        <v>&lt;d&gt;CONTACTOR,MAGNETIC&lt;/d&gt;</v>
      </c>
      <c r="J2495" t="str">
        <f>H2495&amp;I2495&amp;"&lt;c&gt;" &amp; A2495 &amp; "&lt;/c&gt;" &amp;"&lt;aka&gt;" &amp;C2495&amp; "&lt;/aka&gt;"</f>
        <v>&lt;p&gt;MS325-4.0E&lt;/p&gt;&lt;d&gt;CONTACTOR,MAGNETIC&lt;/d&gt;&lt;c&gt;44940&lt;/c&gt;&lt;aka&gt;&lt;/aka&gt;</v>
      </c>
    </row>
    <row r="2496" spans="1:10">
      <c r="A2496" s="1" t="s">
        <v>5259</v>
      </c>
      <c r="B2496" s="1" t="s">
        <v>2492</v>
      </c>
      <c r="C2496" s="7" t="s">
        <v>4435</v>
      </c>
      <c r="D2496" s="8" t="s">
        <v>24475</v>
      </c>
      <c r="E2496" t="str">
        <f>TRIM(F2496)&amp;IF(RIGHT(TRIM(F2496),1)=",",TRIM(G2496)," "&amp;TRIM(G2496))</f>
        <v xml:space="preserve">SWITCH </v>
      </c>
      <c r="F2496" t="s">
        <v>3883</v>
      </c>
      <c r="G2496" t="s">
        <v>3999</v>
      </c>
      <c r="H2496" t="str">
        <f>"&lt;p&gt;" &amp;TRIM(B2496) &amp; "&lt;/p&gt;"</f>
        <v>&lt;p&gt;MS325-HKF11&lt;/p&gt;</v>
      </c>
      <c r="I2496" t="str">
        <f>"&lt;d&gt;" &amp;TRIM(E2496) &amp; "&lt;/d&gt;"</f>
        <v>&lt;d&gt;SWITCH&lt;/d&gt;</v>
      </c>
      <c r="J2496" t="str">
        <f>H2496&amp;I2496&amp;"&lt;c&gt;" &amp; A2496 &amp; "&lt;/c&gt;" &amp;"&lt;aka&gt;" &amp;C2496&amp; "&lt;/aka&gt;"</f>
        <v>&lt;p&gt;MS325-HKF11&lt;/p&gt;&lt;d&gt;SWITCH&lt;/d&gt;&lt;c&gt;1YF18&lt;/c&gt;&lt;aka&gt;&lt;/aka&gt;</v>
      </c>
    </row>
    <row r="2497" spans="1:10">
      <c r="A2497" s="1" t="s">
        <v>5115</v>
      </c>
      <c r="B2497" s="1" t="s">
        <v>2493</v>
      </c>
      <c r="C2497" s="7" t="s">
        <v>4435</v>
      </c>
      <c r="D2497" s="8" t="s">
        <v>24477</v>
      </c>
      <c r="E2497" t="str">
        <f>TRIM(F2497)&amp;IF(RIGHT(TRIM(F2497),1)=",",TRIM(G2497)," "&amp;TRIM(G2497))</f>
        <v xml:space="preserve">BUS,CONDUCTOR </v>
      </c>
      <c r="F2497" t="s">
        <v>3885</v>
      </c>
      <c r="G2497" t="s">
        <v>3999</v>
      </c>
      <c r="H2497" t="str">
        <f>"&lt;p&gt;" &amp;TRIM(B2497) &amp; "&lt;/p&gt;"</f>
        <v>&lt;p&gt;A034G447&lt;/p&gt;</v>
      </c>
      <c r="I2497" t="str">
        <f>"&lt;d&gt;" &amp;TRIM(E2497) &amp; "&lt;/d&gt;"</f>
        <v>&lt;d&gt;BUS,CONDUCTOR&lt;/d&gt;</v>
      </c>
      <c r="J2497" t="str">
        <f>H2497&amp;I2497&amp;"&lt;c&gt;" &amp; A2497 &amp; "&lt;/c&gt;" &amp;"&lt;aka&gt;" &amp;C2497&amp; "&lt;/aka&gt;"</f>
        <v>&lt;p&gt;A034G447&lt;/p&gt;&lt;d&gt;BUS,CONDUCTOR&lt;/d&gt;&lt;c&gt;44940&lt;/c&gt;&lt;aka&gt;&lt;/aka&gt;</v>
      </c>
    </row>
    <row r="2498" spans="1:10">
      <c r="A2498" s="1" t="s">
        <v>5259</v>
      </c>
      <c r="B2498" s="1" t="s">
        <v>2494</v>
      </c>
      <c r="C2498" s="7" t="s">
        <v>4435</v>
      </c>
      <c r="D2498" s="8" t="s">
        <v>24478</v>
      </c>
      <c r="E2498" t="str">
        <f>TRIM(F2498)&amp;IF(RIGHT(TRIM(F2498),1)=",",TRIM(G2498)," "&amp;TRIM(G2498))</f>
        <v xml:space="preserve">BUS,CONDUCTOR </v>
      </c>
      <c r="F2498" t="s">
        <v>3885</v>
      </c>
      <c r="G2498" t="s">
        <v>3999</v>
      </c>
      <c r="H2498" t="str">
        <f>"&lt;p&gt;" &amp;TRIM(B2498) &amp; "&lt;/p&gt;"</f>
        <v>&lt;p&gt;MS325-BB1&lt;/p&gt;</v>
      </c>
      <c r="I2498" t="str">
        <f>"&lt;d&gt;" &amp;TRIM(E2498) &amp; "&lt;/d&gt;"</f>
        <v>&lt;d&gt;BUS,CONDUCTOR&lt;/d&gt;</v>
      </c>
      <c r="J2498" t="str">
        <f>H2498&amp;I2498&amp;"&lt;c&gt;" &amp; A2498 &amp; "&lt;/c&gt;" &amp;"&lt;aka&gt;" &amp;C2498&amp; "&lt;/aka&gt;"</f>
        <v>&lt;p&gt;MS325-BB1&lt;/p&gt;&lt;d&gt;BUS,CONDUCTOR&lt;/d&gt;&lt;c&gt;1YF18&lt;/c&gt;&lt;aka&gt;&lt;/aka&gt;</v>
      </c>
    </row>
    <row r="2499" spans="1:10">
      <c r="A2499" s="1" t="s">
        <v>5259</v>
      </c>
      <c r="B2499" s="1" t="s">
        <v>2495</v>
      </c>
      <c r="C2499" s="7" t="s">
        <v>4435</v>
      </c>
      <c r="D2499" s="8" t="s">
        <v>24242</v>
      </c>
      <c r="E2499" t="str">
        <f>TRIM(F2499)&amp;IF(RIGHT(TRIM(F2499),1)=",",TRIM(G2499)," "&amp;TRIM(G2499))</f>
        <v xml:space="preserve">ADAPTER,CONNECTOR </v>
      </c>
      <c r="F2499" t="s">
        <v>3785</v>
      </c>
      <c r="G2499" t="s">
        <v>3999</v>
      </c>
      <c r="H2499" t="str">
        <f>"&lt;p&gt;" &amp;TRIM(B2499) &amp; "&lt;/p&gt;"</f>
        <v>&lt;p&gt;BEA7/325&lt;/p&gt;</v>
      </c>
      <c r="I2499" t="str">
        <f>"&lt;d&gt;" &amp;TRIM(E2499) &amp; "&lt;/d&gt;"</f>
        <v>&lt;d&gt;ADAPTER,CONNECTOR&lt;/d&gt;</v>
      </c>
      <c r="J2499" t="str">
        <f>H2499&amp;I2499&amp;"&lt;c&gt;" &amp; A2499 &amp; "&lt;/c&gt;" &amp;"&lt;aka&gt;" &amp;C2499&amp; "&lt;/aka&gt;"</f>
        <v>&lt;p&gt;BEA7/325&lt;/p&gt;&lt;d&gt;ADAPTER,CONNECTOR&lt;/d&gt;&lt;c&gt;1YF18&lt;/c&gt;&lt;aka&gt;&lt;/aka&gt;</v>
      </c>
    </row>
    <row r="2500" spans="1:10">
      <c r="A2500" s="1" t="s">
        <v>5259</v>
      </c>
      <c r="B2500" s="1" t="s">
        <v>2496</v>
      </c>
      <c r="C2500" s="7" t="s">
        <v>4435</v>
      </c>
      <c r="D2500" s="8" t="s">
        <v>24242</v>
      </c>
      <c r="E2500" t="str">
        <f>TRIM(F2500)&amp;IF(RIGHT(TRIM(F2500),1)=",",TRIM(G2500)," "&amp;TRIM(G2500))</f>
        <v xml:space="preserve">ADAPTER,CONNECTOR </v>
      </c>
      <c r="F2500" t="s">
        <v>3785</v>
      </c>
      <c r="G2500" t="s">
        <v>3999</v>
      </c>
      <c r="H2500" t="str">
        <f>"&lt;p&gt;" &amp;TRIM(B2500) &amp; "&lt;/p&gt;"</f>
        <v>&lt;p&gt;BEA75/495&lt;/p&gt;</v>
      </c>
      <c r="I2500" t="str">
        <f>"&lt;d&gt;" &amp;TRIM(E2500) &amp; "&lt;/d&gt;"</f>
        <v>&lt;d&gt;ADAPTER,CONNECTOR&lt;/d&gt;</v>
      </c>
      <c r="J2500" t="str">
        <f>H2500&amp;I2500&amp;"&lt;c&gt;" &amp; A2500 &amp; "&lt;/c&gt;" &amp;"&lt;aka&gt;" &amp;C2500&amp; "&lt;/aka&gt;"</f>
        <v>&lt;p&gt;BEA75/495&lt;/p&gt;&lt;d&gt;ADAPTER,CONNECTOR&lt;/d&gt;&lt;c&gt;1YF18&lt;/c&gt;&lt;aka&gt;&lt;/aka&gt;</v>
      </c>
    </row>
    <row r="2501" spans="1:10">
      <c r="A2501" s="1" t="s">
        <v>5259</v>
      </c>
      <c r="B2501" s="1" t="s">
        <v>2497</v>
      </c>
      <c r="C2501" s="7" t="s">
        <v>4435</v>
      </c>
      <c r="D2501" s="8" t="s">
        <v>3882</v>
      </c>
      <c r="E2501" t="str">
        <f>TRIM(F2501)&amp;IF(RIGHT(TRIM(F2501),1)=",",TRIM(G2501)," "&amp;TRIM(G2501))</f>
        <v xml:space="preserve">CONTACTOR,MAGNETIC </v>
      </c>
      <c r="F2501" t="s">
        <v>3882</v>
      </c>
      <c r="G2501" t="s">
        <v>3999</v>
      </c>
      <c r="H2501" t="str">
        <f>"&lt;p&gt;" &amp;TRIM(B2501) &amp; "&lt;/p&gt;"</f>
        <v>&lt;p&gt;B6S-30-10-2.8&lt;/p&gt;</v>
      </c>
      <c r="I2501" t="str">
        <f>"&lt;d&gt;" &amp;TRIM(E2501) &amp; "&lt;/d&gt;"</f>
        <v>&lt;d&gt;CONTACTOR,MAGNETIC&lt;/d&gt;</v>
      </c>
      <c r="J2501" t="str">
        <f>H2501&amp;I2501&amp;"&lt;c&gt;" &amp; A2501 &amp; "&lt;/c&gt;" &amp;"&lt;aka&gt;" &amp;C2501&amp; "&lt;/aka&gt;"</f>
        <v>&lt;p&gt;B6S-30-10-2.8&lt;/p&gt;&lt;d&gt;CONTACTOR,MAGNETIC&lt;/d&gt;&lt;c&gt;1YF18&lt;/c&gt;&lt;aka&gt;&lt;/aka&gt;</v>
      </c>
    </row>
    <row r="2502" spans="1:10">
      <c r="A2502" s="1" t="s">
        <v>5115</v>
      </c>
      <c r="B2502" s="1" t="s">
        <v>2498</v>
      </c>
      <c r="C2502" s="7" t="s">
        <v>4435</v>
      </c>
      <c r="D2502" s="8" t="s">
        <v>24479</v>
      </c>
      <c r="E2502" t="str">
        <f>TRIM(F2502)&amp;IF(RIGHT(TRIM(F2502),1)=",",TRIM(G2502)," "&amp;TRIM(G2502))</f>
        <v xml:space="preserve">CONTACTOR,MAGNETIC </v>
      </c>
      <c r="F2502" t="s">
        <v>3882</v>
      </c>
      <c r="G2502" t="s">
        <v>3999</v>
      </c>
      <c r="H2502" t="str">
        <f>"&lt;p&gt;" &amp;TRIM(B2502) &amp; "&lt;/p&gt;"</f>
        <v>&lt;p&gt;A034J368&lt;/p&gt;</v>
      </c>
      <c r="I2502" t="str">
        <f>"&lt;d&gt;" &amp;TRIM(E2502) &amp; "&lt;/d&gt;"</f>
        <v>&lt;d&gt;CONTACTOR,MAGNETIC&lt;/d&gt;</v>
      </c>
      <c r="J2502" t="str">
        <f>H2502&amp;I2502&amp;"&lt;c&gt;" &amp; A2502 &amp; "&lt;/c&gt;" &amp;"&lt;aka&gt;" &amp;C2502&amp; "&lt;/aka&gt;"</f>
        <v>&lt;p&gt;A034J368&lt;/p&gt;&lt;d&gt;CONTACTOR,MAGNETIC&lt;/d&gt;&lt;c&gt;44940&lt;/c&gt;&lt;aka&gt;&lt;/aka&gt;</v>
      </c>
    </row>
    <row r="2503" spans="1:10">
      <c r="A2503" s="1" t="s">
        <v>5248</v>
      </c>
      <c r="B2503" s="1" t="s">
        <v>2499</v>
      </c>
      <c r="C2503" s="7" t="s">
        <v>4435</v>
      </c>
      <c r="D2503" s="8" t="s">
        <v>24459</v>
      </c>
      <c r="E2503" t="str">
        <f>TRIM(F2503)&amp;IF(RIGHT(TRIM(F2503),1)=",",TRIM(G2503)," "&amp;TRIM(G2503))</f>
        <v>BUSHING,STRAIN RELIEF,CABLE</v>
      </c>
      <c r="F2503" t="s">
        <v>3872</v>
      </c>
      <c r="G2503" t="s">
        <v>4165</v>
      </c>
      <c r="H2503" t="str">
        <f>"&lt;p&gt;" &amp;TRIM(B2503) &amp; "&lt;/p&gt;"</f>
        <v>&lt;p&gt;4515&lt;/p&gt;</v>
      </c>
      <c r="I2503" t="str">
        <f>"&lt;d&gt;" &amp;TRIM(E2503) &amp; "&lt;/d&gt;"</f>
        <v>&lt;d&gt;BUSHING,STRAIN RELIEF,CABLE&lt;/d&gt;</v>
      </c>
      <c r="J2503" t="str">
        <f>H2503&amp;I2503&amp;"&lt;c&gt;" &amp; A2503 &amp; "&lt;/c&gt;" &amp;"&lt;aka&gt;" &amp;C2503&amp; "&lt;/aka&gt;"</f>
        <v>&lt;p&gt;4515&lt;/p&gt;&lt;d&gt;BUSHING,STRAIN RELIEF,CABLE&lt;/d&gt;&lt;c&gt;28520&lt;/c&gt;&lt;aka&gt;&lt;/aka&gt;</v>
      </c>
    </row>
    <row r="2504" spans="1:10">
      <c r="A2504" s="1" t="s">
        <v>5115</v>
      </c>
      <c r="B2504" s="1" t="s">
        <v>2500</v>
      </c>
      <c r="C2504" s="7" t="s">
        <v>4435</v>
      </c>
      <c r="D2504" s="8" t="s">
        <v>24480</v>
      </c>
      <c r="E2504" t="str">
        <f>TRIM(F2504)&amp;IF(RIGHT(TRIM(F2504),1)=",",TRIM(G2504)," "&amp;TRIM(G2504))</f>
        <v xml:space="preserve">NUT,PLAIN,HEXAGON </v>
      </c>
      <c r="F2504" t="s">
        <v>3373</v>
      </c>
      <c r="G2504" t="s">
        <v>3999</v>
      </c>
      <c r="H2504" t="str">
        <f>"&lt;p&gt;" &amp;TRIM(B2504) &amp; "&lt;/p&gt;"</f>
        <v>&lt;p&gt;A034H040&lt;/p&gt;</v>
      </c>
      <c r="I2504" t="str">
        <f>"&lt;d&gt;" &amp;TRIM(E2504) &amp; "&lt;/d&gt;"</f>
        <v>&lt;d&gt;NUT,PLAIN,HEXAGON&lt;/d&gt;</v>
      </c>
      <c r="J2504" t="str">
        <f>H2504&amp;I2504&amp;"&lt;c&gt;" &amp; A2504 &amp; "&lt;/c&gt;" &amp;"&lt;aka&gt;" &amp;C2504&amp; "&lt;/aka&gt;"</f>
        <v>&lt;p&gt;A034H040&lt;/p&gt;&lt;d&gt;NUT,PLAIN,HEXAGON&lt;/d&gt;&lt;c&gt;44940&lt;/c&gt;&lt;aka&gt;&lt;/aka&gt;</v>
      </c>
    </row>
    <row r="2505" spans="1:10">
      <c r="A2505" s="1" t="s">
        <v>5115</v>
      </c>
      <c r="B2505" s="1" t="s">
        <v>2501</v>
      </c>
      <c r="C2505" s="7" t="s">
        <v>4435</v>
      </c>
      <c r="D2505" s="8" t="s">
        <v>24481</v>
      </c>
      <c r="E2505" t="str">
        <f>TRIM(F2505)&amp;IF(RIGHT(TRIM(F2505),1)=",",TRIM(G2505)," "&amp;TRIM(G2505))</f>
        <v xml:space="preserve">NUT,PLAIN,HEXAGON </v>
      </c>
      <c r="F2505" t="s">
        <v>3373</v>
      </c>
      <c r="G2505" t="s">
        <v>3999</v>
      </c>
      <c r="H2505" t="str">
        <f>"&lt;p&gt;" &amp;TRIM(B2505) &amp; "&lt;/p&gt;"</f>
        <v>&lt;p&gt;A034H038&lt;/p&gt;</v>
      </c>
      <c r="I2505" t="str">
        <f>"&lt;d&gt;" &amp;TRIM(E2505) &amp; "&lt;/d&gt;"</f>
        <v>&lt;d&gt;NUT,PLAIN,HEXAGON&lt;/d&gt;</v>
      </c>
      <c r="J2505" t="str">
        <f>H2505&amp;I2505&amp;"&lt;c&gt;" &amp; A2505 &amp; "&lt;/c&gt;" &amp;"&lt;aka&gt;" &amp;C2505&amp; "&lt;/aka&gt;"</f>
        <v>&lt;p&gt;A034H038&lt;/p&gt;&lt;d&gt;NUT,PLAIN,HEXAGON&lt;/d&gt;&lt;c&gt;44940&lt;/c&gt;&lt;aka&gt;&lt;/aka&gt;</v>
      </c>
    </row>
    <row r="2506" spans="1:10">
      <c r="A2506" s="1" t="s">
        <v>5115</v>
      </c>
      <c r="B2506" s="1" t="s">
        <v>2502</v>
      </c>
      <c r="C2506" s="7" t="s">
        <v>4435</v>
      </c>
      <c r="D2506" s="8" t="s">
        <v>24482</v>
      </c>
      <c r="E2506" t="str">
        <f>TRIM(F2506)&amp;IF(RIGHT(TRIM(F2506),1)=",",TRIM(G2506)," "&amp;TRIM(G2506))</f>
        <v xml:space="preserve">GASKET </v>
      </c>
      <c r="F2506" t="s">
        <v>3398</v>
      </c>
      <c r="G2506" t="s">
        <v>3999</v>
      </c>
      <c r="H2506" t="str">
        <f>"&lt;p&gt;" &amp;TRIM(B2506) &amp; "&lt;/p&gt;"</f>
        <v>&lt;p&gt;A032Y663&lt;/p&gt;</v>
      </c>
      <c r="I2506" t="str">
        <f>"&lt;d&gt;" &amp;TRIM(E2506) &amp; "&lt;/d&gt;"</f>
        <v>&lt;d&gt;GASKET&lt;/d&gt;</v>
      </c>
      <c r="J2506" t="str">
        <f>H2506&amp;I2506&amp;"&lt;c&gt;" &amp; A2506 &amp; "&lt;/c&gt;" &amp;"&lt;aka&gt;" &amp;C2506&amp; "&lt;/aka&gt;"</f>
        <v>&lt;p&gt;A032Y663&lt;/p&gt;&lt;d&gt;GASKET&lt;/d&gt;&lt;c&gt;44940&lt;/c&gt;&lt;aka&gt;&lt;/aka&gt;</v>
      </c>
    </row>
    <row r="2507" spans="1:10">
      <c r="A2507" s="1" t="s">
        <v>5115</v>
      </c>
      <c r="B2507" s="1" t="s">
        <v>2503</v>
      </c>
      <c r="C2507" s="7" t="s">
        <v>4435</v>
      </c>
      <c r="D2507" s="8" t="s">
        <v>23641</v>
      </c>
      <c r="E2507" t="str">
        <f>TRIM(F2507)&amp;IF(RIGHT(TRIM(F2507),1)=",",TRIM(G2507)," "&amp;TRIM(G2507))</f>
        <v>SCREW,CAP,HEXAGON HEAD</v>
      </c>
      <c r="F2507" t="s">
        <v>3354</v>
      </c>
      <c r="G2507" t="s">
        <v>4005</v>
      </c>
      <c r="H2507" t="str">
        <f>"&lt;p&gt;" &amp;TRIM(B2507) &amp; "&lt;/p&gt;"</f>
        <v>&lt;p&gt;0800-0309-64&lt;/p&gt;</v>
      </c>
      <c r="I2507" t="str">
        <f>"&lt;d&gt;" &amp;TRIM(E2507) &amp; "&lt;/d&gt;"</f>
        <v>&lt;d&gt;SCREW,CAP,HEXAGON HEAD&lt;/d&gt;</v>
      </c>
      <c r="J2507" t="str">
        <f>H2507&amp;I2507&amp;"&lt;c&gt;" &amp; A2507 &amp; "&lt;/c&gt;" &amp;"&lt;aka&gt;" &amp;C2507&amp; "&lt;/aka&gt;"</f>
        <v>&lt;p&gt;0800-0309-64&lt;/p&gt;&lt;d&gt;SCREW,CAP,HEXAGON HEAD&lt;/d&gt;&lt;c&gt;44940&lt;/c&gt;&lt;aka&gt;&lt;/aka&gt;</v>
      </c>
    </row>
    <row r="2508" spans="1:10">
      <c r="A2508" s="1" t="s">
        <v>5115</v>
      </c>
      <c r="B2508" s="1" t="s">
        <v>2504</v>
      </c>
      <c r="C2508" s="7" t="s">
        <v>4435</v>
      </c>
      <c r="D2508" s="8" t="s">
        <v>23645</v>
      </c>
      <c r="E2508" t="str">
        <f>TRIM(F2508)&amp;IF(RIGHT(TRIM(F2508),1)=",",TRIM(G2508)," "&amp;TRIM(G2508))</f>
        <v xml:space="preserve">WASHER,FLAT </v>
      </c>
      <c r="F2508" t="s">
        <v>3378</v>
      </c>
      <c r="G2508" t="s">
        <v>3999</v>
      </c>
      <c r="H2508" t="str">
        <f>"&lt;p&gt;" &amp;TRIM(B2508) &amp; "&lt;/p&gt;"</f>
        <v>&lt;p&gt;526-0399-52&lt;/p&gt;</v>
      </c>
      <c r="I2508" t="str">
        <f>"&lt;d&gt;" &amp;TRIM(E2508) &amp; "&lt;/d&gt;"</f>
        <v>&lt;d&gt;WASHER,FLAT&lt;/d&gt;</v>
      </c>
      <c r="J2508" t="str">
        <f>H2508&amp;I2508&amp;"&lt;c&gt;" &amp; A2508 &amp; "&lt;/c&gt;" &amp;"&lt;aka&gt;" &amp;C2508&amp; "&lt;/aka&gt;"</f>
        <v>&lt;p&gt;526-0399-52&lt;/p&gt;&lt;d&gt;WASHER,FLAT&lt;/d&gt;&lt;c&gt;44940&lt;/c&gt;&lt;aka&gt;&lt;/aka&gt;</v>
      </c>
    </row>
    <row r="2509" spans="1:10">
      <c r="A2509" s="1" t="s">
        <v>5115</v>
      </c>
      <c r="B2509" s="1" t="s">
        <v>2505</v>
      </c>
      <c r="C2509" s="7" t="s">
        <v>4435</v>
      </c>
      <c r="D2509" s="8" t="s">
        <v>23844</v>
      </c>
      <c r="E2509" t="str">
        <f>TRIM(F2509)&amp;IF(RIGHT(TRIM(F2509),1)=",",TRIM(G2509)," "&amp;TRIM(G2509))</f>
        <v xml:space="preserve">NUT,PLAIN,HEXAGON </v>
      </c>
      <c r="F2509" t="s">
        <v>3373</v>
      </c>
      <c r="G2509" t="s">
        <v>3999</v>
      </c>
      <c r="H2509" t="str">
        <f>"&lt;p&gt;" &amp;TRIM(B2509) &amp; "&lt;/p&gt;"</f>
        <v>&lt;p&gt;0862-0026-51&lt;/p&gt;</v>
      </c>
      <c r="I2509" t="str">
        <f>"&lt;d&gt;" &amp;TRIM(E2509) &amp; "&lt;/d&gt;"</f>
        <v>&lt;d&gt;NUT,PLAIN,HEXAGON&lt;/d&gt;</v>
      </c>
      <c r="J2509" t="str">
        <f>H2509&amp;I2509&amp;"&lt;c&gt;" &amp; A2509 &amp; "&lt;/c&gt;" &amp;"&lt;aka&gt;" &amp;C2509&amp; "&lt;/aka&gt;"</f>
        <v>&lt;p&gt;0862-0026-51&lt;/p&gt;&lt;d&gt;NUT,PLAIN,HEXAGON&lt;/d&gt;&lt;c&gt;44940&lt;/c&gt;&lt;aka&gt;&lt;/aka&gt;</v>
      </c>
    </row>
    <row r="2510" spans="1:10">
      <c r="A2510" s="1" t="s">
        <v>5260</v>
      </c>
      <c r="B2510" s="1" t="s">
        <v>2506</v>
      </c>
      <c r="C2510" s="7" t="s">
        <v>4435</v>
      </c>
      <c r="D2510" s="8" t="s">
        <v>24275</v>
      </c>
      <c r="E2510" t="str">
        <f>TRIM(F2510)&amp;IF(RIGHT(TRIM(F2510),1)=",",TRIM(G2510)," "&amp;TRIM(G2510))</f>
        <v xml:space="preserve">BREATHER </v>
      </c>
      <c r="F2510" t="s">
        <v>3796</v>
      </c>
      <c r="G2510" t="s">
        <v>3999</v>
      </c>
      <c r="H2510" t="str">
        <f>"&lt;p&gt;" &amp;TRIM(B2510) &amp; "&lt;/p&gt;"</f>
        <v>&lt;p&gt;PMF100444&lt;/p&gt;</v>
      </c>
      <c r="I2510" t="str">
        <f>"&lt;d&gt;" &amp;TRIM(E2510) &amp; "&lt;/d&gt;"</f>
        <v>&lt;d&gt;BREATHER&lt;/d&gt;</v>
      </c>
      <c r="J2510" t="str">
        <f>H2510&amp;I2510&amp;"&lt;c&gt;" &amp; A2510 &amp; "&lt;/c&gt;" &amp;"&lt;aka&gt;" &amp;C2510&amp; "&lt;/aka&gt;"</f>
        <v>&lt;p&gt;PMF100444&lt;/p&gt;&lt;d&gt;BREATHER&lt;/d&gt;&lt;c&gt;17217&lt;/c&gt;&lt;aka&gt;&lt;/aka&gt;</v>
      </c>
    </row>
    <row r="2511" spans="1:10">
      <c r="A2511" s="1" t="s">
        <v>5260</v>
      </c>
      <c r="B2511" s="1" t="s">
        <v>2507</v>
      </c>
      <c r="C2511" s="7" t="s">
        <v>4435</v>
      </c>
      <c r="D2511" s="8" t="s">
        <v>23844</v>
      </c>
      <c r="E2511" t="str">
        <f>TRIM(F2511)&amp;IF(RIGHT(TRIM(F2511),1)=",",TRIM(G2511)," "&amp;TRIM(G2511))</f>
        <v xml:space="preserve">NUT,PLAIN,HEXAGON </v>
      </c>
      <c r="F2511" t="s">
        <v>3373</v>
      </c>
      <c r="G2511" t="s">
        <v>3999</v>
      </c>
      <c r="H2511" t="str">
        <f>"&lt;p&gt;" &amp;TRIM(B2511) &amp; "&lt;/p&gt;"</f>
        <v>&lt;p&gt;M10510-008&lt;/p&gt;</v>
      </c>
      <c r="I2511" t="str">
        <f>"&lt;d&gt;" &amp;TRIM(E2511) &amp; "&lt;/d&gt;"</f>
        <v>&lt;d&gt;NUT,PLAIN,HEXAGON&lt;/d&gt;</v>
      </c>
      <c r="J2511" t="str">
        <f>H2511&amp;I2511&amp;"&lt;c&gt;" &amp; A2511 &amp; "&lt;/c&gt;" &amp;"&lt;aka&gt;" &amp;C2511&amp; "&lt;/aka&gt;"</f>
        <v>&lt;p&gt;M10510-008&lt;/p&gt;&lt;d&gt;NUT,PLAIN,HEXAGON&lt;/d&gt;&lt;c&gt;17217&lt;/c&gt;&lt;aka&gt;&lt;/aka&gt;</v>
      </c>
    </row>
    <row r="2512" spans="1:10">
      <c r="A2512" s="1" t="s">
        <v>5115</v>
      </c>
      <c r="B2512" s="1" t="s">
        <v>2508</v>
      </c>
      <c r="C2512" s="7" t="s">
        <v>4435</v>
      </c>
      <c r="D2512" s="8" t="s">
        <v>24483</v>
      </c>
      <c r="E2512" t="str">
        <f>TRIM(F2512)&amp;IF(RIGHT(TRIM(F2512),1)=",",TRIM(G2512)," "&amp;TRIM(G2512))</f>
        <v xml:space="preserve">HEATER </v>
      </c>
      <c r="F2512" t="s">
        <v>3886</v>
      </c>
      <c r="G2512" t="s">
        <v>3999</v>
      </c>
      <c r="H2512" t="str">
        <f>"&lt;p&gt;" &amp;TRIM(B2512) &amp; "&lt;/p&gt;"</f>
        <v>&lt;p&gt;A034U329&lt;/p&gt;</v>
      </c>
      <c r="I2512" t="str">
        <f>"&lt;d&gt;" &amp;TRIM(E2512) &amp; "&lt;/d&gt;"</f>
        <v>&lt;d&gt;HEATER&lt;/d&gt;</v>
      </c>
      <c r="J2512" t="str">
        <f>H2512&amp;I2512&amp;"&lt;c&gt;" &amp; A2512 &amp; "&lt;/c&gt;" &amp;"&lt;aka&gt;" &amp;C2512&amp; "&lt;/aka&gt;"</f>
        <v>&lt;p&gt;A034U329&lt;/p&gt;&lt;d&gt;HEATER&lt;/d&gt;&lt;c&gt;44940&lt;/c&gt;&lt;aka&gt;&lt;/aka&gt;</v>
      </c>
    </row>
    <row r="2513" spans="1:10">
      <c r="A2513" s="1" t="s">
        <v>5127</v>
      </c>
      <c r="B2513" s="1" t="s">
        <v>2509</v>
      </c>
      <c r="C2513" s="7" t="s">
        <v>4940</v>
      </c>
      <c r="D2513" s="8" t="s">
        <v>23810</v>
      </c>
      <c r="E2513" t="str">
        <f>TRIM(F2513)&amp;IF(RIGHT(TRIM(F2513),1)=",",TRIM(G2513)," "&amp;TRIM(G2513))</f>
        <v>STRAP,TIEDOWN,ELECTRICAL COMPONENTS</v>
      </c>
      <c r="F2513" t="s">
        <v>3355</v>
      </c>
      <c r="G2513" t="s">
        <v>4040</v>
      </c>
      <c r="H2513" t="str">
        <f>"&lt;p&gt;" &amp;TRIM(B2513) &amp; "&lt;/p&gt;"</f>
        <v>&lt;p&gt;MS3367-4-9&lt;/p&gt;</v>
      </c>
      <c r="I2513" t="str">
        <f>"&lt;d&gt;" &amp;TRIM(E2513) &amp; "&lt;/d&gt;"</f>
        <v>&lt;d&gt;STRAP,TIEDOWN,ELECTRICAL COMPONENTS&lt;/d&gt;</v>
      </c>
      <c r="J2513" t="str">
        <f>H2513&amp;I2513&amp;"&lt;c&gt;" &amp; A2513 &amp; "&lt;/c&gt;" &amp;"&lt;aka&gt;" &amp;C2513&amp; "&lt;/aka&gt;"</f>
        <v>&lt;p&gt;MS3367-4-9&lt;/p&gt;&lt;d&gt;STRAP,TIEDOWN,ELECTRICAL COMPONENTS&lt;/d&gt;&lt;c&gt;81343&lt;/c&gt;&lt;aka&gt;5975007275153&lt;/aka&gt;</v>
      </c>
    </row>
    <row r="2514" spans="1:10">
      <c r="A2514" s="1" t="s">
        <v>5141</v>
      </c>
      <c r="B2514" s="1" t="s">
        <v>2510</v>
      </c>
      <c r="C2514" s="7" t="s">
        <v>4435</v>
      </c>
      <c r="D2514" s="8" t="s">
        <v>24484</v>
      </c>
      <c r="E2514" t="str">
        <f>TRIM(F2514)&amp;IF(RIGHT(TRIM(F2514),1)=",",TRIM(G2514)," "&amp;TRIM(G2514))</f>
        <v>TUBING,PLASTIC,SPIRAL WRAP</v>
      </c>
      <c r="F2514" t="s">
        <v>3887</v>
      </c>
      <c r="G2514" t="s">
        <v>4168</v>
      </c>
      <c r="H2514" t="str">
        <f>"&lt;p&gt;" &amp;TRIM(B2514) &amp; "&lt;/p&gt;"</f>
        <v>&lt;p&gt;T38P-C0&lt;/p&gt;</v>
      </c>
      <c r="I2514" t="str">
        <f>"&lt;d&gt;" &amp;TRIM(E2514) &amp; "&lt;/d&gt;"</f>
        <v>&lt;d&gt;TUBING,PLASTIC,SPIRAL WRAP&lt;/d&gt;</v>
      </c>
      <c r="J2514" t="str">
        <f>H2514&amp;I2514&amp;"&lt;c&gt;" &amp; A2514 &amp; "&lt;/c&gt;" &amp;"&lt;aka&gt;" &amp;C2514&amp; "&lt;/aka&gt;"</f>
        <v>&lt;p&gt;T38P-C0&lt;/p&gt;&lt;d&gt;TUBING,PLASTIC,SPIRAL WRAP&lt;/d&gt;&lt;c&gt;06383&lt;/c&gt;&lt;aka&gt;&lt;/aka&gt;</v>
      </c>
    </row>
    <row r="2515" spans="1:10">
      <c r="A2515" s="1" t="s">
        <v>5115</v>
      </c>
      <c r="B2515" s="1" t="s">
        <v>2511</v>
      </c>
      <c r="C2515" s="7" t="s">
        <v>4435</v>
      </c>
      <c r="D2515" s="8" t="s">
        <v>24485</v>
      </c>
      <c r="E2515" t="str">
        <f>TRIM(F2515)&amp;IF(RIGHT(TRIM(F2515),1)=",",TRIM(G2515)," "&amp;TRIM(G2515))</f>
        <v>CABLE ASSEMBLY,SPECIAL PURPOSE,ELECTRICAL</v>
      </c>
      <c r="F2515" t="s">
        <v>3476</v>
      </c>
      <c r="G2515" t="s">
        <v>4038</v>
      </c>
      <c r="H2515" t="str">
        <f>"&lt;p&gt;" &amp;TRIM(B2515) &amp; "&lt;/p&gt;"</f>
        <v>&lt;p&gt;A034G958&lt;/p&gt;</v>
      </c>
      <c r="I2515" t="str">
        <f>"&lt;d&gt;" &amp;TRIM(E2515) &amp; "&lt;/d&gt;"</f>
        <v>&lt;d&gt;CABLE ASSEMBLY,SPECIAL PURPOSE,ELECTRICAL&lt;/d&gt;</v>
      </c>
      <c r="J2515" t="str">
        <f>H2515&amp;I2515&amp;"&lt;c&gt;" &amp; A2515 &amp; "&lt;/c&gt;" &amp;"&lt;aka&gt;" &amp;C2515&amp; "&lt;/aka&gt;"</f>
        <v>&lt;p&gt;A034G958&lt;/p&gt;&lt;d&gt;CABLE ASSEMBLY,SPECIAL PURPOSE,ELECTRICAL&lt;/d&gt;&lt;c&gt;44940&lt;/c&gt;&lt;aka&gt;&lt;/aka&gt;</v>
      </c>
    </row>
    <row r="2516" spans="1:10">
      <c r="A2516" s="1" t="s">
        <v>5250</v>
      </c>
      <c r="B2516" s="1" t="s">
        <v>2512</v>
      </c>
      <c r="C2516" s="7" t="s">
        <v>4435</v>
      </c>
      <c r="D2516" s="8" t="s">
        <v>24238</v>
      </c>
      <c r="E2516" t="str">
        <f>TRIM(F2516)&amp;IF(RIGHT(TRIM(F2516),1)=",",TRIM(G2516)," "&amp;TRIM(G2516))</f>
        <v>CONNECTOR,RECEPTACLE,ELECTRICAL</v>
      </c>
      <c r="F2516" t="s">
        <v>3776</v>
      </c>
      <c r="G2516" t="s">
        <v>4128</v>
      </c>
      <c r="H2516" t="str">
        <f>"&lt;p&gt;" &amp;TRIM(B2516) &amp; "&lt;/p&gt;"</f>
        <v>&lt;p&gt;D3899920FE8PN&lt;/p&gt;</v>
      </c>
      <c r="I2516" t="str">
        <f>"&lt;d&gt;" &amp;TRIM(E2516) &amp; "&lt;/d&gt;"</f>
        <v>&lt;d&gt;CONNECTOR,RECEPTACLE,ELECTRICAL&lt;/d&gt;</v>
      </c>
      <c r="J2516" t="str">
        <f>H2516&amp;I2516&amp;"&lt;c&gt;" &amp; A2516 &amp; "&lt;/c&gt;" &amp;"&lt;aka&gt;" &amp;C2516&amp; "&lt;/aka&gt;"</f>
        <v>&lt;p&gt;D3899920FE8PN&lt;/p&gt;&lt;d&gt;CONNECTOR,RECEPTACLE,ELECTRICAL&lt;/d&gt;&lt;c&gt;F0225&lt;/c&gt;&lt;aka&gt;&lt;/aka&gt;</v>
      </c>
    </row>
    <row r="2517" spans="1:10">
      <c r="A2517" s="1" t="s">
        <v>5257</v>
      </c>
      <c r="B2517" s="1" t="s">
        <v>2513</v>
      </c>
      <c r="C2517" s="7" t="s">
        <v>4942</v>
      </c>
      <c r="D2517" s="8" t="s">
        <v>24486</v>
      </c>
      <c r="E2517" t="str">
        <f>TRIM(F2517)&amp;IF(RIGHT(TRIM(F2517),1)=",",TRIM(G2517)," "&amp;TRIM(G2517))</f>
        <v>ADAPTER,CONNECTOR CONDUCTOR</v>
      </c>
      <c r="F2517" t="s">
        <v>3785</v>
      </c>
      <c r="G2517" t="s">
        <v>4061</v>
      </c>
      <c r="H2517" t="str">
        <f>"&lt;p&gt;" &amp;TRIM(B2517) &amp; "&lt;/p&gt;"</f>
        <v>&lt;p&gt;3200823&lt;/p&gt;</v>
      </c>
      <c r="I2517" t="str">
        <f>"&lt;d&gt;" &amp;TRIM(E2517) &amp; "&lt;/d&gt;"</f>
        <v>&lt;d&gt;ADAPTER,CONNECTOR CONDUCTOR&lt;/d&gt;</v>
      </c>
      <c r="J2517" t="str">
        <f>H2517&amp;I2517&amp;"&lt;c&gt;" &amp; A2517 &amp; "&lt;/c&gt;" &amp;"&lt;aka&gt;" &amp;C2517&amp; "&lt;/aka&gt;"</f>
        <v>&lt;p&gt;3200823&lt;/p&gt;&lt;d&gt;ADAPTER,CONNECTOR CONDUCTOR&lt;/d&gt;&lt;c&gt;5Y407&lt;/c&gt;&lt;aka&gt;5935015971874&lt;/aka&gt;</v>
      </c>
    </row>
    <row r="2518" spans="1:10">
      <c r="A2518" s="1" t="s">
        <v>5257</v>
      </c>
      <c r="B2518" s="1" t="s">
        <v>2514</v>
      </c>
      <c r="C2518" s="7" t="s">
        <v>4435</v>
      </c>
      <c r="D2518" s="8" t="s">
        <v>24487</v>
      </c>
      <c r="E2518" t="str">
        <f>TRIM(F2518)&amp;IF(RIGHT(TRIM(F2518),1)=",",TRIM(G2518)," "&amp;TRIM(G2518))</f>
        <v>FERRULE,ELECTRICAL CONDUCTOR</v>
      </c>
      <c r="F2518" t="s">
        <v>3888</v>
      </c>
      <c r="G2518" t="s">
        <v>4061</v>
      </c>
      <c r="H2518" t="str">
        <f>"&lt;p&gt;" &amp;TRIM(B2518) &amp; "&lt;/p&gt;"</f>
        <v>&lt;p&gt;3202892&lt;/p&gt;</v>
      </c>
      <c r="I2518" t="str">
        <f>"&lt;d&gt;" &amp;TRIM(E2518) &amp; "&lt;/d&gt;"</f>
        <v>&lt;d&gt;FERRULE,ELECTRICAL CONDUCTOR&lt;/d&gt;</v>
      </c>
      <c r="J2518" t="str">
        <f>H2518&amp;I2518&amp;"&lt;c&gt;" &amp; A2518 &amp; "&lt;/c&gt;" &amp;"&lt;aka&gt;" &amp;C2518&amp; "&lt;/aka&gt;"</f>
        <v>&lt;p&gt;3202892&lt;/p&gt;&lt;d&gt;FERRULE,ELECTRICAL CONDUCTOR&lt;/d&gt;&lt;c&gt;5Y407&lt;/c&gt;&lt;aka&gt;&lt;/aka&gt;</v>
      </c>
    </row>
    <row r="2519" spans="1:10">
      <c r="A2519" s="1" t="s">
        <v>5214</v>
      </c>
      <c r="B2519" s="1" t="s">
        <v>2515</v>
      </c>
      <c r="C2519" s="7" t="s">
        <v>4943</v>
      </c>
      <c r="D2519" s="8" t="s">
        <v>24259</v>
      </c>
      <c r="E2519" t="str">
        <f>TRIM(F2519)&amp;IF(RIGHT(TRIM(F2519),1)=",",TRIM(G2519)," "&amp;TRIM(G2519))</f>
        <v>TERMINAL,QUICK DISCONNECT</v>
      </c>
      <c r="F2519" t="s">
        <v>3344</v>
      </c>
      <c r="G2519" t="s">
        <v>4136</v>
      </c>
      <c r="H2519" t="str">
        <f>"&lt;p&gt;" &amp;TRIM(B2519) &amp; "&lt;/p&gt;"</f>
        <v>&lt;p&gt;3-350820-2&lt;/p&gt;</v>
      </c>
      <c r="I2519" t="str">
        <f>"&lt;d&gt;" &amp;TRIM(E2519) &amp; "&lt;/d&gt;"</f>
        <v>&lt;d&gt;TERMINAL,QUICK DISCONNECT&lt;/d&gt;</v>
      </c>
      <c r="J2519" t="str">
        <f>H2519&amp;I2519&amp;"&lt;c&gt;" &amp; A2519 &amp; "&lt;/c&gt;" &amp;"&lt;aka&gt;" &amp;C2519&amp; "&lt;/aka&gt;"</f>
        <v>&lt;p&gt;3-350820-2&lt;/p&gt;&lt;d&gt;TERMINAL,QUICK DISCONNECT&lt;/d&gt;&lt;c&gt;00779&lt;/c&gt;&lt;aka&gt;5940010823321&lt;/aka&gt;</v>
      </c>
    </row>
    <row r="2520" spans="1:10">
      <c r="A2520" s="1" t="s">
        <v>5256</v>
      </c>
      <c r="B2520" s="1" t="s">
        <v>2516</v>
      </c>
      <c r="C2520" s="7" t="s">
        <v>4944</v>
      </c>
      <c r="D2520" s="8" t="s">
        <v>24259</v>
      </c>
      <c r="E2520" t="str">
        <f>TRIM(F2520)&amp;IF(RIGHT(TRIM(F2520),1)=",",TRIM(G2520)," "&amp;TRIM(G2520))</f>
        <v>TERMINAL,QUICK DISCONNECT</v>
      </c>
      <c r="F2520" t="s">
        <v>3344</v>
      </c>
      <c r="G2520" t="s">
        <v>4136</v>
      </c>
      <c r="H2520" t="str">
        <f>"&lt;p&gt;" &amp;TRIM(B2520) &amp; "&lt;/p&gt;"</f>
        <v>&lt;p&gt;190040005&lt;/p&gt;</v>
      </c>
      <c r="I2520" t="str">
        <f>"&lt;d&gt;" &amp;TRIM(E2520) &amp; "&lt;/d&gt;"</f>
        <v>&lt;d&gt;TERMINAL,QUICK DISCONNECT&lt;/d&gt;</v>
      </c>
      <c r="J2520" t="str">
        <f>H2520&amp;I2520&amp;"&lt;c&gt;" &amp; A2520 &amp; "&lt;/c&gt;" &amp;"&lt;aka&gt;" &amp;C2520&amp; "&lt;/aka&gt;"</f>
        <v>&lt;p&gt;190040005&lt;/p&gt;&lt;d&gt;TERMINAL,QUICK DISCONNECT&lt;/d&gt;&lt;c&gt;98410&lt;/c&gt;&lt;aka&gt;5940014085838&lt;/aka&gt;</v>
      </c>
    </row>
    <row r="2521" spans="1:10">
      <c r="A2521" s="1" t="s">
        <v>5115</v>
      </c>
      <c r="B2521" s="1" t="s">
        <v>2517</v>
      </c>
      <c r="C2521" s="7" t="s">
        <v>4435</v>
      </c>
      <c r="D2521" s="8" t="s">
        <v>24488</v>
      </c>
      <c r="E2521" t="str">
        <f>TRIM(F2521)&amp;IF(RIGHT(TRIM(F2521),1)=",",TRIM(G2521)," "&amp;TRIM(G2521))</f>
        <v>PROTECTOR,LABEL PRESSURE SENSITIVE ADHESIVE</v>
      </c>
      <c r="F2521" t="s">
        <v>3879</v>
      </c>
      <c r="G2521" t="s">
        <v>4167</v>
      </c>
      <c r="H2521" t="str">
        <f>"&lt;p&gt;" &amp;TRIM(B2521) &amp; "&lt;/p&gt;"</f>
        <v>&lt;p&gt;A030F412&lt;/p&gt;</v>
      </c>
      <c r="I2521" t="str">
        <f>"&lt;d&gt;" &amp;TRIM(E2521) &amp; "&lt;/d&gt;"</f>
        <v>&lt;d&gt;PROTECTOR,LABEL PRESSURE SENSITIVE ADHESIVE&lt;/d&gt;</v>
      </c>
      <c r="J2521" t="str">
        <f>H2521&amp;I2521&amp;"&lt;c&gt;" &amp; A2521 &amp; "&lt;/c&gt;" &amp;"&lt;aka&gt;" &amp;C2521&amp; "&lt;/aka&gt;"</f>
        <v>&lt;p&gt;A030F412&lt;/p&gt;&lt;d&gt;PROTECTOR,LABEL PRESSURE SENSITIVE ADHESIVE&lt;/d&gt;&lt;c&gt;44940&lt;/c&gt;&lt;aka&gt;&lt;/aka&gt;</v>
      </c>
    </row>
    <row r="2522" spans="1:10">
      <c r="A2522" s="1" t="s">
        <v>5115</v>
      </c>
      <c r="B2522" s="1" t="s">
        <v>2518</v>
      </c>
      <c r="C2522" s="7" t="s">
        <v>4435</v>
      </c>
      <c r="D2522" s="8" t="s">
        <v>24489</v>
      </c>
      <c r="E2522" t="str">
        <f>TRIM(F2522)&amp;IF(RIGHT(TRIM(F2522),1)=",",TRIM(G2522)," "&amp;TRIM(G2522))</f>
        <v xml:space="preserve">WIRE,ELECTRICAL </v>
      </c>
      <c r="F2522" t="s">
        <v>3345</v>
      </c>
      <c r="G2522" t="s">
        <v>3999</v>
      </c>
      <c r="H2522" t="str">
        <f>"&lt;p&gt;" &amp;TRIM(B2522) &amp; "&lt;/p&gt;"</f>
        <v>&lt;p&gt;A034G937&lt;/p&gt;</v>
      </c>
      <c r="I2522" t="str">
        <f>"&lt;d&gt;" &amp;TRIM(E2522) &amp; "&lt;/d&gt;"</f>
        <v>&lt;d&gt;WIRE,ELECTRICAL&lt;/d&gt;</v>
      </c>
      <c r="J2522" t="str">
        <f>H2522&amp;I2522&amp;"&lt;c&gt;" &amp; A2522 &amp; "&lt;/c&gt;" &amp;"&lt;aka&gt;" &amp;C2522&amp; "&lt;/aka&gt;"</f>
        <v>&lt;p&gt;A034G937&lt;/p&gt;&lt;d&gt;WIRE,ELECTRICAL&lt;/d&gt;&lt;c&gt;44940&lt;/c&gt;&lt;aka&gt;&lt;/aka&gt;</v>
      </c>
    </row>
    <row r="2523" spans="1:10">
      <c r="A2523" s="1" t="s">
        <v>5184</v>
      </c>
      <c r="B2523" s="1" t="s">
        <v>2519</v>
      </c>
      <c r="C2523" s="7" t="s">
        <v>4945</v>
      </c>
      <c r="D2523" s="8" t="s">
        <v>24423</v>
      </c>
      <c r="E2523" t="str">
        <f>TRIM(F2523)&amp;IF(RIGHT(TRIM(F2523),1)=",",TRIM(G2523)," "&amp;TRIM(G2523))</f>
        <v xml:space="preserve">WIRE,ELECTRICAL </v>
      </c>
      <c r="F2523" t="s">
        <v>3345</v>
      </c>
      <c r="G2523" t="s">
        <v>3999</v>
      </c>
      <c r="H2523" t="str">
        <f>"&lt;p&gt;" &amp;TRIM(B2523) &amp; "&lt;/p&gt;"</f>
        <v>&lt;p&gt;M16878/16BRL9&lt;/p&gt;</v>
      </c>
      <c r="I2523" t="str">
        <f>"&lt;d&gt;" &amp;TRIM(E2523) &amp; "&lt;/d&gt;"</f>
        <v>&lt;d&gt;WIRE,ELECTRICAL&lt;/d&gt;</v>
      </c>
      <c r="J2523" t="str">
        <f>H2523&amp;I2523&amp;"&lt;c&gt;" &amp; A2523 &amp; "&lt;/c&gt;" &amp;"&lt;aka&gt;" &amp;C2523&amp; "&lt;/aka&gt;"</f>
        <v>&lt;p&gt;M16878/16BRL9&lt;/p&gt;&lt;d&gt;WIRE,ELECTRICAL&lt;/d&gt;&lt;c&gt;81349&lt;/c&gt;&lt;aka&gt;6145014232634&lt;/aka&gt;</v>
      </c>
    </row>
    <row r="2524" spans="1:10">
      <c r="A2524" s="1" t="s">
        <v>5115</v>
      </c>
      <c r="B2524" s="1" t="s">
        <v>2520</v>
      </c>
      <c r="C2524" s="7" t="s">
        <v>4435</v>
      </c>
      <c r="D2524" s="8" t="s">
        <v>24490</v>
      </c>
      <c r="E2524" t="str">
        <f>TRIM(F2524)&amp;IF(RIGHT(TRIM(F2524),1)=",",TRIM(G2524)," "&amp;TRIM(G2524))</f>
        <v>CABLE ASSEMBLY,SPECIAL PURPOSE,ELECTRICAL</v>
      </c>
      <c r="F2524" t="s">
        <v>3476</v>
      </c>
      <c r="G2524" t="s">
        <v>4038</v>
      </c>
      <c r="H2524" t="str">
        <f>"&lt;p&gt;" &amp;TRIM(B2524) &amp; "&lt;/p&gt;"</f>
        <v>&lt;p&gt;A034K276&lt;/p&gt;</v>
      </c>
      <c r="I2524" t="str">
        <f>"&lt;d&gt;" &amp;TRIM(E2524) &amp; "&lt;/d&gt;"</f>
        <v>&lt;d&gt;CABLE ASSEMBLY,SPECIAL PURPOSE,ELECTRICAL&lt;/d&gt;</v>
      </c>
      <c r="J2524" t="str">
        <f>H2524&amp;I2524&amp;"&lt;c&gt;" &amp; A2524 &amp; "&lt;/c&gt;" &amp;"&lt;aka&gt;" &amp;C2524&amp; "&lt;/aka&gt;"</f>
        <v>&lt;p&gt;A034K276&lt;/p&gt;&lt;d&gt;CABLE ASSEMBLY,SPECIAL PURPOSE,ELECTRICAL&lt;/d&gt;&lt;c&gt;44940&lt;/c&gt;&lt;aka&gt;&lt;/aka&gt;</v>
      </c>
    </row>
    <row r="2525" spans="1:10">
      <c r="A2525" s="1" t="s">
        <v>5127</v>
      </c>
      <c r="B2525" s="1" t="s">
        <v>2521</v>
      </c>
      <c r="C2525" s="7" t="s">
        <v>4946</v>
      </c>
      <c r="D2525" s="8" t="s">
        <v>24250</v>
      </c>
      <c r="E2525" t="str">
        <f>TRIM(F2525)&amp;IF(RIGHT(TRIM(F2525),1)=",",TRIM(G2525)," "&amp;TRIM(G2525))</f>
        <v xml:space="preserve">TERMINAL,LUG </v>
      </c>
      <c r="F2525" t="s">
        <v>3339</v>
      </c>
      <c r="G2525" t="s">
        <v>3999</v>
      </c>
      <c r="H2525" t="str">
        <f>"&lt;p&gt;" &amp;TRIM(B2525) &amp; "&lt;/p&gt;"</f>
        <v>&lt;p&gt;SAE-AS25036-157&lt;/p&gt;</v>
      </c>
      <c r="I2525" t="str">
        <f>"&lt;d&gt;" &amp;TRIM(E2525) &amp; "&lt;/d&gt;"</f>
        <v>&lt;d&gt;TERMINAL,LUG&lt;/d&gt;</v>
      </c>
      <c r="J2525" t="str">
        <f>H2525&amp;I2525&amp;"&lt;c&gt;" &amp; A2525 &amp; "&lt;/c&gt;" &amp;"&lt;aka&gt;" &amp;C2525&amp; "&lt;/aka&gt;"</f>
        <v>&lt;p&gt;SAE-AS25036-157&lt;/p&gt;&lt;d&gt;TERMINAL,LUG&lt;/d&gt;&lt;c&gt;81343&lt;/c&gt;&lt;aka&gt;5940001434777&lt;/aka&gt;</v>
      </c>
    </row>
    <row r="2526" spans="1:10">
      <c r="A2526" s="1" t="s">
        <v>5158</v>
      </c>
      <c r="B2526" s="1" t="s">
        <v>2522</v>
      </c>
      <c r="C2526" s="7" t="s">
        <v>4947</v>
      </c>
      <c r="D2526" s="8" t="s">
        <v>24250</v>
      </c>
      <c r="E2526" t="str">
        <f>TRIM(F2526)&amp;IF(RIGHT(TRIM(F2526),1)=",",TRIM(G2526)," "&amp;TRIM(G2526))</f>
        <v xml:space="preserve">TERMINAL,LUG </v>
      </c>
      <c r="F2526" t="s">
        <v>3339</v>
      </c>
      <c r="G2526" t="s">
        <v>3999</v>
      </c>
      <c r="H2526" t="str">
        <f>"&lt;p&gt;" &amp;TRIM(B2526) &amp; "&lt;/p&gt;"</f>
        <v>&lt;p&gt;MS20659-106&lt;/p&gt;</v>
      </c>
      <c r="I2526" t="str">
        <f>"&lt;d&gt;" &amp;TRIM(E2526) &amp; "&lt;/d&gt;"</f>
        <v>&lt;d&gt;TERMINAL,LUG&lt;/d&gt;</v>
      </c>
      <c r="J2526" t="str">
        <f>H2526&amp;I2526&amp;"&lt;c&gt;" &amp; A2526 &amp; "&lt;/c&gt;" &amp;"&lt;aka&gt;" &amp;C2526&amp; "&lt;/aka&gt;"</f>
        <v>&lt;p&gt;MS20659-106&lt;/p&gt;&lt;d&gt;TERMINAL,LUG&lt;/d&gt;&lt;c&gt;96906&lt;/c&gt;&lt;aka&gt;5940001139819&lt;/aka&gt;</v>
      </c>
    </row>
    <row r="2527" spans="1:10">
      <c r="A2527" s="1" t="s">
        <v>5261</v>
      </c>
      <c r="B2527" s="1" t="s">
        <v>2523</v>
      </c>
      <c r="C2527" s="7" t="s">
        <v>4948</v>
      </c>
      <c r="D2527" s="8" t="s">
        <v>24491</v>
      </c>
      <c r="E2527" t="str">
        <f>TRIM(F2527)&amp;IF(RIGHT(TRIM(F2527),1)=",",TRIM(G2527)," "&amp;TRIM(G2527))</f>
        <v xml:space="preserve">BRAID,WIRE </v>
      </c>
      <c r="F2527" t="s">
        <v>3889</v>
      </c>
      <c r="G2527" t="s">
        <v>3999</v>
      </c>
      <c r="H2527" t="str">
        <f>"&lt;p&gt;" &amp;TRIM(B2527) &amp; "&lt;/p&gt;"</f>
        <v>&lt;p&gt;5076&lt;/p&gt;</v>
      </c>
      <c r="I2527" t="str">
        <f>"&lt;d&gt;" &amp;TRIM(E2527) &amp; "&lt;/d&gt;"</f>
        <v>&lt;d&gt;BRAID,WIRE&lt;/d&gt;</v>
      </c>
      <c r="J2527" t="str">
        <f>H2527&amp;I2527&amp;"&lt;c&gt;" &amp; A2527 &amp; "&lt;/c&gt;" &amp;"&lt;aka&gt;" &amp;C2527&amp; "&lt;/aka&gt;"</f>
        <v>&lt;p&gt;5076&lt;/p&gt;&lt;d&gt;BRAID,WIRE&lt;/d&gt;&lt;c&gt;16428&lt;/c&gt;&lt;aka&gt;6145001614629&lt;/aka&gt;</v>
      </c>
    </row>
    <row r="2528" spans="1:10">
      <c r="A2528" s="1" t="s">
        <v>5115</v>
      </c>
      <c r="B2528" s="1" t="s">
        <v>2524</v>
      </c>
      <c r="C2528" s="7" t="s">
        <v>4435</v>
      </c>
      <c r="D2528" s="8" t="s">
        <v>24492</v>
      </c>
      <c r="E2528" t="str">
        <f>TRIM(F2528)&amp;IF(RIGHT(TRIM(F2528),1)=",",TRIM(G2528)," "&amp;TRIM(G2528))</f>
        <v>CABLE ASSEMBLY,SPECIAL PURPOSE,ELECTRICAL</v>
      </c>
      <c r="F2528" t="s">
        <v>3476</v>
      </c>
      <c r="G2528" t="s">
        <v>4038</v>
      </c>
      <c r="H2528" t="str">
        <f>"&lt;p&gt;" &amp;TRIM(B2528) &amp; "&lt;/p&gt;"</f>
        <v>&lt;p&gt;A034J374&lt;/p&gt;</v>
      </c>
      <c r="I2528" t="str">
        <f>"&lt;d&gt;" &amp;TRIM(E2528) &amp; "&lt;/d&gt;"</f>
        <v>&lt;d&gt;CABLE ASSEMBLY,SPECIAL PURPOSE,ELECTRICAL&lt;/d&gt;</v>
      </c>
      <c r="J2528" t="str">
        <f>H2528&amp;I2528&amp;"&lt;c&gt;" &amp; A2528 &amp; "&lt;/c&gt;" &amp;"&lt;aka&gt;" &amp;C2528&amp; "&lt;/aka&gt;"</f>
        <v>&lt;p&gt;A034J374&lt;/p&gt;&lt;d&gt;CABLE ASSEMBLY,SPECIAL PURPOSE,ELECTRICAL&lt;/d&gt;&lt;c&gt;44940&lt;/c&gt;&lt;aka&gt;&lt;/aka&gt;</v>
      </c>
    </row>
    <row r="2529" spans="1:10">
      <c r="A2529" s="1" t="s">
        <v>5262</v>
      </c>
      <c r="B2529" s="1" t="s">
        <v>2525</v>
      </c>
      <c r="C2529" s="7" t="s">
        <v>4435</v>
      </c>
      <c r="D2529" s="8" t="s">
        <v>24232</v>
      </c>
      <c r="E2529" t="str">
        <f>TRIM(F2529)&amp;IF(RIGHT(TRIM(F2529),1)=",",TRIM(G2529)," "&amp;TRIM(G2529))</f>
        <v>CONNECTOR,PLUG,ELECTRICAL</v>
      </c>
      <c r="F2529" t="s">
        <v>3780</v>
      </c>
      <c r="G2529" t="s">
        <v>4041</v>
      </c>
      <c r="H2529" t="str">
        <f>"&lt;p&gt;" &amp;TRIM(B2529) &amp; "&lt;/p&gt;"</f>
        <v>&lt;p&gt;HBL4100PS2W&lt;/p&gt;</v>
      </c>
      <c r="I2529" t="str">
        <f>"&lt;d&gt;" &amp;TRIM(E2529) &amp; "&lt;/d&gt;"</f>
        <v>&lt;d&gt;CONNECTOR,PLUG,ELECTRICAL&lt;/d&gt;</v>
      </c>
      <c r="J2529" t="str">
        <f>H2529&amp;I2529&amp;"&lt;c&gt;" &amp; A2529 &amp; "&lt;/c&gt;" &amp;"&lt;aka&gt;" &amp;C2529&amp; "&lt;/aka&gt;"</f>
        <v>&lt;p&gt;HBL4100PS2W&lt;/p&gt;&lt;d&gt;CONNECTOR,PLUG,ELECTRICAL&lt;/d&gt;&lt;c&gt;74545&lt;/c&gt;&lt;aka&gt;&lt;/aka&gt;</v>
      </c>
    </row>
    <row r="2530" spans="1:10">
      <c r="A2530" s="1" t="s">
        <v>5158</v>
      </c>
      <c r="B2530" s="1" t="s">
        <v>2526</v>
      </c>
      <c r="C2530" s="7" t="s">
        <v>4949</v>
      </c>
      <c r="D2530" s="8" t="s">
        <v>24250</v>
      </c>
      <c r="E2530" t="str">
        <f>TRIM(F2530)&amp;IF(RIGHT(TRIM(F2530),1)=",",TRIM(G2530)," "&amp;TRIM(G2530))</f>
        <v xml:space="preserve">TERMINAL,LUG </v>
      </c>
      <c r="F2530" t="s">
        <v>3339</v>
      </c>
      <c r="G2530" t="s">
        <v>3999</v>
      </c>
      <c r="H2530" t="str">
        <f>"&lt;p&gt;" &amp;TRIM(B2530) &amp; "&lt;/p&gt;"</f>
        <v>&lt;p&gt;MS25036-124&lt;/p&gt;</v>
      </c>
      <c r="I2530" t="str">
        <f>"&lt;d&gt;" &amp;TRIM(E2530) &amp; "&lt;/d&gt;"</f>
        <v>&lt;d&gt;TERMINAL,LUG&lt;/d&gt;</v>
      </c>
      <c r="J2530" t="str">
        <f>H2530&amp;I2530&amp;"&lt;c&gt;" &amp; A2530 &amp; "&lt;/c&gt;" &amp;"&lt;aka&gt;" &amp;C2530&amp; "&lt;/aka&gt;"</f>
        <v>&lt;p&gt;MS25036-124&lt;/p&gt;&lt;d&gt;TERMINAL,LUG&lt;/d&gt;&lt;c&gt;96906&lt;/c&gt;&lt;aka&gt;5940001141331&lt;/aka&gt;</v>
      </c>
    </row>
    <row r="2531" spans="1:10">
      <c r="A2531" s="1" t="s">
        <v>5263</v>
      </c>
      <c r="B2531" s="1" t="s">
        <v>2527</v>
      </c>
      <c r="C2531" s="7" t="s">
        <v>4950</v>
      </c>
      <c r="D2531" s="8" t="s">
        <v>24260</v>
      </c>
      <c r="E2531" t="str">
        <f>TRIM(F2531)&amp;IF(RIGHT(TRIM(F2531),1)=",",TRIM(G2531)," "&amp;TRIM(G2531))</f>
        <v>CABLE,POWER,ELECTRICAL</v>
      </c>
      <c r="F2531" t="s">
        <v>3791</v>
      </c>
      <c r="G2531" t="s">
        <v>4041</v>
      </c>
      <c r="H2531" t="str">
        <f>"&lt;p&gt;" &amp;TRIM(B2531) &amp; "&lt;/p&gt;"</f>
        <v>&lt;p&gt;81644&lt;/p&gt;</v>
      </c>
      <c r="I2531" t="str">
        <f>"&lt;d&gt;" &amp;TRIM(E2531) &amp; "&lt;/d&gt;"</f>
        <v>&lt;d&gt;CABLE,POWER,ELECTRICAL&lt;/d&gt;</v>
      </c>
      <c r="J2531" t="str">
        <f>H2531&amp;I2531&amp;"&lt;c&gt;" &amp; A2531 &amp; "&lt;/c&gt;" &amp;"&lt;aka&gt;" &amp;C2531&amp; "&lt;/aka&gt;"</f>
        <v>&lt;p&gt;81644&lt;/p&gt;&lt;d&gt;CABLE,POWER,ELECTRICAL&lt;/d&gt;&lt;c&gt;81774&lt;/c&gt;&lt;aka&gt;6145013578695&lt;/aka&gt;</v>
      </c>
    </row>
    <row r="2532" spans="1:10">
      <c r="A2532" s="1" t="s">
        <v>5214</v>
      </c>
      <c r="B2532" s="1" t="s">
        <v>2528</v>
      </c>
      <c r="C2532" s="7" t="s">
        <v>4951</v>
      </c>
      <c r="D2532" s="8" t="s">
        <v>24250</v>
      </c>
      <c r="E2532" t="str">
        <f>TRIM(F2532)&amp;IF(RIGHT(TRIM(F2532),1)=",",TRIM(G2532)," "&amp;TRIM(G2532))</f>
        <v xml:space="preserve">TERMINAL,LUG </v>
      </c>
      <c r="F2532" t="s">
        <v>3339</v>
      </c>
      <c r="G2532" t="s">
        <v>3999</v>
      </c>
      <c r="H2532" t="str">
        <f>"&lt;p&gt;" &amp;TRIM(B2532) &amp; "&lt;/p&gt;"</f>
        <v>&lt;p&gt;33469&lt;/p&gt;</v>
      </c>
      <c r="I2532" t="str">
        <f>"&lt;d&gt;" &amp;TRIM(E2532) &amp; "&lt;/d&gt;"</f>
        <v>&lt;d&gt;TERMINAL,LUG&lt;/d&gt;</v>
      </c>
      <c r="J2532" t="str">
        <f>H2532&amp;I2532&amp;"&lt;c&gt;" &amp; A2532 &amp; "&lt;/c&gt;" &amp;"&lt;aka&gt;" &amp;C2532&amp; "&lt;/aka&gt;"</f>
        <v>&lt;p&gt;33469&lt;/p&gt;&lt;d&gt;TERMINAL,LUG&lt;/d&gt;&lt;c&gt;00779&lt;/c&gt;&lt;aka&gt;5940006156687&lt;/aka&gt;</v>
      </c>
    </row>
    <row r="2533" spans="1:10">
      <c r="A2533" s="1" t="s">
        <v>5127</v>
      </c>
      <c r="B2533" s="1" t="s">
        <v>2529</v>
      </c>
      <c r="C2533" s="7" t="s">
        <v>4952</v>
      </c>
      <c r="D2533" s="8" t="s">
        <v>24250</v>
      </c>
      <c r="E2533" t="str">
        <f>TRIM(F2533)&amp;IF(RIGHT(TRIM(F2533),1)=",",TRIM(G2533)," "&amp;TRIM(G2533))</f>
        <v xml:space="preserve">TERMINAL,LUG </v>
      </c>
      <c r="F2533" t="s">
        <v>3339</v>
      </c>
      <c r="G2533" t="s">
        <v>3999</v>
      </c>
      <c r="H2533" t="str">
        <f>"&lt;p&gt;" &amp;TRIM(B2533) &amp; "&lt;/p&gt;"</f>
        <v>&lt;p&gt;MS25036-125&lt;/p&gt;</v>
      </c>
      <c r="I2533" t="str">
        <f>"&lt;d&gt;" &amp;TRIM(E2533) &amp; "&lt;/d&gt;"</f>
        <v>&lt;d&gt;TERMINAL,LUG&lt;/d&gt;</v>
      </c>
      <c r="J2533" t="str">
        <f>H2533&amp;I2533&amp;"&lt;c&gt;" &amp; A2533 &amp; "&lt;/c&gt;" &amp;"&lt;aka&gt;" &amp;C2533&amp; "&lt;/aka&gt;"</f>
        <v>&lt;p&gt;MS25036-125&lt;/p&gt;&lt;d&gt;TERMINAL,LUG&lt;/d&gt;&lt;c&gt;81343&lt;/c&gt;&lt;aka&gt;5940005574338&lt;/aka&gt;</v>
      </c>
    </row>
    <row r="2534" spans="1:10">
      <c r="A2534" s="1" t="s">
        <v>5115</v>
      </c>
      <c r="B2534" s="1" t="s">
        <v>2530</v>
      </c>
      <c r="C2534" s="7" t="s">
        <v>4435</v>
      </c>
      <c r="D2534" s="8" t="s">
        <v>24493</v>
      </c>
      <c r="E2534" t="str">
        <f>TRIM(F2534)&amp;IF(RIGHT(TRIM(F2534),1)=",",TRIM(G2534)," "&amp;TRIM(G2534))</f>
        <v>CABLE ASSEMBLY,SPECIAL PURPOSE,ELECTRICAL</v>
      </c>
      <c r="F2534" t="s">
        <v>3476</v>
      </c>
      <c r="G2534" t="s">
        <v>4038</v>
      </c>
      <c r="H2534" t="str">
        <f>"&lt;p&gt;" &amp;TRIM(B2534) &amp; "&lt;/p&gt;"</f>
        <v>&lt;p&gt;A034N120&lt;/p&gt;</v>
      </c>
      <c r="I2534" t="str">
        <f>"&lt;d&gt;" &amp;TRIM(E2534) &amp; "&lt;/d&gt;"</f>
        <v>&lt;d&gt;CABLE ASSEMBLY,SPECIAL PURPOSE,ELECTRICAL&lt;/d&gt;</v>
      </c>
      <c r="J2534" t="str">
        <f>H2534&amp;I2534&amp;"&lt;c&gt;" &amp; A2534 &amp; "&lt;/c&gt;" &amp;"&lt;aka&gt;" &amp;C2534&amp; "&lt;/aka&gt;"</f>
        <v>&lt;p&gt;A034N120&lt;/p&gt;&lt;d&gt;CABLE ASSEMBLY,SPECIAL PURPOSE,ELECTRICAL&lt;/d&gt;&lt;c&gt;44940&lt;/c&gt;&lt;aka&gt;&lt;/aka&gt;</v>
      </c>
    </row>
    <row r="2535" spans="1:10">
      <c r="A2535" s="1" t="s">
        <v>5263</v>
      </c>
      <c r="B2535" s="1" t="s">
        <v>2531</v>
      </c>
      <c r="C2535" s="7" t="s">
        <v>4435</v>
      </c>
      <c r="D2535" s="8" t="s">
        <v>24423</v>
      </c>
      <c r="E2535" t="str">
        <f>TRIM(F2535)&amp;IF(RIGHT(TRIM(F2535),1)=",",TRIM(G2535)," "&amp;TRIM(G2535))</f>
        <v xml:space="preserve">WIRE,ELECTRICAL </v>
      </c>
      <c r="F2535" t="s">
        <v>3345</v>
      </c>
      <c r="G2535" t="s">
        <v>3999</v>
      </c>
      <c r="H2535" t="str">
        <f>"&lt;p&gt;" &amp;TRIM(B2535) &amp; "&lt;/p&gt;"</f>
        <v>&lt;p&gt;02766&lt;/p&gt;</v>
      </c>
      <c r="I2535" t="str">
        <f>"&lt;d&gt;" &amp;TRIM(E2535) &amp; "&lt;/d&gt;"</f>
        <v>&lt;d&gt;WIRE,ELECTRICAL&lt;/d&gt;</v>
      </c>
      <c r="J2535" t="str">
        <f>H2535&amp;I2535&amp;"&lt;c&gt;" &amp; A2535 &amp; "&lt;/c&gt;" &amp;"&lt;aka&gt;" &amp;C2535&amp; "&lt;/aka&gt;"</f>
        <v>&lt;p&gt;02766&lt;/p&gt;&lt;d&gt;WIRE,ELECTRICAL&lt;/d&gt;&lt;c&gt;81774&lt;/c&gt;&lt;aka&gt;&lt;/aka&gt;</v>
      </c>
    </row>
    <row r="2536" spans="1:10">
      <c r="A2536" s="1" t="s">
        <v>5257</v>
      </c>
      <c r="B2536" s="1" t="s">
        <v>2532</v>
      </c>
      <c r="C2536" s="7" t="s">
        <v>4435</v>
      </c>
      <c r="D2536" s="8" t="s">
        <v>24457</v>
      </c>
      <c r="E2536" t="str">
        <f>TRIM(F2536)&amp;IF(RIGHT(TRIM(F2536),1)=",",TRIM(G2536)," "&amp;TRIM(G2536))</f>
        <v>TERMINAL JUNCTION BLOCK,SECTIONAL</v>
      </c>
      <c r="F2536" t="s">
        <v>3352</v>
      </c>
      <c r="G2536" t="s">
        <v>4164</v>
      </c>
      <c r="H2536" t="str">
        <f>"&lt;p&gt;" &amp;TRIM(B2536) &amp; "&lt;/p&gt;"</f>
        <v>&lt;p&gt;0332-4320&lt;/p&gt;</v>
      </c>
      <c r="I2536" t="str">
        <f>"&lt;d&gt;" &amp;TRIM(E2536) &amp; "&lt;/d&gt;"</f>
        <v>&lt;d&gt;TERMINAL JUNCTION BLOCK,SECTIONAL&lt;/d&gt;</v>
      </c>
      <c r="J2536" t="str">
        <f>H2536&amp;I2536&amp;"&lt;c&gt;" &amp; A2536 &amp; "&lt;/c&gt;" &amp;"&lt;aka&gt;" &amp;C2536&amp; "&lt;/aka&gt;"</f>
        <v>&lt;p&gt;0332-4320&lt;/p&gt;&lt;d&gt;TERMINAL JUNCTION BLOCK,SECTIONAL&lt;/d&gt;&lt;c&gt;5Y407&lt;/c&gt;&lt;aka&gt;&lt;/aka&gt;</v>
      </c>
    </row>
    <row r="2537" spans="1:10">
      <c r="A2537" s="1" t="s">
        <v>5115</v>
      </c>
      <c r="B2537" s="1" t="s">
        <v>2533</v>
      </c>
      <c r="C2537" s="7" t="s">
        <v>4435</v>
      </c>
      <c r="D2537" s="8" t="s">
        <v>24494</v>
      </c>
      <c r="E2537" t="str">
        <f>TRIM(F2537)&amp;IF(RIGHT(TRIM(F2537),1)=",",TRIM(G2537)," "&amp;TRIM(G2537))</f>
        <v>INSTALL,TERMINAL BLOCK</v>
      </c>
      <c r="F2537" t="s">
        <v>3890</v>
      </c>
      <c r="G2537" t="s">
        <v>4169</v>
      </c>
      <c r="H2537" t="str">
        <f>"&lt;p&gt;" &amp;TRIM(B2537) &amp; "&lt;/p&gt;"</f>
        <v>&lt;p&gt;A034F924&lt;/p&gt;</v>
      </c>
      <c r="I2537" t="str">
        <f>"&lt;d&gt;" &amp;TRIM(E2537) &amp; "&lt;/d&gt;"</f>
        <v>&lt;d&gt;INSTALL,TERMINAL BLOCK&lt;/d&gt;</v>
      </c>
      <c r="J2537" t="str">
        <f>H2537&amp;I2537&amp;"&lt;c&gt;" &amp; A2537 &amp; "&lt;/c&gt;" &amp;"&lt;aka&gt;" &amp;C2537&amp; "&lt;/aka&gt;"</f>
        <v>&lt;p&gt;A034F924&lt;/p&gt;&lt;d&gt;INSTALL,TERMINAL BLOCK&lt;/d&gt;&lt;c&gt;44940&lt;/c&gt;&lt;aka&gt;&lt;/aka&gt;</v>
      </c>
    </row>
    <row r="2538" spans="1:10">
      <c r="A2538" s="1" t="s">
        <v>5264</v>
      </c>
      <c r="B2538" s="1" t="s">
        <v>2534</v>
      </c>
      <c r="C2538" s="7" t="s">
        <v>4953</v>
      </c>
      <c r="D2538" s="8" t="s">
        <v>24495</v>
      </c>
      <c r="E2538" t="str">
        <f>TRIM(F2538)&amp;IF(RIGHT(TRIM(F2538),1)=",",TRIM(G2538)," "&amp;TRIM(G2538))</f>
        <v xml:space="preserve">FUSEHOLDER,BLOCK </v>
      </c>
      <c r="F2538" t="s">
        <v>3891</v>
      </c>
      <c r="G2538" t="s">
        <v>3999</v>
      </c>
      <c r="H2538" t="str">
        <f>"&lt;p&gt;" &amp;TRIM(B2538) &amp; "&lt;/p&gt;"</f>
        <v>&lt;p&gt;5001&lt;/p&gt;</v>
      </c>
      <c r="I2538" t="str">
        <f>"&lt;d&gt;" &amp;TRIM(E2538) &amp; "&lt;/d&gt;"</f>
        <v>&lt;d&gt;FUSEHOLDER,BLOCK&lt;/d&gt;</v>
      </c>
      <c r="J2538" t="str">
        <f>H2538&amp;I2538&amp;"&lt;c&gt;" &amp; A2538 &amp; "&lt;/c&gt;" &amp;"&lt;aka&gt;" &amp;C2538&amp; "&lt;/aka&gt;"</f>
        <v>&lt;p&gt;5001&lt;/p&gt;&lt;d&gt;FUSEHOLDER,BLOCK&lt;/d&gt;&lt;c&gt;1Q449&lt;/c&gt;&lt;aka&gt;5920015620713&lt;/aka&gt;</v>
      </c>
    </row>
    <row r="2539" spans="1:10">
      <c r="A2539" s="1" t="s">
        <v>5265</v>
      </c>
      <c r="B2539" s="1" t="s">
        <v>2535</v>
      </c>
      <c r="C2539" s="7" t="s">
        <v>4954</v>
      </c>
      <c r="D2539" s="8" t="s">
        <v>3892</v>
      </c>
      <c r="E2539" t="str">
        <f>TRIM(F2539)&amp;IF(RIGHT(TRIM(F2539),1)=",",TRIM(G2539)," "&amp;TRIM(G2539))</f>
        <v xml:space="preserve">FUSE,ENCLOSED LINK </v>
      </c>
      <c r="F2539" t="s">
        <v>3892</v>
      </c>
      <c r="G2539" t="s">
        <v>3999</v>
      </c>
      <c r="H2539" t="str">
        <f>"&lt;p&gt;" &amp;TRIM(B2539) &amp; "&lt;/p&gt;"</f>
        <v>&lt;p&gt;BK/AMG300&lt;/p&gt;</v>
      </c>
      <c r="I2539" t="str">
        <f>"&lt;d&gt;" &amp;TRIM(E2539) &amp; "&lt;/d&gt;"</f>
        <v>&lt;d&gt;FUSE,ENCLOSED LINK&lt;/d&gt;</v>
      </c>
      <c r="J2539" t="str">
        <f>H2539&amp;I2539&amp;"&lt;c&gt;" &amp; A2539 &amp; "&lt;/c&gt;" &amp;"&lt;aka&gt;" &amp;C2539&amp; "&lt;/aka&gt;"</f>
        <v>&lt;p&gt;BK/AMG300&lt;/p&gt;&lt;d&gt;FUSE,ENCLOSED LINK&lt;/d&gt;&lt;c&gt;71400&lt;/c&gt;&lt;aka&gt;5920015560911&lt;/aka&gt;</v>
      </c>
    </row>
    <row r="2540" spans="1:10">
      <c r="A2540" s="1" t="s">
        <v>5115</v>
      </c>
      <c r="B2540" s="1" t="s">
        <v>2536</v>
      </c>
      <c r="C2540" s="7" t="s">
        <v>4435</v>
      </c>
      <c r="D2540" s="8" t="s">
        <v>24496</v>
      </c>
      <c r="E2540" t="str">
        <f>TRIM(F2540)&amp;IF(RIGHT(TRIM(F2540),1)=",",TRIM(G2540)," "&amp;TRIM(G2540))</f>
        <v xml:space="preserve">SCREW,MACHINE </v>
      </c>
      <c r="F2540" t="s">
        <v>3342</v>
      </c>
      <c r="G2540" t="s">
        <v>3999</v>
      </c>
      <c r="H2540" t="str">
        <f>"&lt;p&gt;" &amp;TRIM(B2540) &amp; "&lt;/p&gt;"</f>
        <v>&lt;p&gt;A026G120&lt;/p&gt;</v>
      </c>
      <c r="I2540" t="str">
        <f>"&lt;d&gt;" &amp;TRIM(E2540) &amp; "&lt;/d&gt;"</f>
        <v>&lt;d&gt;SCREW,MACHINE&lt;/d&gt;</v>
      </c>
      <c r="J2540" t="str">
        <f>H2540&amp;I2540&amp;"&lt;c&gt;" &amp; A2540 &amp; "&lt;/c&gt;" &amp;"&lt;aka&gt;" &amp;C2540&amp; "&lt;/aka&gt;"</f>
        <v>&lt;p&gt;A026G120&lt;/p&gt;&lt;d&gt;SCREW,MACHINE&lt;/d&gt;&lt;c&gt;44940&lt;/c&gt;&lt;aka&gt;&lt;/aka&gt;</v>
      </c>
    </row>
    <row r="2541" spans="1:10">
      <c r="A2541" s="1" t="s">
        <v>5266</v>
      </c>
      <c r="B2541" s="1" t="s">
        <v>2537</v>
      </c>
      <c r="C2541" s="7" t="s">
        <v>4435</v>
      </c>
      <c r="D2541" s="8" t="s">
        <v>24497</v>
      </c>
      <c r="E2541" t="str">
        <f>TRIM(F2541)&amp;IF(RIGHT(TRIM(F2541),1)=",",TRIM(G2541)," "&amp;TRIM(G2541))</f>
        <v xml:space="preserve">SOLENOID,ELECTRICAL </v>
      </c>
      <c r="F2541" t="s">
        <v>3893</v>
      </c>
      <c r="G2541" t="s">
        <v>3999</v>
      </c>
      <c r="H2541" t="str">
        <f>"&lt;p&gt;" &amp;TRIM(B2541) &amp; "&lt;/p&gt;"</f>
        <v>&lt;p&gt;D1-866&lt;/p&gt;</v>
      </c>
      <c r="I2541" t="str">
        <f>"&lt;d&gt;" &amp;TRIM(E2541) &amp; "&lt;/d&gt;"</f>
        <v>&lt;d&gt;SOLENOID,ELECTRICAL&lt;/d&gt;</v>
      </c>
      <c r="J2541" t="str">
        <f>H2541&amp;I2541&amp;"&lt;c&gt;" &amp; A2541 &amp; "&lt;/c&gt;" &amp;"&lt;aka&gt;" &amp;C2541&amp; "&lt;/aka&gt;"</f>
        <v>&lt;p&gt;D1-866&lt;/p&gt;&lt;d&gt;SOLENOID,ELECTRICAL&lt;/d&gt;&lt;c&gt;0ULB5&lt;/c&gt;&lt;aka&gt;&lt;/aka&gt;</v>
      </c>
    </row>
    <row r="2542" spans="1:10">
      <c r="A2542" s="1" t="s">
        <v>5115</v>
      </c>
      <c r="B2542" s="1" t="s">
        <v>2538</v>
      </c>
      <c r="C2542" s="7" t="s">
        <v>4435</v>
      </c>
      <c r="D2542" s="8" t="s">
        <v>23952</v>
      </c>
      <c r="E2542" t="str">
        <f>TRIM(F2542)&amp;IF(RIGHT(TRIM(F2542),1)=",",TRIM(G2542)," "&amp;TRIM(G2542))</f>
        <v>MOUNT,RESILIENT,GENERAL PURPOSE</v>
      </c>
      <c r="F2542" t="s">
        <v>3551</v>
      </c>
      <c r="G2542" t="s">
        <v>4059</v>
      </c>
      <c r="H2542" t="str">
        <f>"&lt;p&gt;" &amp;TRIM(B2542) &amp; "&lt;/p&gt;"</f>
        <v>&lt;p&gt;0402-0729&lt;/p&gt;</v>
      </c>
      <c r="I2542" t="str">
        <f>"&lt;d&gt;" &amp;TRIM(E2542) &amp; "&lt;/d&gt;"</f>
        <v>&lt;d&gt;MOUNT,RESILIENT,GENERAL PURPOSE&lt;/d&gt;</v>
      </c>
      <c r="J2542" t="str">
        <f>H2542&amp;I2542&amp;"&lt;c&gt;" &amp; A2542 &amp; "&lt;/c&gt;" &amp;"&lt;aka&gt;" &amp;C2542&amp; "&lt;/aka&gt;"</f>
        <v>&lt;p&gt;0402-0729&lt;/p&gt;&lt;d&gt;MOUNT,RESILIENT,GENERAL PURPOSE&lt;/d&gt;&lt;c&gt;44940&lt;/c&gt;&lt;aka&gt;&lt;/aka&gt;</v>
      </c>
    </row>
    <row r="2543" spans="1:10">
      <c r="A2543" s="1" t="s">
        <v>5115</v>
      </c>
      <c r="B2543" s="1" t="s">
        <v>2539</v>
      </c>
      <c r="C2543" s="7" t="s">
        <v>4435</v>
      </c>
      <c r="D2543" s="8" t="s">
        <v>24305</v>
      </c>
      <c r="E2543" t="str">
        <f>TRIM(F2543)&amp;IF(RIGHT(TRIM(F2543),1)=",",TRIM(G2543)," "&amp;TRIM(G2543))</f>
        <v>PROTECTOR,ELECTRICAL CABLE</v>
      </c>
      <c r="F2543" t="s">
        <v>3811</v>
      </c>
      <c r="G2543" t="s">
        <v>4143</v>
      </c>
      <c r="H2543" t="str">
        <f>"&lt;p&gt;" &amp;TRIM(B2543) &amp; "&lt;/p&gt;"</f>
        <v>&lt;p&gt;0898-1195-08&lt;/p&gt;</v>
      </c>
      <c r="I2543" t="str">
        <f>"&lt;d&gt;" &amp;TRIM(E2543) &amp; "&lt;/d&gt;"</f>
        <v>&lt;d&gt;PROTECTOR,ELECTRICAL CABLE&lt;/d&gt;</v>
      </c>
      <c r="J2543" t="str">
        <f>H2543&amp;I2543&amp;"&lt;c&gt;" &amp; A2543 &amp; "&lt;/c&gt;" &amp;"&lt;aka&gt;" &amp;C2543&amp; "&lt;/aka&gt;"</f>
        <v>&lt;p&gt;0898-1195-08&lt;/p&gt;&lt;d&gt;PROTECTOR,ELECTRICAL CABLE&lt;/d&gt;&lt;c&gt;44940&lt;/c&gt;&lt;aka&gt;&lt;/aka&gt;</v>
      </c>
    </row>
    <row r="2544" spans="1:10">
      <c r="A2544" s="1" t="s">
        <v>5115</v>
      </c>
      <c r="B2544" s="1" t="s">
        <v>2540</v>
      </c>
      <c r="C2544" s="7" t="s">
        <v>4435</v>
      </c>
      <c r="D2544" s="8" t="s">
        <v>24498</v>
      </c>
      <c r="E2544" t="str">
        <f>TRIM(F2544)&amp;IF(RIGHT(TRIM(F2544),1)=",",TRIM(G2544)," "&amp;TRIM(G2544))</f>
        <v xml:space="preserve">BRACKET,MOUNTING </v>
      </c>
      <c r="F2544" t="s">
        <v>3403</v>
      </c>
      <c r="G2544" t="s">
        <v>3999</v>
      </c>
      <c r="H2544" t="str">
        <f>"&lt;p&gt;" &amp;TRIM(B2544) &amp; "&lt;/p&gt;"</f>
        <v>&lt;p&gt;A034E080&lt;/p&gt;</v>
      </c>
      <c r="I2544" t="str">
        <f>"&lt;d&gt;" &amp;TRIM(E2544) &amp; "&lt;/d&gt;"</f>
        <v>&lt;d&gt;BRACKET,MOUNTING&lt;/d&gt;</v>
      </c>
      <c r="J2544" t="str">
        <f>H2544&amp;I2544&amp;"&lt;c&gt;" &amp; A2544 &amp; "&lt;/c&gt;" &amp;"&lt;aka&gt;" &amp;C2544&amp; "&lt;/aka&gt;"</f>
        <v>&lt;p&gt;A034E080&lt;/p&gt;&lt;d&gt;BRACKET,MOUNTING&lt;/d&gt;&lt;c&gt;44940&lt;/c&gt;&lt;aka&gt;&lt;/aka&gt;</v>
      </c>
    </row>
    <row r="2545" spans="1:10">
      <c r="A2545" s="1" t="s">
        <v>5133</v>
      </c>
      <c r="B2545" s="1" t="s">
        <v>2541</v>
      </c>
      <c r="C2545" s="7" t="s">
        <v>4435</v>
      </c>
      <c r="D2545" s="8" t="s">
        <v>23727</v>
      </c>
      <c r="E2545" t="str">
        <f>TRIM(F2545)&amp;IF(RIGHT(TRIM(F2545),1)=",",TRIM(G2545)," "&amp;TRIM(G2545))</f>
        <v>NUT,PLAIN,BLIND RIVET</v>
      </c>
      <c r="F2545" t="s">
        <v>3446</v>
      </c>
      <c r="G2545" t="s">
        <v>4028</v>
      </c>
      <c r="H2545" t="str">
        <f>"&lt;p&gt;" &amp;TRIM(B2545) &amp; "&lt;/p&gt;"</f>
        <v>&lt;p&gt;3434 1050 230&lt;/p&gt;</v>
      </c>
      <c r="I2545" t="str">
        <f>"&lt;d&gt;" &amp;TRIM(E2545) &amp; "&lt;/d&gt;"</f>
        <v>&lt;d&gt;NUT,PLAIN,BLIND RIVET&lt;/d&gt;</v>
      </c>
      <c r="J2545" t="str">
        <f>H2545&amp;I2545&amp;"&lt;c&gt;" &amp; A2545 &amp; "&lt;/c&gt;" &amp;"&lt;aka&gt;" &amp;C2545&amp; "&lt;/aka&gt;"</f>
        <v>&lt;p&gt;3434 1050 230&lt;/p&gt;&lt;d&gt;NUT,PLAIN,BLIND RIVET&lt;/d&gt;&lt;c&gt;3H464&lt;/c&gt;&lt;aka&gt;&lt;/aka&gt;</v>
      </c>
    </row>
    <row r="2546" spans="1:10">
      <c r="A2546" s="1" t="s">
        <v>5115</v>
      </c>
      <c r="B2546" s="1" t="s">
        <v>2542</v>
      </c>
      <c r="C2546" s="7" t="s">
        <v>4435</v>
      </c>
      <c r="D2546" s="8" t="s">
        <v>24498</v>
      </c>
      <c r="E2546" t="str">
        <f>TRIM(F2546)&amp;IF(RIGHT(TRIM(F2546),1)=",",TRIM(G2546)," "&amp;TRIM(G2546))</f>
        <v xml:space="preserve">BRACKET,MOUNTING </v>
      </c>
      <c r="F2546" t="s">
        <v>3403</v>
      </c>
      <c r="G2546" t="s">
        <v>3999</v>
      </c>
      <c r="H2546" t="str">
        <f>"&lt;p&gt;" &amp;TRIM(B2546) &amp; "&lt;/p&gt;"</f>
        <v>&lt;p&gt;A034E082&lt;/p&gt;</v>
      </c>
      <c r="I2546" t="str">
        <f>"&lt;d&gt;" &amp;TRIM(E2546) &amp; "&lt;/d&gt;"</f>
        <v>&lt;d&gt;BRACKET,MOUNTING&lt;/d&gt;</v>
      </c>
      <c r="J2546" t="str">
        <f>H2546&amp;I2546&amp;"&lt;c&gt;" &amp; A2546 &amp; "&lt;/c&gt;" &amp;"&lt;aka&gt;" &amp;C2546&amp; "&lt;/aka&gt;"</f>
        <v>&lt;p&gt;A034E082&lt;/p&gt;&lt;d&gt;BRACKET,MOUNTING&lt;/d&gt;&lt;c&gt;44940&lt;/c&gt;&lt;aka&gt;&lt;/aka&gt;</v>
      </c>
    </row>
    <row r="2547" spans="1:10">
      <c r="A2547" s="1" t="s">
        <v>5115</v>
      </c>
      <c r="B2547" s="1" t="s">
        <v>2543</v>
      </c>
      <c r="C2547" s="7" t="s">
        <v>4435</v>
      </c>
      <c r="D2547" s="8" t="s">
        <v>24499</v>
      </c>
      <c r="E2547" t="str">
        <f>TRIM(F2547)&amp;IF(RIGHT(TRIM(F2547),1)=",",TRIM(G2547)," "&amp;TRIM(G2547))</f>
        <v xml:space="preserve">BRACKET,MOUNTING </v>
      </c>
      <c r="F2547" t="s">
        <v>3403</v>
      </c>
      <c r="G2547" t="s">
        <v>3999</v>
      </c>
      <c r="H2547" t="str">
        <f>"&lt;p&gt;" &amp;TRIM(B2547) &amp; "&lt;/p&gt;"</f>
        <v>&lt;p&gt;A034K669&lt;/p&gt;</v>
      </c>
      <c r="I2547" t="str">
        <f>"&lt;d&gt;" &amp;TRIM(E2547) &amp; "&lt;/d&gt;"</f>
        <v>&lt;d&gt;BRACKET,MOUNTING&lt;/d&gt;</v>
      </c>
      <c r="J2547" t="str">
        <f>H2547&amp;I2547&amp;"&lt;c&gt;" &amp; A2547 &amp; "&lt;/c&gt;" &amp;"&lt;aka&gt;" &amp;C2547&amp; "&lt;/aka&gt;"</f>
        <v>&lt;p&gt;A034K669&lt;/p&gt;&lt;d&gt;BRACKET,MOUNTING&lt;/d&gt;&lt;c&gt;44940&lt;/c&gt;&lt;aka&gt;&lt;/aka&gt;</v>
      </c>
    </row>
    <row r="2548" spans="1:10">
      <c r="A2548" s="1" t="s">
        <v>5115</v>
      </c>
      <c r="B2548" s="1" t="s">
        <v>2544</v>
      </c>
      <c r="C2548" s="7" t="s">
        <v>4435</v>
      </c>
      <c r="D2548" s="8" t="s">
        <v>24456</v>
      </c>
      <c r="E2548" t="str">
        <f>TRIM(F2548)&amp;IF(RIGHT(TRIM(F2548),1)=",",TRIM(G2548)," "&amp;TRIM(G2548))</f>
        <v xml:space="preserve">BRACKET,MOUNTING </v>
      </c>
      <c r="F2548" t="s">
        <v>3403</v>
      </c>
      <c r="G2548" t="s">
        <v>3999</v>
      </c>
      <c r="H2548" t="str">
        <f>"&lt;p&gt;" &amp;TRIM(B2548) &amp; "&lt;/p&gt;"</f>
        <v>&lt;p&gt;A034K671&lt;/p&gt;</v>
      </c>
      <c r="I2548" t="str">
        <f>"&lt;d&gt;" &amp;TRIM(E2548) &amp; "&lt;/d&gt;"</f>
        <v>&lt;d&gt;BRACKET,MOUNTING&lt;/d&gt;</v>
      </c>
      <c r="J2548" t="str">
        <f>H2548&amp;I2548&amp;"&lt;c&gt;" &amp; A2548 &amp; "&lt;/c&gt;" &amp;"&lt;aka&gt;" &amp;C2548&amp; "&lt;/aka&gt;"</f>
        <v>&lt;p&gt;A034K671&lt;/p&gt;&lt;d&gt;BRACKET,MOUNTING&lt;/d&gt;&lt;c&gt;44940&lt;/c&gt;&lt;aka&gt;&lt;/aka&gt;</v>
      </c>
    </row>
    <row r="2549" spans="1:10">
      <c r="A2549" s="1" t="s">
        <v>5115</v>
      </c>
      <c r="B2549" s="1" t="s">
        <v>2545</v>
      </c>
      <c r="C2549" s="7" t="s">
        <v>4435</v>
      </c>
      <c r="D2549" s="8" t="s">
        <v>24500</v>
      </c>
      <c r="E2549" t="str">
        <f>TRIM(F2549)&amp;IF(RIGHT(TRIM(F2549),1)=",",TRIM(G2549)," "&amp;TRIM(G2549))</f>
        <v>LEAD,STORAGE BATTERY</v>
      </c>
      <c r="F2549" t="s">
        <v>3894</v>
      </c>
      <c r="G2549" t="s">
        <v>4170</v>
      </c>
      <c r="H2549" t="str">
        <f>"&lt;p&gt;" &amp;TRIM(B2549) &amp; "&lt;/p&gt;"</f>
        <v>&lt;p&gt;A034G037&lt;/p&gt;</v>
      </c>
      <c r="I2549" t="str">
        <f>"&lt;d&gt;" &amp;TRIM(E2549) &amp; "&lt;/d&gt;"</f>
        <v>&lt;d&gt;LEAD,STORAGE BATTERY&lt;/d&gt;</v>
      </c>
      <c r="J2549" t="str">
        <f>H2549&amp;I2549&amp;"&lt;c&gt;" &amp; A2549 &amp; "&lt;/c&gt;" &amp;"&lt;aka&gt;" &amp;C2549&amp; "&lt;/aka&gt;"</f>
        <v>&lt;p&gt;A034G037&lt;/p&gt;&lt;d&gt;LEAD,STORAGE BATTERY&lt;/d&gt;&lt;c&gt;44940&lt;/c&gt;&lt;aka&gt;&lt;/aka&gt;</v>
      </c>
    </row>
    <row r="2550" spans="1:10">
      <c r="A2550" s="1" t="s">
        <v>5184</v>
      </c>
      <c r="B2550" s="1" t="s">
        <v>2546</v>
      </c>
      <c r="C2550" s="7" t="s">
        <v>4435</v>
      </c>
      <c r="D2550" s="8" t="s">
        <v>24423</v>
      </c>
      <c r="E2550" t="str">
        <f>TRIM(F2550)&amp;IF(RIGHT(TRIM(F2550),1)=",",TRIM(G2550)," "&amp;TRIM(G2550))</f>
        <v xml:space="preserve">WIRE,ELECTRICAL </v>
      </c>
      <c r="F2550" t="s">
        <v>3345</v>
      </c>
      <c r="G2550" t="s">
        <v>3999</v>
      </c>
      <c r="H2550" t="str">
        <f>"&lt;p&gt;" &amp;TRIM(B2550) &amp; "&lt;/p&gt;"</f>
        <v>&lt;p&gt;M16878/37BST0&lt;/p&gt;</v>
      </c>
      <c r="I2550" t="str">
        <f>"&lt;d&gt;" &amp;TRIM(E2550) &amp; "&lt;/d&gt;"</f>
        <v>&lt;d&gt;WIRE,ELECTRICAL&lt;/d&gt;</v>
      </c>
      <c r="J2550" t="str">
        <f>H2550&amp;I2550&amp;"&lt;c&gt;" &amp; A2550 &amp; "&lt;/c&gt;" &amp;"&lt;aka&gt;" &amp;C2550&amp; "&lt;/aka&gt;"</f>
        <v>&lt;p&gt;M16878/37BST0&lt;/p&gt;&lt;d&gt;WIRE,ELECTRICAL&lt;/d&gt;&lt;c&gt;81349&lt;/c&gt;&lt;aka&gt;&lt;/aka&gt;</v>
      </c>
    </row>
    <row r="2551" spans="1:10">
      <c r="A2551" s="1" t="s">
        <v>5214</v>
      </c>
      <c r="B2551" s="1" t="s">
        <v>2547</v>
      </c>
      <c r="C2551" s="7" t="s">
        <v>4955</v>
      </c>
      <c r="D2551" s="8" t="s">
        <v>24250</v>
      </c>
      <c r="E2551" t="str">
        <f>TRIM(F2551)&amp;IF(RIGHT(TRIM(F2551),1)=",",TRIM(G2551)," "&amp;TRIM(G2551))</f>
        <v xml:space="preserve">TERMINAL,LUG </v>
      </c>
      <c r="F2551" t="s">
        <v>3339</v>
      </c>
      <c r="G2551" t="s">
        <v>3999</v>
      </c>
      <c r="H2551" t="str">
        <f>"&lt;p&gt;" &amp;TRIM(B2551) &amp; "&lt;/p&gt;"</f>
        <v>&lt;p&gt;321873&lt;/p&gt;</v>
      </c>
      <c r="I2551" t="str">
        <f>"&lt;d&gt;" &amp;TRIM(E2551) &amp; "&lt;/d&gt;"</f>
        <v>&lt;d&gt;TERMINAL,LUG&lt;/d&gt;</v>
      </c>
      <c r="J2551" t="str">
        <f>H2551&amp;I2551&amp;"&lt;c&gt;" &amp; A2551 &amp; "&lt;/c&gt;" &amp;"&lt;aka&gt;" &amp;C2551&amp; "&lt;/aka&gt;"</f>
        <v>&lt;p&gt;321873&lt;/p&gt;&lt;d&gt;TERMINAL,LUG&lt;/d&gt;&lt;c&gt;00779&lt;/c&gt;&lt;aka&gt;5940004768889&lt;/aka&gt;</v>
      </c>
    </row>
    <row r="2552" spans="1:10">
      <c r="A2552" s="1" t="s">
        <v>5132</v>
      </c>
      <c r="B2552" s="1" t="s">
        <v>2548</v>
      </c>
      <c r="C2552" s="7" t="s">
        <v>4956</v>
      </c>
      <c r="D2552" s="8" t="s">
        <v>24237</v>
      </c>
      <c r="E2552" t="str">
        <f>TRIM(F2552)&amp;IF(RIGHT(TRIM(F2552),1)=",",TRIM(G2552)," "&amp;TRIM(G2552))</f>
        <v>BOOT,DUST AND MOISTURE SEAL</v>
      </c>
      <c r="F2552" t="s">
        <v>3779</v>
      </c>
      <c r="G2552" t="s">
        <v>4131</v>
      </c>
      <c r="H2552" t="str">
        <f>"&lt;p&gt;" &amp;TRIM(B2552) &amp; "&lt;/p&gt;"</f>
        <v>&lt;p&gt;228N3V02&lt;/p&gt;</v>
      </c>
      <c r="I2552" t="str">
        <f>"&lt;d&gt;" &amp;TRIM(E2552) &amp; "&lt;/d&gt;"</f>
        <v>&lt;d&gt;BOOT,DUST AND MOISTURE SEAL&lt;/d&gt;</v>
      </c>
      <c r="J2552" t="str">
        <f>H2552&amp;I2552&amp;"&lt;c&gt;" &amp; A2552 &amp; "&lt;/c&gt;" &amp;"&lt;aka&gt;" &amp;C2552&amp; "&lt;/aka&gt;"</f>
        <v>&lt;p&gt;228N3V02&lt;/p&gt;&lt;d&gt;BOOT,DUST AND MOISTURE SEAL&lt;/d&gt;&lt;c&gt;1HDR0&lt;/c&gt;&lt;aka&gt;5930015942442&lt;/aka&gt;</v>
      </c>
    </row>
    <row r="2553" spans="1:10">
      <c r="A2553" s="1" t="s">
        <v>5214</v>
      </c>
      <c r="B2553" s="1" t="s">
        <v>2549</v>
      </c>
      <c r="C2553" s="7" t="s">
        <v>4435</v>
      </c>
      <c r="D2553" s="8" t="s">
        <v>24250</v>
      </c>
      <c r="E2553" t="str">
        <f>TRIM(F2553)&amp;IF(RIGHT(TRIM(F2553),1)=",",TRIM(G2553)," "&amp;TRIM(G2553))</f>
        <v xml:space="preserve">TERMINAL,LUG </v>
      </c>
      <c r="F2553" t="s">
        <v>3339</v>
      </c>
      <c r="G2553" t="s">
        <v>3999</v>
      </c>
      <c r="H2553" t="str">
        <f>"&lt;p&gt;" &amp;TRIM(B2553) &amp; "&lt;/p&gt;"</f>
        <v>&lt;p&gt;52046-1&lt;/p&gt;</v>
      </c>
      <c r="I2553" t="str">
        <f>"&lt;d&gt;" &amp;TRIM(E2553) &amp; "&lt;/d&gt;"</f>
        <v>&lt;d&gt;TERMINAL,LUG&lt;/d&gt;</v>
      </c>
      <c r="J2553" t="str">
        <f>H2553&amp;I2553&amp;"&lt;c&gt;" &amp; A2553 &amp; "&lt;/c&gt;" &amp;"&lt;aka&gt;" &amp;C2553&amp; "&lt;/aka&gt;"</f>
        <v>&lt;p&gt;52046-1&lt;/p&gt;&lt;d&gt;TERMINAL,LUG&lt;/d&gt;&lt;c&gt;00779&lt;/c&gt;&lt;aka&gt;&lt;/aka&gt;</v>
      </c>
    </row>
    <row r="2554" spans="1:10">
      <c r="A2554" s="1" t="s">
        <v>5115</v>
      </c>
      <c r="B2554" s="1" t="s">
        <v>2550</v>
      </c>
      <c r="C2554" s="7" t="s">
        <v>4435</v>
      </c>
      <c r="D2554" s="8" t="s">
        <v>24500</v>
      </c>
      <c r="E2554" t="str">
        <f>TRIM(F2554)&amp;IF(RIGHT(TRIM(F2554),1)=",",TRIM(G2554)," "&amp;TRIM(G2554))</f>
        <v>LEAD,STORAGE BATTERY</v>
      </c>
      <c r="F2554" t="s">
        <v>3894</v>
      </c>
      <c r="G2554" t="s">
        <v>4170</v>
      </c>
      <c r="H2554" t="str">
        <f>"&lt;p&gt;" &amp;TRIM(B2554) &amp; "&lt;/p&gt;"</f>
        <v>&lt;p&gt;A034F957&lt;/p&gt;</v>
      </c>
      <c r="I2554" t="str">
        <f>"&lt;d&gt;" &amp;TRIM(E2554) &amp; "&lt;/d&gt;"</f>
        <v>&lt;d&gt;LEAD,STORAGE BATTERY&lt;/d&gt;</v>
      </c>
      <c r="J2554" t="str">
        <f>H2554&amp;I2554&amp;"&lt;c&gt;" &amp; A2554 &amp; "&lt;/c&gt;" &amp;"&lt;aka&gt;" &amp;C2554&amp; "&lt;/aka&gt;"</f>
        <v>&lt;p&gt;A034F957&lt;/p&gt;&lt;d&gt;LEAD,STORAGE BATTERY&lt;/d&gt;&lt;c&gt;44940&lt;/c&gt;&lt;aka&gt;&lt;/aka&gt;</v>
      </c>
    </row>
    <row r="2555" spans="1:10">
      <c r="A2555" s="1" t="s">
        <v>5187</v>
      </c>
      <c r="B2555" s="1" t="s">
        <v>2551</v>
      </c>
      <c r="C2555" s="7" t="s">
        <v>4957</v>
      </c>
      <c r="D2555" s="8" t="s">
        <v>23807</v>
      </c>
      <c r="E2555" t="str">
        <f>TRIM(F2555)&amp;IF(RIGHT(TRIM(F2555),1)=",",TRIM(G2555)," "&amp;TRIM(G2555))</f>
        <v>INSULATION SLEEVING ,ELECTRICAL</v>
      </c>
      <c r="F2555" t="s">
        <v>3479</v>
      </c>
      <c r="G2555" t="s">
        <v>4039</v>
      </c>
      <c r="H2555" t="str">
        <f>"&lt;p&gt;" &amp;TRIM(B2555) &amp; "&lt;/p&gt;"</f>
        <v>&lt;p&gt;RNF-100-1-RD-SP&lt;/p&gt;</v>
      </c>
      <c r="I2555" t="str">
        <f>"&lt;d&gt;" &amp;TRIM(E2555) &amp; "&lt;/d&gt;"</f>
        <v>&lt;d&gt;INSULATION SLEEVING ,ELECTRICAL&lt;/d&gt;</v>
      </c>
      <c r="J2555" t="str">
        <f>H2555&amp;I2555&amp;"&lt;c&gt;" &amp; A2555 &amp; "&lt;/c&gt;" &amp;"&lt;aka&gt;" &amp;C2555&amp; "&lt;/aka&gt;"</f>
        <v>&lt;p&gt;RNF-100-1-RD-SP&lt;/p&gt;&lt;d&gt;INSULATION SLEEVING ,ELECTRICAL&lt;/d&gt;&lt;c&gt;06090&lt;/c&gt;&lt;aka&gt;5970004045659&lt;/aka&gt;</v>
      </c>
    </row>
    <row r="2556" spans="1:10">
      <c r="A2556" s="1" t="s">
        <v>5115</v>
      </c>
      <c r="B2556" s="1" t="s">
        <v>2552</v>
      </c>
      <c r="C2556" s="7" t="s">
        <v>4435</v>
      </c>
      <c r="D2556" s="8" t="s">
        <v>24305</v>
      </c>
      <c r="E2556" t="str">
        <f>TRIM(F2556)&amp;IF(RIGHT(TRIM(F2556),1)=",",TRIM(G2556)," "&amp;TRIM(G2556))</f>
        <v>PROTECTOR,ELECTRICAL CABLE</v>
      </c>
      <c r="F2556" t="s">
        <v>3811</v>
      </c>
      <c r="G2556" t="s">
        <v>4143</v>
      </c>
      <c r="H2556" t="str">
        <f>"&lt;p&gt;" &amp;TRIM(B2556) &amp; "&lt;/p&gt;"</f>
        <v>&lt;p&gt;0898-1195-03&lt;/p&gt;</v>
      </c>
      <c r="I2556" t="str">
        <f>"&lt;d&gt;" &amp;TRIM(E2556) &amp; "&lt;/d&gt;"</f>
        <v>&lt;d&gt;PROTECTOR,ELECTRICAL CABLE&lt;/d&gt;</v>
      </c>
      <c r="J2556" t="str">
        <f>H2556&amp;I2556&amp;"&lt;c&gt;" &amp; A2556 &amp; "&lt;/c&gt;" &amp;"&lt;aka&gt;" &amp;C2556&amp; "&lt;/aka&gt;"</f>
        <v>&lt;p&gt;0898-1195-03&lt;/p&gt;&lt;d&gt;PROTECTOR,ELECTRICAL CABLE&lt;/d&gt;&lt;c&gt;44940&lt;/c&gt;&lt;aka&gt;&lt;/aka&gt;</v>
      </c>
    </row>
    <row r="2557" spans="1:10">
      <c r="A2557" s="1" t="s">
        <v>5115</v>
      </c>
      <c r="B2557" s="1" t="s">
        <v>2553</v>
      </c>
      <c r="C2557" s="7" t="s">
        <v>4435</v>
      </c>
      <c r="D2557" s="8" t="s">
        <v>24501</v>
      </c>
      <c r="E2557" t="str">
        <f>TRIM(F2557)&amp;IF(RIGHT(TRIM(F2557),1)=",",TRIM(G2557)," "&amp;TRIM(G2557))</f>
        <v>CABLE ASSEMBLY,SPECIAL PURPOSE,ELECTRICAL</v>
      </c>
      <c r="F2557" t="s">
        <v>3476</v>
      </c>
      <c r="G2557" t="s">
        <v>4038</v>
      </c>
      <c r="H2557" t="str">
        <f>"&lt;p&gt;" &amp;TRIM(B2557) &amp; "&lt;/p&gt;"</f>
        <v>&lt;p&gt;A034G039&lt;/p&gt;</v>
      </c>
      <c r="I2557" t="str">
        <f>"&lt;d&gt;" &amp;TRIM(E2557) &amp; "&lt;/d&gt;"</f>
        <v>&lt;d&gt;CABLE ASSEMBLY,SPECIAL PURPOSE,ELECTRICAL&lt;/d&gt;</v>
      </c>
      <c r="J2557" t="str">
        <f>H2557&amp;I2557&amp;"&lt;c&gt;" &amp; A2557 &amp; "&lt;/c&gt;" &amp;"&lt;aka&gt;" &amp;C2557&amp; "&lt;/aka&gt;"</f>
        <v>&lt;p&gt;A034G039&lt;/p&gt;&lt;d&gt;CABLE ASSEMBLY,SPECIAL PURPOSE,ELECTRICAL&lt;/d&gt;&lt;c&gt;44940&lt;/c&gt;&lt;aka&gt;&lt;/aka&gt;</v>
      </c>
    </row>
    <row r="2558" spans="1:10">
      <c r="A2558" s="1" t="s">
        <v>5158</v>
      </c>
      <c r="B2558" s="1" t="s">
        <v>2554</v>
      </c>
      <c r="C2558" s="7" t="s">
        <v>4958</v>
      </c>
      <c r="D2558" s="8" t="s">
        <v>24250</v>
      </c>
      <c r="E2558" t="str">
        <f>TRIM(F2558)&amp;IF(RIGHT(TRIM(F2558),1)=",",TRIM(G2558)," "&amp;TRIM(G2558))</f>
        <v xml:space="preserve">TERMINAL,LUG </v>
      </c>
      <c r="F2558" t="s">
        <v>3339</v>
      </c>
      <c r="G2558" t="s">
        <v>3999</v>
      </c>
      <c r="H2558" t="str">
        <f>"&lt;p&gt;" &amp;TRIM(B2558) &amp; "&lt;/p&gt;"</f>
        <v>&lt;p&gt;MS20659-154&lt;/p&gt;</v>
      </c>
      <c r="I2558" t="str">
        <f>"&lt;d&gt;" &amp;TRIM(E2558) &amp; "&lt;/d&gt;"</f>
        <v>&lt;d&gt;TERMINAL,LUG&lt;/d&gt;</v>
      </c>
      <c r="J2558" t="str">
        <f>H2558&amp;I2558&amp;"&lt;c&gt;" &amp; A2558 &amp; "&lt;/c&gt;" &amp;"&lt;aka&gt;" &amp;C2558&amp; "&lt;/aka&gt;"</f>
        <v>&lt;p&gt;MS20659-154&lt;/p&gt;&lt;d&gt;TERMINAL,LUG&lt;/d&gt;&lt;c&gt;96906&lt;/c&gt;&lt;aka&gt;5940001155005&lt;/aka&gt;</v>
      </c>
    </row>
    <row r="2559" spans="1:10">
      <c r="A2559" s="1" t="s">
        <v>5115</v>
      </c>
      <c r="B2559" s="1" t="s">
        <v>2555</v>
      </c>
      <c r="C2559" s="7" t="s">
        <v>4435</v>
      </c>
      <c r="D2559" s="8" t="s">
        <v>24301</v>
      </c>
      <c r="E2559" t="str">
        <f>TRIM(F2559)&amp;IF(RIGHT(TRIM(F2559),1)=",",TRIM(G2559)," "&amp;TRIM(G2559))</f>
        <v xml:space="preserve">SHRINK TUBE </v>
      </c>
      <c r="F2559" t="s">
        <v>3809</v>
      </c>
      <c r="G2559" t="s">
        <v>3999</v>
      </c>
      <c r="H2559" t="str">
        <f>"&lt;p&gt;" &amp;TRIM(B2559) &amp; "&lt;/p&gt;"</f>
        <v>&lt;p&gt;0898-0861&lt;/p&gt;</v>
      </c>
      <c r="I2559" t="str">
        <f>"&lt;d&gt;" &amp;TRIM(E2559) &amp; "&lt;/d&gt;"</f>
        <v>&lt;d&gt;SHRINK TUBE&lt;/d&gt;</v>
      </c>
      <c r="J2559" t="str">
        <f>H2559&amp;I2559&amp;"&lt;c&gt;" &amp; A2559 &amp; "&lt;/c&gt;" &amp;"&lt;aka&gt;" &amp;C2559&amp; "&lt;/aka&gt;"</f>
        <v>&lt;p&gt;0898-0861&lt;/p&gt;&lt;d&gt;SHRINK TUBE&lt;/d&gt;&lt;c&gt;44940&lt;/c&gt;&lt;aka&gt;&lt;/aka&gt;</v>
      </c>
    </row>
    <row r="2560" spans="1:10">
      <c r="A2560" s="1" t="s">
        <v>5214</v>
      </c>
      <c r="B2560" s="1" t="s">
        <v>2556</v>
      </c>
      <c r="C2560" s="7" t="s">
        <v>4959</v>
      </c>
      <c r="D2560" s="8" t="s">
        <v>24250</v>
      </c>
      <c r="E2560" t="str">
        <f>TRIM(F2560)&amp;IF(RIGHT(TRIM(F2560),1)=",",TRIM(G2560)," "&amp;TRIM(G2560))</f>
        <v xml:space="preserve">TERMINAL,LUG </v>
      </c>
      <c r="F2560" t="s">
        <v>3339</v>
      </c>
      <c r="G2560" t="s">
        <v>3999</v>
      </c>
      <c r="H2560" t="str">
        <f>"&lt;p&gt;" &amp;TRIM(B2560) &amp; "&lt;/p&gt;"</f>
        <v>&lt;p&gt;36923&lt;/p&gt;</v>
      </c>
      <c r="I2560" t="str">
        <f>"&lt;d&gt;" &amp;TRIM(E2560) &amp; "&lt;/d&gt;"</f>
        <v>&lt;d&gt;TERMINAL,LUG&lt;/d&gt;</v>
      </c>
      <c r="J2560" t="str">
        <f>H2560&amp;I2560&amp;"&lt;c&gt;" &amp; A2560 &amp; "&lt;/c&gt;" &amp;"&lt;aka&gt;" &amp;C2560&amp; "&lt;/aka&gt;"</f>
        <v>&lt;p&gt;36923&lt;/p&gt;&lt;d&gt;TERMINAL,LUG&lt;/d&gt;&lt;c&gt;00779&lt;/c&gt;&lt;aka&gt;5940008339520&lt;/aka&gt;</v>
      </c>
    </row>
    <row r="2561" spans="1:10">
      <c r="A2561" s="1" t="s">
        <v>5115</v>
      </c>
      <c r="B2561" s="1" t="s">
        <v>2557</v>
      </c>
      <c r="C2561" s="7" t="s">
        <v>4435</v>
      </c>
      <c r="D2561" s="8" t="s">
        <v>24502</v>
      </c>
      <c r="E2561" t="str">
        <f>TRIM(F2561)&amp;IF(RIGHT(TRIM(F2561),1)=",",TRIM(G2561)," "&amp;TRIM(G2561))</f>
        <v>LEAD,STORAGE BATTERY</v>
      </c>
      <c r="F2561" t="s">
        <v>3894</v>
      </c>
      <c r="G2561" t="s">
        <v>4170</v>
      </c>
      <c r="H2561" t="str">
        <f>"&lt;p&gt;" &amp;TRIM(B2561) &amp; "&lt;/p&gt;"</f>
        <v>&lt;p&gt;A034G041&lt;/p&gt;</v>
      </c>
      <c r="I2561" t="str">
        <f>"&lt;d&gt;" &amp;TRIM(E2561) &amp; "&lt;/d&gt;"</f>
        <v>&lt;d&gt;LEAD,STORAGE BATTERY&lt;/d&gt;</v>
      </c>
      <c r="J2561" t="str">
        <f>H2561&amp;I2561&amp;"&lt;c&gt;" &amp; A2561 &amp; "&lt;/c&gt;" &amp;"&lt;aka&gt;" &amp;C2561&amp; "&lt;/aka&gt;"</f>
        <v>&lt;p&gt;A034G041&lt;/p&gt;&lt;d&gt;LEAD,STORAGE BATTERY&lt;/d&gt;&lt;c&gt;44940&lt;/c&gt;&lt;aka&gt;&lt;/aka&gt;</v>
      </c>
    </row>
    <row r="2562" spans="1:10">
      <c r="A2562" s="1" t="s">
        <v>5261</v>
      </c>
      <c r="B2562" s="1" t="s">
        <v>2558</v>
      </c>
      <c r="C2562" s="7" t="s">
        <v>4960</v>
      </c>
      <c r="D2562" s="8" t="s">
        <v>24423</v>
      </c>
      <c r="E2562" t="str">
        <f>TRIM(F2562)&amp;IF(RIGHT(TRIM(F2562),1)=",",TRIM(G2562)," "&amp;TRIM(G2562))</f>
        <v xml:space="preserve">WIRE,ELECTRICAL </v>
      </c>
      <c r="F2562" t="s">
        <v>3345</v>
      </c>
      <c r="G2562" t="s">
        <v>3999</v>
      </c>
      <c r="H2562" t="str">
        <f>"&lt;p&gt;" &amp;TRIM(B2562) &amp; "&lt;/p&gt;"</f>
        <v>&lt;p&gt;37104&lt;/p&gt;</v>
      </c>
      <c r="I2562" t="str">
        <f>"&lt;d&gt;" &amp;TRIM(E2562) &amp; "&lt;/d&gt;"</f>
        <v>&lt;d&gt;WIRE,ELECTRICAL&lt;/d&gt;</v>
      </c>
      <c r="J2562" t="str">
        <f>H2562&amp;I2562&amp;"&lt;c&gt;" &amp; A2562 &amp; "&lt;/c&gt;" &amp;"&lt;aka&gt;" &amp;C2562&amp; "&lt;/aka&gt;"</f>
        <v>&lt;p&gt;37104&lt;/p&gt;&lt;d&gt;WIRE,ELECTRICAL&lt;/d&gt;&lt;c&gt;16428&lt;/c&gt;&lt;aka&gt;6145012121341&lt;/aka&gt;</v>
      </c>
    </row>
    <row r="2563" spans="1:10">
      <c r="A2563" s="1" t="s">
        <v>5158</v>
      </c>
      <c r="B2563" s="1" t="s">
        <v>2559</v>
      </c>
      <c r="C2563" s="7" t="s">
        <v>4961</v>
      </c>
      <c r="D2563" s="8" t="s">
        <v>24250</v>
      </c>
      <c r="E2563" t="str">
        <f>TRIM(F2563)&amp;IF(RIGHT(TRIM(F2563),1)=",",TRIM(G2563)," "&amp;TRIM(G2563))</f>
        <v xml:space="preserve">TERMINAL,LUG </v>
      </c>
      <c r="F2563" t="s">
        <v>3339</v>
      </c>
      <c r="G2563" t="s">
        <v>3999</v>
      </c>
      <c r="H2563" t="str">
        <f>"&lt;p&gt;" &amp;TRIM(B2563) &amp; "&lt;/p&gt;"</f>
        <v>&lt;p&gt;MS20659-145&lt;/p&gt;</v>
      </c>
      <c r="I2563" t="str">
        <f>"&lt;d&gt;" &amp;TRIM(E2563) &amp; "&lt;/d&gt;"</f>
        <v>&lt;d&gt;TERMINAL,LUG&lt;/d&gt;</v>
      </c>
      <c r="J2563" t="str">
        <f>H2563&amp;I2563&amp;"&lt;c&gt;" &amp; A2563 &amp; "&lt;/c&gt;" &amp;"&lt;aka&gt;" &amp;C2563&amp; "&lt;/aka&gt;"</f>
        <v>&lt;p&gt;MS20659-145&lt;/p&gt;&lt;d&gt;TERMINAL,LUG&lt;/d&gt;&lt;c&gt;96906&lt;/c&gt;&lt;aka&gt;5940001154996&lt;/aka&gt;</v>
      </c>
    </row>
    <row r="2564" spans="1:10">
      <c r="A2564" s="1" t="s">
        <v>5115</v>
      </c>
      <c r="B2564" s="1" t="s">
        <v>2560</v>
      </c>
      <c r="C2564" s="7" t="s">
        <v>4435</v>
      </c>
      <c r="D2564" s="8" t="s">
        <v>24503</v>
      </c>
      <c r="E2564" t="str">
        <f>TRIM(F2564)&amp;IF(RIGHT(TRIM(F2564),1)=",",TRIM(G2564)," "&amp;TRIM(G2564))</f>
        <v>LEAD,STORAGE BATTERY</v>
      </c>
      <c r="F2564" t="s">
        <v>3894</v>
      </c>
      <c r="G2564" t="s">
        <v>4170</v>
      </c>
      <c r="H2564" t="str">
        <f>"&lt;p&gt;" &amp;TRIM(B2564) &amp; "&lt;/p&gt;"</f>
        <v>&lt;p&gt;A034G047&lt;/p&gt;</v>
      </c>
      <c r="I2564" t="str">
        <f>"&lt;d&gt;" &amp;TRIM(E2564) &amp; "&lt;/d&gt;"</f>
        <v>&lt;d&gt;LEAD,STORAGE BATTERY&lt;/d&gt;</v>
      </c>
      <c r="J2564" t="str">
        <f>H2564&amp;I2564&amp;"&lt;c&gt;" &amp; A2564 &amp; "&lt;/c&gt;" &amp;"&lt;aka&gt;" &amp;C2564&amp; "&lt;/aka&gt;"</f>
        <v>&lt;p&gt;A034G047&lt;/p&gt;&lt;d&gt;LEAD,STORAGE BATTERY&lt;/d&gt;&lt;c&gt;44940&lt;/c&gt;&lt;aka&gt;&lt;/aka&gt;</v>
      </c>
    </row>
    <row r="2565" spans="1:10">
      <c r="A2565" s="1" t="s">
        <v>5132</v>
      </c>
      <c r="B2565" s="1" t="s">
        <v>2561</v>
      </c>
      <c r="C2565" s="7" t="s">
        <v>4962</v>
      </c>
      <c r="D2565" s="8" t="s">
        <v>24237</v>
      </c>
      <c r="E2565" t="str">
        <f>TRIM(F2565)&amp;IF(RIGHT(TRIM(F2565),1)=",",TRIM(G2565)," "&amp;TRIM(G2565))</f>
        <v>BOOT,DUST AND MOISTURE SEAL</v>
      </c>
      <c r="F2565" t="s">
        <v>3779</v>
      </c>
      <c r="G2565" t="s">
        <v>4131</v>
      </c>
      <c r="H2565" t="str">
        <f>"&lt;p&gt;" &amp;TRIM(B2565) &amp; "&lt;/p&gt;"</f>
        <v>&lt;p&gt;222E3V02&lt;/p&gt;</v>
      </c>
      <c r="I2565" t="str">
        <f>"&lt;d&gt;" &amp;TRIM(E2565) &amp; "&lt;/d&gt;"</f>
        <v>&lt;d&gt;BOOT,DUST AND MOISTURE SEAL&lt;/d&gt;</v>
      </c>
      <c r="J2565" t="str">
        <f>H2565&amp;I2565&amp;"&lt;c&gt;" &amp; A2565 &amp; "&lt;/c&gt;" &amp;"&lt;aka&gt;" &amp;C2565&amp; "&lt;/aka&gt;"</f>
        <v>&lt;p&gt;222E3V02&lt;/p&gt;&lt;d&gt;BOOT,DUST AND MOISTURE SEAL&lt;/d&gt;&lt;c&gt;1HDR0&lt;/c&gt;&lt;aka&gt;5930015942427&lt;/aka&gt;</v>
      </c>
    </row>
    <row r="2566" spans="1:10">
      <c r="A2566" s="1" t="s">
        <v>5115</v>
      </c>
      <c r="B2566" s="1" t="s">
        <v>2562</v>
      </c>
      <c r="C2566" s="7" t="s">
        <v>4435</v>
      </c>
      <c r="D2566" s="8" t="s">
        <v>24504</v>
      </c>
      <c r="E2566" t="str">
        <f>TRIM(F2566)&amp;IF(RIGHT(TRIM(F2566),1)=",",TRIM(G2566)," "&amp;TRIM(G2566))</f>
        <v>LEAD,STORAGE BATTERY</v>
      </c>
      <c r="F2566" t="s">
        <v>3894</v>
      </c>
      <c r="G2566" t="s">
        <v>4170</v>
      </c>
      <c r="H2566" t="str">
        <f>"&lt;p&gt;" &amp;TRIM(B2566) &amp; "&lt;/p&gt;"</f>
        <v>&lt;p&gt;A034K017&lt;/p&gt;</v>
      </c>
      <c r="I2566" t="str">
        <f>"&lt;d&gt;" &amp;TRIM(E2566) &amp; "&lt;/d&gt;"</f>
        <v>&lt;d&gt;LEAD,STORAGE BATTERY&lt;/d&gt;</v>
      </c>
      <c r="J2566" t="str">
        <f>H2566&amp;I2566&amp;"&lt;c&gt;" &amp; A2566 &amp; "&lt;/c&gt;" &amp;"&lt;aka&gt;" &amp;C2566&amp; "&lt;/aka&gt;"</f>
        <v>&lt;p&gt;A034K017&lt;/p&gt;&lt;d&gt;LEAD,STORAGE BATTERY&lt;/d&gt;&lt;c&gt;44940&lt;/c&gt;&lt;aka&gt;&lt;/aka&gt;</v>
      </c>
    </row>
    <row r="2567" spans="1:10">
      <c r="A2567" s="1" t="s">
        <v>5115</v>
      </c>
      <c r="B2567" s="1" t="s">
        <v>2563</v>
      </c>
      <c r="C2567" s="7" t="s">
        <v>4435</v>
      </c>
      <c r="D2567" s="8" t="s">
        <v>24505</v>
      </c>
      <c r="E2567" t="str">
        <f>TRIM(F2567)&amp;IF(RIGHT(TRIM(F2567),1)=",",TRIM(G2567)," "&amp;TRIM(G2567))</f>
        <v>LEAD,STORAGE BATTERY</v>
      </c>
      <c r="F2567" t="s">
        <v>3894</v>
      </c>
      <c r="G2567" t="s">
        <v>4170</v>
      </c>
      <c r="H2567" t="str">
        <f>"&lt;p&gt;" &amp;TRIM(B2567) &amp; "&lt;/p&gt;"</f>
        <v>&lt;p&gt;A034G045&lt;/p&gt;</v>
      </c>
      <c r="I2567" t="str">
        <f>"&lt;d&gt;" &amp;TRIM(E2567) &amp; "&lt;/d&gt;"</f>
        <v>&lt;d&gt;LEAD,STORAGE BATTERY&lt;/d&gt;</v>
      </c>
      <c r="J2567" t="str">
        <f>H2567&amp;I2567&amp;"&lt;c&gt;" &amp; A2567 &amp; "&lt;/c&gt;" &amp;"&lt;aka&gt;" &amp;C2567&amp; "&lt;/aka&gt;"</f>
        <v>&lt;p&gt;A034G045&lt;/p&gt;&lt;d&gt;LEAD,STORAGE BATTERY&lt;/d&gt;&lt;c&gt;44940&lt;/c&gt;&lt;aka&gt;&lt;/aka&gt;</v>
      </c>
    </row>
    <row r="2568" spans="1:10">
      <c r="A2568" s="1" t="s">
        <v>5115</v>
      </c>
      <c r="B2568" s="1" t="s">
        <v>2564</v>
      </c>
      <c r="C2568" s="7" t="s">
        <v>4435</v>
      </c>
      <c r="D2568" s="8" t="s">
        <v>24506</v>
      </c>
      <c r="E2568" t="str">
        <f>TRIM(F2568)&amp;IF(RIGHT(TRIM(F2568),1)=",",TRIM(G2568)," "&amp;TRIM(G2568))</f>
        <v>BATTERY,INSTALLATION</v>
      </c>
      <c r="F2568" t="s">
        <v>3895</v>
      </c>
      <c r="G2568" t="s">
        <v>3992</v>
      </c>
      <c r="H2568" t="str">
        <f>"&lt;p&gt;" &amp;TRIM(B2568) &amp; "&lt;/p&gt;"</f>
        <v>&lt;p&gt;A034F305&lt;/p&gt;</v>
      </c>
      <c r="I2568" t="str">
        <f>"&lt;d&gt;" &amp;TRIM(E2568) &amp; "&lt;/d&gt;"</f>
        <v>&lt;d&gt;BATTERY,INSTALLATION&lt;/d&gt;</v>
      </c>
      <c r="J2568" t="str">
        <f>H2568&amp;I2568&amp;"&lt;c&gt;" &amp; A2568 &amp; "&lt;/c&gt;" &amp;"&lt;aka&gt;" &amp;C2568&amp; "&lt;/aka&gt;"</f>
        <v>&lt;p&gt;A034F305&lt;/p&gt;&lt;d&gt;BATTERY,INSTALLATION&lt;/d&gt;&lt;c&gt;44940&lt;/c&gt;&lt;aka&gt;&lt;/aka&gt;</v>
      </c>
    </row>
    <row r="2569" spans="1:10">
      <c r="A2569" s="1" t="s">
        <v>5115</v>
      </c>
      <c r="B2569" s="1" t="s">
        <v>2565</v>
      </c>
      <c r="C2569" s="7" t="s">
        <v>4435</v>
      </c>
      <c r="D2569" s="8" t="s">
        <v>24507</v>
      </c>
      <c r="E2569" t="str">
        <f>TRIM(F2569)&amp;IF(RIGHT(TRIM(F2569),1)=",",TRIM(G2569)," "&amp;TRIM(G2569))</f>
        <v>CABLE ASSEMBLY,SPECIAL PURPOSE,ELECTRICAL</v>
      </c>
      <c r="F2569" t="s">
        <v>3476</v>
      </c>
      <c r="G2569" t="s">
        <v>4038</v>
      </c>
      <c r="H2569" t="str">
        <f>"&lt;p&gt;" &amp;TRIM(B2569) &amp; "&lt;/p&gt;"</f>
        <v>&lt;p&gt;A040Y234&lt;/p&gt;</v>
      </c>
      <c r="I2569" t="str">
        <f>"&lt;d&gt;" &amp;TRIM(E2569) &amp; "&lt;/d&gt;"</f>
        <v>&lt;d&gt;CABLE ASSEMBLY,SPECIAL PURPOSE,ELECTRICAL&lt;/d&gt;</v>
      </c>
      <c r="J2569" t="str">
        <f>H2569&amp;I2569&amp;"&lt;c&gt;" &amp; A2569 &amp; "&lt;/c&gt;" &amp;"&lt;aka&gt;" &amp;C2569&amp; "&lt;/aka&gt;"</f>
        <v>&lt;p&gt;A040Y234&lt;/p&gt;&lt;d&gt;CABLE ASSEMBLY,SPECIAL PURPOSE,ELECTRICAL&lt;/d&gt;&lt;c&gt;44940&lt;/c&gt;&lt;aka&gt;&lt;/aka&gt;</v>
      </c>
    </row>
    <row r="2570" spans="1:10">
      <c r="A2570" s="1" t="s">
        <v>5171</v>
      </c>
      <c r="B2570" s="1" t="s">
        <v>2566</v>
      </c>
      <c r="C2570" s="7" t="s">
        <v>4963</v>
      </c>
      <c r="D2570" s="8" t="s">
        <v>23721</v>
      </c>
      <c r="E2570" t="str">
        <f>TRIM(F2570)&amp;IF(RIGHT(TRIM(F2570),1)=",",TRIM(G2570)," "&amp;TRIM(G2570))</f>
        <v xml:space="preserve">CLAMP,LOOP </v>
      </c>
      <c r="F2570" t="s">
        <v>3356</v>
      </c>
      <c r="G2570" t="s">
        <v>3999</v>
      </c>
      <c r="H2570" t="str">
        <f>"&lt;p&gt;" &amp;TRIM(B2570) &amp; "&lt;/p&gt;"</f>
        <v>&lt;p&gt;3457320&lt;/p&gt;</v>
      </c>
      <c r="I2570" t="str">
        <f>"&lt;d&gt;" &amp;TRIM(E2570) &amp; "&lt;/d&gt;"</f>
        <v>&lt;d&gt;CLAMP,LOOP&lt;/d&gt;</v>
      </c>
      <c r="J2570" t="str">
        <f>H2570&amp;I2570&amp;"&lt;c&gt;" &amp; A2570 &amp; "&lt;/c&gt;" &amp;"&lt;aka&gt;" &amp;C2570&amp; "&lt;/aka&gt;"</f>
        <v>&lt;p&gt;3457320&lt;/p&gt;&lt;d&gt;CLAMP,LOOP&lt;/d&gt;&lt;c&gt;45152&lt;/c&gt;&lt;aka&gt;5340015074684&lt;/aka&gt;</v>
      </c>
    </row>
    <row r="2571" spans="1:10">
      <c r="A2571" s="1" t="s">
        <v>5267</v>
      </c>
      <c r="B2571" s="1" t="s">
        <v>2567</v>
      </c>
      <c r="C2571" s="7" t="s">
        <v>4435</v>
      </c>
      <c r="D2571" s="8" t="s">
        <v>24508</v>
      </c>
      <c r="E2571" t="str">
        <f>TRIM(F2571)&amp;IF(RIGHT(TRIM(F2571),1)=",",TRIM(G2571)," "&amp;TRIM(G2571))</f>
        <v xml:space="preserve">BATTERY,STORAGE </v>
      </c>
      <c r="F2571" t="s">
        <v>3896</v>
      </c>
      <c r="G2571" t="s">
        <v>3999</v>
      </c>
      <c r="H2571" t="str">
        <f>"&lt;p&gt;" &amp;TRIM(B2571) &amp; "&lt;/p&gt;"</f>
        <v>&lt;p&gt;8A8DM&lt;/p&gt;</v>
      </c>
      <c r="I2571" t="str">
        <f>"&lt;d&gt;" &amp;TRIM(E2571) &amp; "&lt;/d&gt;"</f>
        <v>&lt;d&gt;BATTERY,STORAGE&lt;/d&gt;</v>
      </c>
      <c r="J2571" t="str">
        <f>H2571&amp;I2571&amp;"&lt;c&gt;" &amp; A2571 &amp; "&lt;/c&gt;" &amp;"&lt;aka&gt;" &amp;C2571&amp; "&lt;/aka&gt;"</f>
        <v>&lt;p&gt;8A8DM&lt;/p&gt;&lt;d&gt;BATTERY,STORAGE&lt;/d&gt;&lt;c&gt;04055&lt;/c&gt;&lt;aka&gt;&lt;/aka&gt;</v>
      </c>
    </row>
    <row r="2572" spans="1:10">
      <c r="A2572" s="1" t="s">
        <v>5115</v>
      </c>
      <c r="B2572" s="1" t="s">
        <v>2568</v>
      </c>
      <c r="C2572" s="7" t="s">
        <v>4435</v>
      </c>
      <c r="D2572" s="8" t="s">
        <v>24509</v>
      </c>
      <c r="E2572" t="str">
        <f>TRIM(F2572)&amp;IF(RIGHT(TRIM(F2572),1)=",",TRIM(G2572)," "&amp;TRIM(G2572))</f>
        <v>LEAD,STORAGE BATTERY</v>
      </c>
      <c r="F2572" t="s">
        <v>3894</v>
      </c>
      <c r="G2572" t="s">
        <v>4170</v>
      </c>
      <c r="H2572" t="str">
        <f>"&lt;p&gt;" &amp;TRIM(B2572) &amp; "&lt;/p&gt;"</f>
        <v>&lt;p&gt;A034R161&lt;/p&gt;</v>
      </c>
      <c r="I2572" t="str">
        <f>"&lt;d&gt;" &amp;TRIM(E2572) &amp; "&lt;/d&gt;"</f>
        <v>&lt;d&gt;LEAD,STORAGE BATTERY&lt;/d&gt;</v>
      </c>
      <c r="J2572" t="str">
        <f>H2572&amp;I2572&amp;"&lt;c&gt;" &amp; A2572 &amp; "&lt;/c&gt;" &amp;"&lt;aka&gt;" &amp;C2572&amp; "&lt;/aka&gt;"</f>
        <v>&lt;p&gt;A034R161&lt;/p&gt;&lt;d&gt;LEAD,STORAGE BATTERY&lt;/d&gt;&lt;c&gt;44940&lt;/c&gt;&lt;aka&gt;&lt;/aka&gt;</v>
      </c>
    </row>
    <row r="2573" spans="1:10">
      <c r="A2573" s="1" t="s">
        <v>5158</v>
      </c>
      <c r="B2573" s="1" t="s">
        <v>2569</v>
      </c>
      <c r="C2573" s="7" t="s">
        <v>4965</v>
      </c>
      <c r="D2573" s="8" t="s">
        <v>24250</v>
      </c>
      <c r="E2573" t="str">
        <f>TRIM(F2573)&amp;IF(RIGHT(TRIM(F2573),1)=",",TRIM(G2573)," "&amp;TRIM(G2573))</f>
        <v xml:space="preserve">TERMINAL,LUG </v>
      </c>
      <c r="F2573" t="s">
        <v>3339</v>
      </c>
      <c r="G2573" t="s">
        <v>3999</v>
      </c>
      <c r="H2573" t="str">
        <f>"&lt;p&gt;" &amp;TRIM(B2573) &amp; "&lt;/p&gt;"</f>
        <v>&lt;p&gt;MS20659-108&lt;/p&gt;</v>
      </c>
      <c r="I2573" t="str">
        <f>"&lt;d&gt;" &amp;TRIM(E2573) &amp; "&lt;/d&gt;"</f>
        <v>&lt;d&gt;TERMINAL,LUG&lt;/d&gt;</v>
      </c>
      <c r="J2573" t="str">
        <f>H2573&amp;I2573&amp;"&lt;c&gt;" &amp; A2573 &amp; "&lt;/c&gt;" &amp;"&lt;aka&gt;" &amp;C2573&amp; "&lt;/aka&gt;"</f>
        <v>&lt;p&gt;MS20659-108&lt;/p&gt;&lt;d&gt;TERMINAL,LUG&lt;/d&gt;&lt;c&gt;96906&lt;/c&gt;&lt;aka&gt;5940001152674&lt;/aka&gt;</v>
      </c>
    </row>
    <row r="2574" spans="1:10">
      <c r="A2574" s="1" t="s">
        <v>5115</v>
      </c>
      <c r="B2574" s="1" t="s">
        <v>2570</v>
      </c>
      <c r="C2574" s="7" t="s">
        <v>4435</v>
      </c>
      <c r="D2574" s="8" t="s">
        <v>24250</v>
      </c>
      <c r="E2574" t="str">
        <f>TRIM(F2574)&amp;IF(RIGHT(TRIM(F2574),1)=",",TRIM(G2574)," "&amp;TRIM(G2574))</f>
        <v xml:space="preserve">TERMINAL,LUG </v>
      </c>
      <c r="F2574" t="s">
        <v>3339</v>
      </c>
      <c r="G2574" t="s">
        <v>3999</v>
      </c>
      <c r="H2574" t="str">
        <f>"&lt;p&gt;" &amp;TRIM(B2574) &amp; "&lt;/p&gt;"</f>
        <v>&lt;p&gt;0332-3431&lt;/p&gt;</v>
      </c>
      <c r="I2574" t="str">
        <f>"&lt;d&gt;" &amp;TRIM(E2574) &amp; "&lt;/d&gt;"</f>
        <v>&lt;d&gt;TERMINAL,LUG&lt;/d&gt;</v>
      </c>
      <c r="J2574" t="str">
        <f>H2574&amp;I2574&amp;"&lt;c&gt;" &amp; A2574 &amp; "&lt;/c&gt;" &amp;"&lt;aka&gt;" &amp;C2574&amp; "&lt;/aka&gt;"</f>
        <v>&lt;p&gt;0332-3431&lt;/p&gt;&lt;d&gt;TERMINAL,LUG&lt;/d&gt;&lt;c&gt;44940&lt;/c&gt;&lt;aka&gt;&lt;/aka&gt;</v>
      </c>
    </row>
    <row r="2575" spans="1:10">
      <c r="A2575" s="1" t="s">
        <v>5115</v>
      </c>
      <c r="B2575" s="1" t="s">
        <v>2571</v>
      </c>
      <c r="C2575" s="7" t="s">
        <v>4435</v>
      </c>
      <c r="D2575" s="8" t="s">
        <v>24305</v>
      </c>
      <c r="E2575" t="str">
        <f>TRIM(F2575)&amp;IF(RIGHT(TRIM(F2575),1)=",",TRIM(G2575)," "&amp;TRIM(G2575))</f>
        <v>PROTECTOR,ELECTRICAL CABLE</v>
      </c>
      <c r="F2575" t="s">
        <v>3811</v>
      </c>
      <c r="G2575" t="s">
        <v>4143</v>
      </c>
      <c r="H2575" t="str">
        <f>"&lt;p&gt;" &amp;TRIM(B2575) &amp; "&lt;/p&gt;"</f>
        <v>&lt;p&gt;0898-1195-07&lt;/p&gt;</v>
      </c>
      <c r="I2575" t="str">
        <f>"&lt;d&gt;" &amp;TRIM(E2575) &amp; "&lt;/d&gt;"</f>
        <v>&lt;d&gt;PROTECTOR,ELECTRICAL CABLE&lt;/d&gt;</v>
      </c>
      <c r="J2575" t="str">
        <f>H2575&amp;I2575&amp;"&lt;c&gt;" &amp; A2575 &amp; "&lt;/c&gt;" &amp;"&lt;aka&gt;" &amp;C2575&amp; "&lt;/aka&gt;"</f>
        <v>&lt;p&gt;0898-1195-07&lt;/p&gt;&lt;d&gt;PROTECTOR,ELECTRICAL CABLE&lt;/d&gt;&lt;c&gt;44940&lt;/c&gt;&lt;aka&gt;&lt;/aka&gt;</v>
      </c>
    </row>
    <row r="2576" spans="1:10">
      <c r="A2576" s="1" t="s">
        <v>5115</v>
      </c>
      <c r="B2576" s="1" t="s">
        <v>2572</v>
      </c>
      <c r="C2576" s="7" t="s">
        <v>4435</v>
      </c>
      <c r="D2576" s="8" t="s">
        <v>24510</v>
      </c>
      <c r="E2576" t="str">
        <f>TRIM(F2576)&amp;IF(RIGHT(TRIM(F2576),1)=",",TRIM(G2576)," "&amp;TRIM(G2576))</f>
        <v>LEAD,STORAGE BATTERY</v>
      </c>
      <c r="F2576" t="s">
        <v>3894</v>
      </c>
      <c r="G2576" t="s">
        <v>4170</v>
      </c>
      <c r="H2576" t="str">
        <f>"&lt;p&gt;" &amp;TRIM(B2576) &amp; "&lt;/p&gt;"</f>
        <v>&lt;p&gt;A034R163&lt;/p&gt;</v>
      </c>
      <c r="I2576" t="str">
        <f>"&lt;d&gt;" &amp;TRIM(E2576) &amp; "&lt;/d&gt;"</f>
        <v>&lt;d&gt;LEAD,STORAGE BATTERY&lt;/d&gt;</v>
      </c>
      <c r="J2576" t="str">
        <f>H2576&amp;I2576&amp;"&lt;c&gt;" &amp; A2576 &amp; "&lt;/c&gt;" &amp;"&lt;aka&gt;" &amp;C2576&amp; "&lt;/aka&gt;"</f>
        <v>&lt;p&gt;A034R163&lt;/p&gt;&lt;d&gt;LEAD,STORAGE BATTERY&lt;/d&gt;&lt;c&gt;44940&lt;/c&gt;&lt;aka&gt;&lt;/aka&gt;</v>
      </c>
    </row>
    <row r="2577" spans="1:10">
      <c r="A2577" s="1" t="s">
        <v>5268</v>
      </c>
      <c r="B2577" s="1" t="s">
        <v>2573</v>
      </c>
      <c r="C2577" s="7" t="s">
        <v>4435</v>
      </c>
      <c r="D2577" s="8" t="s">
        <v>24237</v>
      </c>
      <c r="E2577" t="str">
        <f>TRIM(F2577)&amp;IF(RIGHT(TRIM(F2577),1)=",",TRIM(G2577)," "&amp;TRIM(G2577))</f>
        <v>BOOT,DUST AND MOISTURE SEAL</v>
      </c>
      <c r="F2577" t="s">
        <v>3779</v>
      </c>
      <c r="G2577" t="s">
        <v>4131</v>
      </c>
      <c r="H2577" t="str">
        <f>"&lt;p&gt;" &amp;TRIM(B2577) &amp; "&lt;/p&gt;"</f>
        <v>&lt;p&gt;212N1F14&lt;/p&gt;</v>
      </c>
      <c r="I2577" t="str">
        <f>"&lt;d&gt;" &amp;TRIM(E2577) &amp; "&lt;/d&gt;"</f>
        <v>&lt;d&gt;BOOT,DUST AND MOISTURE SEAL&lt;/d&gt;</v>
      </c>
      <c r="J2577" t="str">
        <f>H2577&amp;I2577&amp;"&lt;c&gt;" &amp; A2577 &amp; "&lt;/c&gt;" &amp;"&lt;aka&gt;" &amp;C2577&amp; "&lt;/aka&gt;"</f>
        <v>&lt;p&gt;212N1F14&lt;/p&gt;&lt;d&gt;BOOT,DUST AND MOISTURE SEAL&lt;/d&gt;&lt;c&gt;7Z043&lt;/c&gt;&lt;aka&gt;&lt;/aka&gt;</v>
      </c>
    </row>
    <row r="2578" spans="1:10">
      <c r="A2578" s="1" t="s">
        <v>5115</v>
      </c>
      <c r="B2578" s="1" t="s">
        <v>2574</v>
      </c>
      <c r="C2578" s="7" t="s">
        <v>4435</v>
      </c>
      <c r="D2578" s="8" t="s">
        <v>24509</v>
      </c>
      <c r="E2578" t="str">
        <f>TRIM(F2578)&amp;IF(RIGHT(TRIM(F2578),1)=",",TRIM(G2578)," "&amp;TRIM(G2578))</f>
        <v>CABLE ASSEMBLY,SPECIAL PURPOSE,ELECTRICAL</v>
      </c>
      <c r="F2578" t="s">
        <v>3476</v>
      </c>
      <c r="G2578" t="s">
        <v>4038</v>
      </c>
      <c r="H2578" t="str">
        <f>"&lt;p&gt;" &amp;TRIM(B2578) &amp; "&lt;/p&gt;"</f>
        <v>&lt;p&gt;A034R165&lt;/p&gt;</v>
      </c>
      <c r="I2578" t="str">
        <f>"&lt;d&gt;" &amp;TRIM(E2578) &amp; "&lt;/d&gt;"</f>
        <v>&lt;d&gt;CABLE ASSEMBLY,SPECIAL PURPOSE,ELECTRICAL&lt;/d&gt;</v>
      </c>
      <c r="J2578" t="str">
        <f>H2578&amp;I2578&amp;"&lt;c&gt;" &amp; A2578 &amp; "&lt;/c&gt;" &amp;"&lt;aka&gt;" &amp;C2578&amp; "&lt;/aka&gt;"</f>
        <v>&lt;p&gt;A034R165&lt;/p&gt;&lt;d&gt;CABLE ASSEMBLY,SPECIAL PURPOSE,ELECTRICAL&lt;/d&gt;&lt;c&gt;44940&lt;/c&gt;&lt;aka&gt;&lt;/aka&gt;</v>
      </c>
    </row>
    <row r="2579" spans="1:10">
      <c r="A2579" s="1" t="s">
        <v>5115</v>
      </c>
      <c r="B2579" s="1" t="s">
        <v>2575</v>
      </c>
      <c r="C2579" s="7" t="s">
        <v>4435</v>
      </c>
      <c r="D2579" s="8" t="s">
        <v>24511</v>
      </c>
      <c r="E2579" t="str">
        <f>TRIM(F2579)&amp;IF(RIGHT(TRIM(F2579),1)=",",TRIM(G2579)," "&amp;TRIM(G2579))</f>
        <v>LEAD,STORAGE BATTERY</v>
      </c>
      <c r="F2579" t="s">
        <v>3894</v>
      </c>
      <c r="G2579" t="s">
        <v>4170</v>
      </c>
      <c r="H2579" t="str">
        <f>"&lt;p&gt;" &amp;TRIM(B2579) &amp; "&lt;/p&gt;"</f>
        <v>&lt;p&gt;A034R167&lt;/p&gt;</v>
      </c>
      <c r="I2579" t="str">
        <f>"&lt;d&gt;" &amp;TRIM(E2579) &amp; "&lt;/d&gt;"</f>
        <v>&lt;d&gt;LEAD,STORAGE BATTERY&lt;/d&gt;</v>
      </c>
      <c r="J2579" t="str">
        <f>H2579&amp;I2579&amp;"&lt;c&gt;" &amp; A2579 &amp; "&lt;/c&gt;" &amp;"&lt;aka&gt;" &amp;C2579&amp; "&lt;/aka&gt;"</f>
        <v>&lt;p&gt;A034R167&lt;/p&gt;&lt;d&gt;LEAD,STORAGE BATTERY&lt;/d&gt;&lt;c&gt;44940&lt;/c&gt;&lt;aka&gt;&lt;/aka&gt;</v>
      </c>
    </row>
    <row r="2580" spans="1:10">
      <c r="A2580" s="1" t="s">
        <v>5115</v>
      </c>
      <c r="B2580" s="1" t="s">
        <v>2576</v>
      </c>
      <c r="C2580" s="7" t="s">
        <v>4435</v>
      </c>
      <c r="D2580" s="8" t="s">
        <v>24250</v>
      </c>
      <c r="E2580" t="str">
        <f>TRIM(F2580)&amp;IF(RIGHT(TRIM(F2580),1)=",",TRIM(G2580)," "&amp;TRIM(G2580))</f>
        <v xml:space="preserve">TERMINAL,LUG </v>
      </c>
      <c r="F2580" t="s">
        <v>3339</v>
      </c>
      <c r="G2580" t="s">
        <v>3999</v>
      </c>
      <c r="H2580" t="str">
        <f>"&lt;p&gt;" &amp;TRIM(B2580) &amp; "&lt;/p&gt;"</f>
        <v>&lt;p&gt;0332-2807&lt;/p&gt;</v>
      </c>
      <c r="I2580" t="str">
        <f>"&lt;d&gt;" &amp;TRIM(E2580) &amp; "&lt;/d&gt;"</f>
        <v>&lt;d&gt;TERMINAL,LUG&lt;/d&gt;</v>
      </c>
      <c r="J2580" t="str">
        <f>H2580&amp;I2580&amp;"&lt;c&gt;" &amp; A2580 &amp; "&lt;/c&gt;" &amp;"&lt;aka&gt;" &amp;C2580&amp; "&lt;/aka&gt;"</f>
        <v>&lt;p&gt;0332-2807&lt;/p&gt;&lt;d&gt;TERMINAL,LUG&lt;/d&gt;&lt;c&gt;44940&lt;/c&gt;&lt;aka&gt;&lt;/aka&gt;</v>
      </c>
    </row>
    <row r="2581" spans="1:10">
      <c r="A2581" s="1" t="s">
        <v>5214</v>
      </c>
      <c r="B2581" s="1" t="s">
        <v>2577</v>
      </c>
      <c r="C2581" s="7" t="s">
        <v>4435</v>
      </c>
      <c r="D2581" s="8" t="s">
        <v>24250</v>
      </c>
      <c r="E2581" t="str">
        <f>TRIM(F2581)&amp;IF(RIGHT(TRIM(F2581),1)=",",TRIM(G2581)," "&amp;TRIM(G2581))</f>
        <v xml:space="preserve">TERMINAL,LUG </v>
      </c>
      <c r="F2581" t="s">
        <v>3339</v>
      </c>
      <c r="G2581" t="s">
        <v>3999</v>
      </c>
      <c r="H2581" t="str">
        <f>"&lt;p&gt;" &amp;TRIM(B2581) &amp; "&lt;/p&gt;"</f>
        <v>&lt;p&gt;328849&lt;/p&gt;</v>
      </c>
      <c r="I2581" t="str">
        <f>"&lt;d&gt;" &amp;TRIM(E2581) &amp; "&lt;/d&gt;"</f>
        <v>&lt;d&gt;TERMINAL,LUG&lt;/d&gt;</v>
      </c>
      <c r="J2581" t="str">
        <f>H2581&amp;I2581&amp;"&lt;c&gt;" &amp; A2581 &amp; "&lt;/c&gt;" &amp;"&lt;aka&gt;" &amp;C2581&amp; "&lt;/aka&gt;"</f>
        <v>&lt;p&gt;328849&lt;/p&gt;&lt;d&gt;TERMINAL,LUG&lt;/d&gt;&lt;c&gt;00779&lt;/c&gt;&lt;aka&gt;&lt;/aka&gt;</v>
      </c>
    </row>
    <row r="2582" spans="1:10">
      <c r="A2582" s="1" t="s">
        <v>5268</v>
      </c>
      <c r="B2582" s="1" t="s">
        <v>2578</v>
      </c>
      <c r="C2582" s="7" t="s">
        <v>4435</v>
      </c>
      <c r="D2582" s="8" t="s">
        <v>24237</v>
      </c>
      <c r="E2582" t="str">
        <f>TRIM(F2582)&amp;IF(RIGHT(TRIM(F2582),1)=",",TRIM(G2582)," "&amp;TRIM(G2582))</f>
        <v>BOOT,DUST AND MOISTURE SEAL</v>
      </c>
      <c r="F2582" t="s">
        <v>3779</v>
      </c>
      <c r="G2582" t="s">
        <v>4131</v>
      </c>
      <c r="H2582" t="str">
        <f>"&lt;p&gt;" &amp;TRIM(B2582) &amp; "&lt;/p&gt;"</f>
        <v>&lt;p&gt;212N1F02&lt;/p&gt;</v>
      </c>
      <c r="I2582" t="str">
        <f>"&lt;d&gt;" &amp;TRIM(E2582) &amp; "&lt;/d&gt;"</f>
        <v>&lt;d&gt;BOOT,DUST AND MOISTURE SEAL&lt;/d&gt;</v>
      </c>
      <c r="J2582" t="str">
        <f>H2582&amp;I2582&amp;"&lt;c&gt;" &amp; A2582 &amp; "&lt;/c&gt;" &amp;"&lt;aka&gt;" &amp;C2582&amp; "&lt;/aka&gt;"</f>
        <v>&lt;p&gt;212N1F02&lt;/p&gt;&lt;d&gt;BOOT,DUST AND MOISTURE SEAL&lt;/d&gt;&lt;c&gt;7Z043&lt;/c&gt;&lt;aka&gt;&lt;/aka&gt;</v>
      </c>
    </row>
    <row r="2583" spans="1:10">
      <c r="A2583" s="1" t="s">
        <v>5115</v>
      </c>
      <c r="B2583" s="1" t="s">
        <v>2579</v>
      </c>
      <c r="C2583" s="7" t="s">
        <v>4435</v>
      </c>
      <c r="D2583" s="8" t="s">
        <v>24512</v>
      </c>
      <c r="E2583" t="str">
        <f>TRIM(F2583)&amp;IF(RIGHT(TRIM(F2583),1)=",",TRIM(G2583)," "&amp;TRIM(G2583))</f>
        <v xml:space="preserve">SCREW,MACHINE </v>
      </c>
      <c r="F2583" t="s">
        <v>3342</v>
      </c>
      <c r="G2583" t="s">
        <v>3999</v>
      </c>
      <c r="H2583" t="str">
        <f>"&lt;p&gt;" &amp;TRIM(B2583) &amp; "&lt;/p&gt;"</f>
        <v>&lt;p&gt;A035P280&lt;/p&gt;</v>
      </c>
      <c r="I2583" t="str">
        <f>"&lt;d&gt;" &amp;TRIM(E2583) &amp; "&lt;/d&gt;"</f>
        <v>&lt;d&gt;SCREW,MACHINE&lt;/d&gt;</v>
      </c>
      <c r="J2583" t="str">
        <f>H2583&amp;I2583&amp;"&lt;c&gt;" &amp; A2583 &amp; "&lt;/c&gt;" &amp;"&lt;aka&gt;" &amp;C2583&amp; "&lt;/aka&gt;"</f>
        <v>&lt;p&gt;A035P280&lt;/p&gt;&lt;d&gt;SCREW,MACHINE&lt;/d&gt;&lt;c&gt;44940&lt;/c&gt;&lt;aka&gt;&lt;/aka&gt;</v>
      </c>
    </row>
    <row r="2584" spans="1:10">
      <c r="A2584" s="1" t="s">
        <v>5115</v>
      </c>
      <c r="B2584" s="1" t="s">
        <v>2580</v>
      </c>
      <c r="C2584" s="7" t="s">
        <v>4435</v>
      </c>
      <c r="D2584" s="8" t="s">
        <v>24513</v>
      </c>
      <c r="E2584" t="str">
        <f>TRIM(F2584)&amp;IF(RIGHT(TRIM(F2584),1)=",",TRIM(G2584)," "&amp;TRIM(G2584))</f>
        <v xml:space="preserve">ROD,THREADED END </v>
      </c>
      <c r="F2584" t="s">
        <v>3897</v>
      </c>
      <c r="G2584" t="s">
        <v>3999</v>
      </c>
      <c r="H2584" t="str">
        <f>"&lt;p&gt;" &amp;TRIM(B2584) &amp; "&lt;/p&gt;"</f>
        <v>&lt;p&gt;A034D946&lt;/p&gt;</v>
      </c>
      <c r="I2584" t="str">
        <f>"&lt;d&gt;" &amp;TRIM(E2584) &amp; "&lt;/d&gt;"</f>
        <v>&lt;d&gt;ROD,THREADED END&lt;/d&gt;</v>
      </c>
      <c r="J2584" t="str">
        <f>H2584&amp;I2584&amp;"&lt;c&gt;" &amp; A2584 &amp; "&lt;/c&gt;" &amp;"&lt;aka&gt;" &amp;C2584&amp; "&lt;/aka&gt;"</f>
        <v>&lt;p&gt;A034D946&lt;/p&gt;&lt;d&gt;ROD,THREADED END&lt;/d&gt;&lt;c&gt;44940&lt;/c&gt;&lt;aka&gt;&lt;/aka&gt;</v>
      </c>
    </row>
    <row r="2585" spans="1:10">
      <c r="A2585" s="1" t="s">
        <v>5115</v>
      </c>
      <c r="B2585" s="1" t="s">
        <v>2581</v>
      </c>
      <c r="C2585" s="7" t="s">
        <v>4435</v>
      </c>
      <c r="D2585" s="8" t="s">
        <v>24514</v>
      </c>
      <c r="E2585" t="str">
        <f>TRIM(F2585)&amp;IF(RIGHT(TRIM(F2585),1)=",",TRIM(G2585)," "&amp;TRIM(G2585))</f>
        <v xml:space="preserve">RETAINER,BATTERY </v>
      </c>
      <c r="F2585" t="s">
        <v>3898</v>
      </c>
      <c r="G2585" t="s">
        <v>3999</v>
      </c>
      <c r="H2585" t="str">
        <f>"&lt;p&gt;" &amp;TRIM(B2585) &amp; "&lt;/p&gt;"</f>
        <v>&lt;p&gt;A034K710&lt;/p&gt;</v>
      </c>
      <c r="I2585" t="str">
        <f>"&lt;d&gt;" &amp;TRIM(E2585) &amp; "&lt;/d&gt;"</f>
        <v>&lt;d&gt;RETAINER,BATTERY&lt;/d&gt;</v>
      </c>
      <c r="J2585" t="str">
        <f>H2585&amp;I2585&amp;"&lt;c&gt;" &amp; A2585 &amp; "&lt;/c&gt;" &amp;"&lt;aka&gt;" &amp;C2585&amp; "&lt;/aka&gt;"</f>
        <v>&lt;p&gt;A034K710&lt;/p&gt;&lt;d&gt;RETAINER,BATTERY&lt;/d&gt;&lt;c&gt;44940&lt;/c&gt;&lt;aka&gt;&lt;/aka&gt;</v>
      </c>
    </row>
    <row r="2586" spans="1:10">
      <c r="A2586" s="1" t="s">
        <v>5115</v>
      </c>
      <c r="B2586" s="1" t="s">
        <v>2582</v>
      </c>
      <c r="C2586" s="7" t="s">
        <v>4435</v>
      </c>
      <c r="D2586" s="8" t="s">
        <v>23844</v>
      </c>
      <c r="E2586" t="str">
        <f>TRIM(F2586)&amp;IF(RIGHT(TRIM(F2586),1)=",",TRIM(G2586)," "&amp;TRIM(G2586))</f>
        <v xml:space="preserve">NUT,PLAIN,HEXAGON </v>
      </c>
      <c r="F2586" t="s">
        <v>3373</v>
      </c>
      <c r="G2586" t="s">
        <v>3999</v>
      </c>
      <c r="H2586" t="str">
        <f>"&lt;p&gt;" &amp;TRIM(B2586) &amp; "&lt;/p&gt;"</f>
        <v>&lt;p&gt;0860-2010&lt;/p&gt;</v>
      </c>
      <c r="I2586" t="str">
        <f>"&lt;d&gt;" &amp;TRIM(E2586) &amp; "&lt;/d&gt;"</f>
        <v>&lt;d&gt;NUT,PLAIN,HEXAGON&lt;/d&gt;</v>
      </c>
      <c r="J2586" t="str">
        <f>H2586&amp;I2586&amp;"&lt;c&gt;" &amp; A2586 &amp; "&lt;/c&gt;" &amp;"&lt;aka&gt;" &amp;C2586&amp; "&lt;/aka&gt;"</f>
        <v>&lt;p&gt;0860-2010&lt;/p&gt;&lt;d&gt;NUT,PLAIN,HEXAGON&lt;/d&gt;&lt;c&gt;44940&lt;/c&gt;&lt;aka&gt;&lt;/aka&gt;</v>
      </c>
    </row>
    <row r="2587" spans="1:10">
      <c r="A2587" s="1" t="s">
        <v>5115</v>
      </c>
      <c r="B2587" s="1" t="s">
        <v>2583</v>
      </c>
      <c r="C2587" s="7" t="s">
        <v>4435</v>
      </c>
      <c r="D2587" s="8" t="s">
        <v>24515</v>
      </c>
      <c r="E2587" t="str">
        <f>TRIM(F2587)&amp;IF(RIGHT(TRIM(F2587),1)=",",TRIM(G2587)," "&amp;TRIM(G2587))</f>
        <v>CABLE ASSEMBLY,SPECIAL PURPOSE,ELECTRICAL</v>
      </c>
      <c r="F2587" t="s">
        <v>3476</v>
      </c>
      <c r="G2587" t="s">
        <v>4038</v>
      </c>
      <c r="H2587" t="str">
        <f>"&lt;p&gt;" &amp;TRIM(B2587) &amp; "&lt;/p&gt;"</f>
        <v>&lt;p&gt;0416-0680&lt;/p&gt;</v>
      </c>
      <c r="I2587" t="str">
        <f>"&lt;d&gt;" &amp;TRIM(E2587) &amp; "&lt;/d&gt;"</f>
        <v>&lt;d&gt;CABLE ASSEMBLY,SPECIAL PURPOSE,ELECTRICAL&lt;/d&gt;</v>
      </c>
      <c r="J2587" t="str">
        <f>H2587&amp;I2587&amp;"&lt;c&gt;" &amp; A2587 &amp; "&lt;/c&gt;" &amp;"&lt;aka&gt;" &amp;C2587&amp; "&lt;/aka&gt;"</f>
        <v>&lt;p&gt;0416-0680&lt;/p&gt;&lt;d&gt;CABLE ASSEMBLY,SPECIAL PURPOSE,ELECTRICAL&lt;/d&gt;&lt;c&gt;44940&lt;/c&gt;&lt;aka&gt;&lt;/aka&gt;</v>
      </c>
    </row>
    <row r="2588" spans="1:10">
      <c r="A2588" s="1" t="s">
        <v>5115</v>
      </c>
      <c r="B2588" s="1" t="s">
        <v>2584</v>
      </c>
      <c r="C2588" s="7" t="s">
        <v>4435</v>
      </c>
      <c r="D2588" s="8" t="s">
        <v>24516</v>
      </c>
      <c r="E2588" t="str">
        <f>TRIM(F2588)&amp;IF(RIGHT(TRIM(F2588),1)=",",TRIM(G2588)," "&amp;TRIM(G2588))</f>
        <v>LEAD,STORAGE BATTERY</v>
      </c>
      <c r="F2588" t="s">
        <v>3894</v>
      </c>
      <c r="G2588" t="s">
        <v>4170</v>
      </c>
      <c r="H2588" t="str">
        <f>"&lt;p&gt;" &amp;TRIM(B2588) &amp; "&lt;/p&gt;"</f>
        <v>&lt;p&gt;A034F309&lt;/p&gt;</v>
      </c>
      <c r="I2588" t="str">
        <f>"&lt;d&gt;" &amp;TRIM(E2588) &amp; "&lt;/d&gt;"</f>
        <v>&lt;d&gt;LEAD,STORAGE BATTERY&lt;/d&gt;</v>
      </c>
      <c r="J2588" t="str">
        <f>H2588&amp;I2588&amp;"&lt;c&gt;" &amp; A2588 &amp; "&lt;/c&gt;" &amp;"&lt;aka&gt;" &amp;C2588&amp; "&lt;/aka&gt;"</f>
        <v>&lt;p&gt;A034F309&lt;/p&gt;&lt;d&gt;LEAD,STORAGE BATTERY&lt;/d&gt;&lt;c&gt;44940&lt;/c&gt;&lt;aka&gt;&lt;/aka&gt;</v>
      </c>
    </row>
    <row r="2589" spans="1:10">
      <c r="A2589" s="1" t="s">
        <v>5269</v>
      </c>
      <c r="B2589" s="1" t="s">
        <v>2585</v>
      </c>
      <c r="C2589" s="7" t="s">
        <v>4435</v>
      </c>
      <c r="D2589" s="8" t="s">
        <v>24250</v>
      </c>
      <c r="E2589" t="str">
        <f>TRIM(F2589)&amp;IF(RIGHT(TRIM(F2589),1)=",",TRIM(G2589)," "&amp;TRIM(G2589))</f>
        <v xml:space="preserve">TERMINAL,LUG </v>
      </c>
      <c r="F2589" t="s">
        <v>3339</v>
      </c>
      <c r="G2589" t="s">
        <v>3999</v>
      </c>
      <c r="H2589" t="str">
        <f>"&lt;p&gt;" &amp;TRIM(B2589) &amp; "&lt;/p&gt;"</f>
        <v>&lt;p&gt;4340N&lt;/p&gt;</v>
      </c>
      <c r="I2589" t="str">
        <f>"&lt;d&gt;" &amp;TRIM(E2589) &amp; "&lt;/d&gt;"</f>
        <v>&lt;d&gt;TERMINAL,LUG&lt;/d&gt;</v>
      </c>
      <c r="J2589" t="str">
        <f>H2589&amp;I2589&amp;"&lt;c&gt;" &amp; A2589 &amp; "&lt;/c&gt;" &amp;"&lt;aka&gt;" &amp;C2589&amp; "&lt;/aka&gt;"</f>
        <v>&lt;p&gt;4340N&lt;/p&gt;&lt;d&gt;TERMINAL,LUG&lt;/d&gt;&lt;c&gt;33609&lt;/c&gt;&lt;aka&gt;&lt;/aka&gt;</v>
      </c>
    </row>
    <row r="2590" spans="1:10">
      <c r="A2590" s="1" t="s">
        <v>5269</v>
      </c>
      <c r="B2590" s="1" t="s">
        <v>2586</v>
      </c>
      <c r="C2590" s="7" t="s">
        <v>4435</v>
      </c>
      <c r="D2590" s="8" t="s">
        <v>24250</v>
      </c>
      <c r="E2590" t="str">
        <f>TRIM(F2590)&amp;IF(RIGHT(TRIM(F2590),1)=",",TRIM(G2590)," "&amp;TRIM(G2590))</f>
        <v xml:space="preserve">TERMINAL,LUG </v>
      </c>
      <c r="F2590" t="s">
        <v>3339</v>
      </c>
      <c r="G2590" t="s">
        <v>3999</v>
      </c>
      <c r="H2590" t="str">
        <f>"&lt;p&gt;" &amp;TRIM(B2590) &amp; "&lt;/p&gt;"</f>
        <v>&lt;p&gt;4040N&lt;/p&gt;</v>
      </c>
      <c r="I2590" t="str">
        <f>"&lt;d&gt;" &amp;TRIM(E2590) &amp; "&lt;/d&gt;"</f>
        <v>&lt;d&gt;TERMINAL,LUG&lt;/d&gt;</v>
      </c>
      <c r="J2590" t="str">
        <f>H2590&amp;I2590&amp;"&lt;c&gt;" &amp; A2590 &amp; "&lt;/c&gt;" &amp;"&lt;aka&gt;" &amp;C2590&amp; "&lt;/aka&gt;"</f>
        <v>&lt;p&gt;4040N&lt;/p&gt;&lt;d&gt;TERMINAL,LUG&lt;/d&gt;&lt;c&gt;33609&lt;/c&gt;&lt;aka&gt;&lt;/aka&gt;</v>
      </c>
    </row>
    <row r="2591" spans="1:10">
      <c r="A2591" s="1" t="s">
        <v>5127</v>
      </c>
      <c r="B2591" s="1" t="s">
        <v>2587</v>
      </c>
      <c r="C2591" s="7" t="s">
        <v>4966</v>
      </c>
      <c r="D2591" s="8" t="s">
        <v>24250</v>
      </c>
      <c r="E2591" t="str">
        <f>TRIM(F2591)&amp;IF(RIGHT(TRIM(F2591),1)=",",TRIM(G2591)," "&amp;TRIM(G2591))</f>
        <v xml:space="preserve">TERMINAL,LUG </v>
      </c>
      <c r="F2591" t="s">
        <v>3339</v>
      </c>
      <c r="G2591" t="s">
        <v>3999</v>
      </c>
      <c r="H2591" t="str">
        <f>"&lt;p&gt;" &amp;TRIM(B2591) &amp; "&lt;/p&gt;"</f>
        <v>&lt;p&gt;MS20659-124&lt;/p&gt;</v>
      </c>
      <c r="I2591" t="str">
        <f>"&lt;d&gt;" &amp;TRIM(E2591) &amp; "&lt;/d&gt;"</f>
        <v>&lt;d&gt;TERMINAL,LUG&lt;/d&gt;</v>
      </c>
      <c r="J2591" t="str">
        <f>H2591&amp;I2591&amp;"&lt;c&gt;" &amp; A2591 &amp; "&lt;/c&gt;" &amp;"&lt;aka&gt;" &amp;C2591&amp; "&lt;/aka&gt;"</f>
        <v>&lt;p&gt;MS20659-124&lt;/p&gt;&lt;d&gt;TERMINAL,LUG&lt;/d&gt;&lt;c&gt;81343&lt;/c&gt;&lt;aka&gt;5940001155023&lt;/aka&gt;</v>
      </c>
    </row>
    <row r="2592" spans="1:10">
      <c r="A2592" s="1" t="s">
        <v>5184</v>
      </c>
      <c r="B2592" s="1" t="s">
        <v>2588</v>
      </c>
      <c r="C2592" s="7" t="s">
        <v>4435</v>
      </c>
      <c r="D2592" s="8" t="s">
        <v>24423</v>
      </c>
      <c r="E2592" t="str">
        <f>TRIM(F2592)&amp;IF(RIGHT(TRIM(F2592),1)=",",TRIM(G2592)," "&amp;TRIM(G2592))</f>
        <v xml:space="preserve">WIRE,ELECTRICAL </v>
      </c>
      <c r="F2592" t="s">
        <v>3345</v>
      </c>
      <c r="G2592" t="s">
        <v>3999</v>
      </c>
      <c r="H2592" t="str">
        <f>"&lt;p&gt;" &amp;TRIM(B2592) &amp; "&lt;/p&gt;"</f>
        <v>&lt;p&gt;M16878/37BRW0&lt;/p&gt;</v>
      </c>
      <c r="I2592" t="str">
        <f>"&lt;d&gt;" &amp;TRIM(E2592) &amp; "&lt;/d&gt;"</f>
        <v>&lt;d&gt;WIRE,ELECTRICAL&lt;/d&gt;</v>
      </c>
      <c r="J2592" t="str">
        <f>H2592&amp;I2592&amp;"&lt;c&gt;" &amp; A2592 &amp; "&lt;/c&gt;" &amp;"&lt;aka&gt;" &amp;C2592&amp; "&lt;/aka&gt;"</f>
        <v>&lt;p&gt;M16878/37BRW0&lt;/p&gt;&lt;d&gt;WIRE,ELECTRICAL&lt;/d&gt;&lt;c&gt;81349&lt;/c&gt;&lt;aka&gt;&lt;/aka&gt;</v>
      </c>
    </row>
    <row r="2593" spans="1:10">
      <c r="A2593" s="1" t="s">
        <v>5115</v>
      </c>
      <c r="B2593" s="1" t="s">
        <v>2589</v>
      </c>
      <c r="C2593" s="7" t="s">
        <v>4435</v>
      </c>
      <c r="D2593" s="8" t="s">
        <v>24517</v>
      </c>
      <c r="E2593" t="str">
        <f>TRIM(F2593)&amp;IF(RIGHT(TRIM(F2593),1)=",",TRIM(G2593)," "&amp;TRIM(G2593))</f>
        <v>BOOT,DUST AND MOISTURE SEAL</v>
      </c>
      <c r="F2593" t="s">
        <v>3779</v>
      </c>
      <c r="G2593" t="s">
        <v>4131</v>
      </c>
      <c r="H2593" t="str">
        <f>"&lt;p&gt;" &amp;TRIM(B2593) &amp; "&lt;/p&gt;"</f>
        <v>&lt;p&gt;A034F318&lt;/p&gt;</v>
      </c>
      <c r="I2593" t="str">
        <f>"&lt;d&gt;" &amp;TRIM(E2593) &amp; "&lt;/d&gt;"</f>
        <v>&lt;d&gt;BOOT,DUST AND MOISTURE SEAL&lt;/d&gt;</v>
      </c>
      <c r="J2593" t="str">
        <f>H2593&amp;I2593&amp;"&lt;c&gt;" &amp; A2593 &amp; "&lt;/c&gt;" &amp;"&lt;aka&gt;" &amp;C2593&amp; "&lt;/aka&gt;"</f>
        <v>&lt;p&gt;A034F318&lt;/p&gt;&lt;d&gt;BOOT,DUST AND MOISTURE SEAL&lt;/d&gt;&lt;c&gt;44940&lt;/c&gt;&lt;aka&gt;&lt;/aka&gt;</v>
      </c>
    </row>
    <row r="2594" spans="1:10">
      <c r="A2594" s="1" t="s">
        <v>5115</v>
      </c>
      <c r="B2594" s="1" t="s">
        <v>2590</v>
      </c>
      <c r="C2594" s="7" t="s">
        <v>4435</v>
      </c>
      <c r="D2594" s="8" t="s">
        <v>24518</v>
      </c>
      <c r="E2594" t="str">
        <f>TRIM(F2594)&amp;IF(RIGHT(TRIM(F2594),1)=",",TRIM(G2594)," "&amp;TRIM(G2594))</f>
        <v>BOOT,DUST AND MOISTURE SEAL</v>
      </c>
      <c r="F2594" t="s">
        <v>3779</v>
      </c>
      <c r="G2594" t="s">
        <v>4131</v>
      </c>
      <c r="H2594" t="str">
        <f>"&lt;p&gt;" &amp;TRIM(B2594) &amp; "&lt;/p&gt;"</f>
        <v>&lt;p&gt;A034F385&lt;/p&gt;</v>
      </c>
      <c r="I2594" t="str">
        <f>"&lt;d&gt;" &amp;TRIM(E2594) &amp; "&lt;/d&gt;"</f>
        <v>&lt;d&gt;BOOT,DUST AND MOISTURE SEAL&lt;/d&gt;</v>
      </c>
      <c r="J2594" t="str">
        <f>H2594&amp;I2594&amp;"&lt;c&gt;" &amp; A2594 &amp; "&lt;/c&gt;" &amp;"&lt;aka&gt;" &amp;C2594&amp; "&lt;/aka&gt;"</f>
        <v>&lt;p&gt;A034F385&lt;/p&gt;&lt;d&gt;BOOT,DUST AND MOISTURE SEAL&lt;/d&gt;&lt;c&gt;44940&lt;/c&gt;&lt;aka&gt;&lt;/aka&gt;</v>
      </c>
    </row>
    <row r="2595" spans="1:10">
      <c r="A2595" s="1" t="s">
        <v>5115</v>
      </c>
      <c r="B2595" s="1" t="s">
        <v>2591</v>
      </c>
      <c r="C2595" s="7" t="s">
        <v>4435</v>
      </c>
      <c r="D2595" s="8" t="s">
        <v>24519</v>
      </c>
      <c r="E2595" t="str">
        <f>TRIM(F2595)&amp;IF(RIGHT(TRIM(F2595),1)=",",TRIM(G2595)," "&amp;TRIM(G2595))</f>
        <v>LEAD,STORAGE BATTERY</v>
      </c>
      <c r="F2595" t="s">
        <v>3894</v>
      </c>
      <c r="G2595" t="s">
        <v>4170</v>
      </c>
      <c r="H2595" t="str">
        <f>"&lt;p&gt;" &amp;TRIM(B2595) &amp; "&lt;/p&gt;"</f>
        <v>&lt;p&gt;A034F307&lt;/p&gt;</v>
      </c>
      <c r="I2595" t="str">
        <f>"&lt;d&gt;" &amp;TRIM(E2595) &amp; "&lt;/d&gt;"</f>
        <v>&lt;d&gt;LEAD,STORAGE BATTERY&lt;/d&gt;</v>
      </c>
      <c r="J2595" t="str">
        <f>H2595&amp;I2595&amp;"&lt;c&gt;" &amp; A2595 &amp; "&lt;/c&gt;" &amp;"&lt;aka&gt;" &amp;C2595&amp; "&lt;/aka&gt;"</f>
        <v>&lt;p&gt;A034F307&lt;/p&gt;&lt;d&gt;LEAD,STORAGE BATTERY&lt;/d&gt;&lt;c&gt;44940&lt;/c&gt;&lt;aka&gt;&lt;/aka&gt;</v>
      </c>
    </row>
    <row r="2596" spans="1:10">
      <c r="A2596" s="1" t="s">
        <v>5269</v>
      </c>
      <c r="B2596" s="1" t="s">
        <v>2592</v>
      </c>
      <c r="C2596" s="7" t="s">
        <v>4435</v>
      </c>
      <c r="D2596" s="8" t="s">
        <v>24250</v>
      </c>
      <c r="E2596" t="str">
        <f>TRIM(F2596)&amp;IF(RIGHT(TRIM(F2596),1)=",",TRIM(G2596)," "&amp;TRIM(G2596))</f>
        <v xml:space="preserve">TERMINAL,LUG </v>
      </c>
      <c r="F2596" t="s">
        <v>3339</v>
      </c>
      <c r="G2596" t="s">
        <v>3999</v>
      </c>
      <c r="H2596" t="str">
        <f>"&lt;p&gt;" &amp;TRIM(B2596) &amp; "&lt;/p&gt;"</f>
        <v>&lt;p&gt;4340P&lt;/p&gt;</v>
      </c>
      <c r="I2596" t="str">
        <f>"&lt;d&gt;" &amp;TRIM(E2596) &amp; "&lt;/d&gt;"</f>
        <v>&lt;d&gt;TERMINAL,LUG&lt;/d&gt;</v>
      </c>
      <c r="J2596" t="str">
        <f>H2596&amp;I2596&amp;"&lt;c&gt;" &amp; A2596 &amp; "&lt;/c&gt;" &amp;"&lt;aka&gt;" &amp;C2596&amp; "&lt;/aka&gt;"</f>
        <v>&lt;p&gt;4340P&lt;/p&gt;&lt;d&gt;TERMINAL,LUG&lt;/d&gt;&lt;c&gt;33609&lt;/c&gt;&lt;aka&gt;&lt;/aka&gt;</v>
      </c>
    </row>
    <row r="2597" spans="1:10">
      <c r="A2597" s="1" t="s">
        <v>5269</v>
      </c>
      <c r="B2597" s="1" t="s">
        <v>2593</v>
      </c>
      <c r="C2597" s="7" t="s">
        <v>4435</v>
      </c>
      <c r="D2597" s="8" t="s">
        <v>24250</v>
      </c>
      <c r="E2597" t="str">
        <f>TRIM(F2597)&amp;IF(RIGHT(TRIM(F2597),1)=",",TRIM(G2597)," "&amp;TRIM(G2597))</f>
        <v xml:space="preserve">TERMINAL,LUG </v>
      </c>
      <c r="F2597" t="s">
        <v>3339</v>
      </c>
      <c r="G2597" t="s">
        <v>3999</v>
      </c>
      <c r="H2597" t="str">
        <f>"&lt;p&gt;" &amp;TRIM(B2597) &amp; "&lt;/p&gt;"</f>
        <v>&lt;p&gt;4040P&lt;/p&gt;</v>
      </c>
      <c r="I2597" t="str">
        <f>"&lt;d&gt;" &amp;TRIM(E2597) &amp; "&lt;/d&gt;"</f>
        <v>&lt;d&gt;TERMINAL,LUG&lt;/d&gt;</v>
      </c>
      <c r="J2597" t="str">
        <f>H2597&amp;I2597&amp;"&lt;c&gt;" &amp; A2597 &amp; "&lt;/c&gt;" &amp;"&lt;aka&gt;" &amp;C2597&amp; "&lt;/aka&gt;"</f>
        <v>&lt;p&gt;4040P&lt;/p&gt;&lt;d&gt;TERMINAL,LUG&lt;/d&gt;&lt;c&gt;33609&lt;/c&gt;&lt;aka&gt;&lt;/aka&gt;</v>
      </c>
    </row>
    <row r="2598" spans="1:10">
      <c r="A2598" s="1" t="s">
        <v>5270</v>
      </c>
      <c r="B2598" s="1" t="s">
        <v>2594</v>
      </c>
      <c r="C2598" s="7" t="s">
        <v>4435</v>
      </c>
      <c r="D2598" s="8" t="s">
        <v>24520</v>
      </c>
      <c r="E2598" t="str">
        <f>TRIM(F2598)&amp;IF(RIGHT(TRIM(F2598),1)=",",TRIM(G2598)," "&amp;TRIM(G2598))</f>
        <v xml:space="preserve">SENSOR,CURRENT </v>
      </c>
      <c r="F2598" t="s">
        <v>3899</v>
      </c>
      <c r="G2598" t="s">
        <v>3999</v>
      </c>
      <c r="H2598" t="str">
        <f>"&lt;p&gt;" &amp;TRIM(B2598) &amp; "&lt;/p&gt;"</f>
        <v>&lt;p&gt;DHAB S/25&lt;/p&gt;</v>
      </c>
      <c r="I2598" t="str">
        <f>"&lt;d&gt;" &amp;TRIM(E2598) &amp; "&lt;/d&gt;"</f>
        <v>&lt;d&gt;SENSOR,CURRENT&lt;/d&gt;</v>
      </c>
      <c r="J2598" t="str">
        <f>H2598&amp;I2598&amp;"&lt;c&gt;" &amp; A2598 &amp; "&lt;/c&gt;" &amp;"&lt;aka&gt;" &amp;C2598&amp; "&lt;/aka&gt;"</f>
        <v>&lt;p&gt;DHAB S/25&lt;/p&gt;&lt;d&gt;SENSOR,CURRENT&lt;/d&gt;&lt;c&gt;0S2B6&lt;/c&gt;&lt;aka&gt;&lt;/aka&gt;</v>
      </c>
    </row>
    <row r="2599" spans="1:10">
      <c r="A2599" s="1" t="s">
        <v>5269</v>
      </c>
      <c r="B2599" s="1" t="s">
        <v>2595</v>
      </c>
      <c r="C2599" s="7" t="s">
        <v>4435</v>
      </c>
      <c r="D2599" s="8" t="s">
        <v>24237</v>
      </c>
      <c r="E2599" t="str">
        <f>TRIM(F2599)&amp;IF(RIGHT(TRIM(F2599),1)=",",TRIM(G2599)," "&amp;TRIM(G2599))</f>
        <v>BOOT,DUST AND MOISTURE SEAL</v>
      </c>
      <c r="F2599" t="s">
        <v>3779</v>
      </c>
      <c r="G2599" t="s">
        <v>4131</v>
      </c>
      <c r="H2599" t="str">
        <f>"&lt;p&gt;" &amp;TRIM(B2599) &amp; "&lt;/p&gt;"</f>
        <v>&lt;p&gt;5777R&lt;/p&gt;</v>
      </c>
      <c r="I2599" t="str">
        <f>"&lt;d&gt;" &amp;TRIM(E2599) &amp; "&lt;/d&gt;"</f>
        <v>&lt;d&gt;BOOT,DUST AND MOISTURE SEAL&lt;/d&gt;</v>
      </c>
      <c r="J2599" t="str">
        <f>H2599&amp;I2599&amp;"&lt;c&gt;" &amp; A2599 &amp; "&lt;/c&gt;" &amp;"&lt;aka&gt;" &amp;C2599&amp; "&lt;/aka&gt;"</f>
        <v>&lt;p&gt;5777R&lt;/p&gt;&lt;d&gt;BOOT,DUST AND MOISTURE SEAL&lt;/d&gt;&lt;c&gt;33609&lt;/c&gt;&lt;aka&gt;&lt;/aka&gt;</v>
      </c>
    </row>
    <row r="2600" spans="1:10">
      <c r="A2600" s="1" t="s">
        <v>5269</v>
      </c>
      <c r="B2600" s="1" t="s">
        <v>2596</v>
      </c>
      <c r="C2600" s="7" t="s">
        <v>4435</v>
      </c>
      <c r="D2600" s="8" t="s">
        <v>24237</v>
      </c>
      <c r="E2600" t="str">
        <f>TRIM(F2600)&amp;IF(RIGHT(TRIM(F2600),1)=",",TRIM(G2600)," "&amp;TRIM(G2600))</f>
        <v>BOOT,DUST AND MOISTURE SEAL</v>
      </c>
      <c r="F2600" t="s">
        <v>3779</v>
      </c>
      <c r="G2600" t="s">
        <v>4131</v>
      </c>
      <c r="H2600" t="str">
        <f>"&lt;p&gt;" &amp;TRIM(B2600) &amp; "&lt;/p&gt;"</f>
        <v>&lt;p&gt;5773R&lt;/p&gt;</v>
      </c>
      <c r="I2600" t="str">
        <f>"&lt;d&gt;" &amp;TRIM(E2600) &amp; "&lt;/d&gt;"</f>
        <v>&lt;d&gt;BOOT,DUST AND MOISTURE SEAL&lt;/d&gt;</v>
      </c>
      <c r="J2600" t="str">
        <f>H2600&amp;I2600&amp;"&lt;c&gt;" &amp; A2600 &amp; "&lt;/c&gt;" &amp;"&lt;aka&gt;" &amp;C2600&amp; "&lt;/aka&gt;"</f>
        <v>&lt;p&gt;5773R&lt;/p&gt;&lt;d&gt;BOOT,DUST AND MOISTURE SEAL&lt;/d&gt;&lt;c&gt;33609&lt;/c&gt;&lt;aka&gt;&lt;/aka&gt;</v>
      </c>
    </row>
    <row r="2601" spans="1:10">
      <c r="A2601" s="1" t="s">
        <v>5115</v>
      </c>
      <c r="B2601" s="1" t="s">
        <v>2597</v>
      </c>
      <c r="C2601" s="7" t="s">
        <v>4435</v>
      </c>
      <c r="D2601" s="8" t="s">
        <v>24521</v>
      </c>
      <c r="E2601" t="str">
        <f>TRIM(F2601)&amp;IF(RIGHT(TRIM(F2601),1)=",",TRIM(G2601)," "&amp;TRIM(G2601))</f>
        <v>INSULATION SLEEVING ,ELECTRICAL</v>
      </c>
      <c r="F2601" t="s">
        <v>3479</v>
      </c>
      <c r="G2601" t="s">
        <v>4039</v>
      </c>
      <c r="H2601" t="str">
        <f>"&lt;p&gt;" &amp;TRIM(B2601) &amp; "&lt;/p&gt;"</f>
        <v>&lt;p&gt;A041G836&lt;/p&gt;</v>
      </c>
      <c r="I2601" t="str">
        <f>"&lt;d&gt;" &amp;TRIM(E2601) &amp; "&lt;/d&gt;"</f>
        <v>&lt;d&gt;INSULATION SLEEVING ,ELECTRICAL&lt;/d&gt;</v>
      </c>
      <c r="J2601" t="str">
        <f>H2601&amp;I2601&amp;"&lt;c&gt;" &amp; A2601 &amp; "&lt;/c&gt;" &amp;"&lt;aka&gt;" &amp;C2601&amp; "&lt;/aka&gt;"</f>
        <v>&lt;p&gt;A041G836&lt;/p&gt;&lt;d&gt;INSULATION SLEEVING ,ELECTRICAL&lt;/d&gt;&lt;c&gt;44940&lt;/c&gt;&lt;aka&gt;&lt;/aka&gt;</v>
      </c>
    </row>
    <row r="2602" spans="1:10">
      <c r="A2602" s="1" t="s">
        <v>5187</v>
      </c>
      <c r="B2602" s="1" t="s">
        <v>2598</v>
      </c>
      <c r="C2602" s="7" t="s">
        <v>4435</v>
      </c>
      <c r="D2602" s="8" t="s">
        <v>23807</v>
      </c>
      <c r="E2602" t="str">
        <f>TRIM(F2602)&amp;IF(RIGHT(TRIM(F2602),1)=",",TRIM(G2602)," "&amp;TRIM(G2602))</f>
        <v>INSULATION SLEEVING ,ELECTRICAL</v>
      </c>
      <c r="F2602" t="s">
        <v>3479</v>
      </c>
      <c r="G2602" t="s">
        <v>4039</v>
      </c>
      <c r="H2602" t="str">
        <f>"&lt;p&gt;" &amp;TRIM(B2602) &amp; "&lt;/p&gt;"</f>
        <v>&lt;p&gt;RNF-100-1-1/4-2&lt;/p&gt;</v>
      </c>
      <c r="I2602" t="str">
        <f>"&lt;d&gt;" &amp;TRIM(E2602) &amp; "&lt;/d&gt;"</f>
        <v>&lt;d&gt;INSULATION SLEEVING ,ELECTRICAL&lt;/d&gt;</v>
      </c>
      <c r="J2602" t="str">
        <f>H2602&amp;I2602&amp;"&lt;c&gt;" &amp; A2602 &amp; "&lt;/c&gt;" &amp;"&lt;aka&gt;" &amp;C2602&amp; "&lt;/aka&gt;"</f>
        <v>&lt;p&gt;RNF-100-1-1/4-2&lt;/p&gt;&lt;d&gt;INSULATION SLEEVING ,ELECTRICAL&lt;/d&gt;&lt;c&gt;06090&lt;/c&gt;&lt;aka&gt;&lt;/aka&gt;</v>
      </c>
    </row>
    <row r="2603" spans="1:10">
      <c r="A2603" s="1" t="s">
        <v>5115</v>
      </c>
      <c r="B2603" s="1" t="s">
        <v>2599</v>
      </c>
      <c r="C2603" s="7" t="s">
        <v>4435</v>
      </c>
      <c r="D2603" s="8" t="s">
        <v>24522</v>
      </c>
      <c r="E2603" t="str">
        <f>TRIM(F2603)&amp;IF(RIGHT(TRIM(F2603),1)=",",TRIM(G2603)," "&amp;TRIM(G2603))</f>
        <v>LEAD,STORAGE BATTERY</v>
      </c>
      <c r="F2603" t="s">
        <v>3894</v>
      </c>
      <c r="G2603" t="s">
        <v>4170</v>
      </c>
      <c r="H2603" t="str">
        <f>"&lt;p&gt;" &amp;TRIM(B2603) &amp; "&lt;/p&gt;"</f>
        <v>&lt;p&gt;A034F322&lt;/p&gt;</v>
      </c>
      <c r="I2603" t="str">
        <f>"&lt;d&gt;" &amp;TRIM(E2603) &amp; "&lt;/d&gt;"</f>
        <v>&lt;d&gt;LEAD,STORAGE BATTERY&lt;/d&gt;</v>
      </c>
      <c r="J2603" t="str">
        <f>H2603&amp;I2603&amp;"&lt;c&gt;" &amp; A2603 &amp; "&lt;/c&gt;" &amp;"&lt;aka&gt;" &amp;C2603&amp; "&lt;/aka&gt;"</f>
        <v>&lt;p&gt;A034F322&lt;/p&gt;&lt;d&gt;LEAD,STORAGE BATTERY&lt;/d&gt;&lt;c&gt;44940&lt;/c&gt;&lt;aka&gt;&lt;/aka&gt;</v>
      </c>
    </row>
    <row r="2604" spans="1:10">
      <c r="A2604" s="1" t="s">
        <v>5115</v>
      </c>
      <c r="B2604" s="1" t="s">
        <v>2600</v>
      </c>
      <c r="C2604" s="7" t="s">
        <v>4435</v>
      </c>
      <c r="D2604" s="8" t="s">
        <v>24523</v>
      </c>
      <c r="E2604" t="str">
        <f>TRIM(F2604)&amp;IF(RIGHT(TRIM(F2604),1)=",",TRIM(G2604)," "&amp;TRIM(G2604))</f>
        <v>LEAD,STORAGE BATTERY</v>
      </c>
      <c r="F2604" t="s">
        <v>3894</v>
      </c>
      <c r="G2604" t="s">
        <v>4170</v>
      </c>
      <c r="H2604" t="str">
        <f>"&lt;p&gt;" &amp;TRIM(B2604) &amp; "&lt;/p&gt;"</f>
        <v>&lt;p&gt;A034G243&lt;/p&gt;</v>
      </c>
      <c r="I2604" t="str">
        <f>"&lt;d&gt;" &amp;TRIM(E2604) &amp; "&lt;/d&gt;"</f>
        <v>&lt;d&gt;LEAD,STORAGE BATTERY&lt;/d&gt;</v>
      </c>
      <c r="J2604" t="str">
        <f>H2604&amp;I2604&amp;"&lt;c&gt;" &amp; A2604 &amp; "&lt;/c&gt;" &amp;"&lt;aka&gt;" &amp;C2604&amp; "&lt;/aka&gt;"</f>
        <v>&lt;p&gt;A034G243&lt;/p&gt;&lt;d&gt;LEAD,STORAGE BATTERY&lt;/d&gt;&lt;c&gt;44940&lt;/c&gt;&lt;aka&gt;&lt;/aka&gt;</v>
      </c>
    </row>
    <row r="2605" spans="1:10">
      <c r="A2605" s="1" t="s">
        <v>5115</v>
      </c>
      <c r="B2605" s="1" t="s">
        <v>2601</v>
      </c>
      <c r="C2605" s="7" t="s">
        <v>4435</v>
      </c>
      <c r="D2605" s="8" t="s">
        <v>24524</v>
      </c>
      <c r="E2605" t="str">
        <f>TRIM(F2605)&amp;IF(RIGHT(TRIM(F2605),1)=",",TRIM(G2605)," "&amp;TRIM(G2605))</f>
        <v>LEAD,STORAGE BATTERY</v>
      </c>
      <c r="F2605" t="s">
        <v>3894</v>
      </c>
      <c r="G2605" t="s">
        <v>4170</v>
      </c>
      <c r="H2605" t="str">
        <f>"&lt;p&gt;" &amp;TRIM(B2605) &amp; "&lt;/p&gt;"</f>
        <v>&lt;p&gt;A034G245&lt;/p&gt;</v>
      </c>
      <c r="I2605" t="str">
        <f>"&lt;d&gt;" &amp;TRIM(E2605) &amp; "&lt;/d&gt;"</f>
        <v>&lt;d&gt;LEAD,STORAGE BATTERY&lt;/d&gt;</v>
      </c>
      <c r="J2605" t="str">
        <f>H2605&amp;I2605&amp;"&lt;c&gt;" &amp; A2605 &amp; "&lt;/c&gt;" &amp;"&lt;aka&gt;" &amp;C2605&amp; "&lt;/aka&gt;"</f>
        <v>&lt;p&gt;A034G245&lt;/p&gt;&lt;d&gt;LEAD,STORAGE BATTERY&lt;/d&gt;&lt;c&gt;44940&lt;/c&gt;&lt;aka&gt;&lt;/aka&gt;</v>
      </c>
    </row>
    <row r="2606" spans="1:10">
      <c r="A2606" s="1" t="s">
        <v>5115</v>
      </c>
      <c r="B2606" s="1" t="s">
        <v>2602</v>
      </c>
      <c r="C2606" s="7" t="s">
        <v>4435</v>
      </c>
      <c r="D2606" s="8" t="s">
        <v>24301</v>
      </c>
      <c r="E2606" t="str">
        <f>TRIM(F2606)&amp;IF(RIGHT(TRIM(F2606),1)=",",TRIM(G2606)," "&amp;TRIM(G2606))</f>
        <v xml:space="preserve">SHRINK TUBE </v>
      </c>
      <c r="F2606" t="s">
        <v>3809</v>
      </c>
      <c r="G2606" t="s">
        <v>3999</v>
      </c>
      <c r="H2606" t="str">
        <f>"&lt;p&gt;" &amp;TRIM(B2606) &amp; "&lt;/p&gt;"</f>
        <v>&lt;p&gt;0898-1339-03&lt;/p&gt;</v>
      </c>
      <c r="I2606" t="str">
        <f>"&lt;d&gt;" &amp;TRIM(E2606) &amp; "&lt;/d&gt;"</f>
        <v>&lt;d&gt;SHRINK TUBE&lt;/d&gt;</v>
      </c>
      <c r="J2606" t="str">
        <f>H2606&amp;I2606&amp;"&lt;c&gt;" &amp; A2606 &amp; "&lt;/c&gt;" &amp;"&lt;aka&gt;" &amp;C2606&amp; "&lt;/aka&gt;"</f>
        <v>&lt;p&gt;0898-1339-03&lt;/p&gt;&lt;d&gt;SHRINK TUBE&lt;/d&gt;&lt;c&gt;44940&lt;/c&gt;&lt;aka&gt;&lt;/aka&gt;</v>
      </c>
    </row>
    <row r="2607" spans="1:10">
      <c r="A2607" s="1" t="s">
        <v>5115</v>
      </c>
      <c r="B2607" s="1" t="s">
        <v>2603</v>
      </c>
      <c r="C2607" s="7" t="s">
        <v>4435</v>
      </c>
      <c r="D2607" s="8" t="s">
        <v>23772</v>
      </c>
      <c r="E2607" t="str">
        <f>TRIM(F2607)&amp;IF(RIGHT(TRIM(F2607),1)=",",TRIM(G2607)," "&amp;TRIM(G2607))</f>
        <v xml:space="preserve">RETAINER,BATTERY </v>
      </c>
      <c r="F2607" t="s">
        <v>3898</v>
      </c>
      <c r="G2607" t="s">
        <v>3999</v>
      </c>
      <c r="H2607" t="str">
        <f>"&lt;p&gt;" &amp;TRIM(B2607) &amp; "&lt;/p&gt;"</f>
        <v>&lt;p&gt;A034C962&lt;/p&gt;</v>
      </c>
      <c r="I2607" t="str">
        <f>"&lt;d&gt;" &amp;TRIM(E2607) &amp; "&lt;/d&gt;"</f>
        <v>&lt;d&gt;RETAINER,BATTERY&lt;/d&gt;</v>
      </c>
      <c r="J2607" t="str">
        <f>H2607&amp;I2607&amp;"&lt;c&gt;" &amp; A2607 &amp; "&lt;/c&gt;" &amp;"&lt;aka&gt;" &amp;C2607&amp; "&lt;/aka&gt;"</f>
        <v>&lt;p&gt;A034C962&lt;/p&gt;&lt;d&gt;RETAINER,BATTERY&lt;/d&gt;&lt;c&gt;44940&lt;/c&gt;&lt;aka&gt;&lt;/aka&gt;</v>
      </c>
    </row>
    <row r="2608" spans="1:10">
      <c r="A2608" s="1" t="s">
        <v>5115</v>
      </c>
      <c r="B2608" s="1" t="s">
        <v>2604</v>
      </c>
      <c r="C2608" s="7" t="s">
        <v>4435</v>
      </c>
      <c r="D2608" s="8" t="s">
        <v>23772</v>
      </c>
      <c r="E2608" t="str">
        <f>TRIM(F2608)&amp;IF(RIGHT(TRIM(F2608),1)=",",TRIM(G2608)," "&amp;TRIM(G2608))</f>
        <v xml:space="preserve">RETAINER,BATTERY </v>
      </c>
      <c r="F2608" t="s">
        <v>3898</v>
      </c>
      <c r="G2608" t="s">
        <v>3999</v>
      </c>
      <c r="H2608" t="str">
        <f>"&lt;p&gt;" &amp;TRIM(B2608) &amp; "&lt;/p&gt;"</f>
        <v>&lt;p&gt;A034D017&lt;/p&gt;</v>
      </c>
      <c r="I2608" t="str">
        <f>"&lt;d&gt;" &amp;TRIM(E2608) &amp; "&lt;/d&gt;"</f>
        <v>&lt;d&gt;RETAINER,BATTERY&lt;/d&gt;</v>
      </c>
      <c r="J2608" t="str">
        <f>H2608&amp;I2608&amp;"&lt;c&gt;" &amp; A2608 &amp; "&lt;/c&gt;" &amp;"&lt;aka&gt;" &amp;C2608&amp; "&lt;/aka&gt;"</f>
        <v>&lt;p&gt;A034D017&lt;/p&gt;&lt;d&gt;RETAINER,BATTERY&lt;/d&gt;&lt;c&gt;44940&lt;/c&gt;&lt;aka&gt;&lt;/aka&gt;</v>
      </c>
    </row>
    <row r="2609" spans="1:10">
      <c r="A2609" s="1" t="s">
        <v>5115</v>
      </c>
      <c r="B2609" s="1" t="s">
        <v>2605</v>
      </c>
      <c r="C2609" s="7" t="s">
        <v>4435</v>
      </c>
      <c r="D2609" s="8" t="s">
        <v>24498</v>
      </c>
      <c r="E2609" t="str">
        <f>TRIM(F2609)&amp;IF(RIGHT(TRIM(F2609),1)=",",TRIM(G2609)," "&amp;TRIM(G2609))</f>
        <v xml:space="preserve">BRACKET,MOUNTING </v>
      </c>
      <c r="F2609" t="s">
        <v>3403</v>
      </c>
      <c r="G2609" t="s">
        <v>3999</v>
      </c>
      <c r="H2609" t="str">
        <f>"&lt;p&gt;" &amp;TRIM(B2609) &amp; "&lt;/p&gt;"</f>
        <v>&lt;p&gt;A034F400&lt;/p&gt;</v>
      </c>
      <c r="I2609" t="str">
        <f>"&lt;d&gt;" &amp;TRIM(E2609) &amp; "&lt;/d&gt;"</f>
        <v>&lt;d&gt;BRACKET,MOUNTING&lt;/d&gt;</v>
      </c>
      <c r="J2609" t="str">
        <f>H2609&amp;I2609&amp;"&lt;c&gt;" &amp; A2609 &amp; "&lt;/c&gt;" &amp;"&lt;aka&gt;" &amp;C2609&amp; "&lt;/aka&gt;"</f>
        <v>&lt;p&gt;A034F400&lt;/p&gt;&lt;d&gt;BRACKET,MOUNTING&lt;/d&gt;&lt;c&gt;44940&lt;/c&gt;&lt;aka&gt;&lt;/aka&gt;</v>
      </c>
    </row>
    <row r="2610" spans="1:10">
      <c r="A2610" s="1" t="s">
        <v>5115</v>
      </c>
      <c r="B2610" s="1" t="s">
        <v>2606</v>
      </c>
      <c r="C2610" s="7" t="s">
        <v>4435</v>
      </c>
      <c r="D2610" s="8" t="s">
        <v>24456</v>
      </c>
      <c r="E2610" t="str">
        <f>TRIM(F2610)&amp;IF(RIGHT(TRIM(F2610),1)=",",TRIM(G2610)," "&amp;TRIM(G2610))</f>
        <v xml:space="preserve">BRACKET,MOUNTING </v>
      </c>
      <c r="F2610" t="s">
        <v>3403</v>
      </c>
      <c r="G2610" t="s">
        <v>3999</v>
      </c>
      <c r="H2610" t="str">
        <f>"&lt;p&gt;" &amp;TRIM(B2610) &amp; "&lt;/p&gt;"</f>
        <v>&lt;p&gt;A034F397&lt;/p&gt;</v>
      </c>
      <c r="I2610" t="str">
        <f>"&lt;d&gt;" &amp;TRIM(E2610) &amp; "&lt;/d&gt;"</f>
        <v>&lt;d&gt;BRACKET,MOUNTING&lt;/d&gt;</v>
      </c>
      <c r="J2610" t="str">
        <f>H2610&amp;I2610&amp;"&lt;c&gt;" &amp; A2610 &amp; "&lt;/c&gt;" &amp;"&lt;aka&gt;" &amp;C2610&amp; "&lt;/aka&gt;"</f>
        <v>&lt;p&gt;A034F397&lt;/p&gt;&lt;d&gt;BRACKET,MOUNTING&lt;/d&gt;&lt;c&gt;44940&lt;/c&gt;&lt;aka&gt;&lt;/aka&gt;</v>
      </c>
    </row>
    <row r="2611" spans="1:10">
      <c r="A2611" s="1" t="s">
        <v>5115</v>
      </c>
      <c r="B2611" s="1" t="s">
        <v>2607</v>
      </c>
      <c r="C2611" s="7" t="s">
        <v>4435</v>
      </c>
      <c r="D2611" s="8" t="s">
        <v>23645</v>
      </c>
      <c r="E2611" t="str">
        <f>TRIM(F2611)&amp;IF(RIGHT(TRIM(F2611),1)=",",TRIM(G2611)," "&amp;TRIM(G2611))</f>
        <v xml:space="preserve">WASHER,FLAT </v>
      </c>
      <c r="F2611" t="s">
        <v>3378</v>
      </c>
      <c r="G2611" t="s">
        <v>3999</v>
      </c>
      <c r="H2611" t="str">
        <f>"&lt;p&gt;" &amp;TRIM(B2611) &amp; "&lt;/p&gt;"</f>
        <v>&lt;p&gt;0526-0399-25&lt;/p&gt;</v>
      </c>
      <c r="I2611" t="str">
        <f>"&lt;d&gt;" &amp;TRIM(E2611) &amp; "&lt;/d&gt;"</f>
        <v>&lt;d&gt;WASHER,FLAT&lt;/d&gt;</v>
      </c>
      <c r="J2611" t="str">
        <f>H2611&amp;I2611&amp;"&lt;c&gt;" &amp; A2611 &amp; "&lt;/c&gt;" &amp;"&lt;aka&gt;" &amp;C2611&amp; "&lt;/aka&gt;"</f>
        <v>&lt;p&gt;0526-0399-25&lt;/p&gt;&lt;d&gt;WASHER,FLAT&lt;/d&gt;&lt;c&gt;44940&lt;/c&gt;&lt;aka&gt;&lt;/aka&gt;</v>
      </c>
    </row>
    <row r="2612" spans="1:10">
      <c r="A2612" s="1" t="s">
        <v>5115</v>
      </c>
      <c r="B2612" s="1" t="s">
        <v>2608</v>
      </c>
      <c r="C2612" s="7" t="s">
        <v>4435</v>
      </c>
      <c r="D2612" s="8" t="s">
        <v>24525</v>
      </c>
      <c r="E2612" t="str">
        <f>TRIM(F2612)&amp;IF(RIGHT(TRIM(F2612),1)=",",TRIM(G2612)," "&amp;TRIM(G2612))</f>
        <v>NATO BOX,INSTALLATION</v>
      </c>
      <c r="F2612" t="s">
        <v>3900</v>
      </c>
      <c r="G2612" t="s">
        <v>3992</v>
      </c>
      <c r="H2612" t="str">
        <f>"&lt;p&gt;" &amp;TRIM(B2612) &amp; "&lt;/p&gt;"</f>
        <v>&lt;p&gt;A034F897&lt;/p&gt;</v>
      </c>
      <c r="I2612" t="str">
        <f>"&lt;d&gt;" &amp;TRIM(E2612) &amp; "&lt;/d&gt;"</f>
        <v>&lt;d&gt;NATO BOX,INSTALLATION&lt;/d&gt;</v>
      </c>
      <c r="J2612" t="str">
        <f>H2612&amp;I2612&amp;"&lt;c&gt;" &amp; A2612 &amp; "&lt;/c&gt;" &amp;"&lt;aka&gt;" &amp;C2612&amp; "&lt;/aka&gt;"</f>
        <v>&lt;p&gt;A034F897&lt;/p&gt;&lt;d&gt;NATO BOX,INSTALLATION&lt;/d&gt;&lt;c&gt;44940&lt;/c&gt;&lt;aka&gt;&lt;/aka&gt;</v>
      </c>
    </row>
    <row r="2613" spans="1:10">
      <c r="A2613" s="1" t="s">
        <v>5271</v>
      </c>
      <c r="B2613" s="1" t="s">
        <v>2609</v>
      </c>
      <c r="C2613" s="7" t="s">
        <v>4968</v>
      </c>
      <c r="D2613" s="8" t="s">
        <v>24526</v>
      </c>
      <c r="E2613" t="str">
        <f>TRIM(F2613)&amp;IF(RIGHT(TRIM(F2613),1)=",",TRIM(G2613)," "&amp;TRIM(G2613))</f>
        <v xml:space="preserve">EXTINGUISHER,FIRE </v>
      </c>
      <c r="F2613" t="s">
        <v>3901</v>
      </c>
      <c r="G2613" t="s">
        <v>3999</v>
      </c>
      <c r="H2613" t="str">
        <f>"&lt;p&gt;" &amp;TRIM(B2613) &amp; "&lt;/p&gt;"</f>
        <v>&lt;p&gt;B500T&lt;/p&gt;</v>
      </c>
      <c r="I2613" t="str">
        <f>"&lt;d&gt;" &amp;TRIM(E2613) &amp; "&lt;/d&gt;"</f>
        <v>&lt;d&gt;EXTINGUISHER,FIRE&lt;/d&gt;</v>
      </c>
      <c r="J2613" t="str">
        <f>H2613&amp;I2613&amp;"&lt;c&gt;" &amp; A2613 &amp; "&lt;/c&gt;" &amp;"&lt;aka&gt;" &amp;C2613&amp; "&lt;/aka&gt;"</f>
        <v>&lt;p&gt;B500T&lt;/p&gt;&lt;d&gt;EXTINGUISHER,FIRE&lt;/d&gt;&lt;c&gt;54905&lt;/c&gt;&lt;aka&gt;4210014938162&lt;/aka&gt;</v>
      </c>
    </row>
    <row r="2614" spans="1:10">
      <c r="A2614" s="1" t="s">
        <v>5193</v>
      </c>
      <c r="B2614" s="1" t="s">
        <v>2610</v>
      </c>
      <c r="C2614" s="7" t="s">
        <v>4969</v>
      </c>
      <c r="D2614" s="8" t="s">
        <v>23799</v>
      </c>
      <c r="E2614" t="str">
        <f>TRIM(F2614)&amp;IF(RIGHT(TRIM(F2614),1)=",",TRIM(G2614)," "&amp;TRIM(G2614))</f>
        <v xml:space="preserve">BRACKET,MOUNTING </v>
      </c>
      <c r="F2614" t="s">
        <v>3403</v>
      </c>
      <c r="G2614" t="s">
        <v>3999</v>
      </c>
      <c r="H2614" t="str">
        <f>"&lt;p&gt;" &amp;TRIM(B2614) &amp; "&lt;/p&gt;"</f>
        <v>&lt;p&gt;12418353&lt;/p&gt;</v>
      </c>
      <c r="I2614" t="str">
        <f>"&lt;d&gt;" &amp;TRIM(E2614) &amp; "&lt;/d&gt;"</f>
        <v>&lt;d&gt;BRACKET,MOUNTING&lt;/d&gt;</v>
      </c>
      <c r="J2614" t="str">
        <f>H2614&amp;I2614&amp;"&lt;c&gt;" &amp; A2614 &amp; "&lt;/c&gt;" &amp;"&lt;aka&gt;" &amp;C2614&amp; "&lt;/aka&gt;"</f>
        <v>&lt;p&gt;12418353&lt;/p&gt;&lt;d&gt;BRACKET,MOUNTING&lt;/d&gt;&lt;c&gt;19207&lt;/c&gt;&lt;aka&gt;5340014457813&lt;/aka&gt;</v>
      </c>
    </row>
    <row r="2615" spans="1:10">
      <c r="A2615" s="1" t="s">
        <v>5115</v>
      </c>
      <c r="B2615" s="1" t="s">
        <v>2611</v>
      </c>
      <c r="C2615" s="7" t="s">
        <v>4435</v>
      </c>
      <c r="D2615" s="8" t="s">
        <v>23730</v>
      </c>
      <c r="E2615" t="str">
        <f>TRIM(F2615)&amp;IF(RIGHT(TRIM(F2615),1)=",",TRIM(G2615)," "&amp;TRIM(G2615))</f>
        <v>HINGE,DOOR,VEHICULAR</v>
      </c>
      <c r="F2615" t="s">
        <v>3448</v>
      </c>
      <c r="G2615" t="s">
        <v>3995</v>
      </c>
      <c r="H2615" t="str">
        <f>"&lt;p&gt;" &amp;TRIM(B2615) &amp; "&lt;/p&gt;"</f>
        <v>&lt;p&gt;A034H919&lt;/p&gt;</v>
      </c>
      <c r="I2615" t="str">
        <f>"&lt;d&gt;" &amp;TRIM(E2615) &amp; "&lt;/d&gt;"</f>
        <v>&lt;d&gt;HINGE,DOOR,VEHICULAR&lt;/d&gt;</v>
      </c>
      <c r="J2615" t="str">
        <f>H2615&amp;I2615&amp;"&lt;c&gt;" &amp; A2615 &amp; "&lt;/c&gt;" &amp;"&lt;aka&gt;" &amp;C2615&amp; "&lt;/aka&gt;"</f>
        <v>&lt;p&gt;A034H919&lt;/p&gt;&lt;d&gt;HINGE,DOOR,VEHICULAR&lt;/d&gt;&lt;c&gt;44940&lt;/c&gt;&lt;aka&gt;&lt;/aka&gt;</v>
      </c>
    </row>
    <row r="2616" spans="1:10">
      <c r="A2616" s="1" t="s">
        <v>5115</v>
      </c>
      <c r="B2616" s="1" t="s">
        <v>2612</v>
      </c>
      <c r="C2616" s="7" t="s">
        <v>4435</v>
      </c>
      <c r="D2616" s="8" t="s">
        <v>24527</v>
      </c>
      <c r="E2616" t="str">
        <f>TRIM(F2616)&amp;IF(RIGHT(TRIM(F2616),1)=",",TRIM(G2616)," "&amp;TRIM(G2616))</f>
        <v>PANEL,BODY,VEHICULAR</v>
      </c>
      <c r="F2616" t="s">
        <v>3361</v>
      </c>
      <c r="G2616" t="s">
        <v>3995</v>
      </c>
      <c r="H2616" t="str">
        <f>"&lt;p&gt;" &amp;TRIM(B2616) &amp; "&lt;/p&gt;"</f>
        <v>&lt;p&gt;A040B254&lt;/p&gt;</v>
      </c>
      <c r="I2616" t="str">
        <f>"&lt;d&gt;" &amp;TRIM(E2616) &amp; "&lt;/d&gt;"</f>
        <v>&lt;d&gt;PANEL,BODY,VEHICULAR&lt;/d&gt;</v>
      </c>
      <c r="J2616" t="str">
        <f>H2616&amp;I2616&amp;"&lt;c&gt;" &amp; A2616 &amp; "&lt;/c&gt;" &amp;"&lt;aka&gt;" &amp;C2616&amp; "&lt;/aka&gt;"</f>
        <v>&lt;p&gt;A040B254&lt;/p&gt;&lt;d&gt;PANEL,BODY,VEHICULAR&lt;/d&gt;&lt;c&gt;44940&lt;/c&gt;&lt;aka&gt;&lt;/aka&gt;</v>
      </c>
    </row>
    <row r="2617" spans="1:10">
      <c r="A2617" s="1" t="s">
        <v>5115</v>
      </c>
      <c r="B2617" s="1" t="s">
        <v>2613</v>
      </c>
      <c r="C2617" s="7" t="s">
        <v>4435</v>
      </c>
      <c r="D2617" s="8" t="s">
        <v>24528</v>
      </c>
      <c r="E2617" t="str">
        <f>TRIM(F2617)&amp;IF(RIGHT(TRIM(F2617),1)=",",TRIM(G2617)," "&amp;TRIM(G2617))</f>
        <v xml:space="preserve">PLATE,MOUNTING </v>
      </c>
      <c r="F2617" t="s">
        <v>3406</v>
      </c>
      <c r="G2617" t="s">
        <v>3999</v>
      </c>
      <c r="H2617" t="str">
        <f>"&lt;p&gt;" &amp;TRIM(B2617) &amp; "&lt;/p&gt;"</f>
        <v>&lt;p&gt;A034H922&lt;/p&gt;</v>
      </c>
      <c r="I2617" t="str">
        <f>"&lt;d&gt;" &amp;TRIM(E2617) &amp; "&lt;/d&gt;"</f>
        <v>&lt;d&gt;PLATE,MOUNTING&lt;/d&gt;</v>
      </c>
      <c r="J2617" t="str">
        <f>H2617&amp;I2617&amp;"&lt;c&gt;" &amp; A2617 &amp; "&lt;/c&gt;" &amp;"&lt;aka&gt;" &amp;C2617&amp; "&lt;/aka&gt;"</f>
        <v>&lt;p&gt;A034H922&lt;/p&gt;&lt;d&gt;PLATE,MOUNTING&lt;/d&gt;&lt;c&gt;44940&lt;/c&gt;&lt;aka&gt;&lt;/aka&gt;</v>
      </c>
    </row>
    <row r="2618" spans="1:10">
      <c r="A2618" s="1" t="s">
        <v>5115</v>
      </c>
      <c r="B2618" s="1" t="s">
        <v>2614</v>
      </c>
      <c r="C2618" s="7" t="s">
        <v>4435</v>
      </c>
      <c r="D2618" s="8" t="s">
        <v>24529</v>
      </c>
      <c r="E2618" t="str">
        <f>TRIM(F2618)&amp;IF(RIGHT(TRIM(F2618),1)=",",TRIM(G2618)," "&amp;TRIM(G2618))</f>
        <v xml:space="preserve">SCREW,MACHINE </v>
      </c>
      <c r="F2618" t="s">
        <v>3342</v>
      </c>
      <c r="G2618" t="s">
        <v>3999</v>
      </c>
      <c r="H2618" t="str">
        <f>"&lt;p&gt;" &amp;TRIM(B2618) &amp; "&lt;/p&gt;"</f>
        <v>&lt;p&gt;A040F684&lt;/p&gt;</v>
      </c>
      <c r="I2618" t="str">
        <f>"&lt;d&gt;" &amp;TRIM(E2618) &amp; "&lt;/d&gt;"</f>
        <v>&lt;d&gt;SCREW,MACHINE&lt;/d&gt;</v>
      </c>
      <c r="J2618" t="str">
        <f>H2618&amp;I2618&amp;"&lt;c&gt;" &amp; A2618 &amp; "&lt;/c&gt;" &amp;"&lt;aka&gt;" &amp;C2618&amp; "&lt;/aka&gt;"</f>
        <v>&lt;p&gt;A040F684&lt;/p&gt;&lt;d&gt;SCREW,MACHINE&lt;/d&gt;&lt;c&gt;44940&lt;/c&gt;&lt;aka&gt;&lt;/aka&gt;</v>
      </c>
    </row>
    <row r="2619" spans="1:10">
      <c r="A2619" s="1" t="s">
        <v>5115</v>
      </c>
      <c r="B2619" s="1" t="s">
        <v>2615</v>
      </c>
      <c r="C2619" s="7" t="s">
        <v>4435</v>
      </c>
      <c r="D2619" s="8" t="s">
        <v>24530</v>
      </c>
      <c r="E2619" t="str">
        <f>TRIM(F2619)&amp;IF(RIGHT(TRIM(F2619),1)=",",TRIM(G2619)," "&amp;TRIM(G2619))</f>
        <v xml:space="preserve">SCREW,MACHINE </v>
      </c>
      <c r="F2619" t="s">
        <v>3342</v>
      </c>
      <c r="G2619" t="s">
        <v>3999</v>
      </c>
      <c r="H2619" t="str">
        <f>"&lt;p&gt;" &amp;TRIM(B2619) &amp; "&lt;/p&gt;"</f>
        <v>&lt;p&gt;A040F681&lt;/p&gt;</v>
      </c>
      <c r="I2619" t="str">
        <f>"&lt;d&gt;" &amp;TRIM(E2619) &amp; "&lt;/d&gt;"</f>
        <v>&lt;d&gt;SCREW,MACHINE&lt;/d&gt;</v>
      </c>
      <c r="J2619" t="str">
        <f>H2619&amp;I2619&amp;"&lt;c&gt;" &amp; A2619 &amp; "&lt;/c&gt;" &amp;"&lt;aka&gt;" &amp;C2619&amp; "&lt;/aka&gt;"</f>
        <v>&lt;p&gt;A040F681&lt;/p&gt;&lt;d&gt;SCREW,MACHINE&lt;/d&gt;&lt;c&gt;44940&lt;/c&gt;&lt;aka&gt;&lt;/aka&gt;</v>
      </c>
    </row>
    <row r="2620" spans="1:10">
      <c r="A2620" s="1" t="s">
        <v>5115</v>
      </c>
      <c r="B2620" s="1" t="s">
        <v>2616</v>
      </c>
      <c r="C2620" s="7" t="s">
        <v>4435</v>
      </c>
      <c r="D2620" s="8" t="s">
        <v>24531</v>
      </c>
      <c r="E2620" t="str">
        <f>TRIM(F2620)&amp;IF(RIGHT(TRIM(F2620),1)=",",TRIM(G2620)," "&amp;TRIM(G2620))</f>
        <v>SCREW,CAP,SOCKET HEAD</v>
      </c>
      <c r="F2620" t="s">
        <v>3465</v>
      </c>
      <c r="G2620" t="s">
        <v>4005</v>
      </c>
      <c r="H2620" t="str">
        <f>"&lt;p&gt;" &amp;TRIM(B2620) &amp; "&lt;/p&gt;"</f>
        <v>&lt;p&gt;A034M139&lt;/p&gt;</v>
      </c>
      <c r="I2620" t="str">
        <f>"&lt;d&gt;" &amp;TRIM(E2620) &amp; "&lt;/d&gt;"</f>
        <v>&lt;d&gt;SCREW,CAP,SOCKET HEAD&lt;/d&gt;</v>
      </c>
      <c r="J2620" t="str">
        <f>H2620&amp;I2620&amp;"&lt;c&gt;" &amp; A2620 &amp; "&lt;/c&gt;" &amp;"&lt;aka&gt;" &amp;C2620&amp; "&lt;/aka&gt;"</f>
        <v>&lt;p&gt;A034M139&lt;/p&gt;&lt;d&gt;SCREW,CAP,SOCKET HEAD&lt;/d&gt;&lt;c&gt;44940&lt;/c&gt;&lt;aka&gt;&lt;/aka&gt;</v>
      </c>
    </row>
    <row r="2621" spans="1:10">
      <c r="A2621" s="1" t="s">
        <v>5158</v>
      </c>
      <c r="B2621" s="1" t="s">
        <v>2617</v>
      </c>
      <c r="C2621" s="7" t="s">
        <v>4970</v>
      </c>
      <c r="D2621" s="8" t="s">
        <v>24238</v>
      </c>
      <c r="E2621" t="str">
        <f>TRIM(F2621)&amp;IF(RIGHT(TRIM(F2621),1)=",",TRIM(G2621)," "&amp;TRIM(G2621))</f>
        <v>CONNECTOR,RECEPTACLE,ELECTRICAL</v>
      </c>
      <c r="F2621" t="s">
        <v>3776</v>
      </c>
      <c r="G2621" t="s">
        <v>4128</v>
      </c>
      <c r="H2621" t="str">
        <f>"&lt;p&gt;" &amp;TRIM(B2621) &amp; "&lt;/p&gt;"</f>
        <v>&lt;p&gt;MS3506-1&lt;/p&gt;</v>
      </c>
      <c r="I2621" t="str">
        <f>"&lt;d&gt;" &amp;TRIM(E2621) &amp; "&lt;/d&gt;"</f>
        <v>&lt;d&gt;CONNECTOR,RECEPTACLE,ELECTRICAL&lt;/d&gt;</v>
      </c>
      <c r="J2621" t="str">
        <f>H2621&amp;I2621&amp;"&lt;c&gt;" &amp; A2621 &amp; "&lt;/c&gt;" &amp;"&lt;aka&gt;" &amp;C2621&amp; "&lt;/aka&gt;"</f>
        <v>&lt;p&gt;MS3506-1&lt;/p&gt;&lt;d&gt;CONNECTOR,RECEPTACLE,ELECTRICAL&lt;/d&gt;&lt;c&gt;96906&lt;/c&gt;&lt;aka&gt;5935010507485&lt;/aka&gt;</v>
      </c>
    </row>
    <row r="2622" spans="1:10">
      <c r="A2622" s="1" t="s">
        <v>5115</v>
      </c>
      <c r="B2622" s="1" t="s">
        <v>2618</v>
      </c>
      <c r="C2622" s="7" t="s">
        <v>4435</v>
      </c>
      <c r="D2622" s="8" t="s">
        <v>24532</v>
      </c>
      <c r="E2622" t="str">
        <f>TRIM(F2622)&amp;IF(RIGHT(TRIM(F2622),1)=",",TRIM(G2622)," "&amp;TRIM(G2622))</f>
        <v xml:space="preserve">BUS,CONDUCTOR </v>
      </c>
      <c r="F2622" t="s">
        <v>3885</v>
      </c>
      <c r="G2622" t="s">
        <v>3999</v>
      </c>
      <c r="H2622" t="str">
        <f>"&lt;p&gt;" &amp;TRIM(B2622) &amp; "&lt;/p&gt;"</f>
        <v>&lt;p&gt;A034G567&lt;/p&gt;</v>
      </c>
      <c r="I2622" t="str">
        <f>"&lt;d&gt;" &amp;TRIM(E2622) &amp; "&lt;/d&gt;"</f>
        <v>&lt;d&gt;BUS,CONDUCTOR&lt;/d&gt;</v>
      </c>
      <c r="J2622" t="str">
        <f>H2622&amp;I2622&amp;"&lt;c&gt;" &amp; A2622 &amp; "&lt;/c&gt;" &amp;"&lt;aka&gt;" &amp;C2622&amp; "&lt;/aka&gt;"</f>
        <v>&lt;p&gt;A034G567&lt;/p&gt;&lt;d&gt;BUS,CONDUCTOR&lt;/d&gt;&lt;c&gt;44940&lt;/c&gt;&lt;aka&gt;&lt;/aka&gt;</v>
      </c>
    </row>
    <row r="2623" spans="1:10">
      <c r="A2623" s="1" t="s">
        <v>5272</v>
      </c>
      <c r="B2623" s="1" t="s">
        <v>2619</v>
      </c>
      <c r="C2623" s="7" t="s">
        <v>4971</v>
      </c>
      <c r="D2623" s="8" t="s">
        <v>24238</v>
      </c>
      <c r="E2623" t="str">
        <f>TRIM(F2623)&amp;IF(RIGHT(TRIM(F2623),1)=",",TRIM(G2623)," "&amp;TRIM(G2623))</f>
        <v>CONNECTOR,RECEPTACLE,ELECTRICAL</v>
      </c>
      <c r="F2623" t="s">
        <v>3776</v>
      </c>
      <c r="G2623" t="s">
        <v>4128</v>
      </c>
      <c r="H2623" t="str">
        <f>"&lt;p&gt;" &amp;TRIM(B2623) &amp; "&lt;/p&gt;"</f>
        <v>&lt;p&gt;11674728&lt;/p&gt;</v>
      </c>
      <c r="I2623" t="str">
        <f>"&lt;d&gt;" &amp;TRIM(E2623) &amp; "&lt;/d&gt;"</f>
        <v>&lt;d&gt;CONNECTOR,RECEPTACLE,ELECTRICAL&lt;/d&gt;</v>
      </c>
      <c r="J2623" t="str">
        <f>H2623&amp;I2623&amp;"&lt;c&gt;" &amp; A2623 &amp; "&lt;/c&gt;" &amp;"&lt;aka&gt;" &amp;C2623&amp; "&lt;/aka&gt;"</f>
        <v>&lt;p&gt;11674728&lt;/p&gt;&lt;d&gt;CONNECTOR,RECEPTACLE,ELECTRICAL&lt;/d&gt;&lt;c&gt;61090&lt;/c&gt;&lt;aka&gt;5935010979974&lt;/aka&gt;</v>
      </c>
    </row>
    <row r="2624" spans="1:10">
      <c r="A2624" s="1" t="s">
        <v>5115</v>
      </c>
      <c r="B2624" s="1" t="s">
        <v>2620</v>
      </c>
      <c r="C2624" s="7" t="s">
        <v>4435</v>
      </c>
      <c r="D2624" s="8" t="s">
        <v>24532</v>
      </c>
      <c r="E2624" t="str">
        <f>TRIM(F2624)&amp;IF(RIGHT(TRIM(F2624),1)=",",TRIM(G2624)," "&amp;TRIM(G2624))</f>
        <v xml:space="preserve">BUS,CONDUCTOR </v>
      </c>
      <c r="F2624" t="s">
        <v>3885</v>
      </c>
      <c r="G2624" t="s">
        <v>3999</v>
      </c>
      <c r="H2624" t="str">
        <f>"&lt;p&gt;" &amp;TRIM(B2624) &amp; "&lt;/p&gt;"</f>
        <v>&lt;p&gt;A034G569&lt;/p&gt;</v>
      </c>
      <c r="I2624" t="str">
        <f>"&lt;d&gt;" &amp;TRIM(E2624) &amp; "&lt;/d&gt;"</f>
        <v>&lt;d&gt;BUS,CONDUCTOR&lt;/d&gt;</v>
      </c>
      <c r="J2624" t="str">
        <f>H2624&amp;I2624&amp;"&lt;c&gt;" &amp; A2624 &amp; "&lt;/c&gt;" &amp;"&lt;aka&gt;" &amp;C2624&amp; "&lt;/aka&gt;"</f>
        <v>&lt;p&gt;A034G569&lt;/p&gt;&lt;d&gt;BUS,CONDUCTOR&lt;/d&gt;&lt;c&gt;44940&lt;/c&gt;&lt;aka&gt;&lt;/aka&gt;</v>
      </c>
    </row>
    <row r="2625" spans="1:10">
      <c r="A2625" s="1" t="s">
        <v>5115</v>
      </c>
      <c r="B2625" s="1" t="s">
        <v>2621</v>
      </c>
      <c r="C2625" s="7" t="s">
        <v>4435</v>
      </c>
      <c r="D2625" s="8" t="s">
        <v>24533</v>
      </c>
      <c r="E2625" t="str">
        <f>TRIM(F2625)&amp;IF(RIGHT(TRIM(F2625),1)=",",TRIM(G2625)," "&amp;TRIM(G2625))</f>
        <v xml:space="preserve">SCREW,MACHINE </v>
      </c>
      <c r="F2625" t="s">
        <v>3342</v>
      </c>
      <c r="G2625" t="s">
        <v>3999</v>
      </c>
      <c r="H2625" t="str">
        <f>"&lt;p&gt;" &amp;TRIM(B2625) &amp; "&lt;/p&gt;"</f>
        <v>&lt;p&gt;A040F677&lt;/p&gt;</v>
      </c>
      <c r="I2625" t="str">
        <f>"&lt;d&gt;" &amp;TRIM(E2625) &amp; "&lt;/d&gt;"</f>
        <v>&lt;d&gt;SCREW,MACHINE&lt;/d&gt;</v>
      </c>
      <c r="J2625" t="str">
        <f>H2625&amp;I2625&amp;"&lt;c&gt;" &amp; A2625 &amp; "&lt;/c&gt;" &amp;"&lt;aka&gt;" &amp;C2625&amp; "&lt;/aka&gt;"</f>
        <v>&lt;p&gt;A040F677&lt;/p&gt;&lt;d&gt;SCREW,MACHINE&lt;/d&gt;&lt;c&gt;44940&lt;/c&gt;&lt;aka&gt;&lt;/aka&gt;</v>
      </c>
    </row>
    <row r="2626" spans="1:10">
      <c r="A2626" s="1" t="s">
        <v>5273</v>
      </c>
      <c r="B2626" s="1" t="s">
        <v>2622</v>
      </c>
      <c r="C2626" s="7" t="s">
        <v>4972</v>
      </c>
      <c r="D2626" s="8" t="s">
        <v>24534</v>
      </c>
      <c r="E2626" t="str">
        <f>TRIM(F2626)&amp;IF(RIGHT(TRIM(F2626),1)=",",TRIM(G2626)," "&amp;TRIM(G2626))</f>
        <v xml:space="preserve">HORN,SIGNAL </v>
      </c>
      <c r="F2626" t="s">
        <v>3902</v>
      </c>
      <c r="G2626" t="s">
        <v>3999</v>
      </c>
      <c r="H2626" t="str">
        <f>"&lt;p&gt;" &amp;TRIM(B2626) &amp; "&lt;/p&gt;"</f>
        <v>&lt;p&gt;450-024-31&lt;/p&gt;</v>
      </c>
      <c r="I2626" t="str">
        <f>"&lt;d&gt;" &amp;TRIM(E2626) &amp; "&lt;/d&gt;"</f>
        <v>&lt;d&gt;HORN,SIGNAL&lt;/d&gt;</v>
      </c>
      <c r="J2626" t="str">
        <f>H2626&amp;I2626&amp;"&lt;c&gt;" &amp; A2626 &amp; "&lt;/c&gt;" &amp;"&lt;aka&gt;" &amp;C2626&amp; "&lt;/aka&gt;"</f>
        <v>&lt;p&gt;450-024-31&lt;/p&gt;&lt;d&gt;HORN,SIGNAL&lt;/d&gt;&lt;c&gt;65063&lt;/c&gt;&lt;aka&gt;6350008320449&lt;/aka&gt;</v>
      </c>
    </row>
    <row r="2627" spans="1:10">
      <c r="A2627" s="1" t="s">
        <v>5118</v>
      </c>
      <c r="B2627" s="1" t="s">
        <v>2623</v>
      </c>
      <c r="C2627" s="7" t="s">
        <v>4973</v>
      </c>
      <c r="D2627" s="8" t="s">
        <v>23844</v>
      </c>
      <c r="E2627" t="str">
        <f>TRIM(F2627)&amp;IF(RIGHT(TRIM(F2627),1)=",",TRIM(G2627)," "&amp;TRIM(G2627))</f>
        <v xml:space="preserve">NUT,PLAIN,HEXAGON </v>
      </c>
      <c r="F2627" t="s">
        <v>3373</v>
      </c>
      <c r="G2627" t="s">
        <v>3999</v>
      </c>
      <c r="H2627" t="str">
        <f>"&lt;p&gt;" &amp;TRIM(B2627) &amp; "&lt;/p&gt;"</f>
        <v>&lt;p&gt;94150A345&lt;/p&gt;</v>
      </c>
      <c r="I2627" t="str">
        <f>"&lt;d&gt;" &amp;TRIM(E2627) &amp; "&lt;/d&gt;"</f>
        <v>&lt;d&gt;NUT,PLAIN,HEXAGON&lt;/d&gt;</v>
      </c>
      <c r="J2627" t="str">
        <f>H2627&amp;I2627&amp;"&lt;c&gt;" &amp; A2627 &amp; "&lt;/c&gt;" &amp;"&lt;aka&gt;" &amp;C2627&amp; "&lt;/aka&gt;"</f>
        <v>&lt;p&gt;94150A345&lt;/p&gt;&lt;d&gt;NUT,PLAIN,HEXAGON&lt;/d&gt;&lt;c&gt;39428&lt;/c&gt;&lt;aka&gt;5310015682116&lt;/aka&gt;</v>
      </c>
    </row>
    <row r="2628" spans="1:10">
      <c r="A2628" s="1" t="s">
        <v>5115</v>
      </c>
      <c r="B2628" s="1" t="s">
        <v>2624</v>
      </c>
      <c r="C2628" s="7" t="s">
        <v>4435</v>
      </c>
      <c r="D2628" s="8" t="s">
        <v>24535</v>
      </c>
      <c r="E2628" t="str">
        <f>TRIM(F2628)&amp;IF(RIGHT(TRIM(F2628),1)=",",TRIM(G2628)," "&amp;TRIM(G2628))</f>
        <v>BOX CONNECTOR,ELECTRICAL</v>
      </c>
      <c r="F2628" t="s">
        <v>3340</v>
      </c>
      <c r="G2628" t="s">
        <v>4041</v>
      </c>
      <c r="H2628" t="str">
        <f>"&lt;p&gt;" &amp;TRIM(B2628) &amp; "&lt;/p&gt;"</f>
        <v>&lt;p&gt;A034R411&lt;/p&gt;</v>
      </c>
      <c r="I2628" t="str">
        <f>"&lt;d&gt;" &amp;TRIM(E2628) &amp; "&lt;/d&gt;"</f>
        <v>&lt;d&gt;BOX CONNECTOR,ELECTRICAL&lt;/d&gt;</v>
      </c>
      <c r="J2628" t="str">
        <f>H2628&amp;I2628&amp;"&lt;c&gt;" &amp; A2628 &amp; "&lt;/c&gt;" &amp;"&lt;aka&gt;" &amp;C2628&amp; "&lt;/aka&gt;"</f>
        <v>&lt;p&gt;A034R411&lt;/p&gt;&lt;d&gt;BOX CONNECTOR,ELECTRICAL&lt;/d&gt;&lt;c&gt;44940&lt;/c&gt;&lt;aka&gt;&lt;/aka&gt;</v>
      </c>
    </row>
    <row r="2629" spans="1:10">
      <c r="A2629" s="1" t="s">
        <v>5115</v>
      </c>
      <c r="B2629" s="1" t="s">
        <v>2625</v>
      </c>
      <c r="C2629" s="7" t="s">
        <v>4435</v>
      </c>
      <c r="D2629" s="8" t="s">
        <v>24536</v>
      </c>
      <c r="E2629" t="str">
        <f>TRIM(F2629)&amp;IF(RIGHT(TRIM(F2629),1)=",",TRIM(G2629)," "&amp;TRIM(G2629))</f>
        <v>PANEL,BODY,VEHICULAR</v>
      </c>
      <c r="F2629" t="s">
        <v>3361</v>
      </c>
      <c r="G2629" t="s">
        <v>3995</v>
      </c>
      <c r="H2629" t="str">
        <f>"&lt;p&gt;" &amp;TRIM(B2629) &amp; "&lt;/p&gt;"</f>
        <v>&lt;p&gt;A034H876&lt;/p&gt;</v>
      </c>
      <c r="I2629" t="str">
        <f>"&lt;d&gt;" &amp;TRIM(E2629) &amp; "&lt;/d&gt;"</f>
        <v>&lt;d&gt;PANEL,BODY,VEHICULAR&lt;/d&gt;</v>
      </c>
      <c r="J2629" t="str">
        <f>H2629&amp;I2629&amp;"&lt;c&gt;" &amp; A2629 &amp; "&lt;/c&gt;" &amp;"&lt;aka&gt;" &amp;C2629&amp; "&lt;/aka&gt;"</f>
        <v>&lt;p&gt;A034H876&lt;/p&gt;&lt;d&gt;PANEL,BODY,VEHICULAR&lt;/d&gt;&lt;c&gt;44940&lt;/c&gt;&lt;aka&gt;&lt;/aka&gt;</v>
      </c>
    </row>
    <row r="2630" spans="1:10">
      <c r="A2630" s="1" t="s">
        <v>5115</v>
      </c>
      <c r="B2630" s="1" t="s">
        <v>2626</v>
      </c>
      <c r="C2630" s="7" t="s">
        <v>4435</v>
      </c>
      <c r="D2630" s="8" t="s">
        <v>24537</v>
      </c>
      <c r="E2630" t="str">
        <f>TRIM(F2630)&amp;IF(RIGHT(TRIM(F2630),1)=",",TRIM(G2630)," "&amp;TRIM(G2630))</f>
        <v>PANEL,BODY,VEHICULAR</v>
      </c>
      <c r="F2630" t="s">
        <v>3361</v>
      </c>
      <c r="G2630" t="s">
        <v>3995</v>
      </c>
      <c r="H2630" t="str">
        <f>"&lt;p&gt;" &amp;TRIM(B2630) &amp; "&lt;/p&gt;"</f>
        <v>&lt;p&gt;A040C332&lt;/p&gt;</v>
      </c>
      <c r="I2630" t="str">
        <f>"&lt;d&gt;" &amp;TRIM(E2630) &amp; "&lt;/d&gt;"</f>
        <v>&lt;d&gt;PANEL,BODY,VEHICULAR&lt;/d&gt;</v>
      </c>
      <c r="J2630" t="str">
        <f>H2630&amp;I2630&amp;"&lt;c&gt;" &amp; A2630 &amp; "&lt;/c&gt;" &amp;"&lt;aka&gt;" &amp;C2630&amp; "&lt;/aka&gt;"</f>
        <v>&lt;p&gt;A040C332&lt;/p&gt;&lt;d&gt;PANEL,BODY,VEHICULAR&lt;/d&gt;&lt;c&gt;44940&lt;/c&gt;&lt;aka&gt;&lt;/aka&gt;</v>
      </c>
    </row>
    <row r="2631" spans="1:10">
      <c r="A2631" s="1" t="s">
        <v>5133</v>
      </c>
      <c r="B2631" s="1" t="s">
        <v>2627</v>
      </c>
      <c r="C2631" s="7" t="s">
        <v>4435</v>
      </c>
      <c r="D2631" s="8" t="s">
        <v>23727</v>
      </c>
      <c r="E2631" t="str">
        <f>TRIM(F2631)&amp;IF(RIGHT(TRIM(F2631),1)=",",TRIM(G2631)," "&amp;TRIM(G2631))</f>
        <v>NUT,PLAIN,BLIND RIVET</v>
      </c>
      <c r="F2631" t="s">
        <v>3446</v>
      </c>
      <c r="G2631" t="s">
        <v>4028</v>
      </c>
      <c r="H2631" t="str">
        <f>"&lt;p&gt;" &amp;TRIM(B2631) &amp; "&lt;/p&gt;"</f>
        <v>&lt;p&gt;3434 1060 230&lt;/p&gt;</v>
      </c>
      <c r="I2631" t="str">
        <f>"&lt;d&gt;" &amp;TRIM(E2631) &amp; "&lt;/d&gt;"</f>
        <v>&lt;d&gt;NUT,PLAIN,BLIND RIVET&lt;/d&gt;</v>
      </c>
      <c r="J2631" t="str">
        <f>H2631&amp;I2631&amp;"&lt;c&gt;" &amp; A2631 &amp; "&lt;/c&gt;" &amp;"&lt;aka&gt;" &amp;C2631&amp; "&lt;/aka&gt;"</f>
        <v>&lt;p&gt;3434 1060 230&lt;/p&gt;&lt;d&gt;NUT,PLAIN,BLIND RIVET&lt;/d&gt;&lt;c&gt;3H464&lt;/c&gt;&lt;aka&gt;&lt;/aka&gt;</v>
      </c>
    </row>
    <row r="2632" spans="1:10">
      <c r="A2632" s="1" t="s">
        <v>5115</v>
      </c>
      <c r="B2632" s="1" t="s">
        <v>2628</v>
      </c>
      <c r="C2632" s="7" t="s">
        <v>4435</v>
      </c>
      <c r="D2632" s="8" t="s">
        <v>24538</v>
      </c>
      <c r="E2632" t="str">
        <f>TRIM(F2632)&amp;IF(RIGHT(TRIM(F2632),1)=",",TRIM(G2632)," "&amp;TRIM(G2632))</f>
        <v>LEAD,STORAGE BATTERY</v>
      </c>
      <c r="F2632" t="s">
        <v>3894</v>
      </c>
      <c r="G2632" t="s">
        <v>4170</v>
      </c>
      <c r="H2632" t="str">
        <f>"&lt;p&gt;" &amp;TRIM(B2632) &amp; "&lt;/p&gt;"</f>
        <v>&lt;p&gt;A034G227&lt;/p&gt;</v>
      </c>
      <c r="I2632" t="str">
        <f>"&lt;d&gt;" &amp;TRIM(E2632) &amp; "&lt;/d&gt;"</f>
        <v>&lt;d&gt;LEAD,STORAGE BATTERY&lt;/d&gt;</v>
      </c>
      <c r="J2632" t="str">
        <f>H2632&amp;I2632&amp;"&lt;c&gt;" &amp; A2632 &amp; "&lt;/c&gt;" &amp;"&lt;aka&gt;" &amp;C2632&amp; "&lt;/aka&gt;"</f>
        <v>&lt;p&gt;A034G227&lt;/p&gt;&lt;d&gt;LEAD,STORAGE BATTERY&lt;/d&gt;&lt;c&gt;44940&lt;/c&gt;&lt;aka&gt;&lt;/aka&gt;</v>
      </c>
    </row>
    <row r="2633" spans="1:10">
      <c r="A2633" s="1" t="s">
        <v>5214</v>
      </c>
      <c r="B2633" s="1" t="s">
        <v>2629</v>
      </c>
      <c r="C2633" s="7" t="s">
        <v>4974</v>
      </c>
      <c r="D2633" s="8" t="s">
        <v>24250</v>
      </c>
      <c r="E2633" t="str">
        <f>TRIM(F2633)&amp;IF(RIGHT(TRIM(F2633),1)=",",TRIM(G2633)," "&amp;TRIM(G2633))</f>
        <v xml:space="preserve">TERMINAL,LUG </v>
      </c>
      <c r="F2633" t="s">
        <v>3339</v>
      </c>
      <c r="G2633" t="s">
        <v>3999</v>
      </c>
      <c r="H2633" t="str">
        <f>"&lt;p&gt;" &amp;TRIM(B2633) &amp; "&lt;/p&gt;"</f>
        <v>&lt;p&gt;321878&lt;/p&gt;</v>
      </c>
      <c r="I2633" t="str">
        <f>"&lt;d&gt;" &amp;TRIM(E2633) &amp; "&lt;/d&gt;"</f>
        <v>&lt;d&gt;TERMINAL,LUG&lt;/d&gt;</v>
      </c>
      <c r="J2633" t="str">
        <f>H2633&amp;I2633&amp;"&lt;c&gt;" &amp; A2633 &amp; "&lt;/c&gt;" &amp;"&lt;aka&gt;" &amp;C2633&amp; "&lt;/aka&gt;"</f>
        <v>&lt;p&gt;321878&lt;/p&gt;&lt;d&gt;TERMINAL,LUG&lt;/d&gt;&lt;c&gt;00779&lt;/c&gt;&lt;aka&gt;5940014664264&lt;/aka&gt;</v>
      </c>
    </row>
    <row r="2634" spans="1:10">
      <c r="A2634" s="1" t="s">
        <v>5115</v>
      </c>
      <c r="B2634" s="1" t="s">
        <v>2630</v>
      </c>
      <c r="C2634" s="7" t="s">
        <v>4435</v>
      </c>
      <c r="D2634" s="8" t="s">
        <v>24305</v>
      </c>
      <c r="E2634" t="str">
        <f>TRIM(F2634)&amp;IF(RIGHT(TRIM(F2634),1)=",",TRIM(G2634)," "&amp;TRIM(G2634))</f>
        <v>PROTECTOR,ELECTRICAL CABLE</v>
      </c>
      <c r="F2634" t="s">
        <v>3811</v>
      </c>
      <c r="G2634" t="s">
        <v>4143</v>
      </c>
      <c r="H2634" t="str">
        <f>"&lt;p&gt;" &amp;TRIM(B2634) &amp; "&lt;/p&gt;"</f>
        <v>&lt;p&gt;0898-1195-04&lt;/p&gt;</v>
      </c>
      <c r="I2634" t="str">
        <f>"&lt;d&gt;" &amp;TRIM(E2634) &amp; "&lt;/d&gt;"</f>
        <v>&lt;d&gt;PROTECTOR,ELECTRICAL CABLE&lt;/d&gt;</v>
      </c>
      <c r="J2634" t="str">
        <f>H2634&amp;I2634&amp;"&lt;c&gt;" &amp; A2634 &amp; "&lt;/c&gt;" &amp;"&lt;aka&gt;" &amp;C2634&amp; "&lt;/aka&gt;"</f>
        <v>&lt;p&gt;0898-1195-04&lt;/p&gt;&lt;d&gt;PROTECTOR,ELECTRICAL CABLE&lt;/d&gt;&lt;c&gt;44940&lt;/c&gt;&lt;aka&gt;&lt;/aka&gt;</v>
      </c>
    </row>
    <row r="2635" spans="1:10">
      <c r="A2635" s="1" t="s">
        <v>5115</v>
      </c>
      <c r="B2635" s="1" t="s">
        <v>2631</v>
      </c>
      <c r="C2635" s="7" t="s">
        <v>4435</v>
      </c>
      <c r="D2635" s="8" t="s">
        <v>24539</v>
      </c>
      <c r="E2635" t="str">
        <f>TRIM(F2635)&amp;IF(RIGHT(TRIM(F2635),1)=",",TRIM(G2635)," "&amp;TRIM(G2635))</f>
        <v>LEAD,STORAGE BATTERY</v>
      </c>
      <c r="F2635" t="s">
        <v>3894</v>
      </c>
      <c r="G2635" t="s">
        <v>4170</v>
      </c>
      <c r="H2635" t="str">
        <f>"&lt;p&gt;" &amp;TRIM(B2635) &amp; "&lt;/p&gt;"</f>
        <v>&lt;p&gt;A034G239&lt;/p&gt;</v>
      </c>
      <c r="I2635" t="str">
        <f>"&lt;d&gt;" &amp;TRIM(E2635) &amp; "&lt;/d&gt;"</f>
        <v>&lt;d&gt;LEAD,STORAGE BATTERY&lt;/d&gt;</v>
      </c>
      <c r="J2635" t="str">
        <f>H2635&amp;I2635&amp;"&lt;c&gt;" &amp; A2635 &amp; "&lt;/c&gt;" &amp;"&lt;aka&gt;" &amp;C2635&amp; "&lt;/aka&gt;"</f>
        <v>&lt;p&gt;A034G239&lt;/p&gt;&lt;d&gt;LEAD,STORAGE BATTERY&lt;/d&gt;&lt;c&gt;44940&lt;/c&gt;&lt;aka&gt;&lt;/aka&gt;</v>
      </c>
    </row>
    <row r="2636" spans="1:10">
      <c r="A2636" s="1" t="s">
        <v>5115</v>
      </c>
      <c r="B2636" s="1" t="s">
        <v>2632</v>
      </c>
      <c r="C2636" s="7" t="s">
        <v>4435</v>
      </c>
      <c r="D2636" s="8" t="s">
        <v>24540</v>
      </c>
      <c r="E2636" t="str">
        <f>TRIM(F2636)&amp;IF(RIGHT(TRIM(F2636),1)=",",TRIM(G2636)," "&amp;TRIM(G2636))</f>
        <v>CABLE ASSEMBLY,SPECIAL PURPOSE,ELECTRICAL</v>
      </c>
      <c r="F2636" t="s">
        <v>3476</v>
      </c>
      <c r="G2636" t="s">
        <v>4038</v>
      </c>
      <c r="H2636" t="str">
        <f>"&lt;p&gt;" &amp;TRIM(B2636) &amp; "&lt;/p&gt;"</f>
        <v>&lt;p&gt;A034H654&lt;/p&gt;</v>
      </c>
      <c r="I2636" t="str">
        <f>"&lt;d&gt;" &amp;TRIM(E2636) &amp; "&lt;/d&gt;"</f>
        <v>&lt;d&gt;CABLE ASSEMBLY,SPECIAL PURPOSE,ELECTRICAL&lt;/d&gt;</v>
      </c>
      <c r="J2636" t="str">
        <f>H2636&amp;I2636&amp;"&lt;c&gt;" &amp; A2636 &amp; "&lt;/c&gt;" &amp;"&lt;aka&gt;" &amp;C2636&amp; "&lt;/aka&gt;"</f>
        <v>&lt;p&gt;A034H654&lt;/p&gt;&lt;d&gt;CABLE ASSEMBLY,SPECIAL PURPOSE,ELECTRICAL&lt;/d&gt;&lt;c&gt;44940&lt;/c&gt;&lt;aka&gt;&lt;/aka&gt;</v>
      </c>
    </row>
    <row r="2637" spans="1:10">
      <c r="A2637" s="1" t="s">
        <v>5115</v>
      </c>
      <c r="B2637" s="1" t="s">
        <v>2633</v>
      </c>
      <c r="C2637" s="7" t="s">
        <v>4435</v>
      </c>
      <c r="D2637" s="8" t="s">
        <v>24541</v>
      </c>
      <c r="E2637" t="str">
        <f>TRIM(F2637)&amp;IF(RIGHT(TRIM(F2637),1)=",",TRIM(G2637)," "&amp;TRIM(G2637))</f>
        <v>CABLE,POWER,ELECTRICAL</v>
      </c>
      <c r="F2637" t="s">
        <v>3791</v>
      </c>
      <c r="G2637" t="s">
        <v>4041</v>
      </c>
      <c r="H2637" t="str">
        <f>"&lt;p&gt;" &amp;TRIM(B2637) &amp; "&lt;/p&gt;"</f>
        <v>&lt;p&gt;A034P814&lt;/p&gt;</v>
      </c>
      <c r="I2637" t="str">
        <f>"&lt;d&gt;" &amp;TRIM(E2637) &amp; "&lt;/d&gt;"</f>
        <v>&lt;d&gt;CABLE,POWER,ELECTRICAL&lt;/d&gt;</v>
      </c>
      <c r="J2637" t="str">
        <f>H2637&amp;I2637&amp;"&lt;c&gt;" &amp; A2637 &amp; "&lt;/c&gt;" &amp;"&lt;aka&gt;" &amp;C2637&amp; "&lt;/aka&gt;"</f>
        <v>&lt;p&gt;A034P814&lt;/p&gt;&lt;d&gt;CABLE,POWER,ELECTRICAL&lt;/d&gt;&lt;c&gt;44940&lt;/c&gt;&lt;aka&gt;&lt;/aka&gt;</v>
      </c>
    </row>
    <row r="2638" spans="1:10">
      <c r="A2638" s="1" t="s">
        <v>5115</v>
      </c>
      <c r="B2638" s="1" t="s">
        <v>2634</v>
      </c>
      <c r="C2638" s="7" t="s">
        <v>4435</v>
      </c>
      <c r="D2638" s="8" t="s">
        <v>23795</v>
      </c>
      <c r="E2638" t="str">
        <f>TRIM(F2638)&amp;IF(RIGHT(TRIM(F2638),1)=",",TRIM(G2638)," "&amp;TRIM(G2638))</f>
        <v xml:space="preserve">WASHER,FLAT </v>
      </c>
      <c r="F2638" t="s">
        <v>3378</v>
      </c>
      <c r="G2638" t="s">
        <v>3999</v>
      </c>
      <c r="H2638" t="str">
        <f>"&lt;p&gt;" &amp;TRIM(B2638) &amp; "&lt;/p&gt;"</f>
        <v>&lt;p&gt;0526-0399-58&lt;/p&gt;</v>
      </c>
      <c r="I2638" t="str">
        <f>"&lt;d&gt;" &amp;TRIM(E2638) &amp; "&lt;/d&gt;"</f>
        <v>&lt;d&gt;WASHER,FLAT&lt;/d&gt;</v>
      </c>
      <c r="J2638" t="str">
        <f>H2638&amp;I2638&amp;"&lt;c&gt;" &amp; A2638 &amp; "&lt;/c&gt;" &amp;"&lt;aka&gt;" &amp;C2638&amp; "&lt;/aka&gt;"</f>
        <v>&lt;p&gt;0526-0399-58&lt;/p&gt;&lt;d&gt;WASHER,FLAT&lt;/d&gt;&lt;c&gt;44940&lt;/c&gt;&lt;aka&gt;&lt;/aka&gt;</v>
      </c>
    </row>
    <row r="2639" spans="1:10">
      <c r="A2639" s="1" t="s">
        <v>5115</v>
      </c>
      <c r="B2639" s="1" t="s">
        <v>2635</v>
      </c>
      <c r="C2639" s="7" t="s">
        <v>4435</v>
      </c>
      <c r="D2639" s="8" t="s">
        <v>24542</v>
      </c>
      <c r="E2639" t="str">
        <f>TRIM(F2639)&amp;IF(RIGHT(TRIM(F2639),1)=",",TRIM(G2639)," "&amp;TRIM(G2639))</f>
        <v>DC BOX,DIGITAL CONTROL SYSTEM,INSTALLATION</v>
      </c>
      <c r="F2639" t="s">
        <v>3903</v>
      </c>
      <c r="G2639" t="s">
        <v>4171</v>
      </c>
      <c r="H2639" t="str">
        <f>"&lt;p&gt;" &amp;TRIM(B2639) &amp; "&lt;/p&gt;"</f>
        <v>&lt;p&gt;A034F943&lt;/p&gt;</v>
      </c>
      <c r="I2639" t="str">
        <f>"&lt;d&gt;" &amp;TRIM(E2639) &amp; "&lt;/d&gt;"</f>
        <v>&lt;d&gt;DC BOX,DIGITAL CONTROL SYSTEM,INSTALLATION&lt;/d&gt;</v>
      </c>
      <c r="J2639" t="str">
        <f>H2639&amp;I2639&amp;"&lt;c&gt;" &amp; A2639 &amp; "&lt;/c&gt;" &amp;"&lt;aka&gt;" &amp;C2639&amp; "&lt;/aka&gt;"</f>
        <v>&lt;p&gt;A034F943&lt;/p&gt;&lt;d&gt;DC BOX,DIGITAL CONTROL SYSTEM,INSTALLATION&lt;/d&gt;&lt;c&gt;44940&lt;/c&gt;&lt;aka&gt;&lt;/aka&gt;</v>
      </c>
    </row>
    <row r="2640" spans="1:10">
      <c r="A2640" s="1" t="s">
        <v>5115</v>
      </c>
      <c r="B2640" s="1" t="s">
        <v>2636</v>
      </c>
      <c r="C2640" s="7" t="s">
        <v>4435</v>
      </c>
      <c r="D2640" s="8" t="s">
        <v>23676</v>
      </c>
      <c r="E2640" t="str">
        <f>TRIM(F2640)&amp;IF(RIGHT(TRIM(F2640),1)=",",TRIM(G2640)," "&amp;TRIM(G2640))</f>
        <v>SCREW,CAP,HEXAGON HEAD</v>
      </c>
      <c r="F2640" t="s">
        <v>3354</v>
      </c>
      <c r="G2640" t="s">
        <v>4005</v>
      </c>
      <c r="H2640" t="str">
        <f>"&lt;p&gt;" &amp;TRIM(B2640) &amp; "&lt;/p&gt;"</f>
        <v>&lt;p&gt;A040F954&lt;/p&gt;</v>
      </c>
      <c r="I2640" t="str">
        <f>"&lt;d&gt;" &amp;TRIM(E2640) &amp; "&lt;/d&gt;"</f>
        <v>&lt;d&gt;SCREW,CAP,HEXAGON HEAD&lt;/d&gt;</v>
      </c>
      <c r="J2640" t="str">
        <f>H2640&amp;I2640&amp;"&lt;c&gt;" &amp; A2640 &amp; "&lt;/c&gt;" &amp;"&lt;aka&gt;" &amp;C2640&amp; "&lt;/aka&gt;"</f>
        <v>&lt;p&gt;A040F954&lt;/p&gt;&lt;d&gt;SCREW,CAP,HEXAGON HEAD&lt;/d&gt;&lt;c&gt;44940&lt;/c&gt;&lt;aka&gt;&lt;/aka&gt;</v>
      </c>
    </row>
    <row r="2641" spans="1:10">
      <c r="A2641" s="1" t="s">
        <v>5115</v>
      </c>
      <c r="B2641" s="1" t="s">
        <v>2637</v>
      </c>
      <c r="C2641" s="7" t="s">
        <v>4435</v>
      </c>
      <c r="D2641" s="8" t="s">
        <v>24543</v>
      </c>
      <c r="E2641" t="str">
        <f>TRIM(F2641)&amp;IF(RIGHT(TRIM(F2641),1)=",",TRIM(G2641)," "&amp;TRIM(G2641))</f>
        <v>BOX CONNECTOR,ELECTRICAL</v>
      </c>
      <c r="F2641" t="s">
        <v>3340</v>
      </c>
      <c r="G2641" t="s">
        <v>4041</v>
      </c>
      <c r="H2641" t="str">
        <f>"&lt;p&gt;" &amp;TRIM(B2641) &amp; "&lt;/p&gt;"</f>
        <v>&lt;p&gt;A034R864&lt;/p&gt;</v>
      </c>
      <c r="I2641" t="str">
        <f>"&lt;d&gt;" &amp;TRIM(E2641) &amp; "&lt;/d&gt;"</f>
        <v>&lt;d&gt;BOX CONNECTOR,ELECTRICAL&lt;/d&gt;</v>
      </c>
      <c r="J2641" t="str">
        <f>H2641&amp;I2641&amp;"&lt;c&gt;" &amp; A2641 &amp; "&lt;/c&gt;" &amp;"&lt;aka&gt;" &amp;C2641&amp; "&lt;/aka&gt;"</f>
        <v>&lt;p&gt;A034R864&lt;/p&gt;&lt;d&gt;BOX CONNECTOR,ELECTRICAL&lt;/d&gt;&lt;c&gt;44940&lt;/c&gt;&lt;aka&gt;&lt;/aka&gt;</v>
      </c>
    </row>
    <row r="2642" spans="1:10">
      <c r="A2642" s="1" t="s">
        <v>5115</v>
      </c>
      <c r="B2642" s="1" t="s">
        <v>2638</v>
      </c>
      <c r="C2642" s="7" t="s">
        <v>4435</v>
      </c>
      <c r="D2642" s="8" t="s">
        <v>23815</v>
      </c>
      <c r="E2642" t="str">
        <f>TRIM(F2642)&amp;IF(RIGHT(TRIM(F2642),1)=",",TRIM(G2642)," "&amp;TRIM(G2642))</f>
        <v xml:space="preserve">SCREW,MACHINE </v>
      </c>
      <c r="F2642" t="s">
        <v>3342</v>
      </c>
      <c r="G2642" t="s">
        <v>3999</v>
      </c>
      <c r="H2642" t="str">
        <f>"&lt;p&gt;" &amp;TRIM(B2642) &amp; "&lt;/p&gt;"</f>
        <v>&lt;p&gt;0823-1001-04&lt;/p&gt;</v>
      </c>
      <c r="I2642" t="str">
        <f>"&lt;d&gt;" &amp;TRIM(E2642) &amp; "&lt;/d&gt;"</f>
        <v>&lt;d&gt;SCREW,MACHINE&lt;/d&gt;</v>
      </c>
      <c r="J2642" t="str">
        <f>H2642&amp;I2642&amp;"&lt;c&gt;" &amp; A2642 &amp; "&lt;/c&gt;" &amp;"&lt;aka&gt;" &amp;C2642&amp; "&lt;/aka&gt;"</f>
        <v>&lt;p&gt;0823-1001-04&lt;/p&gt;&lt;d&gt;SCREW,MACHINE&lt;/d&gt;&lt;c&gt;44940&lt;/c&gt;&lt;aka&gt;&lt;/aka&gt;</v>
      </c>
    </row>
    <row r="2643" spans="1:10">
      <c r="A2643" s="1" t="s">
        <v>5274</v>
      </c>
      <c r="B2643" s="1" t="s">
        <v>2639</v>
      </c>
      <c r="C2643" s="7" t="s">
        <v>4435</v>
      </c>
      <c r="D2643" s="8" t="s">
        <v>24544</v>
      </c>
      <c r="E2643" t="str">
        <f>TRIM(F2643)&amp;IF(RIGHT(TRIM(F2643),1)=",",TRIM(G2643)," "&amp;TRIM(G2643))</f>
        <v xml:space="preserve">DOORSTOP </v>
      </c>
      <c r="F2643" t="s">
        <v>3467</v>
      </c>
      <c r="G2643" t="s">
        <v>3999</v>
      </c>
      <c r="H2643" t="str">
        <f>"&lt;p&gt;" &amp;TRIM(B2643) &amp; "&lt;/p&gt;"</f>
        <v>&lt;p&gt;ADSTOPKSS6&lt;/p&gt;</v>
      </c>
      <c r="I2643" t="str">
        <f>"&lt;d&gt;" &amp;TRIM(E2643) &amp; "&lt;/d&gt;"</f>
        <v>&lt;d&gt;DOORSTOP&lt;/d&gt;</v>
      </c>
      <c r="J2643" t="str">
        <f>H2643&amp;I2643&amp;"&lt;c&gt;" &amp; A2643 &amp; "&lt;/c&gt;" &amp;"&lt;aka&gt;" &amp;C2643&amp; "&lt;/aka&gt;"</f>
        <v>&lt;p&gt;ADSTOPKSS6&lt;/p&gt;&lt;d&gt;DOORSTOP&lt;/d&gt;&lt;c&gt;00843&lt;/c&gt;&lt;aka&gt;&lt;/aka&gt;</v>
      </c>
    </row>
    <row r="2644" spans="1:10">
      <c r="A2644" s="1" t="s">
        <v>5115</v>
      </c>
      <c r="B2644" s="1" t="s">
        <v>2640</v>
      </c>
      <c r="C2644" s="7" t="s">
        <v>4435</v>
      </c>
      <c r="D2644" s="8" t="s">
        <v>24545</v>
      </c>
      <c r="E2644" t="str">
        <f>TRIM(F2644)&amp;IF(RIGHT(TRIM(F2644),1)=",",TRIM(G2644)," "&amp;TRIM(G2644))</f>
        <v xml:space="preserve">GASKET </v>
      </c>
      <c r="F2644" t="s">
        <v>3398</v>
      </c>
      <c r="G2644" t="s">
        <v>3999</v>
      </c>
      <c r="H2644" t="str">
        <f>"&lt;p&gt;" &amp;TRIM(B2644) &amp; "&lt;/p&gt;"</f>
        <v>&lt;p&gt;A034S988&lt;/p&gt;</v>
      </c>
      <c r="I2644" t="str">
        <f>"&lt;d&gt;" &amp;TRIM(E2644) &amp; "&lt;/d&gt;"</f>
        <v>&lt;d&gt;GASKET&lt;/d&gt;</v>
      </c>
      <c r="J2644" t="str">
        <f>H2644&amp;I2644&amp;"&lt;c&gt;" &amp; A2644 &amp; "&lt;/c&gt;" &amp;"&lt;aka&gt;" &amp;C2644&amp; "&lt;/aka&gt;"</f>
        <v>&lt;p&gt;A034S988&lt;/p&gt;&lt;d&gt;GASKET&lt;/d&gt;&lt;c&gt;44940&lt;/c&gt;&lt;aka&gt;&lt;/aka&gt;</v>
      </c>
    </row>
    <row r="2645" spans="1:10">
      <c r="A2645" s="1" t="s">
        <v>5118</v>
      </c>
      <c r="B2645" s="1" t="s">
        <v>2641</v>
      </c>
      <c r="C2645" s="7" t="s">
        <v>4435</v>
      </c>
      <c r="D2645" s="8" t="s">
        <v>23645</v>
      </c>
      <c r="E2645" t="str">
        <f>TRIM(F2645)&amp;IF(RIGHT(TRIM(F2645),1)=",",TRIM(G2645)," "&amp;TRIM(G2645))</f>
        <v xml:space="preserve">WASHER,FLAT </v>
      </c>
      <c r="F2645" t="s">
        <v>3378</v>
      </c>
      <c r="G2645" t="s">
        <v>3999</v>
      </c>
      <c r="H2645" t="str">
        <f>"&lt;p&gt;" &amp;TRIM(B2645) &amp; "&lt;/p&gt;"</f>
        <v>&lt;p&gt;95610A160&lt;/p&gt;</v>
      </c>
      <c r="I2645" t="str">
        <f>"&lt;d&gt;" &amp;TRIM(E2645) &amp; "&lt;/d&gt;"</f>
        <v>&lt;d&gt;WASHER,FLAT&lt;/d&gt;</v>
      </c>
      <c r="J2645" t="str">
        <f>H2645&amp;I2645&amp;"&lt;c&gt;" &amp; A2645 &amp; "&lt;/c&gt;" &amp;"&lt;aka&gt;" &amp;C2645&amp; "&lt;/aka&gt;"</f>
        <v>&lt;p&gt;95610A160&lt;/p&gt;&lt;d&gt;WASHER,FLAT&lt;/d&gt;&lt;c&gt;39428&lt;/c&gt;&lt;aka&gt;&lt;/aka&gt;</v>
      </c>
    </row>
    <row r="2646" spans="1:10">
      <c r="A2646" s="1" t="s">
        <v>5118</v>
      </c>
      <c r="B2646" s="1" t="s">
        <v>2642</v>
      </c>
      <c r="C2646" s="7" t="s">
        <v>4435</v>
      </c>
      <c r="D2646" s="8" t="s">
        <v>23641</v>
      </c>
      <c r="E2646" t="str">
        <f>TRIM(F2646)&amp;IF(RIGHT(TRIM(F2646),1)=",",TRIM(G2646)," "&amp;TRIM(G2646))</f>
        <v>SCREW,CAP,HEXAGON HEAD</v>
      </c>
      <c r="F2646" t="s">
        <v>3354</v>
      </c>
      <c r="G2646" t="s">
        <v>4005</v>
      </c>
      <c r="H2646" t="str">
        <f>"&lt;p&gt;" &amp;TRIM(B2646) &amp; "&lt;/p&gt;"</f>
        <v>&lt;p&gt;91287A333&lt;/p&gt;</v>
      </c>
      <c r="I2646" t="str">
        <f>"&lt;d&gt;" &amp;TRIM(E2646) &amp; "&lt;/d&gt;"</f>
        <v>&lt;d&gt;SCREW,CAP,HEXAGON HEAD&lt;/d&gt;</v>
      </c>
      <c r="J2646" t="str">
        <f>H2646&amp;I2646&amp;"&lt;c&gt;" &amp; A2646 &amp; "&lt;/c&gt;" &amp;"&lt;aka&gt;" &amp;C2646&amp; "&lt;/aka&gt;"</f>
        <v>&lt;p&gt;91287A333&lt;/p&gt;&lt;d&gt;SCREW,CAP,HEXAGON HEAD&lt;/d&gt;&lt;c&gt;39428&lt;/c&gt;&lt;aka&gt;&lt;/aka&gt;</v>
      </c>
    </row>
    <row r="2647" spans="1:10">
      <c r="A2647" s="1" t="s">
        <v>5118</v>
      </c>
      <c r="B2647" s="1" t="s">
        <v>2643</v>
      </c>
      <c r="C2647" s="7" t="s">
        <v>4435</v>
      </c>
      <c r="D2647" s="8" t="s">
        <v>24546</v>
      </c>
      <c r="E2647" t="str">
        <f>TRIM(F2647)&amp;IF(RIGHT(TRIM(F2647),1)=",",TRIM(G2647)," "&amp;TRIM(G2647))</f>
        <v xml:space="preserve">LINER </v>
      </c>
      <c r="F2647" t="s">
        <v>3904</v>
      </c>
      <c r="G2647" t="s">
        <v>3999</v>
      </c>
      <c r="H2647" t="str">
        <f>"&lt;p&gt;" &amp;TRIM(B2647) &amp; "&lt;/p&gt;"</f>
        <v>&lt;p&gt;91868A270&lt;/p&gt;</v>
      </c>
      <c r="I2647" t="str">
        <f>"&lt;d&gt;" &amp;TRIM(E2647) &amp; "&lt;/d&gt;"</f>
        <v>&lt;d&gt;LINER&lt;/d&gt;</v>
      </c>
      <c r="J2647" t="str">
        <f>H2647&amp;I2647&amp;"&lt;c&gt;" &amp; A2647 &amp; "&lt;/c&gt;" &amp;"&lt;aka&gt;" &amp;C2647&amp; "&lt;/aka&gt;"</f>
        <v>&lt;p&gt;91868A270&lt;/p&gt;&lt;d&gt;LINER&lt;/d&gt;&lt;c&gt;39428&lt;/c&gt;&lt;aka&gt;&lt;/aka&gt;</v>
      </c>
    </row>
    <row r="2648" spans="1:10">
      <c r="A2648" s="1" t="s">
        <v>5115</v>
      </c>
      <c r="B2648" s="1" t="s">
        <v>2644</v>
      </c>
      <c r="C2648" s="7" t="s">
        <v>4435</v>
      </c>
      <c r="D2648" s="8" t="s">
        <v>24547</v>
      </c>
      <c r="E2648" t="str">
        <f>TRIM(F2648)&amp;IF(RIGHT(TRIM(F2648),1)=",",TRIM(G2648)," "&amp;TRIM(G2648))</f>
        <v>PANEL,BODY,VEHICULAR</v>
      </c>
      <c r="F2648" t="s">
        <v>3361</v>
      </c>
      <c r="G2648" t="s">
        <v>3995</v>
      </c>
      <c r="H2648" t="str">
        <f>"&lt;p&gt;" &amp;TRIM(B2648) &amp; "&lt;/p&gt;"</f>
        <v>&lt;p&gt;A034V534&lt;/p&gt;</v>
      </c>
      <c r="I2648" t="str">
        <f>"&lt;d&gt;" &amp;TRIM(E2648) &amp; "&lt;/d&gt;"</f>
        <v>&lt;d&gt;PANEL,BODY,VEHICULAR&lt;/d&gt;</v>
      </c>
      <c r="J2648" t="str">
        <f>H2648&amp;I2648&amp;"&lt;c&gt;" &amp; A2648 &amp; "&lt;/c&gt;" &amp;"&lt;aka&gt;" &amp;C2648&amp; "&lt;/aka&gt;"</f>
        <v>&lt;p&gt;A034V534&lt;/p&gt;&lt;d&gt;PANEL,BODY,VEHICULAR&lt;/d&gt;&lt;c&gt;44940&lt;/c&gt;&lt;aka&gt;&lt;/aka&gt;</v>
      </c>
    </row>
    <row r="2649" spans="1:10">
      <c r="A2649" s="1" t="s">
        <v>5115</v>
      </c>
      <c r="B2649" s="1" t="s">
        <v>2645</v>
      </c>
      <c r="C2649" s="7" t="s">
        <v>4435</v>
      </c>
      <c r="D2649" s="8" t="s">
        <v>23835</v>
      </c>
      <c r="E2649" t="str">
        <f>TRIM(F2649)&amp;IF(RIGHT(TRIM(F2649),1)=",",TRIM(G2649)," "&amp;TRIM(G2649))</f>
        <v xml:space="preserve">GASKET </v>
      </c>
      <c r="F2649" t="s">
        <v>3398</v>
      </c>
      <c r="G2649" t="s">
        <v>3999</v>
      </c>
      <c r="H2649" t="str">
        <f>"&lt;p&gt;" &amp;TRIM(B2649) &amp; "&lt;/p&gt;"</f>
        <v>&lt;p&gt;A034S040&lt;/p&gt;</v>
      </c>
      <c r="I2649" t="str">
        <f>"&lt;d&gt;" &amp;TRIM(E2649) &amp; "&lt;/d&gt;"</f>
        <v>&lt;d&gt;GASKET&lt;/d&gt;</v>
      </c>
      <c r="J2649" t="str">
        <f>H2649&amp;I2649&amp;"&lt;c&gt;" &amp; A2649 &amp; "&lt;/c&gt;" &amp;"&lt;aka&gt;" &amp;C2649&amp; "&lt;/aka&gt;"</f>
        <v>&lt;p&gt;A034S040&lt;/p&gt;&lt;d&gt;GASKET&lt;/d&gt;&lt;c&gt;44940&lt;/c&gt;&lt;aka&gt;&lt;/aka&gt;</v>
      </c>
    </row>
    <row r="2650" spans="1:10">
      <c r="A2650" s="1" t="s">
        <v>5275</v>
      </c>
      <c r="B2650" s="1" t="s">
        <v>2646</v>
      </c>
      <c r="C2650" s="7" t="s">
        <v>4435</v>
      </c>
      <c r="D2650" s="8" t="s">
        <v>24548</v>
      </c>
      <c r="E2650" t="str">
        <f>TRIM(F2650)&amp;IF(RIGHT(TRIM(F2650),1)=",",TRIM(G2650)," "&amp;TRIM(G2650))</f>
        <v xml:space="preserve">FUSE,CARTRIDGE </v>
      </c>
      <c r="F2650" t="s">
        <v>3905</v>
      </c>
      <c r="G2650" t="s">
        <v>3999</v>
      </c>
      <c r="H2650" t="str">
        <f>"&lt;p&gt;" &amp;TRIM(B2650) &amp; "&lt;/p&gt;"</f>
        <v>&lt;p&gt;314 010P&lt;/p&gt;</v>
      </c>
      <c r="I2650" t="str">
        <f>"&lt;d&gt;" &amp;TRIM(E2650) &amp; "&lt;/d&gt;"</f>
        <v>&lt;d&gt;FUSE,CARTRIDGE&lt;/d&gt;</v>
      </c>
      <c r="J2650" t="str">
        <f>H2650&amp;I2650&amp;"&lt;c&gt;" &amp; A2650 &amp; "&lt;/c&gt;" &amp;"&lt;aka&gt;" &amp;C2650&amp; "&lt;/aka&gt;"</f>
        <v>&lt;p&gt;314 010P&lt;/p&gt;&lt;d&gt;FUSE,CARTRIDGE&lt;/d&gt;&lt;c&gt;75915&lt;/c&gt;&lt;aka&gt;&lt;/aka&gt;</v>
      </c>
    </row>
    <row r="2651" spans="1:10">
      <c r="A2651" s="1" t="s">
        <v>5115</v>
      </c>
      <c r="B2651" s="1" t="s">
        <v>2647</v>
      </c>
      <c r="C2651" s="7" t="s">
        <v>4435</v>
      </c>
      <c r="D2651" s="8" t="s">
        <v>23815</v>
      </c>
      <c r="E2651" t="str">
        <f>TRIM(F2651)&amp;IF(RIGHT(TRIM(F2651),1)=",",TRIM(G2651)," "&amp;TRIM(G2651))</f>
        <v xml:space="preserve">SCREW,MACHINE </v>
      </c>
      <c r="F2651" t="s">
        <v>3342</v>
      </c>
      <c r="G2651" t="s">
        <v>3999</v>
      </c>
      <c r="H2651" t="str">
        <f>"&lt;p&gt;" &amp;TRIM(B2651) &amp; "&lt;/p&gt;"</f>
        <v>&lt;p&gt;0823-1006-03&lt;/p&gt;</v>
      </c>
      <c r="I2651" t="str">
        <f>"&lt;d&gt;" &amp;TRIM(E2651) &amp; "&lt;/d&gt;"</f>
        <v>&lt;d&gt;SCREW,MACHINE&lt;/d&gt;</v>
      </c>
      <c r="J2651" t="str">
        <f>H2651&amp;I2651&amp;"&lt;c&gt;" &amp; A2651 &amp; "&lt;/c&gt;" &amp;"&lt;aka&gt;" &amp;C2651&amp; "&lt;/aka&gt;"</f>
        <v>&lt;p&gt;0823-1006-03&lt;/p&gt;&lt;d&gt;SCREW,MACHINE&lt;/d&gt;&lt;c&gt;44940&lt;/c&gt;&lt;aka&gt;&lt;/aka&gt;</v>
      </c>
    </row>
    <row r="2652" spans="1:10">
      <c r="A2652" s="1" t="s">
        <v>5115</v>
      </c>
      <c r="B2652" s="1" t="s">
        <v>2648</v>
      </c>
      <c r="C2652" s="7" t="s">
        <v>4435</v>
      </c>
      <c r="D2652" s="8" t="s">
        <v>23645</v>
      </c>
      <c r="E2652" t="str">
        <f>TRIM(F2652)&amp;IF(RIGHT(TRIM(F2652),1)=",",TRIM(G2652)," "&amp;TRIM(G2652))</f>
        <v xml:space="preserve">WASHER,FLAT </v>
      </c>
      <c r="F2652" t="s">
        <v>3378</v>
      </c>
      <c r="G2652" t="s">
        <v>3999</v>
      </c>
      <c r="H2652" t="str">
        <f>"&lt;p&gt;" &amp;TRIM(B2652) &amp; "&lt;/p&gt;"</f>
        <v>&lt;p&gt;0526-2140&lt;/p&gt;</v>
      </c>
      <c r="I2652" t="str">
        <f>"&lt;d&gt;" &amp;TRIM(E2652) &amp; "&lt;/d&gt;"</f>
        <v>&lt;d&gt;WASHER,FLAT&lt;/d&gt;</v>
      </c>
      <c r="J2652" t="str">
        <f>H2652&amp;I2652&amp;"&lt;c&gt;" &amp; A2652 &amp; "&lt;/c&gt;" &amp;"&lt;aka&gt;" &amp;C2652&amp; "&lt;/aka&gt;"</f>
        <v>&lt;p&gt;0526-2140&lt;/p&gt;&lt;d&gt;WASHER,FLAT&lt;/d&gt;&lt;c&gt;44940&lt;/c&gt;&lt;aka&gt;&lt;/aka&gt;</v>
      </c>
    </row>
    <row r="2653" spans="1:10">
      <c r="A2653" s="1" t="s">
        <v>5257</v>
      </c>
      <c r="B2653" s="1" t="s">
        <v>2649</v>
      </c>
      <c r="C2653" s="7" t="s">
        <v>4435</v>
      </c>
      <c r="D2653" s="8" t="s">
        <v>24549</v>
      </c>
      <c r="E2653" t="str">
        <f>TRIM(F2653)&amp;IF(RIGHT(TRIM(F2653),1)=",",TRIM(G2653)," "&amp;TRIM(G2653))</f>
        <v>BRACKET,ELECTRICAL CONNECTOR</v>
      </c>
      <c r="F2653" t="s">
        <v>3906</v>
      </c>
      <c r="G2653" t="s">
        <v>4132</v>
      </c>
      <c r="H2653" t="str">
        <f>"&lt;p&gt;" &amp;TRIM(B2653) &amp; "&lt;/p&gt;"</f>
        <v>&lt;p&gt;1642742&lt;/p&gt;</v>
      </c>
      <c r="I2653" t="str">
        <f>"&lt;d&gt;" &amp;TRIM(E2653) &amp; "&lt;/d&gt;"</f>
        <v>&lt;d&gt;BRACKET,ELECTRICAL CONNECTOR&lt;/d&gt;</v>
      </c>
      <c r="J2653" t="str">
        <f>H2653&amp;I2653&amp;"&lt;c&gt;" &amp; A2653 &amp; "&lt;/c&gt;" &amp;"&lt;aka&gt;" &amp;C2653&amp; "&lt;/aka&gt;"</f>
        <v>&lt;p&gt;1642742&lt;/p&gt;&lt;d&gt;BRACKET,ELECTRICAL CONNECTOR&lt;/d&gt;&lt;c&gt;5Y407&lt;/c&gt;&lt;aka&gt;&lt;/aka&gt;</v>
      </c>
    </row>
    <row r="2654" spans="1:10">
      <c r="A2654" s="1" t="s">
        <v>5257</v>
      </c>
      <c r="B2654" s="1" t="s">
        <v>2650</v>
      </c>
      <c r="C2654" s="7" t="s">
        <v>4435</v>
      </c>
      <c r="D2654" s="8" t="s">
        <v>24549</v>
      </c>
      <c r="E2654" t="str">
        <f>TRIM(F2654)&amp;IF(RIGHT(TRIM(F2654),1)=",",TRIM(G2654)," "&amp;TRIM(G2654))</f>
        <v>BRACKET,ELECTRICAL CONNECTOR</v>
      </c>
      <c r="F2654" t="s">
        <v>3906</v>
      </c>
      <c r="G2654" t="s">
        <v>4132</v>
      </c>
      <c r="H2654" t="str">
        <f>"&lt;p&gt;" &amp;TRIM(B2654) &amp; "&lt;/p&gt;"</f>
        <v>&lt;p&gt;1642962&lt;/p&gt;</v>
      </c>
      <c r="I2654" t="str">
        <f>"&lt;d&gt;" &amp;TRIM(E2654) &amp; "&lt;/d&gt;"</f>
        <v>&lt;d&gt;BRACKET,ELECTRICAL CONNECTOR&lt;/d&gt;</v>
      </c>
      <c r="J2654" t="str">
        <f>H2654&amp;I2654&amp;"&lt;c&gt;" &amp; A2654 &amp; "&lt;/c&gt;" &amp;"&lt;aka&gt;" &amp;C2654&amp; "&lt;/aka&gt;"</f>
        <v>&lt;p&gt;1642962&lt;/p&gt;&lt;d&gt;BRACKET,ELECTRICAL CONNECTOR&lt;/d&gt;&lt;c&gt;5Y407&lt;/c&gt;&lt;aka&gt;&lt;/aka&gt;</v>
      </c>
    </row>
    <row r="2655" spans="1:10">
      <c r="A2655" s="1" t="s">
        <v>5265</v>
      </c>
      <c r="B2655" s="1" t="s">
        <v>2651</v>
      </c>
      <c r="C2655" s="7" t="s">
        <v>4435</v>
      </c>
      <c r="D2655" s="8" t="s">
        <v>24550</v>
      </c>
      <c r="E2655" t="str">
        <f>TRIM(F2655)&amp;IF(RIGHT(TRIM(F2655),1)=",",TRIM(G2655)," "&amp;TRIM(G2655))</f>
        <v xml:space="preserve">CIRCUIT BREAKER </v>
      </c>
      <c r="F2655" t="s">
        <v>3347</v>
      </c>
      <c r="G2655" t="s">
        <v>3999</v>
      </c>
      <c r="H2655" t="str">
        <f>"&lt;p&gt;" &amp;TRIM(B2655) &amp; "&lt;/p&gt;"</f>
        <v>&lt;p&gt;22705-00&lt;/p&gt;</v>
      </c>
      <c r="I2655" t="str">
        <f>"&lt;d&gt;" &amp;TRIM(E2655) &amp; "&lt;/d&gt;"</f>
        <v>&lt;d&gt;CIRCUIT BREAKER&lt;/d&gt;</v>
      </c>
      <c r="J2655" t="str">
        <f>H2655&amp;I2655&amp;"&lt;c&gt;" &amp; A2655 &amp; "&lt;/c&gt;" &amp;"&lt;aka&gt;" &amp;C2655&amp; "&lt;/aka&gt;"</f>
        <v>&lt;p&gt;22705-00&lt;/p&gt;&lt;d&gt;CIRCUIT BREAKER&lt;/d&gt;&lt;c&gt;71400&lt;/c&gt;&lt;aka&gt;&lt;/aka&gt;</v>
      </c>
    </row>
    <row r="2656" spans="1:10">
      <c r="A2656" s="1" t="s">
        <v>5265</v>
      </c>
      <c r="B2656" s="1" t="s">
        <v>2652</v>
      </c>
      <c r="C2656" s="7" t="s">
        <v>4435</v>
      </c>
      <c r="D2656" s="8" t="s">
        <v>24550</v>
      </c>
      <c r="E2656" t="str">
        <f>TRIM(F2656)&amp;IF(RIGHT(TRIM(F2656),1)=",",TRIM(G2656)," "&amp;TRIM(G2656))</f>
        <v xml:space="preserve">CIRCUIT BREAKER </v>
      </c>
      <c r="F2656" t="s">
        <v>3347</v>
      </c>
      <c r="G2656" t="s">
        <v>3999</v>
      </c>
      <c r="H2656" t="str">
        <f>"&lt;p&gt;" &amp;TRIM(B2656) &amp; "&lt;/p&gt;"</f>
        <v>&lt;p&gt;22710-00&lt;/p&gt;</v>
      </c>
      <c r="I2656" t="str">
        <f>"&lt;d&gt;" &amp;TRIM(E2656) &amp; "&lt;/d&gt;"</f>
        <v>&lt;d&gt;CIRCUIT BREAKER&lt;/d&gt;</v>
      </c>
      <c r="J2656" t="str">
        <f>H2656&amp;I2656&amp;"&lt;c&gt;" &amp; A2656 &amp; "&lt;/c&gt;" &amp;"&lt;aka&gt;" &amp;C2656&amp; "&lt;/aka&gt;"</f>
        <v>&lt;p&gt;22710-00&lt;/p&gt;&lt;d&gt;CIRCUIT BREAKER&lt;/d&gt;&lt;c&gt;71400&lt;/c&gt;&lt;aka&gt;&lt;/aka&gt;</v>
      </c>
    </row>
    <row r="2657" spans="1:10">
      <c r="A2657" s="1" t="s">
        <v>5265</v>
      </c>
      <c r="B2657" s="1" t="s">
        <v>2653</v>
      </c>
      <c r="C2657" s="7" t="s">
        <v>4435</v>
      </c>
      <c r="D2657" s="8" t="s">
        <v>24550</v>
      </c>
      <c r="E2657" t="str">
        <f>TRIM(F2657)&amp;IF(RIGHT(TRIM(F2657),1)=",",TRIM(G2657)," "&amp;TRIM(G2657))</f>
        <v xml:space="preserve">CIRCUIT BREAKER </v>
      </c>
      <c r="F2657" t="s">
        <v>3347</v>
      </c>
      <c r="G2657" t="s">
        <v>3999</v>
      </c>
      <c r="H2657" t="str">
        <f>"&lt;p&gt;" &amp;TRIM(B2657) &amp; "&lt;/p&gt;"</f>
        <v>&lt;p&gt;22715-00&lt;/p&gt;</v>
      </c>
      <c r="I2657" t="str">
        <f>"&lt;d&gt;" &amp;TRIM(E2657) &amp; "&lt;/d&gt;"</f>
        <v>&lt;d&gt;CIRCUIT BREAKER&lt;/d&gt;</v>
      </c>
      <c r="J2657" t="str">
        <f>H2657&amp;I2657&amp;"&lt;c&gt;" &amp; A2657 &amp; "&lt;/c&gt;" &amp;"&lt;aka&gt;" &amp;C2657&amp; "&lt;/aka&gt;"</f>
        <v>&lt;p&gt;22715-00&lt;/p&gt;&lt;d&gt;CIRCUIT BREAKER&lt;/d&gt;&lt;c&gt;71400&lt;/c&gt;&lt;aka&gt;&lt;/aka&gt;</v>
      </c>
    </row>
    <row r="2658" spans="1:10">
      <c r="A2658" s="1" t="s">
        <v>5265</v>
      </c>
      <c r="B2658" s="1" t="s">
        <v>2654</v>
      </c>
      <c r="C2658" s="7" t="s">
        <v>4435</v>
      </c>
      <c r="D2658" s="8" t="s">
        <v>24550</v>
      </c>
      <c r="E2658" t="str">
        <f>TRIM(F2658)&amp;IF(RIGHT(TRIM(F2658),1)=",",TRIM(G2658)," "&amp;TRIM(G2658))</f>
        <v xml:space="preserve">CIRCUIT BREAKER </v>
      </c>
      <c r="F2658" t="s">
        <v>3347</v>
      </c>
      <c r="G2658" t="s">
        <v>3999</v>
      </c>
      <c r="H2658" t="str">
        <f>"&lt;p&gt;" &amp;TRIM(B2658) &amp; "&lt;/p&gt;"</f>
        <v>&lt;p&gt;22720-00&lt;/p&gt;</v>
      </c>
      <c r="I2658" t="str">
        <f>"&lt;d&gt;" &amp;TRIM(E2658) &amp; "&lt;/d&gt;"</f>
        <v>&lt;d&gt;CIRCUIT BREAKER&lt;/d&gt;</v>
      </c>
      <c r="J2658" t="str">
        <f>H2658&amp;I2658&amp;"&lt;c&gt;" &amp; A2658 &amp; "&lt;/c&gt;" &amp;"&lt;aka&gt;" &amp;C2658&amp; "&lt;/aka&gt;"</f>
        <v>&lt;p&gt;22720-00&lt;/p&gt;&lt;d&gt;CIRCUIT BREAKER&lt;/d&gt;&lt;c&gt;71400&lt;/c&gt;&lt;aka&gt;&lt;/aka&gt;</v>
      </c>
    </row>
    <row r="2659" spans="1:10">
      <c r="A2659" s="1" t="s">
        <v>5265</v>
      </c>
      <c r="B2659" s="1" t="s">
        <v>2655</v>
      </c>
      <c r="C2659" s="7" t="s">
        <v>4435</v>
      </c>
      <c r="D2659" s="8" t="s">
        <v>24550</v>
      </c>
      <c r="E2659" t="str">
        <f>TRIM(F2659)&amp;IF(RIGHT(TRIM(F2659),1)=",",TRIM(G2659)," "&amp;TRIM(G2659))</f>
        <v xml:space="preserve">CIRCUIT BREAKER </v>
      </c>
      <c r="F2659" t="s">
        <v>3347</v>
      </c>
      <c r="G2659" t="s">
        <v>3999</v>
      </c>
      <c r="H2659" t="str">
        <f>"&lt;p&gt;" &amp;TRIM(B2659) &amp; "&lt;/p&gt;"</f>
        <v>&lt;p&gt;22730-00&lt;/p&gt;</v>
      </c>
      <c r="I2659" t="str">
        <f>"&lt;d&gt;" &amp;TRIM(E2659) &amp; "&lt;/d&gt;"</f>
        <v>&lt;d&gt;CIRCUIT BREAKER&lt;/d&gt;</v>
      </c>
      <c r="J2659" t="str">
        <f>H2659&amp;I2659&amp;"&lt;c&gt;" &amp; A2659 &amp; "&lt;/c&gt;" &amp;"&lt;aka&gt;" &amp;C2659&amp; "&lt;/aka&gt;"</f>
        <v>&lt;p&gt;22730-00&lt;/p&gt;&lt;d&gt;CIRCUIT BREAKER&lt;/d&gt;&lt;c&gt;71400&lt;/c&gt;&lt;aka&gt;&lt;/aka&gt;</v>
      </c>
    </row>
    <row r="2660" spans="1:10">
      <c r="A2660" s="1" t="s">
        <v>5276</v>
      </c>
      <c r="B2660" s="1" t="s">
        <v>2656</v>
      </c>
      <c r="C2660" s="7" t="s">
        <v>4435</v>
      </c>
      <c r="D2660" s="8" t="s">
        <v>24551</v>
      </c>
      <c r="E2660" t="str">
        <f>TRIM(F2660)&amp;IF(RIGHT(TRIM(F2660),1)=",",TRIM(G2660)," "&amp;TRIM(G2660))</f>
        <v xml:space="preserve">RELAY,SOLID STATE </v>
      </c>
      <c r="F2660" t="s">
        <v>3907</v>
      </c>
      <c r="G2660" t="s">
        <v>3999</v>
      </c>
      <c r="H2660" t="str">
        <f>"&lt;p&gt;" &amp;TRIM(B2660) &amp; "&lt;/p&gt;"</f>
        <v>&lt;p&gt;24D1-10MHDOD&lt;/p&gt;</v>
      </c>
      <c r="I2660" t="str">
        <f>"&lt;d&gt;" &amp;TRIM(E2660) &amp; "&lt;/d&gt;"</f>
        <v>&lt;d&gt;RELAY,SOLID STATE&lt;/d&gt;</v>
      </c>
      <c r="J2660" t="str">
        <f>H2660&amp;I2660&amp;"&lt;c&gt;" &amp; A2660 &amp; "&lt;/c&gt;" &amp;"&lt;aka&gt;" &amp;C2660&amp; "&lt;/aka&gt;"</f>
        <v>&lt;p&gt;24D1-10MHDOD&lt;/p&gt;&lt;d&gt;RELAY,SOLID STATE&lt;/d&gt;&lt;c&gt;70563&lt;/c&gt;&lt;aka&gt;&lt;/aka&gt;</v>
      </c>
    </row>
    <row r="2661" spans="1:10">
      <c r="A2661" s="1" t="s">
        <v>5277</v>
      </c>
      <c r="B2661" s="1" t="s">
        <v>2657</v>
      </c>
      <c r="C2661" s="7" t="s">
        <v>4976</v>
      </c>
      <c r="D2661" s="8" t="s">
        <v>24552</v>
      </c>
      <c r="E2661" t="str">
        <f>TRIM(F2661)&amp;IF(RIGHT(TRIM(F2661),1)=",",TRIM(G2661)," "&amp;TRIM(G2661))</f>
        <v>RELAY,ELECTROMAGNETIC</v>
      </c>
      <c r="F2661" t="s">
        <v>3908</v>
      </c>
      <c r="G2661" t="s">
        <v>4172</v>
      </c>
      <c r="H2661" t="str">
        <f>"&lt;p&gt;" &amp;TRIM(B2661) &amp; "&lt;/p&gt;"</f>
        <v>&lt;p&gt;SP2-DC24V&lt;/p&gt;</v>
      </c>
      <c r="I2661" t="str">
        <f>"&lt;d&gt;" &amp;TRIM(E2661) &amp; "&lt;/d&gt;"</f>
        <v>&lt;d&gt;RELAY,ELECTROMAGNETIC&lt;/d&gt;</v>
      </c>
      <c r="J2661" t="str">
        <f>H2661&amp;I2661&amp;"&lt;c&gt;" &amp; A2661 &amp; "&lt;/c&gt;" &amp;"&lt;aka&gt;" &amp;C2661&amp; "&lt;/aka&gt;"</f>
        <v>&lt;p&gt;SP2-DC24V&lt;/p&gt;&lt;d&gt;RELAY,ELECTROMAGNETIC&lt;/d&gt;&lt;c&gt;61529&lt;/c&gt;&lt;aka&gt;5945012943653&lt;/aka&gt;</v>
      </c>
    </row>
    <row r="2662" spans="1:10">
      <c r="A2662" s="1" t="s">
        <v>5264</v>
      </c>
      <c r="B2662" s="1" t="s">
        <v>2658</v>
      </c>
      <c r="C2662" s="7" t="s">
        <v>4435</v>
      </c>
      <c r="D2662" s="8" t="s">
        <v>24553</v>
      </c>
      <c r="E2662" t="str">
        <f>TRIM(F2662)&amp;IF(RIGHT(TRIM(F2662),1)=",",TRIM(G2662)," "&amp;TRIM(G2662))</f>
        <v xml:space="preserve">TERMINAL,FEEDTHRU </v>
      </c>
      <c r="F2662" t="s">
        <v>3909</v>
      </c>
      <c r="G2662" t="s">
        <v>3999</v>
      </c>
      <c r="H2662" t="str">
        <f>"&lt;p&gt;" &amp;TRIM(B2662) &amp; "&lt;/p&gt;"</f>
        <v>&lt;p&gt;2201&lt;/p&gt;</v>
      </c>
      <c r="I2662" t="str">
        <f>"&lt;d&gt;" &amp;TRIM(E2662) &amp; "&lt;/d&gt;"</f>
        <v>&lt;d&gt;TERMINAL,FEEDTHRU&lt;/d&gt;</v>
      </c>
      <c r="J2662" t="str">
        <f>H2662&amp;I2662&amp;"&lt;c&gt;" &amp; A2662 &amp; "&lt;/c&gt;" &amp;"&lt;aka&gt;" &amp;C2662&amp; "&lt;/aka&gt;"</f>
        <v>&lt;p&gt;2201&lt;/p&gt;&lt;d&gt;TERMINAL,FEEDTHRU&lt;/d&gt;&lt;c&gt;1Q449&lt;/c&gt;&lt;aka&gt;&lt;/aka&gt;</v>
      </c>
    </row>
    <row r="2663" spans="1:10">
      <c r="A2663" s="1" t="s">
        <v>5264</v>
      </c>
      <c r="B2663" s="1" t="s">
        <v>2659</v>
      </c>
      <c r="C2663" s="7" t="s">
        <v>4977</v>
      </c>
      <c r="D2663" s="8" t="s">
        <v>24553</v>
      </c>
      <c r="E2663" t="str">
        <f>TRIM(F2663)&amp;IF(RIGHT(TRIM(F2663),1)=",",TRIM(G2663)," "&amp;TRIM(G2663))</f>
        <v xml:space="preserve">TERMINAL,FEEDTHRU </v>
      </c>
      <c r="F2663" t="s">
        <v>3909</v>
      </c>
      <c r="G2663" t="s">
        <v>3999</v>
      </c>
      <c r="H2663" t="str">
        <f>"&lt;p&gt;" &amp;TRIM(B2663) &amp; "&lt;/p&gt;"</f>
        <v>&lt;p&gt;2202&lt;/p&gt;</v>
      </c>
      <c r="I2663" t="str">
        <f>"&lt;d&gt;" &amp;TRIM(E2663) &amp; "&lt;/d&gt;"</f>
        <v>&lt;d&gt;TERMINAL,FEEDTHRU&lt;/d&gt;</v>
      </c>
      <c r="J2663" t="str">
        <f>H2663&amp;I2663&amp;"&lt;c&gt;" &amp; A2663 &amp; "&lt;/c&gt;" &amp;"&lt;aka&gt;" &amp;C2663&amp; "&lt;/aka&gt;"</f>
        <v>&lt;p&gt;2202&lt;/p&gt;&lt;d&gt;TERMINAL,FEEDTHRU&lt;/d&gt;&lt;c&gt;1Q449&lt;/c&gt;&lt;aka&gt;5940016099987&lt;/aka&gt;</v>
      </c>
    </row>
    <row r="2664" spans="1:10">
      <c r="A2664" s="1" t="s">
        <v>5115</v>
      </c>
      <c r="B2664" s="1" t="s">
        <v>2660</v>
      </c>
      <c r="C2664" s="7" t="s">
        <v>4435</v>
      </c>
      <c r="D2664" s="8" t="s">
        <v>24554</v>
      </c>
      <c r="E2664" t="str">
        <f>TRIM(F2664)&amp;IF(RIGHT(TRIM(F2664),1)=",",TRIM(G2664)," "&amp;TRIM(G2664))</f>
        <v xml:space="preserve">BRACKET,MOUNTING </v>
      </c>
      <c r="F2664" t="s">
        <v>3403</v>
      </c>
      <c r="G2664" t="s">
        <v>3999</v>
      </c>
      <c r="H2664" t="str">
        <f>"&lt;p&gt;" &amp;TRIM(B2664) &amp; "&lt;/p&gt;"</f>
        <v>&lt;p&gt;A034R866&lt;/p&gt;</v>
      </c>
      <c r="I2664" t="str">
        <f>"&lt;d&gt;" &amp;TRIM(E2664) &amp; "&lt;/d&gt;"</f>
        <v>&lt;d&gt;BRACKET,MOUNTING&lt;/d&gt;</v>
      </c>
      <c r="J2664" t="str">
        <f>H2664&amp;I2664&amp;"&lt;c&gt;" &amp; A2664 &amp; "&lt;/c&gt;" &amp;"&lt;aka&gt;" &amp;C2664&amp; "&lt;/aka&gt;"</f>
        <v>&lt;p&gt;A034R866&lt;/p&gt;&lt;d&gt;BRACKET,MOUNTING&lt;/d&gt;&lt;c&gt;44940&lt;/c&gt;&lt;aka&gt;&lt;/aka&gt;</v>
      </c>
    </row>
    <row r="2665" spans="1:10">
      <c r="A2665" s="1" t="s">
        <v>5115</v>
      </c>
      <c r="B2665" s="1" t="s">
        <v>2661</v>
      </c>
      <c r="C2665" s="7" t="s">
        <v>4435</v>
      </c>
      <c r="D2665" s="8" t="s">
        <v>24555</v>
      </c>
      <c r="E2665" t="str">
        <f>TRIM(F2665)&amp;IF(RIGHT(TRIM(F2665),1)=",",TRIM(G2665)," "&amp;TRIM(G2665))</f>
        <v xml:space="preserve">DOOR,VEHICULAR </v>
      </c>
      <c r="F2665" t="s">
        <v>3910</v>
      </c>
      <c r="G2665" t="s">
        <v>3999</v>
      </c>
      <c r="H2665" t="str">
        <f>"&lt;p&gt;" &amp;TRIM(B2665) &amp; "&lt;/p&gt;"</f>
        <v>&lt;p&gt;A034V878&lt;/p&gt;</v>
      </c>
      <c r="I2665" t="str">
        <f>"&lt;d&gt;" &amp;TRIM(E2665) &amp; "&lt;/d&gt;"</f>
        <v>&lt;d&gt;DOOR,VEHICULAR&lt;/d&gt;</v>
      </c>
      <c r="J2665" t="str">
        <f>H2665&amp;I2665&amp;"&lt;c&gt;" &amp; A2665 &amp; "&lt;/c&gt;" &amp;"&lt;aka&gt;" &amp;C2665&amp; "&lt;/aka&gt;"</f>
        <v>&lt;p&gt;A034V878&lt;/p&gt;&lt;d&gt;DOOR,VEHICULAR&lt;/d&gt;&lt;c&gt;44940&lt;/c&gt;&lt;aka&gt;&lt;/aka&gt;</v>
      </c>
    </row>
    <row r="2666" spans="1:10">
      <c r="A2666" s="1" t="s">
        <v>5115</v>
      </c>
      <c r="B2666" s="1" t="s">
        <v>2662</v>
      </c>
      <c r="C2666" s="7" t="s">
        <v>4435</v>
      </c>
      <c r="D2666" s="8" t="s">
        <v>24556</v>
      </c>
      <c r="E2666" t="str">
        <f>TRIM(F2666)&amp;IF(RIGHT(TRIM(F2666),1)=",",TRIM(G2666)," "&amp;TRIM(G2666))</f>
        <v xml:space="preserve">RAIL,DIN </v>
      </c>
      <c r="F2666" t="s">
        <v>3351</v>
      </c>
      <c r="G2666" t="s">
        <v>3999</v>
      </c>
      <c r="H2666" t="str">
        <f>"&lt;p&gt;" &amp;TRIM(B2666) &amp; "&lt;/p&gt;"</f>
        <v>&lt;p&gt;A034S052&lt;/p&gt;</v>
      </c>
      <c r="I2666" t="str">
        <f>"&lt;d&gt;" &amp;TRIM(E2666) &amp; "&lt;/d&gt;"</f>
        <v>&lt;d&gt;RAIL,DIN&lt;/d&gt;</v>
      </c>
      <c r="J2666" t="str">
        <f>H2666&amp;I2666&amp;"&lt;c&gt;" &amp; A2666 &amp; "&lt;/c&gt;" &amp;"&lt;aka&gt;" &amp;C2666&amp; "&lt;/aka&gt;"</f>
        <v>&lt;p&gt;A034S052&lt;/p&gt;&lt;d&gt;RAIL,DIN&lt;/d&gt;&lt;c&gt;44940&lt;/c&gt;&lt;aka&gt;&lt;/aka&gt;</v>
      </c>
    </row>
    <row r="2667" spans="1:10">
      <c r="A2667" s="1" t="s">
        <v>5115</v>
      </c>
      <c r="B2667" s="1" t="s">
        <v>2663</v>
      </c>
      <c r="C2667" s="7" t="s">
        <v>4435</v>
      </c>
      <c r="D2667" s="8" t="s">
        <v>24557</v>
      </c>
      <c r="E2667" t="str">
        <f>TRIM(F2667)&amp;IF(RIGHT(TRIM(F2667),1)=",",TRIM(G2667)," "&amp;TRIM(G2667))</f>
        <v xml:space="preserve">GASKET </v>
      </c>
      <c r="F2667" t="s">
        <v>3398</v>
      </c>
      <c r="G2667" t="s">
        <v>3999</v>
      </c>
      <c r="H2667" t="str">
        <f>"&lt;p&gt;" &amp;TRIM(B2667) &amp; "&lt;/p&gt;"</f>
        <v>&lt;p&gt;A034S055&lt;/p&gt;</v>
      </c>
      <c r="I2667" t="str">
        <f>"&lt;d&gt;" &amp;TRIM(E2667) &amp; "&lt;/d&gt;"</f>
        <v>&lt;d&gt;GASKET&lt;/d&gt;</v>
      </c>
      <c r="J2667" t="str">
        <f>H2667&amp;I2667&amp;"&lt;c&gt;" &amp; A2667 &amp; "&lt;/c&gt;" &amp;"&lt;aka&gt;" &amp;C2667&amp; "&lt;/aka&gt;"</f>
        <v>&lt;p&gt;A034S055&lt;/p&gt;&lt;d&gt;GASKET&lt;/d&gt;&lt;c&gt;44940&lt;/c&gt;&lt;aka&gt;&lt;/aka&gt;</v>
      </c>
    </row>
    <row r="2668" spans="1:10">
      <c r="A2668" s="1" t="s">
        <v>5115</v>
      </c>
      <c r="B2668" s="1" t="s">
        <v>2664</v>
      </c>
      <c r="C2668" s="7" t="s">
        <v>4435</v>
      </c>
      <c r="D2668" s="8" t="s">
        <v>24558</v>
      </c>
      <c r="E2668" t="str">
        <f>TRIM(F2668)&amp;IF(RIGHT(TRIM(F2668),1)=",",TRIM(G2668)," "&amp;TRIM(G2668))</f>
        <v xml:space="preserve">GASKET </v>
      </c>
      <c r="F2668" t="s">
        <v>3398</v>
      </c>
      <c r="G2668" t="s">
        <v>3999</v>
      </c>
      <c r="H2668" t="str">
        <f>"&lt;p&gt;" &amp;TRIM(B2668) &amp; "&lt;/p&gt;"</f>
        <v>&lt;p&gt;A040W020&lt;/p&gt;</v>
      </c>
      <c r="I2668" t="str">
        <f>"&lt;d&gt;" &amp;TRIM(E2668) &amp; "&lt;/d&gt;"</f>
        <v>&lt;d&gt;GASKET&lt;/d&gt;</v>
      </c>
      <c r="J2668" t="str">
        <f>H2668&amp;I2668&amp;"&lt;c&gt;" &amp; A2668 &amp; "&lt;/c&gt;" &amp;"&lt;aka&gt;" &amp;C2668&amp; "&lt;/aka&gt;"</f>
        <v>&lt;p&gt;A040W020&lt;/p&gt;&lt;d&gt;GASKET&lt;/d&gt;&lt;c&gt;44940&lt;/c&gt;&lt;aka&gt;&lt;/aka&gt;</v>
      </c>
    </row>
    <row r="2669" spans="1:10">
      <c r="A2669" s="1" t="s">
        <v>5115</v>
      </c>
      <c r="B2669" s="1" t="s">
        <v>2665</v>
      </c>
      <c r="C2669" s="7" t="s">
        <v>4435</v>
      </c>
      <c r="D2669" s="8" t="s">
        <v>24559</v>
      </c>
      <c r="E2669" t="str">
        <f>TRIM(F2669)&amp;IF(RIGHT(TRIM(F2669),1)=",",TRIM(G2669)," "&amp;TRIM(G2669))</f>
        <v xml:space="preserve">STAY,LOCKING </v>
      </c>
      <c r="F2669" t="s">
        <v>3911</v>
      </c>
      <c r="G2669" t="s">
        <v>3999</v>
      </c>
      <c r="H2669" t="str">
        <f>"&lt;p&gt;" &amp;TRIM(B2669) &amp; "&lt;/p&gt;"</f>
        <v>&lt;p&gt;A034S061&lt;/p&gt;</v>
      </c>
      <c r="I2669" t="str">
        <f>"&lt;d&gt;" &amp;TRIM(E2669) &amp; "&lt;/d&gt;"</f>
        <v>&lt;d&gt;STAY,LOCKING&lt;/d&gt;</v>
      </c>
      <c r="J2669" t="str">
        <f>H2669&amp;I2669&amp;"&lt;c&gt;" &amp; A2669 &amp; "&lt;/c&gt;" &amp;"&lt;aka&gt;" &amp;C2669&amp; "&lt;/aka&gt;"</f>
        <v>&lt;p&gt;A034S061&lt;/p&gt;&lt;d&gt;STAY,LOCKING&lt;/d&gt;&lt;c&gt;44940&lt;/c&gt;&lt;aka&gt;&lt;/aka&gt;</v>
      </c>
    </row>
    <row r="2670" spans="1:10">
      <c r="A2670" s="1" t="s">
        <v>5115</v>
      </c>
      <c r="B2670" s="1" t="s">
        <v>2666</v>
      </c>
      <c r="C2670" s="7" t="s">
        <v>4435</v>
      </c>
      <c r="D2670" s="8" t="s">
        <v>24560</v>
      </c>
      <c r="E2670" t="str">
        <f>TRIM(F2670)&amp;IF(RIGHT(TRIM(F2670),1)=",",TRIM(G2670)," "&amp;TRIM(G2670))</f>
        <v xml:space="preserve">RAIL,DIN </v>
      </c>
      <c r="F2670" t="s">
        <v>3351</v>
      </c>
      <c r="G2670" t="s">
        <v>3999</v>
      </c>
      <c r="H2670" t="str">
        <f>"&lt;p&gt;" &amp;TRIM(B2670) &amp; "&lt;/p&gt;"</f>
        <v>&lt;p&gt;A034S063&lt;/p&gt;</v>
      </c>
      <c r="I2670" t="str">
        <f>"&lt;d&gt;" &amp;TRIM(E2670) &amp; "&lt;/d&gt;"</f>
        <v>&lt;d&gt;RAIL,DIN&lt;/d&gt;</v>
      </c>
      <c r="J2670" t="str">
        <f>H2670&amp;I2670&amp;"&lt;c&gt;" &amp; A2670 &amp; "&lt;/c&gt;" &amp;"&lt;aka&gt;" &amp;C2670&amp; "&lt;/aka&gt;"</f>
        <v>&lt;p&gt;A034S063&lt;/p&gt;&lt;d&gt;RAIL,DIN&lt;/d&gt;&lt;c&gt;44940&lt;/c&gt;&lt;aka&gt;&lt;/aka&gt;</v>
      </c>
    </row>
    <row r="2671" spans="1:10">
      <c r="A2671" s="1" t="s">
        <v>5115</v>
      </c>
      <c r="B2671" s="1" t="s">
        <v>2667</v>
      </c>
      <c r="C2671" s="7" t="s">
        <v>4435</v>
      </c>
      <c r="D2671" s="8" t="s">
        <v>24561</v>
      </c>
      <c r="E2671" t="str">
        <f>TRIM(F2671)&amp;IF(RIGHT(TRIM(F2671),1)=",",TRIM(G2671)," "&amp;TRIM(G2671))</f>
        <v xml:space="preserve">RAIL,DIN </v>
      </c>
      <c r="F2671" t="s">
        <v>3351</v>
      </c>
      <c r="G2671" t="s">
        <v>3999</v>
      </c>
      <c r="H2671" t="str">
        <f>"&lt;p&gt;" &amp;TRIM(B2671) &amp; "&lt;/p&gt;"</f>
        <v>&lt;p&gt;A034S065&lt;/p&gt;</v>
      </c>
      <c r="I2671" t="str">
        <f>"&lt;d&gt;" &amp;TRIM(E2671) &amp; "&lt;/d&gt;"</f>
        <v>&lt;d&gt;RAIL,DIN&lt;/d&gt;</v>
      </c>
      <c r="J2671" t="str">
        <f>H2671&amp;I2671&amp;"&lt;c&gt;" &amp; A2671 &amp; "&lt;/c&gt;" &amp;"&lt;aka&gt;" &amp;C2671&amp; "&lt;/aka&gt;"</f>
        <v>&lt;p&gt;A034S065&lt;/p&gt;&lt;d&gt;RAIL,DIN&lt;/d&gt;&lt;c&gt;44940&lt;/c&gt;&lt;aka&gt;&lt;/aka&gt;</v>
      </c>
    </row>
    <row r="2672" spans="1:10">
      <c r="A2672" s="1" t="s">
        <v>5115</v>
      </c>
      <c r="B2672" s="1" t="s">
        <v>2668</v>
      </c>
      <c r="C2672" s="7" t="s">
        <v>4435</v>
      </c>
      <c r="D2672" s="8" t="s">
        <v>24562</v>
      </c>
      <c r="E2672" t="str">
        <f>TRIM(F2672)&amp;IF(RIGHT(TRIM(F2672),1)=",",TRIM(G2672)," "&amp;TRIM(G2672))</f>
        <v xml:space="preserve">CLAMP </v>
      </c>
      <c r="F2672" t="s">
        <v>3661</v>
      </c>
      <c r="G2672" t="s">
        <v>3999</v>
      </c>
      <c r="H2672" t="str">
        <f>"&lt;p&gt;" &amp;TRIM(B2672) &amp; "&lt;/p&gt;"</f>
        <v>&lt;p&gt;A034S278&lt;/p&gt;</v>
      </c>
      <c r="I2672" t="str">
        <f>"&lt;d&gt;" &amp;TRIM(E2672) &amp; "&lt;/d&gt;"</f>
        <v>&lt;d&gt;CLAMP&lt;/d&gt;</v>
      </c>
      <c r="J2672" t="str">
        <f>H2672&amp;I2672&amp;"&lt;c&gt;" &amp; A2672 &amp; "&lt;/c&gt;" &amp;"&lt;aka&gt;" &amp;C2672&amp; "&lt;/aka&gt;"</f>
        <v>&lt;p&gt;A034S278&lt;/p&gt;&lt;d&gt;CLAMP&lt;/d&gt;&lt;c&gt;44940&lt;/c&gt;&lt;aka&gt;&lt;/aka&gt;</v>
      </c>
    </row>
    <row r="2673" spans="1:10">
      <c r="A2673" s="1" t="s">
        <v>5115</v>
      </c>
      <c r="B2673" s="1" t="s">
        <v>2669</v>
      </c>
      <c r="C2673" s="7" t="s">
        <v>4435</v>
      </c>
      <c r="D2673" s="8" t="s">
        <v>24563</v>
      </c>
      <c r="E2673" t="str">
        <f>TRIM(F2673)&amp;IF(RIGHT(TRIM(F2673),1)=",",TRIM(G2673)," "&amp;TRIM(G2673))</f>
        <v xml:space="preserve">CLAMP,LOOP </v>
      </c>
      <c r="F2673" t="s">
        <v>3356</v>
      </c>
      <c r="G2673" t="s">
        <v>3999</v>
      </c>
      <c r="H2673" t="str">
        <f>"&lt;p&gt;" &amp;TRIM(B2673) &amp; "&lt;/p&gt;"</f>
        <v>&lt;p&gt;A034S282&lt;/p&gt;</v>
      </c>
      <c r="I2673" t="str">
        <f>"&lt;d&gt;" &amp;TRIM(E2673) &amp; "&lt;/d&gt;"</f>
        <v>&lt;d&gt;CLAMP,LOOP&lt;/d&gt;</v>
      </c>
      <c r="J2673" t="str">
        <f>H2673&amp;I2673&amp;"&lt;c&gt;" &amp; A2673 &amp; "&lt;/c&gt;" &amp;"&lt;aka&gt;" &amp;C2673&amp; "&lt;/aka&gt;"</f>
        <v>&lt;p&gt;A034S282&lt;/p&gt;&lt;d&gt;CLAMP,LOOP&lt;/d&gt;&lt;c&gt;44940&lt;/c&gt;&lt;aka&gt;&lt;/aka&gt;</v>
      </c>
    </row>
    <row r="2674" spans="1:10">
      <c r="A2674" s="1" t="s">
        <v>5278</v>
      </c>
      <c r="B2674" s="1" t="s">
        <v>2670</v>
      </c>
      <c r="C2674" s="7" t="s">
        <v>4435</v>
      </c>
      <c r="D2674" s="8" t="s">
        <v>24564</v>
      </c>
      <c r="E2674" t="str">
        <f>TRIM(F2674)&amp;IF(RIGHT(TRIM(F2674),1)=",",TRIM(G2674)," "&amp;TRIM(G2674))</f>
        <v>MOUNTING BASE,ELECTRICAL EQUIPMENT</v>
      </c>
      <c r="F2674" t="s">
        <v>3912</v>
      </c>
      <c r="G2674" t="s">
        <v>4173</v>
      </c>
      <c r="H2674" t="str">
        <f>"&lt;p&gt;" &amp;TRIM(B2674) &amp; "&lt;/p&gt;"</f>
        <v>&lt;p&gt;SP-MA&lt;/p&gt;</v>
      </c>
      <c r="I2674" t="str">
        <f>"&lt;d&gt;" &amp;TRIM(E2674) &amp; "&lt;/d&gt;"</f>
        <v>&lt;d&gt;MOUNTING BASE,ELECTRICAL EQUIPMENT&lt;/d&gt;</v>
      </c>
      <c r="J2674" t="str">
        <f>H2674&amp;I2674&amp;"&lt;c&gt;" &amp; A2674 &amp; "&lt;/c&gt;" &amp;"&lt;aka&gt;" &amp;C2674&amp; "&lt;/aka&gt;"</f>
        <v>&lt;p&gt;SP-MA&lt;/p&gt;&lt;d&gt;MOUNTING BASE,ELECTRICAL EQUIPMENT&lt;/d&gt;&lt;c&gt;61058&lt;/c&gt;&lt;aka&gt;&lt;/aka&gt;</v>
      </c>
    </row>
    <row r="2675" spans="1:10">
      <c r="A2675" s="1" t="s">
        <v>5257</v>
      </c>
      <c r="B2675" s="1" t="s">
        <v>2671</v>
      </c>
      <c r="C2675" s="7" t="s">
        <v>4435</v>
      </c>
      <c r="D2675" s="8" t="s">
        <v>24565</v>
      </c>
      <c r="E2675" t="str">
        <f>TRIM(F2675)&amp;IF(RIGHT(TRIM(F2675),1)=",",TRIM(G2675)," "&amp;TRIM(G2675))</f>
        <v>DUMMY CONNECTOR,PLUG</v>
      </c>
      <c r="F2675" t="s">
        <v>3913</v>
      </c>
      <c r="G2675" t="s">
        <v>4174</v>
      </c>
      <c r="H2675" t="str">
        <f>"&lt;p&gt;" &amp;TRIM(B2675) &amp; "&lt;/p&gt;"</f>
        <v>&lt;p&gt;3030323&lt;/p&gt;</v>
      </c>
      <c r="I2675" t="str">
        <f>"&lt;d&gt;" &amp;TRIM(E2675) &amp; "&lt;/d&gt;"</f>
        <v>&lt;d&gt;DUMMY CONNECTOR,PLUG&lt;/d&gt;</v>
      </c>
      <c r="J2675" t="str">
        <f>H2675&amp;I2675&amp;"&lt;c&gt;" &amp; A2675 &amp; "&lt;/c&gt;" &amp;"&lt;aka&gt;" &amp;C2675&amp; "&lt;/aka&gt;"</f>
        <v>&lt;p&gt;3030323&lt;/p&gt;&lt;d&gt;DUMMY CONNECTOR,PLUG&lt;/d&gt;&lt;c&gt;5Y407&lt;/c&gt;&lt;aka&gt;&lt;/aka&gt;</v>
      </c>
    </row>
    <row r="2676" spans="1:10">
      <c r="A2676" s="1" t="s">
        <v>5257</v>
      </c>
      <c r="B2676" s="1" t="s">
        <v>2672</v>
      </c>
      <c r="C2676" s="7" t="s">
        <v>4435</v>
      </c>
      <c r="D2676" s="8" t="s">
        <v>24565</v>
      </c>
      <c r="E2676" t="str">
        <f>TRIM(F2676)&amp;IF(RIGHT(TRIM(F2676),1)=",",TRIM(G2676)," "&amp;TRIM(G2676))</f>
        <v>DUMMY CONNECTOR,PLUG</v>
      </c>
      <c r="F2676" t="s">
        <v>3913</v>
      </c>
      <c r="G2676" t="s">
        <v>4174</v>
      </c>
      <c r="H2676" t="str">
        <f>"&lt;p&gt;" &amp;TRIM(B2676) &amp; "&lt;/p&gt;"</f>
        <v>&lt;p&gt;3030336&lt;/p&gt;</v>
      </c>
      <c r="I2676" t="str">
        <f>"&lt;d&gt;" &amp;TRIM(E2676) &amp; "&lt;/d&gt;"</f>
        <v>&lt;d&gt;DUMMY CONNECTOR,PLUG&lt;/d&gt;</v>
      </c>
      <c r="J2676" t="str">
        <f>H2676&amp;I2676&amp;"&lt;c&gt;" &amp; A2676 &amp; "&lt;/c&gt;" &amp;"&lt;aka&gt;" &amp;C2676&amp; "&lt;/aka&gt;"</f>
        <v>&lt;p&gt;3030336&lt;/p&gt;&lt;d&gt;DUMMY CONNECTOR,PLUG&lt;/d&gt;&lt;c&gt;5Y407&lt;/c&gt;&lt;aka&gt;&lt;/aka&gt;</v>
      </c>
    </row>
    <row r="2677" spans="1:10">
      <c r="A2677" s="1" t="s">
        <v>5257</v>
      </c>
      <c r="B2677" s="1" t="s">
        <v>2673</v>
      </c>
      <c r="C2677" s="7" t="s">
        <v>4435</v>
      </c>
      <c r="D2677" s="8" t="s">
        <v>24565</v>
      </c>
      <c r="E2677" t="str">
        <f>TRIM(F2677)&amp;IF(RIGHT(TRIM(F2677),1)=",",TRIM(G2677)," "&amp;TRIM(G2677))</f>
        <v>DUMMY CONNECTOR,PLUG</v>
      </c>
      <c r="F2677" t="s">
        <v>3913</v>
      </c>
      <c r="G2677" t="s">
        <v>4174</v>
      </c>
      <c r="H2677" t="str">
        <f>"&lt;p&gt;" &amp;TRIM(B2677) &amp; "&lt;/p&gt;"</f>
        <v>&lt;p&gt;3030365&lt;/p&gt;</v>
      </c>
      <c r="I2677" t="str">
        <f>"&lt;d&gt;" &amp;TRIM(E2677) &amp; "&lt;/d&gt;"</f>
        <v>&lt;d&gt;DUMMY CONNECTOR,PLUG&lt;/d&gt;</v>
      </c>
      <c r="J2677" t="str">
        <f>H2677&amp;I2677&amp;"&lt;c&gt;" &amp; A2677 &amp; "&lt;/c&gt;" &amp;"&lt;aka&gt;" &amp;C2677&amp; "&lt;/aka&gt;"</f>
        <v>&lt;p&gt;3030365&lt;/p&gt;&lt;d&gt;DUMMY CONNECTOR,PLUG&lt;/d&gt;&lt;c&gt;5Y407&lt;/c&gt;&lt;aka&gt;&lt;/aka&gt;</v>
      </c>
    </row>
    <row r="2678" spans="1:10">
      <c r="A2678" s="1" t="s">
        <v>5115</v>
      </c>
      <c r="B2678" s="1" t="s">
        <v>2674</v>
      </c>
      <c r="C2678" s="7" t="s">
        <v>4435</v>
      </c>
      <c r="D2678" s="8" t="s">
        <v>24566</v>
      </c>
      <c r="E2678" t="str">
        <f>TRIM(F2678)&amp;IF(RIGHT(TRIM(F2678),1)=",",TRIM(G2678)," "&amp;TRIM(G2678))</f>
        <v xml:space="preserve">LABEL </v>
      </c>
      <c r="F2678" t="s">
        <v>3420</v>
      </c>
      <c r="G2678" t="s">
        <v>3999</v>
      </c>
      <c r="H2678" t="str">
        <f>"&lt;p&gt;" &amp;TRIM(B2678) &amp; "&lt;/p&gt;"</f>
        <v>&lt;p&gt;A034W088&lt;/p&gt;</v>
      </c>
      <c r="I2678" t="str">
        <f>"&lt;d&gt;" &amp;TRIM(E2678) &amp; "&lt;/d&gt;"</f>
        <v>&lt;d&gt;LABEL&lt;/d&gt;</v>
      </c>
      <c r="J2678" t="str">
        <f>H2678&amp;I2678&amp;"&lt;c&gt;" &amp; A2678 &amp; "&lt;/c&gt;" &amp;"&lt;aka&gt;" &amp;C2678&amp; "&lt;/aka&gt;"</f>
        <v>&lt;p&gt;A034W088&lt;/p&gt;&lt;d&gt;LABEL&lt;/d&gt;&lt;c&gt;44940&lt;/c&gt;&lt;aka&gt;&lt;/aka&gt;</v>
      </c>
    </row>
    <row r="2679" spans="1:10">
      <c r="A2679" s="1" t="s">
        <v>5115</v>
      </c>
      <c r="B2679" s="1" t="s">
        <v>2675</v>
      </c>
      <c r="C2679" s="7" t="s">
        <v>4435</v>
      </c>
      <c r="D2679" s="8" t="s">
        <v>24567</v>
      </c>
      <c r="E2679" t="str">
        <f>TRIM(F2679)&amp;IF(RIGHT(TRIM(F2679),1)=",",TRIM(G2679)," "&amp;TRIM(G2679))</f>
        <v xml:space="preserve">SCREW,MACHINE </v>
      </c>
      <c r="F2679" t="s">
        <v>3342</v>
      </c>
      <c r="G2679" t="s">
        <v>3999</v>
      </c>
      <c r="H2679" t="str">
        <f>"&lt;p&gt;" &amp;TRIM(B2679) &amp; "&lt;/p&gt;"</f>
        <v>&lt;p&gt;A034S308&lt;/p&gt;</v>
      </c>
      <c r="I2679" t="str">
        <f>"&lt;d&gt;" &amp;TRIM(E2679) &amp; "&lt;/d&gt;"</f>
        <v>&lt;d&gt;SCREW,MACHINE&lt;/d&gt;</v>
      </c>
      <c r="J2679" t="str">
        <f>H2679&amp;I2679&amp;"&lt;c&gt;" &amp; A2679 &amp; "&lt;/c&gt;" &amp;"&lt;aka&gt;" &amp;C2679&amp; "&lt;/aka&gt;"</f>
        <v>&lt;p&gt;A034S308&lt;/p&gt;&lt;d&gt;SCREW,MACHINE&lt;/d&gt;&lt;c&gt;44940&lt;/c&gt;&lt;aka&gt;&lt;/aka&gt;</v>
      </c>
    </row>
    <row r="2680" spans="1:10">
      <c r="A2680" s="1" t="s">
        <v>5118</v>
      </c>
      <c r="B2680" s="1" t="s">
        <v>2676</v>
      </c>
      <c r="C2680" s="7" t="s">
        <v>4435</v>
      </c>
      <c r="D2680" s="8" t="s">
        <v>24568</v>
      </c>
      <c r="E2680" t="str">
        <f>TRIM(F2680)&amp;IF(RIGHT(TRIM(F2680),1)=",",TRIM(G2680)," "&amp;TRIM(G2680))</f>
        <v xml:space="preserve">STUD.PLAIN </v>
      </c>
      <c r="F2680" t="s">
        <v>3914</v>
      </c>
      <c r="G2680" t="s">
        <v>3999</v>
      </c>
      <c r="H2680" t="str">
        <f>"&lt;p&gt;" &amp;TRIM(B2680) &amp; "&lt;/p&gt;"</f>
        <v>&lt;p&gt;93805A320&lt;/p&gt;</v>
      </c>
      <c r="I2680" t="str">
        <f>"&lt;d&gt;" &amp;TRIM(E2680) &amp; "&lt;/d&gt;"</f>
        <v>&lt;d&gt;STUD.PLAIN&lt;/d&gt;</v>
      </c>
      <c r="J2680" t="str">
        <f>H2680&amp;I2680&amp;"&lt;c&gt;" &amp; A2680 &amp; "&lt;/c&gt;" &amp;"&lt;aka&gt;" &amp;C2680&amp; "&lt;/aka&gt;"</f>
        <v>&lt;p&gt;93805A320&lt;/p&gt;&lt;d&gt;STUD.PLAIN&lt;/d&gt;&lt;c&gt;39428&lt;/c&gt;&lt;aka&gt;&lt;/aka&gt;</v>
      </c>
    </row>
    <row r="2681" spans="1:10">
      <c r="A2681" s="1" t="s">
        <v>5257</v>
      </c>
      <c r="B2681" s="1" t="s">
        <v>2677</v>
      </c>
      <c r="C2681" s="7" t="s">
        <v>4435</v>
      </c>
      <c r="D2681" s="8" t="s">
        <v>24457</v>
      </c>
      <c r="E2681" t="str">
        <f>TRIM(F2681)&amp;IF(RIGHT(TRIM(F2681),1)=",",TRIM(G2681)," "&amp;TRIM(G2681))</f>
        <v>TERMINAL JUNCTION BLOCK,SECTIONAL</v>
      </c>
      <c r="F2681" t="s">
        <v>3352</v>
      </c>
      <c r="G2681" t="s">
        <v>4164</v>
      </c>
      <c r="H2681" t="str">
        <f>"&lt;p&gt;" &amp;TRIM(B2681) &amp; "&lt;/p&gt;"</f>
        <v>&lt;p&gt;3031584&lt;/p&gt;</v>
      </c>
      <c r="I2681" t="str">
        <f>"&lt;d&gt;" &amp;TRIM(E2681) &amp; "&lt;/d&gt;"</f>
        <v>&lt;d&gt;TERMINAL JUNCTION BLOCK,SECTIONAL&lt;/d&gt;</v>
      </c>
      <c r="J2681" t="str">
        <f>H2681&amp;I2681&amp;"&lt;c&gt;" &amp; A2681 &amp; "&lt;/c&gt;" &amp;"&lt;aka&gt;" &amp;C2681&amp; "&lt;/aka&gt;"</f>
        <v>&lt;p&gt;3031584&lt;/p&gt;&lt;d&gt;TERMINAL JUNCTION BLOCK,SECTIONAL&lt;/d&gt;&lt;c&gt;5Y407&lt;/c&gt;&lt;aka&gt;&lt;/aka&gt;</v>
      </c>
    </row>
    <row r="2682" spans="1:10">
      <c r="A2682" s="1" t="s">
        <v>5257</v>
      </c>
      <c r="B2682" s="1" t="s">
        <v>2678</v>
      </c>
      <c r="C2682" s="7" t="s">
        <v>4435</v>
      </c>
      <c r="D2682" s="8" t="s">
        <v>24569</v>
      </c>
      <c r="E2682" t="str">
        <f>TRIM(F2682)&amp;IF(RIGHT(TRIM(F2682),1)=",",TRIM(G2682)," "&amp;TRIM(G2682))</f>
        <v>COVER,ELECTRICAL CONNECTOR</v>
      </c>
      <c r="F2682" t="s">
        <v>3915</v>
      </c>
      <c r="G2682" t="s">
        <v>4132</v>
      </c>
      <c r="H2682" t="str">
        <f>"&lt;p&gt;" &amp;TRIM(B2682) &amp; "&lt;/p&gt;"</f>
        <v>&lt;p&gt;3030459&lt;/p&gt;</v>
      </c>
      <c r="I2682" t="str">
        <f>"&lt;d&gt;" &amp;TRIM(E2682) &amp; "&lt;/d&gt;"</f>
        <v>&lt;d&gt;COVER,ELECTRICAL CONNECTOR&lt;/d&gt;</v>
      </c>
      <c r="J2682" t="str">
        <f>H2682&amp;I2682&amp;"&lt;c&gt;" &amp; A2682 &amp; "&lt;/c&gt;" &amp;"&lt;aka&gt;" &amp;C2682&amp; "&lt;/aka&gt;"</f>
        <v>&lt;p&gt;3030459&lt;/p&gt;&lt;d&gt;COVER,ELECTRICAL CONNECTOR&lt;/d&gt;&lt;c&gt;5Y407&lt;/c&gt;&lt;aka&gt;&lt;/aka&gt;</v>
      </c>
    </row>
    <row r="2683" spans="1:10">
      <c r="A2683" s="1" t="s">
        <v>5257</v>
      </c>
      <c r="B2683" s="1" t="s">
        <v>2679</v>
      </c>
      <c r="C2683" s="7" t="s">
        <v>4435</v>
      </c>
      <c r="D2683" s="8" t="s">
        <v>24457</v>
      </c>
      <c r="E2683" t="str">
        <f>TRIM(F2683)&amp;IF(RIGHT(TRIM(F2683),1)=",",TRIM(G2683)," "&amp;TRIM(G2683))</f>
        <v>TERMINAL JUNCTION BLOCK,SECTIONAL</v>
      </c>
      <c r="F2683" t="s">
        <v>3352</v>
      </c>
      <c r="G2683" t="s">
        <v>4164</v>
      </c>
      <c r="H2683" t="str">
        <f>"&lt;p&gt;" &amp;TRIM(B2683) &amp; "&lt;/p&gt;"</f>
        <v>&lt;p&gt;3036372&lt;/p&gt;</v>
      </c>
      <c r="I2683" t="str">
        <f>"&lt;d&gt;" &amp;TRIM(E2683) &amp; "&lt;/d&gt;"</f>
        <v>&lt;d&gt;TERMINAL JUNCTION BLOCK,SECTIONAL&lt;/d&gt;</v>
      </c>
      <c r="J2683" t="str">
        <f>H2683&amp;I2683&amp;"&lt;c&gt;" &amp; A2683 &amp; "&lt;/c&gt;" &amp;"&lt;aka&gt;" &amp;C2683&amp; "&lt;/aka&gt;"</f>
        <v>&lt;p&gt;3036372&lt;/p&gt;&lt;d&gt;TERMINAL JUNCTION BLOCK,SECTIONAL&lt;/d&gt;&lt;c&gt;5Y407&lt;/c&gt;&lt;aka&gt;&lt;/aka&gt;</v>
      </c>
    </row>
    <row r="2684" spans="1:10">
      <c r="A2684" s="1" t="s">
        <v>5115</v>
      </c>
      <c r="B2684" s="1" t="s">
        <v>2680</v>
      </c>
      <c r="C2684" s="7" t="s">
        <v>4435</v>
      </c>
      <c r="D2684" s="8" t="s">
        <v>23677</v>
      </c>
      <c r="E2684" t="str">
        <f>TRIM(F2684)&amp;IF(RIGHT(TRIM(F2684),1)=",",TRIM(G2684)," "&amp;TRIM(G2684))</f>
        <v>NUT,PLAIN,EXTENDED WASHER,HEXAGON</v>
      </c>
      <c r="F2684" t="s">
        <v>3413</v>
      </c>
      <c r="G2684" t="s">
        <v>4016</v>
      </c>
      <c r="H2684" t="str">
        <f>"&lt;p&gt;" &amp;TRIM(B2684) &amp; "&lt;/p&gt;"</f>
        <v>&lt;p&gt;0870-2272&lt;/p&gt;</v>
      </c>
      <c r="I2684" t="str">
        <f>"&lt;d&gt;" &amp;TRIM(E2684) &amp; "&lt;/d&gt;"</f>
        <v>&lt;d&gt;NUT,PLAIN,EXTENDED WASHER,HEXAGON&lt;/d&gt;</v>
      </c>
      <c r="J2684" t="str">
        <f>H2684&amp;I2684&amp;"&lt;c&gt;" &amp; A2684 &amp; "&lt;/c&gt;" &amp;"&lt;aka&gt;" &amp;C2684&amp; "&lt;/aka&gt;"</f>
        <v>&lt;p&gt;0870-2272&lt;/p&gt;&lt;d&gt;NUT,PLAIN,EXTENDED WASHER,HEXAGON&lt;/d&gt;&lt;c&gt;44940&lt;/c&gt;&lt;aka&gt;&lt;/aka&gt;</v>
      </c>
    </row>
    <row r="2685" spans="1:10">
      <c r="A2685" s="1" t="s">
        <v>5279</v>
      </c>
      <c r="B2685" s="1" t="s">
        <v>2681</v>
      </c>
      <c r="C2685" s="7" t="s">
        <v>4978</v>
      </c>
      <c r="D2685" s="8" t="s">
        <v>24551</v>
      </c>
      <c r="E2685" t="str">
        <f>TRIM(F2685)&amp;IF(RIGHT(TRIM(F2685),1)=",",TRIM(G2685)," "&amp;TRIM(G2685))</f>
        <v xml:space="preserve">RELAY,SOLID STATE </v>
      </c>
      <c r="F2685" t="s">
        <v>3907</v>
      </c>
      <c r="G2685" t="s">
        <v>3999</v>
      </c>
      <c r="H2685" t="str">
        <f>"&lt;p&gt;" &amp;TRIM(B2685) &amp; "&lt;/p&gt;"</f>
        <v>&lt;p&gt;T92S11D22-24&lt;/p&gt;</v>
      </c>
      <c r="I2685" t="str">
        <f>"&lt;d&gt;" &amp;TRIM(E2685) &amp; "&lt;/d&gt;"</f>
        <v>&lt;d&gt;RELAY,SOLID STATE&lt;/d&gt;</v>
      </c>
      <c r="J2685" t="str">
        <f>H2685&amp;I2685&amp;"&lt;c&gt;" &amp; A2685 &amp; "&lt;/c&gt;" &amp;"&lt;aka&gt;" &amp;C2685&amp; "&lt;/aka&gt;"</f>
        <v>&lt;p&gt;T92S11D22-24&lt;/p&gt;&lt;d&gt;RELAY,SOLID STATE&lt;/d&gt;&lt;c&gt;77342&lt;/c&gt;&lt;aka&gt;5945014586605&lt;/aka&gt;</v>
      </c>
    </row>
    <row r="2686" spans="1:10">
      <c r="A2686" s="1" t="s">
        <v>5280</v>
      </c>
      <c r="B2686" s="1" t="s">
        <v>2682</v>
      </c>
      <c r="C2686" s="7" t="s">
        <v>4979</v>
      </c>
      <c r="D2686" s="8" t="s">
        <v>24570</v>
      </c>
      <c r="E2686" t="str">
        <f>TRIM(F2686)&amp;IF(RIGHT(TRIM(F2686),1)=",",TRIM(G2686)," "&amp;TRIM(G2686))</f>
        <v xml:space="preserve">FUSE TERM BLOCK,AIR </v>
      </c>
      <c r="F2686" t="s">
        <v>3916</v>
      </c>
      <c r="G2686" t="s">
        <v>3999</v>
      </c>
      <c r="H2686" t="str">
        <f>"&lt;p&gt;" &amp;TRIM(B2686) &amp; "&lt;/p&gt;"</f>
        <v>&lt;p&gt;388-319&lt;/p&gt;</v>
      </c>
      <c r="I2686" t="str">
        <f>"&lt;d&gt;" &amp;TRIM(E2686) &amp; "&lt;/d&gt;"</f>
        <v>&lt;d&gt;FUSE TERM BLOCK,AIR&lt;/d&gt;</v>
      </c>
      <c r="J2686" t="str">
        <f>H2686&amp;I2686&amp;"&lt;c&gt;" &amp; A2686 &amp; "&lt;/c&gt;" &amp;"&lt;aka&gt;" &amp;C2686&amp; "&lt;/aka&gt;"</f>
        <v>&lt;p&gt;388-319&lt;/p&gt;&lt;d&gt;FUSE TERM BLOCK,AIR&lt;/d&gt;&lt;c&gt;4RPC2&lt;/c&gt;&lt;aka&gt;4920015718268&lt;/aka&gt;</v>
      </c>
    </row>
    <row r="2687" spans="1:10">
      <c r="A2687" s="1" t="s">
        <v>5257</v>
      </c>
      <c r="B2687" s="1" t="s">
        <v>2683</v>
      </c>
      <c r="C2687" s="7" t="s">
        <v>4435</v>
      </c>
      <c r="D2687" s="8" t="s">
        <v>24457</v>
      </c>
      <c r="E2687" t="str">
        <f>TRIM(F2687)&amp;IF(RIGHT(TRIM(F2687),1)=",",TRIM(G2687)," "&amp;TRIM(G2687))</f>
        <v>TERMINAL JUNCTION BLOCK,SECTIONAL</v>
      </c>
      <c r="F2687" t="s">
        <v>3352</v>
      </c>
      <c r="G2687" t="s">
        <v>4164</v>
      </c>
      <c r="H2687" t="str">
        <f>"&lt;p&gt;" &amp;TRIM(B2687) &amp; "&lt;/p&gt;"</f>
        <v>&lt;p&gt;3045127&lt;/p&gt;</v>
      </c>
      <c r="I2687" t="str">
        <f>"&lt;d&gt;" &amp;TRIM(E2687) &amp; "&lt;/d&gt;"</f>
        <v>&lt;d&gt;TERMINAL JUNCTION BLOCK,SECTIONAL&lt;/d&gt;</v>
      </c>
      <c r="J2687" t="str">
        <f>H2687&amp;I2687&amp;"&lt;c&gt;" &amp; A2687 &amp; "&lt;/c&gt;" &amp;"&lt;aka&gt;" &amp;C2687&amp; "&lt;/aka&gt;"</f>
        <v>&lt;p&gt;3045127&lt;/p&gt;&lt;d&gt;TERMINAL JUNCTION BLOCK,SECTIONAL&lt;/d&gt;&lt;c&gt;5Y407&lt;/c&gt;&lt;aka&gt;&lt;/aka&gt;</v>
      </c>
    </row>
    <row r="2688" spans="1:10">
      <c r="A2688" s="1" t="s">
        <v>5281</v>
      </c>
      <c r="B2688" s="1" t="s">
        <v>2684</v>
      </c>
      <c r="C2688" s="7" t="s">
        <v>4435</v>
      </c>
      <c r="D2688" s="8" t="s">
        <v>24571</v>
      </c>
      <c r="E2688" t="str">
        <f>TRIM(F2688)&amp;IF(RIGHT(TRIM(F2688),1)=",",TRIM(G2688)," "&amp;TRIM(G2688))</f>
        <v>METER,TIME TOTALIZING</v>
      </c>
      <c r="F2688" t="s">
        <v>3917</v>
      </c>
      <c r="G2688" t="s">
        <v>4175</v>
      </c>
      <c r="H2688" t="str">
        <f>"&lt;p&gt;" &amp;TRIM(B2688) &amp; "&lt;/p&gt;"</f>
        <v>&lt;p&gt;085127-12&lt;/p&gt;</v>
      </c>
      <c r="I2688" t="str">
        <f>"&lt;d&gt;" &amp;TRIM(E2688) &amp; "&lt;/d&gt;"</f>
        <v>&lt;d&gt;METER,TIME TOTALIZING&lt;/d&gt;</v>
      </c>
      <c r="J2688" t="str">
        <f>H2688&amp;I2688&amp;"&lt;c&gt;" &amp; A2688 &amp; "&lt;/c&gt;" &amp;"&lt;aka&gt;" &amp;C2688&amp; "&lt;/aka&gt;"</f>
        <v>&lt;p&gt;085127-12&lt;/p&gt;&lt;d&gt;METER,TIME TOTALIZING&lt;/d&gt;&lt;c&gt;74400&lt;/c&gt;&lt;aka&gt;&lt;/aka&gt;</v>
      </c>
    </row>
    <row r="2689" spans="1:10">
      <c r="A2689" s="1" t="s">
        <v>5221</v>
      </c>
      <c r="B2689" s="1" t="s">
        <v>2685</v>
      </c>
      <c r="C2689" s="7" t="s">
        <v>4435</v>
      </c>
      <c r="D2689" s="8" t="s">
        <v>23721</v>
      </c>
      <c r="E2689" t="str">
        <f>TRIM(F2689)&amp;IF(RIGHT(TRIM(F2689),1)=",",TRIM(G2689)," "&amp;TRIM(G2689))</f>
        <v xml:space="preserve">CLAMP,LOOP </v>
      </c>
      <c r="F2689" t="s">
        <v>3356</v>
      </c>
      <c r="G2689" t="s">
        <v>3999</v>
      </c>
      <c r="H2689" t="str">
        <f>"&lt;p&gt;" &amp;TRIM(B2689) &amp; "&lt;/p&gt;"</f>
        <v>&lt;p&gt;SPN-14SS&lt;/p&gt;</v>
      </c>
      <c r="I2689" t="str">
        <f>"&lt;d&gt;" &amp;TRIM(E2689) &amp; "&lt;/d&gt;"</f>
        <v>&lt;d&gt;CLAMP,LOOP&lt;/d&gt;</v>
      </c>
      <c r="J2689" t="str">
        <f>H2689&amp;I2689&amp;"&lt;c&gt;" &amp; A2689 &amp; "&lt;/c&gt;" &amp;"&lt;aka&gt;" &amp;C2689&amp; "&lt;/aka&gt;"</f>
        <v>&lt;p&gt;SPN-14SS&lt;/p&gt;&lt;d&gt;CLAMP,LOOP&lt;/d&gt;&lt;c&gt;1M3B7&lt;/c&gt;&lt;aka&gt;&lt;/aka&gt;</v>
      </c>
    </row>
    <row r="2690" spans="1:10">
      <c r="A2690" s="1" t="s">
        <v>5115</v>
      </c>
      <c r="B2690" s="1" t="s">
        <v>2686</v>
      </c>
      <c r="C2690" s="7" t="s">
        <v>4435</v>
      </c>
      <c r="D2690" s="8" t="s">
        <v>24572</v>
      </c>
      <c r="E2690" t="str">
        <f>TRIM(F2690)&amp;IF(RIGHT(TRIM(F2690),1)=",",TRIM(G2690)," "&amp;TRIM(G2690))</f>
        <v>CABLE ASSEMBLY,SPECIAL PURPOSE,ELECTRICAL</v>
      </c>
      <c r="F2690" t="s">
        <v>3476</v>
      </c>
      <c r="G2690" t="s">
        <v>4038</v>
      </c>
      <c r="H2690" t="str">
        <f>"&lt;p&gt;" &amp;TRIM(B2690) &amp; "&lt;/p&gt;"</f>
        <v>&lt;p&gt;A034J900&lt;/p&gt;</v>
      </c>
      <c r="I2690" t="str">
        <f>"&lt;d&gt;" &amp;TRIM(E2690) &amp; "&lt;/d&gt;"</f>
        <v>&lt;d&gt;CABLE ASSEMBLY,SPECIAL PURPOSE,ELECTRICAL&lt;/d&gt;</v>
      </c>
      <c r="J2690" t="str">
        <f>H2690&amp;I2690&amp;"&lt;c&gt;" &amp; A2690 &amp; "&lt;/c&gt;" &amp;"&lt;aka&gt;" &amp;C2690&amp; "&lt;/aka&gt;"</f>
        <v>&lt;p&gt;A034J900&lt;/p&gt;&lt;d&gt;CABLE ASSEMBLY,SPECIAL PURPOSE,ELECTRICAL&lt;/d&gt;&lt;c&gt;44940&lt;/c&gt;&lt;aka&gt;&lt;/aka&gt;</v>
      </c>
    </row>
    <row r="2691" spans="1:10">
      <c r="A2691" s="1" t="s">
        <v>5184</v>
      </c>
      <c r="B2691" s="1" t="s">
        <v>2687</v>
      </c>
      <c r="C2691" s="7" t="s">
        <v>4435</v>
      </c>
      <c r="D2691" s="8" t="s">
        <v>24423</v>
      </c>
      <c r="E2691" t="str">
        <f>TRIM(F2691)&amp;IF(RIGHT(TRIM(F2691),1)=",",TRIM(G2691)," "&amp;TRIM(G2691))</f>
        <v xml:space="preserve">WIRE,ELECTRICAL </v>
      </c>
      <c r="F2691" t="s">
        <v>3345</v>
      </c>
      <c r="G2691" t="s">
        <v>3999</v>
      </c>
      <c r="H2691" t="str">
        <f>"&lt;p&gt;" &amp;TRIM(B2691) &amp; "&lt;/p&gt;"</f>
        <v>&lt;p&gt;M16878/14BMK5&lt;/p&gt;</v>
      </c>
      <c r="I2691" t="str">
        <f>"&lt;d&gt;" &amp;TRIM(E2691) &amp; "&lt;/d&gt;"</f>
        <v>&lt;d&gt;WIRE,ELECTRICAL&lt;/d&gt;</v>
      </c>
      <c r="J2691" t="str">
        <f>H2691&amp;I2691&amp;"&lt;c&gt;" &amp; A2691 &amp; "&lt;/c&gt;" &amp;"&lt;aka&gt;" &amp;C2691&amp; "&lt;/aka&gt;"</f>
        <v>&lt;p&gt;M16878/14BMK5&lt;/p&gt;&lt;d&gt;WIRE,ELECTRICAL&lt;/d&gt;&lt;c&gt;81349&lt;/c&gt;&lt;aka&gt;&lt;/aka&gt;</v>
      </c>
    </row>
    <row r="2692" spans="1:10">
      <c r="A2692" s="1" t="s">
        <v>5257</v>
      </c>
      <c r="B2692" s="1" t="s">
        <v>2688</v>
      </c>
      <c r="C2692" s="7" t="s">
        <v>4435</v>
      </c>
      <c r="D2692" s="8" t="s">
        <v>24238</v>
      </c>
      <c r="E2692" t="str">
        <f>TRIM(F2692)&amp;IF(RIGHT(TRIM(F2692),1)=",",TRIM(G2692)," "&amp;TRIM(G2692))</f>
        <v>CONNECTOR,RECEPTACLE,ELECTRICAL</v>
      </c>
      <c r="F2692" t="s">
        <v>3776</v>
      </c>
      <c r="G2692" t="s">
        <v>4128</v>
      </c>
      <c r="H2692" t="str">
        <f>"&lt;p&gt;" &amp;TRIM(B2692) &amp; "&lt;/p&gt;"</f>
        <v>&lt;p&gt;1772515&lt;/p&gt;</v>
      </c>
      <c r="I2692" t="str">
        <f>"&lt;d&gt;" &amp;TRIM(E2692) &amp; "&lt;/d&gt;"</f>
        <v>&lt;d&gt;CONNECTOR,RECEPTACLE,ELECTRICAL&lt;/d&gt;</v>
      </c>
      <c r="J2692" t="str">
        <f>H2692&amp;I2692&amp;"&lt;c&gt;" &amp; A2692 &amp; "&lt;/c&gt;" &amp;"&lt;aka&gt;" &amp;C2692&amp; "&lt;/aka&gt;"</f>
        <v>&lt;p&gt;1772515&lt;/p&gt;&lt;d&gt;CONNECTOR,RECEPTACLE,ELECTRICAL&lt;/d&gt;&lt;c&gt;5Y407&lt;/c&gt;&lt;aka&gt;&lt;/aka&gt;</v>
      </c>
    </row>
    <row r="2693" spans="1:10">
      <c r="A2693" s="1" t="s">
        <v>5257</v>
      </c>
      <c r="B2693" s="1" t="s">
        <v>2689</v>
      </c>
      <c r="C2693" s="7" t="s">
        <v>4435</v>
      </c>
      <c r="D2693" s="8" t="s">
        <v>24238</v>
      </c>
      <c r="E2693" t="str">
        <f>TRIM(F2693)&amp;IF(RIGHT(TRIM(F2693),1)=",",TRIM(G2693)," "&amp;TRIM(G2693))</f>
        <v>CONNECTOR,RECEPTACLE,ELECTRICAL</v>
      </c>
      <c r="F2693" t="s">
        <v>3776</v>
      </c>
      <c r="G2693" t="s">
        <v>4128</v>
      </c>
      <c r="H2693" t="str">
        <f>"&lt;p&gt;" &amp;TRIM(B2693) &amp; "&lt;/p&gt;"</f>
        <v>&lt;p&gt;1687477&lt;/p&gt;</v>
      </c>
      <c r="I2693" t="str">
        <f>"&lt;d&gt;" &amp;TRIM(E2693) &amp; "&lt;/d&gt;"</f>
        <v>&lt;d&gt;CONNECTOR,RECEPTACLE,ELECTRICAL&lt;/d&gt;</v>
      </c>
      <c r="J2693" t="str">
        <f>H2693&amp;I2693&amp;"&lt;c&gt;" &amp; A2693 &amp; "&lt;/c&gt;" &amp;"&lt;aka&gt;" &amp;C2693&amp; "&lt;/aka&gt;"</f>
        <v>&lt;p&gt;1687477&lt;/p&gt;&lt;d&gt;CONNECTOR,RECEPTACLE,ELECTRICAL&lt;/d&gt;&lt;c&gt;5Y407&lt;/c&gt;&lt;aka&gt;&lt;/aka&gt;</v>
      </c>
    </row>
    <row r="2694" spans="1:10">
      <c r="A2694" s="1" t="s">
        <v>5249</v>
      </c>
      <c r="B2694" s="1" t="s">
        <v>2690</v>
      </c>
      <c r="C2694" s="7" t="s">
        <v>4981</v>
      </c>
      <c r="D2694" s="8" t="s">
        <v>24237</v>
      </c>
      <c r="E2694" t="str">
        <f>TRIM(F2694)&amp;IF(RIGHT(TRIM(F2694),1)=",",TRIM(G2694)," "&amp;TRIM(G2694))</f>
        <v>BOOT,DUST AND MOISTURE SEAL</v>
      </c>
      <c r="F2694" t="s">
        <v>3779</v>
      </c>
      <c r="G2694" t="s">
        <v>4131</v>
      </c>
      <c r="H2694" t="str">
        <f>"&lt;p&gt;" &amp;TRIM(B2694) &amp; "&lt;/p&gt;"</f>
        <v>&lt;p&gt;218N1F02&lt;/p&gt;</v>
      </c>
      <c r="I2694" t="str">
        <f>"&lt;d&gt;" &amp;TRIM(E2694) &amp; "&lt;/d&gt;"</f>
        <v>&lt;d&gt;BOOT,DUST AND MOISTURE SEAL&lt;/d&gt;</v>
      </c>
      <c r="J2694" t="str">
        <f>H2694&amp;I2694&amp;"&lt;c&gt;" &amp; A2694 &amp; "&lt;/c&gt;" &amp;"&lt;aka&gt;" &amp;C2694&amp; "&lt;/aka&gt;"</f>
        <v>&lt;p&gt;218N1F02&lt;/p&gt;&lt;d&gt;BOOT,DUST AND MOISTURE SEAL&lt;/d&gt;&lt;c&gt;58961&lt;/c&gt;&lt;aka&gt;5930015876626&lt;/aka&gt;</v>
      </c>
    </row>
    <row r="2695" spans="1:10">
      <c r="A2695" s="1" t="s">
        <v>5214</v>
      </c>
      <c r="B2695" s="1" t="s">
        <v>2691</v>
      </c>
      <c r="C2695" s="7" t="s">
        <v>4982</v>
      </c>
      <c r="D2695" s="8" t="s">
        <v>24238</v>
      </c>
      <c r="E2695" t="str">
        <f>TRIM(F2695)&amp;IF(RIGHT(TRIM(F2695),1)=",",TRIM(G2695)," "&amp;TRIM(G2695))</f>
        <v>CONNECTOR,RECEPTACLE,ELECTRICAL</v>
      </c>
      <c r="F2695" t="s">
        <v>3776</v>
      </c>
      <c r="G2695" t="s">
        <v>4128</v>
      </c>
      <c r="H2695" t="str">
        <f>"&lt;p&gt;" &amp;TRIM(B2695) &amp; "&lt;/p&gt;"</f>
        <v>&lt;p&gt;4-520447-2&lt;/p&gt;</v>
      </c>
      <c r="I2695" t="str">
        <f>"&lt;d&gt;" &amp;TRIM(E2695) &amp; "&lt;/d&gt;"</f>
        <v>&lt;d&gt;CONNECTOR,RECEPTACLE,ELECTRICAL&lt;/d&gt;</v>
      </c>
      <c r="J2695" t="str">
        <f>H2695&amp;I2695&amp;"&lt;c&gt;" &amp; A2695 &amp; "&lt;/c&gt;" &amp;"&lt;aka&gt;" &amp;C2695&amp; "&lt;/aka&gt;"</f>
        <v>&lt;p&gt;4-520447-2&lt;/p&gt;&lt;d&gt;CONNECTOR,RECEPTACLE,ELECTRICAL&lt;/d&gt;&lt;c&gt;00779&lt;/c&gt;&lt;aka&gt;5935012975815&lt;/aka&gt;</v>
      </c>
    </row>
    <row r="2696" spans="1:10">
      <c r="A2696" s="1" t="s">
        <v>5214</v>
      </c>
      <c r="B2696" s="1" t="s">
        <v>2692</v>
      </c>
      <c r="C2696" s="7" t="s">
        <v>4983</v>
      </c>
      <c r="D2696" s="8" t="s">
        <v>24259</v>
      </c>
      <c r="E2696" t="str">
        <f>TRIM(F2696)&amp;IF(RIGHT(TRIM(F2696),1)=",",TRIM(G2696)," "&amp;TRIM(G2696))</f>
        <v>TERMINAL,QUICK DISCONNECT</v>
      </c>
      <c r="F2696" t="s">
        <v>3344</v>
      </c>
      <c r="G2696" t="s">
        <v>4136</v>
      </c>
      <c r="H2696" t="str">
        <f>"&lt;p&gt;" &amp;TRIM(B2696) &amp; "&lt;/p&gt;"</f>
        <v>&lt;p&gt;2-520182-2&lt;/p&gt;</v>
      </c>
      <c r="I2696" t="str">
        <f>"&lt;d&gt;" &amp;TRIM(E2696) &amp; "&lt;/d&gt;"</f>
        <v>&lt;d&gt;TERMINAL,QUICK DISCONNECT&lt;/d&gt;</v>
      </c>
      <c r="J2696" t="str">
        <f>H2696&amp;I2696&amp;"&lt;c&gt;" &amp; A2696 &amp; "&lt;/c&gt;" &amp;"&lt;aka&gt;" &amp;C2696&amp; "&lt;/aka&gt;"</f>
        <v>&lt;p&gt;2-520182-2&lt;/p&gt;&lt;d&gt;TERMINAL,QUICK DISCONNECT&lt;/d&gt;&lt;c&gt;00779&lt;/c&gt;&lt;aka&gt;5940010611216&lt;/aka&gt;</v>
      </c>
    </row>
    <row r="2697" spans="1:10">
      <c r="A2697" s="1" t="s">
        <v>5127</v>
      </c>
      <c r="B2697" s="1" t="s">
        <v>2693</v>
      </c>
      <c r="C2697" s="7" t="s">
        <v>4984</v>
      </c>
      <c r="D2697" s="8" t="s">
        <v>24250</v>
      </c>
      <c r="E2697" t="str">
        <f>TRIM(F2697)&amp;IF(RIGHT(TRIM(F2697),1)=",",TRIM(G2697)," "&amp;TRIM(G2697))</f>
        <v xml:space="preserve">TERMINAL,LUG </v>
      </c>
      <c r="F2697" t="s">
        <v>3339</v>
      </c>
      <c r="G2697" t="s">
        <v>3999</v>
      </c>
      <c r="H2697" t="str">
        <f>"&lt;p&gt;" &amp;TRIM(B2697) &amp; "&lt;/p&gt;"</f>
        <v>&lt;p&gt;MS25036-154&lt;/p&gt;</v>
      </c>
      <c r="I2697" t="str">
        <f>"&lt;d&gt;" &amp;TRIM(E2697) &amp; "&lt;/d&gt;"</f>
        <v>&lt;d&gt;TERMINAL,LUG&lt;/d&gt;</v>
      </c>
      <c r="J2697" t="str">
        <f>H2697&amp;I2697&amp;"&lt;c&gt;" &amp; A2697 &amp; "&lt;/c&gt;" &amp;"&lt;aka&gt;" &amp;C2697&amp; "&lt;/aka&gt;"</f>
        <v>&lt;p&gt;MS25036-154&lt;/p&gt;&lt;d&gt;TERMINAL,LUG&lt;/d&gt;&lt;c&gt;81343&lt;/c&gt;&lt;aka&gt;5940015090329&lt;/aka&gt;</v>
      </c>
    </row>
    <row r="2698" spans="1:10">
      <c r="A2698" s="1" t="s">
        <v>5214</v>
      </c>
      <c r="B2698" s="1" t="s">
        <v>2694</v>
      </c>
      <c r="C2698" s="7" t="s">
        <v>4985</v>
      </c>
      <c r="D2698" s="8" t="s">
        <v>24250</v>
      </c>
      <c r="E2698" t="str">
        <f>TRIM(F2698)&amp;IF(RIGHT(TRIM(F2698),1)=",",TRIM(G2698)," "&amp;TRIM(G2698))</f>
        <v xml:space="preserve">TERMINAL,LUG </v>
      </c>
      <c r="F2698" t="s">
        <v>3339</v>
      </c>
      <c r="G2698" t="s">
        <v>3999</v>
      </c>
      <c r="H2698" t="str">
        <f>"&lt;p&gt;" &amp;TRIM(B2698) &amp; "&lt;/p&gt;"</f>
        <v>&lt;p&gt;2-321045-1&lt;/p&gt;</v>
      </c>
      <c r="I2698" t="str">
        <f>"&lt;d&gt;" &amp;TRIM(E2698) &amp; "&lt;/d&gt;"</f>
        <v>&lt;d&gt;TERMINAL,LUG&lt;/d&gt;</v>
      </c>
      <c r="J2698" t="str">
        <f>H2698&amp;I2698&amp;"&lt;c&gt;" &amp; A2698 &amp; "&lt;/c&gt;" &amp;"&lt;aka&gt;" &amp;C2698&amp; "&lt;/aka&gt;"</f>
        <v>&lt;p&gt;2-321045-1&lt;/p&gt;&lt;d&gt;TERMINAL,LUG&lt;/d&gt;&lt;c&gt;00779&lt;/c&gt;&lt;aka&gt;5940013609506&lt;/aka&gt;</v>
      </c>
    </row>
    <row r="2699" spans="1:10">
      <c r="A2699" s="1" t="s">
        <v>5282</v>
      </c>
      <c r="B2699" s="1" t="s">
        <v>2695</v>
      </c>
      <c r="C2699" s="7" t="s">
        <v>4986</v>
      </c>
      <c r="D2699" s="8" t="s">
        <v>24259</v>
      </c>
      <c r="E2699" t="str">
        <f>TRIM(F2699)&amp;IF(RIGHT(TRIM(F2699),1)=",",TRIM(G2699)," "&amp;TRIM(G2699))</f>
        <v>TERMINAL,QUICK DISCONNECT</v>
      </c>
      <c r="F2699" t="s">
        <v>3344</v>
      </c>
      <c r="G2699" t="s">
        <v>4136</v>
      </c>
      <c r="H2699" t="str">
        <f>"&lt;p&gt;" &amp;TRIM(B2699) &amp; "&lt;/p&gt;"</f>
        <v>&lt;p&gt;S05300F&lt;/p&gt;</v>
      </c>
      <c r="I2699" t="str">
        <f>"&lt;d&gt;" &amp;TRIM(E2699) &amp; "&lt;/d&gt;"</f>
        <v>&lt;d&gt;TERMINAL,QUICK DISCONNECT&lt;/d&gt;</v>
      </c>
      <c r="J2699" t="str">
        <f>H2699&amp;I2699&amp;"&lt;c&gt;" &amp; A2699 &amp; "&lt;/c&gt;" &amp;"&lt;aka&gt;" &amp;C2699&amp; "&lt;/aka&gt;"</f>
        <v>&lt;p&gt;S05300F&lt;/p&gt;&lt;d&gt;TERMINAL,QUICK DISCONNECT&lt;/d&gt;&lt;c&gt;14726&lt;/c&gt;&lt;aka&gt;5940010527646&lt;/aka&gt;</v>
      </c>
    </row>
    <row r="2700" spans="1:10">
      <c r="A2700" s="1" t="s">
        <v>5245</v>
      </c>
      <c r="B2700" s="1" t="s">
        <v>2696</v>
      </c>
      <c r="C2700" s="7" t="s">
        <v>4987</v>
      </c>
      <c r="D2700" s="8" t="s">
        <v>24259</v>
      </c>
      <c r="E2700" t="str">
        <f>TRIM(F2700)&amp;IF(RIGHT(TRIM(F2700),1)=",",TRIM(G2700)," "&amp;TRIM(G2700))</f>
        <v>TERMINAL,QUICK DISCONNECT</v>
      </c>
      <c r="F2700" t="s">
        <v>3344</v>
      </c>
      <c r="G2700" t="s">
        <v>4136</v>
      </c>
      <c r="H2700" t="str">
        <f>"&lt;p&gt;" &amp;TRIM(B2700) &amp; "&lt;/p&gt;"</f>
        <v>&lt;p&gt;RBD1823&lt;/p&gt;</v>
      </c>
      <c r="I2700" t="str">
        <f>"&lt;d&gt;" &amp;TRIM(E2700) &amp; "&lt;/d&gt;"</f>
        <v>&lt;d&gt;TERMINAL,QUICK DISCONNECT&lt;/d&gt;</v>
      </c>
      <c r="J2700" t="str">
        <f>H2700&amp;I2700&amp;"&lt;c&gt;" &amp; A2700 &amp; "&lt;/c&gt;" &amp;"&lt;aka&gt;" &amp;C2700&amp; "&lt;/aka&gt;"</f>
        <v>&lt;p&gt;RBD1823&lt;/p&gt;&lt;d&gt;TERMINAL,QUICK DISCONNECT&lt;/d&gt;&lt;c&gt;56501&lt;/c&gt;&lt;aka&gt;5940010499661&lt;/aka&gt;</v>
      </c>
    </row>
    <row r="2701" spans="1:10">
      <c r="A2701" s="1" t="s">
        <v>5257</v>
      </c>
      <c r="B2701" s="1" t="s">
        <v>2697</v>
      </c>
      <c r="C2701" s="7" t="s">
        <v>4435</v>
      </c>
      <c r="D2701" s="8" t="s">
        <v>24234</v>
      </c>
      <c r="E2701" t="str">
        <f>TRIM(F2701)&amp;IF(RIGHT(TRIM(F2701),1)=",",TRIM(G2701)," "&amp;TRIM(G2701))</f>
        <v>CONTACT,ELECTRICAL CONNECTOR</v>
      </c>
      <c r="F2701" t="s">
        <v>3777</v>
      </c>
      <c r="G2701" t="s">
        <v>4132</v>
      </c>
      <c r="H2701" t="str">
        <f>"&lt;p&gt;" &amp;TRIM(B2701) &amp; "&lt;/p&gt;"</f>
        <v>&lt;p&gt;1663433&lt;/p&gt;</v>
      </c>
      <c r="I2701" t="str">
        <f>"&lt;d&gt;" &amp;TRIM(E2701) &amp; "&lt;/d&gt;"</f>
        <v>&lt;d&gt;CONTACT,ELECTRICAL CONNECTOR&lt;/d&gt;</v>
      </c>
      <c r="J2701" t="str">
        <f>H2701&amp;I2701&amp;"&lt;c&gt;" &amp; A2701 &amp; "&lt;/c&gt;" &amp;"&lt;aka&gt;" &amp;C2701&amp; "&lt;/aka&gt;"</f>
        <v>&lt;p&gt;1663433&lt;/p&gt;&lt;d&gt;CONTACT,ELECTRICAL CONNECTOR&lt;/d&gt;&lt;c&gt;5Y407&lt;/c&gt;&lt;aka&gt;&lt;/aka&gt;</v>
      </c>
    </row>
    <row r="2702" spans="1:10">
      <c r="A2702" s="1" t="s">
        <v>5257</v>
      </c>
      <c r="B2702" s="1" t="s">
        <v>2698</v>
      </c>
      <c r="C2702" s="7" t="s">
        <v>4435</v>
      </c>
      <c r="D2702" s="8" t="s">
        <v>24234</v>
      </c>
      <c r="E2702" t="str">
        <f>TRIM(F2702)&amp;IF(RIGHT(TRIM(F2702),1)=",",TRIM(G2702)," "&amp;TRIM(G2702))</f>
        <v>CONTACT,ELECTRICAL CONNECTOR</v>
      </c>
      <c r="F2702" t="s">
        <v>3777</v>
      </c>
      <c r="G2702" t="s">
        <v>4132</v>
      </c>
      <c r="H2702" t="str">
        <f>"&lt;p&gt;" &amp;TRIM(B2702) &amp; "&lt;/p&gt;"</f>
        <v>&lt;p&gt;1663420&lt;/p&gt;</v>
      </c>
      <c r="I2702" t="str">
        <f>"&lt;d&gt;" &amp;TRIM(E2702) &amp; "&lt;/d&gt;"</f>
        <v>&lt;d&gt;CONTACT,ELECTRICAL CONNECTOR&lt;/d&gt;</v>
      </c>
      <c r="J2702" t="str">
        <f>H2702&amp;I2702&amp;"&lt;c&gt;" &amp; A2702 &amp; "&lt;/c&gt;" &amp;"&lt;aka&gt;" &amp;C2702&amp; "&lt;/aka&gt;"</f>
        <v>&lt;p&gt;1663420&lt;/p&gt;&lt;d&gt;CONTACT,ELECTRICAL CONNECTOR&lt;/d&gt;&lt;c&gt;5Y407&lt;/c&gt;&lt;aka&gt;&lt;/aka&gt;</v>
      </c>
    </row>
    <row r="2703" spans="1:10">
      <c r="A2703" s="1" t="s">
        <v>5257</v>
      </c>
      <c r="B2703" s="1" t="s">
        <v>2699</v>
      </c>
      <c r="C2703" s="7" t="s">
        <v>4435</v>
      </c>
      <c r="D2703" s="8" t="s">
        <v>24234</v>
      </c>
      <c r="E2703" t="str">
        <f>TRIM(F2703)&amp;IF(RIGHT(TRIM(F2703),1)=",",TRIM(G2703)," "&amp;TRIM(G2703))</f>
        <v>CONTACT,ELECTRICAL CONNECTOR</v>
      </c>
      <c r="F2703" t="s">
        <v>3777</v>
      </c>
      <c r="G2703" t="s">
        <v>4132</v>
      </c>
      <c r="H2703" t="str">
        <f>"&lt;p&gt;" &amp;TRIM(B2703) &amp; "&lt;/p&gt;"</f>
        <v>&lt;p&gt;1663404&lt;/p&gt;</v>
      </c>
      <c r="I2703" t="str">
        <f>"&lt;d&gt;" &amp;TRIM(E2703) &amp; "&lt;/d&gt;"</f>
        <v>&lt;d&gt;CONTACT,ELECTRICAL CONNECTOR&lt;/d&gt;</v>
      </c>
      <c r="J2703" t="str">
        <f>H2703&amp;I2703&amp;"&lt;c&gt;" &amp; A2703 &amp; "&lt;/c&gt;" &amp;"&lt;aka&gt;" &amp;C2703&amp; "&lt;/aka&gt;"</f>
        <v>&lt;p&gt;1663404&lt;/p&gt;&lt;d&gt;CONTACT,ELECTRICAL CONNECTOR&lt;/d&gt;&lt;c&gt;5Y407&lt;/c&gt;&lt;aka&gt;&lt;/aka&gt;</v>
      </c>
    </row>
    <row r="2704" spans="1:10">
      <c r="A2704" s="1" t="s">
        <v>5257</v>
      </c>
      <c r="B2704" s="1" t="s">
        <v>2700</v>
      </c>
      <c r="C2704" s="7" t="s">
        <v>4435</v>
      </c>
      <c r="D2704" s="8" t="s">
        <v>24234</v>
      </c>
      <c r="E2704" t="str">
        <f>TRIM(F2704)&amp;IF(RIGHT(TRIM(F2704),1)=",",TRIM(G2704)," "&amp;TRIM(G2704))</f>
        <v>CONTACT,ELECTRICAL CONNECTOR</v>
      </c>
      <c r="F2704" t="s">
        <v>3777</v>
      </c>
      <c r="G2704" t="s">
        <v>4132</v>
      </c>
      <c r="H2704" t="str">
        <f>"&lt;p&gt;" &amp;TRIM(B2704) &amp; "&lt;/p&gt;"</f>
        <v>&lt;p&gt;1663682&lt;/p&gt;</v>
      </c>
      <c r="I2704" t="str">
        <f>"&lt;d&gt;" &amp;TRIM(E2704) &amp; "&lt;/d&gt;"</f>
        <v>&lt;d&gt;CONTACT,ELECTRICAL CONNECTOR&lt;/d&gt;</v>
      </c>
      <c r="J2704" t="str">
        <f>H2704&amp;I2704&amp;"&lt;c&gt;" &amp; A2704 &amp; "&lt;/c&gt;" &amp;"&lt;aka&gt;" &amp;C2704&amp; "&lt;/aka&gt;"</f>
        <v>&lt;p&gt;1663682&lt;/p&gt;&lt;d&gt;CONTACT,ELECTRICAL CONNECTOR&lt;/d&gt;&lt;c&gt;5Y407&lt;/c&gt;&lt;aka&gt;&lt;/aka&gt;</v>
      </c>
    </row>
    <row r="2705" spans="1:10">
      <c r="A2705" s="1" t="s">
        <v>5257</v>
      </c>
      <c r="B2705" s="1" t="s">
        <v>2701</v>
      </c>
      <c r="C2705" s="7" t="s">
        <v>4435</v>
      </c>
      <c r="D2705" s="8" t="s">
        <v>24234</v>
      </c>
      <c r="E2705" t="str">
        <f>TRIM(F2705)&amp;IF(RIGHT(TRIM(F2705),1)=",",TRIM(G2705)," "&amp;TRIM(G2705))</f>
        <v>CONTACT,ELECTRICAL CONNECTOR</v>
      </c>
      <c r="F2705" t="s">
        <v>3777</v>
      </c>
      <c r="G2705" t="s">
        <v>4132</v>
      </c>
      <c r="H2705" t="str">
        <f>"&lt;p&gt;" &amp;TRIM(B2705) &amp; "&lt;/p&gt;"</f>
        <v>&lt;p&gt;1663679&lt;/p&gt;</v>
      </c>
      <c r="I2705" t="str">
        <f>"&lt;d&gt;" &amp;TRIM(E2705) &amp; "&lt;/d&gt;"</f>
        <v>&lt;d&gt;CONTACT,ELECTRICAL CONNECTOR&lt;/d&gt;</v>
      </c>
      <c r="J2705" t="str">
        <f>H2705&amp;I2705&amp;"&lt;c&gt;" &amp; A2705 &amp; "&lt;/c&gt;" &amp;"&lt;aka&gt;" &amp;C2705&amp; "&lt;/aka&gt;"</f>
        <v>&lt;p&gt;1663679&lt;/p&gt;&lt;d&gt;CONTACT,ELECTRICAL CONNECTOR&lt;/d&gt;&lt;c&gt;5Y407&lt;/c&gt;&lt;aka&gt;&lt;/aka&gt;</v>
      </c>
    </row>
    <row r="2706" spans="1:10">
      <c r="A2706" s="1" t="s">
        <v>5257</v>
      </c>
      <c r="B2706" s="1" t="s">
        <v>2702</v>
      </c>
      <c r="C2706" s="7" t="s">
        <v>4435</v>
      </c>
      <c r="D2706" s="8" t="s">
        <v>24234</v>
      </c>
      <c r="E2706" t="str">
        <f>TRIM(F2706)&amp;IF(RIGHT(TRIM(F2706),1)=",",TRIM(G2706)," "&amp;TRIM(G2706))</f>
        <v>CONTACT,ELECTRICAL CONNECTOR</v>
      </c>
      <c r="F2706" t="s">
        <v>3777</v>
      </c>
      <c r="G2706" t="s">
        <v>4132</v>
      </c>
      <c r="H2706" t="str">
        <f>"&lt;p&gt;" &amp;TRIM(B2706) &amp; "&lt;/p&gt;"</f>
        <v>&lt;p&gt;1584693&lt;/p&gt;</v>
      </c>
      <c r="I2706" t="str">
        <f>"&lt;d&gt;" &amp;TRIM(E2706) &amp; "&lt;/d&gt;"</f>
        <v>&lt;d&gt;CONTACT,ELECTRICAL CONNECTOR&lt;/d&gt;</v>
      </c>
      <c r="J2706" t="str">
        <f>H2706&amp;I2706&amp;"&lt;c&gt;" &amp; A2706 &amp; "&lt;/c&gt;" &amp;"&lt;aka&gt;" &amp;C2706&amp; "&lt;/aka&gt;"</f>
        <v>&lt;p&gt;1584693&lt;/p&gt;&lt;d&gt;CONTACT,ELECTRICAL CONNECTOR&lt;/d&gt;&lt;c&gt;5Y407&lt;/c&gt;&lt;aka&gt;&lt;/aka&gt;</v>
      </c>
    </row>
    <row r="2707" spans="1:10">
      <c r="A2707" s="1" t="s">
        <v>5257</v>
      </c>
      <c r="B2707" s="1" t="s">
        <v>2703</v>
      </c>
      <c r="C2707" s="7" t="s">
        <v>4435</v>
      </c>
      <c r="D2707" s="8" t="s">
        <v>24234</v>
      </c>
      <c r="E2707" t="str">
        <f>TRIM(F2707)&amp;IF(RIGHT(TRIM(F2707),1)=",",TRIM(G2707)," "&amp;TRIM(G2707))</f>
        <v>CONTACT,ELECTRICAL CONNECTOR</v>
      </c>
      <c r="F2707" t="s">
        <v>3777</v>
      </c>
      <c r="G2707" t="s">
        <v>4132</v>
      </c>
      <c r="H2707" t="str">
        <f>"&lt;p&gt;" &amp;TRIM(B2707) &amp; "&lt;/p&gt;"</f>
        <v>&lt;p&gt;1645888&lt;/p&gt;</v>
      </c>
      <c r="I2707" t="str">
        <f>"&lt;d&gt;" &amp;TRIM(E2707) &amp; "&lt;/d&gt;"</f>
        <v>&lt;d&gt;CONTACT,ELECTRICAL CONNECTOR&lt;/d&gt;</v>
      </c>
      <c r="J2707" t="str">
        <f>H2707&amp;I2707&amp;"&lt;c&gt;" &amp; A2707 &amp; "&lt;/c&gt;" &amp;"&lt;aka&gt;" &amp;C2707&amp; "&lt;/aka&gt;"</f>
        <v>&lt;p&gt;1645888&lt;/p&gt;&lt;d&gt;CONTACT,ELECTRICAL CONNECTOR&lt;/d&gt;&lt;c&gt;5Y407&lt;/c&gt;&lt;aka&gt;&lt;/aka&gt;</v>
      </c>
    </row>
    <row r="2708" spans="1:10">
      <c r="A2708" s="1" t="s">
        <v>5257</v>
      </c>
      <c r="B2708" s="1" t="s">
        <v>2704</v>
      </c>
      <c r="C2708" s="7" t="s">
        <v>4435</v>
      </c>
      <c r="D2708" s="8" t="s">
        <v>3777</v>
      </c>
      <c r="E2708" t="str">
        <f>TRIM(F2708)&amp;IF(RIGHT(TRIM(F2708),1)=",",TRIM(G2708)," "&amp;TRIM(G2708))</f>
        <v xml:space="preserve">CONTACT,ELECTRICAL </v>
      </c>
      <c r="F2708" t="s">
        <v>3777</v>
      </c>
      <c r="G2708" t="s">
        <v>3999</v>
      </c>
      <c r="H2708" t="str">
        <f>"&lt;p&gt;" &amp;TRIM(B2708) &amp; "&lt;/p&gt;"</f>
        <v>&lt;p&gt;1663666&lt;/p&gt;</v>
      </c>
      <c r="I2708" t="str">
        <f>"&lt;d&gt;" &amp;TRIM(E2708) &amp; "&lt;/d&gt;"</f>
        <v>&lt;d&gt;CONTACT,ELECTRICAL&lt;/d&gt;</v>
      </c>
      <c r="J2708" t="str">
        <f>H2708&amp;I2708&amp;"&lt;c&gt;" &amp; A2708 &amp; "&lt;/c&gt;" &amp;"&lt;aka&gt;" &amp;C2708&amp; "&lt;/aka&gt;"</f>
        <v>&lt;p&gt;1663666&lt;/p&gt;&lt;d&gt;CONTACT,ELECTRICAL&lt;/d&gt;&lt;c&gt;5Y407&lt;/c&gt;&lt;aka&gt;&lt;/aka&gt;</v>
      </c>
    </row>
    <row r="2709" spans="1:10">
      <c r="A2709" s="1" t="s">
        <v>5257</v>
      </c>
      <c r="B2709" s="1" t="s">
        <v>2705</v>
      </c>
      <c r="C2709" s="7" t="s">
        <v>4988</v>
      </c>
      <c r="D2709" s="8" t="s">
        <v>24573</v>
      </c>
      <c r="E2709" t="str">
        <f>TRIM(F2709)&amp;IF(RIGHT(TRIM(F2709),1)=",",TRIM(G2709)," "&amp;TRIM(G2709))</f>
        <v>FERRULE,BRAZING,TUBE FITTING</v>
      </c>
      <c r="F2709" t="s">
        <v>3918</v>
      </c>
      <c r="G2709" t="s">
        <v>4176</v>
      </c>
      <c r="H2709" t="str">
        <f>"&lt;p&gt;" &amp;TRIM(B2709) &amp; "&lt;/p&gt;"</f>
        <v>&lt;p&gt;3200810&lt;/p&gt;</v>
      </c>
      <c r="I2709" t="str">
        <f>"&lt;d&gt;" &amp;TRIM(E2709) &amp; "&lt;/d&gt;"</f>
        <v>&lt;d&gt;FERRULE,BRAZING,TUBE FITTING&lt;/d&gt;</v>
      </c>
      <c r="J2709" t="str">
        <f>H2709&amp;I2709&amp;"&lt;c&gt;" &amp; A2709 &amp; "&lt;/c&gt;" &amp;"&lt;aka&gt;" &amp;C2709&amp; "&lt;/aka&gt;"</f>
        <v>&lt;p&gt;3200810&lt;/p&gt;&lt;d&gt;FERRULE,BRAZING,TUBE FITTING&lt;/d&gt;&lt;c&gt;5Y407&lt;/c&gt;&lt;aka&gt;4730015498322&lt;/aka&gt;</v>
      </c>
    </row>
    <row r="2710" spans="1:10">
      <c r="A2710" s="1" t="s">
        <v>5257</v>
      </c>
      <c r="B2710" s="1" t="s">
        <v>2706</v>
      </c>
      <c r="C2710" s="7" t="s">
        <v>4435</v>
      </c>
      <c r="D2710" s="8" t="s">
        <v>24487</v>
      </c>
      <c r="E2710" t="str">
        <f>TRIM(F2710)&amp;IF(RIGHT(TRIM(F2710),1)=",",TRIM(G2710)," "&amp;TRIM(G2710))</f>
        <v>FERRULE,ELECTRICAL CONDUCTOR</v>
      </c>
      <c r="F2710" t="s">
        <v>3888</v>
      </c>
      <c r="G2710" t="s">
        <v>4061</v>
      </c>
      <c r="H2710" t="str">
        <f>"&lt;p&gt;" &amp;TRIM(B2710) &amp; "&lt;/p&gt;"</f>
        <v>&lt;p&gt;3200522&lt;/p&gt;</v>
      </c>
      <c r="I2710" t="str">
        <f>"&lt;d&gt;" &amp;TRIM(E2710) &amp; "&lt;/d&gt;"</f>
        <v>&lt;d&gt;FERRULE,ELECTRICAL CONDUCTOR&lt;/d&gt;</v>
      </c>
      <c r="J2710" t="str">
        <f>H2710&amp;I2710&amp;"&lt;c&gt;" &amp; A2710 &amp; "&lt;/c&gt;" &amp;"&lt;aka&gt;" &amp;C2710&amp; "&lt;/aka&gt;"</f>
        <v>&lt;p&gt;3200522&lt;/p&gt;&lt;d&gt;FERRULE,ELECTRICAL CONDUCTOR&lt;/d&gt;&lt;c&gt;5Y407&lt;/c&gt;&lt;aka&gt;&lt;/aka&gt;</v>
      </c>
    </row>
    <row r="2711" spans="1:10">
      <c r="A2711" s="1" t="s">
        <v>5283</v>
      </c>
      <c r="B2711" s="1" t="s">
        <v>2707</v>
      </c>
      <c r="C2711" s="7" t="s">
        <v>4989</v>
      </c>
      <c r="D2711" s="8" t="s">
        <v>24487</v>
      </c>
      <c r="E2711" t="str">
        <f>TRIM(F2711)&amp;IF(RIGHT(TRIM(F2711),1)=",",TRIM(G2711)," "&amp;TRIM(G2711))</f>
        <v>FERRULE,ELECTRICAL CONDUCTOR</v>
      </c>
      <c r="F2711" t="s">
        <v>3888</v>
      </c>
      <c r="G2711" t="s">
        <v>4061</v>
      </c>
      <c r="H2711" t="str">
        <f>"&lt;p&gt;" &amp;TRIM(B2711) &amp; "&lt;/p&gt;"</f>
        <v>&lt;p&gt;VG96933T20A019A&lt;/p&gt;</v>
      </c>
      <c r="I2711" t="str">
        <f>"&lt;d&gt;" &amp;TRIM(E2711) &amp; "&lt;/d&gt;"</f>
        <v>&lt;d&gt;FERRULE,ELECTRICAL CONDUCTOR&lt;/d&gt;</v>
      </c>
      <c r="J2711" t="str">
        <f>H2711&amp;I2711&amp;"&lt;c&gt;" &amp; A2711 &amp; "&lt;/c&gt;" &amp;"&lt;aka&gt;" &amp;C2711&amp; "&lt;/aka&gt;"</f>
        <v>&lt;p&gt;VG96933T20A019A&lt;/p&gt;&lt;d&gt;FERRULE,ELECTRICAL CONDUCTOR&lt;/d&gt;&lt;c&gt;D9477&lt;/c&gt;&lt;aka&gt;5940123377544&lt;/aka&gt;</v>
      </c>
    </row>
    <row r="2712" spans="1:10">
      <c r="A2712" s="1" t="s">
        <v>5257</v>
      </c>
      <c r="B2712" s="1" t="s">
        <v>2708</v>
      </c>
      <c r="C2712" s="7" t="s">
        <v>4435</v>
      </c>
      <c r="D2712" s="8" t="s">
        <v>24487</v>
      </c>
      <c r="E2712" t="str">
        <f>TRIM(F2712)&amp;IF(RIGHT(TRIM(F2712),1)=",",TRIM(G2712)," "&amp;TRIM(G2712))</f>
        <v>FERRULE,ELECTRICAL CONDUCTOR</v>
      </c>
      <c r="F2712" t="s">
        <v>3888</v>
      </c>
      <c r="G2712" t="s">
        <v>4061</v>
      </c>
      <c r="H2712" t="str">
        <f>"&lt;p&gt;" &amp;TRIM(B2712) &amp; "&lt;/p&gt;"</f>
        <v>&lt;p&gt;1208982&lt;/p&gt;</v>
      </c>
      <c r="I2712" t="str">
        <f>"&lt;d&gt;" &amp;TRIM(E2712) &amp; "&lt;/d&gt;"</f>
        <v>&lt;d&gt;FERRULE,ELECTRICAL CONDUCTOR&lt;/d&gt;</v>
      </c>
      <c r="J2712" t="str">
        <f>H2712&amp;I2712&amp;"&lt;c&gt;" &amp; A2712 &amp; "&lt;/c&gt;" &amp;"&lt;aka&gt;" &amp;C2712&amp; "&lt;/aka&gt;"</f>
        <v>&lt;p&gt;1208982&lt;/p&gt;&lt;d&gt;FERRULE,ELECTRICAL CONDUCTOR&lt;/d&gt;&lt;c&gt;5Y407&lt;/c&gt;&lt;aka&gt;&lt;/aka&gt;</v>
      </c>
    </row>
    <row r="2713" spans="1:10">
      <c r="A2713" s="1" t="s">
        <v>5184</v>
      </c>
      <c r="B2713" s="1" t="s">
        <v>2709</v>
      </c>
      <c r="C2713" s="7" t="s">
        <v>4435</v>
      </c>
      <c r="D2713" s="8" t="s">
        <v>24423</v>
      </c>
      <c r="E2713" t="str">
        <f>TRIM(F2713)&amp;IF(RIGHT(TRIM(F2713),1)=",",TRIM(G2713)," "&amp;TRIM(G2713))</f>
        <v xml:space="preserve">WIRE,ELECTRICAL </v>
      </c>
      <c r="F2713" t="s">
        <v>3345</v>
      </c>
      <c r="G2713" t="s">
        <v>3999</v>
      </c>
      <c r="H2713" t="str">
        <f>"&lt;p&gt;" &amp;TRIM(B2713) &amp; "&lt;/p&gt;"</f>
        <v>&lt;p&gt;M16878/14BGC9&lt;/p&gt;</v>
      </c>
      <c r="I2713" t="str">
        <f>"&lt;d&gt;" &amp;TRIM(E2713) &amp; "&lt;/d&gt;"</f>
        <v>&lt;d&gt;WIRE,ELECTRICAL&lt;/d&gt;</v>
      </c>
      <c r="J2713" t="str">
        <f>H2713&amp;I2713&amp;"&lt;c&gt;" &amp; A2713 &amp; "&lt;/c&gt;" &amp;"&lt;aka&gt;" &amp;C2713&amp; "&lt;/aka&gt;"</f>
        <v>&lt;p&gt;M16878/14BGC9&lt;/p&gt;&lt;d&gt;WIRE,ELECTRICAL&lt;/d&gt;&lt;c&gt;81349&lt;/c&gt;&lt;aka&gt;&lt;/aka&gt;</v>
      </c>
    </row>
    <row r="2714" spans="1:10">
      <c r="A2714" s="1" t="s">
        <v>5184</v>
      </c>
      <c r="B2714" s="1" t="s">
        <v>2710</v>
      </c>
      <c r="C2714" s="7" t="s">
        <v>4435</v>
      </c>
      <c r="D2714" s="8" t="s">
        <v>24423</v>
      </c>
      <c r="E2714" t="str">
        <f>TRIM(F2714)&amp;IF(RIGHT(TRIM(F2714),1)=",",TRIM(G2714)," "&amp;TRIM(G2714))</f>
        <v xml:space="preserve">WIRE,ELECTRICAL </v>
      </c>
      <c r="F2714" t="s">
        <v>3345</v>
      </c>
      <c r="G2714" t="s">
        <v>3999</v>
      </c>
      <c r="H2714" t="str">
        <f>"&lt;p&gt;" &amp;TRIM(B2714) &amp; "&lt;/p&gt;"</f>
        <v>&lt;p&gt;M16878/14BHD9&lt;/p&gt;</v>
      </c>
      <c r="I2714" t="str">
        <f>"&lt;d&gt;" &amp;TRIM(E2714) &amp; "&lt;/d&gt;"</f>
        <v>&lt;d&gt;WIRE,ELECTRICAL&lt;/d&gt;</v>
      </c>
      <c r="J2714" t="str">
        <f>H2714&amp;I2714&amp;"&lt;c&gt;" &amp; A2714 &amp; "&lt;/c&gt;" &amp;"&lt;aka&gt;" &amp;C2714&amp; "&lt;/aka&gt;"</f>
        <v>&lt;p&gt;M16878/14BHD9&lt;/p&gt;&lt;d&gt;WIRE,ELECTRICAL&lt;/d&gt;&lt;c&gt;81349&lt;/c&gt;&lt;aka&gt;&lt;/aka&gt;</v>
      </c>
    </row>
    <row r="2715" spans="1:10">
      <c r="A2715" s="1" t="s">
        <v>5184</v>
      </c>
      <c r="B2715" s="1" t="s">
        <v>2711</v>
      </c>
      <c r="C2715" s="7" t="s">
        <v>4435</v>
      </c>
      <c r="D2715" s="8" t="s">
        <v>24423</v>
      </c>
      <c r="E2715" t="str">
        <f>TRIM(F2715)&amp;IF(RIGHT(TRIM(F2715),1)=",",TRIM(G2715)," "&amp;TRIM(G2715))</f>
        <v xml:space="preserve">WIRE,ELECTRICAL </v>
      </c>
      <c r="F2715" t="s">
        <v>3345</v>
      </c>
      <c r="G2715" t="s">
        <v>3999</v>
      </c>
      <c r="H2715" t="str">
        <f>"&lt;p&gt;" &amp;TRIM(B2715) &amp; "&lt;/p&gt;"</f>
        <v>&lt;p&gt;M16878/14BKH9&lt;/p&gt;</v>
      </c>
      <c r="I2715" t="str">
        <f>"&lt;d&gt;" &amp;TRIM(E2715) &amp; "&lt;/d&gt;"</f>
        <v>&lt;d&gt;WIRE,ELECTRICAL&lt;/d&gt;</v>
      </c>
      <c r="J2715" t="str">
        <f>H2715&amp;I2715&amp;"&lt;c&gt;" &amp; A2715 &amp; "&lt;/c&gt;" &amp;"&lt;aka&gt;" &amp;C2715&amp; "&lt;/aka&gt;"</f>
        <v>&lt;p&gt;M16878/14BKH9&lt;/p&gt;&lt;d&gt;WIRE,ELECTRICAL&lt;/d&gt;&lt;c&gt;81349&lt;/c&gt;&lt;aka&gt;&lt;/aka&gt;</v>
      </c>
    </row>
    <row r="2716" spans="1:10">
      <c r="A2716" s="1" t="s">
        <v>5184</v>
      </c>
      <c r="B2716" s="1" t="s">
        <v>2712</v>
      </c>
      <c r="C2716" s="7" t="s">
        <v>4435</v>
      </c>
      <c r="D2716" s="8" t="s">
        <v>24423</v>
      </c>
      <c r="E2716" t="str">
        <f>TRIM(F2716)&amp;IF(RIGHT(TRIM(F2716),1)=",",TRIM(G2716)," "&amp;TRIM(G2716))</f>
        <v xml:space="preserve">WIRE,ELECTRICAL </v>
      </c>
      <c r="F2716" t="s">
        <v>3345</v>
      </c>
      <c r="G2716" t="s">
        <v>3999</v>
      </c>
      <c r="H2716" t="str">
        <f>"&lt;p&gt;" &amp;TRIM(B2716) &amp; "&lt;/p&gt;"</f>
        <v>&lt;p&gt;M16878/14BLJ9&lt;/p&gt;</v>
      </c>
      <c r="I2716" t="str">
        <f>"&lt;d&gt;" &amp;TRIM(E2716) &amp; "&lt;/d&gt;"</f>
        <v>&lt;d&gt;WIRE,ELECTRICAL&lt;/d&gt;</v>
      </c>
      <c r="J2716" t="str">
        <f>H2716&amp;I2716&amp;"&lt;c&gt;" &amp; A2716 &amp; "&lt;/c&gt;" &amp;"&lt;aka&gt;" &amp;C2716&amp; "&lt;/aka&gt;"</f>
        <v>&lt;p&gt;M16878/14BLJ9&lt;/p&gt;&lt;d&gt;WIRE,ELECTRICAL&lt;/d&gt;&lt;c&gt;81349&lt;/c&gt;&lt;aka&gt;&lt;/aka&gt;</v>
      </c>
    </row>
    <row r="2717" spans="1:10">
      <c r="A2717" s="1" t="s">
        <v>5115</v>
      </c>
      <c r="B2717" s="1" t="s">
        <v>2713</v>
      </c>
      <c r="C2717" s="7" t="s">
        <v>4435</v>
      </c>
      <c r="D2717" s="8" t="s">
        <v>24574</v>
      </c>
      <c r="E2717" t="str">
        <f>TRIM(F2717)&amp;IF(RIGHT(TRIM(F2717),1)=",",TRIM(G2717)," "&amp;TRIM(G2717))</f>
        <v>CONTROL BOX,GENERATOR SET</v>
      </c>
      <c r="F2717" t="s">
        <v>3919</v>
      </c>
      <c r="G2717" t="s">
        <v>4177</v>
      </c>
      <c r="H2717" t="str">
        <f>"&lt;p&gt;" &amp;TRIM(B2717) &amp; "&lt;/p&gt;"</f>
        <v>&lt;p&gt;A030J167&lt;/p&gt;</v>
      </c>
      <c r="I2717" t="str">
        <f>"&lt;d&gt;" &amp;TRIM(E2717) &amp; "&lt;/d&gt;"</f>
        <v>&lt;d&gt;CONTROL BOX,GENERATOR SET&lt;/d&gt;</v>
      </c>
      <c r="J2717" t="str">
        <f>H2717&amp;I2717&amp;"&lt;c&gt;" &amp; A2717 &amp; "&lt;/c&gt;" &amp;"&lt;aka&gt;" &amp;C2717&amp; "&lt;/aka&gt;"</f>
        <v>&lt;p&gt;A030J167&lt;/p&gt;&lt;d&gt;CONTROL BOX,GENERATOR SET&lt;/d&gt;&lt;c&gt;44940&lt;/c&gt;&lt;aka&gt;&lt;/aka&gt;</v>
      </c>
    </row>
    <row r="2718" spans="1:10">
      <c r="A2718" s="1" t="s">
        <v>5284</v>
      </c>
      <c r="B2718" s="1" t="s">
        <v>2714</v>
      </c>
      <c r="C2718" s="7" t="s">
        <v>4990</v>
      </c>
      <c r="D2718" s="8" t="s">
        <v>23733</v>
      </c>
      <c r="E2718" t="str">
        <f>TRIM(F2718)&amp;IF(RIGHT(TRIM(F2718),1)=",",TRIM(G2718)," "&amp;TRIM(G2718))</f>
        <v xml:space="preserve">GASKET </v>
      </c>
      <c r="F2718" t="s">
        <v>3398</v>
      </c>
      <c r="G2718" t="s">
        <v>3999</v>
      </c>
      <c r="H2718" t="str">
        <f>"&lt;p&gt;" &amp;TRIM(B2718) &amp; "&lt;/p&gt;"</f>
        <v>&lt;p&gt;04-21569&lt;/p&gt;</v>
      </c>
      <c r="I2718" t="str">
        <f>"&lt;d&gt;" &amp;TRIM(E2718) &amp; "&lt;/d&gt;"</f>
        <v>&lt;d&gt;GASKET&lt;/d&gt;</v>
      </c>
      <c r="J2718" t="str">
        <f>H2718&amp;I2718&amp;"&lt;c&gt;" &amp; A2718 &amp; "&lt;/c&gt;" &amp;"&lt;aka&gt;" &amp;C2718&amp; "&lt;/aka&gt;"</f>
        <v>&lt;p&gt;04-21569&lt;/p&gt;&lt;d&gt;GASKET&lt;/d&gt;&lt;c&gt;30554&lt;/c&gt;&lt;aka&gt;5330015971378&lt;/aka&gt;</v>
      </c>
    </row>
    <row r="2719" spans="1:10">
      <c r="A2719" s="1" t="s">
        <v>5285</v>
      </c>
      <c r="B2719" s="1" t="s">
        <v>2715</v>
      </c>
      <c r="C2719" s="7" t="s">
        <v>4991</v>
      </c>
      <c r="D2719" s="8" t="s">
        <v>24515</v>
      </c>
      <c r="E2719" t="str">
        <f>TRIM(F2719)&amp;IF(RIGHT(TRIM(F2719),1)=",",TRIM(G2719)," "&amp;TRIM(G2719))</f>
        <v>CABLE ASSEMBLY,SPECIAL PURPOSE,ELECTRICAL</v>
      </c>
      <c r="F2719" t="s">
        <v>3476</v>
      </c>
      <c r="G2719" t="s">
        <v>4038</v>
      </c>
      <c r="H2719" t="str">
        <f>"&lt;p&gt;" &amp;TRIM(B2719) &amp; "&lt;/p&gt;"</f>
        <v>&lt;p&gt;1708894-4&lt;/p&gt;</v>
      </c>
      <c r="I2719" t="str">
        <f>"&lt;d&gt;" &amp;TRIM(E2719) &amp; "&lt;/d&gt;"</f>
        <v>&lt;d&gt;CABLE ASSEMBLY,SPECIAL PURPOSE,ELECTRICAL&lt;/d&gt;</v>
      </c>
      <c r="J2719" t="str">
        <f>H2719&amp;I2719&amp;"&lt;c&gt;" &amp; A2719 &amp; "&lt;/c&gt;" &amp;"&lt;aka&gt;" &amp;C2719&amp; "&lt;/aka&gt;"</f>
        <v>&lt;p&gt;1708894-4&lt;/p&gt;&lt;d&gt;CABLE ASSEMBLY,SPECIAL PURPOSE,ELECTRICAL&lt;/d&gt;&lt;c&gt;4V1Y1&lt;/c&gt;&lt;aka&gt;6150015884000&lt;/aka&gt;</v>
      </c>
    </row>
    <row r="2720" spans="1:10">
      <c r="A2720" s="1" t="s">
        <v>5214</v>
      </c>
      <c r="B2720" s="1" t="s">
        <v>2716</v>
      </c>
      <c r="C2720" s="7" t="s">
        <v>4435</v>
      </c>
      <c r="D2720" s="8" t="s">
        <v>24238</v>
      </c>
      <c r="E2720" t="str">
        <f>TRIM(F2720)&amp;IF(RIGHT(TRIM(F2720),1)=",",TRIM(G2720)," "&amp;TRIM(G2720))</f>
        <v>CONNECTOR,RECEPTACLE,ELECTRICAL</v>
      </c>
      <c r="F2720" t="s">
        <v>3776</v>
      </c>
      <c r="G2720" t="s">
        <v>4128</v>
      </c>
      <c r="H2720" t="str">
        <f>"&lt;p&gt;" &amp;TRIM(B2720) &amp; "&lt;/p&gt;"</f>
        <v>&lt;p&gt;1-794617-4&lt;/p&gt;</v>
      </c>
      <c r="I2720" t="str">
        <f>"&lt;d&gt;" &amp;TRIM(E2720) &amp; "&lt;/d&gt;"</f>
        <v>&lt;d&gt;CONNECTOR,RECEPTACLE,ELECTRICAL&lt;/d&gt;</v>
      </c>
      <c r="J2720" t="str">
        <f>H2720&amp;I2720&amp;"&lt;c&gt;" &amp; A2720 &amp; "&lt;/c&gt;" &amp;"&lt;aka&gt;" &amp;C2720&amp; "&lt;/aka&gt;"</f>
        <v>&lt;p&gt;1-794617-4&lt;/p&gt;&lt;d&gt;CONNECTOR,RECEPTACLE,ELECTRICAL&lt;/d&gt;&lt;c&gt;00779&lt;/c&gt;&lt;aka&gt;&lt;/aka&gt;</v>
      </c>
    </row>
    <row r="2721" spans="1:10">
      <c r="A2721" s="1" t="s">
        <v>5214</v>
      </c>
      <c r="B2721" s="1" t="s">
        <v>2717</v>
      </c>
      <c r="C2721" s="7" t="s">
        <v>4435</v>
      </c>
      <c r="D2721" s="8" t="s">
        <v>3777</v>
      </c>
      <c r="E2721" t="str">
        <f>TRIM(F2721)&amp;IF(RIGHT(TRIM(F2721),1)=",",TRIM(G2721)," "&amp;TRIM(G2721))</f>
        <v xml:space="preserve">CONTACT,ELECTRICAL </v>
      </c>
      <c r="F2721" t="s">
        <v>3777</v>
      </c>
      <c r="G2721" t="s">
        <v>3999</v>
      </c>
      <c r="H2721" t="str">
        <f>"&lt;p&gt;" &amp;TRIM(B2721) &amp; "&lt;/p&gt;"</f>
        <v>&lt;p&gt;1-794610-2&lt;/p&gt;</v>
      </c>
      <c r="I2721" t="str">
        <f>"&lt;d&gt;" &amp;TRIM(E2721) &amp; "&lt;/d&gt;"</f>
        <v>&lt;d&gt;CONTACT,ELECTRICAL&lt;/d&gt;</v>
      </c>
      <c r="J2721" t="str">
        <f>H2721&amp;I2721&amp;"&lt;c&gt;" &amp; A2721 &amp; "&lt;/c&gt;" &amp;"&lt;aka&gt;" &amp;C2721&amp; "&lt;/aka&gt;"</f>
        <v>&lt;p&gt;1-794610-2&lt;/p&gt;&lt;d&gt;CONTACT,ELECTRICAL&lt;/d&gt;&lt;c&gt;00779&lt;/c&gt;&lt;aka&gt;&lt;/aka&gt;</v>
      </c>
    </row>
    <row r="2722" spans="1:10">
      <c r="A2722" s="1" t="s">
        <v>5184</v>
      </c>
      <c r="B2722" s="1" t="s">
        <v>2718</v>
      </c>
      <c r="C2722" s="7" t="s">
        <v>4992</v>
      </c>
      <c r="D2722" s="8" t="s">
        <v>24423</v>
      </c>
      <c r="E2722" t="str">
        <f>TRIM(F2722)&amp;IF(RIGHT(TRIM(F2722),1)=",",TRIM(G2722)," "&amp;TRIM(G2722))</f>
        <v xml:space="preserve">WIRE,ELECTRICAL </v>
      </c>
      <c r="F2722" t="s">
        <v>3345</v>
      </c>
      <c r="G2722" t="s">
        <v>3999</v>
      </c>
      <c r="H2722" t="str">
        <f>"&lt;p&gt;" &amp;TRIM(B2722) &amp; "&lt;/p&gt;"</f>
        <v>&lt;p&gt;M16878/1BGE0&lt;/p&gt;</v>
      </c>
      <c r="I2722" t="str">
        <f>"&lt;d&gt;" &amp;TRIM(E2722) &amp; "&lt;/d&gt;"</f>
        <v>&lt;d&gt;WIRE,ELECTRICAL&lt;/d&gt;</v>
      </c>
      <c r="J2722" t="str">
        <f>H2722&amp;I2722&amp;"&lt;c&gt;" &amp; A2722 &amp; "&lt;/c&gt;" &amp;"&lt;aka&gt;" &amp;C2722&amp; "&lt;/aka&gt;"</f>
        <v>&lt;p&gt;M16878/1BGE0&lt;/p&gt;&lt;d&gt;WIRE,ELECTRICAL&lt;/d&gt;&lt;c&gt;81349&lt;/c&gt;&lt;aka&gt;6145011703489&lt;/aka&gt;</v>
      </c>
    </row>
    <row r="2723" spans="1:10">
      <c r="A2723" s="1" t="s">
        <v>5115</v>
      </c>
      <c r="B2723" s="1" t="s">
        <v>2719</v>
      </c>
      <c r="C2723" s="7" t="s">
        <v>4435</v>
      </c>
      <c r="D2723" s="8" t="s">
        <v>24575</v>
      </c>
      <c r="E2723" t="str">
        <f>TRIM(F2723)&amp;IF(RIGHT(TRIM(F2723),1)=",",TRIM(G2723)," "&amp;TRIM(G2723))</f>
        <v>PROTECTOR,LABEL PRESSURE SENSITIVE ADHESIVE</v>
      </c>
      <c r="F2723" t="s">
        <v>3879</v>
      </c>
      <c r="G2723" t="s">
        <v>4167</v>
      </c>
      <c r="H2723" t="str">
        <f>"&lt;p&gt;" &amp;TRIM(B2723) &amp; "&lt;/p&gt;"</f>
        <v>&lt;p&gt;A030F417&lt;/p&gt;</v>
      </c>
      <c r="I2723" t="str">
        <f>"&lt;d&gt;" &amp;TRIM(E2723) &amp; "&lt;/d&gt;"</f>
        <v>&lt;d&gt;PROTECTOR,LABEL PRESSURE SENSITIVE ADHESIVE&lt;/d&gt;</v>
      </c>
      <c r="J2723" t="str">
        <f>H2723&amp;I2723&amp;"&lt;c&gt;" &amp; A2723 &amp; "&lt;/c&gt;" &amp;"&lt;aka&gt;" &amp;C2723&amp; "&lt;/aka&gt;"</f>
        <v>&lt;p&gt;A030F417&lt;/p&gt;&lt;d&gt;PROTECTOR,LABEL PRESSURE SENSITIVE ADHESIVE&lt;/d&gt;&lt;c&gt;44940&lt;/c&gt;&lt;aka&gt;&lt;/aka&gt;</v>
      </c>
    </row>
    <row r="2724" spans="1:10">
      <c r="A2724" s="1" t="s">
        <v>5115</v>
      </c>
      <c r="B2724" s="1" t="s">
        <v>2720</v>
      </c>
      <c r="C2724" s="7" t="s">
        <v>4993</v>
      </c>
      <c r="D2724" s="8" t="s">
        <v>24515</v>
      </c>
      <c r="E2724" t="str">
        <f>TRIM(F2724)&amp;IF(RIGHT(TRIM(F2724),1)=",",TRIM(G2724)," "&amp;TRIM(G2724))</f>
        <v>CABLE ASSEMBLY,SPECIAL PURPOSE,ELECTRICAL</v>
      </c>
      <c r="F2724" t="s">
        <v>3476</v>
      </c>
      <c r="G2724" t="s">
        <v>4038</v>
      </c>
      <c r="H2724" t="str">
        <f>"&lt;p&gt;" &amp;TRIM(B2724) &amp; "&lt;/p&gt;"</f>
        <v>&lt;p&gt;04-20438&lt;/p&gt;</v>
      </c>
      <c r="I2724" t="str">
        <f>"&lt;d&gt;" &amp;TRIM(E2724) &amp; "&lt;/d&gt;"</f>
        <v>&lt;d&gt;CABLE ASSEMBLY,SPECIAL PURPOSE,ELECTRICAL&lt;/d&gt;</v>
      </c>
      <c r="J2724" t="str">
        <f>H2724&amp;I2724&amp;"&lt;c&gt;" &amp; A2724 &amp; "&lt;/c&gt;" &amp;"&lt;aka&gt;" &amp;C2724&amp; "&lt;/aka&gt;"</f>
        <v>&lt;p&gt;04-20438&lt;/p&gt;&lt;d&gt;CABLE ASSEMBLY,SPECIAL PURPOSE,ELECTRICAL&lt;/d&gt;&lt;c&gt;44940&lt;/c&gt;&lt;aka&gt;6150015885103&lt;/aka&gt;</v>
      </c>
    </row>
    <row r="2725" spans="1:10">
      <c r="A2725" s="1" t="s">
        <v>5214</v>
      </c>
      <c r="B2725" s="1" t="s">
        <v>2721</v>
      </c>
      <c r="C2725" s="7" t="s">
        <v>4435</v>
      </c>
      <c r="D2725" s="8" t="s">
        <v>24238</v>
      </c>
      <c r="E2725" t="str">
        <f>TRIM(F2725)&amp;IF(RIGHT(TRIM(F2725),1)=",",TRIM(G2725)," "&amp;TRIM(G2725))</f>
        <v>CONNECTOR,RECEPTACLE,ELECTRICAL</v>
      </c>
      <c r="F2725" t="s">
        <v>3776</v>
      </c>
      <c r="G2725" t="s">
        <v>4128</v>
      </c>
      <c r="H2725" t="str">
        <f>"&lt;p&gt;" &amp;TRIM(B2725) &amp; "&lt;/p&gt;"</f>
        <v>&lt;p&gt;2-794617-2&lt;/p&gt;</v>
      </c>
      <c r="I2725" t="str">
        <f>"&lt;d&gt;" &amp;TRIM(E2725) &amp; "&lt;/d&gt;"</f>
        <v>&lt;d&gt;CONNECTOR,RECEPTACLE,ELECTRICAL&lt;/d&gt;</v>
      </c>
      <c r="J2725" t="str">
        <f>H2725&amp;I2725&amp;"&lt;c&gt;" &amp; A2725 &amp; "&lt;/c&gt;" &amp;"&lt;aka&gt;" &amp;C2725&amp; "&lt;/aka&gt;"</f>
        <v>&lt;p&gt;2-794617-2&lt;/p&gt;&lt;d&gt;CONNECTOR,RECEPTACLE,ELECTRICAL&lt;/d&gt;&lt;c&gt;00779&lt;/c&gt;&lt;aka&gt;&lt;/aka&gt;</v>
      </c>
    </row>
    <row r="2726" spans="1:10">
      <c r="A2726" s="1" t="s">
        <v>5115</v>
      </c>
      <c r="B2726" s="1" t="s">
        <v>2722</v>
      </c>
      <c r="C2726" s="7" t="s">
        <v>4435</v>
      </c>
      <c r="D2726" s="8" t="s">
        <v>24576</v>
      </c>
      <c r="E2726" t="str">
        <f>TRIM(F2726)&amp;IF(RIGHT(TRIM(F2726),1)=",",TRIM(G2726)," "&amp;TRIM(G2726))</f>
        <v xml:space="preserve">SCREW,MACHINE </v>
      </c>
      <c r="F2726" t="s">
        <v>3342</v>
      </c>
      <c r="G2726" t="s">
        <v>3999</v>
      </c>
      <c r="H2726" t="str">
        <f>"&lt;p&gt;" &amp;TRIM(B2726) &amp; "&lt;/p&gt;"</f>
        <v>&lt;p&gt;A026K835&lt;/p&gt;</v>
      </c>
      <c r="I2726" t="str">
        <f>"&lt;d&gt;" &amp;TRIM(E2726) &amp; "&lt;/d&gt;"</f>
        <v>&lt;d&gt;SCREW,MACHINE&lt;/d&gt;</v>
      </c>
      <c r="J2726" t="str">
        <f>H2726&amp;I2726&amp;"&lt;c&gt;" &amp; A2726 &amp; "&lt;/c&gt;" &amp;"&lt;aka&gt;" &amp;C2726&amp; "&lt;/aka&gt;"</f>
        <v>&lt;p&gt;A026K835&lt;/p&gt;&lt;d&gt;SCREW,MACHINE&lt;/d&gt;&lt;c&gt;44940&lt;/c&gt;&lt;aka&gt;&lt;/aka&gt;</v>
      </c>
    </row>
    <row r="2727" spans="1:10">
      <c r="A2727" s="1" t="s">
        <v>5115</v>
      </c>
      <c r="B2727" s="1" t="s">
        <v>2723</v>
      </c>
      <c r="C2727" s="7" t="s">
        <v>4435</v>
      </c>
      <c r="D2727" s="8" t="s">
        <v>24577</v>
      </c>
      <c r="E2727" t="str">
        <f>TRIM(F2727)&amp;IF(RIGHT(TRIM(F2727),1)=",",TRIM(G2727)," "&amp;TRIM(G2727))</f>
        <v xml:space="preserve">LABEL </v>
      </c>
      <c r="F2727" t="s">
        <v>3420</v>
      </c>
      <c r="G2727" t="s">
        <v>3999</v>
      </c>
      <c r="H2727" t="str">
        <f>"&lt;p&gt;" &amp;TRIM(B2727) &amp; "&lt;/p&gt;"</f>
        <v>&lt;p&gt;A029S450&lt;/p&gt;</v>
      </c>
      <c r="I2727" t="str">
        <f>"&lt;d&gt;" &amp;TRIM(E2727) &amp; "&lt;/d&gt;"</f>
        <v>&lt;d&gt;LABEL&lt;/d&gt;</v>
      </c>
      <c r="J2727" t="str">
        <f>H2727&amp;I2727&amp;"&lt;c&gt;" &amp; A2727 &amp; "&lt;/c&gt;" &amp;"&lt;aka&gt;" &amp;C2727&amp; "&lt;/aka&gt;"</f>
        <v>&lt;p&gt;A029S450&lt;/p&gt;&lt;d&gt;LABEL&lt;/d&gt;&lt;c&gt;44940&lt;/c&gt;&lt;aka&gt;&lt;/aka&gt;</v>
      </c>
    </row>
    <row r="2728" spans="1:10">
      <c r="A2728" s="1" t="s">
        <v>5115</v>
      </c>
      <c r="B2728" s="1" t="s">
        <v>2724</v>
      </c>
      <c r="C2728" s="7" t="s">
        <v>4435</v>
      </c>
      <c r="D2728" s="8" t="s">
        <v>24578</v>
      </c>
      <c r="E2728" t="str">
        <f>TRIM(F2728)&amp;IF(RIGHT(TRIM(F2728),1)=",",TRIM(G2728)," "&amp;TRIM(G2728))</f>
        <v>CONTROL BOX,GENERATOR SET</v>
      </c>
      <c r="F2728" t="s">
        <v>3919</v>
      </c>
      <c r="G2728" t="s">
        <v>4177</v>
      </c>
      <c r="H2728" t="str">
        <f>"&lt;p&gt;" &amp;TRIM(B2728) &amp; "&lt;/p&gt;"</f>
        <v>&lt;p&gt;A030J175&lt;/p&gt;</v>
      </c>
      <c r="I2728" t="str">
        <f>"&lt;d&gt;" &amp;TRIM(E2728) &amp; "&lt;/d&gt;"</f>
        <v>&lt;d&gt;CONTROL BOX,GENERATOR SET&lt;/d&gt;</v>
      </c>
      <c r="J2728" t="str">
        <f>H2728&amp;I2728&amp;"&lt;c&gt;" &amp; A2728 &amp; "&lt;/c&gt;" &amp;"&lt;aka&gt;" &amp;C2728&amp; "&lt;/aka&gt;"</f>
        <v>&lt;p&gt;A030J175&lt;/p&gt;&lt;d&gt;CONTROL BOX,GENERATOR SET&lt;/d&gt;&lt;c&gt;44940&lt;/c&gt;&lt;aka&gt;&lt;/aka&gt;</v>
      </c>
    </row>
    <row r="2729" spans="1:10">
      <c r="A2729" s="1" t="s">
        <v>5115</v>
      </c>
      <c r="B2729" s="1" t="s">
        <v>2725</v>
      </c>
      <c r="C2729" s="7" t="s">
        <v>4435</v>
      </c>
      <c r="D2729" s="8" t="s">
        <v>24579</v>
      </c>
      <c r="E2729" t="str">
        <f>TRIM(F2729)&amp;IF(RIGHT(TRIM(F2729),1)=",",TRIM(G2729)," "&amp;TRIM(G2729))</f>
        <v xml:space="preserve">PANEL </v>
      </c>
      <c r="F2729" t="s">
        <v>3562</v>
      </c>
      <c r="G2729" t="s">
        <v>3999</v>
      </c>
      <c r="H2729" t="str">
        <f>"&lt;p&gt;" &amp;TRIM(B2729) &amp; "&lt;/p&gt;"</f>
        <v>&lt;p&gt;A030X333&lt;/p&gt;</v>
      </c>
      <c r="I2729" t="str">
        <f>"&lt;d&gt;" &amp;TRIM(E2729) &amp; "&lt;/d&gt;"</f>
        <v>&lt;d&gt;PANEL&lt;/d&gt;</v>
      </c>
      <c r="J2729" t="str">
        <f>H2729&amp;I2729&amp;"&lt;c&gt;" &amp; A2729 &amp; "&lt;/c&gt;" &amp;"&lt;aka&gt;" &amp;C2729&amp; "&lt;/aka&gt;"</f>
        <v>&lt;p&gt;A030X333&lt;/p&gt;&lt;d&gt;PANEL&lt;/d&gt;&lt;c&gt;44940&lt;/c&gt;&lt;aka&gt;&lt;/aka&gt;</v>
      </c>
    </row>
    <row r="2730" spans="1:10">
      <c r="A2730" s="1" t="s">
        <v>5115</v>
      </c>
      <c r="B2730" s="1" t="s">
        <v>2726</v>
      </c>
      <c r="C2730" s="7" t="s">
        <v>4435</v>
      </c>
      <c r="D2730" s="8" t="s">
        <v>24580</v>
      </c>
      <c r="E2730" t="str">
        <f>TRIM(F2730)&amp;IF(RIGHT(TRIM(F2730),1)=",",TRIM(G2730)," "&amp;TRIM(G2730))</f>
        <v xml:space="preserve">GASKET </v>
      </c>
      <c r="F2730" t="s">
        <v>3398</v>
      </c>
      <c r="G2730" t="s">
        <v>3999</v>
      </c>
      <c r="H2730" t="str">
        <f>"&lt;p&gt;" &amp;TRIM(B2730) &amp; "&lt;/p&gt;"</f>
        <v>&lt;p&gt;A035A690&lt;/p&gt;</v>
      </c>
      <c r="I2730" t="str">
        <f>"&lt;d&gt;" &amp;TRIM(E2730) &amp; "&lt;/d&gt;"</f>
        <v>&lt;d&gt;GASKET&lt;/d&gt;</v>
      </c>
      <c r="J2730" t="str">
        <f>H2730&amp;I2730&amp;"&lt;c&gt;" &amp; A2730 &amp; "&lt;/c&gt;" &amp;"&lt;aka&gt;" &amp;C2730&amp; "&lt;/aka&gt;"</f>
        <v>&lt;p&gt;A035A690&lt;/p&gt;&lt;d&gt;GASKET&lt;/d&gt;&lt;c&gt;44940&lt;/c&gt;&lt;aka&gt;&lt;/aka&gt;</v>
      </c>
    </row>
    <row r="2731" spans="1:10">
      <c r="A2731" s="1" t="s">
        <v>5286</v>
      </c>
      <c r="B2731" s="1" t="s">
        <v>2727</v>
      </c>
      <c r="C2731" s="7" t="s">
        <v>4994</v>
      </c>
      <c r="D2731" s="8" t="s">
        <v>24581</v>
      </c>
      <c r="E2731" t="str">
        <f>TRIM(F2731)&amp;IF(RIGHT(TRIM(F2731),1)=",",TRIM(G2731)," "&amp;TRIM(G2731))</f>
        <v xml:space="preserve">SWITCH,ELECTRONIC </v>
      </c>
      <c r="F2731" t="s">
        <v>3920</v>
      </c>
      <c r="G2731" t="s">
        <v>3999</v>
      </c>
      <c r="H2731" t="str">
        <f>"&lt;p&gt;" &amp;TRIM(B2731) &amp; "&lt;/p&gt;"</f>
        <v>&lt;p&gt;DHR12US9206EF1&lt;/p&gt;</v>
      </c>
      <c r="I2731" t="str">
        <f>"&lt;d&gt;" &amp;TRIM(E2731) &amp; "&lt;/d&gt;"</f>
        <v>&lt;d&gt;SWITCH,ELECTRONIC&lt;/d&gt;</v>
      </c>
      <c r="J2731" t="str">
        <f>H2731&amp;I2731&amp;"&lt;c&gt;" &amp; A2731 &amp; "&lt;/c&gt;" &amp;"&lt;aka&gt;" &amp;C2731&amp; "&lt;/aka&gt;"</f>
        <v>&lt;p&gt;DHR12US9206EF1&lt;/p&gt;&lt;d&gt;SWITCH,ELECTRONIC&lt;/d&gt;&lt;c&gt;10983&lt;/c&gt;&lt;aka&gt;5930015875396&lt;/aka&gt;</v>
      </c>
    </row>
    <row r="2732" spans="1:10">
      <c r="A2732" s="1" t="s">
        <v>5284</v>
      </c>
      <c r="B2732" s="1" t="s">
        <v>2728</v>
      </c>
      <c r="C2732" s="7" t="s">
        <v>4435</v>
      </c>
      <c r="D2732" s="8" t="s">
        <v>24581</v>
      </c>
      <c r="E2732" t="str">
        <f>TRIM(F2732)&amp;IF(RIGHT(TRIM(F2732),1)=",",TRIM(G2732)," "&amp;TRIM(G2732))</f>
        <v xml:space="preserve">SWITCH,ELECTRONIC </v>
      </c>
      <c r="F2732" t="s">
        <v>3920</v>
      </c>
      <c r="G2732" t="s">
        <v>3999</v>
      </c>
      <c r="H2732" t="str">
        <f>"&lt;p&gt;" &amp;TRIM(B2732) &amp; "&lt;/p&gt;"</f>
        <v>&lt;p&gt;04-20384&lt;/p&gt;</v>
      </c>
      <c r="I2732" t="str">
        <f>"&lt;d&gt;" &amp;TRIM(E2732) &amp; "&lt;/d&gt;"</f>
        <v>&lt;d&gt;SWITCH,ELECTRONIC&lt;/d&gt;</v>
      </c>
      <c r="J2732" t="str">
        <f>H2732&amp;I2732&amp;"&lt;c&gt;" &amp; A2732 &amp; "&lt;/c&gt;" &amp;"&lt;aka&gt;" &amp;C2732&amp; "&lt;/aka&gt;"</f>
        <v>&lt;p&gt;04-20384&lt;/p&gt;&lt;d&gt;SWITCH,ELECTRONIC&lt;/d&gt;&lt;c&gt;30554&lt;/c&gt;&lt;aka&gt;&lt;/aka&gt;</v>
      </c>
    </row>
    <row r="2733" spans="1:10">
      <c r="A2733" s="1" t="s">
        <v>5285</v>
      </c>
      <c r="B2733" s="1" t="s">
        <v>2729</v>
      </c>
      <c r="C2733" s="7" t="s">
        <v>4995</v>
      </c>
      <c r="D2733" s="8" t="s">
        <v>24515</v>
      </c>
      <c r="E2733" t="str">
        <f>TRIM(F2733)&amp;IF(RIGHT(TRIM(F2733),1)=",",TRIM(G2733)," "&amp;TRIM(G2733))</f>
        <v>CABLE ASSEMBLY,SPECIAL PURPOSE,ELECTRICAL</v>
      </c>
      <c r="F2733" t="s">
        <v>3476</v>
      </c>
      <c r="G2733" t="s">
        <v>4038</v>
      </c>
      <c r="H2733" t="str">
        <f>"&lt;p&gt;" &amp;TRIM(B2733) &amp; "&lt;/p&gt;"</f>
        <v>&lt;p&gt;1-1708895-1&lt;/p&gt;</v>
      </c>
      <c r="I2733" t="str">
        <f>"&lt;d&gt;" &amp;TRIM(E2733) &amp; "&lt;/d&gt;"</f>
        <v>&lt;d&gt;CABLE ASSEMBLY,SPECIAL PURPOSE,ELECTRICAL&lt;/d&gt;</v>
      </c>
      <c r="J2733" t="str">
        <f>H2733&amp;I2733&amp;"&lt;c&gt;" &amp; A2733 &amp; "&lt;/c&gt;" &amp;"&lt;aka&gt;" &amp;C2733&amp; "&lt;/aka&gt;"</f>
        <v>&lt;p&gt;1-1708895-1&lt;/p&gt;&lt;d&gt;CABLE ASSEMBLY,SPECIAL PURPOSE,ELECTRICAL&lt;/d&gt;&lt;c&gt;4V1Y1&lt;/c&gt;&lt;aka&gt;6150015885621&lt;/aka&gt;</v>
      </c>
    </row>
    <row r="2734" spans="1:10">
      <c r="A2734" s="1" t="s">
        <v>5214</v>
      </c>
      <c r="B2734" s="1" t="s">
        <v>2730</v>
      </c>
      <c r="C2734" s="7" t="s">
        <v>4435</v>
      </c>
      <c r="D2734" s="8" t="s">
        <v>24238</v>
      </c>
      <c r="E2734" t="str">
        <f>TRIM(F2734)&amp;IF(RIGHT(TRIM(F2734),1)=",",TRIM(G2734)," "&amp;TRIM(G2734))</f>
        <v>CONNECTOR,RECEPTACLE,ELECTRICAL</v>
      </c>
      <c r="F2734" t="s">
        <v>3776</v>
      </c>
      <c r="G2734" t="s">
        <v>4128</v>
      </c>
      <c r="H2734" t="str">
        <f>"&lt;p&gt;" &amp;TRIM(B2734) &amp; "&lt;/p&gt;"</f>
        <v>&lt;p&gt;794617-6&lt;/p&gt;</v>
      </c>
      <c r="I2734" t="str">
        <f>"&lt;d&gt;" &amp;TRIM(E2734) &amp; "&lt;/d&gt;"</f>
        <v>&lt;d&gt;CONNECTOR,RECEPTACLE,ELECTRICAL&lt;/d&gt;</v>
      </c>
      <c r="J2734" t="str">
        <f>H2734&amp;I2734&amp;"&lt;c&gt;" &amp; A2734 &amp; "&lt;/c&gt;" &amp;"&lt;aka&gt;" &amp;C2734&amp; "&lt;/aka&gt;"</f>
        <v>&lt;p&gt;794617-6&lt;/p&gt;&lt;d&gt;CONNECTOR,RECEPTACLE,ELECTRICAL&lt;/d&gt;&lt;c&gt;00779&lt;/c&gt;&lt;aka&gt;&lt;/aka&gt;</v>
      </c>
    </row>
    <row r="2735" spans="1:10">
      <c r="A2735" s="1" t="s">
        <v>5214</v>
      </c>
      <c r="B2735" s="1" t="s">
        <v>2731</v>
      </c>
      <c r="C2735" s="7" t="s">
        <v>4435</v>
      </c>
      <c r="D2735" s="8" t="s">
        <v>24250</v>
      </c>
      <c r="E2735" t="str">
        <f>TRIM(F2735)&amp;IF(RIGHT(TRIM(F2735),1)=",",TRIM(G2735)," "&amp;TRIM(G2735))</f>
        <v xml:space="preserve">TERMINAL,LUG </v>
      </c>
      <c r="F2735" t="s">
        <v>3339</v>
      </c>
      <c r="G2735" t="s">
        <v>3999</v>
      </c>
      <c r="H2735" t="str">
        <f>"&lt;p&gt;" &amp;TRIM(B2735) &amp; "&lt;/p&gt;"</f>
        <v>&lt;p&gt;53005-1&lt;/p&gt;</v>
      </c>
      <c r="I2735" t="str">
        <f>"&lt;d&gt;" &amp;TRIM(E2735) &amp; "&lt;/d&gt;"</f>
        <v>&lt;d&gt;TERMINAL,LUG&lt;/d&gt;</v>
      </c>
      <c r="J2735" t="str">
        <f>H2735&amp;I2735&amp;"&lt;c&gt;" &amp; A2735 &amp; "&lt;/c&gt;" &amp;"&lt;aka&gt;" &amp;C2735&amp; "&lt;/aka&gt;"</f>
        <v>&lt;p&gt;53005-1&lt;/p&gt;&lt;d&gt;TERMINAL,LUG&lt;/d&gt;&lt;c&gt;00779&lt;/c&gt;&lt;aka&gt;&lt;/aka&gt;</v>
      </c>
    </row>
    <row r="2736" spans="1:10">
      <c r="A2736" s="1" t="s">
        <v>5115</v>
      </c>
      <c r="B2736" s="1" t="s">
        <v>2732</v>
      </c>
      <c r="C2736" s="7" t="s">
        <v>4996</v>
      </c>
      <c r="D2736" s="8" t="s">
        <v>23815</v>
      </c>
      <c r="E2736" t="str">
        <f>TRIM(F2736)&amp;IF(RIGHT(TRIM(F2736),1)=",",TRIM(G2736)," "&amp;TRIM(G2736))</f>
        <v xml:space="preserve">SCREW,MACHINE </v>
      </c>
      <c r="F2736" t="s">
        <v>3342</v>
      </c>
      <c r="G2736" t="s">
        <v>3999</v>
      </c>
      <c r="H2736" t="str">
        <f>"&lt;p&gt;" &amp;TRIM(B2736) &amp; "&lt;/p&gt;"</f>
        <v>&lt;p&gt;04-21701&lt;/p&gt;</v>
      </c>
      <c r="I2736" t="str">
        <f>"&lt;d&gt;" &amp;TRIM(E2736) &amp; "&lt;/d&gt;"</f>
        <v>&lt;d&gt;SCREW,MACHINE&lt;/d&gt;</v>
      </c>
      <c r="J2736" t="str">
        <f>H2736&amp;I2736&amp;"&lt;c&gt;" &amp; A2736 &amp; "&lt;/c&gt;" &amp;"&lt;aka&gt;" &amp;C2736&amp; "&lt;/aka&gt;"</f>
        <v>&lt;p&gt;04-21701&lt;/p&gt;&lt;d&gt;SCREW,MACHINE&lt;/d&gt;&lt;c&gt;44940&lt;/c&gt;&lt;aka&gt;5305015961447&lt;/aka&gt;</v>
      </c>
    </row>
    <row r="2737" spans="1:10">
      <c r="A2737" s="1" t="s">
        <v>5115</v>
      </c>
      <c r="B2737" s="1" t="s">
        <v>2733</v>
      </c>
      <c r="C2737" s="7" t="s">
        <v>4435</v>
      </c>
      <c r="D2737" s="8" t="s">
        <v>24582</v>
      </c>
      <c r="E2737" t="str">
        <f>TRIM(F2737)&amp;IF(RIGHT(TRIM(F2737),1)=",",TRIM(G2737)," "&amp;TRIM(G2737))</f>
        <v xml:space="preserve">SWITCH,TOOGLE </v>
      </c>
      <c r="F2737" t="s">
        <v>3921</v>
      </c>
      <c r="G2737" t="s">
        <v>3999</v>
      </c>
      <c r="H2737" t="str">
        <f>"&lt;p&gt;" &amp;TRIM(B2737) &amp; "&lt;/p&gt;"</f>
        <v>&lt;p&gt;A030Z626&lt;/p&gt;</v>
      </c>
      <c r="I2737" t="str">
        <f>"&lt;d&gt;" &amp;TRIM(E2737) &amp; "&lt;/d&gt;"</f>
        <v>&lt;d&gt;SWITCH,TOOGLE&lt;/d&gt;</v>
      </c>
      <c r="J2737" t="str">
        <f>H2737&amp;I2737&amp;"&lt;c&gt;" &amp; A2737 &amp; "&lt;/c&gt;" &amp;"&lt;aka&gt;" &amp;C2737&amp; "&lt;/aka&gt;"</f>
        <v>&lt;p&gt;A030Z626&lt;/p&gt;&lt;d&gt;SWITCH,TOOGLE&lt;/d&gt;&lt;c&gt;44940&lt;/c&gt;&lt;aka&gt;&lt;/aka&gt;</v>
      </c>
    </row>
    <row r="2738" spans="1:10">
      <c r="A2738" s="1" t="s">
        <v>5214</v>
      </c>
      <c r="B2738" s="1" t="s">
        <v>2734</v>
      </c>
      <c r="C2738" s="7" t="s">
        <v>4435</v>
      </c>
      <c r="D2738" s="8" t="s">
        <v>24238</v>
      </c>
      <c r="E2738" t="str">
        <f>TRIM(F2738)&amp;IF(RIGHT(TRIM(F2738),1)=",",TRIM(G2738)," "&amp;TRIM(G2738))</f>
        <v>CONNECTOR,RECEPTACLE,ELECTRICAL</v>
      </c>
      <c r="F2738" t="s">
        <v>3776</v>
      </c>
      <c r="G2738" t="s">
        <v>4128</v>
      </c>
      <c r="H2738" t="str">
        <f>"&lt;p&gt;" &amp;TRIM(B2738) &amp; "&lt;/p&gt;"</f>
        <v>&lt;p&gt;794617-4&lt;/p&gt;</v>
      </c>
      <c r="I2738" t="str">
        <f>"&lt;d&gt;" &amp;TRIM(E2738) &amp; "&lt;/d&gt;"</f>
        <v>&lt;d&gt;CONNECTOR,RECEPTACLE,ELECTRICAL&lt;/d&gt;</v>
      </c>
      <c r="J2738" t="str">
        <f>H2738&amp;I2738&amp;"&lt;c&gt;" &amp; A2738 &amp; "&lt;/c&gt;" &amp;"&lt;aka&gt;" &amp;C2738&amp; "&lt;/aka&gt;"</f>
        <v>&lt;p&gt;794617-4&lt;/p&gt;&lt;d&gt;CONNECTOR,RECEPTACLE,ELECTRICAL&lt;/d&gt;&lt;c&gt;00779&lt;/c&gt;&lt;aka&gt;&lt;/aka&gt;</v>
      </c>
    </row>
    <row r="2739" spans="1:10">
      <c r="A2739" s="1" t="s">
        <v>5127</v>
      </c>
      <c r="B2739" s="1" t="s">
        <v>2735</v>
      </c>
      <c r="C2739" s="7" t="s">
        <v>4997</v>
      </c>
      <c r="D2739" s="8" t="s">
        <v>24250</v>
      </c>
      <c r="E2739" t="str">
        <f>TRIM(F2739)&amp;IF(RIGHT(TRIM(F2739),1)=",",TRIM(G2739)," "&amp;TRIM(G2739))</f>
        <v xml:space="preserve">TERMINAL,LUG </v>
      </c>
      <c r="F2739" t="s">
        <v>3339</v>
      </c>
      <c r="G2739" t="s">
        <v>3999</v>
      </c>
      <c r="H2739" t="str">
        <f>"&lt;p&gt;" &amp;TRIM(B2739) &amp; "&lt;/p&gt;"</f>
        <v>&lt;p&gt;MS25036-102&lt;/p&gt;</v>
      </c>
      <c r="I2739" t="str">
        <f>"&lt;d&gt;" &amp;TRIM(E2739) &amp; "&lt;/d&gt;"</f>
        <v>&lt;d&gt;TERMINAL,LUG&lt;/d&gt;</v>
      </c>
      <c r="J2739" t="str">
        <f>H2739&amp;I2739&amp;"&lt;c&gt;" &amp; A2739 &amp; "&lt;/c&gt;" &amp;"&lt;aka&gt;" &amp;C2739&amp; "&lt;/aka&gt;"</f>
        <v>&lt;p&gt;MS25036-102&lt;/p&gt;&lt;d&gt;TERMINAL,LUG&lt;/d&gt;&lt;c&gt;81343&lt;/c&gt;&lt;aka&gt;5940002048966&lt;/aka&gt;</v>
      </c>
    </row>
    <row r="2740" spans="1:10">
      <c r="A2740" s="1" t="s">
        <v>5287</v>
      </c>
      <c r="B2740" s="1" t="s">
        <v>2736</v>
      </c>
      <c r="C2740" s="7" t="s">
        <v>4435</v>
      </c>
      <c r="D2740" s="8" t="s">
        <v>24583</v>
      </c>
      <c r="E2740" t="str">
        <f>TRIM(F2740)&amp;IF(RIGHT(TRIM(F2740),1)=",",TRIM(G2740)," "&amp;TRIM(G2740))</f>
        <v xml:space="preserve">SWITCH,TOGGLE </v>
      </c>
      <c r="F2740" t="s">
        <v>3922</v>
      </c>
      <c r="G2740" t="s">
        <v>3999</v>
      </c>
      <c r="H2740" t="str">
        <f>"&lt;p&gt;" &amp;TRIM(B2740) &amp; "&lt;/p&gt;"</f>
        <v>&lt;p&gt;3533-001N000&lt;/p&gt;</v>
      </c>
      <c r="I2740" t="str">
        <f>"&lt;d&gt;" &amp;TRIM(E2740) &amp; "&lt;/d&gt;"</f>
        <v>&lt;d&gt;SWITCH,TOGGLE&lt;/d&gt;</v>
      </c>
      <c r="J2740" t="str">
        <f>H2740&amp;I2740&amp;"&lt;c&gt;" &amp; A2740 &amp; "&lt;/c&gt;" &amp;"&lt;aka&gt;" &amp;C2740&amp; "&lt;/aka&gt;"</f>
        <v>&lt;p&gt;3533-001N000&lt;/p&gt;&lt;d&gt;SWITCH,TOGGLE&lt;/d&gt;&lt;c&gt;3G3K6&lt;/c&gt;&lt;aka&gt;&lt;/aka&gt;</v>
      </c>
    </row>
    <row r="2741" spans="1:10">
      <c r="A2741" s="1" t="s">
        <v>5288</v>
      </c>
      <c r="B2741" s="1" t="s">
        <v>2737</v>
      </c>
      <c r="C2741" s="7" t="s">
        <v>4998</v>
      </c>
      <c r="D2741" s="8" t="s">
        <v>24584</v>
      </c>
      <c r="E2741" t="str">
        <f>TRIM(F2741)&amp;IF(RIGHT(TRIM(F2741),1)=",",TRIM(G2741)," "&amp;TRIM(G2741))</f>
        <v xml:space="preserve">WASHER,KEY </v>
      </c>
      <c r="F2741" t="s">
        <v>3923</v>
      </c>
      <c r="G2741" t="s">
        <v>3999</v>
      </c>
      <c r="H2741" t="str">
        <f>"&lt;p&gt;" &amp;TRIM(B2741) &amp; "&lt;/p&gt;"</f>
        <v>&lt;p&gt;60225&lt;/p&gt;</v>
      </c>
      <c r="I2741" t="str">
        <f>"&lt;d&gt;" &amp;TRIM(E2741) &amp; "&lt;/d&gt;"</f>
        <v>&lt;d&gt;WASHER,KEY&lt;/d&gt;</v>
      </c>
      <c r="J2741" t="str">
        <f>H2741&amp;I2741&amp;"&lt;c&gt;" &amp; A2741 &amp; "&lt;/c&gt;" &amp;"&lt;aka&gt;" &amp;C2741&amp; "&lt;/aka&gt;"</f>
        <v>&lt;p&gt;60225&lt;/p&gt;&lt;d&gt;WASHER,KEY&lt;/d&gt;&lt;c&gt;5P209&lt;/c&gt;&lt;aka&gt;5310015935320&lt;/aka&gt;</v>
      </c>
    </row>
    <row r="2742" spans="1:10">
      <c r="A2742" s="1" t="s">
        <v>5115</v>
      </c>
      <c r="B2742" s="1" t="s">
        <v>2738</v>
      </c>
      <c r="C2742" s="7" t="s">
        <v>4435</v>
      </c>
      <c r="D2742" s="8" t="s">
        <v>24585</v>
      </c>
      <c r="E2742" t="str">
        <f>TRIM(F2742)&amp;IF(RIGHT(TRIM(F2742),1)=",",TRIM(G2742)," "&amp;TRIM(G2742))</f>
        <v>CIRCUIT CARD ASSEMBLY</v>
      </c>
      <c r="F2742" t="s">
        <v>3924</v>
      </c>
      <c r="G2742" t="s">
        <v>4077</v>
      </c>
      <c r="H2742" t="str">
        <f>"&lt;p&gt;" &amp;TRIM(B2742) &amp; "&lt;/p&gt;"</f>
        <v>&lt;p&gt;A030R195&lt;/p&gt;</v>
      </c>
      <c r="I2742" t="str">
        <f>"&lt;d&gt;" &amp;TRIM(E2742) &amp; "&lt;/d&gt;"</f>
        <v>&lt;d&gt;CIRCUIT CARD ASSEMBLY&lt;/d&gt;</v>
      </c>
      <c r="J2742" t="str">
        <f>H2742&amp;I2742&amp;"&lt;c&gt;" &amp; A2742 &amp; "&lt;/c&gt;" &amp;"&lt;aka&gt;" &amp;C2742&amp; "&lt;/aka&gt;"</f>
        <v>&lt;p&gt;A030R195&lt;/p&gt;&lt;d&gt;CIRCUIT CARD ASSEMBLY&lt;/d&gt;&lt;c&gt;44940&lt;/c&gt;&lt;aka&gt;&lt;/aka&gt;</v>
      </c>
    </row>
    <row r="2743" spans="1:10">
      <c r="A2743" s="1" t="s">
        <v>5135</v>
      </c>
      <c r="B2743" s="1" t="s">
        <v>2739</v>
      </c>
      <c r="C2743" s="7" t="s">
        <v>5000</v>
      </c>
      <c r="D2743" s="8" t="s">
        <v>23733</v>
      </c>
      <c r="E2743" t="str">
        <f>TRIM(F2743)&amp;IF(RIGHT(TRIM(F2743),1)=",",TRIM(G2743)," "&amp;TRIM(G2743))</f>
        <v xml:space="preserve">GASKET </v>
      </c>
      <c r="F2743" t="s">
        <v>3398</v>
      </c>
      <c r="G2743" t="s">
        <v>3999</v>
      </c>
      <c r="H2743" t="str">
        <f>"&lt;p&gt;" &amp;TRIM(B2743) &amp; "&lt;/p&gt;"</f>
        <v>&lt;p&gt;A026J177&lt;/p&gt;</v>
      </c>
      <c r="I2743" t="str">
        <f>"&lt;d&gt;" &amp;TRIM(E2743) &amp; "&lt;/d&gt;"</f>
        <v>&lt;d&gt;GASKET&lt;/d&gt;</v>
      </c>
      <c r="J2743" t="str">
        <f>H2743&amp;I2743&amp;"&lt;c&gt;" &amp; A2743 &amp; "&lt;/c&gt;" &amp;"&lt;aka&gt;" &amp;C2743&amp; "&lt;/aka&gt;"</f>
        <v>&lt;p&gt;A026J177&lt;/p&gt;&lt;d&gt;GASKET&lt;/d&gt;&lt;c&gt;37GZ4&lt;/c&gt;&lt;aka&gt;5330015956168&lt;/aka&gt;</v>
      </c>
    </row>
    <row r="2744" spans="1:10">
      <c r="A2744" s="1" t="s">
        <v>5135</v>
      </c>
      <c r="B2744" s="1" t="s">
        <v>2740</v>
      </c>
      <c r="C2744" s="7" t="s">
        <v>5001</v>
      </c>
      <c r="D2744" s="8" t="s">
        <v>23733</v>
      </c>
      <c r="E2744" t="str">
        <f>TRIM(F2744)&amp;IF(RIGHT(TRIM(F2744),1)=",",TRIM(G2744)," "&amp;TRIM(G2744))</f>
        <v xml:space="preserve">GASKET </v>
      </c>
      <c r="F2744" t="s">
        <v>3398</v>
      </c>
      <c r="G2744" t="s">
        <v>3999</v>
      </c>
      <c r="H2744" t="str">
        <f>"&lt;p&gt;" &amp;TRIM(B2744) &amp; "&lt;/p&gt;"</f>
        <v>&lt;p&gt;A026J182&lt;/p&gt;</v>
      </c>
      <c r="I2744" t="str">
        <f>"&lt;d&gt;" &amp;TRIM(E2744) &amp; "&lt;/d&gt;"</f>
        <v>&lt;d&gt;GASKET&lt;/d&gt;</v>
      </c>
      <c r="J2744" t="str">
        <f>H2744&amp;I2744&amp;"&lt;c&gt;" &amp; A2744 &amp; "&lt;/c&gt;" &amp;"&lt;aka&gt;" &amp;C2744&amp; "&lt;/aka&gt;"</f>
        <v>&lt;p&gt;A026J182&lt;/p&gt;&lt;d&gt;GASKET&lt;/d&gt;&lt;c&gt;37GZ4&lt;/c&gt;&lt;aka&gt;5330015894656&lt;/aka&gt;</v>
      </c>
    </row>
    <row r="2745" spans="1:10">
      <c r="A2745" s="1" t="s">
        <v>5158</v>
      </c>
      <c r="B2745" s="1" t="s">
        <v>2741</v>
      </c>
      <c r="C2745" s="7" t="s">
        <v>5002</v>
      </c>
      <c r="D2745" s="8" t="s">
        <v>24569</v>
      </c>
      <c r="E2745" t="str">
        <f>TRIM(F2745)&amp;IF(RIGHT(TRIM(F2745),1)=",",TRIM(G2745)," "&amp;TRIM(G2745))</f>
        <v>COVER,ELECTRICAL CONNECTOR</v>
      </c>
      <c r="F2745" t="s">
        <v>3915</v>
      </c>
      <c r="G2745" t="s">
        <v>4132</v>
      </c>
      <c r="H2745" t="str">
        <f>"&lt;p&gt;" &amp;TRIM(B2745) &amp; "&lt;/p&gt;"</f>
        <v>&lt;p&gt;MS25043-20DA&lt;/p&gt;</v>
      </c>
      <c r="I2745" t="str">
        <f>"&lt;d&gt;" &amp;TRIM(E2745) &amp; "&lt;/d&gt;"</f>
        <v>&lt;d&gt;COVER,ELECTRICAL CONNECTOR&lt;/d&gt;</v>
      </c>
      <c r="J2745" t="str">
        <f>H2745&amp;I2745&amp;"&lt;c&gt;" &amp; A2745 &amp; "&lt;/c&gt;" &amp;"&lt;aka&gt;" &amp;C2745&amp; "&lt;/aka&gt;"</f>
        <v>&lt;p&gt;MS25043-20DA&lt;/p&gt;&lt;d&gt;COVER,ELECTRICAL CONNECTOR&lt;/d&gt;&lt;c&gt;96906&lt;/c&gt;&lt;aka&gt;5935002218620&lt;/aka&gt;</v>
      </c>
    </row>
    <row r="2746" spans="1:10">
      <c r="A2746" s="1" t="s">
        <v>5115</v>
      </c>
      <c r="B2746" s="1" t="s">
        <v>2742</v>
      </c>
      <c r="C2746" s="7" t="s">
        <v>4435</v>
      </c>
      <c r="D2746" s="8" t="s">
        <v>24586</v>
      </c>
      <c r="E2746" t="str">
        <f>TRIM(F2746)&amp;IF(RIGHT(TRIM(F2746),1)=",",TRIM(G2746)," "&amp;TRIM(G2746))</f>
        <v>CAP,PROTECTIVE,DUST AND MOISTURE SEAL</v>
      </c>
      <c r="F2746" t="s">
        <v>3428</v>
      </c>
      <c r="G2746" t="s">
        <v>4020</v>
      </c>
      <c r="H2746" t="str">
        <f>"&lt;p&gt;" &amp;TRIM(B2746) &amp; "&lt;/p&gt;"</f>
        <v>&lt;p&gt;A030X328&lt;/p&gt;</v>
      </c>
      <c r="I2746" t="str">
        <f>"&lt;d&gt;" &amp;TRIM(E2746) &amp; "&lt;/d&gt;"</f>
        <v>&lt;d&gt;CAP,PROTECTIVE,DUST AND MOISTURE SEAL&lt;/d&gt;</v>
      </c>
      <c r="J2746" t="str">
        <f>H2746&amp;I2746&amp;"&lt;c&gt;" &amp; A2746 &amp; "&lt;/c&gt;" &amp;"&lt;aka&gt;" &amp;C2746&amp; "&lt;/aka&gt;"</f>
        <v>&lt;p&gt;A030X328&lt;/p&gt;&lt;d&gt;CAP,PROTECTIVE,DUST AND MOISTURE SEAL&lt;/d&gt;&lt;c&gt;44940&lt;/c&gt;&lt;aka&gt;&lt;/aka&gt;</v>
      </c>
    </row>
    <row r="2747" spans="1:10">
      <c r="A2747" s="1" t="s">
        <v>5127</v>
      </c>
      <c r="B2747" s="1" t="s">
        <v>2743</v>
      </c>
      <c r="C2747" s="7" t="s">
        <v>5003</v>
      </c>
      <c r="D2747" s="8" t="s">
        <v>24569</v>
      </c>
      <c r="E2747" t="str">
        <f>TRIM(F2747)&amp;IF(RIGHT(TRIM(F2747),1)=",",TRIM(G2747)," "&amp;TRIM(G2747))</f>
        <v>COVER,ELECTRICAL CONNECTOR</v>
      </c>
      <c r="F2747" t="s">
        <v>3915</v>
      </c>
      <c r="G2747" t="s">
        <v>4132</v>
      </c>
      <c r="H2747" t="str">
        <f>"&lt;p&gt;" &amp;TRIM(B2747) &amp; "&lt;/p&gt;"</f>
        <v>&lt;p&gt;MS25043-16DA&lt;/p&gt;</v>
      </c>
      <c r="I2747" t="str">
        <f>"&lt;d&gt;" &amp;TRIM(E2747) &amp; "&lt;/d&gt;"</f>
        <v>&lt;d&gt;COVER,ELECTRICAL CONNECTOR&lt;/d&gt;</v>
      </c>
      <c r="J2747" t="str">
        <f>H2747&amp;I2747&amp;"&lt;c&gt;" &amp; A2747 &amp; "&lt;/c&gt;" &amp;"&lt;aka&gt;" &amp;C2747&amp; "&lt;/aka&gt;"</f>
        <v>&lt;p&gt;MS25043-16DA&lt;/p&gt;&lt;d&gt;COVER,ELECTRICAL CONNECTOR&lt;/d&gt;&lt;c&gt;81343&lt;/c&gt;&lt;aka&gt;5935011847188&lt;/aka&gt;</v>
      </c>
    </row>
    <row r="2748" spans="1:10">
      <c r="A2748" s="1" t="s">
        <v>5115</v>
      </c>
      <c r="B2748" s="1" t="s">
        <v>2744</v>
      </c>
      <c r="C2748" s="7" t="s">
        <v>4435</v>
      </c>
      <c r="D2748" s="8" t="s">
        <v>24587</v>
      </c>
      <c r="E2748" t="str">
        <f>TRIM(F2748)&amp;IF(RIGHT(TRIM(F2748),1)=",",TRIM(G2748)," "&amp;TRIM(G2748))</f>
        <v>CIRCUIT CARD ASSEMBLY</v>
      </c>
      <c r="F2748" t="s">
        <v>3924</v>
      </c>
      <c r="G2748" t="s">
        <v>4077</v>
      </c>
      <c r="H2748" t="str">
        <f>"&lt;p&gt;" &amp;TRIM(B2748) &amp; "&lt;/p&gt;"</f>
        <v>&lt;p&gt;A035J205&lt;/p&gt;</v>
      </c>
      <c r="I2748" t="str">
        <f>"&lt;d&gt;" &amp;TRIM(E2748) &amp; "&lt;/d&gt;"</f>
        <v>&lt;d&gt;CIRCUIT CARD ASSEMBLY&lt;/d&gt;</v>
      </c>
      <c r="J2748" t="str">
        <f>H2748&amp;I2748&amp;"&lt;c&gt;" &amp; A2748 &amp; "&lt;/c&gt;" &amp;"&lt;aka&gt;" &amp;C2748&amp; "&lt;/aka&gt;"</f>
        <v>&lt;p&gt;A035J205&lt;/p&gt;&lt;d&gt;CIRCUIT CARD ASSEMBLY&lt;/d&gt;&lt;c&gt;44940&lt;/c&gt;&lt;aka&gt;&lt;/aka&gt;</v>
      </c>
    </row>
    <row r="2749" spans="1:10">
      <c r="A2749" s="1" t="s">
        <v>5115</v>
      </c>
      <c r="B2749" s="1" t="s">
        <v>2745</v>
      </c>
      <c r="C2749" s="7" t="s">
        <v>4435</v>
      </c>
      <c r="D2749" s="8" t="s">
        <v>24588</v>
      </c>
      <c r="E2749" t="str">
        <f>TRIM(F2749)&amp;IF(RIGHT(TRIM(F2749),1)=",",TRIM(G2749)," "&amp;TRIM(G2749))</f>
        <v xml:space="preserve">PANEL </v>
      </c>
      <c r="F2749" t="s">
        <v>3562</v>
      </c>
      <c r="G2749" t="s">
        <v>3999</v>
      </c>
      <c r="H2749" t="str">
        <f>"&lt;p&gt;" &amp;TRIM(B2749) &amp; "&lt;/p&gt;"</f>
        <v>&lt;p&gt;A034D173&lt;/p&gt;</v>
      </c>
      <c r="I2749" t="str">
        <f>"&lt;d&gt;" &amp;TRIM(E2749) &amp; "&lt;/d&gt;"</f>
        <v>&lt;d&gt;PANEL&lt;/d&gt;</v>
      </c>
      <c r="J2749" t="str">
        <f>H2749&amp;I2749&amp;"&lt;c&gt;" &amp; A2749 &amp; "&lt;/c&gt;" &amp;"&lt;aka&gt;" &amp;C2749&amp; "&lt;/aka&gt;"</f>
        <v>&lt;p&gt;A034D173&lt;/p&gt;&lt;d&gt;PANEL&lt;/d&gt;&lt;c&gt;44940&lt;/c&gt;&lt;aka&gt;&lt;/aka&gt;</v>
      </c>
    </row>
    <row r="2750" spans="1:10">
      <c r="A2750" s="1" t="s">
        <v>5115</v>
      </c>
      <c r="B2750" s="1" t="s">
        <v>2746</v>
      </c>
      <c r="C2750" s="7" t="s">
        <v>5004</v>
      </c>
      <c r="D2750" s="8" t="s">
        <v>24589</v>
      </c>
      <c r="E2750" t="str">
        <f>TRIM(F2750)&amp;IF(RIGHT(TRIM(F2750),1)=",",TRIM(G2750)," "&amp;TRIM(G2750))</f>
        <v>CIRCUIT CARD ASSEMBLY</v>
      </c>
      <c r="F2750" t="s">
        <v>3924</v>
      </c>
      <c r="G2750" t="s">
        <v>4077</v>
      </c>
      <c r="H2750" t="str">
        <f>"&lt;p&gt;" &amp;TRIM(B2750) &amp; "&lt;/p&gt;"</f>
        <v>&lt;p&gt;A026D370&lt;/p&gt;</v>
      </c>
      <c r="I2750" t="str">
        <f>"&lt;d&gt;" &amp;TRIM(E2750) &amp; "&lt;/d&gt;"</f>
        <v>&lt;d&gt;CIRCUIT CARD ASSEMBLY&lt;/d&gt;</v>
      </c>
      <c r="J2750" t="str">
        <f>H2750&amp;I2750&amp;"&lt;c&gt;" &amp; A2750 &amp; "&lt;/c&gt;" &amp;"&lt;aka&gt;" &amp;C2750&amp; "&lt;/aka&gt;"</f>
        <v>&lt;p&gt;A026D370&lt;/p&gt;&lt;d&gt;CIRCUIT CARD ASSEMBLY&lt;/d&gt;&lt;c&gt;44940&lt;/c&gt;&lt;aka&gt;5998015887279&lt;/aka&gt;</v>
      </c>
    </row>
    <row r="2751" spans="1:10">
      <c r="A2751" s="1" t="s">
        <v>5115</v>
      </c>
      <c r="B2751" s="1" t="s">
        <v>2747</v>
      </c>
      <c r="C2751" s="7" t="s">
        <v>4435</v>
      </c>
      <c r="D2751" s="8" t="s">
        <v>24590</v>
      </c>
      <c r="E2751" t="str">
        <f>TRIM(F2751)&amp;IF(RIGHT(TRIM(F2751),1)=",",TRIM(G2751)," "&amp;TRIM(G2751))</f>
        <v xml:space="preserve">SCREW,MACHINE </v>
      </c>
      <c r="F2751" t="s">
        <v>3342</v>
      </c>
      <c r="G2751" t="s">
        <v>3999</v>
      </c>
      <c r="H2751" t="str">
        <f>"&lt;p&gt;" &amp;TRIM(B2751) &amp; "&lt;/p&gt;"</f>
        <v>&lt;p&gt;A026K824&lt;/p&gt;</v>
      </c>
      <c r="I2751" t="str">
        <f>"&lt;d&gt;" &amp;TRIM(E2751) &amp; "&lt;/d&gt;"</f>
        <v>&lt;d&gt;SCREW,MACHINE&lt;/d&gt;</v>
      </c>
      <c r="J2751" t="str">
        <f>H2751&amp;I2751&amp;"&lt;c&gt;" &amp; A2751 &amp; "&lt;/c&gt;" &amp;"&lt;aka&gt;" &amp;C2751&amp; "&lt;/aka&gt;"</f>
        <v>&lt;p&gt;A026K824&lt;/p&gt;&lt;d&gt;SCREW,MACHINE&lt;/d&gt;&lt;c&gt;44940&lt;/c&gt;&lt;aka&gt;&lt;/aka&gt;</v>
      </c>
    </row>
    <row r="2752" spans="1:10">
      <c r="A2752" s="1" t="s">
        <v>5289</v>
      </c>
      <c r="B2752" s="1" t="s">
        <v>2748</v>
      </c>
      <c r="C2752" s="7" t="s">
        <v>5005</v>
      </c>
      <c r="D2752" s="8" t="s">
        <v>24591</v>
      </c>
      <c r="E2752" t="str">
        <f>TRIM(F2752)&amp;IF(RIGHT(TRIM(F2752),1)=",",TRIM(G2752)," "&amp;TRIM(G2752))</f>
        <v>PANEL,CONTROL,ELECTRICAL-ELECTRONIC EQUIPMENT</v>
      </c>
      <c r="F2752" t="s">
        <v>3925</v>
      </c>
      <c r="G2752" t="s">
        <v>4178</v>
      </c>
      <c r="H2752" t="str">
        <f>"&lt;p&gt;" &amp;TRIM(B2752) &amp; "&lt;/p&gt;"</f>
        <v>&lt;p&gt;A026F088&lt;/p&gt;</v>
      </c>
      <c r="I2752" t="str">
        <f>"&lt;d&gt;" &amp;TRIM(E2752) &amp; "&lt;/d&gt;"</f>
        <v>&lt;d&gt;PANEL,CONTROL,ELECTRICAL-ELECTRONIC EQUIPMENT&lt;/d&gt;</v>
      </c>
      <c r="J2752" t="str">
        <f>H2752&amp;I2752&amp;"&lt;c&gt;" &amp; A2752 &amp; "&lt;/c&gt;" &amp;"&lt;aka&gt;" &amp;C2752&amp; "&lt;/aka&gt;"</f>
        <v>&lt;p&gt;A026F088&lt;/p&gt;&lt;d&gt;PANEL,CONTROL,ELECTRICAL-ELECTRONIC EQUIPMENT&lt;/d&gt;&lt;c&gt;3SZW3&lt;/c&gt;&lt;aka&gt;6110015859960&lt;/aka&gt;</v>
      </c>
    </row>
    <row r="2753" spans="1:10">
      <c r="A2753" s="1" t="s">
        <v>5290</v>
      </c>
      <c r="B2753" s="1" t="s">
        <v>2749</v>
      </c>
      <c r="C2753" s="7" t="s">
        <v>5006</v>
      </c>
      <c r="D2753" s="8" t="s">
        <v>24592</v>
      </c>
      <c r="E2753" t="str">
        <f>TRIM(F2753)&amp;IF(RIGHT(TRIM(F2753),1)=",",TRIM(G2753)," "&amp;TRIM(G2753))</f>
        <v xml:space="preserve">PANEL,INDICATOR </v>
      </c>
      <c r="F2753" t="s">
        <v>3926</v>
      </c>
      <c r="G2753" t="s">
        <v>3999</v>
      </c>
      <c r="H2753" t="str">
        <f>"&lt;p&gt;" &amp;TRIM(B2753) &amp; "&lt;/p&gt;"</f>
        <v>&lt;p&gt;A026G053&lt;/p&gt;</v>
      </c>
      <c r="I2753" t="str">
        <f>"&lt;d&gt;" &amp;TRIM(E2753) &amp; "&lt;/d&gt;"</f>
        <v>&lt;d&gt;PANEL,INDICATOR&lt;/d&gt;</v>
      </c>
      <c r="J2753" t="str">
        <f>H2753&amp;I2753&amp;"&lt;c&gt;" &amp; A2753 &amp; "&lt;/c&gt;" &amp;"&lt;aka&gt;" &amp;C2753&amp; "&lt;/aka&gt;"</f>
        <v>&lt;p&gt;A026G053&lt;/p&gt;&lt;d&gt;PANEL,INDICATOR&lt;/d&gt;&lt;c&gt;79221&lt;/c&gt;&lt;aka&gt;5895015894472&lt;/aka&gt;</v>
      </c>
    </row>
    <row r="2754" spans="1:10">
      <c r="A2754" s="1" t="s">
        <v>5291</v>
      </c>
      <c r="B2754" s="1" t="s">
        <v>2750</v>
      </c>
      <c r="C2754" s="7" t="s">
        <v>5007</v>
      </c>
      <c r="D2754" s="8" t="s">
        <v>24232</v>
      </c>
      <c r="E2754" t="str">
        <f>TRIM(F2754)&amp;IF(RIGHT(TRIM(F2754),1)=",",TRIM(G2754)," "&amp;TRIM(G2754))</f>
        <v>CONNECTOR,PLUG,ELECTRICAL</v>
      </c>
      <c r="F2754" t="s">
        <v>3780</v>
      </c>
      <c r="G2754" t="s">
        <v>4041</v>
      </c>
      <c r="H2754" t="str">
        <f>"&lt;p&gt;" &amp;TRIM(B2754) &amp; "&lt;/p&gt;"</f>
        <v>&lt;p&gt;A026D119&lt;/p&gt;</v>
      </c>
      <c r="I2754" t="str">
        <f>"&lt;d&gt;" &amp;TRIM(E2754) &amp; "&lt;/d&gt;"</f>
        <v>&lt;d&gt;CONNECTOR,PLUG,ELECTRICAL&lt;/d&gt;</v>
      </c>
      <c r="J2754" t="str">
        <f>H2754&amp;I2754&amp;"&lt;c&gt;" &amp; A2754 &amp; "&lt;/c&gt;" &amp;"&lt;aka&gt;" &amp;C2754&amp; "&lt;/aka&gt;"</f>
        <v>&lt;p&gt;A026D119&lt;/p&gt;&lt;d&gt;CONNECTOR,PLUG,ELECTRICAL&lt;/d&gt;&lt;c&gt;1HSV8&lt;/c&gt;&lt;aka&gt;5935015885541&lt;/aka&gt;</v>
      </c>
    </row>
    <row r="2755" spans="1:10">
      <c r="A2755" s="1" t="s">
        <v>5292</v>
      </c>
      <c r="B2755" s="1" t="s">
        <v>2751</v>
      </c>
      <c r="C2755" s="7" t="s">
        <v>4435</v>
      </c>
      <c r="D2755" s="8" t="s">
        <v>24232</v>
      </c>
      <c r="E2755" t="str">
        <f>TRIM(F2755)&amp;IF(RIGHT(TRIM(F2755),1)=",",TRIM(G2755)," "&amp;TRIM(G2755))</f>
        <v>CONNECTOR,PLUG,ELECTRICAL</v>
      </c>
      <c r="F2755" t="s">
        <v>3780</v>
      </c>
      <c r="G2755" t="s">
        <v>4041</v>
      </c>
      <c r="H2755" t="str">
        <f>"&lt;p&gt;" &amp;TRIM(B2755) &amp; "&lt;/p&gt;"</f>
        <v>&lt;p&gt;FI-S20S&lt;/p&gt;</v>
      </c>
      <c r="I2755" t="str">
        <f>"&lt;d&gt;" &amp;TRIM(E2755) &amp; "&lt;/d&gt;"</f>
        <v>&lt;d&gt;CONNECTOR,PLUG,ELECTRICAL&lt;/d&gt;</v>
      </c>
      <c r="J2755" t="str">
        <f>H2755&amp;I2755&amp;"&lt;c&gt;" &amp; A2755 &amp; "&lt;/c&gt;" &amp;"&lt;aka&gt;" &amp;C2755&amp; "&lt;/aka&gt;"</f>
        <v>&lt;p&gt;FI-S20S&lt;/p&gt;&lt;d&gt;CONNECTOR,PLUG,ELECTRICAL&lt;/d&gt;&lt;c&gt;S4549&lt;/c&gt;&lt;aka&gt;&lt;/aka&gt;</v>
      </c>
    </row>
    <row r="2756" spans="1:10">
      <c r="A2756" s="1" t="s">
        <v>5292</v>
      </c>
      <c r="B2756" s="1" t="s">
        <v>2752</v>
      </c>
      <c r="C2756" s="7" t="s">
        <v>4435</v>
      </c>
      <c r="D2756" s="8" t="s">
        <v>3777</v>
      </c>
      <c r="E2756" t="str">
        <f>TRIM(F2756)&amp;IF(RIGHT(TRIM(F2756),1)=",",TRIM(G2756)," "&amp;TRIM(G2756))</f>
        <v xml:space="preserve">CONTACT,ELECTRICAL </v>
      </c>
      <c r="F2756" t="s">
        <v>3777</v>
      </c>
      <c r="G2756" t="s">
        <v>3999</v>
      </c>
      <c r="H2756" t="str">
        <f>"&lt;p&gt;" &amp;TRIM(B2756) &amp; "&lt;/p&gt;"</f>
        <v>&lt;p&gt;FI-C3-A1-15000&lt;/p&gt;</v>
      </c>
      <c r="I2756" t="str">
        <f>"&lt;d&gt;" &amp;TRIM(E2756) &amp; "&lt;/d&gt;"</f>
        <v>&lt;d&gt;CONTACT,ELECTRICAL&lt;/d&gt;</v>
      </c>
      <c r="J2756" t="str">
        <f>H2756&amp;I2756&amp;"&lt;c&gt;" &amp; A2756 &amp; "&lt;/c&gt;" &amp;"&lt;aka&gt;" &amp;C2756&amp; "&lt;/aka&gt;"</f>
        <v>&lt;p&gt;FI-C3-A1-15000&lt;/p&gt;&lt;d&gt;CONTACT,ELECTRICAL&lt;/d&gt;&lt;c&gt;S4549&lt;/c&gt;&lt;aka&gt;&lt;/aka&gt;</v>
      </c>
    </row>
    <row r="2757" spans="1:10">
      <c r="A2757" s="1" t="s">
        <v>5115</v>
      </c>
      <c r="B2757" s="1" t="s">
        <v>2753</v>
      </c>
      <c r="C2757" s="7" t="s">
        <v>4435</v>
      </c>
      <c r="D2757" s="8" t="s">
        <v>24593</v>
      </c>
      <c r="E2757" t="str">
        <f>TRIM(F2757)&amp;IF(RIGHT(TRIM(F2757),1)=",",TRIM(G2757)," "&amp;TRIM(G2757))</f>
        <v xml:space="preserve">WIRE,ELECTRICAL </v>
      </c>
      <c r="F2757" t="s">
        <v>3345</v>
      </c>
      <c r="G2757" t="s">
        <v>3999</v>
      </c>
      <c r="H2757" t="str">
        <f>"&lt;p&gt;" &amp;TRIM(B2757) &amp; "&lt;/p&gt;"</f>
        <v>&lt;p&gt;A029B391&lt;/p&gt;</v>
      </c>
      <c r="I2757" t="str">
        <f>"&lt;d&gt;" &amp;TRIM(E2757) &amp; "&lt;/d&gt;"</f>
        <v>&lt;d&gt;WIRE,ELECTRICAL&lt;/d&gt;</v>
      </c>
      <c r="J2757" t="str">
        <f>H2757&amp;I2757&amp;"&lt;c&gt;" &amp; A2757 &amp; "&lt;/c&gt;" &amp;"&lt;aka&gt;" &amp;C2757&amp; "&lt;/aka&gt;"</f>
        <v>&lt;p&gt;A029B391&lt;/p&gt;&lt;d&gt;WIRE,ELECTRICAL&lt;/d&gt;&lt;c&gt;44940&lt;/c&gt;&lt;aka&gt;&lt;/aka&gt;</v>
      </c>
    </row>
    <row r="2758" spans="1:10">
      <c r="A2758" s="1" t="s">
        <v>5291</v>
      </c>
      <c r="B2758" s="1" t="s">
        <v>2754</v>
      </c>
      <c r="C2758" s="7" t="s">
        <v>5008</v>
      </c>
      <c r="D2758" s="8" t="s">
        <v>24232</v>
      </c>
      <c r="E2758" t="str">
        <f>TRIM(F2758)&amp;IF(RIGHT(TRIM(F2758),1)=",",TRIM(G2758)," "&amp;TRIM(G2758))</f>
        <v>CONNECTOR,PLUG,ELECTRICAL</v>
      </c>
      <c r="F2758" t="s">
        <v>3780</v>
      </c>
      <c r="G2758" t="s">
        <v>4041</v>
      </c>
      <c r="H2758" t="str">
        <f>"&lt;p&gt;" &amp;TRIM(B2758) &amp; "&lt;/p&gt;"</f>
        <v>&lt;p&gt;A026D103&lt;/p&gt;</v>
      </c>
      <c r="I2758" t="str">
        <f>"&lt;d&gt;" &amp;TRIM(E2758) &amp; "&lt;/d&gt;"</f>
        <v>&lt;d&gt;CONNECTOR,PLUG,ELECTRICAL&lt;/d&gt;</v>
      </c>
      <c r="J2758" t="str">
        <f>H2758&amp;I2758&amp;"&lt;c&gt;" &amp; A2758 &amp; "&lt;/c&gt;" &amp;"&lt;aka&gt;" &amp;C2758&amp; "&lt;/aka&gt;"</f>
        <v>&lt;p&gt;A026D103&lt;/p&gt;&lt;d&gt;CONNECTOR,PLUG,ELECTRICAL&lt;/d&gt;&lt;c&gt;1HSV8&lt;/c&gt;&lt;aka&gt;5935015885600&lt;/aka&gt;</v>
      </c>
    </row>
    <row r="2759" spans="1:10">
      <c r="A2759" s="1" t="s">
        <v>5293</v>
      </c>
      <c r="B2759" s="1" t="s">
        <v>2755</v>
      </c>
      <c r="C2759" s="7" t="s">
        <v>4435</v>
      </c>
      <c r="D2759" s="8" t="s">
        <v>24232</v>
      </c>
      <c r="E2759" t="str">
        <f>TRIM(F2759)&amp;IF(RIGHT(TRIM(F2759),1)=",",TRIM(G2759)," "&amp;TRIM(G2759))</f>
        <v>CONNECTOR,PLUG,ELECTRICAL</v>
      </c>
      <c r="F2759" t="s">
        <v>3780</v>
      </c>
      <c r="G2759" t="s">
        <v>4041</v>
      </c>
      <c r="H2759" t="str">
        <f>"&lt;p&gt;" &amp;TRIM(B2759) &amp; "&lt;/p&gt;"</f>
        <v>&lt;p&gt;DF14-15S-1.25C&lt;/p&gt;</v>
      </c>
      <c r="I2759" t="str">
        <f>"&lt;d&gt;" &amp;TRIM(E2759) &amp; "&lt;/d&gt;"</f>
        <v>&lt;d&gt;CONNECTOR,PLUG,ELECTRICAL&lt;/d&gt;</v>
      </c>
      <c r="J2759" t="str">
        <f>H2759&amp;I2759&amp;"&lt;c&gt;" &amp; A2759 &amp; "&lt;/c&gt;" &amp;"&lt;aka&gt;" &amp;C2759&amp; "&lt;/aka&gt;"</f>
        <v>&lt;p&gt;DF14-15S-1.25C&lt;/p&gt;&lt;d&gt;CONNECTOR,PLUG,ELECTRICAL&lt;/d&gt;&lt;c&gt;0AG18&lt;/c&gt;&lt;aka&gt;&lt;/aka&gt;</v>
      </c>
    </row>
    <row r="2760" spans="1:10">
      <c r="A2760" s="1" t="s">
        <v>5293</v>
      </c>
      <c r="B2760" s="1" t="s">
        <v>2756</v>
      </c>
      <c r="C2760" s="7" t="s">
        <v>4435</v>
      </c>
      <c r="D2760" s="8" t="s">
        <v>3777</v>
      </c>
      <c r="E2760" t="str">
        <f>TRIM(F2760)&amp;IF(RIGHT(TRIM(F2760),1)=",",TRIM(G2760)," "&amp;TRIM(G2760))</f>
        <v xml:space="preserve">CONTACT,ELECTRICAL </v>
      </c>
      <c r="F2760" t="s">
        <v>3777</v>
      </c>
      <c r="G2760" t="s">
        <v>3999</v>
      </c>
      <c r="H2760" t="str">
        <f>"&lt;p&gt;" &amp;TRIM(B2760) &amp; "&lt;/p&gt;"</f>
        <v>&lt;p&gt;DF14-2628SCFA&lt;/p&gt;</v>
      </c>
      <c r="I2760" t="str">
        <f>"&lt;d&gt;" &amp;TRIM(E2760) &amp; "&lt;/d&gt;"</f>
        <v>&lt;d&gt;CONTACT,ELECTRICAL&lt;/d&gt;</v>
      </c>
      <c r="J2760" t="str">
        <f>H2760&amp;I2760&amp;"&lt;c&gt;" &amp; A2760 &amp; "&lt;/c&gt;" &amp;"&lt;aka&gt;" &amp;C2760&amp; "&lt;/aka&gt;"</f>
        <v>&lt;p&gt;DF14-2628SCFA&lt;/p&gt;&lt;d&gt;CONTACT,ELECTRICAL&lt;/d&gt;&lt;c&gt;0AG18&lt;/c&gt;&lt;aka&gt;&lt;/aka&gt;</v>
      </c>
    </row>
    <row r="2761" spans="1:10">
      <c r="A2761" s="1" t="s">
        <v>5284</v>
      </c>
      <c r="B2761" s="1" t="s">
        <v>2757</v>
      </c>
      <c r="C2761" s="7" t="s">
        <v>4435</v>
      </c>
      <c r="D2761" s="8" t="s">
        <v>23799</v>
      </c>
      <c r="E2761" t="str">
        <f>TRIM(F2761)&amp;IF(RIGHT(TRIM(F2761),1)=",",TRIM(G2761)," "&amp;TRIM(G2761))</f>
        <v xml:space="preserve">BRACKET,MOUNTING </v>
      </c>
      <c r="F2761" t="s">
        <v>3403</v>
      </c>
      <c r="G2761" t="s">
        <v>3999</v>
      </c>
      <c r="H2761" t="str">
        <f>"&lt;p&gt;" &amp;TRIM(B2761) &amp; "&lt;/p&gt;"</f>
        <v>&lt;p&gt;04-20969&lt;/p&gt;</v>
      </c>
      <c r="I2761" t="str">
        <f>"&lt;d&gt;" &amp;TRIM(E2761) &amp; "&lt;/d&gt;"</f>
        <v>&lt;d&gt;BRACKET,MOUNTING&lt;/d&gt;</v>
      </c>
      <c r="J2761" t="str">
        <f>H2761&amp;I2761&amp;"&lt;c&gt;" &amp; A2761 &amp; "&lt;/c&gt;" &amp;"&lt;aka&gt;" &amp;C2761&amp; "&lt;/aka&gt;"</f>
        <v>&lt;p&gt;04-20969&lt;/p&gt;&lt;d&gt;BRACKET,MOUNTING&lt;/d&gt;&lt;c&gt;30554&lt;/c&gt;&lt;aka&gt;&lt;/aka&gt;</v>
      </c>
    </row>
    <row r="2762" spans="1:10">
      <c r="A2762" s="1" t="s">
        <v>5135</v>
      </c>
      <c r="B2762" s="1" t="s">
        <v>2758</v>
      </c>
      <c r="C2762" s="7" t="s">
        <v>5009</v>
      </c>
      <c r="D2762" s="8" t="s">
        <v>23733</v>
      </c>
      <c r="E2762" t="str">
        <f>TRIM(F2762)&amp;IF(RIGHT(TRIM(F2762),1)=",",TRIM(G2762)," "&amp;TRIM(G2762))</f>
        <v xml:space="preserve">GASKET </v>
      </c>
      <c r="F2762" t="s">
        <v>3398</v>
      </c>
      <c r="G2762" t="s">
        <v>3999</v>
      </c>
      <c r="H2762" t="str">
        <f>"&lt;p&gt;" &amp;TRIM(B2762) &amp; "&lt;/p&gt;"</f>
        <v>&lt;p&gt;A026B892&lt;/p&gt;</v>
      </c>
      <c r="I2762" t="str">
        <f>"&lt;d&gt;" &amp;TRIM(E2762) &amp; "&lt;/d&gt;"</f>
        <v>&lt;d&gt;GASKET&lt;/d&gt;</v>
      </c>
      <c r="J2762" t="str">
        <f>H2762&amp;I2762&amp;"&lt;c&gt;" &amp; A2762 &amp; "&lt;/c&gt;" &amp;"&lt;aka&gt;" &amp;C2762&amp; "&lt;/aka&gt;"</f>
        <v>&lt;p&gt;A026B892&lt;/p&gt;&lt;d&gt;GASKET&lt;/d&gt;&lt;c&gt;37GZ4&lt;/c&gt;&lt;aka&gt;5330015876259&lt;/aka&gt;</v>
      </c>
    </row>
    <row r="2763" spans="1:10">
      <c r="A2763" s="1" t="s">
        <v>5115</v>
      </c>
      <c r="B2763" s="1" t="s">
        <v>2759</v>
      </c>
      <c r="C2763" s="7" t="s">
        <v>5010</v>
      </c>
      <c r="D2763" s="8" t="s">
        <v>24515</v>
      </c>
      <c r="E2763" t="str">
        <f>TRIM(F2763)&amp;IF(RIGHT(TRIM(F2763),1)=",",TRIM(G2763)," "&amp;TRIM(G2763))</f>
        <v>CABLE ASSEMBLY,SPECIAL PURPOSE,ELECTRICAL</v>
      </c>
      <c r="F2763" t="s">
        <v>3476</v>
      </c>
      <c r="G2763" t="s">
        <v>4038</v>
      </c>
      <c r="H2763" t="str">
        <f>"&lt;p&gt;" &amp;TRIM(B2763) &amp; "&lt;/p&gt;"</f>
        <v>&lt;p&gt;04-21058&lt;/p&gt;</v>
      </c>
      <c r="I2763" t="str">
        <f>"&lt;d&gt;" &amp;TRIM(E2763) &amp; "&lt;/d&gt;"</f>
        <v>&lt;d&gt;CABLE ASSEMBLY,SPECIAL PURPOSE,ELECTRICAL&lt;/d&gt;</v>
      </c>
      <c r="J2763" t="str">
        <f>H2763&amp;I2763&amp;"&lt;c&gt;" &amp; A2763 &amp; "&lt;/c&gt;" &amp;"&lt;aka&gt;" &amp;C2763&amp; "&lt;/aka&gt;"</f>
        <v>&lt;p&gt;04-21058&lt;/p&gt;&lt;d&gt;CABLE ASSEMBLY,SPECIAL PURPOSE,ELECTRICAL&lt;/d&gt;&lt;c&gt;44940&lt;/c&gt;&lt;aka&gt;6150015885631&lt;/aka&gt;</v>
      </c>
    </row>
    <row r="2764" spans="1:10">
      <c r="A2764" s="1" t="s">
        <v>5214</v>
      </c>
      <c r="B2764" s="1" t="s">
        <v>2760</v>
      </c>
      <c r="C2764" s="7" t="s">
        <v>4435</v>
      </c>
      <c r="D2764" s="8" t="s">
        <v>24238</v>
      </c>
      <c r="E2764" t="str">
        <f>TRIM(F2764)&amp;IF(RIGHT(TRIM(F2764),1)=",",TRIM(G2764)," "&amp;TRIM(G2764))</f>
        <v>CONNECTOR,RECEPTACLE,ELECTRICAL</v>
      </c>
      <c r="F2764" t="s">
        <v>3776</v>
      </c>
      <c r="G2764" t="s">
        <v>4128</v>
      </c>
      <c r="H2764" t="str">
        <f>"&lt;p&gt;" &amp;TRIM(B2764) &amp; "&lt;/p&gt;"</f>
        <v>&lt;p&gt;2-794617-4&lt;/p&gt;</v>
      </c>
      <c r="I2764" t="str">
        <f>"&lt;d&gt;" &amp;TRIM(E2764) &amp; "&lt;/d&gt;"</f>
        <v>&lt;d&gt;CONNECTOR,RECEPTACLE,ELECTRICAL&lt;/d&gt;</v>
      </c>
      <c r="J2764" t="str">
        <f>H2764&amp;I2764&amp;"&lt;c&gt;" &amp; A2764 &amp; "&lt;/c&gt;" &amp;"&lt;aka&gt;" &amp;C2764&amp; "&lt;/aka&gt;"</f>
        <v>&lt;p&gt;2-794617-4&lt;/p&gt;&lt;d&gt;CONNECTOR,RECEPTACLE,ELECTRICAL&lt;/d&gt;&lt;c&gt;00779&lt;/c&gt;&lt;aka&gt;&lt;/aka&gt;</v>
      </c>
    </row>
    <row r="2765" spans="1:10">
      <c r="A2765" s="1" t="s">
        <v>5115</v>
      </c>
      <c r="B2765" s="1" t="s">
        <v>2761</v>
      </c>
      <c r="C2765" s="7" t="s">
        <v>4435</v>
      </c>
      <c r="D2765" s="8" t="s">
        <v>24594</v>
      </c>
      <c r="E2765" t="str">
        <f>TRIM(F2765)&amp;IF(RIGHT(TRIM(F2765),1)=",",TRIM(G2765)," "&amp;TRIM(G2765))</f>
        <v>CABLE ASSEMBLY,SPECIAL PURPOSE,ELECTRICAL</v>
      </c>
      <c r="F2765" t="s">
        <v>3476</v>
      </c>
      <c r="G2765" t="s">
        <v>4038</v>
      </c>
      <c r="H2765" t="str">
        <f>"&lt;p&gt;" &amp;TRIM(B2765) &amp; "&lt;/p&gt;"</f>
        <v>&lt;p&gt;A030V876&lt;/p&gt;</v>
      </c>
      <c r="I2765" t="str">
        <f>"&lt;d&gt;" &amp;TRIM(E2765) &amp; "&lt;/d&gt;"</f>
        <v>&lt;d&gt;CABLE ASSEMBLY,SPECIAL PURPOSE,ELECTRICAL&lt;/d&gt;</v>
      </c>
      <c r="J2765" t="str">
        <f>H2765&amp;I2765&amp;"&lt;c&gt;" &amp; A2765 &amp; "&lt;/c&gt;" &amp;"&lt;aka&gt;" &amp;C2765&amp; "&lt;/aka&gt;"</f>
        <v>&lt;p&gt;A030V876&lt;/p&gt;&lt;d&gt;CABLE ASSEMBLY,SPECIAL PURPOSE,ELECTRICAL&lt;/d&gt;&lt;c&gt;44940&lt;/c&gt;&lt;aka&gt;&lt;/aka&gt;</v>
      </c>
    </row>
    <row r="2766" spans="1:10">
      <c r="A2766" s="1" t="s">
        <v>5214</v>
      </c>
      <c r="B2766" s="1" t="s">
        <v>2762</v>
      </c>
      <c r="C2766" s="7" t="s">
        <v>4435</v>
      </c>
      <c r="D2766" s="8" t="s">
        <v>24238</v>
      </c>
      <c r="E2766" t="str">
        <f>TRIM(F2766)&amp;IF(RIGHT(TRIM(F2766),1)=",",TRIM(G2766)," "&amp;TRIM(G2766))</f>
        <v>CONNECTOR,RECEPTACLE,ELECTRICAL</v>
      </c>
      <c r="F2766" t="s">
        <v>3776</v>
      </c>
      <c r="G2766" t="s">
        <v>4128</v>
      </c>
      <c r="H2766" t="str">
        <f>"&lt;p&gt;" &amp;TRIM(B2766) &amp; "&lt;/p&gt;"</f>
        <v>&lt;p&gt;1-794617-2&lt;/p&gt;</v>
      </c>
      <c r="I2766" t="str">
        <f>"&lt;d&gt;" &amp;TRIM(E2766) &amp; "&lt;/d&gt;"</f>
        <v>&lt;d&gt;CONNECTOR,RECEPTACLE,ELECTRICAL&lt;/d&gt;</v>
      </c>
      <c r="J2766" t="str">
        <f>H2766&amp;I2766&amp;"&lt;c&gt;" &amp; A2766 &amp; "&lt;/c&gt;" &amp;"&lt;aka&gt;" &amp;C2766&amp; "&lt;/aka&gt;"</f>
        <v>&lt;p&gt;1-794617-2&lt;/p&gt;&lt;d&gt;CONNECTOR,RECEPTACLE,ELECTRICAL&lt;/d&gt;&lt;c&gt;00779&lt;/c&gt;&lt;aka&gt;&lt;/aka&gt;</v>
      </c>
    </row>
    <row r="2767" spans="1:10">
      <c r="A2767" s="1" t="s">
        <v>5115</v>
      </c>
      <c r="B2767" s="1" t="s">
        <v>2763</v>
      </c>
      <c r="C2767" s="7" t="s">
        <v>4435</v>
      </c>
      <c r="D2767" s="8" t="s">
        <v>24595</v>
      </c>
      <c r="E2767" t="str">
        <f>TRIM(F2767)&amp;IF(RIGHT(TRIM(F2767),1)=",",TRIM(G2767)," "&amp;TRIM(G2767))</f>
        <v xml:space="preserve">SCREW,MACHINE </v>
      </c>
      <c r="F2767" t="s">
        <v>3342</v>
      </c>
      <c r="G2767" t="s">
        <v>3999</v>
      </c>
      <c r="H2767" t="str">
        <f>"&lt;p&gt;" &amp;TRIM(B2767) &amp; "&lt;/p&gt;"</f>
        <v>&lt;p&gt;A026K821&lt;/p&gt;</v>
      </c>
      <c r="I2767" t="str">
        <f>"&lt;d&gt;" &amp;TRIM(E2767) &amp; "&lt;/d&gt;"</f>
        <v>&lt;d&gt;SCREW,MACHINE&lt;/d&gt;</v>
      </c>
      <c r="J2767" t="str">
        <f>H2767&amp;I2767&amp;"&lt;c&gt;" &amp; A2767 &amp; "&lt;/c&gt;" &amp;"&lt;aka&gt;" &amp;C2767&amp; "&lt;/aka&gt;"</f>
        <v>&lt;p&gt;A026K821&lt;/p&gt;&lt;d&gt;SCREW,MACHINE&lt;/d&gt;&lt;c&gt;44940&lt;/c&gt;&lt;aka&gt;&lt;/aka&gt;</v>
      </c>
    </row>
    <row r="2768" spans="1:10">
      <c r="A2768" s="1" t="s">
        <v>5115</v>
      </c>
      <c r="B2768" s="1" t="s">
        <v>2764</v>
      </c>
      <c r="C2768" s="7" t="s">
        <v>4435</v>
      </c>
      <c r="D2768" s="8" t="s">
        <v>24596</v>
      </c>
      <c r="E2768" t="str">
        <f>TRIM(F2768)&amp;IF(RIGHT(TRIM(F2768),1)=",",TRIM(G2768)," "&amp;TRIM(G2768))</f>
        <v xml:space="preserve">SCREW,MACHINE </v>
      </c>
      <c r="F2768" t="s">
        <v>3342</v>
      </c>
      <c r="G2768" t="s">
        <v>3999</v>
      </c>
      <c r="H2768" t="str">
        <f>"&lt;p&gt;" &amp;TRIM(B2768) &amp; "&lt;/p&gt;"</f>
        <v>&lt;p&gt;A030A105&lt;/p&gt;</v>
      </c>
      <c r="I2768" t="str">
        <f>"&lt;d&gt;" &amp;TRIM(E2768) &amp; "&lt;/d&gt;"</f>
        <v>&lt;d&gt;SCREW,MACHINE&lt;/d&gt;</v>
      </c>
      <c r="J2768" t="str">
        <f>H2768&amp;I2768&amp;"&lt;c&gt;" &amp; A2768 &amp; "&lt;/c&gt;" &amp;"&lt;aka&gt;" &amp;C2768&amp; "&lt;/aka&gt;"</f>
        <v>&lt;p&gt;A030A105&lt;/p&gt;&lt;d&gt;SCREW,MACHINE&lt;/d&gt;&lt;c&gt;44940&lt;/c&gt;&lt;aka&gt;&lt;/aka&gt;</v>
      </c>
    </row>
    <row r="2769" spans="1:10">
      <c r="A2769" s="1" t="s">
        <v>5115</v>
      </c>
      <c r="B2769" s="1" t="s">
        <v>2765</v>
      </c>
      <c r="C2769" s="7" t="s">
        <v>4435</v>
      </c>
      <c r="D2769" s="8" t="s">
        <v>24597</v>
      </c>
      <c r="E2769" t="str">
        <f>TRIM(F2769)&amp;IF(RIGHT(TRIM(F2769),1)=",",TRIM(G2769)," "&amp;TRIM(G2769))</f>
        <v>CONTROL BOX,GENERATOR SET</v>
      </c>
      <c r="F2769" t="s">
        <v>3919</v>
      </c>
      <c r="G2769" t="s">
        <v>4177</v>
      </c>
      <c r="H2769" t="str">
        <f>"&lt;p&gt;" &amp;TRIM(B2769) &amp; "&lt;/p&gt;"</f>
        <v>&lt;p&gt;A030K659&lt;/p&gt;</v>
      </c>
      <c r="I2769" t="str">
        <f>"&lt;d&gt;" &amp;TRIM(E2769) &amp; "&lt;/d&gt;"</f>
        <v>&lt;d&gt;CONTROL BOX,GENERATOR SET&lt;/d&gt;</v>
      </c>
      <c r="J2769" t="str">
        <f>H2769&amp;I2769&amp;"&lt;c&gt;" &amp; A2769 &amp; "&lt;/c&gt;" &amp;"&lt;aka&gt;" &amp;C2769&amp; "&lt;/aka&gt;"</f>
        <v>&lt;p&gt;A030K659&lt;/p&gt;&lt;d&gt;CONTROL BOX,GENERATOR SET&lt;/d&gt;&lt;c&gt;44940&lt;/c&gt;&lt;aka&gt;&lt;/aka&gt;</v>
      </c>
    </row>
    <row r="2770" spans="1:10">
      <c r="A2770" s="1" t="s">
        <v>5115</v>
      </c>
      <c r="B2770" s="1" t="s">
        <v>2766</v>
      </c>
      <c r="C2770" s="7" t="s">
        <v>4435</v>
      </c>
      <c r="D2770" s="8" t="s">
        <v>24598</v>
      </c>
      <c r="E2770" t="str">
        <f>TRIM(F2770)&amp;IF(RIGHT(TRIM(F2770),1)=",",TRIM(G2770)," "&amp;TRIM(G2770))</f>
        <v>CONTROL BOX,GENERATOR SET</v>
      </c>
      <c r="F2770" t="s">
        <v>3919</v>
      </c>
      <c r="G2770" t="s">
        <v>4177</v>
      </c>
      <c r="H2770" t="str">
        <f>"&lt;p&gt;" &amp;TRIM(B2770) &amp; "&lt;/p&gt;"</f>
        <v>&lt;p&gt;A030K602&lt;/p&gt;</v>
      </c>
      <c r="I2770" t="str">
        <f>"&lt;d&gt;" &amp;TRIM(E2770) &amp; "&lt;/d&gt;"</f>
        <v>&lt;d&gt;CONTROL BOX,GENERATOR SET&lt;/d&gt;</v>
      </c>
      <c r="J2770" t="str">
        <f>H2770&amp;I2770&amp;"&lt;c&gt;" &amp; A2770 &amp; "&lt;/c&gt;" &amp;"&lt;aka&gt;" &amp;C2770&amp; "&lt;/aka&gt;"</f>
        <v>&lt;p&gt;A030K602&lt;/p&gt;&lt;d&gt;CONTROL BOX,GENERATOR SET&lt;/d&gt;&lt;c&gt;44940&lt;/c&gt;&lt;aka&gt;&lt;/aka&gt;</v>
      </c>
    </row>
    <row r="2771" spans="1:10">
      <c r="A2771" s="1" t="s">
        <v>5115</v>
      </c>
      <c r="B2771" s="1" t="s">
        <v>2767</v>
      </c>
      <c r="C2771" s="7" t="s">
        <v>4435</v>
      </c>
      <c r="D2771" s="8" t="s">
        <v>24599</v>
      </c>
      <c r="E2771" t="str">
        <f>TRIM(F2771)&amp;IF(RIGHT(TRIM(F2771),1)=",",TRIM(G2771)," "&amp;TRIM(G2771))</f>
        <v>CIRCUIT CARD ASSEMBLY</v>
      </c>
      <c r="F2771" t="s">
        <v>3924</v>
      </c>
      <c r="G2771" t="s">
        <v>4077</v>
      </c>
      <c r="H2771" t="str">
        <f>"&lt;p&gt;" &amp;TRIM(B2771) &amp; "&lt;/p&gt;"</f>
        <v>&lt;p&gt;A030Y679&lt;/p&gt;</v>
      </c>
      <c r="I2771" t="str">
        <f>"&lt;d&gt;" &amp;TRIM(E2771) &amp; "&lt;/d&gt;"</f>
        <v>&lt;d&gt;CIRCUIT CARD ASSEMBLY&lt;/d&gt;</v>
      </c>
      <c r="J2771" t="str">
        <f>H2771&amp;I2771&amp;"&lt;c&gt;" &amp; A2771 &amp; "&lt;/c&gt;" &amp;"&lt;aka&gt;" &amp;C2771&amp; "&lt;/aka&gt;"</f>
        <v>&lt;p&gt;A030Y679&lt;/p&gt;&lt;d&gt;CIRCUIT CARD ASSEMBLY&lt;/d&gt;&lt;c&gt;44940&lt;/c&gt;&lt;aka&gt;&lt;/aka&gt;</v>
      </c>
    </row>
    <row r="2772" spans="1:10">
      <c r="A2772" s="1" t="s">
        <v>5135</v>
      </c>
      <c r="B2772" s="1" t="s">
        <v>2768</v>
      </c>
      <c r="C2772" s="7" t="s">
        <v>5011</v>
      </c>
      <c r="D2772" s="8" t="s">
        <v>23733</v>
      </c>
      <c r="E2772" t="str">
        <f>TRIM(F2772)&amp;IF(RIGHT(TRIM(F2772),1)=",",TRIM(G2772)," "&amp;TRIM(G2772))</f>
        <v xml:space="preserve">GASKET </v>
      </c>
      <c r="F2772" t="s">
        <v>3398</v>
      </c>
      <c r="G2772" t="s">
        <v>3999</v>
      </c>
      <c r="H2772" t="str">
        <f>"&lt;p&gt;" &amp;TRIM(B2772) &amp; "&lt;/p&gt;"</f>
        <v>&lt;p&gt;A026E709&lt;/p&gt;</v>
      </c>
      <c r="I2772" t="str">
        <f>"&lt;d&gt;" &amp;TRIM(E2772) &amp; "&lt;/d&gt;"</f>
        <v>&lt;d&gt;GASKET&lt;/d&gt;</v>
      </c>
      <c r="J2772" t="str">
        <f>H2772&amp;I2772&amp;"&lt;c&gt;" &amp; A2772 &amp; "&lt;/c&gt;" &amp;"&lt;aka&gt;" &amp;C2772&amp; "&lt;/aka&gt;"</f>
        <v>&lt;p&gt;A026E709&lt;/p&gt;&lt;d&gt;GASKET&lt;/d&gt;&lt;c&gt;37GZ4&lt;/c&gt;&lt;aka&gt;5330015900070&lt;/aka&gt;</v>
      </c>
    </row>
    <row r="2773" spans="1:10">
      <c r="A2773" s="1" t="s">
        <v>5115</v>
      </c>
      <c r="B2773" s="1" t="s">
        <v>2769</v>
      </c>
      <c r="C2773" s="7" t="s">
        <v>4435</v>
      </c>
      <c r="D2773" s="8" t="s">
        <v>24600</v>
      </c>
      <c r="E2773" t="str">
        <f>TRIM(F2773)&amp;IF(RIGHT(TRIM(F2773),1)=",",TRIM(G2773)," "&amp;TRIM(G2773))</f>
        <v xml:space="preserve">GASKET </v>
      </c>
      <c r="F2773" t="s">
        <v>3398</v>
      </c>
      <c r="G2773" t="s">
        <v>3999</v>
      </c>
      <c r="H2773" t="str">
        <f>"&lt;p&gt;" &amp;TRIM(B2773) &amp; "&lt;/p&gt;"</f>
        <v>&lt;p&gt;A026E707&lt;/p&gt;</v>
      </c>
      <c r="I2773" t="str">
        <f>"&lt;d&gt;" &amp;TRIM(E2773) &amp; "&lt;/d&gt;"</f>
        <v>&lt;d&gt;GASKET&lt;/d&gt;</v>
      </c>
      <c r="J2773" t="str">
        <f>H2773&amp;I2773&amp;"&lt;c&gt;" &amp; A2773 &amp; "&lt;/c&gt;" &amp;"&lt;aka&gt;" &amp;C2773&amp; "&lt;/aka&gt;"</f>
        <v>&lt;p&gt;A026E707&lt;/p&gt;&lt;d&gt;GASKET&lt;/d&gt;&lt;c&gt;44940&lt;/c&gt;&lt;aka&gt;&lt;/aka&gt;</v>
      </c>
    </row>
    <row r="2774" spans="1:10">
      <c r="A2774" s="1" t="s">
        <v>5115</v>
      </c>
      <c r="B2774" s="1" t="s">
        <v>2770</v>
      </c>
      <c r="C2774" s="7" t="s">
        <v>5012</v>
      </c>
      <c r="D2774" s="8" t="s">
        <v>24601</v>
      </c>
      <c r="E2774" t="str">
        <f>TRIM(F2774)&amp;IF(RIGHT(TRIM(F2774),1)=",",TRIM(G2774)," "&amp;TRIM(G2774))</f>
        <v>CONTROL,POWER SUPPLY</v>
      </c>
      <c r="F2774" t="s">
        <v>3927</v>
      </c>
      <c r="G2774" t="s">
        <v>4179</v>
      </c>
      <c r="H2774" t="str">
        <f>"&lt;p&gt;" &amp;TRIM(B2774) &amp; "&lt;/p&gt;"</f>
        <v>&lt;p&gt;A026D949&lt;/p&gt;</v>
      </c>
      <c r="I2774" t="str">
        <f>"&lt;d&gt;" &amp;TRIM(E2774) &amp; "&lt;/d&gt;"</f>
        <v>&lt;d&gt;CONTROL,POWER SUPPLY&lt;/d&gt;</v>
      </c>
      <c r="J2774" t="str">
        <f>H2774&amp;I2774&amp;"&lt;c&gt;" &amp; A2774 &amp; "&lt;/c&gt;" &amp;"&lt;aka&gt;" &amp;C2774&amp; "&lt;/aka&gt;"</f>
        <v>&lt;p&gt;A026D949&lt;/p&gt;&lt;d&gt;CONTROL,POWER SUPPLY&lt;/d&gt;&lt;c&gt;44940&lt;/c&gt;&lt;aka&gt;6130015887145&lt;/aka&gt;</v>
      </c>
    </row>
    <row r="2775" spans="1:10">
      <c r="A2775" s="1" t="s">
        <v>5284</v>
      </c>
      <c r="B2775" s="1" t="s">
        <v>2771</v>
      </c>
      <c r="C2775" s="7" t="s">
        <v>4435</v>
      </c>
      <c r="D2775" s="8" t="s">
        <v>23799</v>
      </c>
      <c r="E2775" t="str">
        <f>TRIM(F2775)&amp;IF(RIGHT(TRIM(F2775),1)=",",TRIM(G2775)," "&amp;TRIM(G2775))</f>
        <v xml:space="preserve">BRACKET,MOUNTING </v>
      </c>
      <c r="F2775" t="s">
        <v>3403</v>
      </c>
      <c r="G2775" t="s">
        <v>3999</v>
      </c>
      <c r="H2775" t="str">
        <f>"&lt;p&gt;" &amp;TRIM(B2775) &amp; "&lt;/p&gt;"</f>
        <v>&lt;p&gt;04-21402&lt;/p&gt;</v>
      </c>
      <c r="I2775" t="str">
        <f>"&lt;d&gt;" &amp;TRIM(E2775) &amp; "&lt;/d&gt;"</f>
        <v>&lt;d&gt;BRACKET,MOUNTING&lt;/d&gt;</v>
      </c>
      <c r="J2775" t="str">
        <f>H2775&amp;I2775&amp;"&lt;c&gt;" &amp; A2775 &amp; "&lt;/c&gt;" &amp;"&lt;aka&gt;" &amp;C2775&amp; "&lt;/aka&gt;"</f>
        <v>&lt;p&gt;04-21402&lt;/p&gt;&lt;d&gt;BRACKET,MOUNTING&lt;/d&gt;&lt;c&gt;30554&lt;/c&gt;&lt;aka&gt;&lt;/aka&gt;</v>
      </c>
    </row>
    <row r="2776" spans="1:10">
      <c r="A2776" s="1" t="s">
        <v>5285</v>
      </c>
      <c r="B2776" s="1" t="s">
        <v>2772</v>
      </c>
      <c r="C2776" s="7" t="s">
        <v>5013</v>
      </c>
      <c r="D2776" s="8" t="s">
        <v>24515</v>
      </c>
      <c r="E2776" t="str">
        <f>TRIM(F2776)&amp;IF(RIGHT(TRIM(F2776),1)=",",TRIM(G2776)," "&amp;TRIM(G2776))</f>
        <v>CABLE ASSEMBLY,SPECIAL PURPOSE,ELECTRICAL</v>
      </c>
      <c r="F2776" t="s">
        <v>3476</v>
      </c>
      <c r="G2776" t="s">
        <v>4038</v>
      </c>
      <c r="H2776" t="str">
        <f>"&lt;p&gt;" &amp;TRIM(B2776) &amp; "&lt;/p&gt;"</f>
        <v>&lt;p&gt;1708894-1&lt;/p&gt;</v>
      </c>
      <c r="I2776" t="str">
        <f>"&lt;d&gt;" &amp;TRIM(E2776) &amp; "&lt;/d&gt;"</f>
        <v>&lt;d&gt;CABLE ASSEMBLY,SPECIAL PURPOSE,ELECTRICAL&lt;/d&gt;</v>
      </c>
      <c r="J2776" t="str">
        <f>H2776&amp;I2776&amp;"&lt;c&gt;" &amp; A2776 &amp; "&lt;/c&gt;" &amp;"&lt;aka&gt;" &amp;C2776&amp; "&lt;/aka&gt;"</f>
        <v>&lt;p&gt;1708894-1&lt;/p&gt;&lt;d&gt;CABLE ASSEMBLY,SPECIAL PURPOSE,ELECTRICAL&lt;/d&gt;&lt;c&gt;4V1Y1&lt;/c&gt;&lt;aka&gt;6150015883992&lt;/aka&gt;</v>
      </c>
    </row>
    <row r="2777" spans="1:10">
      <c r="A2777" s="1" t="s">
        <v>5214</v>
      </c>
      <c r="B2777" s="1" t="s">
        <v>2773</v>
      </c>
      <c r="C2777" s="7" t="s">
        <v>4435</v>
      </c>
      <c r="D2777" s="8" t="s">
        <v>24238</v>
      </c>
      <c r="E2777" t="str">
        <f>TRIM(F2777)&amp;IF(RIGHT(TRIM(F2777),1)=",",TRIM(G2777)," "&amp;TRIM(G2777))</f>
        <v>CONNECTOR,RECEPTACLE,ELECTRICAL</v>
      </c>
      <c r="F2777" t="s">
        <v>3776</v>
      </c>
      <c r="G2777" t="s">
        <v>4128</v>
      </c>
      <c r="H2777" t="str">
        <f>"&lt;p&gt;" &amp;TRIM(B2777) &amp; "&lt;/p&gt;"</f>
        <v>&lt;p&gt;1-794617-6&lt;/p&gt;</v>
      </c>
      <c r="I2777" t="str">
        <f>"&lt;d&gt;" &amp;TRIM(E2777) &amp; "&lt;/d&gt;"</f>
        <v>&lt;d&gt;CONNECTOR,RECEPTACLE,ELECTRICAL&lt;/d&gt;</v>
      </c>
      <c r="J2777" t="str">
        <f>H2777&amp;I2777&amp;"&lt;c&gt;" &amp; A2777 &amp; "&lt;/c&gt;" &amp;"&lt;aka&gt;" &amp;C2777&amp; "&lt;/aka&gt;"</f>
        <v>&lt;p&gt;1-794617-6&lt;/p&gt;&lt;d&gt;CONNECTOR,RECEPTACLE,ELECTRICAL&lt;/d&gt;&lt;c&gt;00779&lt;/c&gt;&lt;aka&gt;&lt;/aka&gt;</v>
      </c>
    </row>
    <row r="2778" spans="1:10">
      <c r="A2778" s="1" t="s">
        <v>5115</v>
      </c>
      <c r="B2778" s="1" t="s">
        <v>2774</v>
      </c>
      <c r="C2778" s="7" t="s">
        <v>4435</v>
      </c>
      <c r="D2778" s="8" t="s">
        <v>24602</v>
      </c>
      <c r="E2778" t="str">
        <f>TRIM(F2778)&amp;IF(RIGHT(TRIM(F2778),1)=",",TRIM(G2778)," "&amp;TRIM(G2778))</f>
        <v>CABLE ASSEMBLY,SPECIAL PURPOSE,ELECTRICAL</v>
      </c>
      <c r="F2778" t="s">
        <v>3476</v>
      </c>
      <c r="G2778" t="s">
        <v>4038</v>
      </c>
      <c r="H2778" t="str">
        <f>"&lt;p&gt;" &amp;TRIM(B2778) &amp; "&lt;/p&gt;"</f>
        <v>&lt;p&gt;A030V858&lt;/p&gt;</v>
      </c>
      <c r="I2778" t="str">
        <f>"&lt;d&gt;" &amp;TRIM(E2778) &amp; "&lt;/d&gt;"</f>
        <v>&lt;d&gt;CABLE ASSEMBLY,SPECIAL PURPOSE,ELECTRICAL&lt;/d&gt;</v>
      </c>
      <c r="J2778" t="str">
        <f>H2778&amp;I2778&amp;"&lt;c&gt;" &amp; A2778 &amp; "&lt;/c&gt;" &amp;"&lt;aka&gt;" &amp;C2778&amp; "&lt;/aka&gt;"</f>
        <v>&lt;p&gt;A030V858&lt;/p&gt;&lt;d&gt;CABLE ASSEMBLY,SPECIAL PURPOSE,ELECTRICAL&lt;/d&gt;&lt;c&gt;44940&lt;/c&gt;&lt;aka&gt;&lt;/aka&gt;</v>
      </c>
    </row>
    <row r="2779" spans="1:10">
      <c r="A2779" s="1" t="s">
        <v>5214</v>
      </c>
      <c r="B2779" s="1" t="s">
        <v>2775</v>
      </c>
      <c r="C2779" s="7" t="s">
        <v>4435</v>
      </c>
      <c r="D2779" s="8" t="s">
        <v>24238</v>
      </c>
      <c r="E2779" t="str">
        <f>TRIM(F2779)&amp;IF(RIGHT(TRIM(F2779),1)=",",TRIM(G2779)," "&amp;TRIM(G2779))</f>
        <v>CONNECTOR,RECEPTACLE,ELECTRICAL</v>
      </c>
      <c r="F2779" t="s">
        <v>3776</v>
      </c>
      <c r="G2779" t="s">
        <v>4128</v>
      </c>
      <c r="H2779" t="str">
        <f>"&lt;p&gt;" &amp;TRIM(B2779) &amp; "&lt;/p&gt;"</f>
        <v>&lt;p&gt;794617-8&lt;/p&gt;</v>
      </c>
      <c r="I2779" t="str">
        <f>"&lt;d&gt;" &amp;TRIM(E2779) &amp; "&lt;/d&gt;"</f>
        <v>&lt;d&gt;CONNECTOR,RECEPTACLE,ELECTRICAL&lt;/d&gt;</v>
      </c>
      <c r="J2779" t="str">
        <f>H2779&amp;I2779&amp;"&lt;c&gt;" &amp; A2779 &amp; "&lt;/c&gt;" &amp;"&lt;aka&gt;" &amp;C2779&amp; "&lt;/aka&gt;"</f>
        <v>&lt;p&gt;794617-8&lt;/p&gt;&lt;d&gt;CONNECTOR,RECEPTACLE,ELECTRICAL&lt;/d&gt;&lt;c&gt;00779&lt;/c&gt;&lt;aka&gt;&lt;/aka&gt;</v>
      </c>
    </row>
    <row r="2780" spans="1:10">
      <c r="A2780" s="1" t="s">
        <v>5141</v>
      </c>
      <c r="B2780" s="1" t="s">
        <v>2776</v>
      </c>
      <c r="C2780" s="7" t="s">
        <v>5014</v>
      </c>
      <c r="D2780" s="8" t="s">
        <v>23810</v>
      </c>
      <c r="E2780" t="str">
        <f>TRIM(F2780)&amp;IF(RIGHT(TRIM(F2780),1)=",",TRIM(G2780)," "&amp;TRIM(G2780))</f>
        <v>STRAP,TIEDOWN,ELECTRICAL COMPONENTS</v>
      </c>
      <c r="F2780" t="s">
        <v>3355</v>
      </c>
      <c r="G2780" t="s">
        <v>4040</v>
      </c>
      <c r="H2780" t="str">
        <f>"&lt;p&gt;" &amp;TRIM(B2780) &amp; "&lt;/p&gt;"</f>
        <v>&lt;p&gt;PLT1M-MP&lt;/p&gt;</v>
      </c>
      <c r="I2780" t="str">
        <f>"&lt;d&gt;" &amp;TRIM(E2780) &amp; "&lt;/d&gt;"</f>
        <v>&lt;d&gt;STRAP,TIEDOWN,ELECTRICAL COMPONENTS&lt;/d&gt;</v>
      </c>
      <c r="J2780" t="str">
        <f>H2780&amp;I2780&amp;"&lt;c&gt;" &amp; A2780 &amp; "&lt;/c&gt;" &amp;"&lt;aka&gt;" &amp;C2780&amp; "&lt;/aka&gt;"</f>
        <v>&lt;p&gt;PLT1M-MP&lt;/p&gt;&lt;d&gt;STRAP,TIEDOWN,ELECTRICAL COMPONENTS&lt;/d&gt;&lt;c&gt;06383&lt;/c&gt;&lt;aka&gt;5975013609703&lt;/aka&gt;</v>
      </c>
    </row>
    <row r="2781" spans="1:10">
      <c r="A2781" s="1" t="s">
        <v>5158</v>
      </c>
      <c r="B2781" s="1" t="s">
        <v>2777</v>
      </c>
      <c r="C2781" s="7" t="s">
        <v>5015</v>
      </c>
      <c r="D2781" s="8" t="s">
        <v>24250</v>
      </c>
      <c r="E2781" t="str">
        <f>TRIM(F2781)&amp;IF(RIGHT(TRIM(F2781),1)=",",TRIM(G2781)," "&amp;TRIM(G2781))</f>
        <v xml:space="preserve">TERMINAL,LUG </v>
      </c>
      <c r="F2781" t="s">
        <v>3339</v>
      </c>
      <c r="G2781" t="s">
        <v>3999</v>
      </c>
      <c r="H2781" t="str">
        <f>"&lt;p&gt;" &amp;TRIM(B2781) &amp; "&lt;/p&gt;"</f>
        <v>&lt;p&gt;MS25036-148&lt;/p&gt;</v>
      </c>
      <c r="I2781" t="str">
        <f>"&lt;d&gt;" &amp;TRIM(E2781) &amp; "&lt;/d&gt;"</f>
        <v>&lt;d&gt;TERMINAL,LUG&lt;/d&gt;</v>
      </c>
      <c r="J2781" t="str">
        <f>H2781&amp;I2781&amp;"&lt;c&gt;" &amp; A2781 &amp; "&lt;/c&gt;" &amp;"&lt;aka&gt;" &amp;C2781&amp; "&lt;/aka&gt;"</f>
        <v>&lt;p&gt;MS25036-148&lt;/p&gt;&lt;d&gt;TERMINAL,LUG&lt;/d&gt;&lt;c&gt;96906&lt;/c&gt;&lt;aka&gt;5940001139828&lt;/aka&gt;</v>
      </c>
    </row>
    <row r="2782" spans="1:10">
      <c r="A2782" s="1" t="s">
        <v>5258</v>
      </c>
      <c r="B2782" s="1" t="s">
        <v>2778</v>
      </c>
      <c r="C2782" s="7" t="s">
        <v>4435</v>
      </c>
      <c r="D2782" s="8" t="s">
        <v>24260</v>
      </c>
      <c r="E2782" t="str">
        <f>TRIM(F2782)&amp;IF(RIGHT(TRIM(F2782),1)=",",TRIM(G2782)," "&amp;TRIM(G2782))</f>
        <v>CABLE,POWER,ELECTRICAL</v>
      </c>
      <c r="F2782" t="s">
        <v>3791</v>
      </c>
      <c r="G2782" t="s">
        <v>4041</v>
      </c>
      <c r="H2782" t="str">
        <f>"&lt;p&gt;" &amp;TRIM(B2782) &amp; "&lt;/p&gt;"</f>
        <v>&lt;p&gt;1292C&lt;/p&gt;</v>
      </c>
      <c r="I2782" t="str">
        <f>"&lt;d&gt;" &amp;TRIM(E2782) &amp; "&lt;/d&gt;"</f>
        <v>&lt;d&gt;CABLE,POWER,ELECTRICAL&lt;/d&gt;</v>
      </c>
      <c r="J2782" t="str">
        <f>H2782&amp;I2782&amp;"&lt;c&gt;" &amp; A2782 &amp; "&lt;/c&gt;" &amp;"&lt;aka&gt;" &amp;C2782&amp; "&lt;/aka&gt;"</f>
        <v>&lt;p&gt;1292C&lt;/p&gt;&lt;d&gt;CABLE,POWER,ELECTRICAL&lt;/d&gt;&lt;c&gt;92194&lt;/c&gt;&lt;aka&gt;&lt;/aka&gt;</v>
      </c>
    </row>
    <row r="2783" spans="1:10">
      <c r="A2783" s="1" t="s">
        <v>5285</v>
      </c>
      <c r="B2783" s="1" t="s">
        <v>2779</v>
      </c>
      <c r="C2783" s="7" t="s">
        <v>5016</v>
      </c>
      <c r="D2783" s="8" t="s">
        <v>24515</v>
      </c>
      <c r="E2783" t="str">
        <f>TRIM(F2783)&amp;IF(RIGHT(TRIM(F2783),1)=",",TRIM(G2783)," "&amp;TRIM(G2783))</f>
        <v>CABLE ASSEMBLY,SPECIAL PURPOSE,ELECTRICAL</v>
      </c>
      <c r="F2783" t="s">
        <v>3476</v>
      </c>
      <c r="G2783" t="s">
        <v>4038</v>
      </c>
      <c r="H2783" t="str">
        <f>"&lt;p&gt;" &amp;TRIM(B2783) &amp; "&lt;/p&gt;"</f>
        <v>&lt;p&gt;1708894-3&lt;/p&gt;</v>
      </c>
      <c r="I2783" t="str">
        <f>"&lt;d&gt;" &amp;TRIM(E2783) &amp; "&lt;/d&gt;"</f>
        <v>&lt;d&gt;CABLE ASSEMBLY,SPECIAL PURPOSE,ELECTRICAL&lt;/d&gt;</v>
      </c>
      <c r="J2783" t="str">
        <f>H2783&amp;I2783&amp;"&lt;c&gt;" &amp; A2783 &amp; "&lt;/c&gt;" &amp;"&lt;aka&gt;" &amp;C2783&amp; "&lt;/aka&gt;"</f>
        <v>&lt;p&gt;1708894-3&lt;/p&gt;&lt;d&gt;CABLE ASSEMBLY,SPECIAL PURPOSE,ELECTRICAL&lt;/d&gt;&lt;c&gt;4V1Y1&lt;/c&gt;&lt;aka&gt;6150015883995&lt;/aka&gt;</v>
      </c>
    </row>
    <row r="2784" spans="1:10">
      <c r="A2784" s="1" t="s">
        <v>5294</v>
      </c>
      <c r="B2784" s="1" t="s">
        <v>2780</v>
      </c>
      <c r="C2784" s="7" t="s">
        <v>5017</v>
      </c>
      <c r="D2784" s="8" t="s">
        <v>23815</v>
      </c>
      <c r="E2784" t="str">
        <f>TRIM(F2784)&amp;IF(RIGHT(TRIM(F2784),1)=",",TRIM(G2784)," "&amp;TRIM(G2784))</f>
        <v xml:space="preserve">SCREW,MACHINE </v>
      </c>
      <c r="F2784" t="s">
        <v>3342</v>
      </c>
      <c r="G2784" t="s">
        <v>3999</v>
      </c>
      <c r="H2784" t="str">
        <f>"&lt;p&gt;" &amp;TRIM(B2784) &amp; "&lt;/p&gt;"</f>
        <v>&lt;p&gt;A030A110&lt;/p&gt;</v>
      </c>
      <c r="I2784" t="str">
        <f>"&lt;d&gt;" &amp;TRIM(E2784) &amp; "&lt;/d&gt;"</f>
        <v>&lt;d&gt;SCREW,MACHINE&lt;/d&gt;</v>
      </c>
      <c r="J2784" t="str">
        <f>H2784&amp;I2784&amp;"&lt;c&gt;" &amp; A2784 &amp; "&lt;/c&gt;" &amp;"&lt;aka&gt;" &amp;C2784&amp; "&lt;/aka&gt;"</f>
        <v>&lt;p&gt;A030A110&lt;/p&gt;&lt;d&gt;SCREW,MACHINE&lt;/d&gt;&lt;c&gt;0XDB0&lt;/c&gt;&lt;aka&gt;5305015956149&lt;/aka&gt;</v>
      </c>
    </row>
    <row r="2785" spans="1:10">
      <c r="A2785" s="1" t="s">
        <v>5142</v>
      </c>
      <c r="B2785" s="1" t="s">
        <v>2781</v>
      </c>
      <c r="C2785" s="7" t="s">
        <v>5018</v>
      </c>
      <c r="D2785" s="8" t="s">
        <v>23815</v>
      </c>
      <c r="E2785" t="str">
        <f>TRIM(F2785)&amp;IF(RIGHT(TRIM(F2785),1)=",",TRIM(G2785)," "&amp;TRIM(G2785))</f>
        <v xml:space="preserve">SCREW,MACHINE </v>
      </c>
      <c r="F2785" t="s">
        <v>3342</v>
      </c>
      <c r="G2785" t="s">
        <v>3999</v>
      </c>
      <c r="H2785" t="str">
        <f>"&lt;p&gt;" &amp;TRIM(B2785) &amp; "&lt;/p&gt;"</f>
        <v>&lt;p&gt;C-04-21422&lt;/p&gt;</v>
      </c>
      <c r="I2785" t="str">
        <f>"&lt;d&gt;" &amp;TRIM(E2785) &amp; "&lt;/d&gt;"</f>
        <v>&lt;d&gt;SCREW,MACHINE&lt;/d&gt;</v>
      </c>
      <c r="J2785" t="str">
        <f>H2785&amp;I2785&amp;"&lt;c&gt;" &amp; A2785 &amp; "&lt;/c&gt;" &amp;"&lt;aka&gt;" &amp;C2785&amp; "&lt;/aka&gt;"</f>
        <v>&lt;p&gt;C-04-21422&lt;/p&gt;&lt;d&gt;SCREW,MACHINE&lt;/d&gt;&lt;c&gt;1MMD1&lt;/c&gt;&lt;aka&gt;5305015956010&lt;/aka&gt;</v>
      </c>
    </row>
    <row r="2786" spans="1:10">
      <c r="A2786" s="1" t="s">
        <v>5295</v>
      </c>
      <c r="B2786" s="1" t="s">
        <v>2782</v>
      </c>
      <c r="C2786" s="7" t="s">
        <v>4435</v>
      </c>
      <c r="D2786" s="8" t="s">
        <v>23721</v>
      </c>
      <c r="E2786" t="str">
        <f>TRIM(F2786)&amp;IF(RIGHT(TRIM(F2786),1)=",",TRIM(G2786)," "&amp;TRIM(G2786))</f>
        <v xml:space="preserve">CLAMP,LOOP </v>
      </c>
      <c r="F2786" t="s">
        <v>3356</v>
      </c>
      <c r="G2786" t="s">
        <v>3999</v>
      </c>
      <c r="H2786" t="str">
        <f>"&lt;p&gt;" &amp;TRIM(B2786) &amp; "&lt;/p&gt;"</f>
        <v>&lt;p&gt;VCC-83028&lt;/p&gt;</v>
      </c>
      <c r="I2786" t="str">
        <f>"&lt;d&gt;" &amp;TRIM(E2786) &amp; "&lt;/d&gt;"</f>
        <v>&lt;d&gt;CLAMP,LOOP&lt;/d&gt;</v>
      </c>
      <c r="J2786" t="str">
        <f>H2786&amp;I2786&amp;"&lt;c&gt;" &amp; A2786 &amp; "&lt;/c&gt;" &amp;"&lt;aka&gt;" &amp;C2786&amp; "&lt;/aka&gt;"</f>
        <v>&lt;p&gt;VCC-83028&lt;/p&gt;&lt;d&gt;CLAMP,LOOP&lt;/d&gt;&lt;c&gt;0X7Y5&lt;/c&gt;&lt;aka&gt;&lt;/aka&gt;</v>
      </c>
    </row>
    <row r="2787" spans="1:10">
      <c r="A2787" s="1" t="s">
        <v>5296</v>
      </c>
      <c r="B2787" s="1" t="s">
        <v>2783</v>
      </c>
      <c r="C2787" s="7" t="s">
        <v>4435</v>
      </c>
      <c r="D2787" s="8" t="s">
        <v>23721</v>
      </c>
      <c r="E2787" t="str">
        <f>TRIM(F2787)&amp;IF(RIGHT(TRIM(F2787),1)=",",TRIM(G2787)," "&amp;TRIM(G2787))</f>
        <v xml:space="preserve">CLAMP,LOOP </v>
      </c>
      <c r="F2787" t="s">
        <v>3356</v>
      </c>
      <c r="G2787" t="s">
        <v>3999</v>
      </c>
      <c r="H2787" t="str">
        <f>"&lt;p&gt;" &amp;TRIM(B2787) &amp; "&lt;/p&gt;"</f>
        <v>&lt;p&gt;VCC-84554&lt;/p&gt;</v>
      </c>
      <c r="I2787" t="str">
        <f>"&lt;d&gt;" &amp;TRIM(E2787) &amp; "&lt;/d&gt;"</f>
        <v>&lt;d&gt;CLAMP,LOOP&lt;/d&gt;</v>
      </c>
      <c r="J2787" t="str">
        <f>H2787&amp;I2787&amp;"&lt;c&gt;" &amp; A2787 &amp; "&lt;/c&gt;" &amp;"&lt;aka&gt;" &amp;C2787&amp; "&lt;/aka&gt;"</f>
        <v>&lt;p&gt;VCC-84554&lt;/p&gt;&lt;d&gt;CLAMP,LOOP&lt;/d&gt;&lt;c&gt;06915&lt;/c&gt;&lt;aka&gt;&lt;/aka&gt;</v>
      </c>
    </row>
    <row r="2788" spans="1:10">
      <c r="A2788" s="1" t="s">
        <v>5115</v>
      </c>
      <c r="B2788" s="1" t="s">
        <v>2784</v>
      </c>
      <c r="C2788" s="7" t="s">
        <v>4435</v>
      </c>
      <c r="D2788" s="8" t="s">
        <v>24603</v>
      </c>
      <c r="E2788" t="str">
        <f>TRIM(F2788)&amp;IF(RIGHT(TRIM(F2788),1)=",",TRIM(G2788)," "&amp;TRIM(G2788))</f>
        <v xml:space="preserve">ANNUNCIATOR </v>
      </c>
      <c r="F2788" t="s">
        <v>3928</v>
      </c>
      <c r="G2788" t="s">
        <v>3999</v>
      </c>
      <c r="H2788" t="str">
        <f>"&lt;p&gt;" &amp;TRIM(B2788) &amp; "&lt;/p&gt;"</f>
        <v>&lt;p&gt;A030V763&lt;/p&gt;</v>
      </c>
      <c r="I2788" t="str">
        <f>"&lt;d&gt;" &amp;TRIM(E2788) &amp; "&lt;/d&gt;"</f>
        <v>&lt;d&gt;ANNUNCIATOR&lt;/d&gt;</v>
      </c>
      <c r="J2788" t="str">
        <f>H2788&amp;I2788&amp;"&lt;c&gt;" &amp; A2788 &amp; "&lt;/c&gt;" &amp;"&lt;aka&gt;" &amp;C2788&amp; "&lt;/aka&gt;"</f>
        <v>&lt;p&gt;A030V763&lt;/p&gt;&lt;d&gt;ANNUNCIATOR&lt;/d&gt;&lt;c&gt;44940&lt;/c&gt;&lt;aka&gt;&lt;/aka&gt;</v>
      </c>
    </row>
    <row r="2789" spans="1:10">
      <c r="A2789" s="1" t="s">
        <v>5118</v>
      </c>
      <c r="B2789" s="1" t="s">
        <v>2785</v>
      </c>
      <c r="C2789" s="7" t="s">
        <v>5020</v>
      </c>
      <c r="D2789" s="8" t="s">
        <v>23844</v>
      </c>
      <c r="E2789" t="str">
        <f>TRIM(F2789)&amp;IF(RIGHT(TRIM(F2789),1)=",",TRIM(G2789)," "&amp;TRIM(G2789))</f>
        <v xml:space="preserve">NUT,PLAIN,HEXAGON </v>
      </c>
      <c r="F2789" t="s">
        <v>3373</v>
      </c>
      <c r="G2789" t="s">
        <v>3999</v>
      </c>
      <c r="H2789" t="str">
        <f>"&lt;p&gt;" &amp;TRIM(B2789) &amp; "&lt;/p&gt;"</f>
        <v>&lt;p&gt;94150A325&lt;/p&gt;</v>
      </c>
      <c r="I2789" t="str">
        <f>"&lt;d&gt;" &amp;TRIM(E2789) &amp; "&lt;/d&gt;"</f>
        <v>&lt;d&gt;NUT,PLAIN,HEXAGON&lt;/d&gt;</v>
      </c>
      <c r="J2789" t="str">
        <f>H2789&amp;I2789&amp;"&lt;c&gt;" &amp; A2789 &amp; "&lt;/c&gt;" &amp;"&lt;aka&gt;" &amp;C2789&amp; "&lt;/aka&gt;"</f>
        <v>&lt;p&gt;94150A325&lt;/p&gt;&lt;d&gt;NUT,PLAIN,HEXAGON&lt;/d&gt;&lt;c&gt;39428&lt;/c&gt;&lt;aka&gt;5310015690719&lt;/aka&gt;</v>
      </c>
    </row>
    <row r="2790" spans="1:10">
      <c r="A2790" s="1" t="s">
        <v>5115</v>
      </c>
      <c r="B2790" s="1" t="s">
        <v>2786</v>
      </c>
      <c r="C2790" s="7" t="s">
        <v>4435</v>
      </c>
      <c r="D2790" s="8" t="s">
        <v>23733</v>
      </c>
      <c r="E2790" t="str">
        <f>TRIM(F2790)&amp;IF(RIGHT(TRIM(F2790),1)=",",TRIM(G2790)," "&amp;TRIM(G2790))</f>
        <v xml:space="preserve">GASKET </v>
      </c>
      <c r="F2790" t="s">
        <v>3398</v>
      </c>
      <c r="G2790" t="s">
        <v>3999</v>
      </c>
      <c r="H2790" t="str">
        <f>"&lt;p&gt;" &amp;TRIM(B2790) &amp; "&lt;/p&gt;"</f>
        <v>&lt;p&gt;0895-0401&lt;/p&gt;</v>
      </c>
      <c r="I2790" t="str">
        <f>"&lt;d&gt;" &amp;TRIM(E2790) &amp; "&lt;/d&gt;"</f>
        <v>&lt;d&gt;GASKET&lt;/d&gt;</v>
      </c>
      <c r="J2790" t="str">
        <f>H2790&amp;I2790&amp;"&lt;c&gt;" &amp; A2790 &amp; "&lt;/c&gt;" &amp;"&lt;aka&gt;" &amp;C2790&amp; "&lt;/aka&gt;"</f>
        <v>&lt;p&gt;0895-0401&lt;/p&gt;&lt;d&gt;GASKET&lt;/d&gt;&lt;c&gt;44940&lt;/c&gt;&lt;aka&gt;&lt;/aka&gt;</v>
      </c>
    </row>
    <row r="2791" spans="1:10">
      <c r="A2791" s="1" t="s">
        <v>5115</v>
      </c>
      <c r="B2791" s="1" t="s">
        <v>2787</v>
      </c>
      <c r="C2791" s="7" t="s">
        <v>4435</v>
      </c>
      <c r="D2791" s="8" t="s">
        <v>24604</v>
      </c>
      <c r="E2791" t="str">
        <f>TRIM(F2791)&amp;IF(RIGHT(TRIM(F2791),1)=",",TRIM(G2791)," "&amp;TRIM(G2791))</f>
        <v>PANEL,BODY,VEHICULAR</v>
      </c>
      <c r="F2791" t="s">
        <v>3361</v>
      </c>
      <c r="G2791" t="s">
        <v>3995</v>
      </c>
      <c r="H2791" t="str">
        <f>"&lt;p&gt;" &amp;TRIM(B2791) &amp; "&lt;/p&gt;"</f>
        <v>&lt;p&gt;A034X327&lt;/p&gt;</v>
      </c>
      <c r="I2791" t="str">
        <f>"&lt;d&gt;" &amp;TRIM(E2791) &amp; "&lt;/d&gt;"</f>
        <v>&lt;d&gt;PANEL,BODY,VEHICULAR&lt;/d&gt;</v>
      </c>
      <c r="J2791" t="str">
        <f>H2791&amp;I2791&amp;"&lt;c&gt;" &amp; A2791 &amp; "&lt;/c&gt;" &amp;"&lt;aka&gt;" &amp;C2791&amp; "&lt;/aka&gt;"</f>
        <v>&lt;p&gt;A034X327&lt;/p&gt;&lt;d&gt;PANEL,BODY,VEHICULAR&lt;/d&gt;&lt;c&gt;44940&lt;/c&gt;&lt;aka&gt;&lt;/aka&gt;</v>
      </c>
    </row>
    <row r="2792" spans="1:10">
      <c r="A2792" s="1" t="s">
        <v>5115</v>
      </c>
      <c r="B2792" s="1" t="s">
        <v>2788</v>
      </c>
      <c r="C2792" s="7" t="s">
        <v>4435</v>
      </c>
      <c r="D2792" s="8" t="s">
        <v>24605</v>
      </c>
      <c r="E2792" t="str">
        <f>TRIM(F2792)&amp;IF(RIGHT(TRIM(F2792),1)=",",TRIM(G2792)," "&amp;TRIM(G2792))</f>
        <v>CIRCUIT CARD ASSEMBLY</v>
      </c>
      <c r="F2792" t="s">
        <v>3924</v>
      </c>
      <c r="G2792" t="s">
        <v>4077</v>
      </c>
      <c r="H2792" t="str">
        <f>"&lt;p&gt;" &amp;TRIM(B2792) &amp; "&lt;/p&gt;"</f>
        <v>&lt;p&gt;A030R200&lt;/p&gt;</v>
      </c>
      <c r="I2792" t="str">
        <f>"&lt;d&gt;" &amp;TRIM(E2792) &amp; "&lt;/d&gt;"</f>
        <v>&lt;d&gt;CIRCUIT CARD ASSEMBLY&lt;/d&gt;</v>
      </c>
      <c r="J2792" t="str">
        <f>H2792&amp;I2792&amp;"&lt;c&gt;" &amp; A2792 &amp; "&lt;/c&gt;" &amp;"&lt;aka&gt;" &amp;C2792&amp; "&lt;/aka&gt;"</f>
        <v>&lt;p&gt;A030R200&lt;/p&gt;&lt;d&gt;CIRCUIT CARD ASSEMBLY&lt;/d&gt;&lt;c&gt;44940&lt;/c&gt;&lt;aka&gt;&lt;/aka&gt;</v>
      </c>
    </row>
    <row r="2793" spans="1:10">
      <c r="A2793" s="1" t="s">
        <v>5115</v>
      </c>
      <c r="B2793" s="1" t="s">
        <v>2789</v>
      </c>
      <c r="C2793" s="7" t="s">
        <v>4435</v>
      </c>
      <c r="D2793" s="8" t="s">
        <v>24606</v>
      </c>
      <c r="E2793" t="str">
        <f>TRIM(F2793)&amp;IF(RIGHT(TRIM(F2793),1)=",",TRIM(G2793)," "&amp;TRIM(G2793))</f>
        <v xml:space="preserve">LABEL </v>
      </c>
      <c r="F2793" t="s">
        <v>3420</v>
      </c>
      <c r="G2793" t="s">
        <v>3999</v>
      </c>
      <c r="H2793" t="str">
        <f>"&lt;p&gt;" &amp;TRIM(B2793) &amp; "&lt;/p&gt;"</f>
        <v>&lt;p&gt;A030S038&lt;/p&gt;</v>
      </c>
      <c r="I2793" t="str">
        <f>"&lt;d&gt;" &amp;TRIM(E2793) &amp; "&lt;/d&gt;"</f>
        <v>&lt;d&gt;LABEL&lt;/d&gt;</v>
      </c>
      <c r="J2793" t="str">
        <f>H2793&amp;I2793&amp;"&lt;c&gt;" &amp; A2793 &amp; "&lt;/c&gt;" &amp;"&lt;aka&gt;" &amp;C2793&amp; "&lt;/aka&gt;"</f>
        <v>&lt;p&gt;A030S038&lt;/p&gt;&lt;d&gt;LABEL&lt;/d&gt;&lt;c&gt;44940&lt;/c&gt;&lt;aka&gt;&lt;/aka&gt;</v>
      </c>
    </row>
    <row r="2794" spans="1:10">
      <c r="A2794" s="1" t="s">
        <v>5115</v>
      </c>
      <c r="B2794" s="1" t="s">
        <v>2790</v>
      </c>
      <c r="C2794" s="7" t="s">
        <v>4435</v>
      </c>
      <c r="D2794" s="8" t="s">
        <v>23771</v>
      </c>
      <c r="E2794" t="str">
        <f>TRIM(F2794)&amp;IF(RIGHT(TRIM(F2794),1)=",",TRIM(G2794)," "&amp;TRIM(G2794))</f>
        <v xml:space="preserve">GASKET </v>
      </c>
      <c r="F2794" t="s">
        <v>3398</v>
      </c>
      <c r="G2794" t="s">
        <v>3999</v>
      </c>
      <c r="H2794" t="str">
        <f>"&lt;p&gt;" &amp;TRIM(B2794) &amp; "&lt;/p&gt;"</f>
        <v>&lt;p&gt;A030U794&lt;/p&gt;</v>
      </c>
      <c r="I2794" t="str">
        <f>"&lt;d&gt;" &amp;TRIM(E2794) &amp; "&lt;/d&gt;"</f>
        <v>&lt;d&gt;GASKET&lt;/d&gt;</v>
      </c>
      <c r="J2794" t="str">
        <f>H2794&amp;I2794&amp;"&lt;c&gt;" &amp; A2794 &amp; "&lt;/c&gt;" &amp;"&lt;aka&gt;" &amp;C2794&amp; "&lt;/aka&gt;"</f>
        <v>&lt;p&gt;A030U794&lt;/p&gt;&lt;d&gt;GASKET&lt;/d&gt;&lt;c&gt;44940&lt;/c&gt;&lt;aka&gt;&lt;/aka&gt;</v>
      </c>
    </row>
    <row r="2795" spans="1:10">
      <c r="A2795" s="1" t="s">
        <v>5115</v>
      </c>
      <c r="B2795" s="1" t="s">
        <v>2791</v>
      </c>
      <c r="C2795" s="7" t="s">
        <v>4435</v>
      </c>
      <c r="D2795" s="8" t="s">
        <v>24607</v>
      </c>
      <c r="E2795" t="str">
        <f>TRIM(F2795)&amp;IF(RIGHT(TRIM(F2795),1)=",",TRIM(G2795)," "&amp;TRIM(G2795))</f>
        <v xml:space="preserve">GASKET </v>
      </c>
      <c r="F2795" t="s">
        <v>3398</v>
      </c>
      <c r="G2795" t="s">
        <v>3999</v>
      </c>
      <c r="H2795" t="str">
        <f>"&lt;p&gt;" &amp;TRIM(B2795) &amp; "&lt;/p&gt;"</f>
        <v>&lt;p&gt;A032W349&lt;/p&gt;</v>
      </c>
      <c r="I2795" t="str">
        <f>"&lt;d&gt;" &amp;TRIM(E2795) &amp; "&lt;/d&gt;"</f>
        <v>&lt;d&gt;GASKET&lt;/d&gt;</v>
      </c>
      <c r="J2795" t="str">
        <f>H2795&amp;I2795&amp;"&lt;c&gt;" &amp; A2795 &amp; "&lt;/c&gt;" &amp;"&lt;aka&gt;" &amp;C2795&amp; "&lt;/aka&gt;"</f>
        <v>&lt;p&gt;A032W349&lt;/p&gt;&lt;d&gt;GASKET&lt;/d&gt;&lt;c&gt;44940&lt;/c&gt;&lt;aka&gt;&lt;/aka&gt;</v>
      </c>
    </row>
    <row r="2796" spans="1:10">
      <c r="A2796" s="1" t="s">
        <v>5115</v>
      </c>
      <c r="B2796" s="1" t="s">
        <v>2792</v>
      </c>
      <c r="C2796" s="7" t="s">
        <v>4435</v>
      </c>
      <c r="D2796" s="8" t="s">
        <v>24608</v>
      </c>
      <c r="E2796" t="str">
        <f>TRIM(F2796)&amp;IF(RIGHT(TRIM(F2796),1)=",",TRIM(G2796)," "&amp;TRIM(G2796))</f>
        <v xml:space="preserve">GASKET </v>
      </c>
      <c r="F2796" t="s">
        <v>3398</v>
      </c>
      <c r="G2796" t="s">
        <v>3999</v>
      </c>
      <c r="H2796" t="str">
        <f>"&lt;p&gt;" &amp;TRIM(B2796) &amp; "&lt;/p&gt;"</f>
        <v>&lt;p&gt;A030W965&lt;/p&gt;</v>
      </c>
      <c r="I2796" t="str">
        <f>"&lt;d&gt;" &amp;TRIM(E2796) &amp; "&lt;/d&gt;"</f>
        <v>&lt;d&gt;GASKET&lt;/d&gt;</v>
      </c>
      <c r="J2796" t="str">
        <f>H2796&amp;I2796&amp;"&lt;c&gt;" &amp; A2796 &amp; "&lt;/c&gt;" &amp;"&lt;aka&gt;" &amp;C2796&amp; "&lt;/aka&gt;"</f>
        <v>&lt;p&gt;A030W965&lt;/p&gt;&lt;d&gt;GASKET&lt;/d&gt;&lt;c&gt;44940&lt;/c&gt;&lt;aka&gt;&lt;/aka&gt;</v>
      </c>
    </row>
    <row r="2797" spans="1:10">
      <c r="A2797" s="1" t="s">
        <v>5115</v>
      </c>
      <c r="B2797" s="1" t="s">
        <v>2793</v>
      </c>
      <c r="C2797" s="7" t="s">
        <v>4435</v>
      </c>
      <c r="D2797" s="8" t="s">
        <v>24609</v>
      </c>
      <c r="E2797" t="str">
        <f>TRIM(F2797)&amp;IF(RIGHT(TRIM(F2797),1)=",",TRIM(G2797)," "&amp;TRIM(G2797))</f>
        <v>PANEL,BODY,VEHICULAR</v>
      </c>
      <c r="F2797" t="s">
        <v>3361</v>
      </c>
      <c r="G2797" t="s">
        <v>3995</v>
      </c>
      <c r="H2797" t="str">
        <f>"&lt;p&gt;" &amp;TRIM(B2797) &amp; "&lt;/p&gt;"</f>
        <v>&lt;p&gt;A034X320&lt;/p&gt;</v>
      </c>
      <c r="I2797" t="str">
        <f>"&lt;d&gt;" &amp;TRIM(E2797) &amp; "&lt;/d&gt;"</f>
        <v>&lt;d&gt;PANEL,BODY,VEHICULAR&lt;/d&gt;</v>
      </c>
      <c r="J2797" t="str">
        <f>H2797&amp;I2797&amp;"&lt;c&gt;" &amp; A2797 &amp; "&lt;/c&gt;" &amp;"&lt;aka&gt;" &amp;C2797&amp; "&lt;/aka&gt;"</f>
        <v>&lt;p&gt;A034X320&lt;/p&gt;&lt;d&gt;PANEL,BODY,VEHICULAR&lt;/d&gt;&lt;c&gt;44940&lt;/c&gt;&lt;aka&gt;&lt;/aka&gt;</v>
      </c>
    </row>
    <row r="2798" spans="1:10">
      <c r="A2798" s="1" t="s">
        <v>5115</v>
      </c>
      <c r="B2798" s="1" t="s">
        <v>2794</v>
      </c>
      <c r="C2798" s="7" t="s">
        <v>4435</v>
      </c>
      <c r="D2798" s="8" t="s">
        <v>23815</v>
      </c>
      <c r="E2798" t="str">
        <f>TRIM(F2798)&amp;IF(RIGHT(TRIM(F2798),1)=",",TRIM(G2798)," "&amp;TRIM(G2798))</f>
        <v xml:space="preserve">SCREW,MACHINE </v>
      </c>
      <c r="F2798" t="s">
        <v>3342</v>
      </c>
      <c r="G2798" t="s">
        <v>3999</v>
      </c>
      <c r="H2798" t="str">
        <f>"&lt;p&gt;" &amp;TRIM(B2798) &amp; "&lt;/p&gt;"</f>
        <v>&lt;p&gt;0823-1001-01&lt;/p&gt;</v>
      </c>
      <c r="I2798" t="str">
        <f>"&lt;d&gt;" &amp;TRIM(E2798) &amp; "&lt;/d&gt;"</f>
        <v>&lt;d&gt;SCREW,MACHINE&lt;/d&gt;</v>
      </c>
      <c r="J2798" t="str">
        <f>H2798&amp;I2798&amp;"&lt;c&gt;" &amp; A2798 &amp; "&lt;/c&gt;" &amp;"&lt;aka&gt;" &amp;C2798&amp; "&lt;/aka&gt;"</f>
        <v>&lt;p&gt;0823-1001-01&lt;/p&gt;&lt;d&gt;SCREW,MACHINE&lt;/d&gt;&lt;c&gt;44940&lt;/c&gt;&lt;aka&gt;&lt;/aka&gt;</v>
      </c>
    </row>
    <row r="2799" spans="1:10">
      <c r="A2799" s="1" t="s">
        <v>5118</v>
      </c>
      <c r="B2799" s="1" t="s">
        <v>2795</v>
      </c>
      <c r="C2799" s="7" t="s">
        <v>4435</v>
      </c>
      <c r="D2799" s="8" t="s">
        <v>24197</v>
      </c>
      <c r="E2799" t="str">
        <f>TRIM(F2799)&amp;IF(RIGHT(TRIM(F2799),1)=",",TRIM(G2799)," "&amp;TRIM(G2799))</f>
        <v>WASHER,SPRING TENSION</v>
      </c>
      <c r="F2799" t="s">
        <v>3537</v>
      </c>
      <c r="G2799" t="s">
        <v>4056</v>
      </c>
      <c r="H2799" t="str">
        <f>"&lt;p&gt;" &amp;TRIM(B2799) &amp; "&lt;/p&gt;"</f>
        <v>&lt;p&gt;91477A121&lt;/p&gt;</v>
      </c>
      <c r="I2799" t="str">
        <f>"&lt;d&gt;" &amp;TRIM(E2799) &amp; "&lt;/d&gt;"</f>
        <v>&lt;d&gt;WASHER,SPRING TENSION&lt;/d&gt;</v>
      </c>
      <c r="J2799" t="str">
        <f>H2799&amp;I2799&amp;"&lt;c&gt;" &amp; A2799 &amp; "&lt;/c&gt;" &amp;"&lt;aka&gt;" &amp;C2799&amp; "&lt;/aka&gt;"</f>
        <v>&lt;p&gt;91477A121&lt;/p&gt;&lt;d&gt;WASHER,SPRING TENSION&lt;/d&gt;&lt;c&gt;39428&lt;/c&gt;&lt;aka&gt;&lt;/aka&gt;</v>
      </c>
    </row>
    <row r="2800" spans="1:10">
      <c r="A2800" s="1" t="s">
        <v>5297</v>
      </c>
      <c r="B2800" s="1" t="s">
        <v>2796</v>
      </c>
      <c r="C2800" s="7" t="s">
        <v>5021</v>
      </c>
      <c r="D2800" s="8" t="s">
        <v>24610</v>
      </c>
      <c r="E2800" t="str">
        <f>TRIM(F2800)&amp;IF(RIGHT(TRIM(F2800),1)=",",TRIM(G2800)," "&amp;TRIM(G2800))</f>
        <v>ALARM,AUDIBLE- VISUAL</v>
      </c>
      <c r="F2800" t="s">
        <v>3929</v>
      </c>
      <c r="G2800" t="s">
        <v>4180</v>
      </c>
      <c r="H2800" t="str">
        <f>"&lt;p&gt;" &amp;TRIM(B2800) &amp; "&lt;/p&gt;"</f>
        <v>&lt;p&gt;842673&lt;/p&gt;</v>
      </c>
      <c r="I2800" t="str">
        <f>"&lt;d&gt;" &amp;TRIM(E2800) &amp; "&lt;/d&gt;"</f>
        <v>&lt;d&gt;ALARM,AUDIBLE- VISUAL&lt;/d&gt;</v>
      </c>
      <c r="J2800" t="str">
        <f>H2800&amp;I2800&amp;"&lt;c&gt;" &amp; A2800 &amp; "&lt;/c&gt;" &amp;"&lt;aka&gt;" &amp;C2800&amp; "&lt;/aka&gt;"</f>
        <v>&lt;p&gt;842673&lt;/p&gt;&lt;d&gt;ALARM,AUDIBLE- VISUAL&lt;/d&gt;&lt;c&gt;65648&lt;/c&gt;&lt;aka&gt;6350015655554&lt;/aka&gt;</v>
      </c>
    </row>
    <row r="2801" spans="1:10">
      <c r="A2801" s="1" t="s">
        <v>5115</v>
      </c>
      <c r="B2801" s="1" t="s">
        <v>2797</v>
      </c>
      <c r="C2801" s="7" t="s">
        <v>4435</v>
      </c>
      <c r="D2801" s="8" t="s">
        <v>24611</v>
      </c>
      <c r="E2801" t="str">
        <f>TRIM(F2801)&amp;IF(RIGHT(TRIM(F2801),1)=",",TRIM(G2801)," "&amp;TRIM(G2801))</f>
        <v>CABLE ASSEMBLY,SPECIAL PURPOSE,ELECTRICAL</v>
      </c>
      <c r="F2801" t="s">
        <v>3476</v>
      </c>
      <c r="G2801" t="s">
        <v>4038</v>
      </c>
      <c r="H2801" t="str">
        <f>"&lt;p&gt;" &amp;TRIM(B2801) &amp; "&lt;/p&gt;"</f>
        <v>&lt;p&gt;A030X339&lt;/p&gt;</v>
      </c>
      <c r="I2801" t="str">
        <f>"&lt;d&gt;" &amp;TRIM(E2801) &amp; "&lt;/d&gt;"</f>
        <v>&lt;d&gt;CABLE ASSEMBLY,SPECIAL PURPOSE,ELECTRICAL&lt;/d&gt;</v>
      </c>
      <c r="J2801" t="str">
        <f>H2801&amp;I2801&amp;"&lt;c&gt;" &amp; A2801 &amp; "&lt;/c&gt;" &amp;"&lt;aka&gt;" &amp;C2801&amp; "&lt;/aka&gt;"</f>
        <v>&lt;p&gt;A030X339&lt;/p&gt;&lt;d&gt;CABLE ASSEMBLY,SPECIAL PURPOSE,ELECTRICAL&lt;/d&gt;&lt;c&gt;44940&lt;/c&gt;&lt;aka&gt;&lt;/aka&gt;</v>
      </c>
    </row>
    <row r="2802" spans="1:10">
      <c r="A2802" s="1" t="s">
        <v>5115</v>
      </c>
      <c r="B2802" s="1" t="s">
        <v>2798</v>
      </c>
      <c r="C2802" s="7" t="s">
        <v>4435</v>
      </c>
      <c r="D2802" s="8" t="s">
        <v>24612</v>
      </c>
      <c r="E2802" t="str">
        <f>TRIM(F2802)&amp;IF(RIGHT(TRIM(F2802),1)=",",TRIM(G2802)," "&amp;TRIM(G2802))</f>
        <v>CABLE ASSEMBLY,SPECIAL PURPOSE,ELECTRICAL</v>
      </c>
      <c r="F2802" t="s">
        <v>3476</v>
      </c>
      <c r="G2802" t="s">
        <v>4038</v>
      </c>
      <c r="H2802" t="str">
        <f>"&lt;p&gt;" &amp;TRIM(B2802) &amp; "&lt;/p&gt;"</f>
        <v>&lt;p&gt;A030Y674&lt;/p&gt;</v>
      </c>
      <c r="I2802" t="str">
        <f>"&lt;d&gt;" &amp;TRIM(E2802) &amp; "&lt;/d&gt;"</f>
        <v>&lt;d&gt;CABLE ASSEMBLY,SPECIAL PURPOSE,ELECTRICAL&lt;/d&gt;</v>
      </c>
      <c r="J2802" t="str">
        <f>H2802&amp;I2802&amp;"&lt;c&gt;" &amp; A2802 &amp; "&lt;/c&gt;" &amp;"&lt;aka&gt;" &amp;C2802&amp; "&lt;/aka&gt;"</f>
        <v>&lt;p&gt;A030Y674&lt;/p&gt;&lt;d&gt;CABLE ASSEMBLY,SPECIAL PURPOSE,ELECTRICAL&lt;/d&gt;&lt;c&gt;44940&lt;/c&gt;&lt;aka&gt;&lt;/aka&gt;</v>
      </c>
    </row>
    <row r="2803" spans="1:10">
      <c r="A2803" s="1" t="s">
        <v>5298</v>
      </c>
      <c r="B2803" s="1" t="s">
        <v>2799</v>
      </c>
      <c r="C2803" s="7" t="s">
        <v>4435</v>
      </c>
      <c r="D2803" s="8" t="s">
        <v>24238</v>
      </c>
      <c r="E2803" t="str">
        <f>TRIM(F2803)&amp;IF(RIGHT(TRIM(F2803),1)=",",TRIM(G2803)," "&amp;TRIM(G2803))</f>
        <v>CONNECTOR,RECEPTACLE,ELECTRICAL</v>
      </c>
      <c r="F2803" t="s">
        <v>3776</v>
      </c>
      <c r="G2803" t="s">
        <v>4128</v>
      </c>
      <c r="H2803" t="str">
        <f>"&lt;p&gt;" &amp;TRIM(B2803) &amp; "&lt;/p&gt;"</f>
        <v>&lt;p&gt;8D0-11Z99PN&lt;/p&gt;</v>
      </c>
      <c r="I2803" t="str">
        <f>"&lt;d&gt;" &amp;TRIM(E2803) &amp; "&lt;/d&gt;"</f>
        <v>&lt;d&gt;CONNECTOR,RECEPTACLE,ELECTRICAL&lt;/d&gt;</v>
      </c>
      <c r="J2803" t="str">
        <f>H2803&amp;I2803&amp;"&lt;c&gt;" &amp; A2803 &amp; "&lt;/c&gt;" &amp;"&lt;aka&gt;" &amp;C2803&amp; "&lt;/aka&gt;"</f>
        <v>&lt;p&gt;8D0-11Z99PN&lt;/p&gt;&lt;d&gt;CONNECTOR,RECEPTACLE,ELECTRICAL&lt;/d&gt;&lt;c&gt;09922&lt;/c&gt;&lt;aka&gt;&lt;/aka&gt;</v>
      </c>
    </row>
    <row r="2804" spans="1:10">
      <c r="A2804" s="1" t="s">
        <v>5265</v>
      </c>
      <c r="B2804" s="1" t="s">
        <v>2800</v>
      </c>
      <c r="C2804" s="7" t="s">
        <v>5022</v>
      </c>
      <c r="D2804" s="8" t="s">
        <v>24550</v>
      </c>
      <c r="E2804" t="str">
        <f>TRIM(F2804)&amp;IF(RIGHT(TRIM(F2804),1)=",",TRIM(G2804)," "&amp;TRIM(G2804))</f>
        <v xml:space="preserve">CIRCUIT BREAKER </v>
      </c>
      <c r="F2804" t="s">
        <v>3347</v>
      </c>
      <c r="G2804" t="s">
        <v>3999</v>
      </c>
      <c r="H2804" t="str">
        <f>"&lt;p&gt;" &amp;TRIM(B2804) &amp; "&lt;/p&gt;"</f>
        <v>&lt;p&gt;187-150-P-03-1&lt;/p&gt;</v>
      </c>
      <c r="I2804" t="str">
        <f>"&lt;d&gt;" &amp;TRIM(E2804) &amp; "&lt;/d&gt;"</f>
        <v>&lt;d&gt;CIRCUIT BREAKER&lt;/d&gt;</v>
      </c>
      <c r="J2804" t="str">
        <f>H2804&amp;I2804&amp;"&lt;c&gt;" &amp; A2804 &amp; "&lt;/c&gt;" &amp;"&lt;aka&gt;" &amp;C2804&amp; "&lt;/aka&gt;"</f>
        <v>&lt;p&gt;187-150-P-03-1&lt;/p&gt;&lt;d&gt;CIRCUIT BREAKER&lt;/d&gt;&lt;c&gt;71400&lt;/c&gt;&lt;aka&gt;5925015828458&lt;/aka&gt;</v>
      </c>
    </row>
    <row r="2805" spans="1:10">
      <c r="A2805" s="1" t="s">
        <v>5115</v>
      </c>
      <c r="B2805" s="1" t="s">
        <v>2801</v>
      </c>
      <c r="C2805" s="7" t="s">
        <v>4435</v>
      </c>
      <c r="D2805" s="8" t="s">
        <v>24613</v>
      </c>
      <c r="E2805" t="str">
        <f>TRIM(F2805)&amp;IF(RIGHT(TRIM(F2805),1)=",",TRIM(G2805)," "&amp;TRIM(G2805))</f>
        <v>PANEL,BODY,VEHICULAR</v>
      </c>
      <c r="F2805" t="s">
        <v>3361</v>
      </c>
      <c r="G2805" t="s">
        <v>3995</v>
      </c>
      <c r="H2805" t="str">
        <f>"&lt;p&gt;" &amp;TRIM(B2805) &amp; "&lt;/p&gt;"</f>
        <v>&lt;p&gt;A034T341&lt;/p&gt;</v>
      </c>
      <c r="I2805" t="str">
        <f>"&lt;d&gt;" &amp;TRIM(E2805) &amp; "&lt;/d&gt;"</f>
        <v>&lt;d&gt;PANEL,BODY,VEHICULAR&lt;/d&gt;</v>
      </c>
      <c r="J2805" t="str">
        <f>H2805&amp;I2805&amp;"&lt;c&gt;" &amp; A2805 &amp; "&lt;/c&gt;" &amp;"&lt;aka&gt;" &amp;C2805&amp; "&lt;/aka&gt;"</f>
        <v>&lt;p&gt;A034T341&lt;/p&gt;&lt;d&gt;PANEL,BODY,VEHICULAR&lt;/d&gt;&lt;c&gt;44940&lt;/c&gt;&lt;aka&gt;&lt;/aka&gt;</v>
      </c>
    </row>
    <row r="2806" spans="1:10">
      <c r="A2806" s="1" t="s">
        <v>5115</v>
      </c>
      <c r="B2806" s="1" t="s">
        <v>2802</v>
      </c>
      <c r="C2806" s="7" t="s">
        <v>4435</v>
      </c>
      <c r="D2806" s="8" t="s">
        <v>24614</v>
      </c>
      <c r="E2806" t="str">
        <f>TRIM(F2806)&amp;IF(RIGHT(TRIM(F2806),1)=",",TRIM(G2806)," "&amp;TRIM(G2806))</f>
        <v xml:space="preserve">GASKET </v>
      </c>
      <c r="F2806" t="s">
        <v>3398</v>
      </c>
      <c r="G2806" t="s">
        <v>3999</v>
      </c>
      <c r="H2806" t="str">
        <f>"&lt;p&gt;" &amp;TRIM(B2806) &amp; "&lt;/p&gt;"</f>
        <v>&lt;p&gt;A034J290&lt;/p&gt;</v>
      </c>
      <c r="I2806" t="str">
        <f>"&lt;d&gt;" &amp;TRIM(E2806) &amp; "&lt;/d&gt;"</f>
        <v>&lt;d&gt;GASKET&lt;/d&gt;</v>
      </c>
      <c r="J2806" t="str">
        <f>H2806&amp;I2806&amp;"&lt;c&gt;" &amp; A2806 &amp; "&lt;/c&gt;" &amp;"&lt;aka&gt;" &amp;C2806&amp; "&lt;/aka&gt;"</f>
        <v>&lt;p&gt;A034J290&lt;/p&gt;&lt;d&gt;GASKET&lt;/d&gt;&lt;c&gt;44940&lt;/c&gt;&lt;aka&gt;&lt;/aka&gt;</v>
      </c>
    </row>
    <row r="2807" spans="1:10">
      <c r="A2807" s="1" t="s">
        <v>5115</v>
      </c>
      <c r="B2807" s="1" t="s">
        <v>2803</v>
      </c>
      <c r="C2807" s="7" t="s">
        <v>4435</v>
      </c>
      <c r="D2807" s="8" t="s">
        <v>24615</v>
      </c>
      <c r="E2807" t="str">
        <f>TRIM(F2807)&amp;IF(RIGHT(TRIM(F2807),1)=",",TRIM(G2807)," "&amp;TRIM(G2807))</f>
        <v xml:space="preserve">BRACKET,MOUNTING </v>
      </c>
      <c r="F2807" t="s">
        <v>3403</v>
      </c>
      <c r="G2807" t="s">
        <v>3999</v>
      </c>
      <c r="H2807" t="str">
        <f>"&lt;p&gt;" &amp;TRIM(B2807) &amp; "&lt;/p&gt;"</f>
        <v>&lt;p&gt;A034J427&lt;/p&gt;</v>
      </c>
      <c r="I2807" t="str">
        <f>"&lt;d&gt;" &amp;TRIM(E2807) &amp; "&lt;/d&gt;"</f>
        <v>&lt;d&gt;BRACKET,MOUNTING&lt;/d&gt;</v>
      </c>
      <c r="J2807" t="str">
        <f>H2807&amp;I2807&amp;"&lt;c&gt;" &amp; A2807 &amp; "&lt;/c&gt;" &amp;"&lt;aka&gt;" &amp;C2807&amp; "&lt;/aka&gt;"</f>
        <v>&lt;p&gt;A034J427&lt;/p&gt;&lt;d&gt;BRACKET,MOUNTING&lt;/d&gt;&lt;c&gt;44940&lt;/c&gt;&lt;aka&gt;&lt;/aka&gt;</v>
      </c>
    </row>
    <row r="2808" spans="1:10">
      <c r="A2808" s="1" t="s">
        <v>5115</v>
      </c>
      <c r="B2808" s="1" t="s">
        <v>2804</v>
      </c>
      <c r="C2808" s="7" t="s">
        <v>4435</v>
      </c>
      <c r="D2808" s="8" t="s">
        <v>23781</v>
      </c>
      <c r="E2808" t="str">
        <f>TRIM(F2808)&amp;IF(RIGHT(TRIM(F2808),1)=",",TRIM(G2808)," "&amp;TRIM(G2808))</f>
        <v xml:space="preserve">LATCH SET </v>
      </c>
      <c r="F2808" t="s">
        <v>3930</v>
      </c>
      <c r="G2808" t="s">
        <v>3999</v>
      </c>
      <c r="H2808" t="str">
        <f>"&lt;p&gt;" &amp;TRIM(B2808) &amp; "&lt;/p&gt;"</f>
        <v>&lt;p&gt;A034P878&lt;/p&gt;</v>
      </c>
      <c r="I2808" t="str">
        <f>"&lt;d&gt;" &amp;TRIM(E2808) &amp; "&lt;/d&gt;"</f>
        <v>&lt;d&gt;LATCH SET&lt;/d&gt;</v>
      </c>
      <c r="J2808" t="str">
        <f>H2808&amp;I2808&amp;"&lt;c&gt;" &amp; A2808 &amp; "&lt;/c&gt;" &amp;"&lt;aka&gt;" &amp;C2808&amp; "&lt;/aka&gt;"</f>
        <v>&lt;p&gt;A034P878&lt;/p&gt;&lt;d&gt;LATCH SET&lt;/d&gt;&lt;c&gt;44940&lt;/c&gt;&lt;aka&gt;&lt;/aka&gt;</v>
      </c>
    </row>
    <row r="2809" spans="1:10">
      <c r="A2809" s="1" t="s">
        <v>5136</v>
      </c>
      <c r="B2809" s="1" t="s">
        <v>2805</v>
      </c>
      <c r="C2809" s="7" t="s">
        <v>4435</v>
      </c>
      <c r="D2809" s="8" t="s">
        <v>23733</v>
      </c>
      <c r="E2809" t="str">
        <f>TRIM(F2809)&amp;IF(RIGHT(TRIM(F2809),1)=",",TRIM(G2809)," "&amp;TRIM(G2809))</f>
        <v xml:space="preserve">GASKET </v>
      </c>
      <c r="F2809" t="s">
        <v>3398</v>
      </c>
      <c r="G2809" t="s">
        <v>3999</v>
      </c>
      <c r="H2809" t="str">
        <f>"&lt;p&gt;" &amp;TRIM(B2809) &amp; "&lt;/p&gt;"</f>
        <v>&lt;p&gt;427030&lt;/p&gt;</v>
      </c>
      <c r="I2809" t="str">
        <f>"&lt;d&gt;" &amp;TRIM(E2809) &amp; "&lt;/d&gt;"</f>
        <v>&lt;d&gt;GASKET&lt;/d&gt;</v>
      </c>
      <c r="J2809" t="str">
        <f>H2809&amp;I2809&amp;"&lt;c&gt;" &amp; A2809 &amp; "&lt;/c&gt;" &amp;"&lt;aka&gt;" &amp;C2809&amp; "&lt;/aka&gt;"</f>
        <v>&lt;p&gt;427030&lt;/p&gt;&lt;d&gt;GASKET&lt;/d&gt;&lt;c&gt;4HRQ8&lt;/c&gt;&lt;aka&gt;&lt;/aka&gt;</v>
      </c>
    </row>
    <row r="2810" spans="1:10">
      <c r="A2810" s="1" t="s">
        <v>5115</v>
      </c>
      <c r="B2810" s="1" t="s">
        <v>2806</v>
      </c>
      <c r="C2810" s="7" t="s">
        <v>4435</v>
      </c>
      <c r="D2810" s="8" t="s">
        <v>24616</v>
      </c>
      <c r="E2810" t="str">
        <f>TRIM(F2810)&amp;IF(RIGHT(TRIM(F2810),1)=",",TRIM(G2810)," "&amp;TRIM(G2810))</f>
        <v xml:space="preserve">GASKET </v>
      </c>
      <c r="F2810" t="s">
        <v>3398</v>
      </c>
      <c r="G2810" t="s">
        <v>3999</v>
      </c>
      <c r="H2810" t="str">
        <f>"&lt;p&gt;" &amp;TRIM(B2810) &amp; "&lt;/p&gt;"</f>
        <v>&lt;p&gt;A034J912&lt;/p&gt;</v>
      </c>
      <c r="I2810" t="str">
        <f>"&lt;d&gt;" &amp;TRIM(E2810) &amp; "&lt;/d&gt;"</f>
        <v>&lt;d&gt;GASKET&lt;/d&gt;</v>
      </c>
      <c r="J2810" t="str">
        <f>H2810&amp;I2810&amp;"&lt;c&gt;" &amp; A2810 &amp; "&lt;/c&gt;" &amp;"&lt;aka&gt;" &amp;C2810&amp; "&lt;/aka&gt;"</f>
        <v>&lt;p&gt;A034J912&lt;/p&gt;&lt;d&gt;GASKET&lt;/d&gt;&lt;c&gt;44940&lt;/c&gt;&lt;aka&gt;&lt;/aka&gt;</v>
      </c>
    </row>
    <row r="2811" spans="1:10">
      <c r="A2811" s="1" t="s">
        <v>5115</v>
      </c>
      <c r="B2811" s="1" t="s">
        <v>2807</v>
      </c>
      <c r="C2811" s="7" t="s">
        <v>4435</v>
      </c>
      <c r="D2811" s="8" t="s">
        <v>24617</v>
      </c>
      <c r="E2811" t="str">
        <f>TRIM(F2811)&amp;IF(RIGHT(TRIM(F2811),1)=",",TRIM(G2811)," "&amp;TRIM(G2811))</f>
        <v>EMERGENCY STOP,INSTALLATION</v>
      </c>
      <c r="F2811" t="s">
        <v>3931</v>
      </c>
      <c r="G2811" t="s">
        <v>3992</v>
      </c>
      <c r="H2811" t="str">
        <f>"&lt;p&gt;" &amp;TRIM(B2811) &amp; "&lt;/p&gt;"</f>
        <v>&lt;p&gt;A030Z239&lt;/p&gt;</v>
      </c>
      <c r="I2811" t="str">
        <f>"&lt;d&gt;" &amp;TRIM(E2811) &amp; "&lt;/d&gt;"</f>
        <v>&lt;d&gt;EMERGENCY STOP,INSTALLATION&lt;/d&gt;</v>
      </c>
      <c r="J2811" t="str">
        <f>H2811&amp;I2811&amp;"&lt;c&gt;" &amp; A2811 &amp; "&lt;/c&gt;" &amp;"&lt;aka&gt;" &amp;C2811&amp; "&lt;/aka&gt;"</f>
        <v>&lt;p&gt;A030Z239&lt;/p&gt;&lt;d&gt;EMERGENCY STOP,INSTALLATION&lt;/d&gt;&lt;c&gt;44940&lt;/c&gt;&lt;aka&gt;&lt;/aka&gt;</v>
      </c>
    </row>
    <row r="2812" spans="1:10">
      <c r="A2812" s="1" t="s">
        <v>5115</v>
      </c>
      <c r="B2812" s="1" t="s">
        <v>2808</v>
      </c>
      <c r="C2812" s="7" t="s">
        <v>4435</v>
      </c>
      <c r="D2812" s="8" t="s">
        <v>24618</v>
      </c>
      <c r="E2812" t="str">
        <f>TRIM(F2812)&amp;IF(RIGHT(TRIM(F2812),1)=",",TRIM(G2812)," "&amp;TRIM(G2812))</f>
        <v xml:space="preserve">SWITCH ASSEMBLY </v>
      </c>
      <c r="F2812" t="s">
        <v>3932</v>
      </c>
      <c r="G2812" t="s">
        <v>3999</v>
      </c>
      <c r="H2812" t="str">
        <f>"&lt;p&gt;" &amp;TRIM(B2812) &amp; "&lt;/p&gt;"</f>
        <v>&lt;p&gt;A034H699&lt;/p&gt;</v>
      </c>
      <c r="I2812" t="str">
        <f>"&lt;d&gt;" &amp;TRIM(E2812) &amp; "&lt;/d&gt;"</f>
        <v>&lt;d&gt;SWITCH ASSEMBLY&lt;/d&gt;</v>
      </c>
      <c r="J2812" t="str">
        <f>H2812&amp;I2812&amp;"&lt;c&gt;" &amp; A2812 &amp; "&lt;/c&gt;" &amp;"&lt;aka&gt;" &amp;C2812&amp; "&lt;/aka&gt;"</f>
        <v>&lt;p&gt;A034H699&lt;/p&gt;&lt;d&gt;SWITCH ASSEMBLY&lt;/d&gt;&lt;c&gt;44940&lt;/c&gt;&lt;aka&gt;&lt;/aka&gt;</v>
      </c>
    </row>
    <row r="2813" spans="1:10">
      <c r="A2813" s="1" t="s">
        <v>5115</v>
      </c>
      <c r="B2813" s="1" t="s">
        <v>2809</v>
      </c>
      <c r="C2813" s="7" t="s">
        <v>4435</v>
      </c>
      <c r="D2813" s="8" t="s">
        <v>23719</v>
      </c>
      <c r="E2813" t="str">
        <f>TRIM(F2813)&amp;IF(RIGHT(TRIM(F2813),1)=",",TRIM(G2813)," "&amp;TRIM(G2813))</f>
        <v xml:space="preserve">BRACKET,MOUNTING </v>
      </c>
      <c r="F2813" t="s">
        <v>3403</v>
      </c>
      <c r="G2813" t="s">
        <v>3999</v>
      </c>
      <c r="H2813" t="str">
        <f>"&lt;p&gt;" &amp;TRIM(B2813) &amp; "&lt;/p&gt;"</f>
        <v>&lt;p&gt;A041N552&lt;/p&gt;</v>
      </c>
      <c r="I2813" t="str">
        <f>"&lt;d&gt;" &amp;TRIM(E2813) &amp; "&lt;/d&gt;"</f>
        <v>&lt;d&gt;BRACKET,MOUNTING&lt;/d&gt;</v>
      </c>
      <c r="J2813" t="str">
        <f>H2813&amp;I2813&amp;"&lt;c&gt;" &amp; A2813 &amp; "&lt;/c&gt;" &amp;"&lt;aka&gt;" &amp;C2813&amp; "&lt;/aka&gt;"</f>
        <v>&lt;p&gt;A041N552&lt;/p&gt;&lt;d&gt;BRACKET,MOUNTING&lt;/d&gt;&lt;c&gt;44940&lt;/c&gt;&lt;aka&gt;&lt;/aka&gt;</v>
      </c>
    </row>
    <row r="2814" spans="1:10">
      <c r="A2814" s="1" t="s">
        <v>5299</v>
      </c>
      <c r="B2814" s="1" t="s">
        <v>2810</v>
      </c>
      <c r="C2814" s="7" t="s">
        <v>4435</v>
      </c>
      <c r="D2814" s="8" t="s">
        <v>24619</v>
      </c>
      <c r="E2814" t="str">
        <f>TRIM(F2814)&amp;IF(RIGHT(TRIM(F2814),1)=",",TRIM(G2814)," "&amp;TRIM(G2814))</f>
        <v xml:space="preserve">SWITCH,PUSH </v>
      </c>
      <c r="F2814" t="s">
        <v>3933</v>
      </c>
      <c r="G2814" t="s">
        <v>3999</v>
      </c>
      <c r="H2814" t="str">
        <f>"&lt;p&gt;" &amp;TRIM(B2814) &amp; "&lt;/p&gt;"</f>
        <v>&lt;p&gt;800G-1E4N3&lt;/p&gt;</v>
      </c>
      <c r="I2814" t="str">
        <f>"&lt;d&gt;" &amp;TRIM(E2814) &amp; "&lt;/d&gt;"</f>
        <v>&lt;d&gt;SWITCH,PUSH&lt;/d&gt;</v>
      </c>
      <c r="J2814" t="str">
        <f>H2814&amp;I2814&amp;"&lt;c&gt;" &amp; A2814 &amp; "&lt;/c&gt;" &amp;"&lt;aka&gt;" &amp;C2814&amp; "&lt;/aka&gt;"</f>
        <v>&lt;p&gt;800G-1E4N3&lt;/p&gt;&lt;d&gt;SWITCH,PUSH&lt;/d&gt;&lt;c&gt;01121&lt;/c&gt;&lt;aka&gt;&lt;/aka&gt;</v>
      </c>
    </row>
    <row r="2815" spans="1:10">
      <c r="A2815" s="1" t="s">
        <v>5115</v>
      </c>
      <c r="B2815" s="1" t="s">
        <v>2811</v>
      </c>
      <c r="C2815" s="7" t="s">
        <v>4435</v>
      </c>
      <c r="D2815" s="8" t="s">
        <v>24620</v>
      </c>
      <c r="E2815" t="str">
        <f>TRIM(F2815)&amp;IF(RIGHT(TRIM(F2815),1)=",",TRIM(G2815)," "&amp;TRIM(G2815))</f>
        <v>CABLE,SPECIAL SPECIAL PURPOSE,ELECTRICAL</v>
      </c>
      <c r="F2815" t="s">
        <v>3781</v>
      </c>
      <c r="G2815" t="s">
        <v>4038</v>
      </c>
      <c r="H2815" t="str">
        <f>"&lt;p&gt;" &amp;TRIM(B2815) &amp; "&lt;/p&gt;"</f>
        <v>&lt;p&gt;A034E963&lt;/p&gt;</v>
      </c>
      <c r="I2815" t="str">
        <f>"&lt;d&gt;" &amp;TRIM(E2815) &amp; "&lt;/d&gt;"</f>
        <v>&lt;d&gt;CABLE,SPECIAL SPECIAL PURPOSE,ELECTRICAL&lt;/d&gt;</v>
      </c>
      <c r="J2815" t="str">
        <f>H2815&amp;I2815&amp;"&lt;c&gt;" &amp; A2815 &amp; "&lt;/c&gt;" &amp;"&lt;aka&gt;" &amp;C2815&amp; "&lt;/aka&gt;"</f>
        <v>&lt;p&gt;A034E963&lt;/p&gt;&lt;d&gt;CABLE,SPECIAL SPECIAL PURPOSE,ELECTRICAL&lt;/d&gt;&lt;c&gt;44940&lt;/c&gt;&lt;aka&gt;&lt;/aka&gt;</v>
      </c>
    </row>
    <row r="2816" spans="1:10">
      <c r="A2816" s="1" t="s">
        <v>5115</v>
      </c>
      <c r="B2816" s="1" t="s">
        <v>2812</v>
      </c>
      <c r="C2816" s="7" t="s">
        <v>4435</v>
      </c>
      <c r="D2816" s="8" t="s">
        <v>24232</v>
      </c>
      <c r="E2816" t="str">
        <f>TRIM(F2816)&amp;IF(RIGHT(TRIM(F2816),1)=",",TRIM(G2816)," "&amp;TRIM(G2816))</f>
        <v>CONNECTOR,PLUG,ELECTRICAL</v>
      </c>
      <c r="F2816" t="s">
        <v>3780</v>
      </c>
      <c r="G2816" t="s">
        <v>4041</v>
      </c>
      <c r="H2816" t="str">
        <f>"&lt;p&gt;" &amp;TRIM(B2816) &amp; "&lt;/p&gt;"</f>
        <v>&lt;p&gt;0323-1549&lt;/p&gt;</v>
      </c>
      <c r="I2816" t="str">
        <f>"&lt;d&gt;" &amp;TRIM(E2816) &amp; "&lt;/d&gt;"</f>
        <v>&lt;d&gt;CONNECTOR,PLUG,ELECTRICAL&lt;/d&gt;</v>
      </c>
      <c r="J2816" t="str">
        <f>H2816&amp;I2816&amp;"&lt;c&gt;" &amp; A2816 &amp; "&lt;/c&gt;" &amp;"&lt;aka&gt;" &amp;C2816&amp; "&lt;/aka&gt;"</f>
        <v>&lt;p&gt;0323-1549&lt;/p&gt;&lt;d&gt;CONNECTOR,PLUG,ELECTRICAL&lt;/d&gt;&lt;c&gt;44940&lt;/c&gt;&lt;aka&gt;&lt;/aka&gt;</v>
      </c>
    </row>
    <row r="2817" spans="1:10">
      <c r="A2817" s="1" t="s">
        <v>5214</v>
      </c>
      <c r="B2817" s="1" t="s">
        <v>2813</v>
      </c>
      <c r="C2817" s="7" t="s">
        <v>4435</v>
      </c>
      <c r="D2817" s="8" t="s">
        <v>3777</v>
      </c>
      <c r="E2817" t="str">
        <f>TRIM(F2817)&amp;IF(RIGHT(TRIM(F2817),1)=",",TRIM(G2817)," "&amp;TRIM(G2817))</f>
        <v xml:space="preserve">CONTACT,ELECTRICAL </v>
      </c>
      <c r="F2817" t="s">
        <v>3777</v>
      </c>
      <c r="G2817" t="s">
        <v>3999</v>
      </c>
      <c r="H2817" t="str">
        <f>"&lt;p&gt;" &amp;TRIM(B2817) &amp; "&lt;/p&gt;"</f>
        <v>&lt;p&gt;9258561&lt;/p&gt;</v>
      </c>
      <c r="I2817" t="str">
        <f>"&lt;d&gt;" &amp;TRIM(E2817) &amp; "&lt;/d&gt;"</f>
        <v>&lt;d&gt;CONTACT,ELECTRICAL&lt;/d&gt;</v>
      </c>
      <c r="J2817" t="str">
        <f>H2817&amp;I2817&amp;"&lt;c&gt;" &amp; A2817 &amp; "&lt;/c&gt;" &amp;"&lt;aka&gt;" &amp;C2817&amp; "&lt;/aka&gt;"</f>
        <v>&lt;p&gt;9258561&lt;/p&gt;&lt;d&gt;CONTACT,ELECTRICAL&lt;/d&gt;&lt;c&gt;00779&lt;/c&gt;&lt;aka&gt;&lt;/aka&gt;</v>
      </c>
    </row>
    <row r="2818" spans="1:10">
      <c r="A2818" s="1" t="s">
        <v>5263</v>
      </c>
      <c r="B2818" s="1" t="s">
        <v>2814</v>
      </c>
      <c r="C2818" s="7" t="s">
        <v>4435</v>
      </c>
      <c r="D2818" s="8" t="s">
        <v>24260</v>
      </c>
      <c r="E2818" t="str">
        <f>TRIM(F2818)&amp;IF(RIGHT(TRIM(F2818),1)=",",TRIM(G2818)," "&amp;TRIM(G2818))</f>
        <v>CABLE,POWER,ELECTRICAL</v>
      </c>
      <c r="F2818" t="s">
        <v>3791</v>
      </c>
      <c r="G2818" t="s">
        <v>4041</v>
      </c>
      <c r="H2818" t="str">
        <f>"&lt;p&gt;" &amp;TRIM(B2818) &amp; "&lt;/p&gt;"</f>
        <v>&lt;p&gt;02636&lt;/p&gt;</v>
      </c>
      <c r="I2818" t="str">
        <f>"&lt;d&gt;" &amp;TRIM(E2818) &amp; "&lt;/d&gt;"</f>
        <v>&lt;d&gt;CABLE,POWER,ELECTRICAL&lt;/d&gt;</v>
      </c>
      <c r="J2818" t="str">
        <f>H2818&amp;I2818&amp;"&lt;c&gt;" &amp; A2818 &amp; "&lt;/c&gt;" &amp;"&lt;aka&gt;" &amp;C2818&amp; "&lt;/aka&gt;"</f>
        <v>&lt;p&gt;02636&lt;/p&gt;&lt;d&gt;CABLE,POWER,ELECTRICAL&lt;/d&gt;&lt;c&gt;81774&lt;/c&gt;&lt;aka&gt;&lt;/aka&gt;</v>
      </c>
    </row>
    <row r="2819" spans="1:10">
      <c r="A2819" s="1" t="s">
        <v>5115</v>
      </c>
      <c r="B2819" s="1" t="s">
        <v>2815</v>
      </c>
      <c r="C2819" s="7" t="s">
        <v>4435</v>
      </c>
      <c r="D2819" s="8" t="s">
        <v>24621</v>
      </c>
      <c r="E2819" t="str">
        <f>TRIM(F2819)&amp;IF(RIGHT(TRIM(F2819),1)=",",TRIM(G2819)," "&amp;TRIM(G2819))</f>
        <v>SWITCHGEAR,INSTALLATION</v>
      </c>
      <c r="F2819" t="s">
        <v>3934</v>
      </c>
      <c r="G2819" t="s">
        <v>3992</v>
      </c>
      <c r="H2819" t="str">
        <f>"&lt;p&gt;" &amp;TRIM(B2819) &amp; "&lt;/p&gt;"</f>
        <v>&lt;p&gt;A034N729&lt;/p&gt;</v>
      </c>
      <c r="I2819" t="str">
        <f>"&lt;d&gt;" &amp;TRIM(E2819) &amp; "&lt;/d&gt;"</f>
        <v>&lt;d&gt;SWITCHGEAR,INSTALLATION&lt;/d&gt;</v>
      </c>
      <c r="J2819" t="str">
        <f>H2819&amp;I2819&amp;"&lt;c&gt;" &amp; A2819 &amp; "&lt;/c&gt;" &amp;"&lt;aka&gt;" &amp;C2819&amp; "&lt;/aka&gt;"</f>
        <v>&lt;p&gt;A034N729&lt;/p&gt;&lt;d&gt;SWITCHGEAR,INSTALLATION&lt;/d&gt;&lt;c&gt;44940&lt;/c&gt;&lt;aka&gt;&lt;/aka&gt;</v>
      </c>
    </row>
    <row r="2820" spans="1:10">
      <c r="A2820" s="1" t="s">
        <v>5115</v>
      </c>
      <c r="B2820" s="1" t="s">
        <v>2816</v>
      </c>
      <c r="C2820" s="7" t="s">
        <v>4435</v>
      </c>
      <c r="D2820" s="8" t="s">
        <v>24622</v>
      </c>
      <c r="E2820" t="str">
        <f>TRIM(F2820)&amp;IF(RIGHT(TRIM(F2820),1)=",",TRIM(G2820)," "&amp;TRIM(G2820))</f>
        <v>SWITCHING UNIT,POWER TRANSFER</v>
      </c>
      <c r="F2820" t="s">
        <v>3935</v>
      </c>
      <c r="G2820" t="s">
        <v>4181</v>
      </c>
      <c r="H2820" t="str">
        <f>"&lt;p&gt;" &amp;TRIM(B2820) &amp; "&lt;/p&gt;"</f>
        <v>&lt;p&gt;A041K408&lt;/p&gt;</v>
      </c>
      <c r="I2820" t="str">
        <f>"&lt;d&gt;" &amp;TRIM(E2820) &amp; "&lt;/d&gt;"</f>
        <v>&lt;d&gt;SWITCHING UNIT,POWER TRANSFER&lt;/d&gt;</v>
      </c>
      <c r="J2820" t="str">
        <f>H2820&amp;I2820&amp;"&lt;c&gt;" &amp; A2820 &amp; "&lt;/c&gt;" &amp;"&lt;aka&gt;" &amp;C2820&amp; "&lt;/aka&gt;"</f>
        <v>&lt;p&gt;A041K408&lt;/p&gt;&lt;d&gt;SWITCHING UNIT,POWER TRANSFER&lt;/d&gt;&lt;c&gt;44940&lt;/c&gt;&lt;aka&gt;&lt;/aka&gt;</v>
      </c>
    </row>
    <row r="2821" spans="1:10">
      <c r="A2821" s="1" t="s">
        <v>5222</v>
      </c>
      <c r="B2821" s="1" t="s">
        <v>2817</v>
      </c>
      <c r="C2821" s="7" t="s">
        <v>4435</v>
      </c>
      <c r="D2821" s="8" t="s">
        <v>24623</v>
      </c>
      <c r="E2821" t="str">
        <f>TRIM(F2821)&amp;IF(RIGHT(TRIM(F2821),1)=",",TRIM(G2821)," "&amp;TRIM(G2821))</f>
        <v xml:space="preserve">FRAME </v>
      </c>
      <c r="F2821" t="s">
        <v>3478</v>
      </c>
      <c r="G2821" t="s">
        <v>3999</v>
      </c>
      <c r="H2821" t="str">
        <f>"&lt;p&gt;" &amp;TRIM(B2821) &amp; "&lt;/p&gt;"</f>
        <v>&lt;p&gt;KJZ01050-1&lt;/p&gt;</v>
      </c>
      <c r="I2821" t="str">
        <f>"&lt;d&gt;" &amp;TRIM(E2821) &amp; "&lt;/d&gt;"</f>
        <v>&lt;d&gt;FRAME&lt;/d&gt;</v>
      </c>
      <c r="J2821" t="str">
        <f>H2821&amp;I2821&amp;"&lt;c&gt;" &amp; A2821 &amp; "&lt;/c&gt;" &amp;"&lt;aka&gt;" &amp;C2821&amp; "&lt;/aka&gt;"</f>
        <v>&lt;p&gt;KJZ01050-1&lt;/p&gt;&lt;d&gt;FRAME&lt;/d&gt;&lt;c&gt;51918&lt;/c&gt;&lt;aka&gt;&lt;/aka&gt;</v>
      </c>
    </row>
    <row r="2822" spans="1:10">
      <c r="A2822" s="1" t="s">
        <v>5300</v>
      </c>
      <c r="B2822" s="1" t="s">
        <v>2818</v>
      </c>
      <c r="C2822" s="7" t="s">
        <v>5023</v>
      </c>
      <c r="D2822" s="8" t="s">
        <v>3936</v>
      </c>
      <c r="E2822" t="str">
        <f>TRIM(F2822)&amp;IF(RIGHT(TRIM(F2822),1)=",",TRIM(G2822)," "&amp;TRIM(G2822))</f>
        <v xml:space="preserve">BOLT,M12-1.75X40MM </v>
      </c>
      <c r="F2822" t="s">
        <v>3936</v>
      </c>
      <c r="G2822" t="s">
        <v>3999</v>
      </c>
      <c r="H2822" t="str">
        <f>"&lt;p&gt;" &amp;TRIM(B2822) &amp; "&lt;/p&gt;"</f>
        <v>&lt;p&gt;83100164&lt;/p&gt;</v>
      </c>
      <c r="I2822" t="str">
        <f>"&lt;d&gt;" &amp;TRIM(E2822) &amp; "&lt;/d&gt;"</f>
        <v>&lt;d&gt;BOLT,M12-1.75X40MM&lt;/d&gt;</v>
      </c>
      <c r="J2822" t="str">
        <f>H2822&amp;I2822&amp;"&lt;c&gt;" &amp; A2822 &amp; "&lt;/c&gt;" &amp;"&lt;aka&gt;" &amp;C2822&amp; "&lt;/aka&gt;"</f>
        <v>&lt;p&gt;83100164&lt;/p&gt;&lt;d&gt;BOLT,M12-1.75X40MM&lt;/d&gt;&lt;c&gt;1YHH8&lt;/c&gt;&lt;aka&gt;5306015039013&lt;/aka&gt;</v>
      </c>
    </row>
    <row r="2823" spans="1:10">
      <c r="A2823" s="1" t="s">
        <v>5139</v>
      </c>
      <c r="B2823" s="1" t="s">
        <v>2819</v>
      </c>
      <c r="C2823" s="7" t="s">
        <v>5024</v>
      </c>
      <c r="D2823" s="8" t="s">
        <v>24624</v>
      </c>
      <c r="E2823" t="str">
        <f>TRIM(F2823)&amp;IF(RIGHT(TRIM(F2823),1)=",",TRIM(G2823)," "&amp;TRIM(G2823))</f>
        <v xml:space="preserve">NUT,RIVET </v>
      </c>
      <c r="F2823" t="s">
        <v>3937</v>
      </c>
      <c r="G2823" t="s">
        <v>3999</v>
      </c>
      <c r="H2823" t="str">
        <f>"&lt;p&gt;" &amp;TRIM(B2823) &amp; "&lt;/p&gt;"</f>
        <v>&lt;p&gt;95105A143&lt;/p&gt;</v>
      </c>
      <c r="I2823" t="str">
        <f>"&lt;d&gt;" &amp;TRIM(E2823) &amp; "&lt;/d&gt;"</f>
        <v>&lt;d&gt;NUT,RIVET&lt;/d&gt;</v>
      </c>
      <c r="J2823" t="str">
        <f>H2823&amp;I2823&amp;"&lt;c&gt;" &amp; A2823 &amp; "&lt;/c&gt;" &amp;"&lt;aka&gt;" &amp;C2823&amp; "&lt;/aka&gt;"</f>
        <v>&lt;p&gt;95105A143&lt;/p&gt;&lt;d&gt;NUT,RIVET&lt;/d&gt;&lt;c&gt;2V507&lt;/c&gt;&lt;aka&gt;5310014992692&lt;/aka&gt;</v>
      </c>
    </row>
    <row r="2824" spans="1:10">
      <c r="A2824" s="1" t="s">
        <v>5118</v>
      </c>
      <c r="B2824" s="1" t="s">
        <v>2820</v>
      </c>
      <c r="C2824" s="7" t="s">
        <v>5025</v>
      </c>
      <c r="D2824" s="8" t="s">
        <v>23727</v>
      </c>
      <c r="E2824" t="str">
        <f>TRIM(F2824)&amp;IF(RIGHT(TRIM(F2824),1)=",",TRIM(G2824)," "&amp;TRIM(G2824))</f>
        <v>NUT,PLAIN,BLIND RIVET</v>
      </c>
      <c r="F2824" t="s">
        <v>3446</v>
      </c>
      <c r="G2824" t="s">
        <v>4028</v>
      </c>
      <c r="H2824" t="str">
        <f>"&lt;p&gt;" &amp;TRIM(B2824) &amp; "&lt;/p&gt;"</f>
        <v>&lt;p&gt;95105A135&lt;/p&gt;</v>
      </c>
      <c r="I2824" t="str">
        <f>"&lt;d&gt;" &amp;TRIM(E2824) &amp; "&lt;/d&gt;"</f>
        <v>&lt;d&gt;NUT,PLAIN,BLIND RIVET&lt;/d&gt;</v>
      </c>
      <c r="J2824" t="str">
        <f>H2824&amp;I2824&amp;"&lt;c&gt;" &amp; A2824 &amp; "&lt;/c&gt;" &amp;"&lt;aka&gt;" &amp;C2824&amp; "&lt;/aka&gt;"</f>
        <v>&lt;p&gt;95105A135&lt;/p&gt;&lt;d&gt;NUT,PLAIN,BLIND RIVET&lt;/d&gt;&lt;c&gt;39428&lt;/c&gt;&lt;aka&gt;5310015402328&lt;/aka&gt;</v>
      </c>
    </row>
    <row r="2825" spans="1:10">
      <c r="A2825" s="1" t="s">
        <v>5121</v>
      </c>
      <c r="B2825" s="1" t="s">
        <v>2821</v>
      </c>
      <c r="C2825" s="7" t="s">
        <v>4435</v>
      </c>
      <c r="D2825" s="8" t="s">
        <v>24625</v>
      </c>
      <c r="E2825" t="str">
        <f>TRIM(F2825)&amp;IF(RIGHT(TRIM(F2825),1)=",",TRIM(G2825)," "&amp;TRIM(G2825))</f>
        <v xml:space="preserve">BOLT,EYE </v>
      </c>
      <c r="F2825" t="s">
        <v>3390</v>
      </c>
      <c r="G2825" t="s">
        <v>3999</v>
      </c>
      <c r="H2825" t="str">
        <f>"&lt;p&gt;" &amp;TRIM(B2825) &amp; "&lt;/p&gt;"</f>
        <v>&lt;p&gt;0511827&lt;/p&gt;</v>
      </c>
      <c r="I2825" t="str">
        <f>"&lt;d&gt;" &amp;TRIM(E2825) &amp; "&lt;/d&gt;"</f>
        <v>&lt;d&gt;BOLT,EYE&lt;/d&gt;</v>
      </c>
      <c r="J2825" t="str">
        <f>H2825&amp;I2825&amp;"&lt;c&gt;" &amp; A2825 &amp; "&lt;/c&gt;" &amp;"&lt;aka&gt;" &amp;C2825&amp; "&lt;/aka&gt;"</f>
        <v>&lt;p&gt;0511827&lt;/p&gt;&lt;d&gt;BOLT,EYE&lt;/d&gt;&lt;c&gt;0Y3H3&lt;/c&gt;&lt;aka&gt;&lt;/aka&gt;</v>
      </c>
    </row>
    <row r="2826" spans="1:10">
      <c r="A2826" s="1" t="s">
        <v>5301</v>
      </c>
      <c r="B2826" s="1" t="s">
        <v>2822</v>
      </c>
      <c r="C2826" s="7" t="s">
        <v>4435</v>
      </c>
      <c r="D2826" s="8" t="s">
        <v>23727</v>
      </c>
      <c r="E2826" t="str">
        <f>TRIM(F2826)&amp;IF(RIGHT(TRIM(F2826),1)=",",TRIM(G2826)," "&amp;TRIM(G2826))</f>
        <v>NUT,PLAIN,BLIND RIVET</v>
      </c>
      <c r="F2826" t="s">
        <v>3446</v>
      </c>
      <c r="G2826" t="s">
        <v>4028</v>
      </c>
      <c r="H2826" t="str">
        <f>"&lt;p&gt;" &amp;TRIM(B2826) &amp; "&lt;/p&gt;"</f>
        <v>&lt;p&gt;AELS-8125-3.8&lt;/p&gt;</v>
      </c>
      <c r="I2826" t="str">
        <f>"&lt;d&gt;" &amp;TRIM(E2826) &amp; "&lt;/d&gt;"</f>
        <v>&lt;d&gt;NUT,PLAIN,BLIND RIVET&lt;/d&gt;</v>
      </c>
      <c r="J2826" t="str">
        <f>H2826&amp;I2826&amp;"&lt;c&gt;" &amp; A2826 &amp; "&lt;/c&gt;" &amp;"&lt;aka&gt;" &amp;C2826&amp; "&lt;/aka&gt;"</f>
        <v>&lt;p&gt;AELS-8125-3.8&lt;/p&gt;&lt;d&gt;NUT,PLAIN,BLIND RIVET&lt;/d&gt;&lt;c&gt;46384&lt;/c&gt;&lt;aka&gt;&lt;/aka&gt;</v>
      </c>
    </row>
    <row r="2827" spans="1:10">
      <c r="A2827" s="1" t="s">
        <v>5222</v>
      </c>
      <c r="B2827" s="1" t="s">
        <v>2823</v>
      </c>
      <c r="C2827" s="7" t="s">
        <v>4435</v>
      </c>
      <c r="D2827" s="8" t="s">
        <v>24626</v>
      </c>
      <c r="E2827" t="str">
        <f>TRIM(F2827)&amp;IF(RIGHT(TRIM(F2827),1)=",",TRIM(G2827)," "&amp;TRIM(G2827))</f>
        <v xml:space="preserve">SWITCH,SENSITIVE </v>
      </c>
      <c r="F2827" t="s">
        <v>3820</v>
      </c>
      <c r="G2827" t="s">
        <v>3999</v>
      </c>
      <c r="H2827" t="str">
        <f>"&lt;p&gt;" &amp;TRIM(B2827) &amp; "&lt;/p&gt;"</f>
        <v>&lt;p&gt;KJZ00020&lt;/p&gt;</v>
      </c>
      <c r="I2827" t="str">
        <f>"&lt;d&gt;" &amp;TRIM(E2827) &amp; "&lt;/d&gt;"</f>
        <v>&lt;d&gt;SWITCH,SENSITIVE&lt;/d&gt;</v>
      </c>
      <c r="J2827" t="str">
        <f>H2827&amp;I2827&amp;"&lt;c&gt;" &amp; A2827 &amp; "&lt;/c&gt;" &amp;"&lt;aka&gt;" &amp;C2827&amp; "&lt;/aka&gt;"</f>
        <v>&lt;p&gt;KJZ00020&lt;/p&gt;&lt;d&gt;SWITCH,SENSITIVE&lt;/d&gt;&lt;c&gt;51918&lt;/c&gt;&lt;aka&gt;&lt;/aka&gt;</v>
      </c>
    </row>
    <row r="2828" spans="1:10">
      <c r="A2828" s="1" t="s">
        <v>5222</v>
      </c>
      <c r="B2828" s="1" t="s">
        <v>2824</v>
      </c>
      <c r="C2828" s="7" t="s">
        <v>4435</v>
      </c>
      <c r="D2828" s="8" t="s">
        <v>24627</v>
      </c>
      <c r="E2828" t="str">
        <f>TRIM(F2828)&amp;IF(RIGHT(TRIM(F2828),1)=",",TRIM(G2828)," "&amp;TRIM(G2828))</f>
        <v xml:space="preserve">BRACKET,MOUNTING </v>
      </c>
      <c r="F2828" t="s">
        <v>3403</v>
      </c>
      <c r="G2828" t="s">
        <v>3999</v>
      </c>
      <c r="H2828" t="str">
        <f>"&lt;p&gt;" &amp;TRIM(B2828) &amp; "&lt;/p&gt;"</f>
        <v>&lt;p&gt;KJZ02110&lt;/p&gt;</v>
      </c>
      <c r="I2828" t="str">
        <f>"&lt;d&gt;" &amp;TRIM(E2828) &amp; "&lt;/d&gt;"</f>
        <v>&lt;d&gt;BRACKET,MOUNTING&lt;/d&gt;</v>
      </c>
      <c r="J2828" t="str">
        <f>H2828&amp;I2828&amp;"&lt;c&gt;" &amp; A2828 &amp; "&lt;/c&gt;" &amp;"&lt;aka&gt;" &amp;C2828&amp; "&lt;/aka&gt;"</f>
        <v>&lt;p&gt;KJZ02110&lt;/p&gt;&lt;d&gt;BRACKET,MOUNTING&lt;/d&gt;&lt;c&gt;51918&lt;/c&gt;&lt;aka&gt;&lt;/aka&gt;</v>
      </c>
    </row>
    <row r="2829" spans="1:10">
      <c r="A2829" s="1" t="s">
        <v>5121</v>
      </c>
      <c r="B2829" s="1" t="s">
        <v>2825</v>
      </c>
      <c r="C2829" s="7" t="s">
        <v>5026</v>
      </c>
      <c r="D2829" s="8" t="s">
        <v>23815</v>
      </c>
      <c r="E2829" t="str">
        <f>TRIM(F2829)&amp;IF(RIGHT(TRIM(F2829),1)=",",TRIM(G2829)," "&amp;TRIM(G2829))</f>
        <v xml:space="preserve">SCREW,MACHINE </v>
      </c>
      <c r="F2829" t="s">
        <v>3342</v>
      </c>
      <c r="G2829" t="s">
        <v>3999</v>
      </c>
      <c r="H2829" t="str">
        <f>"&lt;p&gt;" &amp;TRIM(B2829) &amp; "&lt;/p&gt;"</f>
        <v>&lt;p&gt;29083&lt;/p&gt;</v>
      </c>
      <c r="I2829" t="str">
        <f>"&lt;d&gt;" &amp;TRIM(E2829) &amp; "&lt;/d&gt;"</f>
        <v>&lt;d&gt;SCREW,MACHINE&lt;/d&gt;</v>
      </c>
      <c r="J2829" t="str">
        <f>H2829&amp;I2829&amp;"&lt;c&gt;" &amp; A2829 &amp; "&lt;/c&gt;" &amp;"&lt;aka&gt;" &amp;C2829&amp; "&lt;/aka&gt;"</f>
        <v>&lt;p&gt;29083&lt;/p&gt;&lt;d&gt;SCREW,MACHINE&lt;/d&gt;&lt;c&gt;0Y3H3&lt;/c&gt;&lt;aka&gt;5305015570241&lt;/aka&gt;</v>
      </c>
    </row>
    <row r="2830" spans="1:10">
      <c r="A2830" s="1" t="s">
        <v>5302</v>
      </c>
      <c r="B2830" s="1" t="s">
        <v>2826</v>
      </c>
      <c r="C2830" s="7" t="s">
        <v>5027</v>
      </c>
      <c r="D2830" s="8" t="s">
        <v>24628</v>
      </c>
      <c r="E2830" t="str">
        <f>TRIM(F2830)&amp;IF(RIGHT(TRIM(F2830),1)=",",TRIM(G2830)," "&amp;TRIM(G2830))</f>
        <v xml:space="preserve">SWITCH,SENSITIVE </v>
      </c>
      <c r="F2830" t="s">
        <v>3820</v>
      </c>
      <c r="G2830" t="s">
        <v>3999</v>
      </c>
      <c r="H2830" t="str">
        <f>"&lt;p&gt;" &amp;TRIM(B2830) &amp; "&lt;/p&gt;"</f>
        <v>&lt;p&gt;9007C62B2&lt;/p&gt;</v>
      </c>
      <c r="I2830" t="str">
        <f>"&lt;d&gt;" &amp;TRIM(E2830) &amp; "&lt;/d&gt;"</f>
        <v>&lt;d&gt;SWITCH,SENSITIVE&lt;/d&gt;</v>
      </c>
      <c r="J2830" t="str">
        <f>H2830&amp;I2830&amp;"&lt;c&gt;" &amp; A2830 &amp; "&lt;/c&gt;" &amp;"&lt;aka&gt;" &amp;C2830&amp; "&lt;/aka&gt;"</f>
        <v>&lt;p&gt;9007C62B2&lt;/p&gt;&lt;d&gt;SWITCH,SENSITIVE&lt;/d&gt;&lt;c&gt;56365&lt;/c&gt;&lt;aka&gt;5930012394025&lt;/aka&gt;</v>
      </c>
    </row>
    <row r="2831" spans="1:10">
      <c r="A2831" s="1" t="s">
        <v>5121</v>
      </c>
      <c r="B2831" s="1" t="s">
        <v>2827</v>
      </c>
      <c r="C2831" s="7" t="s">
        <v>4435</v>
      </c>
      <c r="D2831" s="8" t="s">
        <v>23657</v>
      </c>
      <c r="E2831" t="str">
        <f>TRIM(F2831)&amp;IF(RIGHT(TRIM(F2831),1)=",",TRIM(G2831)," "&amp;TRIM(G2831))</f>
        <v xml:space="preserve">WASHER,LOCK </v>
      </c>
      <c r="F2831" t="s">
        <v>3401</v>
      </c>
      <c r="G2831" t="s">
        <v>3999</v>
      </c>
      <c r="H2831" t="str">
        <f>"&lt;p&gt;" &amp;TRIM(B2831) &amp; "&lt;/p&gt;"</f>
        <v>&lt;p&gt;11512-01999&lt;/p&gt;</v>
      </c>
      <c r="I2831" t="str">
        <f>"&lt;d&gt;" &amp;TRIM(E2831) &amp; "&lt;/d&gt;"</f>
        <v>&lt;d&gt;WASHER,LOCK&lt;/d&gt;</v>
      </c>
      <c r="J2831" t="str">
        <f>H2831&amp;I2831&amp;"&lt;c&gt;" &amp; A2831 &amp; "&lt;/c&gt;" &amp;"&lt;aka&gt;" &amp;C2831&amp; "&lt;/aka&gt;"</f>
        <v>&lt;p&gt;11512-01999&lt;/p&gt;&lt;d&gt;WASHER,LOCK&lt;/d&gt;&lt;c&gt;0Y3H3&lt;/c&gt;&lt;aka&gt;&lt;/aka&gt;</v>
      </c>
    </row>
    <row r="2832" spans="1:10">
      <c r="A2832" s="1" t="s">
        <v>5121</v>
      </c>
      <c r="B2832" s="1" t="s">
        <v>2828</v>
      </c>
      <c r="C2832" s="7" t="s">
        <v>4435</v>
      </c>
      <c r="D2832" s="8" t="s">
        <v>23641</v>
      </c>
      <c r="E2832" t="str">
        <f>TRIM(F2832)&amp;IF(RIGHT(TRIM(F2832),1)=",",TRIM(G2832)," "&amp;TRIM(G2832))</f>
        <v>SCREW,CAP,HEXAGON HEAD</v>
      </c>
      <c r="F2832" t="s">
        <v>3354</v>
      </c>
      <c r="G2832" t="s">
        <v>4005</v>
      </c>
      <c r="H2832" t="str">
        <f>"&lt;p&gt;" &amp;TRIM(B2832) &amp; "&lt;/p&gt;"</f>
        <v>&lt;p&gt;11512-01759&lt;/p&gt;</v>
      </c>
      <c r="I2832" t="str">
        <f>"&lt;d&gt;" &amp;TRIM(E2832) &amp; "&lt;/d&gt;"</f>
        <v>&lt;d&gt;SCREW,CAP,HEXAGON HEAD&lt;/d&gt;</v>
      </c>
      <c r="J2832" t="str">
        <f>H2832&amp;I2832&amp;"&lt;c&gt;" &amp; A2832 &amp; "&lt;/c&gt;" &amp;"&lt;aka&gt;" &amp;C2832&amp; "&lt;/aka&gt;"</f>
        <v>&lt;p&gt;11512-01759&lt;/p&gt;&lt;d&gt;SCREW,CAP,HEXAGON HEAD&lt;/d&gt;&lt;c&gt;0Y3H3&lt;/c&gt;&lt;aka&gt;&lt;/aka&gt;</v>
      </c>
    </row>
    <row r="2833" spans="1:10">
      <c r="A2833" s="1" t="s">
        <v>5118</v>
      </c>
      <c r="B2833" s="1" t="s">
        <v>2829</v>
      </c>
      <c r="C2833" s="7" t="s">
        <v>5028</v>
      </c>
      <c r="D2833" s="8" t="s">
        <v>23657</v>
      </c>
      <c r="E2833" t="str">
        <f>TRIM(F2833)&amp;IF(RIGHT(TRIM(F2833),1)=",",TRIM(G2833)," "&amp;TRIM(G2833))</f>
        <v xml:space="preserve">WASHER,LOCK </v>
      </c>
      <c r="F2833" t="s">
        <v>3401</v>
      </c>
      <c r="G2833" t="s">
        <v>3999</v>
      </c>
      <c r="H2833" t="str">
        <f>"&lt;p&gt;" &amp;TRIM(B2833) &amp; "&lt;/p&gt;"</f>
        <v>&lt;p&gt;91102A740&lt;/p&gt;</v>
      </c>
      <c r="I2833" t="str">
        <f>"&lt;d&gt;" &amp;TRIM(E2833) &amp; "&lt;/d&gt;"</f>
        <v>&lt;d&gt;WASHER,LOCK&lt;/d&gt;</v>
      </c>
      <c r="J2833" t="str">
        <f>H2833&amp;I2833&amp;"&lt;c&gt;" &amp; A2833 &amp; "&lt;/c&gt;" &amp;"&lt;aka&gt;" &amp;C2833&amp; "&lt;/aka&gt;"</f>
        <v>&lt;p&gt;91102A740&lt;/p&gt;&lt;d&gt;WASHER,LOCK&lt;/d&gt;&lt;c&gt;39428&lt;/c&gt;&lt;aka&gt;5310015088922&lt;/aka&gt;</v>
      </c>
    </row>
    <row r="2834" spans="1:10">
      <c r="A2834" s="1" t="s">
        <v>5245</v>
      </c>
      <c r="B2834" s="1" t="s">
        <v>2830</v>
      </c>
      <c r="C2834" s="7" t="s">
        <v>5029</v>
      </c>
      <c r="D2834" s="8" t="s">
        <v>24463</v>
      </c>
      <c r="E2834" t="str">
        <f>TRIM(F2834)&amp;IF(RIGHT(TRIM(F2834),1)=",",TRIM(G2834)," "&amp;TRIM(G2834))</f>
        <v>BACKSHELL,ELECTRICAL CONNECTOR</v>
      </c>
      <c r="F2834" t="s">
        <v>3783</v>
      </c>
      <c r="G2834" t="s">
        <v>4130</v>
      </c>
      <c r="H2834" t="str">
        <f>"&lt;p&gt;" &amp;TRIM(B2834) &amp; "&lt;/p&gt;"</f>
        <v>&lt;p&gt;3302-TB&lt;/p&gt;</v>
      </c>
      <c r="I2834" t="str">
        <f>"&lt;d&gt;" &amp;TRIM(E2834) &amp; "&lt;/d&gt;"</f>
        <v>&lt;d&gt;BACKSHELL,ELECTRICAL CONNECTOR&lt;/d&gt;</v>
      </c>
      <c r="J2834" t="str">
        <f>H2834&amp;I2834&amp;"&lt;c&gt;" &amp; A2834 &amp; "&lt;/c&gt;" &amp;"&lt;aka&gt;" &amp;C2834&amp; "&lt;/aka&gt;"</f>
        <v>&lt;p&gt;3302-TB&lt;/p&gt;&lt;d&gt;BACKSHELL,ELECTRICAL CONNECTOR&lt;/d&gt;&lt;c&gt;56501&lt;/c&gt;&lt;aka&gt;5935015088239&lt;/aka&gt;</v>
      </c>
    </row>
    <row r="2835" spans="1:10">
      <c r="A2835" s="1" t="s">
        <v>5302</v>
      </c>
      <c r="B2835" s="1" t="s">
        <v>2831</v>
      </c>
      <c r="C2835" s="7" t="s">
        <v>5030</v>
      </c>
      <c r="D2835" s="8" t="s">
        <v>24629</v>
      </c>
      <c r="E2835" t="str">
        <f>TRIM(F2835)&amp;IF(RIGHT(TRIM(F2835),1)=",",TRIM(G2835)," "&amp;TRIM(G2835))</f>
        <v xml:space="preserve">ARM,SWITCH ACTUATOR </v>
      </c>
      <c r="F2835" t="s">
        <v>3938</v>
      </c>
      <c r="G2835" t="s">
        <v>3999</v>
      </c>
      <c r="H2835" t="str">
        <f>"&lt;p&gt;" &amp;TRIM(B2835) &amp; "&lt;/p&gt;"</f>
        <v>&lt;p&gt;9007HA4&lt;/p&gt;</v>
      </c>
      <c r="I2835" t="str">
        <f>"&lt;d&gt;" &amp;TRIM(E2835) &amp; "&lt;/d&gt;"</f>
        <v>&lt;d&gt;ARM,SWITCH ACTUATOR&lt;/d&gt;</v>
      </c>
      <c r="J2835" t="str">
        <f>H2835&amp;I2835&amp;"&lt;c&gt;" &amp; A2835 &amp; "&lt;/c&gt;" &amp;"&lt;aka&gt;" &amp;C2835&amp; "&lt;/aka&gt;"</f>
        <v>&lt;p&gt;9007HA4&lt;/p&gt;&lt;d&gt;ARM,SWITCH ACTUATOR&lt;/d&gt;&lt;c&gt;56365&lt;/c&gt;&lt;aka&gt;5930014605988&lt;/aka&gt;</v>
      </c>
    </row>
    <row r="2836" spans="1:10">
      <c r="A2836" s="1" t="s">
        <v>5222</v>
      </c>
      <c r="B2836" s="1" t="s">
        <v>2832</v>
      </c>
      <c r="C2836" s="7" t="s">
        <v>4435</v>
      </c>
      <c r="D2836" s="8" t="s">
        <v>24630</v>
      </c>
      <c r="E2836" t="str">
        <f>TRIM(F2836)&amp;IF(RIGHT(TRIM(F2836),1)=",",TRIM(G2836)," "&amp;TRIM(G2836))</f>
        <v xml:space="preserve">CIRCUIT BREAKER </v>
      </c>
      <c r="F2836" t="s">
        <v>3347</v>
      </c>
      <c r="G2836" t="s">
        <v>3999</v>
      </c>
      <c r="H2836" t="str">
        <f>"&lt;p&gt;" &amp;TRIM(B2836) &amp; "&lt;/p&gt;"</f>
        <v>&lt;p&gt;KJZ00002&lt;/p&gt;</v>
      </c>
      <c r="I2836" t="str">
        <f>"&lt;d&gt;" &amp;TRIM(E2836) &amp; "&lt;/d&gt;"</f>
        <v>&lt;d&gt;CIRCUIT BREAKER&lt;/d&gt;</v>
      </c>
      <c r="J2836" t="str">
        <f>H2836&amp;I2836&amp;"&lt;c&gt;" &amp; A2836 &amp; "&lt;/c&gt;" &amp;"&lt;aka&gt;" &amp;C2836&amp; "&lt;/aka&gt;"</f>
        <v>&lt;p&gt;KJZ00002&lt;/p&gt;&lt;d&gt;CIRCUIT BREAKER&lt;/d&gt;&lt;c&gt;51918&lt;/c&gt;&lt;aka&gt;&lt;/aka&gt;</v>
      </c>
    </row>
    <row r="2837" spans="1:10">
      <c r="A2837" s="1" t="s">
        <v>5222</v>
      </c>
      <c r="B2837" s="1" t="s">
        <v>2833</v>
      </c>
      <c r="C2837" s="7" t="s">
        <v>4435</v>
      </c>
      <c r="D2837" s="8" t="s">
        <v>24631</v>
      </c>
      <c r="E2837" t="str">
        <f>TRIM(F2837)&amp;IF(RIGHT(TRIM(F2837),1)=",",TRIM(G2837)," "&amp;TRIM(G2837))</f>
        <v xml:space="preserve">CIRCUIT BREAKER </v>
      </c>
      <c r="F2837" t="s">
        <v>3347</v>
      </c>
      <c r="G2837" t="s">
        <v>3999</v>
      </c>
      <c r="H2837" t="str">
        <f>"&lt;p&gt;" &amp;TRIM(B2837) &amp; "&lt;/p&gt;"</f>
        <v>&lt;p&gt;V5FM3101UJLZ&lt;/p&gt;</v>
      </c>
      <c r="I2837" t="str">
        <f>"&lt;d&gt;" &amp;TRIM(E2837) &amp; "&lt;/d&gt;"</f>
        <v>&lt;d&gt;CIRCUIT BREAKER&lt;/d&gt;</v>
      </c>
      <c r="J2837" t="str">
        <f>H2837&amp;I2837&amp;"&lt;c&gt;" &amp; A2837 &amp; "&lt;/c&gt;" &amp;"&lt;aka&gt;" &amp;C2837&amp; "&lt;/aka&gt;"</f>
        <v>&lt;p&gt;V5FM3101UJLZ&lt;/p&gt;&lt;d&gt;CIRCUIT BREAKER&lt;/d&gt;&lt;c&gt;51918&lt;/c&gt;&lt;aka&gt;&lt;/aka&gt;</v>
      </c>
    </row>
    <row r="2838" spans="1:10">
      <c r="A2838" s="1" t="s">
        <v>5222</v>
      </c>
      <c r="B2838" s="1" t="s">
        <v>2834</v>
      </c>
      <c r="C2838" s="7" t="s">
        <v>4435</v>
      </c>
      <c r="D2838" s="8" t="s">
        <v>24632</v>
      </c>
      <c r="E2838" t="str">
        <f>TRIM(F2838)&amp;IF(RIGHT(TRIM(F2838),1)=",",TRIM(G2838)," "&amp;TRIM(G2838))</f>
        <v>CIRCUIT BREAKER SUBASSEMBLY</v>
      </c>
      <c r="F2838" t="s">
        <v>3347</v>
      </c>
      <c r="G2838" t="s">
        <v>4182</v>
      </c>
      <c r="H2838" t="str">
        <f>"&lt;p&gt;" &amp;TRIM(B2838) &amp; "&lt;/p&gt;"</f>
        <v>&lt;p&gt;46040-476-51&lt;/p&gt;</v>
      </c>
      <c r="I2838" t="str">
        <f>"&lt;d&gt;" &amp;TRIM(E2838) &amp; "&lt;/d&gt;"</f>
        <v>&lt;d&gt;CIRCUIT BREAKER SUBASSEMBLY&lt;/d&gt;</v>
      </c>
      <c r="J2838" t="str">
        <f>H2838&amp;I2838&amp;"&lt;c&gt;" &amp; A2838 &amp; "&lt;/c&gt;" &amp;"&lt;aka&gt;" &amp;C2838&amp; "&lt;/aka&gt;"</f>
        <v>&lt;p&gt;46040-476-51&lt;/p&gt;&lt;d&gt;CIRCUIT BREAKER SUBASSEMBLY&lt;/d&gt;&lt;c&gt;51918&lt;/c&gt;&lt;aka&gt;&lt;/aka&gt;</v>
      </c>
    </row>
    <row r="2839" spans="1:10">
      <c r="A2839" s="1" t="s">
        <v>5222</v>
      </c>
      <c r="B2839" s="1" t="s">
        <v>2835</v>
      </c>
      <c r="C2839" s="7" t="s">
        <v>4435</v>
      </c>
      <c r="D2839" s="8" t="s">
        <v>24633</v>
      </c>
      <c r="E2839" t="str">
        <f>TRIM(F2839)&amp;IF(RIGHT(TRIM(F2839),1)=",",TRIM(G2839)," "&amp;TRIM(G2839))</f>
        <v xml:space="preserve">RELAY </v>
      </c>
      <c r="F2839" t="s">
        <v>3827</v>
      </c>
      <c r="G2839" t="s">
        <v>3999</v>
      </c>
      <c r="H2839" t="str">
        <f>"&lt;p&gt;" &amp;TRIM(B2839) &amp; "&lt;/p&gt;"</f>
        <v>&lt;p&gt;46040-477-53&lt;/p&gt;</v>
      </c>
      <c r="I2839" t="str">
        <f>"&lt;d&gt;" &amp;TRIM(E2839) &amp; "&lt;/d&gt;"</f>
        <v>&lt;d&gt;RELAY&lt;/d&gt;</v>
      </c>
      <c r="J2839" t="str">
        <f>H2839&amp;I2839&amp;"&lt;c&gt;" &amp; A2839 &amp; "&lt;/c&gt;" &amp;"&lt;aka&gt;" &amp;C2839&amp; "&lt;/aka&gt;"</f>
        <v>&lt;p&gt;46040-477-53&lt;/p&gt;&lt;d&gt;RELAY&lt;/d&gt;&lt;c&gt;51918&lt;/c&gt;&lt;aka&gt;&lt;/aka&gt;</v>
      </c>
    </row>
    <row r="2840" spans="1:10">
      <c r="A2840" s="1" t="s">
        <v>5222</v>
      </c>
      <c r="B2840" s="1" t="s">
        <v>2836</v>
      </c>
      <c r="C2840" s="7" t="s">
        <v>4435</v>
      </c>
      <c r="D2840" s="8" t="s">
        <v>24634</v>
      </c>
      <c r="E2840" t="str">
        <f>TRIM(F2840)&amp;IF(RIGHT(TRIM(F2840),1)=",",TRIM(G2840)," "&amp;TRIM(G2840))</f>
        <v xml:space="preserve">COIL,ELECTRICAL </v>
      </c>
      <c r="F2840" t="s">
        <v>3939</v>
      </c>
      <c r="G2840" t="s">
        <v>3999</v>
      </c>
      <c r="H2840" t="str">
        <f>"&lt;p&gt;" &amp;TRIM(B2840) &amp; "&lt;/p&gt;"</f>
        <v>&lt;p&gt;46040-491-50&lt;/p&gt;</v>
      </c>
      <c r="I2840" t="str">
        <f>"&lt;d&gt;" &amp;TRIM(E2840) &amp; "&lt;/d&gt;"</f>
        <v>&lt;d&gt;COIL,ELECTRICAL&lt;/d&gt;</v>
      </c>
      <c r="J2840" t="str">
        <f>H2840&amp;I2840&amp;"&lt;c&gt;" &amp; A2840 &amp; "&lt;/c&gt;" &amp;"&lt;aka&gt;" &amp;C2840&amp; "&lt;/aka&gt;"</f>
        <v>&lt;p&gt;46040-491-50&lt;/p&gt;&lt;d&gt;COIL,ELECTRICAL&lt;/d&gt;&lt;c&gt;51918&lt;/c&gt;&lt;aka&gt;&lt;/aka&gt;</v>
      </c>
    </row>
    <row r="2841" spans="1:10">
      <c r="A2841" s="1" t="s">
        <v>5222</v>
      </c>
      <c r="B2841" s="1" t="s">
        <v>2837</v>
      </c>
      <c r="C2841" s="7" t="s">
        <v>4435</v>
      </c>
      <c r="D2841" s="8" t="s">
        <v>24635</v>
      </c>
      <c r="E2841" t="str">
        <f>TRIM(F2841)&amp;IF(RIGHT(TRIM(F2841),1)=",",TRIM(G2841)," "&amp;TRIM(G2841))</f>
        <v xml:space="preserve">SWITCH,SENSITIVE </v>
      </c>
      <c r="F2841" t="s">
        <v>3820</v>
      </c>
      <c r="G2841" t="s">
        <v>3999</v>
      </c>
      <c r="H2841" t="str">
        <f>"&lt;p&gt;" &amp;TRIM(B2841) &amp; "&lt;/p&gt;"</f>
        <v>&lt;p&gt;46040-483-50&lt;/p&gt;</v>
      </c>
      <c r="I2841" t="str">
        <f>"&lt;d&gt;" &amp;TRIM(E2841) &amp; "&lt;/d&gt;"</f>
        <v>&lt;d&gt;SWITCH,SENSITIVE&lt;/d&gt;</v>
      </c>
      <c r="J2841" t="str">
        <f>H2841&amp;I2841&amp;"&lt;c&gt;" &amp; A2841 &amp; "&lt;/c&gt;" &amp;"&lt;aka&gt;" &amp;C2841&amp; "&lt;/aka&gt;"</f>
        <v>&lt;p&gt;46040-483-50&lt;/p&gt;&lt;d&gt;SWITCH,SENSITIVE&lt;/d&gt;&lt;c&gt;51918&lt;/c&gt;&lt;aka&gt;&lt;/aka&gt;</v>
      </c>
    </row>
    <row r="2842" spans="1:10">
      <c r="A2842" s="1" t="s">
        <v>5222</v>
      </c>
      <c r="B2842" s="1" t="s">
        <v>2838</v>
      </c>
      <c r="C2842" s="7" t="s">
        <v>4435</v>
      </c>
      <c r="D2842" s="8" t="s">
        <v>24636</v>
      </c>
      <c r="E2842" t="str">
        <f>TRIM(F2842)&amp;IF(RIGHT(TRIM(F2842),1)=",",TRIM(G2842)," "&amp;TRIM(G2842))</f>
        <v xml:space="preserve">SWITCH,SENSITIVE </v>
      </c>
      <c r="F2842" t="s">
        <v>3820</v>
      </c>
      <c r="G2842" t="s">
        <v>3999</v>
      </c>
      <c r="H2842" t="str">
        <f>"&lt;p&gt;" &amp;TRIM(B2842) &amp; "&lt;/p&gt;"</f>
        <v>&lt;p&gt;46040-484-50&lt;/p&gt;</v>
      </c>
      <c r="I2842" t="str">
        <f>"&lt;d&gt;" &amp;TRIM(E2842) &amp; "&lt;/d&gt;"</f>
        <v>&lt;d&gt;SWITCH,SENSITIVE&lt;/d&gt;</v>
      </c>
      <c r="J2842" t="str">
        <f>H2842&amp;I2842&amp;"&lt;c&gt;" &amp; A2842 &amp; "&lt;/c&gt;" &amp;"&lt;aka&gt;" &amp;C2842&amp; "&lt;/aka&gt;"</f>
        <v>&lt;p&gt;46040-484-50&lt;/p&gt;&lt;d&gt;SWITCH,SENSITIVE&lt;/d&gt;&lt;c&gt;51918&lt;/c&gt;&lt;aka&gt;&lt;/aka&gt;</v>
      </c>
    </row>
    <row r="2843" spans="1:10">
      <c r="A2843" s="1" t="s">
        <v>5222</v>
      </c>
      <c r="B2843" s="1" t="s">
        <v>2839</v>
      </c>
      <c r="C2843" s="7" t="s">
        <v>4435</v>
      </c>
      <c r="D2843" s="8" t="s">
        <v>24637</v>
      </c>
      <c r="E2843" t="str">
        <f>TRIM(F2843)&amp;IF(RIGHT(TRIM(F2843),1)=",",TRIM(G2843)," "&amp;TRIM(G2843))</f>
        <v xml:space="preserve">SWITCH,SENSITIVE </v>
      </c>
      <c r="F2843" t="s">
        <v>3820</v>
      </c>
      <c r="G2843" t="s">
        <v>3999</v>
      </c>
      <c r="H2843" t="str">
        <f>"&lt;p&gt;" &amp;TRIM(B2843) &amp; "&lt;/p&gt;"</f>
        <v>&lt;p&gt;46040-485-50&lt;/p&gt;</v>
      </c>
      <c r="I2843" t="str">
        <f>"&lt;d&gt;" &amp;TRIM(E2843) &amp; "&lt;/d&gt;"</f>
        <v>&lt;d&gt;SWITCH,SENSITIVE&lt;/d&gt;</v>
      </c>
      <c r="J2843" t="str">
        <f>H2843&amp;I2843&amp;"&lt;c&gt;" &amp; A2843 &amp; "&lt;/c&gt;" &amp;"&lt;aka&gt;" &amp;C2843&amp; "&lt;/aka&gt;"</f>
        <v>&lt;p&gt;46040-485-50&lt;/p&gt;&lt;d&gt;SWITCH,SENSITIVE&lt;/d&gt;&lt;c&gt;51918&lt;/c&gt;&lt;aka&gt;&lt;/aka&gt;</v>
      </c>
    </row>
    <row r="2844" spans="1:10">
      <c r="A2844" s="1" t="s">
        <v>5222</v>
      </c>
      <c r="B2844" s="1" t="s">
        <v>2840</v>
      </c>
      <c r="C2844" s="7" t="s">
        <v>4435</v>
      </c>
      <c r="D2844" s="8" t="s">
        <v>24638</v>
      </c>
      <c r="E2844" t="str">
        <f>TRIM(F2844)&amp;IF(RIGHT(TRIM(F2844),1)=",",TRIM(G2844)," "&amp;TRIM(G2844))</f>
        <v xml:space="preserve">ABSORBER,SURGE </v>
      </c>
      <c r="F2844" t="s">
        <v>3940</v>
      </c>
      <c r="G2844" t="s">
        <v>3999</v>
      </c>
      <c r="H2844" t="str">
        <f>"&lt;p&gt;" &amp;TRIM(B2844) &amp; "&lt;/p&gt;"</f>
        <v>&lt;p&gt;46040-487-50&lt;/p&gt;</v>
      </c>
      <c r="I2844" t="str">
        <f>"&lt;d&gt;" &amp;TRIM(E2844) &amp; "&lt;/d&gt;"</f>
        <v>&lt;d&gt;ABSORBER,SURGE&lt;/d&gt;</v>
      </c>
      <c r="J2844" t="str">
        <f>H2844&amp;I2844&amp;"&lt;c&gt;" &amp; A2844 &amp; "&lt;/c&gt;" &amp;"&lt;aka&gt;" &amp;C2844&amp; "&lt;/aka&gt;"</f>
        <v>&lt;p&gt;46040-487-50&lt;/p&gt;&lt;d&gt;ABSORBER,SURGE&lt;/d&gt;&lt;c&gt;51918&lt;/c&gt;&lt;aka&gt;&lt;/aka&gt;</v>
      </c>
    </row>
    <row r="2845" spans="1:10">
      <c r="A2845" s="1" t="s">
        <v>5222</v>
      </c>
      <c r="B2845" s="1" t="s">
        <v>2841</v>
      </c>
      <c r="C2845" s="7" t="s">
        <v>4435</v>
      </c>
      <c r="D2845" s="8" t="s">
        <v>24639</v>
      </c>
      <c r="E2845" t="str">
        <f>TRIM(F2845)&amp;IF(RIGHT(TRIM(F2845),1)=",",TRIM(G2845)," "&amp;TRIM(G2845))</f>
        <v xml:space="preserve">COVER,ACCESS </v>
      </c>
      <c r="F2845" t="s">
        <v>3483</v>
      </c>
      <c r="G2845" t="s">
        <v>3999</v>
      </c>
      <c r="H2845" t="str">
        <f>"&lt;p&gt;" &amp;TRIM(B2845) &amp; "&lt;/p&gt;"</f>
        <v>&lt;p&gt;46040-488-50&lt;/p&gt;</v>
      </c>
      <c r="I2845" t="str">
        <f>"&lt;d&gt;" &amp;TRIM(E2845) &amp; "&lt;/d&gt;"</f>
        <v>&lt;d&gt;COVER,ACCESS&lt;/d&gt;</v>
      </c>
      <c r="J2845" t="str">
        <f>H2845&amp;I2845&amp;"&lt;c&gt;" &amp; A2845 &amp; "&lt;/c&gt;" &amp;"&lt;aka&gt;" &amp;C2845&amp; "&lt;/aka&gt;"</f>
        <v>&lt;p&gt;46040-488-50&lt;/p&gt;&lt;d&gt;COVER,ACCESS&lt;/d&gt;&lt;c&gt;51918&lt;/c&gt;&lt;aka&gt;&lt;/aka&gt;</v>
      </c>
    </row>
    <row r="2846" spans="1:10">
      <c r="A2846" s="1" t="s">
        <v>5222</v>
      </c>
      <c r="B2846" s="1" t="s">
        <v>2842</v>
      </c>
      <c r="C2846" s="7" t="s">
        <v>4435</v>
      </c>
      <c r="D2846" s="8" t="s">
        <v>24640</v>
      </c>
      <c r="E2846" t="str">
        <f>TRIM(F2846)&amp;IF(RIGHT(TRIM(F2846),1)=",",TRIM(G2846)," "&amp;TRIM(G2846))</f>
        <v xml:space="preserve">COIL,ELECTRICAL </v>
      </c>
      <c r="F2846" t="s">
        <v>3939</v>
      </c>
      <c r="G2846" t="s">
        <v>3999</v>
      </c>
      <c r="H2846" t="str">
        <f>"&lt;p&gt;" &amp;TRIM(B2846) &amp; "&lt;/p&gt;"</f>
        <v>&lt;p&gt;46040-479-60&lt;/p&gt;</v>
      </c>
      <c r="I2846" t="str">
        <f>"&lt;d&gt;" &amp;TRIM(E2846) &amp; "&lt;/d&gt;"</f>
        <v>&lt;d&gt;COIL,ELECTRICAL&lt;/d&gt;</v>
      </c>
      <c r="J2846" t="str">
        <f>H2846&amp;I2846&amp;"&lt;c&gt;" &amp; A2846 &amp; "&lt;/c&gt;" &amp;"&lt;aka&gt;" &amp;C2846&amp; "&lt;/aka&gt;"</f>
        <v>&lt;p&gt;46040-479-60&lt;/p&gt;&lt;d&gt;COIL,ELECTRICAL&lt;/d&gt;&lt;c&gt;51918&lt;/c&gt;&lt;aka&gt;&lt;/aka&gt;</v>
      </c>
    </row>
    <row r="2847" spans="1:10">
      <c r="A2847" s="1" t="s">
        <v>5222</v>
      </c>
      <c r="B2847" s="1" t="s">
        <v>2843</v>
      </c>
      <c r="C2847" s="7" t="s">
        <v>4435</v>
      </c>
      <c r="D2847" s="8" t="s">
        <v>24641</v>
      </c>
      <c r="E2847" t="str">
        <f>TRIM(F2847)&amp;IF(RIGHT(TRIM(F2847),1)=",",TRIM(G2847)," "&amp;TRIM(G2847))</f>
        <v xml:space="preserve">SUPPORT </v>
      </c>
      <c r="F2847" t="s">
        <v>3469</v>
      </c>
      <c r="G2847" t="s">
        <v>3999</v>
      </c>
      <c r="H2847" t="str">
        <f>"&lt;p&gt;" &amp;TRIM(B2847) &amp; "&lt;/p&gt;"</f>
        <v>&lt;p&gt;KJZ00022&lt;/p&gt;</v>
      </c>
      <c r="I2847" t="str">
        <f>"&lt;d&gt;" &amp;TRIM(E2847) &amp; "&lt;/d&gt;"</f>
        <v>&lt;d&gt;SUPPORT&lt;/d&gt;</v>
      </c>
      <c r="J2847" t="str">
        <f>H2847&amp;I2847&amp;"&lt;c&gt;" &amp; A2847 &amp; "&lt;/c&gt;" &amp;"&lt;aka&gt;" &amp;C2847&amp; "&lt;/aka&gt;"</f>
        <v>&lt;p&gt;KJZ00022&lt;/p&gt;&lt;d&gt;SUPPORT&lt;/d&gt;&lt;c&gt;51918&lt;/c&gt;&lt;aka&gt;&lt;/aka&gt;</v>
      </c>
    </row>
    <row r="2848" spans="1:10">
      <c r="A2848" s="1" t="s">
        <v>5222</v>
      </c>
      <c r="B2848" s="1" t="s">
        <v>2844</v>
      </c>
      <c r="C2848" s="7" t="s">
        <v>4435</v>
      </c>
      <c r="D2848" s="8" t="s">
        <v>24642</v>
      </c>
      <c r="E2848" t="str">
        <f>TRIM(F2848)&amp;IF(RIGHT(TRIM(F2848),1)=",",TRIM(G2848)," "&amp;TRIM(G2848))</f>
        <v xml:space="preserve">SUPPORT </v>
      </c>
      <c r="F2848" t="s">
        <v>3469</v>
      </c>
      <c r="G2848" t="s">
        <v>3999</v>
      </c>
      <c r="H2848" t="str">
        <f>"&lt;p&gt;" &amp;TRIM(B2848) &amp; "&lt;/p&gt;"</f>
        <v>&lt;p&gt;KJZ02029&lt;/p&gt;</v>
      </c>
      <c r="I2848" t="str">
        <f>"&lt;d&gt;" &amp;TRIM(E2848) &amp; "&lt;/d&gt;"</f>
        <v>&lt;d&gt;SUPPORT&lt;/d&gt;</v>
      </c>
      <c r="J2848" t="str">
        <f>H2848&amp;I2848&amp;"&lt;c&gt;" &amp; A2848 &amp; "&lt;/c&gt;" &amp;"&lt;aka&gt;" &amp;C2848&amp; "&lt;/aka&gt;"</f>
        <v>&lt;p&gt;KJZ02029&lt;/p&gt;&lt;d&gt;SUPPORT&lt;/d&gt;&lt;c&gt;51918&lt;/c&gt;&lt;aka&gt;&lt;/aka&gt;</v>
      </c>
    </row>
    <row r="2849" spans="1:10">
      <c r="A2849" s="1" t="s">
        <v>5121</v>
      </c>
      <c r="B2849" s="1" t="s">
        <v>2845</v>
      </c>
      <c r="C2849" s="7" t="s">
        <v>5031</v>
      </c>
      <c r="D2849" s="8" t="s">
        <v>23645</v>
      </c>
      <c r="E2849" t="str">
        <f>TRIM(F2849)&amp;IF(RIGHT(TRIM(F2849),1)=",",TRIM(G2849)," "&amp;TRIM(G2849))</f>
        <v xml:space="preserve">WASHER,FLAT </v>
      </c>
      <c r="F2849" t="s">
        <v>3378</v>
      </c>
      <c r="G2849" t="s">
        <v>3999</v>
      </c>
      <c r="H2849" t="str">
        <f>"&lt;p&gt;" &amp;TRIM(B2849) &amp; "&lt;/p&gt;"</f>
        <v>&lt;p&gt;33079&lt;/p&gt;</v>
      </c>
      <c r="I2849" t="str">
        <f>"&lt;d&gt;" &amp;TRIM(E2849) &amp; "&lt;/d&gt;"</f>
        <v>&lt;d&gt;WASHER,FLAT&lt;/d&gt;</v>
      </c>
      <c r="J2849" t="str">
        <f>H2849&amp;I2849&amp;"&lt;c&gt;" &amp; A2849 &amp; "&lt;/c&gt;" &amp;"&lt;aka&gt;" &amp;C2849&amp; "&lt;/aka&gt;"</f>
        <v>&lt;p&gt;33079&lt;/p&gt;&lt;d&gt;WASHER,FLAT&lt;/d&gt;&lt;c&gt;0Y3H3&lt;/c&gt;&lt;aka&gt;5310015642792&lt;/aka&gt;</v>
      </c>
    </row>
    <row r="2850" spans="1:10">
      <c r="A2850" s="1" t="s">
        <v>5121</v>
      </c>
      <c r="B2850" s="1" t="s">
        <v>2846</v>
      </c>
      <c r="C2850" s="7" t="s">
        <v>4435</v>
      </c>
      <c r="D2850" s="8" t="s">
        <v>23657</v>
      </c>
      <c r="E2850" t="str">
        <f>TRIM(F2850)&amp;IF(RIGHT(TRIM(F2850),1)=",",TRIM(G2850)," "&amp;TRIM(G2850))</f>
        <v xml:space="preserve">WASHER,LOCK </v>
      </c>
      <c r="F2850" t="s">
        <v>3401</v>
      </c>
      <c r="G2850" t="s">
        <v>3999</v>
      </c>
      <c r="H2850" t="str">
        <f>"&lt;p&gt;" &amp;TRIM(B2850) &amp; "&lt;/p&gt;"</f>
        <v>&lt;p&gt;11512-02000&lt;/p&gt;</v>
      </c>
      <c r="I2850" t="str">
        <f>"&lt;d&gt;" &amp;TRIM(E2850) &amp; "&lt;/d&gt;"</f>
        <v>&lt;d&gt;WASHER,LOCK&lt;/d&gt;</v>
      </c>
      <c r="J2850" t="str">
        <f>H2850&amp;I2850&amp;"&lt;c&gt;" &amp; A2850 &amp; "&lt;/c&gt;" &amp;"&lt;aka&gt;" &amp;C2850&amp; "&lt;/aka&gt;"</f>
        <v>&lt;p&gt;11512-02000&lt;/p&gt;&lt;d&gt;WASHER,LOCK&lt;/d&gt;&lt;c&gt;0Y3H3&lt;/c&gt;&lt;aka&gt;&lt;/aka&gt;</v>
      </c>
    </row>
    <row r="2851" spans="1:10">
      <c r="A2851" s="1" t="s">
        <v>5121</v>
      </c>
      <c r="B2851" s="1" t="s">
        <v>2847</v>
      </c>
      <c r="C2851" s="7" t="s">
        <v>4435</v>
      </c>
      <c r="D2851" s="8" t="s">
        <v>23775</v>
      </c>
      <c r="E2851" t="str">
        <f>TRIM(F2851)&amp;IF(RIGHT(TRIM(F2851),1)=",",TRIM(G2851)," "&amp;TRIM(G2851))</f>
        <v>SCREW,CAP,SOCKET HEAD</v>
      </c>
      <c r="F2851" t="s">
        <v>3465</v>
      </c>
      <c r="G2851" t="s">
        <v>4005</v>
      </c>
      <c r="H2851" t="str">
        <f>"&lt;p&gt;" &amp;TRIM(B2851) &amp; "&lt;/p&gt;"</f>
        <v>&lt;p&gt;11512-01775&lt;/p&gt;</v>
      </c>
      <c r="I2851" t="str">
        <f>"&lt;d&gt;" &amp;TRIM(E2851) &amp; "&lt;/d&gt;"</f>
        <v>&lt;d&gt;SCREW,CAP,SOCKET HEAD&lt;/d&gt;</v>
      </c>
      <c r="J2851" t="str">
        <f>H2851&amp;I2851&amp;"&lt;c&gt;" &amp; A2851 &amp; "&lt;/c&gt;" &amp;"&lt;aka&gt;" &amp;C2851&amp; "&lt;/aka&gt;"</f>
        <v>&lt;p&gt;11512-01775&lt;/p&gt;&lt;d&gt;SCREW,CAP,SOCKET HEAD&lt;/d&gt;&lt;c&gt;0Y3H3&lt;/c&gt;&lt;aka&gt;&lt;/aka&gt;</v>
      </c>
    </row>
    <row r="2852" spans="1:10">
      <c r="A2852" s="1" t="s">
        <v>5121</v>
      </c>
      <c r="B2852" s="1" t="s">
        <v>2848</v>
      </c>
      <c r="C2852" s="7" t="s">
        <v>4435</v>
      </c>
      <c r="D2852" s="8" t="s">
        <v>23844</v>
      </c>
      <c r="E2852" t="str">
        <f>TRIM(F2852)&amp;IF(RIGHT(TRIM(F2852),1)=",",TRIM(G2852)," "&amp;TRIM(G2852))</f>
        <v xml:space="preserve">NUT,PLAIN,HEXAGON </v>
      </c>
      <c r="F2852" t="s">
        <v>3373</v>
      </c>
      <c r="G2852" t="s">
        <v>3999</v>
      </c>
      <c r="H2852" t="str">
        <f>"&lt;p&gt;" &amp;TRIM(B2852) &amp; "&lt;/p&gt;"</f>
        <v>&lt;p&gt;36303&lt;/p&gt;</v>
      </c>
      <c r="I2852" t="str">
        <f>"&lt;d&gt;" &amp;TRIM(E2852) &amp; "&lt;/d&gt;"</f>
        <v>&lt;d&gt;NUT,PLAIN,HEXAGON&lt;/d&gt;</v>
      </c>
      <c r="J2852" t="str">
        <f>H2852&amp;I2852&amp;"&lt;c&gt;" &amp; A2852 &amp; "&lt;/c&gt;" &amp;"&lt;aka&gt;" &amp;C2852&amp; "&lt;/aka&gt;"</f>
        <v>&lt;p&gt;36303&lt;/p&gt;&lt;d&gt;NUT,PLAIN,HEXAGON&lt;/d&gt;&lt;c&gt;0Y3H3&lt;/c&gt;&lt;aka&gt;&lt;/aka&gt;</v>
      </c>
    </row>
    <row r="2853" spans="1:10">
      <c r="A2853" s="1" t="s">
        <v>5222</v>
      </c>
      <c r="B2853" s="1" t="s">
        <v>2849</v>
      </c>
      <c r="C2853" s="7" t="s">
        <v>4435</v>
      </c>
      <c r="D2853" s="8" t="s">
        <v>24643</v>
      </c>
      <c r="E2853" t="str">
        <f>TRIM(F2853)&amp;IF(RIGHT(TRIM(F2853),1)=",",TRIM(G2853)," "&amp;TRIM(G2853))</f>
        <v xml:space="preserve">INSULATOR,STANDOFF </v>
      </c>
      <c r="F2853" t="s">
        <v>3941</v>
      </c>
      <c r="G2853" t="s">
        <v>3999</v>
      </c>
      <c r="H2853" t="str">
        <f>"&lt;p&gt;" &amp;TRIM(B2853) &amp; "&lt;/p&gt;"</f>
        <v>&lt;p&gt;KJZ00023&lt;/p&gt;</v>
      </c>
      <c r="I2853" t="str">
        <f>"&lt;d&gt;" &amp;TRIM(E2853) &amp; "&lt;/d&gt;"</f>
        <v>&lt;d&gt;INSULATOR,STANDOFF&lt;/d&gt;</v>
      </c>
      <c r="J2853" t="str">
        <f>H2853&amp;I2853&amp;"&lt;c&gt;" &amp; A2853 &amp; "&lt;/c&gt;" &amp;"&lt;aka&gt;" &amp;C2853&amp; "&lt;/aka&gt;"</f>
        <v>&lt;p&gt;KJZ00023&lt;/p&gt;&lt;d&gt;INSULATOR,STANDOFF&lt;/d&gt;&lt;c&gt;51918&lt;/c&gt;&lt;aka&gt;&lt;/aka&gt;</v>
      </c>
    </row>
    <row r="2854" spans="1:10">
      <c r="A2854" s="1" t="s">
        <v>5303</v>
      </c>
      <c r="B2854" s="1" t="s">
        <v>2850</v>
      </c>
      <c r="C2854" s="7" t="s">
        <v>4435</v>
      </c>
      <c r="D2854" s="8" t="s">
        <v>24644</v>
      </c>
      <c r="E2854" t="str">
        <f>TRIM(F2854)&amp;IF(RIGHT(TRIM(F2854),1)=",",TRIM(G2854)," "&amp;TRIM(G2854))</f>
        <v xml:space="preserve">INSULATOR,STANDOFF </v>
      </c>
      <c r="F2854" t="s">
        <v>3941</v>
      </c>
      <c r="G2854" t="s">
        <v>3999</v>
      </c>
      <c r="H2854" t="str">
        <f>"&lt;p&gt;" &amp;TRIM(B2854) &amp; "&lt;/p&gt;"</f>
        <v>&lt;p&gt;6350-S10&lt;/p&gt;</v>
      </c>
      <c r="I2854" t="str">
        <f>"&lt;d&gt;" &amp;TRIM(E2854) &amp; "&lt;/d&gt;"</f>
        <v>&lt;d&gt;INSULATOR,STANDOFF&lt;/d&gt;</v>
      </c>
      <c r="J2854" t="str">
        <f>H2854&amp;I2854&amp;"&lt;c&gt;" &amp; A2854 &amp; "&lt;/c&gt;" &amp;"&lt;aka&gt;" &amp;C2854&amp; "&lt;/aka&gt;"</f>
        <v>&lt;p&gt;6350-S10&lt;/p&gt;&lt;d&gt;INSULATOR,STANDOFF&lt;/d&gt;&lt;c&gt;1V231&lt;/c&gt;&lt;aka&gt;&lt;/aka&gt;</v>
      </c>
    </row>
    <row r="2855" spans="1:10">
      <c r="A2855" s="1" t="s">
        <v>5121</v>
      </c>
      <c r="B2855" s="1" t="s">
        <v>2851</v>
      </c>
      <c r="C2855" s="7" t="s">
        <v>4435</v>
      </c>
      <c r="D2855" s="8" t="s">
        <v>23645</v>
      </c>
      <c r="E2855" t="str">
        <f>TRIM(F2855)&amp;IF(RIGHT(TRIM(F2855),1)=",",TRIM(G2855)," "&amp;TRIM(G2855))</f>
        <v xml:space="preserve">WASHER,FLAT </v>
      </c>
      <c r="F2855" t="s">
        <v>3378</v>
      </c>
      <c r="G2855" t="s">
        <v>3999</v>
      </c>
      <c r="H2855" t="str">
        <f>"&lt;p&gt;" &amp;TRIM(B2855) &amp; "&lt;/p&gt;"</f>
        <v>&lt;p&gt;11512-01985&lt;/p&gt;</v>
      </c>
      <c r="I2855" t="str">
        <f>"&lt;d&gt;" &amp;TRIM(E2855) &amp; "&lt;/d&gt;"</f>
        <v>&lt;d&gt;WASHER,FLAT&lt;/d&gt;</v>
      </c>
      <c r="J2855" t="str">
        <f>H2855&amp;I2855&amp;"&lt;c&gt;" &amp; A2855 &amp; "&lt;/c&gt;" &amp;"&lt;aka&gt;" &amp;C2855&amp; "&lt;/aka&gt;"</f>
        <v>&lt;p&gt;11512-01985&lt;/p&gt;&lt;d&gt;WASHER,FLAT&lt;/d&gt;&lt;c&gt;0Y3H3&lt;/c&gt;&lt;aka&gt;&lt;/aka&gt;</v>
      </c>
    </row>
    <row r="2856" spans="1:10">
      <c r="A2856" s="1" t="s">
        <v>5121</v>
      </c>
      <c r="B2856" s="1" t="s">
        <v>2852</v>
      </c>
      <c r="C2856" s="7" t="s">
        <v>4435</v>
      </c>
      <c r="D2856" s="8" t="s">
        <v>23657</v>
      </c>
      <c r="E2856" t="str">
        <f>TRIM(F2856)&amp;IF(RIGHT(TRIM(F2856),1)=",",TRIM(G2856)," "&amp;TRIM(G2856))</f>
        <v xml:space="preserve">WASHER,LOCK </v>
      </c>
      <c r="F2856" t="s">
        <v>3401</v>
      </c>
      <c r="G2856" t="s">
        <v>3999</v>
      </c>
      <c r="H2856" t="str">
        <f>"&lt;p&gt;" &amp;TRIM(B2856) &amp; "&lt;/p&gt;"</f>
        <v>&lt;p&gt;11512-02001&lt;/p&gt;</v>
      </c>
      <c r="I2856" t="str">
        <f>"&lt;d&gt;" &amp;TRIM(E2856) &amp; "&lt;/d&gt;"</f>
        <v>&lt;d&gt;WASHER,LOCK&lt;/d&gt;</v>
      </c>
      <c r="J2856" t="str">
        <f>H2856&amp;I2856&amp;"&lt;c&gt;" &amp; A2856 &amp; "&lt;/c&gt;" &amp;"&lt;aka&gt;" &amp;C2856&amp; "&lt;/aka&gt;"</f>
        <v>&lt;p&gt;11512-02001&lt;/p&gt;&lt;d&gt;WASHER,LOCK&lt;/d&gt;&lt;c&gt;0Y3H3&lt;/c&gt;&lt;aka&gt;&lt;/aka&gt;</v>
      </c>
    </row>
    <row r="2857" spans="1:10">
      <c r="A2857" s="1" t="s">
        <v>5121</v>
      </c>
      <c r="B2857" s="1" t="s">
        <v>2853</v>
      </c>
      <c r="C2857" s="7" t="s">
        <v>4435</v>
      </c>
      <c r="D2857" s="8" t="s">
        <v>23641</v>
      </c>
      <c r="E2857" t="str">
        <f>TRIM(F2857)&amp;IF(RIGHT(TRIM(F2857),1)=",",TRIM(G2857)," "&amp;TRIM(G2857))</f>
        <v>SCREW,CAP,HEXAGON HEAD</v>
      </c>
      <c r="F2857" t="s">
        <v>3354</v>
      </c>
      <c r="G2857" t="s">
        <v>4005</v>
      </c>
      <c r="H2857" t="str">
        <f>"&lt;p&gt;" &amp;TRIM(B2857) &amp; "&lt;/p&gt;"</f>
        <v>&lt;p&gt;11512-01788&lt;/p&gt;</v>
      </c>
      <c r="I2857" t="str">
        <f>"&lt;d&gt;" &amp;TRIM(E2857) &amp; "&lt;/d&gt;"</f>
        <v>&lt;d&gt;SCREW,CAP,HEXAGON HEAD&lt;/d&gt;</v>
      </c>
      <c r="J2857" t="str">
        <f>H2857&amp;I2857&amp;"&lt;c&gt;" &amp; A2857 &amp; "&lt;/c&gt;" &amp;"&lt;aka&gt;" &amp;C2857&amp; "&lt;/aka&gt;"</f>
        <v>&lt;p&gt;11512-01788&lt;/p&gt;&lt;d&gt;SCREW,CAP,HEXAGON HEAD&lt;/d&gt;&lt;c&gt;0Y3H3&lt;/c&gt;&lt;aka&gt;&lt;/aka&gt;</v>
      </c>
    </row>
    <row r="2858" spans="1:10">
      <c r="A2858" s="1" t="s">
        <v>5121</v>
      </c>
      <c r="B2858" s="1" t="s">
        <v>2854</v>
      </c>
      <c r="C2858" s="7" t="s">
        <v>4435</v>
      </c>
      <c r="D2858" s="8" t="s">
        <v>23645</v>
      </c>
      <c r="E2858" t="str">
        <f>TRIM(F2858)&amp;IF(RIGHT(TRIM(F2858),1)=",",TRIM(G2858)," "&amp;TRIM(G2858))</f>
        <v xml:space="preserve">WASHER,FLAT </v>
      </c>
      <c r="F2858" t="s">
        <v>3378</v>
      </c>
      <c r="G2858" t="s">
        <v>3999</v>
      </c>
      <c r="H2858" t="str">
        <f>"&lt;p&gt;" &amp;TRIM(B2858) &amp; "&lt;/p&gt;"</f>
        <v>&lt;p&gt;11512-01983&lt;/p&gt;</v>
      </c>
      <c r="I2858" t="str">
        <f>"&lt;d&gt;" &amp;TRIM(E2858) &amp; "&lt;/d&gt;"</f>
        <v>&lt;d&gt;WASHER,FLAT&lt;/d&gt;</v>
      </c>
      <c r="J2858" t="str">
        <f>H2858&amp;I2858&amp;"&lt;c&gt;" &amp; A2858 &amp; "&lt;/c&gt;" &amp;"&lt;aka&gt;" &amp;C2858&amp; "&lt;/aka&gt;"</f>
        <v>&lt;p&gt;11512-01983&lt;/p&gt;&lt;d&gt;WASHER,FLAT&lt;/d&gt;&lt;c&gt;0Y3H3&lt;/c&gt;&lt;aka&gt;&lt;/aka&gt;</v>
      </c>
    </row>
    <row r="2859" spans="1:10">
      <c r="A2859" s="1" t="s">
        <v>5158</v>
      </c>
      <c r="B2859" s="1" t="s">
        <v>2855</v>
      </c>
      <c r="C2859" s="7" t="s">
        <v>5032</v>
      </c>
      <c r="D2859" s="8" t="s">
        <v>23844</v>
      </c>
      <c r="E2859" t="str">
        <f>TRIM(F2859)&amp;IF(RIGHT(TRIM(F2859),1)=",",TRIM(G2859)," "&amp;TRIM(G2859))</f>
        <v xml:space="preserve">NUT,PLAIN,HEXAGON </v>
      </c>
      <c r="F2859" t="s">
        <v>3373</v>
      </c>
      <c r="G2859" t="s">
        <v>3999</v>
      </c>
      <c r="H2859" t="str">
        <f>"&lt;p&gt;" &amp;TRIM(B2859) &amp; "&lt;/p&gt;"</f>
        <v>&lt;p&gt;MS51967-2&lt;/p&gt;</v>
      </c>
      <c r="I2859" t="str">
        <f>"&lt;d&gt;" &amp;TRIM(E2859) &amp; "&lt;/d&gt;"</f>
        <v>&lt;d&gt;NUT,PLAIN,HEXAGON&lt;/d&gt;</v>
      </c>
      <c r="J2859" t="str">
        <f>H2859&amp;I2859&amp;"&lt;c&gt;" &amp; A2859 &amp; "&lt;/c&gt;" &amp;"&lt;aka&gt;" &amp;C2859&amp; "&lt;/aka&gt;"</f>
        <v>&lt;p&gt;MS51967-2&lt;/p&gt;&lt;d&gt;NUT,PLAIN,HEXAGON&lt;/d&gt;&lt;c&gt;96906&lt;/c&gt;&lt;aka&gt;5310007616882&lt;/aka&gt;</v>
      </c>
    </row>
    <row r="2860" spans="1:10">
      <c r="A2860" s="1" t="s">
        <v>5222</v>
      </c>
      <c r="B2860" s="1" t="s">
        <v>2856</v>
      </c>
      <c r="C2860" s="7" t="s">
        <v>4435</v>
      </c>
      <c r="D2860" s="8" t="s">
        <v>24645</v>
      </c>
      <c r="E2860" t="str">
        <f>TRIM(F2860)&amp;IF(RIGHT(TRIM(F2860),1)=",",TRIM(G2860)," "&amp;TRIM(G2860))</f>
        <v xml:space="preserve">BRACKET,MOUNTING </v>
      </c>
      <c r="F2860" t="s">
        <v>3403</v>
      </c>
      <c r="G2860" t="s">
        <v>3999</v>
      </c>
      <c r="H2860" t="str">
        <f>"&lt;p&gt;" &amp;TRIM(B2860) &amp; "&lt;/p&gt;"</f>
        <v>&lt;p&gt;KJZ02079&lt;/p&gt;</v>
      </c>
      <c r="I2860" t="str">
        <f>"&lt;d&gt;" &amp;TRIM(E2860) &amp; "&lt;/d&gt;"</f>
        <v>&lt;d&gt;BRACKET,MOUNTING&lt;/d&gt;</v>
      </c>
      <c r="J2860" t="str">
        <f>H2860&amp;I2860&amp;"&lt;c&gt;" &amp; A2860 &amp; "&lt;/c&gt;" &amp;"&lt;aka&gt;" &amp;C2860&amp; "&lt;/aka&gt;"</f>
        <v>&lt;p&gt;KJZ02079&lt;/p&gt;&lt;d&gt;BRACKET,MOUNTING&lt;/d&gt;&lt;c&gt;51918&lt;/c&gt;&lt;aka&gt;&lt;/aka&gt;</v>
      </c>
    </row>
    <row r="2861" spans="1:10">
      <c r="A2861" s="1" t="s">
        <v>5222</v>
      </c>
      <c r="B2861" s="1" t="s">
        <v>2857</v>
      </c>
      <c r="C2861" s="7" t="s">
        <v>4435</v>
      </c>
      <c r="D2861" s="8" t="s">
        <v>24646</v>
      </c>
      <c r="E2861" t="str">
        <f>TRIM(F2861)&amp;IF(RIGHT(TRIM(F2861),1)=",",TRIM(G2861)," "&amp;TRIM(G2861))</f>
        <v xml:space="preserve">BRACKET,MOUNTING </v>
      </c>
      <c r="F2861" t="s">
        <v>3403</v>
      </c>
      <c r="G2861" t="s">
        <v>3999</v>
      </c>
      <c r="H2861" t="str">
        <f>"&lt;p&gt;" &amp;TRIM(B2861) &amp; "&lt;/p&gt;"</f>
        <v>&lt;p&gt;KJZ02076&lt;/p&gt;</v>
      </c>
      <c r="I2861" t="str">
        <f>"&lt;d&gt;" &amp;TRIM(E2861) &amp; "&lt;/d&gt;"</f>
        <v>&lt;d&gt;BRACKET,MOUNTING&lt;/d&gt;</v>
      </c>
      <c r="J2861" t="str">
        <f>H2861&amp;I2861&amp;"&lt;c&gt;" &amp; A2861 &amp; "&lt;/c&gt;" &amp;"&lt;aka&gt;" &amp;C2861&amp; "&lt;/aka&gt;"</f>
        <v>&lt;p&gt;KJZ02076&lt;/p&gt;&lt;d&gt;BRACKET,MOUNTING&lt;/d&gt;&lt;c&gt;51918&lt;/c&gt;&lt;aka&gt;&lt;/aka&gt;</v>
      </c>
    </row>
    <row r="2862" spans="1:10">
      <c r="A2862" s="1" t="s">
        <v>5222</v>
      </c>
      <c r="B2862" s="1" t="s">
        <v>2858</v>
      </c>
      <c r="C2862" s="7" t="s">
        <v>4435</v>
      </c>
      <c r="D2862" s="8" t="s">
        <v>24647</v>
      </c>
      <c r="E2862" t="str">
        <f>TRIM(F2862)&amp;IF(RIGHT(TRIM(F2862),1)=",",TRIM(G2862)," "&amp;TRIM(G2862))</f>
        <v xml:space="preserve">PANEL </v>
      </c>
      <c r="F2862" t="s">
        <v>3562</v>
      </c>
      <c r="G2862" t="s">
        <v>3999</v>
      </c>
      <c r="H2862" t="str">
        <f>"&lt;p&gt;" &amp;TRIM(B2862) &amp; "&lt;/p&gt;"</f>
        <v>&lt;p&gt;KJZ02119&lt;/p&gt;</v>
      </c>
      <c r="I2862" t="str">
        <f>"&lt;d&gt;" &amp;TRIM(E2862) &amp; "&lt;/d&gt;"</f>
        <v>&lt;d&gt;PANEL&lt;/d&gt;</v>
      </c>
      <c r="J2862" t="str">
        <f>H2862&amp;I2862&amp;"&lt;c&gt;" &amp; A2862 &amp; "&lt;/c&gt;" &amp;"&lt;aka&gt;" &amp;C2862&amp; "&lt;/aka&gt;"</f>
        <v>&lt;p&gt;KJZ02119&lt;/p&gt;&lt;d&gt;PANEL&lt;/d&gt;&lt;c&gt;51918&lt;/c&gt;&lt;aka&gt;&lt;/aka&gt;</v>
      </c>
    </row>
    <row r="2863" spans="1:10">
      <c r="A2863" s="1" t="s">
        <v>5222</v>
      </c>
      <c r="B2863" s="1" t="s">
        <v>2859</v>
      </c>
      <c r="C2863" s="7" t="s">
        <v>4435</v>
      </c>
      <c r="D2863" s="8" t="s">
        <v>23944</v>
      </c>
      <c r="E2863" t="str">
        <f>TRIM(F2863)&amp;IF(RIGHT(TRIM(F2863),1)=",",TRIM(G2863)," "&amp;TRIM(G2863))</f>
        <v>BUSHING,ELECTRICAL CONDUCTOR</v>
      </c>
      <c r="F2863" t="s">
        <v>3942</v>
      </c>
      <c r="G2863" t="s">
        <v>4061</v>
      </c>
      <c r="H2863" t="str">
        <f>"&lt;p&gt;" &amp;TRIM(B2863) &amp; "&lt;/p&gt;"</f>
        <v>&lt;p&gt;46007-674-01&lt;/p&gt;</v>
      </c>
      <c r="I2863" t="str">
        <f>"&lt;d&gt;" &amp;TRIM(E2863) &amp; "&lt;/d&gt;"</f>
        <v>&lt;d&gt;BUSHING,ELECTRICAL CONDUCTOR&lt;/d&gt;</v>
      </c>
      <c r="J2863" t="str">
        <f>H2863&amp;I2863&amp;"&lt;c&gt;" &amp; A2863 &amp; "&lt;/c&gt;" &amp;"&lt;aka&gt;" &amp;C2863&amp; "&lt;/aka&gt;"</f>
        <v>&lt;p&gt;46007-674-01&lt;/p&gt;&lt;d&gt;BUSHING,ELECTRICAL CONDUCTOR&lt;/d&gt;&lt;c&gt;51918&lt;/c&gt;&lt;aka&gt;&lt;/aka&gt;</v>
      </c>
    </row>
    <row r="2864" spans="1:10">
      <c r="A2864" s="1" t="s">
        <v>5222</v>
      </c>
      <c r="B2864" s="1" t="s">
        <v>2860</v>
      </c>
      <c r="C2864" s="7" t="s">
        <v>4435</v>
      </c>
      <c r="D2864" s="8" t="s">
        <v>24648</v>
      </c>
      <c r="E2864" t="str">
        <f>TRIM(F2864)&amp;IF(RIGHT(TRIM(F2864),1)=",",TRIM(G2864)," "&amp;TRIM(G2864))</f>
        <v xml:space="preserve">PANEL </v>
      </c>
      <c r="F2864" t="s">
        <v>3562</v>
      </c>
      <c r="G2864" t="s">
        <v>3999</v>
      </c>
      <c r="H2864" t="str">
        <f>"&lt;p&gt;" &amp;TRIM(B2864) &amp; "&lt;/p&gt;"</f>
        <v>&lt;p&gt;KJZ02118&lt;/p&gt;</v>
      </c>
      <c r="I2864" t="str">
        <f>"&lt;d&gt;" &amp;TRIM(E2864) &amp; "&lt;/d&gt;"</f>
        <v>&lt;d&gt;PANEL&lt;/d&gt;</v>
      </c>
      <c r="J2864" t="str">
        <f>H2864&amp;I2864&amp;"&lt;c&gt;" &amp; A2864 &amp; "&lt;/c&gt;" &amp;"&lt;aka&gt;" &amp;C2864&amp; "&lt;/aka&gt;"</f>
        <v>&lt;p&gt;KJZ02118&lt;/p&gt;&lt;d&gt;PANEL&lt;/d&gt;&lt;c&gt;51918&lt;/c&gt;&lt;aka&gt;&lt;/aka&gt;</v>
      </c>
    </row>
    <row r="2865" spans="1:10">
      <c r="A2865" s="1" t="s">
        <v>5222</v>
      </c>
      <c r="B2865" s="1" t="s">
        <v>2861</v>
      </c>
      <c r="C2865" s="7" t="s">
        <v>4435</v>
      </c>
      <c r="D2865" s="8" t="s">
        <v>24649</v>
      </c>
      <c r="E2865" t="str">
        <f>TRIM(F2865)&amp;IF(RIGHT(TRIM(F2865),1)=",",TRIM(G2865)," "&amp;TRIM(G2865))</f>
        <v xml:space="preserve">WASHER,LOCK </v>
      </c>
      <c r="F2865" t="s">
        <v>3401</v>
      </c>
      <c r="G2865" t="s">
        <v>3999</v>
      </c>
      <c r="H2865" t="str">
        <f>"&lt;p&gt;" &amp;TRIM(B2865) &amp; "&lt;/p&gt;"</f>
        <v>&lt;p&gt;KJZ06003&lt;/p&gt;</v>
      </c>
      <c r="I2865" t="str">
        <f>"&lt;d&gt;" &amp;TRIM(E2865) &amp; "&lt;/d&gt;"</f>
        <v>&lt;d&gt;WASHER,LOCK&lt;/d&gt;</v>
      </c>
      <c r="J2865" t="str">
        <f>H2865&amp;I2865&amp;"&lt;c&gt;" &amp; A2865 &amp; "&lt;/c&gt;" &amp;"&lt;aka&gt;" &amp;C2865&amp; "&lt;/aka&gt;"</f>
        <v>&lt;p&gt;KJZ06003&lt;/p&gt;&lt;d&gt;WASHER,LOCK&lt;/d&gt;&lt;c&gt;51918&lt;/c&gt;&lt;aka&gt;&lt;/aka&gt;</v>
      </c>
    </row>
    <row r="2866" spans="1:10">
      <c r="A2866" s="1" t="s">
        <v>5222</v>
      </c>
      <c r="B2866" s="1" t="s">
        <v>2862</v>
      </c>
      <c r="C2866" s="7" t="s">
        <v>4435</v>
      </c>
      <c r="D2866" s="8" t="s">
        <v>24650</v>
      </c>
      <c r="E2866" t="str">
        <f>TRIM(F2866)&amp;IF(RIGHT(TRIM(F2866),1)=",",TRIM(G2866)," "&amp;TRIM(G2866))</f>
        <v>SCREW,CAP,HEXAGON HEAD</v>
      </c>
      <c r="F2866" t="s">
        <v>3354</v>
      </c>
      <c r="G2866" t="s">
        <v>4005</v>
      </c>
      <c r="H2866" t="str">
        <f>"&lt;p&gt;" &amp;TRIM(B2866) &amp; "&lt;/p&gt;"</f>
        <v>&lt;p&gt;KJZ06001&lt;/p&gt;</v>
      </c>
      <c r="I2866" t="str">
        <f>"&lt;d&gt;" &amp;TRIM(E2866) &amp; "&lt;/d&gt;"</f>
        <v>&lt;d&gt;SCREW,CAP,HEXAGON HEAD&lt;/d&gt;</v>
      </c>
      <c r="J2866" t="str">
        <f>H2866&amp;I2866&amp;"&lt;c&gt;" &amp; A2866 &amp; "&lt;/c&gt;" &amp;"&lt;aka&gt;" &amp;C2866&amp; "&lt;/aka&gt;"</f>
        <v>&lt;p&gt;KJZ06001&lt;/p&gt;&lt;d&gt;SCREW,CAP,HEXAGON HEAD&lt;/d&gt;&lt;c&gt;51918&lt;/c&gt;&lt;aka&gt;&lt;/aka&gt;</v>
      </c>
    </row>
    <row r="2867" spans="1:10">
      <c r="A2867" s="1" t="s">
        <v>5222</v>
      </c>
      <c r="B2867" s="1" t="s">
        <v>2863</v>
      </c>
      <c r="C2867" s="7" t="s">
        <v>4435</v>
      </c>
      <c r="D2867" s="8" t="s">
        <v>24651</v>
      </c>
      <c r="E2867" t="str">
        <f>TRIM(F2867)&amp;IF(RIGHT(TRIM(F2867),1)=",",TRIM(G2867)," "&amp;TRIM(G2867))</f>
        <v xml:space="preserve">BRACKET,MOUNTING </v>
      </c>
      <c r="F2867" t="s">
        <v>3403</v>
      </c>
      <c r="G2867" t="s">
        <v>3999</v>
      </c>
      <c r="H2867" t="str">
        <f>"&lt;p&gt;" &amp;TRIM(B2867) &amp; "&lt;/p&gt;"</f>
        <v>&lt;p&gt;KJZ02077&lt;/p&gt;</v>
      </c>
      <c r="I2867" t="str">
        <f>"&lt;d&gt;" &amp;TRIM(E2867) &amp; "&lt;/d&gt;"</f>
        <v>&lt;d&gt;BRACKET,MOUNTING&lt;/d&gt;</v>
      </c>
      <c r="J2867" t="str">
        <f>H2867&amp;I2867&amp;"&lt;c&gt;" &amp; A2867 &amp; "&lt;/c&gt;" &amp;"&lt;aka&gt;" &amp;C2867&amp; "&lt;/aka&gt;"</f>
        <v>&lt;p&gt;KJZ02077&lt;/p&gt;&lt;d&gt;BRACKET,MOUNTING&lt;/d&gt;&lt;c&gt;51918&lt;/c&gt;&lt;aka&gt;&lt;/aka&gt;</v>
      </c>
    </row>
    <row r="2868" spans="1:10">
      <c r="A2868" s="1" t="s">
        <v>5118</v>
      </c>
      <c r="B2868" s="1" t="s">
        <v>2864</v>
      </c>
      <c r="C2868" s="7" t="s">
        <v>5033</v>
      </c>
      <c r="D2868" s="8" t="s">
        <v>23641</v>
      </c>
      <c r="E2868" t="str">
        <f>TRIM(F2868)&amp;IF(RIGHT(TRIM(F2868),1)=",",TRIM(G2868)," "&amp;TRIM(G2868))</f>
        <v>SCREW,CAP,HEXAGON HEAD</v>
      </c>
      <c r="F2868" t="s">
        <v>3354</v>
      </c>
      <c r="G2868" t="s">
        <v>4005</v>
      </c>
      <c r="H2868" t="str">
        <f>"&lt;p&gt;" &amp;TRIM(B2868) &amp; "&lt;/p&gt;"</f>
        <v>&lt;p&gt;91247A640&lt;/p&gt;</v>
      </c>
      <c r="I2868" t="str">
        <f>"&lt;d&gt;" &amp;TRIM(E2868) &amp; "&lt;/d&gt;"</f>
        <v>&lt;d&gt;SCREW,CAP,HEXAGON HEAD&lt;/d&gt;</v>
      </c>
      <c r="J2868" t="str">
        <f>H2868&amp;I2868&amp;"&lt;c&gt;" &amp; A2868 &amp; "&lt;/c&gt;" &amp;"&lt;aka&gt;" &amp;C2868&amp; "&lt;/aka&gt;"</f>
        <v>&lt;p&gt;91247A640&lt;/p&gt;&lt;d&gt;SCREW,CAP,HEXAGON HEAD&lt;/d&gt;&lt;c&gt;39428&lt;/c&gt;&lt;aka&gt;5305015918571&lt;/aka&gt;</v>
      </c>
    </row>
    <row r="2869" spans="1:10">
      <c r="A2869" s="1" t="s">
        <v>5118</v>
      </c>
      <c r="B2869" s="1" t="s">
        <v>2865</v>
      </c>
      <c r="C2869" s="7" t="s">
        <v>5034</v>
      </c>
      <c r="D2869" s="8" t="s">
        <v>23844</v>
      </c>
      <c r="E2869" t="str">
        <f>TRIM(F2869)&amp;IF(RIGHT(TRIM(F2869),1)=",",TRIM(G2869)," "&amp;TRIM(G2869))</f>
        <v xml:space="preserve">NUT,PLAIN,HEXAGON </v>
      </c>
      <c r="F2869" t="s">
        <v>3373</v>
      </c>
      <c r="G2869" t="s">
        <v>3999</v>
      </c>
      <c r="H2869" t="str">
        <f>"&lt;p&gt;" &amp;TRIM(B2869) &amp; "&lt;/p&gt;"</f>
        <v>&lt;p&gt;95462A031&lt;/p&gt;</v>
      </c>
      <c r="I2869" t="str">
        <f>"&lt;d&gt;" &amp;TRIM(E2869) &amp; "&lt;/d&gt;"</f>
        <v>&lt;d&gt;NUT,PLAIN,HEXAGON&lt;/d&gt;</v>
      </c>
      <c r="J2869" t="str">
        <f>H2869&amp;I2869&amp;"&lt;c&gt;" &amp; A2869 &amp; "&lt;/c&gt;" &amp;"&lt;aka&gt;" &amp;C2869&amp; "&lt;/aka&gt;"</f>
        <v>&lt;p&gt;95462A031&lt;/p&gt;&lt;d&gt;NUT,PLAIN,HEXAGON&lt;/d&gt;&lt;c&gt;39428&lt;/c&gt;&lt;aka&gt;5310015048245&lt;/aka&gt;</v>
      </c>
    </row>
    <row r="2870" spans="1:10">
      <c r="A2870" s="1" t="s">
        <v>5222</v>
      </c>
      <c r="B2870" s="1" t="s">
        <v>2866</v>
      </c>
      <c r="C2870" s="7" t="s">
        <v>4435</v>
      </c>
      <c r="D2870" s="8" t="s">
        <v>24652</v>
      </c>
      <c r="E2870" t="str">
        <f>TRIM(F2870)&amp;IF(RIGHT(TRIM(F2870),1)=",",TRIM(G2870)," "&amp;TRIM(G2870))</f>
        <v xml:space="preserve">BRACKET,MOUNTING </v>
      </c>
      <c r="F2870" t="s">
        <v>3403</v>
      </c>
      <c r="G2870" t="s">
        <v>3999</v>
      </c>
      <c r="H2870" t="str">
        <f>"&lt;p&gt;" &amp;TRIM(B2870) &amp; "&lt;/p&gt;"</f>
        <v>&lt;p&gt;KJZ03004&lt;/p&gt;</v>
      </c>
      <c r="I2870" t="str">
        <f>"&lt;d&gt;" &amp;TRIM(E2870) &amp; "&lt;/d&gt;"</f>
        <v>&lt;d&gt;BRACKET,MOUNTING&lt;/d&gt;</v>
      </c>
      <c r="J2870" t="str">
        <f>H2870&amp;I2870&amp;"&lt;c&gt;" &amp; A2870 &amp; "&lt;/c&gt;" &amp;"&lt;aka&gt;" &amp;C2870&amp; "&lt;/aka&gt;"</f>
        <v>&lt;p&gt;KJZ03004&lt;/p&gt;&lt;d&gt;BRACKET,MOUNTING&lt;/d&gt;&lt;c&gt;51918&lt;/c&gt;&lt;aka&gt;&lt;/aka&gt;</v>
      </c>
    </row>
    <row r="2871" spans="1:10">
      <c r="A2871" s="1" t="s">
        <v>5222</v>
      </c>
      <c r="B2871" s="1" t="s">
        <v>2867</v>
      </c>
      <c r="C2871" s="7" t="s">
        <v>4435</v>
      </c>
      <c r="D2871" s="8" t="s">
        <v>24653</v>
      </c>
      <c r="E2871" t="str">
        <f>TRIM(F2871)&amp;IF(RIGHT(TRIM(F2871),1)=",",TRIM(G2871)," "&amp;TRIM(G2871))</f>
        <v>CONNECTOR ASSEMBLY,ELECTRICAL</v>
      </c>
      <c r="F2871" t="s">
        <v>3943</v>
      </c>
      <c r="G2871" t="s">
        <v>4041</v>
      </c>
      <c r="H2871" t="str">
        <f>"&lt;p&gt;" &amp;TRIM(B2871) &amp; "&lt;/p&gt;"</f>
        <v>&lt;p&gt;KJZ00024&lt;/p&gt;</v>
      </c>
      <c r="I2871" t="str">
        <f>"&lt;d&gt;" &amp;TRIM(E2871) &amp; "&lt;/d&gt;"</f>
        <v>&lt;d&gt;CONNECTOR ASSEMBLY,ELECTRICAL&lt;/d&gt;</v>
      </c>
      <c r="J2871" t="str">
        <f>H2871&amp;I2871&amp;"&lt;c&gt;" &amp; A2871 &amp; "&lt;/c&gt;" &amp;"&lt;aka&gt;" &amp;C2871&amp; "&lt;/aka&gt;"</f>
        <v>&lt;p&gt;KJZ00024&lt;/p&gt;&lt;d&gt;CONNECTOR ASSEMBLY,ELECTRICAL&lt;/d&gt;&lt;c&gt;51918&lt;/c&gt;&lt;aka&gt;&lt;/aka&gt;</v>
      </c>
    </row>
    <row r="2872" spans="1:10">
      <c r="A2872" s="1" t="s">
        <v>5222</v>
      </c>
      <c r="B2872" s="1" t="s">
        <v>2868</v>
      </c>
      <c r="C2872" s="7" t="s">
        <v>4435</v>
      </c>
      <c r="D2872" s="8" t="s">
        <v>24654</v>
      </c>
      <c r="E2872" t="str">
        <f>TRIM(F2872)&amp;IF(RIGHT(TRIM(F2872),1)=",",TRIM(G2872)," "&amp;TRIM(G2872))</f>
        <v>CONNECTOR ASSEMBLY,ELECTRICAL</v>
      </c>
      <c r="F2872" t="s">
        <v>3943</v>
      </c>
      <c r="G2872" t="s">
        <v>4041</v>
      </c>
      <c r="H2872" t="str">
        <f>"&lt;p&gt;" &amp;TRIM(B2872) &amp; "&lt;/p&gt;"</f>
        <v>&lt;p&gt;46011-899-01&lt;/p&gt;</v>
      </c>
      <c r="I2872" t="str">
        <f>"&lt;d&gt;" &amp;TRIM(E2872) &amp; "&lt;/d&gt;"</f>
        <v>&lt;d&gt;CONNECTOR ASSEMBLY,ELECTRICAL&lt;/d&gt;</v>
      </c>
      <c r="J2872" t="str">
        <f>H2872&amp;I2872&amp;"&lt;c&gt;" &amp; A2872 &amp; "&lt;/c&gt;" &amp;"&lt;aka&gt;" &amp;C2872&amp; "&lt;/aka&gt;"</f>
        <v>&lt;p&gt;46011-899-01&lt;/p&gt;&lt;d&gt;CONNECTOR ASSEMBLY,ELECTRICAL&lt;/d&gt;&lt;c&gt;51918&lt;/c&gt;&lt;aka&gt;&lt;/aka&gt;</v>
      </c>
    </row>
    <row r="2873" spans="1:10">
      <c r="A2873" s="1" t="s">
        <v>5121</v>
      </c>
      <c r="B2873" s="1" t="s">
        <v>2870</v>
      </c>
      <c r="C2873" s="7" t="s">
        <v>4435</v>
      </c>
      <c r="D2873" s="8" t="s">
        <v>23657</v>
      </c>
      <c r="E2873" t="str">
        <f>TRIM(F2873)&amp;IF(RIGHT(TRIM(F2873),1)=",",TRIM(G2873)," "&amp;TRIM(G2873))</f>
        <v xml:space="preserve">WASHER,LOCK </v>
      </c>
      <c r="F2873" t="s">
        <v>3401</v>
      </c>
      <c r="G2873" t="s">
        <v>3999</v>
      </c>
      <c r="H2873" t="str">
        <f>"&lt;p&gt;" &amp;TRIM(B2873) &amp; "&lt;/p&gt;"</f>
        <v>&lt;p&gt;11512-02003&lt;/p&gt;</v>
      </c>
      <c r="I2873" t="str">
        <f>"&lt;d&gt;" &amp;TRIM(E2873) &amp; "&lt;/d&gt;"</f>
        <v>&lt;d&gt;WASHER,LOCK&lt;/d&gt;</v>
      </c>
      <c r="J2873" t="str">
        <f>H2873&amp;I2873&amp;"&lt;c&gt;" &amp; A2873 &amp; "&lt;/c&gt;" &amp;"&lt;aka&gt;" &amp;C2873&amp; "&lt;/aka&gt;"</f>
        <v>&lt;p&gt;11512-02003&lt;/p&gt;&lt;d&gt;WASHER,LOCK&lt;/d&gt;&lt;c&gt;0Y3H3&lt;/c&gt;&lt;aka&gt;&lt;/aka&gt;</v>
      </c>
    </row>
    <row r="2874" spans="1:10">
      <c r="A2874" s="1" t="s">
        <v>5139</v>
      </c>
      <c r="B2874" s="1" t="s">
        <v>2871</v>
      </c>
      <c r="C2874" s="7" t="s">
        <v>5035</v>
      </c>
      <c r="D2874" s="8" t="s">
        <v>23844</v>
      </c>
      <c r="E2874" t="str">
        <f>TRIM(F2874)&amp;IF(RIGHT(TRIM(F2874),1)=",",TRIM(G2874)," "&amp;TRIM(G2874))</f>
        <v xml:space="preserve">NUT,PLAIN,HEXAGON </v>
      </c>
      <c r="F2874" t="s">
        <v>3373</v>
      </c>
      <c r="G2874" t="s">
        <v>3999</v>
      </c>
      <c r="H2874" t="str">
        <f>"&lt;p&gt;" &amp;TRIM(B2874) &amp; "&lt;/p&gt;"</f>
        <v>&lt;p&gt;94804A340&lt;/p&gt;</v>
      </c>
      <c r="I2874" t="str">
        <f>"&lt;d&gt;" &amp;TRIM(E2874) &amp; "&lt;/d&gt;"</f>
        <v>&lt;d&gt;NUT,PLAIN,HEXAGON&lt;/d&gt;</v>
      </c>
      <c r="J2874" t="str">
        <f>H2874&amp;I2874&amp;"&lt;c&gt;" &amp; A2874 &amp; "&lt;/c&gt;" &amp;"&lt;aka&gt;" &amp;C2874&amp; "&lt;/aka&gt;"</f>
        <v>&lt;p&gt;94804A340&lt;/p&gt;&lt;d&gt;NUT,PLAIN,HEXAGON&lt;/d&gt;&lt;c&gt;2V507&lt;/c&gt;&lt;aka&gt;5310015235541&lt;/aka&gt;</v>
      </c>
    </row>
    <row r="2875" spans="1:10">
      <c r="A2875" s="1" t="s">
        <v>5118</v>
      </c>
      <c r="B2875" s="1" t="s">
        <v>2872</v>
      </c>
      <c r="C2875" s="7" t="s">
        <v>5036</v>
      </c>
      <c r="D2875" s="8" t="s">
        <v>23641</v>
      </c>
      <c r="E2875" t="str">
        <f>TRIM(F2875)&amp;IF(RIGHT(TRIM(F2875),1)=",",TRIM(G2875)," "&amp;TRIM(G2875))</f>
        <v>SCREW,CAP,HEXAGON HEAD</v>
      </c>
      <c r="F2875" t="s">
        <v>3354</v>
      </c>
      <c r="G2875" t="s">
        <v>4005</v>
      </c>
      <c r="H2875" t="str">
        <f>"&lt;p&gt;" &amp;TRIM(B2875) &amp; "&lt;/p&gt;"</f>
        <v>&lt;p&gt;92865A718&lt;/p&gt;</v>
      </c>
      <c r="I2875" t="str">
        <f>"&lt;d&gt;" &amp;TRIM(E2875) &amp; "&lt;/d&gt;"</f>
        <v>&lt;d&gt;SCREW,CAP,HEXAGON HEAD&lt;/d&gt;</v>
      </c>
      <c r="J2875" t="str">
        <f>H2875&amp;I2875&amp;"&lt;c&gt;" &amp; A2875 &amp; "&lt;/c&gt;" &amp;"&lt;aka&gt;" &amp;C2875&amp; "&lt;/aka&gt;"</f>
        <v>&lt;p&gt;92865A718&lt;/p&gt;&lt;d&gt;SCREW,CAP,HEXAGON HEAD&lt;/d&gt;&lt;c&gt;39428&lt;/c&gt;&lt;aka&gt;5305015936202&lt;/aka&gt;</v>
      </c>
    </row>
    <row r="2876" spans="1:10">
      <c r="A2876" s="1" t="s">
        <v>5222</v>
      </c>
      <c r="B2876" s="1" t="s">
        <v>2873</v>
      </c>
      <c r="C2876" s="7" t="s">
        <v>4435</v>
      </c>
      <c r="D2876" s="8" t="s">
        <v>24655</v>
      </c>
      <c r="E2876" t="str">
        <f>TRIM(F2876)&amp;IF(RIGHT(TRIM(F2876),1)=",",TRIM(G2876)," "&amp;TRIM(G2876))</f>
        <v>CONNECTOR ASSEMBLY,ELECTRICAL</v>
      </c>
      <c r="F2876" t="s">
        <v>3943</v>
      </c>
      <c r="G2876" t="s">
        <v>4041</v>
      </c>
      <c r="H2876" t="str">
        <f>"&lt;p&gt;" &amp;TRIM(B2876) &amp; "&lt;/p&gt;"</f>
        <v>&lt;p&gt;KJZ00025&lt;/p&gt;</v>
      </c>
      <c r="I2876" t="str">
        <f>"&lt;d&gt;" &amp;TRIM(E2876) &amp; "&lt;/d&gt;"</f>
        <v>&lt;d&gt;CONNECTOR ASSEMBLY,ELECTRICAL&lt;/d&gt;</v>
      </c>
      <c r="J2876" t="str">
        <f>H2876&amp;I2876&amp;"&lt;c&gt;" &amp; A2876 &amp; "&lt;/c&gt;" &amp;"&lt;aka&gt;" &amp;C2876&amp; "&lt;/aka&gt;"</f>
        <v>&lt;p&gt;KJZ00025&lt;/p&gt;&lt;d&gt;CONNECTOR ASSEMBLY,ELECTRICAL&lt;/d&gt;&lt;c&gt;51918&lt;/c&gt;&lt;aka&gt;&lt;/aka&gt;</v>
      </c>
    </row>
    <row r="2877" spans="1:10">
      <c r="A2877" s="1" t="s">
        <v>5222</v>
      </c>
      <c r="B2877" s="1" t="s">
        <v>2874</v>
      </c>
      <c r="C2877" s="7" t="s">
        <v>4435</v>
      </c>
      <c r="D2877" s="8" t="s">
        <v>24656</v>
      </c>
      <c r="E2877" t="str">
        <f>TRIM(F2877)&amp;IF(RIGHT(TRIM(F2877),1)=",",TRIM(G2877)," "&amp;TRIM(G2877))</f>
        <v>CONNECTOR ASSEMBLY,ELECTRICAL</v>
      </c>
      <c r="F2877" t="s">
        <v>3943</v>
      </c>
      <c r="G2877" t="s">
        <v>4041</v>
      </c>
      <c r="H2877" t="str">
        <f>"&lt;p&gt;" &amp;TRIM(B2877) &amp; "&lt;/p&gt;"</f>
        <v>&lt;p&gt;KJZ00026&lt;/p&gt;</v>
      </c>
      <c r="I2877" t="str">
        <f>"&lt;d&gt;" &amp;TRIM(E2877) &amp; "&lt;/d&gt;"</f>
        <v>&lt;d&gt;CONNECTOR ASSEMBLY,ELECTRICAL&lt;/d&gt;</v>
      </c>
      <c r="J2877" t="str">
        <f>H2877&amp;I2877&amp;"&lt;c&gt;" &amp; A2877 &amp; "&lt;/c&gt;" &amp;"&lt;aka&gt;" &amp;C2877&amp; "&lt;/aka&gt;"</f>
        <v>&lt;p&gt;KJZ00026&lt;/p&gt;&lt;d&gt;CONNECTOR ASSEMBLY,ELECTRICAL&lt;/d&gt;&lt;c&gt;51918&lt;/c&gt;&lt;aka&gt;&lt;/aka&gt;</v>
      </c>
    </row>
    <row r="2878" spans="1:10">
      <c r="A2878" s="1" t="s">
        <v>5121</v>
      </c>
      <c r="B2878" s="1" t="s">
        <v>2875</v>
      </c>
      <c r="C2878" s="7" t="s">
        <v>4435</v>
      </c>
      <c r="D2878" s="8" t="s">
        <v>23641</v>
      </c>
      <c r="E2878" t="str">
        <f>TRIM(F2878)&amp;IF(RIGHT(TRIM(F2878),1)=",",TRIM(G2878)," "&amp;TRIM(G2878))</f>
        <v>SCREW,CAP,HEXAGON HEAD</v>
      </c>
      <c r="F2878" t="s">
        <v>3354</v>
      </c>
      <c r="G2878" t="s">
        <v>4005</v>
      </c>
      <c r="H2878" t="str">
        <f>"&lt;p&gt;" &amp;TRIM(B2878) &amp; "&lt;/p&gt;"</f>
        <v>&lt;p&gt;12109&lt;/p&gt;</v>
      </c>
      <c r="I2878" t="str">
        <f>"&lt;d&gt;" &amp;TRIM(E2878) &amp; "&lt;/d&gt;"</f>
        <v>&lt;d&gt;SCREW,CAP,HEXAGON HEAD&lt;/d&gt;</v>
      </c>
      <c r="J2878" t="str">
        <f>H2878&amp;I2878&amp;"&lt;c&gt;" &amp; A2878 &amp; "&lt;/c&gt;" &amp;"&lt;aka&gt;" &amp;C2878&amp; "&lt;/aka&gt;"</f>
        <v>&lt;p&gt;12109&lt;/p&gt;&lt;d&gt;SCREW,CAP,HEXAGON HEAD&lt;/d&gt;&lt;c&gt;0Y3H3&lt;/c&gt;&lt;aka&gt;&lt;/aka&gt;</v>
      </c>
    </row>
    <row r="2879" spans="1:10">
      <c r="A2879" s="1" t="s">
        <v>5222</v>
      </c>
      <c r="B2879" s="1" t="s">
        <v>2876</v>
      </c>
      <c r="C2879" s="7" t="s">
        <v>4435</v>
      </c>
      <c r="D2879" s="8" t="s">
        <v>24657</v>
      </c>
      <c r="E2879" t="str">
        <f>TRIM(F2879)&amp;IF(RIGHT(TRIM(F2879),1)=",",TRIM(G2879)," "&amp;TRIM(G2879))</f>
        <v xml:space="preserve">SUPPORT </v>
      </c>
      <c r="F2879" t="s">
        <v>3469</v>
      </c>
      <c r="G2879" t="s">
        <v>3999</v>
      </c>
      <c r="H2879" t="str">
        <f>"&lt;p&gt;" &amp;TRIM(B2879) &amp; "&lt;/p&gt;"</f>
        <v>&lt;p&gt;KJZ07007&lt;/p&gt;</v>
      </c>
      <c r="I2879" t="str">
        <f>"&lt;d&gt;" &amp;TRIM(E2879) &amp; "&lt;/d&gt;"</f>
        <v>&lt;d&gt;SUPPORT&lt;/d&gt;</v>
      </c>
      <c r="J2879" t="str">
        <f>H2879&amp;I2879&amp;"&lt;c&gt;" &amp; A2879 &amp; "&lt;/c&gt;" &amp;"&lt;aka&gt;" &amp;C2879&amp; "&lt;/aka&gt;"</f>
        <v>&lt;p&gt;KJZ07007&lt;/p&gt;&lt;d&gt;SUPPORT&lt;/d&gt;&lt;c&gt;51918&lt;/c&gt;&lt;aka&gt;&lt;/aka&gt;</v>
      </c>
    </row>
    <row r="2880" spans="1:10">
      <c r="A2880" s="1" t="s">
        <v>5222</v>
      </c>
      <c r="B2880" s="1" t="s">
        <v>2877</v>
      </c>
      <c r="C2880" s="7" t="s">
        <v>4435</v>
      </c>
      <c r="D2880" s="8" t="s">
        <v>24657</v>
      </c>
      <c r="E2880" t="str">
        <f>TRIM(F2880)&amp;IF(RIGHT(TRIM(F2880),1)=",",TRIM(G2880)," "&amp;TRIM(G2880))</f>
        <v xml:space="preserve">SUPPORT </v>
      </c>
      <c r="F2880" t="s">
        <v>3469</v>
      </c>
      <c r="G2880" t="s">
        <v>3999</v>
      </c>
      <c r="H2880" t="str">
        <f>"&lt;p&gt;" &amp;TRIM(B2880) &amp; "&lt;/p&gt;"</f>
        <v>&lt;p&gt;KJZ07008&lt;/p&gt;</v>
      </c>
      <c r="I2880" t="str">
        <f>"&lt;d&gt;" &amp;TRIM(E2880) &amp; "&lt;/d&gt;"</f>
        <v>&lt;d&gt;SUPPORT&lt;/d&gt;</v>
      </c>
      <c r="J2880" t="str">
        <f>H2880&amp;I2880&amp;"&lt;c&gt;" &amp; A2880 &amp; "&lt;/c&gt;" &amp;"&lt;aka&gt;" &amp;C2880&amp; "&lt;/aka&gt;"</f>
        <v>&lt;p&gt;KJZ07008&lt;/p&gt;&lt;d&gt;SUPPORT&lt;/d&gt;&lt;c&gt;51918&lt;/c&gt;&lt;aka&gt;&lt;/aka&gt;</v>
      </c>
    </row>
    <row r="2881" spans="1:10">
      <c r="A2881" s="1" t="s">
        <v>5222</v>
      </c>
      <c r="B2881" s="1" t="s">
        <v>2878</v>
      </c>
      <c r="C2881" s="7" t="s">
        <v>4435</v>
      </c>
      <c r="D2881" s="8" t="s">
        <v>24658</v>
      </c>
      <c r="E2881" t="str">
        <f>TRIM(F2881)&amp;IF(RIGHT(TRIM(F2881),1)=",",TRIM(G2881)," "&amp;TRIM(G2881))</f>
        <v>ROD,CONTINUOUS THREAD</v>
      </c>
      <c r="F2881" t="s">
        <v>3944</v>
      </c>
      <c r="G2881" t="s">
        <v>4159</v>
      </c>
      <c r="H2881" t="str">
        <f>"&lt;p&gt;" &amp;TRIM(B2881) &amp; "&lt;/p&gt;"</f>
        <v>&lt;p&gt;KJZ07010&lt;/p&gt;</v>
      </c>
      <c r="I2881" t="str">
        <f>"&lt;d&gt;" &amp;TRIM(E2881) &amp; "&lt;/d&gt;"</f>
        <v>&lt;d&gt;ROD,CONTINUOUS THREAD&lt;/d&gt;</v>
      </c>
      <c r="J2881" t="str">
        <f>H2881&amp;I2881&amp;"&lt;c&gt;" &amp; A2881 &amp; "&lt;/c&gt;" &amp;"&lt;aka&gt;" &amp;C2881&amp; "&lt;/aka&gt;"</f>
        <v>&lt;p&gt;KJZ07010&lt;/p&gt;&lt;d&gt;ROD,CONTINUOUS THREAD&lt;/d&gt;&lt;c&gt;51918&lt;/c&gt;&lt;aka&gt;&lt;/aka&gt;</v>
      </c>
    </row>
    <row r="2882" spans="1:10">
      <c r="A2882" s="1" t="s">
        <v>5121</v>
      </c>
      <c r="B2882" s="1" t="s">
        <v>2879</v>
      </c>
      <c r="C2882" s="7" t="s">
        <v>4435</v>
      </c>
      <c r="D2882" s="8" t="s">
        <v>24659</v>
      </c>
      <c r="E2882" t="str">
        <f>TRIM(F2882)&amp;IF(RIGHT(TRIM(F2882),1)=",",TRIM(G2882)," "&amp;TRIM(G2882))</f>
        <v>NUT,PLAIN,HEXAGON NUT</v>
      </c>
      <c r="F2882" t="s">
        <v>3373</v>
      </c>
      <c r="G2882" t="s">
        <v>4183</v>
      </c>
      <c r="H2882" t="str">
        <f>"&lt;p&gt;" &amp;TRIM(B2882) &amp; "&lt;/p&gt;"</f>
        <v>&lt;p&gt;76052&lt;/p&gt;</v>
      </c>
      <c r="I2882" t="str">
        <f>"&lt;d&gt;" &amp;TRIM(E2882) &amp; "&lt;/d&gt;"</f>
        <v>&lt;d&gt;NUT,PLAIN,HEXAGON NUT&lt;/d&gt;</v>
      </c>
      <c r="J2882" t="str">
        <f>H2882&amp;I2882&amp;"&lt;c&gt;" &amp; A2882 &amp; "&lt;/c&gt;" &amp;"&lt;aka&gt;" &amp;C2882&amp; "&lt;/aka&gt;"</f>
        <v>&lt;p&gt;76052&lt;/p&gt;&lt;d&gt;NUT,PLAIN,HEXAGON NUT&lt;/d&gt;&lt;c&gt;0Y3H3&lt;/c&gt;&lt;aka&gt;&lt;/aka&gt;</v>
      </c>
    </row>
    <row r="2883" spans="1:10">
      <c r="A2883" s="1" t="s">
        <v>5222</v>
      </c>
      <c r="B2883" s="1" t="s">
        <v>2880</v>
      </c>
      <c r="C2883" s="7" t="s">
        <v>4435</v>
      </c>
      <c r="D2883" s="8" t="s">
        <v>24660</v>
      </c>
      <c r="E2883" t="str">
        <f>TRIM(F2883)&amp;IF(RIGHT(TRIM(F2883),1)=",",TRIM(G2883)," "&amp;TRIM(G2883))</f>
        <v xml:space="preserve">COVER,ACCESS </v>
      </c>
      <c r="F2883" t="s">
        <v>3483</v>
      </c>
      <c r="G2883" t="s">
        <v>3999</v>
      </c>
      <c r="H2883" t="str">
        <f>"&lt;p&gt;" &amp;TRIM(B2883) &amp; "&lt;/p&gt;"</f>
        <v>&lt;p&gt;KJZ00003&lt;/p&gt;</v>
      </c>
      <c r="I2883" t="str">
        <f>"&lt;d&gt;" &amp;TRIM(E2883) &amp; "&lt;/d&gt;"</f>
        <v>&lt;d&gt;COVER,ACCESS&lt;/d&gt;</v>
      </c>
      <c r="J2883" t="str">
        <f>H2883&amp;I2883&amp;"&lt;c&gt;" &amp; A2883 &amp; "&lt;/c&gt;" &amp;"&lt;aka&gt;" &amp;C2883&amp; "&lt;/aka&gt;"</f>
        <v>&lt;p&gt;KJZ00003&lt;/p&gt;&lt;d&gt;COVER,ACCESS&lt;/d&gt;&lt;c&gt;51918&lt;/c&gt;&lt;aka&gt;&lt;/aka&gt;</v>
      </c>
    </row>
    <row r="2884" spans="1:10">
      <c r="A2884" s="1" t="s">
        <v>5222</v>
      </c>
      <c r="B2884" s="1" t="s">
        <v>2881</v>
      </c>
      <c r="C2884" s="7" t="s">
        <v>4435</v>
      </c>
      <c r="D2884" s="8" t="s">
        <v>24661</v>
      </c>
      <c r="E2884" t="str">
        <f>TRIM(F2884)&amp;IF(RIGHT(TRIM(F2884),1)=",",TRIM(G2884)," "&amp;TRIM(G2884))</f>
        <v xml:space="preserve">PANEL </v>
      </c>
      <c r="F2884" t="s">
        <v>3562</v>
      </c>
      <c r="G2884" t="s">
        <v>3999</v>
      </c>
      <c r="H2884" t="str">
        <f>"&lt;p&gt;" &amp;TRIM(B2884) &amp; "&lt;/p&gt;"</f>
        <v>&lt;p&gt;KJZ02073&lt;/p&gt;</v>
      </c>
      <c r="I2884" t="str">
        <f>"&lt;d&gt;" &amp;TRIM(E2884) &amp; "&lt;/d&gt;"</f>
        <v>&lt;d&gt;PANEL&lt;/d&gt;</v>
      </c>
      <c r="J2884" t="str">
        <f>H2884&amp;I2884&amp;"&lt;c&gt;" &amp; A2884 &amp; "&lt;/c&gt;" &amp;"&lt;aka&gt;" &amp;C2884&amp; "&lt;/aka&gt;"</f>
        <v>&lt;p&gt;KJZ02073&lt;/p&gt;&lt;d&gt;PANEL&lt;/d&gt;&lt;c&gt;51918&lt;/c&gt;&lt;aka&gt;&lt;/aka&gt;</v>
      </c>
    </row>
    <row r="2885" spans="1:10">
      <c r="A2885" s="1" t="s">
        <v>5222</v>
      </c>
      <c r="B2885" s="1" t="s">
        <v>2882</v>
      </c>
      <c r="C2885" s="7" t="s">
        <v>4435</v>
      </c>
      <c r="D2885" s="8" t="s">
        <v>24662</v>
      </c>
      <c r="E2885" t="str">
        <f>TRIM(F2885)&amp;IF(RIGHT(TRIM(F2885),1)=",",TRIM(G2885)," "&amp;TRIM(G2885))</f>
        <v>SCREW,CAP,HEXAGON HEAD</v>
      </c>
      <c r="F2885" t="s">
        <v>3354</v>
      </c>
      <c r="G2885" t="s">
        <v>4005</v>
      </c>
      <c r="H2885" t="str">
        <f>"&lt;p&gt;" &amp;TRIM(B2885) &amp; "&lt;/p&gt;"</f>
        <v>&lt;p&gt;KJZ06007&lt;/p&gt;</v>
      </c>
      <c r="I2885" t="str">
        <f>"&lt;d&gt;" &amp;TRIM(E2885) &amp; "&lt;/d&gt;"</f>
        <v>&lt;d&gt;SCREW,CAP,HEXAGON HEAD&lt;/d&gt;</v>
      </c>
      <c r="J2885" t="str">
        <f>H2885&amp;I2885&amp;"&lt;c&gt;" &amp; A2885 &amp; "&lt;/c&gt;" &amp;"&lt;aka&gt;" &amp;C2885&amp; "&lt;/aka&gt;"</f>
        <v>&lt;p&gt;KJZ06007&lt;/p&gt;&lt;d&gt;SCREW,CAP,HEXAGON HEAD&lt;/d&gt;&lt;c&gt;51918&lt;/c&gt;&lt;aka&gt;&lt;/aka&gt;</v>
      </c>
    </row>
    <row r="2886" spans="1:10">
      <c r="A2886" s="1" t="s">
        <v>5222</v>
      </c>
      <c r="B2886" s="1" t="s">
        <v>2883</v>
      </c>
      <c r="C2886" s="7" t="s">
        <v>4435</v>
      </c>
      <c r="D2886" s="8" t="s">
        <v>24663</v>
      </c>
      <c r="E2886" t="str">
        <f>TRIM(F2886)&amp;IF(RIGHT(TRIM(F2886),1)=",",TRIM(G2886)," "&amp;TRIM(G2886))</f>
        <v xml:space="preserve">GASKET </v>
      </c>
      <c r="F2886" t="s">
        <v>3398</v>
      </c>
      <c r="G2886" t="s">
        <v>3999</v>
      </c>
      <c r="H2886" t="str">
        <f>"&lt;p&gt;" &amp;TRIM(B2886) &amp; "&lt;/p&gt;"</f>
        <v>&lt;p&gt;KJZ08003&lt;/p&gt;</v>
      </c>
      <c r="I2886" t="str">
        <f>"&lt;d&gt;" &amp;TRIM(E2886) &amp; "&lt;/d&gt;"</f>
        <v>&lt;d&gt;GASKET&lt;/d&gt;</v>
      </c>
      <c r="J2886" t="str">
        <f>H2886&amp;I2886&amp;"&lt;c&gt;" &amp; A2886 &amp; "&lt;/c&gt;" &amp;"&lt;aka&gt;" &amp;C2886&amp; "&lt;/aka&gt;"</f>
        <v>&lt;p&gt;KJZ08003&lt;/p&gt;&lt;d&gt;GASKET&lt;/d&gt;&lt;c&gt;51918&lt;/c&gt;&lt;aka&gt;&lt;/aka&gt;</v>
      </c>
    </row>
    <row r="2887" spans="1:10">
      <c r="A2887" s="1" t="s">
        <v>5222</v>
      </c>
      <c r="B2887" s="1" t="s">
        <v>2884</v>
      </c>
      <c r="C2887" s="7" t="s">
        <v>4435</v>
      </c>
      <c r="D2887" s="8" t="s">
        <v>24664</v>
      </c>
      <c r="E2887" t="str">
        <f>TRIM(F2887)&amp;IF(RIGHT(TRIM(F2887),1)=",",TRIM(G2887)," "&amp;TRIM(G2887))</f>
        <v xml:space="preserve">HANDLE,BOW </v>
      </c>
      <c r="F2887" t="s">
        <v>3945</v>
      </c>
      <c r="G2887" t="s">
        <v>3999</v>
      </c>
      <c r="H2887" t="str">
        <f>"&lt;p&gt;" &amp;TRIM(B2887) &amp; "&lt;/p&gt;"</f>
        <v>&lt;p&gt;KJZ00018&lt;/p&gt;</v>
      </c>
      <c r="I2887" t="str">
        <f>"&lt;d&gt;" &amp;TRIM(E2887) &amp; "&lt;/d&gt;"</f>
        <v>&lt;d&gt;HANDLE,BOW&lt;/d&gt;</v>
      </c>
      <c r="J2887" t="str">
        <f>H2887&amp;I2887&amp;"&lt;c&gt;" &amp; A2887 &amp; "&lt;/c&gt;" &amp;"&lt;aka&gt;" &amp;C2887&amp; "&lt;/aka&gt;"</f>
        <v>&lt;p&gt;KJZ00018&lt;/p&gt;&lt;d&gt;HANDLE,BOW&lt;/d&gt;&lt;c&gt;51918&lt;/c&gt;&lt;aka&gt;&lt;/aka&gt;</v>
      </c>
    </row>
    <row r="2888" spans="1:10">
      <c r="A2888" s="1" t="s">
        <v>5118</v>
      </c>
      <c r="B2888" s="1" t="s">
        <v>2885</v>
      </c>
      <c r="C2888" s="7" t="s">
        <v>4435</v>
      </c>
      <c r="D2888" s="8" t="s">
        <v>24665</v>
      </c>
      <c r="E2888" t="str">
        <f>TRIM(F2888)&amp;IF(RIGHT(TRIM(F2888),1)=",",TRIM(G2888)," "&amp;TRIM(G2888))</f>
        <v xml:space="preserve">HANDLE,BOW </v>
      </c>
      <c r="F2888" t="s">
        <v>3945</v>
      </c>
      <c r="G2888" t="s">
        <v>3999</v>
      </c>
      <c r="H2888" t="str">
        <f>"&lt;p&gt;" &amp;TRIM(B2888) &amp; "&lt;/p&gt;"</f>
        <v>&lt;p&gt;1897A52&lt;/p&gt;</v>
      </c>
      <c r="I2888" t="str">
        <f>"&lt;d&gt;" &amp;TRIM(E2888) &amp; "&lt;/d&gt;"</f>
        <v>&lt;d&gt;HANDLE,BOW&lt;/d&gt;</v>
      </c>
      <c r="J2888" t="str">
        <f>H2888&amp;I2888&amp;"&lt;c&gt;" &amp; A2888 &amp; "&lt;/c&gt;" &amp;"&lt;aka&gt;" &amp;C2888&amp; "&lt;/aka&gt;"</f>
        <v>&lt;p&gt;1897A52&lt;/p&gt;&lt;d&gt;HANDLE,BOW&lt;/d&gt;&lt;c&gt;39428&lt;/c&gt;&lt;aka&gt;&lt;/aka&gt;</v>
      </c>
    </row>
    <row r="2889" spans="1:10">
      <c r="A2889" s="1" t="s">
        <v>5304</v>
      </c>
      <c r="B2889" s="1" t="s">
        <v>2886</v>
      </c>
      <c r="C2889" s="7" t="s">
        <v>5037</v>
      </c>
      <c r="D2889" s="8" t="s">
        <v>23641</v>
      </c>
      <c r="E2889" t="str">
        <f>TRIM(F2889)&amp;IF(RIGHT(TRIM(F2889),1)=",",TRIM(G2889)," "&amp;TRIM(G2889))</f>
        <v>SCREW,CAP,HEXAGON HEAD</v>
      </c>
      <c r="F2889" t="s">
        <v>3354</v>
      </c>
      <c r="G2889" t="s">
        <v>4005</v>
      </c>
      <c r="H2889" t="str">
        <f>"&lt;p&gt;" &amp;TRIM(B2889) &amp; "&lt;/p&gt;"</f>
        <v>&lt;p&gt;863-000593&lt;/p&gt;</v>
      </c>
      <c r="I2889" t="str">
        <f>"&lt;d&gt;" &amp;TRIM(E2889) &amp; "&lt;/d&gt;"</f>
        <v>&lt;d&gt;SCREW,CAP,HEXAGON HEAD&lt;/d&gt;</v>
      </c>
      <c r="J2889" t="str">
        <f>H2889&amp;I2889&amp;"&lt;c&gt;" &amp; A2889 &amp; "&lt;/c&gt;" &amp;"&lt;aka&gt;" &amp;C2889&amp; "&lt;/aka&gt;"</f>
        <v>&lt;p&gt;863-000593&lt;/p&gt;&lt;d&gt;SCREW,CAP,HEXAGON HEAD&lt;/d&gt;&lt;c&gt;4X630&lt;/c&gt;&lt;aka&gt;5305014811829&lt;/aka&gt;</v>
      </c>
    </row>
    <row r="2890" spans="1:10">
      <c r="A2890" s="1" t="s">
        <v>5222</v>
      </c>
      <c r="B2890" s="1" t="s">
        <v>2887</v>
      </c>
      <c r="C2890" s="7" t="s">
        <v>4435</v>
      </c>
      <c r="D2890" s="8" t="s">
        <v>24666</v>
      </c>
      <c r="E2890" t="str">
        <f>TRIM(F2890)&amp;IF(RIGHT(TRIM(F2890),1)=",",TRIM(G2890)," "&amp;TRIM(G2890))</f>
        <v xml:space="preserve">COVER,ACCESS </v>
      </c>
      <c r="F2890" t="s">
        <v>3483</v>
      </c>
      <c r="G2890" t="s">
        <v>3999</v>
      </c>
      <c r="H2890" t="str">
        <f>"&lt;p&gt;" &amp;TRIM(B2890) &amp; "&lt;/p&gt;"</f>
        <v>&lt;p&gt;KJZ00004&lt;/p&gt;</v>
      </c>
      <c r="I2890" t="str">
        <f>"&lt;d&gt;" &amp;TRIM(E2890) &amp; "&lt;/d&gt;"</f>
        <v>&lt;d&gt;COVER,ACCESS&lt;/d&gt;</v>
      </c>
      <c r="J2890" t="str">
        <f>H2890&amp;I2890&amp;"&lt;c&gt;" &amp; A2890 &amp; "&lt;/c&gt;" &amp;"&lt;aka&gt;" &amp;C2890&amp; "&lt;/aka&gt;"</f>
        <v>&lt;p&gt;KJZ00004&lt;/p&gt;&lt;d&gt;COVER,ACCESS&lt;/d&gt;&lt;c&gt;51918&lt;/c&gt;&lt;aka&gt;&lt;/aka&gt;</v>
      </c>
    </row>
    <row r="2891" spans="1:10">
      <c r="A2891" s="1" t="s">
        <v>5222</v>
      </c>
      <c r="B2891" s="1" t="s">
        <v>2888</v>
      </c>
      <c r="C2891" s="7" t="s">
        <v>4435</v>
      </c>
      <c r="D2891" s="8" t="s">
        <v>24667</v>
      </c>
      <c r="E2891" t="str">
        <f>TRIM(F2891)&amp;IF(RIGHT(TRIM(F2891),1)=",",TRIM(G2891)," "&amp;TRIM(G2891))</f>
        <v xml:space="preserve">PANEL </v>
      </c>
      <c r="F2891" t="s">
        <v>3562</v>
      </c>
      <c r="G2891" t="s">
        <v>3999</v>
      </c>
      <c r="H2891" t="str">
        <f>"&lt;p&gt;" &amp;TRIM(B2891) &amp; "&lt;/p&gt;"</f>
        <v>&lt;p&gt;KJZ02072&lt;/p&gt;</v>
      </c>
      <c r="I2891" t="str">
        <f>"&lt;d&gt;" &amp;TRIM(E2891) &amp; "&lt;/d&gt;"</f>
        <v>&lt;d&gt;PANEL&lt;/d&gt;</v>
      </c>
      <c r="J2891" t="str">
        <f>H2891&amp;I2891&amp;"&lt;c&gt;" &amp; A2891 &amp; "&lt;/c&gt;" &amp;"&lt;aka&gt;" &amp;C2891&amp; "&lt;/aka&gt;"</f>
        <v>&lt;p&gt;KJZ02072&lt;/p&gt;&lt;d&gt;PANEL&lt;/d&gt;&lt;c&gt;51918&lt;/c&gt;&lt;aka&gt;&lt;/aka&gt;</v>
      </c>
    </row>
    <row r="2892" spans="1:10">
      <c r="A2892" s="1" t="s">
        <v>5222</v>
      </c>
      <c r="B2892" s="1" t="s">
        <v>2889</v>
      </c>
      <c r="C2892" s="7" t="s">
        <v>4435</v>
      </c>
      <c r="D2892" s="8" t="s">
        <v>24668</v>
      </c>
      <c r="E2892" t="str">
        <f>TRIM(F2892)&amp;IF(RIGHT(TRIM(F2892),1)=",",TRIM(G2892)," "&amp;TRIM(G2892))</f>
        <v xml:space="preserve">GASKET </v>
      </c>
      <c r="F2892" t="s">
        <v>3398</v>
      </c>
      <c r="G2892" t="s">
        <v>3999</v>
      </c>
      <c r="H2892" t="str">
        <f>"&lt;p&gt;" &amp;TRIM(B2892) &amp; "&lt;/p&gt;"</f>
        <v>&lt;p&gt;KJZ08004&lt;/p&gt;</v>
      </c>
      <c r="I2892" t="str">
        <f>"&lt;d&gt;" &amp;TRIM(E2892) &amp; "&lt;/d&gt;"</f>
        <v>&lt;d&gt;GASKET&lt;/d&gt;</v>
      </c>
      <c r="J2892" t="str">
        <f>H2892&amp;I2892&amp;"&lt;c&gt;" &amp; A2892 &amp; "&lt;/c&gt;" &amp;"&lt;aka&gt;" &amp;C2892&amp; "&lt;/aka&gt;"</f>
        <v>&lt;p&gt;KJZ08004&lt;/p&gt;&lt;d&gt;GASKET&lt;/d&gt;&lt;c&gt;51918&lt;/c&gt;&lt;aka&gt;&lt;/aka&gt;</v>
      </c>
    </row>
    <row r="2893" spans="1:10">
      <c r="A2893" s="1" t="s">
        <v>5222</v>
      </c>
      <c r="B2893" s="1" t="s">
        <v>2890</v>
      </c>
      <c r="C2893" s="7" t="s">
        <v>4435</v>
      </c>
      <c r="D2893" s="8" t="s">
        <v>24669</v>
      </c>
      <c r="E2893" t="str">
        <f>TRIM(F2893)&amp;IF(RIGHT(TRIM(F2893),1)=",",TRIM(G2893)," "&amp;TRIM(G2893))</f>
        <v xml:space="preserve">COVER,ACCESS </v>
      </c>
      <c r="F2893" t="s">
        <v>3483</v>
      </c>
      <c r="G2893" t="s">
        <v>3999</v>
      </c>
      <c r="H2893" t="str">
        <f>"&lt;p&gt;" &amp;TRIM(B2893) &amp; "&lt;/p&gt;"</f>
        <v>&lt;p&gt;KJZ00005&lt;/p&gt;</v>
      </c>
      <c r="I2893" t="str">
        <f>"&lt;d&gt;" &amp;TRIM(E2893) &amp; "&lt;/d&gt;"</f>
        <v>&lt;d&gt;COVER,ACCESS&lt;/d&gt;</v>
      </c>
      <c r="J2893" t="str">
        <f>H2893&amp;I2893&amp;"&lt;c&gt;" &amp; A2893 &amp; "&lt;/c&gt;" &amp;"&lt;aka&gt;" &amp;C2893&amp; "&lt;/aka&gt;"</f>
        <v>&lt;p&gt;KJZ00005&lt;/p&gt;&lt;d&gt;COVER,ACCESS&lt;/d&gt;&lt;c&gt;51918&lt;/c&gt;&lt;aka&gt;&lt;/aka&gt;</v>
      </c>
    </row>
    <row r="2894" spans="1:10">
      <c r="A2894" s="1" t="s">
        <v>5222</v>
      </c>
      <c r="B2894" s="1" t="s">
        <v>2891</v>
      </c>
      <c r="C2894" s="7" t="s">
        <v>4435</v>
      </c>
      <c r="D2894" s="8" t="s">
        <v>24670</v>
      </c>
      <c r="E2894" t="str">
        <f>TRIM(F2894)&amp;IF(RIGHT(TRIM(F2894),1)=",",TRIM(G2894)," "&amp;TRIM(G2894))</f>
        <v xml:space="preserve">COVER,ACCESS </v>
      </c>
      <c r="F2894" t="s">
        <v>3483</v>
      </c>
      <c r="G2894" t="s">
        <v>3999</v>
      </c>
      <c r="H2894" t="str">
        <f>"&lt;p&gt;" &amp;TRIM(B2894) &amp; "&lt;/p&gt;"</f>
        <v>&lt;p&gt;KJZ02044&lt;/p&gt;</v>
      </c>
      <c r="I2894" t="str">
        <f>"&lt;d&gt;" &amp;TRIM(E2894) &amp; "&lt;/d&gt;"</f>
        <v>&lt;d&gt;COVER,ACCESS&lt;/d&gt;</v>
      </c>
      <c r="J2894" t="str">
        <f>H2894&amp;I2894&amp;"&lt;c&gt;" &amp; A2894 &amp; "&lt;/c&gt;" &amp;"&lt;aka&gt;" &amp;C2894&amp; "&lt;/aka&gt;"</f>
        <v>&lt;p&gt;KJZ02044&lt;/p&gt;&lt;d&gt;COVER,ACCESS&lt;/d&gt;&lt;c&gt;51918&lt;/c&gt;&lt;aka&gt;&lt;/aka&gt;</v>
      </c>
    </row>
    <row r="2895" spans="1:10">
      <c r="A2895" s="1" t="s">
        <v>5222</v>
      </c>
      <c r="B2895" s="1" t="s">
        <v>2892</v>
      </c>
      <c r="C2895" s="7" t="s">
        <v>4435</v>
      </c>
      <c r="D2895" s="8" t="s">
        <v>24671</v>
      </c>
      <c r="E2895" t="str">
        <f>TRIM(F2895)&amp;IF(RIGHT(TRIM(F2895),1)=",",TRIM(G2895)," "&amp;TRIM(G2895))</f>
        <v xml:space="preserve">GASKET </v>
      </c>
      <c r="F2895" t="s">
        <v>3398</v>
      </c>
      <c r="G2895" t="s">
        <v>3999</v>
      </c>
      <c r="H2895" t="str">
        <f>"&lt;p&gt;" &amp;TRIM(B2895) &amp; "&lt;/p&gt;"</f>
        <v>&lt;p&gt;KJZ08005&lt;/p&gt;</v>
      </c>
      <c r="I2895" t="str">
        <f>"&lt;d&gt;" &amp;TRIM(E2895) &amp; "&lt;/d&gt;"</f>
        <v>&lt;d&gt;GASKET&lt;/d&gt;</v>
      </c>
      <c r="J2895" t="str">
        <f>H2895&amp;I2895&amp;"&lt;c&gt;" &amp; A2895 &amp; "&lt;/c&gt;" &amp;"&lt;aka&gt;" &amp;C2895&amp; "&lt;/aka&gt;"</f>
        <v>&lt;p&gt;KJZ08005&lt;/p&gt;&lt;d&gt;GASKET&lt;/d&gt;&lt;c&gt;51918&lt;/c&gt;&lt;aka&gt;&lt;/aka&gt;</v>
      </c>
    </row>
    <row r="2896" spans="1:10">
      <c r="A2896" s="1" t="s">
        <v>5222</v>
      </c>
      <c r="B2896" s="1" t="s">
        <v>2893</v>
      </c>
      <c r="C2896" s="7" t="s">
        <v>4435</v>
      </c>
      <c r="D2896" s="8" t="s">
        <v>24672</v>
      </c>
      <c r="E2896" t="str">
        <f>TRIM(F2896)&amp;IF(RIGHT(TRIM(F2896),1)=",",TRIM(G2896)," "&amp;TRIM(G2896))</f>
        <v xml:space="preserve">COVER,ACCESS </v>
      </c>
      <c r="F2896" t="s">
        <v>3483</v>
      </c>
      <c r="G2896" t="s">
        <v>3999</v>
      </c>
      <c r="H2896" t="str">
        <f>"&lt;p&gt;" &amp;TRIM(B2896) &amp; "&lt;/p&gt;"</f>
        <v>&lt;p&gt;KJZ00006&lt;/p&gt;</v>
      </c>
      <c r="I2896" t="str">
        <f>"&lt;d&gt;" &amp;TRIM(E2896) &amp; "&lt;/d&gt;"</f>
        <v>&lt;d&gt;COVER,ACCESS&lt;/d&gt;</v>
      </c>
      <c r="J2896" t="str">
        <f>H2896&amp;I2896&amp;"&lt;c&gt;" &amp; A2896 &amp; "&lt;/c&gt;" &amp;"&lt;aka&gt;" &amp;C2896&amp; "&lt;/aka&gt;"</f>
        <v>&lt;p&gt;KJZ00006&lt;/p&gt;&lt;d&gt;COVER,ACCESS&lt;/d&gt;&lt;c&gt;51918&lt;/c&gt;&lt;aka&gt;&lt;/aka&gt;</v>
      </c>
    </row>
    <row r="2897" spans="1:10">
      <c r="A2897" s="1" t="s">
        <v>5222</v>
      </c>
      <c r="B2897" s="1" t="s">
        <v>2894</v>
      </c>
      <c r="C2897" s="7" t="s">
        <v>4435</v>
      </c>
      <c r="D2897" s="8" t="s">
        <v>24673</v>
      </c>
      <c r="E2897" t="str">
        <f>TRIM(F2897)&amp;IF(RIGHT(TRIM(F2897),1)=",",TRIM(G2897)," "&amp;TRIM(G2897))</f>
        <v xml:space="preserve">COVER,ACCESS </v>
      </c>
      <c r="F2897" t="s">
        <v>3483</v>
      </c>
      <c r="G2897" t="s">
        <v>3999</v>
      </c>
      <c r="H2897" t="str">
        <f>"&lt;p&gt;" &amp;TRIM(B2897) &amp; "&lt;/p&gt;"</f>
        <v>&lt;p&gt;KJZ02056&lt;/p&gt;</v>
      </c>
      <c r="I2897" t="str">
        <f>"&lt;d&gt;" &amp;TRIM(E2897) &amp; "&lt;/d&gt;"</f>
        <v>&lt;d&gt;COVER,ACCESS&lt;/d&gt;</v>
      </c>
      <c r="J2897" t="str">
        <f>H2897&amp;I2897&amp;"&lt;c&gt;" &amp; A2897 &amp; "&lt;/c&gt;" &amp;"&lt;aka&gt;" &amp;C2897&amp; "&lt;/aka&gt;"</f>
        <v>&lt;p&gt;KJZ02056&lt;/p&gt;&lt;d&gt;COVER,ACCESS&lt;/d&gt;&lt;c&gt;51918&lt;/c&gt;&lt;aka&gt;&lt;/aka&gt;</v>
      </c>
    </row>
    <row r="2898" spans="1:10">
      <c r="A2898" s="1" t="s">
        <v>5222</v>
      </c>
      <c r="B2898" s="1" t="s">
        <v>2895</v>
      </c>
      <c r="C2898" s="7" t="s">
        <v>4435</v>
      </c>
      <c r="D2898" s="8" t="s">
        <v>24674</v>
      </c>
      <c r="E2898" t="str">
        <f>TRIM(F2898)&amp;IF(RIGHT(TRIM(F2898),1)=",",TRIM(G2898)," "&amp;TRIM(G2898))</f>
        <v xml:space="preserve">GASKET </v>
      </c>
      <c r="F2898" t="s">
        <v>3398</v>
      </c>
      <c r="G2898" t="s">
        <v>3999</v>
      </c>
      <c r="H2898" t="str">
        <f>"&lt;p&gt;" &amp;TRIM(B2898) &amp; "&lt;/p&gt;"</f>
        <v>&lt;p&gt;KJZ08006&lt;/p&gt;</v>
      </c>
      <c r="I2898" t="str">
        <f>"&lt;d&gt;" &amp;TRIM(E2898) &amp; "&lt;/d&gt;"</f>
        <v>&lt;d&gt;GASKET&lt;/d&gt;</v>
      </c>
      <c r="J2898" t="str">
        <f>H2898&amp;I2898&amp;"&lt;c&gt;" &amp; A2898 &amp; "&lt;/c&gt;" &amp;"&lt;aka&gt;" &amp;C2898&amp; "&lt;/aka&gt;"</f>
        <v>&lt;p&gt;KJZ08006&lt;/p&gt;&lt;d&gt;GASKET&lt;/d&gt;&lt;c&gt;51918&lt;/c&gt;&lt;aka&gt;&lt;/aka&gt;</v>
      </c>
    </row>
    <row r="2899" spans="1:10">
      <c r="A2899" s="1" t="s">
        <v>5222</v>
      </c>
      <c r="B2899" s="1" t="s">
        <v>2896</v>
      </c>
      <c r="C2899" s="7" t="s">
        <v>4435</v>
      </c>
      <c r="D2899" s="8" t="s">
        <v>24675</v>
      </c>
      <c r="E2899" t="str">
        <f>TRIM(F2899)&amp;IF(RIGHT(TRIM(F2899),1)=",",TRIM(G2899)," "&amp;TRIM(G2899))</f>
        <v xml:space="preserve">COVER,ACCESS </v>
      </c>
      <c r="F2899" t="s">
        <v>3483</v>
      </c>
      <c r="G2899" t="s">
        <v>3999</v>
      </c>
      <c r="H2899" t="str">
        <f>"&lt;p&gt;" &amp;TRIM(B2899) &amp; "&lt;/p&gt;"</f>
        <v>&lt;p&gt;KJZ00007&lt;/p&gt;</v>
      </c>
      <c r="I2899" t="str">
        <f>"&lt;d&gt;" &amp;TRIM(E2899) &amp; "&lt;/d&gt;"</f>
        <v>&lt;d&gt;COVER,ACCESS&lt;/d&gt;</v>
      </c>
      <c r="J2899" t="str">
        <f>H2899&amp;I2899&amp;"&lt;c&gt;" &amp; A2899 &amp; "&lt;/c&gt;" &amp;"&lt;aka&gt;" &amp;C2899&amp; "&lt;/aka&gt;"</f>
        <v>&lt;p&gt;KJZ00007&lt;/p&gt;&lt;d&gt;COVER,ACCESS&lt;/d&gt;&lt;c&gt;51918&lt;/c&gt;&lt;aka&gt;&lt;/aka&gt;</v>
      </c>
    </row>
    <row r="2900" spans="1:10">
      <c r="A2900" s="1" t="s">
        <v>5222</v>
      </c>
      <c r="B2900" s="1" t="s">
        <v>2897</v>
      </c>
      <c r="C2900" s="7" t="s">
        <v>4435</v>
      </c>
      <c r="D2900" s="8" t="s">
        <v>24676</v>
      </c>
      <c r="E2900" t="str">
        <f>TRIM(F2900)&amp;IF(RIGHT(TRIM(F2900),1)=",",TRIM(G2900)," "&amp;TRIM(G2900))</f>
        <v xml:space="preserve">PANEL </v>
      </c>
      <c r="F2900" t="s">
        <v>3562</v>
      </c>
      <c r="G2900" t="s">
        <v>3999</v>
      </c>
      <c r="H2900" t="str">
        <f>"&lt;p&gt;" &amp;TRIM(B2900) &amp; "&lt;/p&gt;"</f>
        <v>&lt;p&gt;KJZ01028&lt;/p&gt;</v>
      </c>
      <c r="I2900" t="str">
        <f>"&lt;d&gt;" &amp;TRIM(E2900) &amp; "&lt;/d&gt;"</f>
        <v>&lt;d&gt;PANEL&lt;/d&gt;</v>
      </c>
      <c r="J2900" t="str">
        <f>H2900&amp;I2900&amp;"&lt;c&gt;" &amp; A2900 &amp; "&lt;/c&gt;" &amp;"&lt;aka&gt;" &amp;C2900&amp; "&lt;/aka&gt;"</f>
        <v>&lt;p&gt;KJZ01028&lt;/p&gt;&lt;d&gt;PANEL&lt;/d&gt;&lt;c&gt;51918&lt;/c&gt;&lt;aka&gt;&lt;/aka&gt;</v>
      </c>
    </row>
    <row r="2901" spans="1:10">
      <c r="A2901" s="1" t="s">
        <v>5222</v>
      </c>
      <c r="B2901" s="1" t="s">
        <v>2898</v>
      </c>
      <c r="C2901" s="7" t="s">
        <v>4435</v>
      </c>
      <c r="D2901" s="8" t="s">
        <v>24677</v>
      </c>
      <c r="E2901" t="str">
        <f>TRIM(F2901)&amp;IF(RIGHT(TRIM(F2901),1)=",",TRIM(G2901)," "&amp;TRIM(G2901))</f>
        <v xml:space="preserve">DOORSTOP </v>
      </c>
      <c r="F2901" t="s">
        <v>3467</v>
      </c>
      <c r="G2901" t="s">
        <v>3999</v>
      </c>
      <c r="H2901" t="str">
        <f>"&lt;p&gt;" &amp;TRIM(B2901) &amp; "&lt;/p&gt;"</f>
        <v>&lt;p&gt;KJZ02100&lt;/p&gt;</v>
      </c>
      <c r="I2901" t="str">
        <f>"&lt;d&gt;" &amp;TRIM(E2901) &amp; "&lt;/d&gt;"</f>
        <v>&lt;d&gt;DOORSTOP&lt;/d&gt;</v>
      </c>
      <c r="J2901" t="str">
        <f>H2901&amp;I2901&amp;"&lt;c&gt;" &amp; A2901 &amp; "&lt;/c&gt;" &amp;"&lt;aka&gt;" &amp;C2901&amp; "&lt;/aka&gt;"</f>
        <v>&lt;p&gt;KJZ02100&lt;/p&gt;&lt;d&gt;DOORSTOP&lt;/d&gt;&lt;c&gt;51918&lt;/c&gt;&lt;aka&gt;&lt;/aka&gt;</v>
      </c>
    </row>
    <row r="2902" spans="1:10">
      <c r="A2902" s="1" t="s">
        <v>5222</v>
      </c>
      <c r="B2902" s="1" t="s">
        <v>2899</v>
      </c>
      <c r="C2902" s="7" t="s">
        <v>4435</v>
      </c>
      <c r="D2902" s="8" t="s">
        <v>24678</v>
      </c>
      <c r="E2902" t="str">
        <f>TRIM(F2902)&amp;IF(RIGHT(TRIM(F2902),1)=",",TRIM(G2902)," "&amp;TRIM(G2902))</f>
        <v xml:space="preserve">LATCH </v>
      </c>
      <c r="F2902" t="s">
        <v>3449</v>
      </c>
      <c r="G2902" t="s">
        <v>3999</v>
      </c>
      <c r="H2902" t="str">
        <f>"&lt;p&gt;" &amp;TRIM(B2902) &amp; "&lt;/p&gt;"</f>
        <v>&lt;p&gt;KJZ00019&lt;/p&gt;</v>
      </c>
      <c r="I2902" t="str">
        <f>"&lt;d&gt;" &amp;TRIM(E2902) &amp; "&lt;/d&gt;"</f>
        <v>&lt;d&gt;LATCH&lt;/d&gt;</v>
      </c>
      <c r="J2902" t="str">
        <f>H2902&amp;I2902&amp;"&lt;c&gt;" &amp; A2902 &amp; "&lt;/c&gt;" &amp;"&lt;aka&gt;" &amp;C2902&amp; "&lt;/aka&gt;"</f>
        <v>&lt;p&gt;KJZ00019&lt;/p&gt;&lt;d&gt;LATCH&lt;/d&gt;&lt;c&gt;51918&lt;/c&gt;&lt;aka&gt;&lt;/aka&gt;</v>
      </c>
    </row>
    <row r="2903" spans="1:10">
      <c r="A2903" s="1" t="s">
        <v>5222</v>
      </c>
      <c r="B2903" s="1" t="s">
        <v>2900</v>
      </c>
      <c r="C2903" s="7" t="s">
        <v>4435</v>
      </c>
      <c r="D2903" s="8" t="s">
        <v>24679</v>
      </c>
      <c r="E2903" t="str">
        <f>TRIM(F2903)&amp;IF(RIGHT(TRIM(F2903),1)=",",TRIM(G2903)," "&amp;TRIM(G2903))</f>
        <v xml:space="preserve">GASKET </v>
      </c>
      <c r="F2903" t="s">
        <v>3398</v>
      </c>
      <c r="G2903" t="s">
        <v>3999</v>
      </c>
      <c r="H2903" t="str">
        <f>"&lt;p&gt;" &amp;TRIM(B2903) &amp; "&lt;/p&gt;"</f>
        <v>&lt;p&gt;KJZ08007&lt;/p&gt;</v>
      </c>
      <c r="I2903" t="str">
        <f>"&lt;d&gt;" &amp;TRIM(E2903) &amp; "&lt;/d&gt;"</f>
        <v>&lt;d&gt;GASKET&lt;/d&gt;</v>
      </c>
      <c r="J2903" t="str">
        <f>H2903&amp;I2903&amp;"&lt;c&gt;" &amp; A2903 &amp; "&lt;/c&gt;" &amp;"&lt;aka&gt;" &amp;C2903&amp; "&lt;/aka&gt;"</f>
        <v>&lt;p&gt;KJZ08007&lt;/p&gt;&lt;d&gt;GASKET&lt;/d&gt;&lt;c&gt;51918&lt;/c&gt;&lt;aka&gt;&lt;/aka&gt;</v>
      </c>
    </row>
    <row r="2904" spans="1:10">
      <c r="A2904" s="1" t="s">
        <v>5222</v>
      </c>
      <c r="B2904" s="1" t="s">
        <v>2901</v>
      </c>
      <c r="C2904" s="7" t="s">
        <v>4435</v>
      </c>
      <c r="D2904" s="8" t="s">
        <v>24680</v>
      </c>
      <c r="E2904" t="str">
        <f>TRIM(F2904)&amp;IF(RIGHT(TRIM(F2904),1)=",",TRIM(G2904)," "&amp;TRIM(G2904))</f>
        <v>SCREW,CAP,HEXAGON HEAD</v>
      </c>
      <c r="F2904" t="s">
        <v>3354</v>
      </c>
      <c r="G2904" t="s">
        <v>4005</v>
      </c>
      <c r="H2904" t="str">
        <f>"&lt;p&gt;" &amp;TRIM(B2904) &amp; "&lt;/p&gt;"</f>
        <v>&lt;p&gt;KJZ06009&lt;/p&gt;</v>
      </c>
      <c r="I2904" t="str">
        <f>"&lt;d&gt;" &amp;TRIM(E2904) &amp; "&lt;/d&gt;"</f>
        <v>&lt;d&gt;SCREW,CAP,HEXAGON HEAD&lt;/d&gt;</v>
      </c>
      <c r="J2904" t="str">
        <f>H2904&amp;I2904&amp;"&lt;c&gt;" &amp; A2904 &amp; "&lt;/c&gt;" &amp;"&lt;aka&gt;" &amp;C2904&amp; "&lt;/aka&gt;"</f>
        <v>&lt;p&gt;KJZ06009&lt;/p&gt;&lt;d&gt;SCREW,CAP,HEXAGON HEAD&lt;/d&gt;&lt;c&gt;51918&lt;/c&gt;&lt;aka&gt;&lt;/aka&gt;</v>
      </c>
    </row>
    <row r="2905" spans="1:10">
      <c r="A2905" s="1" t="s">
        <v>5222</v>
      </c>
      <c r="B2905" s="1" t="s">
        <v>2902</v>
      </c>
      <c r="C2905" s="7" t="s">
        <v>4435</v>
      </c>
      <c r="D2905" s="8" t="s">
        <v>24681</v>
      </c>
      <c r="E2905" t="str">
        <f>TRIM(F2905)&amp;IF(RIGHT(TRIM(F2905),1)=",",TRIM(G2905)," "&amp;TRIM(G2905))</f>
        <v>NUT,SELF-LOCKING,HEXAGON</v>
      </c>
      <c r="F2905" t="s">
        <v>3434</v>
      </c>
      <c r="G2905" t="s">
        <v>4006</v>
      </c>
      <c r="H2905" t="str">
        <f>"&lt;p&gt;" &amp;TRIM(B2905) &amp; "&lt;/p&gt;"</f>
        <v>&lt;p&gt;KJZ06010&lt;/p&gt;</v>
      </c>
      <c r="I2905" t="str">
        <f>"&lt;d&gt;" &amp;TRIM(E2905) &amp; "&lt;/d&gt;"</f>
        <v>&lt;d&gt;NUT,SELF-LOCKING,HEXAGON&lt;/d&gt;</v>
      </c>
      <c r="J2905" t="str">
        <f>H2905&amp;I2905&amp;"&lt;c&gt;" &amp; A2905 &amp; "&lt;/c&gt;" &amp;"&lt;aka&gt;" &amp;C2905&amp; "&lt;/aka&gt;"</f>
        <v>&lt;p&gt;KJZ06010&lt;/p&gt;&lt;d&gt;NUT,SELF-LOCKING,HEXAGON&lt;/d&gt;&lt;c&gt;51918&lt;/c&gt;&lt;aka&gt;&lt;/aka&gt;</v>
      </c>
    </row>
    <row r="2906" spans="1:10">
      <c r="A2906" s="1" t="s">
        <v>5222</v>
      </c>
      <c r="B2906" s="1" t="s">
        <v>2903</v>
      </c>
      <c r="C2906" s="7" t="s">
        <v>4435</v>
      </c>
      <c r="D2906" s="8" t="s">
        <v>24682</v>
      </c>
      <c r="E2906" t="str">
        <f>TRIM(F2906)&amp;IF(RIGHT(TRIM(F2906),1)=",",TRIM(G2906)," "&amp;TRIM(G2906))</f>
        <v xml:space="preserve">WASHER,FLAT </v>
      </c>
      <c r="F2906" t="s">
        <v>3378</v>
      </c>
      <c r="G2906" t="s">
        <v>3999</v>
      </c>
      <c r="H2906" t="str">
        <f>"&lt;p&gt;" &amp;TRIM(B2906) &amp; "&lt;/p&gt;"</f>
        <v>&lt;p&gt;KJZ06011&lt;/p&gt;</v>
      </c>
      <c r="I2906" t="str">
        <f>"&lt;d&gt;" &amp;TRIM(E2906) &amp; "&lt;/d&gt;"</f>
        <v>&lt;d&gt;WASHER,FLAT&lt;/d&gt;</v>
      </c>
      <c r="J2906" t="str">
        <f>H2906&amp;I2906&amp;"&lt;c&gt;" &amp; A2906 &amp; "&lt;/c&gt;" &amp;"&lt;aka&gt;" &amp;C2906&amp; "&lt;/aka&gt;"</f>
        <v>&lt;p&gt;KJZ06011&lt;/p&gt;&lt;d&gt;WASHER,FLAT&lt;/d&gt;&lt;c&gt;51918&lt;/c&gt;&lt;aka&gt;&lt;/aka&gt;</v>
      </c>
    </row>
    <row r="2907" spans="1:10">
      <c r="A2907" s="1" t="s">
        <v>5222</v>
      </c>
      <c r="B2907" s="1" t="s">
        <v>2904</v>
      </c>
      <c r="C2907" s="7" t="s">
        <v>4435</v>
      </c>
      <c r="D2907" s="8" t="s">
        <v>24683</v>
      </c>
      <c r="E2907" t="str">
        <f>TRIM(F2907)&amp;IF(RIGHT(TRIM(F2907),1)=",",TRIM(G2907)," "&amp;TRIM(G2907))</f>
        <v xml:space="preserve">BOLT,SQUARE NECK </v>
      </c>
      <c r="F2907" t="s">
        <v>3946</v>
      </c>
      <c r="G2907" t="s">
        <v>3999</v>
      </c>
      <c r="H2907" t="str">
        <f>"&lt;p&gt;" &amp;TRIM(B2907) &amp; "&lt;/p&gt;"</f>
        <v>&lt;p&gt;KJZ06012&lt;/p&gt;</v>
      </c>
      <c r="I2907" t="str">
        <f>"&lt;d&gt;" &amp;TRIM(E2907) &amp; "&lt;/d&gt;"</f>
        <v>&lt;d&gt;BOLT,SQUARE NECK&lt;/d&gt;</v>
      </c>
      <c r="J2907" t="str">
        <f>H2907&amp;I2907&amp;"&lt;c&gt;" &amp; A2907 &amp; "&lt;/c&gt;" &amp;"&lt;aka&gt;" &amp;C2907&amp; "&lt;/aka&gt;"</f>
        <v>&lt;p&gt;KJZ06012&lt;/p&gt;&lt;d&gt;BOLT,SQUARE NECK&lt;/d&gt;&lt;c&gt;51918&lt;/c&gt;&lt;aka&gt;&lt;/aka&gt;</v>
      </c>
    </row>
    <row r="2908" spans="1:10">
      <c r="A2908" s="1" t="s">
        <v>5222</v>
      </c>
      <c r="B2908" s="1" t="s">
        <v>2905</v>
      </c>
      <c r="C2908" s="7" t="s">
        <v>4435</v>
      </c>
      <c r="D2908" s="8" t="s">
        <v>24684</v>
      </c>
      <c r="E2908" t="str">
        <f>TRIM(F2908)&amp;IF(RIGHT(TRIM(F2908),1)=",",TRIM(G2908)," "&amp;TRIM(G2908))</f>
        <v xml:space="preserve">WASHER,LOCK </v>
      </c>
      <c r="F2908" t="s">
        <v>3401</v>
      </c>
      <c r="G2908" t="s">
        <v>3999</v>
      </c>
      <c r="H2908" t="str">
        <f>"&lt;p&gt;" &amp;TRIM(B2908) &amp; "&lt;/p&gt;"</f>
        <v>&lt;p&gt;KJZ06013&lt;/p&gt;</v>
      </c>
      <c r="I2908" t="str">
        <f>"&lt;d&gt;" &amp;TRIM(E2908) &amp; "&lt;/d&gt;"</f>
        <v>&lt;d&gt;WASHER,LOCK&lt;/d&gt;</v>
      </c>
      <c r="J2908" t="str">
        <f>H2908&amp;I2908&amp;"&lt;c&gt;" &amp; A2908 &amp; "&lt;/c&gt;" &amp;"&lt;aka&gt;" &amp;C2908&amp; "&lt;/aka&gt;"</f>
        <v>&lt;p&gt;KJZ06013&lt;/p&gt;&lt;d&gt;WASHER,LOCK&lt;/d&gt;&lt;c&gt;51918&lt;/c&gt;&lt;aka&gt;&lt;/aka&gt;</v>
      </c>
    </row>
    <row r="2909" spans="1:10">
      <c r="A2909" s="1" t="s">
        <v>5222</v>
      </c>
      <c r="B2909" s="1" t="s">
        <v>2906</v>
      </c>
      <c r="C2909" s="7" t="s">
        <v>4435</v>
      </c>
      <c r="D2909" s="8" t="s">
        <v>24685</v>
      </c>
      <c r="E2909" t="str">
        <f>TRIM(F2909)&amp;IF(RIGHT(TRIM(F2909),1)=",",TRIM(G2909)," "&amp;TRIM(G2909))</f>
        <v>NUT,SELF-LOCKING,HEXAGON</v>
      </c>
      <c r="F2909" t="s">
        <v>3434</v>
      </c>
      <c r="G2909" t="s">
        <v>4006</v>
      </c>
      <c r="H2909" t="str">
        <f>"&lt;p&gt;" &amp;TRIM(B2909) &amp; "&lt;/p&gt;"</f>
        <v>&lt;p&gt;KJZ06014&lt;/p&gt;</v>
      </c>
      <c r="I2909" t="str">
        <f>"&lt;d&gt;" &amp;TRIM(E2909) &amp; "&lt;/d&gt;"</f>
        <v>&lt;d&gt;NUT,SELF-LOCKING,HEXAGON&lt;/d&gt;</v>
      </c>
      <c r="J2909" t="str">
        <f>H2909&amp;I2909&amp;"&lt;c&gt;" &amp; A2909 &amp; "&lt;/c&gt;" &amp;"&lt;aka&gt;" &amp;C2909&amp; "&lt;/aka&gt;"</f>
        <v>&lt;p&gt;KJZ06014&lt;/p&gt;&lt;d&gt;NUT,SELF-LOCKING,HEXAGON&lt;/d&gt;&lt;c&gt;51918&lt;/c&gt;&lt;aka&gt;&lt;/aka&gt;</v>
      </c>
    </row>
    <row r="2910" spans="1:10">
      <c r="A2910" s="1" t="s">
        <v>5118</v>
      </c>
      <c r="B2910" s="1" t="s">
        <v>2907</v>
      </c>
      <c r="C2910" s="7" t="s">
        <v>5038</v>
      </c>
      <c r="D2910" s="8" t="s">
        <v>23623</v>
      </c>
      <c r="E2910" t="str">
        <f>TRIM(F2910)&amp;IF(RIGHT(TRIM(F2910),1)=",",TRIM(G2910)," "&amp;TRIM(G2910))</f>
        <v xml:space="preserve">PIN,COTTER </v>
      </c>
      <c r="F2910" t="s">
        <v>3375</v>
      </c>
      <c r="G2910" t="s">
        <v>3999</v>
      </c>
      <c r="H2910" t="str">
        <f>"&lt;p&gt;" &amp;TRIM(B2910) &amp; "&lt;/p&gt;"</f>
        <v>&lt;p&gt;98338A100&lt;/p&gt;</v>
      </c>
      <c r="I2910" t="str">
        <f>"&lt;d&gt;" &amp;TRIM(E2910) &amp; "&lt;/d&gt;"</f>
        <v>&lt;d&gt;PIN,COTTER&lt;/d&gt;</v>
      </c>
      <c r="J2910" t="str">
        <f>H2910&amp;I2910&amp;"&lt;c&gt;" &amp; A2910 &amp; "&lt;/c&gt;" &amp;"&lt;aka&gt;" &amp;C2910&amp; "&lt;/aka&gt;"</f>
        <v>&lt;p&gt;98338A100&lt;/p&gt;&lt;d&gt;PIN,COTTER&lt;/d&gt;&lt;c&gt;39428&lt;/c&gt;&lt;aka&gt;5315015605420&lt;/aka&gt;</v>
      </c>
    </row>
    <row r="2911" spans="1:10">
      <c r="A2911" s="1" t="s">
        <v>5305</v>
      </c>
      <c r="B2911" s="1" t="s">
        <v>2908</v>
      </c>
      <c r="C2911" s="7" t="s">
        <v>4435</v>
      </c>
      <c r="D2911" s="8" t="s">
        <v>23946</v>
      </c>
      <c r="E2911" t="str">
        <f>TRIM(F2911)&amp;IF(RIGHT(TRIM(F2911),1)=",",TRIM(G2911)," "&amp;TRIM(G2911))</f>
        <v>STRIP,ELECTRICAL GROUNDING</v>
      </c>
      <c r="F2911" t="s">
        <v>3456</v>
      </c>
      <c r="G2911" t="s">
        <v>4032</v>
      </c>
      <c r="H2911" t="str">
        <f>"&lt;p&gt;" &amp;TRIM(B2911) &amp; "&lt;/p&gt;"</f>
        <v>&lt;p&gt;556650&lt;/p&gt;</v>
      </c>
      <c r="I2911" t="str">
        <f>"&lt;d&gt;" &amp;TRIM(E2911) &amp; "&lt;/d&gt;"</f>
        <v>&lt;d&gt;STRIP,ELECTRICAL GROUNDING&lt;/d&gt;</v>
      </c>
      <c r="J2911" t="str">
        <f>H2911&amp;I2911&amp;"&lt;c&gt;" &amp; A2911 &amp; "&lt;/c&gt;" &amp;"&lt;aka&gt;" &amp;C2911&amp; "&lt;/aka&gt;"</f>
        <v>&lt;p&gt;556650&lt;/p&gt;&lt;d&gt;STRIP,ELECTRICAL GROUNDING&lt;/d&gt;&lt;c&gt;14045&lt;/c&gt;&lt;aka&gt;&lt;/aka&gt;</v>
      </c>
    </row>
    <row r="2912" spans="1:10">
      <c r="A2912" s="1" t="s">
        <v>5222</v>
      </c>
      <c r="B2912" s="1" t="s">
        <v>2909</v>
      </c>
      <c r="C2912" s="7" t="s">
        <v>4435</v>
      </c>
      <c r="D2912" s="8" t="s">
        <v>24686</v>
      </c>
      <c r="E2912" t="str">
        <f>TRIM(F2912)&amp;IF(RIGHT(TRIM(F2912),1)=",",TRIM(G2912)," "&amp;TRIM(G2912))</f>
        <v xml:space="preserve">LABEL </v>
      </c>
      <c r="F2912" t="s">
        <v>3420</v>
      </c>
      <c r="G2912" t="s">
        <v>3999</v>
      </c>
      <c r="H2912" t="str">
        <f>"&lt;p&gt;" &amp;TRIM(B2912) &amp; "&lt;/p&gt;"</f>
        <v>&lt;p&gt;KJZ09002&lt;/p&gt;</v>
      </c>
      <c r="I2912" t="str">
        <f>"&lt;d&gt;" &amp;TRIM(E2912) &amp; "&lt;/d&gt;"</f>
        <v>&lt;d&gt;LABEL&lt;/d&gt;</v>
      </c>
      <c r="J2912" t="str">
        <f>H2912&amp;I2912&amp;"&lt;c&gt;" &amp; A2912 &amp; "&lt;/c&gt;" &amp;"&lt;aka&gt;" &amp;C2912&amp; "&lt;/aka&gt;"</f>
        <v>&lt;p&gt;KJZ09002&lt;/p&gt;&lt;d&gt;LABEL&lt;/d&gt;&lt;c&gt;51918&lt;/c&gt;&lt;aka&gt;&lt;/aka&gt;</v>
      </c>
    </row>
    <row r="2913" spans="1:10">
      <c r="A2913" s="1" t="s">
        <v>5222</v>
      </c>
      <c r="B2913" s="1" t="s">
        <v>2910</v>
      </c>
      <c r="C2913" s="7" t="s">
        <v>4435</v>
      </c>
      <c r="D2913" s="8" t="s">
        <v>24687</v>
      </c>
      <c r="E2913" t="str">
        <f>TRIM(F2913)&amp;IF(RIGHT(TRIM(F2913),1)=",",TRIM(G2913)," "&amp;TRIM(G2913))</f>
        <v xml:space="preserve">COVER,ACCESS </v>
      </c>
      <c r="F2913" t="s">
        <v>3483</v>
      </c>
      <c r="G2913" t="s">
        <v>3999</v>
      </c>
      <c r="H2913" t="str">
        <f>"&lt;p&gt;" &amp;TRIM(B2913) &amp; "&lt;/p&gt;"</f>
        <v>&lt;p&gt;KJZ00008&lt;/p&gt;</v>
      </c>
      <c r="I2913" t="str">
        <f>"&lt;d&gt;" &amp;TRIM(E2913) &amp; "&lt;/d&gt;"</f>
        <v>&lt;d&gt;COVER,ACCESS&lt;/d&gt;</v>
      </c>
      <c r="J2913" t="str">
        <f>H2913&amp;I2913&amp;"&lt;c&gt;" &amp; A2913 &amp; "&lt;/c&gt;" &amp;"&lt;aka&gt;" &amp;C2913&amp; "&lt;/aka&gt;"</f>
        <v>&lt;p&gt;KJZ00008&lt;/p&gt;&lt;d&gt;COVER,ACCESS&lt;/d&gt;&lt;c&gt;51918&lt;/c&gt;&lt;aka&gt;&lt;/aka&gt;</v>
      </c>
    </row>
    <row r="2914" spans="1:10">
      <c r="A2914" s="1" t="s">
        <v>5222</v>
      </c>
      <c r="B2914" s="1" t="s">
        <v>2911</v>
      </c>
      <c r="C2914" s="7" t="s">
        <v>4435</v>
      </c>
      <c r="D2914" s="8" t="s">
        <v>24688</v>
      </c>
      <c r="E2914" t="str">
        <f>TRIM(F2914)&amp;IF(RIGHT(TRIM(F2914),1)=",",TRIM(G2914)," "&amp;TRIM(G2914))</f>
        <v xml:space="preserve">PANEL </v>
      </c>
      <c r="F2914" t="s">
        <v>3562</v>
      </c>
      <c r="G2914" t="s">
        <v>3999</v>
      </c>
      <c r="H2914" t="str">
        <f>"&lt;p&gt;" &amp;TRIM(B2914) &amp; "&lt;/p&gt;"</f>
        <v>&lt;p&gt;KJZ01026&lt;/p&gt;</v>
      </c>
      <c r="I2914" t="str">
        <f>"&lt;d&gt;" &amp;TRIM(E2914) &amp; "&lt;/d&gt;"</f>
        <v>&lt;d&gt;PANEL&lt;/d&gt;</v>
      </c>
      <c r="J2914" t="str">
        <f>H2914&amp;I2914&amp;"&lt;c&gt;" &amp; A2914 &amp; "&lt;/c&gt;" &amp;"&lt;aka&gt;" &amp;C2914&amp; "&lt;/aka&gt;"</f>
        <v>&lt;p&gt;KJZ01026&lt;/p&gt;&lt;d&gt;PANEL&lt;/d&gt;&lt;c&gt;51918&lt;/c&gt;&lt;aka&gt;&lt;/aka&gt;</v>
      </c>
    </row>
    <row r="2915" spans="1:10">
      <c r="A2915" s="1" t="s">
        <v>5222</v>
      </c>
      <c r="B2915" s="1" t="s">
        <v>2912</v>
      </c>
      <c r="C2915" s="7" t="s">
        <v>4435</v>
      </c>
      <c r="D2915" s="8" t="s">
        <v>24689</v>
      </c>
      <c r="E2915" t="str">
        <f>TRIM(F2915)&amp;IF(RIGHT(TRIM(F2915),1)=",",TRIM(G2915)," "&amp;TRIM(G2915))</f>
        <v xml:space="preserve">GASKET </v>
      </c>
      <c r="F2915" t="s">
        <v>3398</v>
      </c>
      <c r="G2915" t="s">
        <v>3999</v>
      </c>
      <c r="H2915" t="str">
        <f>"&lt;p&gt;" &amp;TRIM(B2915) &amp; "&lt;/p&gt;"</f>
        <v>&lt;p&gt;KJZ08008&lt;/p&gt;</v>
      </c>
      <c r="I2915" t="str">
        <f>"&lt;d&gt;" &amp;TRIM(E2915) &amp; "&lt;/d&gt;"</f>
        <v>&lt;d&gt;GASKET&lt;/d&gt;</v>
      </c>
      <c r="J2915" t="str">
        <f>H2915&amp;I2915&amp;"&lt;c&gt;" &amp; A2915 &amp; "&lt;/c&gt;" &amp;"&lt;aka&gt;" &amp;C2915&amp; "&lt;/aka&gt;"</f>
        <v>&lt;p&gt;KJZ08008&lt;/p&gt;&lt;d&gt;GASKET&lt;/d&gt;&lt;c&gt;51918&lt;/c&gt;&lt;aka&gt;&lt;/aka&gt;</v>
      </c>
    </row>
    <row r="2916" spans="1:10">
      <c r="A2916" s="1" t="s">
        <v>5222</v>
      </c>
      <c r="B2916" s="1" t="s">
        <v>2913</v>
      </c>
      <c r="C2916" s="7" t="s">
        <v>4435</v>
      </c>
      <c r="D2916" s="8" t="s">
        <v>24690</v>
      </c>
      <c r="E2916" t="str">
        <f>TRIM(F2916)&amp;IF(RIGHT(TRIM(F2916),1)=",",TRIM(G2916)," "&amp;TRIM(G2916))</f>
        <v xml:space="preserve">COVER,ACCESS </v>
      </c>
      <c r="F2916" t="s">
        <v>3483</v>
      </c>
      <c r="G2916" t="s">
        <v>3999</v>
      </c>
      <c r="H2916" t="str">
        <f>"&lt;p&gt;" &amp;TRIM(B2916) &amp; "&lt;/p&gt;"</f>
        <v>&lt;p&gt;KJZ00009&lt;/p&gt;</v>
      </c>
      <c r="I2916" t="str">
        <f>"&lt;d&gt;" &amp;TRIM(E2916) &amp; "&lt;/d&gt;"</f>
        <v>&lt;d&gt;COVER,ACCESS&lt;/d&gt;</v>
      </c>
      <c r="J2916" t="str">
        <f>H2916&amp;I2916&amp;"&lt;c&gt;" &amp; A2916 &amp; "&lt;/c&gt;" &amp;"&lt;aka&gt;" &amp;C2916&amp; "&lt;/aka&gt;"</f>
        <v>&lt;p&gt;KJZ00009&lt;/p&gt;&lt;d&gt;COVER,ACCESS&lt;/d&gt;&lt;c&gt;51918&lt;/c&gt;&lt;aka&gt;&lt;/aka&gt;</v>
      </c>
    </row>
    <row r="2917" spans="1:10">
      <c r="A2917" s="1" t="s">
        <v>5222</v>
      </c>
      <c r="B2917" s="1" t="s">
        <v>2914</v>
      </c>
      <c r="C2917" s="7" t="s">
        <v>4435</v>
      </c>
      <c r="D2917" s="8" t="s">
        <v>24691</v>
      </c>
      <c r="E2917" t="str">
        <f>TRIM(F2917)&amp;IF(RIGHT(TRIM(F2917),1)=",",TRIM(G2917)," "&amp;TRIM(G2917))</f>
        <v xml:space="preserve">PANEL </v>
      </c>
      <c r="F2917" t="s">
        <v>3562</v>
      </c>
      <c r="G2917" t="s">
        <v>3999</v>
      </c>
      <c r="H2917" t="str">
        <f>"&lt;p&gt;" &amp;TRIM(B2917) &amp; "&lt;/p&gt;"</f>
        <v>&lt;p&gt;KJZ01027&lt;/p&gt;</v>
      </c>
      <c r="I2917" t="str">
        <f>"&lt;d&gt;" &amp;TRIM(E2917) &amp; "&lt;/d&gt;"</f>
        <v>&lt;d&gt;PANEL&lt;/d&gt;</v>
      </c>
      <c r="J2917" t="str">
        <f>H2917&amp;I2917&amp;"&lt;c&gt;" &amp; A2917 &amp; "&lt;/c&gt;" &amp;"&lt;aka&gt;" &amp;C2917&amp; "&lt;/aka&gt;"</f>
        <v>&lt;p&gt;KJZ01027&lt;/p&gt;&lt;d&gt;PANEL&lt;/d&gt;&lt;c&gt;51918&lt;/c&gt;&lt;aka&gt;&lt;/aka&gt;</v>
      </c>
    </row>
    <row r="2918" spans="1:10">
      <c r="A2918" s="1" t="s">
        <v>5222</v>
      </c>
      <c r="B2918" s="1" t="s">
        <v>2915</v>
      </c>
      <c r="C2918" s="7" t="s">
        <v>4435</v>
      </c>
      <c r="D2918" s="8" t="s">
        <v>24692</v>
      </c>
      <c r="E2918" t="str">
        <f>TRIM(F2918)&amp;IF(RIGHT(TRIM(F2918),1)=",",TRIM(G2918)," "&amp;TRIM(G2918))</f>
        <v xml:space="preserve">DOORSTOP </v>
      </c>
      <c r="F2918" t="s">
        <v>3467</v>
      </c>
      <c r="G2918" t="s">
        <v>3999</v>
      </c>
      <c r="H2918" t="str">
        <f>"&lt;p&gt;" &amp;TRIM(B2918) &amp; "&lt;/p&gt;"</f>
        <v>&lt;p&gt;KJZ02103&lt;/p&gt;</v>
      </c>
      <c r="I2918" t="str">
        <f>"&lt;d&gt;" &amp;TRIM(E2918) &amp; "&lt;/d&gt;"</f>
        <v>&lt;d&gt;DOORSTOP&lt;/d&gt;</v>
      </c>
      <c r="J2918" t="str">
        <f>H2918&amp;I2918&amp;"&lt;c&gt;" &amp; A2918 &amp; "&lt;/c&gt;" &amp;"&lt;aka&gt;" &amp;C2918&amp; "&lt;/aka&gt;"</f>
        <v>&lt;p&gt;KJZ02103&lt;/p&gt;&lt;d&gt;DOORSTOP&lt;/d&gt;&lt;c&gt;51918&lt;/c&gt;&lt;aka&gt;&lt;/aka&gt;</v>
      </c>
    </row>
    <row r="2919" spans="1:10">
      <c r="A2919" s="1" t="s">
        <v>5222</v>
      </c>
      <c r="B2919" s="1" t="s">
        <v>2916</v>
      </c>
      <c r="C2919" s="7" t="s">
        <v>4435</v>
      </c>
      <c r="D2919" s="8" t="s">
        <v>24693</v>
      </c>
      <c r="E2919" t="str">
        <f>TRIM(F2919)&amp;IF(RIGHT(TRIM(F2919),1)=",",TRIM(G2919)," "&amp;TRIM(G2919))</f>
        <v xml:space="preserve">GASKET </v>
      </c>
      <c r="F2919" t="s">
        <v>3398</v>
      </c>
      <c r="G2919" t="s">
        <v>3999</v>
      </c>
      <c r="H2919" t="str">
        <f>"&lt;p&gt;" &amp;TRIM(B2919) &amp; "&lt;/p&gt;"</f>
        <v>&lt;p&gt;KJZ08009&lt;/p&gt;</v>
      </c>
      <c r="I2919" t="str">
        <f>"&lt;d&gt;" &amp;TRIM(E2919) &amp; "&lt;/d&gt;"</f>
        <v>&lt;d&gt;GASKET&lt;/d&gt;</v>
      </c>
      <c r="J2919" t="str">
        <f>H2919&amp;I2919&amp;"&lt;c&gt;" &amp; A2919 &amp; "&lt;/c&gt;" &amp;"&lt;aka&gt;" &amp;C2919&amp; "&lt;/aka&gt;"</f>
        <v>&lt;p&gt;KJZ08009&lt;/p&gt;&lt;d&gt;GASKET&lt;/d&gt;&lt;c&gt;51918&lt;/c&gt;&lt;aka&gt;&lt;/aka&gt;</v>
      </c>
    </row>
    <row r="2920" spans="1:10">
      <c r="A2920" s="1" t="s">
        <v>5222</v>
      </c>
      <c r="B2920" s="1" t="s">
        <v>2917</v>
      </c>
      <c r="C2920" s="7" t="s">
        <v>4435</v>
      </c>
      <c r="D2920" s="8" t="s">
        <v>24694</v>
      </c>
      <c r="E2920" t="str">
        <f>TRIM(F2920)&amp;IF(RIGHT(TRIM(F2920),1)=",",TRIM(G2920)," "&amp;TRIM(G2920))</f>
        <v xml:space="preserve">COVER,ACCESS </v>
      </c>
      <c r="F2920" t="s">
        <v>3483</v>
      </c>
      <c r="G2920" t="s">
        <v>3999</v>
      </c>
      <c r="H2920" t="str">
        <f>"&lt;p&gt;" &amp;TRIM(B2920) &amp; "&lt;/p&gt;"</f>
        <v>&lt;p&gt;KJZ00013&lt;/p&gt;</v>
      </c>
      <c r="I2920" t="str">
        <f>"&lt;d&gt;" &amp;TRIM(E2920) &amp; "&lt;/d&gt;"</f>
        <v>&lt;d&gt;COVER,ACCESS&lt;/d&gt;</v>
      </c>
      <c r="J2920" t="str">
        <f>H2920&amp;I2920&amp;"&lt;c&gt;" &amp; A2920 &amp; "&lt;/c&gt;" &amp;"&lt;aka&gt;" &amp;C2920&amp; "&lt;/aka&gt;"</f>
        <v>&lt;p&gt;KJZ00013&lt;/p&gt;&lt;d&gt;COVER,ACCESS&lt;/d&gt;&lt;c&gt;51918&lt;/c&gt;&lt;aka&gt;&lt;/aka&gt;</v>
      </c>
    </row>
    <row r="2921" spans="1:10">
      <c r="A2921" s="1" t="s">
        <v>5222</v>
      </c>
      <c r="B2921" s="1" t="s">
        <v>2918</v>
      </c>
      <c r="C2921" s="7" t="s">
        <v>4435</v>
      </c>
      <c r="D2921" s="8" t="s">
        <v>24695</v>
      </c>
      <c r="E2921" t="str">
        <f>TRIM(F2921)&amp;IF(RIGHT(TRIM(F2921),1)=",",TRIM(G2921)," "&amp;TRIM(G2921))</f>
        <v xml:space="preserve">PANEL </v>
      </c>
      <c r="F2921" t="s">
        <v>3562</v>
      </c>
      <c r="G2921" t="s">
        <v>3999</v>
      </c>
      <c r="H2921" t="str">
        <f>"&lt;p&gt;" &amp;TRIM(B2921) &amp; "&lt;/p&gt;"</f>
        <v>&lt;p&gt;KJZ01030&lt;/p&gt;</v>
      </c>
      <c r="I2921" t="str">
        <f>"&lt;d&gt;" &amp;TRIM(E2921) &amp; "&lt;/d&gt;"</f>
        <v>&lt;d&gt;PANEL&lt;/d&gt;</v>
      </c>
      <c r="J2921" t="str">
        <f>H2921&amp;I2921&amp;"&lt;c&gt;" &amp; A2921 &amp; "&lt;/c&gt;" &amp;"&lt;aka&gt;" &amp;C2921&amp; "&lt;/aka&gt;"</f>
        <v>&lt;p&gt;KJZ01030&lt;/p&gt;&lt;d&gt;PANEL&lt;/d&gt;&lt;c&gt;51918&lt;/c&gt;&lt;aka&gt;&lt;/aka&gt;</v>
      </c>
    </row>
    <row r="2922" spans="1:10">
      <c r="A2922" s="1" t="s">
        <v>5222</v>
      </c>
      <c r="B2922" s="1" t="s">
        <v>2919</v>
      </c>
      <c r="C2922" s="7" t="s">
        <v>4435</v>
      </c>
      <c r="D2922" s="8" t="s">
        <v>24696</v>
      </c>
      <c r="E2922" t="str">
        <f>TRIM(F2922)&amp;IF(RIGHT(TRIM(F2922),1)=",",TRIM(G2922)," "&amp;TRIM(G2922))</f>
        <v xml:space="preserve">LATCH </v>
      </c>
      <c r="F2922" t="s">
        <v>3449</v>
      </c>
      <c r="G2922" t="s">
        <v>3999</v>
      </c>
      <c r="H2922" t="str">
        <f>"&lt;p&gt;" &amp;TRIM(B2922) &amp; "&lt;/p&gt;"</f>
        <v>&lt;p&gt;46011-604-01&lt;/p&gt;</v>
      </c>
      <c r="I2922" t="str">
        <f>"&lt;d&gt;" &amp;TRIM(E2922) &amp; "&lt;/d&gt;"</f>
        <v>&lt;d&gt;LATCH&lt;/d&gt;</v>
      </c>
      <c r="J2922" t="str">
        <f>H2922&amp;I2922&amp;"&lt;c&gt;" &amp; A2922 &amp; "&lt;/c&gt;" &amp;"&lt;aka&gt;" &amp;C2922&amp; "&lt;/aka&gt;"</f>
        <v>&lt;p&gt;46011-604-01&lt;/p&gt;&lt;d&gt;LATCH&lt;/d&gt;&lt;c&gt;51918&lt;/c&gt;&lt;aka&gt;&lt;/aka&gt;</v>
      </c>
    </row>
    <row r="2923" spans="1:10">
      <c r="A2923" s="1" t="s">
        <v>5121</v>
      </c>
      <c r="B2923" s="1" t="s">
        <v>2920</v>
      </c>
      <c r="C2923" s="7" t="s">
        <v>5039</v>
      </c>
      <c r="D2923" s="8" t="s">
        <v>23645</v>
      </c>
      <c r="E2923" t="str">
        <f>TRIM(F2923)&amp;IF(RIGHT(TRIM(F2923),1)=",",TRIM(G2923)," "&amp;TRIM(G2923))</f>
        <v xml:space="preserve">WASHER,FLAT </v>
      </c>
      <c r="F2923" t="s">
        <v>3378</v>
      </c>
      <c r="G2923" t="s">
        <v>3999</v>
      </c>
      <c r="H2923" t="str">
        <f>"&lt;p&gt;" &amp;TRIM(B2923) &amp; "&lt;/p&gt;"</f>
        <v>&lt;p&gt;78013&lt;/p&gt;</v>
      </c>
      <c r="I2923" t="str">
        <f>"&lt;d&gt;" &amp;TRIM(E2923) &amp; "&lt;/d&gt;"</f>
        <v>&lt;d&gt;WASHER,FLAT&lt;/d&gt;</v>
      </c>
      <c r="J2923" t="str">
        <f>H2923&amp;I2923&amp;"&lt;c&gt;" &amp; A2923 &amp; "&lt;/c&gt;" &amp;"&lt;aka&gt;" &amp;C2923&amp; "&lt;/aka&gt;"</f>
        <v>&lt;p&gt;78013&lt;/p&gt;&lt;d&gt;WASHER,FLAT&lt;/d&gt;&lt;c&gt;0Y3H3&lt;/c&gt;&lt;aka&gt;5310015985529&lt;/aka&gt;</v>
      </c>
    </row>
    <row r="2924" spans="1:10">
      <c r="A2924" s="1" t="s">
        <v>5222</v>
      </c>
      <c r="B2924" s="1" t="s">
        <v>2921</v>
      </c>
      <c r="C2924" s="7" t="s">
        <v>4435</v>
      </c>
      <c r="D2924" s="8" t="s">
        <v>24697</v>
      </c>
      <c r="E2924" t="str">
        <f>TRIM(F2924)&amp;IF(RIGHT(TRIM(F2924),1)=",",TRIM(G2924)," "&amp;TRIM(G2924))</f>
        <v>SCREW,CAP,HEXAGON HEAD</v>
      </c>
      <c r="F2924" t="s">
        <v>3354</v>
      </c>
      <c r="G2924" t="s">
        <v>4005</v>
      </c>
      <c r="H2924" t="str">
        <f>"&lt;p&gt;" &amp;TRIM(B2924) &amp; "&lt;/p&gt;"</f>
        <v>&lt;p&gt;KJZ06025&lt;/p&gt;</v>
      </c>
      <c r="I2924" t="str">
        <f>"&lt;d&gt;" &amp;TRIM(E2924) &amp; "&lt;/d&gt;"</f>
        <v>&lt;d&gt;SCREW,CAP,HEXAGON HEAD&lt;/d&gt;</v>
      </c>
      <c r="J2924" t="str">
        <f>H2924&amp;I2924&amp;"&lt;c&gt;" &amp; A2924 &amp; "&lt;/c&gt;" &amp;"&lt;aka&gt;" &amp;C2924&amp; "&lt;/aka&gt;"</f>
        <v>&lt;p&gt;KJZ06025&lt;/p&gt;&lt;d&gt;SCREW,CAP,HEXAGON HEAD&lt;/d&gt;&lt;c&gt;51918&lt;/c&gt;&lt;aka&gt;&lt;/aka&gt;</v>
      </c>
    </row>
    <row r="2925" spans="1:10">
      <c r="A2925" s="1" t="s">
        <v>5222</v>
      </c>
      <c r="B2925" s="1" t="s">
        <v>2922</v>
      </c>
      <c r="C2925" s="7" t="s">
        <v>4435</v>
      </c>
      <c r="D2925" s="8" t="s">
        <v>24698</v>
      </c>
      <c r="E2925" t="str">
        <f>TRIM(F2925)&amp;IF(RIGHT(TRIM(F2925),1)=",",TRIM(G2925)," "&amp;TRIM(G2925))</f>
        <v xml:space="preserve">COVER,ACCESS </v>
      </c>
      <c r="F2925" t="s">
        <v>3483</v>
      </c>
      <c r="G2925" t="s">
        <v>3999</v>
      </c>
      <c r="H2925" t="str">
        <f>"&lt;p&gt;" &amp;TRIM(B2925) &amp; "&lt;/p&gt;"</f>
        <v>&lt;p&gt;KJZ00010&lt;/p&gt;</v>
      </c>
      <c r="I2925" t="str">
        <f>"&lt;d&gt;" &amp;TRIM(E2925) &amp; "&lt;/d&gt;"</f>
        <v>&lt;d&gt;COVER,ACCESS&lt;/d&gt;</v>
      </c>
      <c r="J2925" t="str">
        <f>H2925&amp;I2925&amp;"&lt;c&gt;" &amp; A2925 &amp; "&lt;/c&gt;" &amp;"&lt;aka&gt;" &amp;C2925&amp; "&lt;/aka&gt;"</f>
        <v>&lt;p&gt;KJZ00010&lt;/p&gt;&lt;d&gt;COVER,ACCESS&lt;/d&gt;&lt;c&gt;51918&lt;/c&gt;&lt;aka&gt;&lt;/aka&gt;</v>
      </c>
    </row>
    <row r="2926" spans="1:10">
      <c r="A2926" s="1" t="s">
        <v>5222</v>
      </c>
      <c r="B2926" s="1" t="s">
        <v>2923</v>
      </c>
      <c r="C2926" s="7" t="s">
        <v>4435</v>
      </c>
      <c r="D2926" s="8" t="s">
        <v>24699</v>
      </c>
      <c r="E2926" t="str">
        <f>TRIM(F2926)&amp;IF(RIGHT(TRIM(F2926),1)=",",TRIM(G2926)," "&amp;TRIM(G2926))</f>
        <v>SCREW,CAP,HEXAGON HEAD</v>
      </c>
      <c r="F2926" t="s">
        <v>3354</v>
      </c>
      <c r="G2926" t="s">
        <v>4005</v>
      </c>
      <c r="H2926" t="str">
        <f>"&lt;p&gt;" &amp;TRIM(B2926) &amp; "&lt;/p&gt;"</f>
        <v>&lt;p&gt;KJZ06017&lt;/p&gt;</v>
      </c>
      <c r="I2926" t="str">
        <f>"&lt;d&gt;" &amp;TRIM(E2926) &amp; "&lt;/d&gt;"</f>
        <v>&lt;d&gt;SCREW,CAP,HEXAGON HEAD&lt;/d&gt;</v>
      </c>
      <c r="J2926" t="str">
        <f>H2926&amp;I2926&amp;"&lt;c&gt;" &amp; A2926 &amp; "&lt;/c&gt;" &amp;"&lt;aka&gt;" &amp;C2926&amp; "&lt;/aka&gt;"</f>
        <v>&lt;p&gt;KJZ06017&lt;/p&gt;&lt;d&gt;SCREW,CAP,HEXAGON HEAD&lt;/d&gt;&lt;c&gt;51918&lt;/c&gt;&lt;aka&gt;&lt;/aka&gt;</v>
      </c>
    </row>
    <row r="2927" spans="1:10">
      <c r="A2927" s="1" t="s">
        <v>5222</v>
      </c>
      <c r="B2927" s="1" t="s">
        <v>2924</v>
      </c>
      <c r="C2927" s="7" t="s">
        <v>4435</v>
      </c>
      <c r="D2927" s="8" t="s">
        <v>24700</v>
      </c>
      <c r="E2927" t="str">
        <f>TRIM(F2927)&amp;IF(RIGHT(TRIM(F2927),1)=",",TRIM(G2927)," "&amp;TRIM(G2927))</f>
        <v xml:space="preserve">PANEL </v>
      </c>
      <c r="F2927" t="s">
        <v>3562</v>
      </c>
      <c r="G2927" t="s">
        <v>3999</v>
      </c>
      <c r="H2927" t="str">
        <f>"&lt;p&gt;" &amp;TRIM(B2927) &amp; "&lt;/p&gt;"</f>
        <v>&lt;p&gt;KJZ02075&lt;/p&gt;</v>
      </c>
      <c r="I2927" t="str">
        <f>"&lt;d&gt;" &amp;TRIM(E2927) &amp; "&lt;/d&gt;"</f>
        <v>&lt;d&gt;PANEL&lt;/d&gt;</v>
      </c>
      <c r="J2927" t="str">
        <f>H2927&amp;I2927&amp;"&lt;c&gt;" &amp; A2927 &amp; "&lt;/c&gt;" &amp;"&lt;aka&gt;" &amp;C2927&amp; "&lt;/aka&gt;"</f>
        <v>&lt;p&gt;KJZ02075&lt;/p&gt;&lt;d&gt;PANEL&lt;/d&gt;&lt;c&gt;51918&lt;/c&gt;&lt;aka&gt;&lt;/aka&gt;</v>
      </c>
    </row>
    <row r="2928" spans="1:10">
      <c r="A2928" s="1" t="s">
        <v>5222</v>
      </c>
      <c r="B2928" s="1" t="s">
        <v>2925</v>
      </c>
      <c r="C2928" s="7" t="s">
        <v>4435</v>
      </c>
      <c r="D2928" s="8" t="s">
        <v>24701</v>
      </c>
      <c r="E2928" t="str">
        <f>TRIM(F2928)&amp;IF(RIGHT(TRIM(F2928),1)=",",TRIM(G2928)," "&amp;TRIM(G2928))</f>
        <v xml:space="preserve">PANEL </v>
      </c>
      <c r="F2928" t="s">
        <v>3562</v>
      </c>
      <c r="G2928" t="s">
        <v>3999</v>
      </c>
      <c r="H2928" t="str">
        <f>"&lt;p&gt;" &amp;TRIM(B2928) &amp; "&lt;/p&gt;"</f>
        <v>&lt;p&gt;KJZ00011&lt;/p&gt;</v>
      </c>
      <c r="I2928" t="str">
        <f>"&lt;d&gt;" &amp;TRIM(E2928) &amp; "&lt;/d&gt;"</f>
        <v>&lt;d&gt;PANEL&lt;/d&gt;</v>
      </c>
      <c r="J2928" t="str">
        <f>H2928&amp;I2928&amp;"&lt;c&gt;" &amp; A2928 &amp; "&lt;/c&gt;" &amp;"&lt;aka&gt;" &amp;C2928&amp; "&lt;/aka&gt;"</f>
        <v>&lt;p&gt;KJZ00011&lt;/p&gt;&lt;d&gt;PANEL&lt;/d&gt;&lt;c&gt;51918&lt;/c&gt;&lt;aka&gt;&lt;/aka&gt;</v>
      </c>
    </row>
    <row r="2929" spans="1:10">
      <c r="A2929" s="1" t="s">
        <v>5222</v>
      </c>
      <c r="B2929" s="1" t="s">
        <v>2926</v>
      </c>
      <c r="C2929" s="7" t="s">
        <v>4435</v>
      </c>
      <c r="D2929" s="8" t="s">
        <v>24702</v>
      </c>
      <c r="E2929" t="str">
        <f>TRIM(F2929)&amp;IF(RIGHT(TRIM(F2929),1)=",",TRIM(G2929)," "&amp;TRIM(G2929))</f>
        <v xml:space="preserve">PANEL </v>
      </c>
      <c r="F2929" t="s">
        <v>3562</v>
      </c>
      <c r="G2929" t="s">
        <v>3999</v>
      </c>
      <c r="H2929" t="str">
        <f>"&lt;p&gt;" &amp;TRIM(B2929) &amp; "&lt;/p&gt;"</f>
        <v>&lt;p&gt;KJZ02074&lt;/p&gt;</v>
      </c>
      <c r="I2929" t="str">
        <f>"&lt;d&gt;" &amp;TRIM(E2929) &amp; "&lt;/d&gt;"</f>
        <v>&lt;d&gt;PANEL&lt;/d&gt;</v>
      </c>
      <c r="J2929" t="str">
        <f>H2929&amp;I2929&amp;"&lt;c&gt;" &amp; A2929 &amp; "&lt;/c&gt;" &amp;"&lt;aka&gt;" &amp;C2929&amp; "&lt;/aka&gt;"</f>
        <v>&lt;p&gt;KJZ02074&lt;/p&gt;&lt;d&gt;PANEL&lt;/d&gt;&lt;c&gt;51918&lt;/c&gt;&lt;aka&gt;&lt;/aka&gt;</v>
      </c>
    </row>
    <row r="2930" spans="1:10">
      <c r="A2930" s="1" t="s">
        <v>5222</v>
      </c>
      <c r="B2930" s="1" t="s">
        <v>2927</v>
      </c>
      <c r="C2930" s="7" t="s">
        <v>4435</v>
      </c>
      <c r="D2930" s="8" t="s">
        <v>24703</v>
      </c>
      <c r="E2930" t="str">
        <f>TRIM(F2930)&amp;IF(RIGHT(TRIM(F2930),1)=",",TRIM(G2930)," "&amp;TRIM(G2930))</f>
        <v xml:space="preserve">PANEL </v>
      </c>
      <c r="F2930" t="s">
        <v>3562</v>
      </c>
      <c r="G2930" t="s">
        <v>3999</v>
      </c>
      <c r="H2930" t="str">
        <f>"&lt;p&gt;" &amp;TRIM(B2930) &amp; "&lt;/p&gt;"</f>
        <v>&lt;p&gt;KJZ02092&lt;/p&gt;</v>
      </c>
      <c r="I2930" t="str">
        <f>"&lt;d&gt;" &amp;TRIM(E2930) &amp; "&lt;/d&gt;"</f>
        <v>&lt;d&gt;PANEL&lt;/d&gt;</v>
      </c>
      <c r="J2930" t="str">
        <f>H2930&amp;I2930&amp;"&lt;c&gt;" &amp; A2930 &amp; "&lt;/c&gt;" &amp;"&lt;aka&gt;" &amp;C2930&amp; "&lt;/aka&gt;"</f>
        <v>&lt;p&gt;KJZ02092&lt;/p&gt;&lt;d&gt;PANEL&lt;/d&gt;&lt;c&gt;51918&lt;/c&gt;&lt;aka&gt;&lt;/aka&gt;</v>
      </c>
    </row>
    <row r="2931" spans="1:10">
      <c r="A2931" s="1" t="s">
        <v>5306</v>
      </c>
      <c r="B2931" s="1" t="s">
        <v>2928</v>
      </c>
      <c r="C2931" s="7" t="s">
        <v>5040</v>
      </c>
      <c r="D2931" s="8" t="s">
        <v>23763</v>
      </c>
      <c r="E2931" t="str">
        <f>TRIM(F2931)&amp;IF(RIGHT(TRIM(F2931),1)=",",TRIM(G2931)," "&amp;TRIM(G2931))</f>
        <v xml:space="preserve">FAN,CIRCULATING </v>
      </c>
      <c r="F2931" t="s">
        <v>3462</v>
      </c>
      <c r="G2931" t="s">
        <v>3999</v>
      </c>
      <c r="H2931" t="str">
        <f>"&lt;p&gt;" &amp;TRIM(B2931) &amp; "&lt;/p&gt;"</f>
        <v>&lt;p&gt;W3G300-RQ28-48&lt;/p&gt;</v>
      </c>
      <c r="I2931" t="str">
        <f>"&lt;d&gt;" &amp;TRIM(E2931) &amp; "&lt;/d&gt;"</f>
        <v>&lt;d&gt;FAN,CIRCULATING&lt;/d&gt;</v>
      </c>
      <c r="J2931" t="str">
        <f>H2931&amp;I2931&amp;"&lt;c&gt;" &amp; A2931 &amp; "&lt;/c&gt;" &amp;"&lt;aka&gt;" &amp;C2931&amp; "&lt;/aka&gt;"</f>
        <v>&lt;p&gt;W3G300-RQ28-48&lt;/p&gt;&lt;d&gt;FAN,CIRCULATING&lt;/d&gt;&lt;c&gt;C0574&lt;/c&gt;&lt;aka&gt;4140123888920&lt;/aka&gt;</v>
      </c>
    </row>
    <row r="2932" spans="1:10">
      <c r="A2932" s="1" t="s">
        <v>5222</v>
      </c>
      <c r="B2932" s="1" t="s">
        <v>2929</v>
      </c>
      <c r="C2932" s="7" t="s">
        <v>4435</v>
      </c>
      <c r="D2932" s="8" t="s">
        <v>24704</v>
      </c>
      <c r="E2932" t="str">
        <f>TRIM(F2932)&amp;IF(RIGHT(TRIM(F2932),1)=",",TRIM(G2932)," "&amp;TRIM(G2932))</f>
        <v xml:space="preserve">PANEL </v>
      </c>
      <c r="F2932" t="s">
        <v>3562</v>
      </c>
      <c r="G2932" t="s">
        <v>3999</v>
      </c>
      <c r="H2932" t="str">
        <f>"&lt;p&gt;" &amp;TRIM(B2932) &amp; "&lt;/p&gt;"</f>
        <v>&lt;p&gt;KJZ00012&lt;/p&gt;</v>
      </c>
      <c r="I2932" t="str">
        <f>"&lt;d&gt;" &amp;TRIM(E2932) &amp; "&lt;/d&gt;"</f>
        <v>&lt;d&gt;PANEL&lt;/d&gt;</v>
      </c>
      <c r="J2932" t="str">
        <f>H2932&amp;I2932&amp;"&lt;c&gt;" &amp; A2932 &amp; "&lt;/c&gt;" &amp;"&lt;aka&gt;" &amp;C2932&amp; "&lt;/aka&gt;"</f>
        <v>&lt;p&gt;KJZ00012&lt;/p&gt;&lt;d&gt;PANEL&lt;/d&gt;&lt;c&gt;51918&lt;/c&gt;&lt;aka&gt;&lt;/aka&gt;</v>
      </c>
    </row>
    <row r="2933" spans="1:10">
      <c r="A2933" s="1" t="s">
        <v>5222</v>
      </c>
      <c r="B2933" s="1" t="s">
        <v>2930</v>
      </c>
      <c r="C2933" s="7" t="s">
        <v>4435</v>
      </c>
      <c r="D2933" s="8" t="s">
        <v>24705</v>
      </c>
      <c r="E2933" t="str">
        <f>TRIM(F2933)&amp;IF(RIGHT(TRIM(F2933),1)=",",TRIM(G2933)," "&amp;TRIM(G2933))</f>
        <v xml:space="preserve">INSULATOR,BUSHING </v>
      </c>
      <c r="F2933" t="s">
        <v>3814</v>
      </c>
      <c r="G2933" t="s">
        <v>3999</v>
      </c>
      <c r="H2933" t="str">
        <f>"&lt;p&gt;" &amp;TRIM(B2933) &amp; "&lt;/p&gt;"</f>
        <v>&lt;p&gt;44037-355&lt;/p&gt;</v>
      </c>
      <c r="I2933" t="str">
        <f>"&lt;d&gt;" &amp;TRIM(E2933) &amp; "&lt;/d&gt;"</f>
        <v>&lt;d&gt;INSULATOR,BUSHING&lt;/d&gt;</v>
      </c>
      <c r="J2933" t="str">
        <f>H2933&amp;I2933&amp;"&lt;c&gt;" &amp; A2933 &amp; "&lt;/c&gt;" &amp;"&lt;aka&gt;" &amp;C2933&amp; "&lt;/aka&gt;"</f>
        <v>&lt;p&gt;44037-355&lt;/p&gt;&lt;d&gt;INSULATOR,BUSHING&lt;/d&gt;&lt;c&gt;51918&lt;/c&gt;&lt;aka&gt;&lt;/aka&gt;</v>
      </c>
    </row>
    <row r="2934" spans="1:10">
      <c r="A2934" s="1" t="s">
        <v>5222</v>
      </c>
      <c r="B2934" s="1" t="s">
        <v>2931</v>
      </c>
      <c r="C2934" s="7" t="s">
        <v>4435</v>
      </c>
      <c r="D2934" s="8" t="s">
        <v>24706</v>
      </c>
      <c r="E2934" t="str">
        <f>TRIM(F2934)&amp;IF(RIGHT(TRIM(F2934),1)=",",TRIM(G2934)," "&amp;TRIM(G2934))</f>
        <v xml:space="preserve">O-RING </v>
      </c>
      <c r="F2934" t="s">
        <v>3506</v>
      </c>
      <c r="G2934" t="s">
        <v>3999</v>
      </c>
      <c r="H2934" t="str">
        <f>"&lt;p&gt;" &amp;TRIM(B2934) &amp; "&lt;/p&gt;"</f>
        <v>&lt;p&gt;29206-00760&lt;/p&gt;</v>
      </c>
      <c r="I2934" t="str">
        <f>"&lt;d&gt;" &amp;TRIM(E2934) &amp; "&lt;/d&gt;"</f>
        <v>&lt;d&gt;O-RING&lt;/d&gt;</v>
      </c>
      <c r="J2934" t="str">
        <f>H2934&amp;I2934&amp;"&lt;c&gt;" &amp; A2934 &amp; "&lt;/c&gt;" &amp;"&lt;aka&gt;" &amp;C2934&amp; "&lt;/aka&gt;"</f>
        <v>&lt;p&gt;29206-00760&lt;/p&gt;&lt;d&gt;O-RING&lt;/d&gt;&lt;c&gt;51918&lt;/c&gt;&lt;aka&gt;&lt;/aka&gt;</v>
      </c>
    </row>
    <row r="2935" spans="1:10">
      <c r="A2935" s="1" t="s">
        <v>5307</v>
      </c>
      <c r="B2935" s="1" t="s">
        <v>2932</v>
      </c>
      <c r="C2935" s="7" t="s">
        <v>4435</v>
      </c>
      <c r="D2935" s="8" t="s">
        <v>24707</v>
      </c>
      <c r="E2935" t="str">
        <f>TRIM(F2935)&amp;IF(RIGHT(TRIM(F2935),1)=",",TRIM(G2935)," "&amp;TRIM(G2935))</f>
        <v xml:space="preserve">TRANSFORMER,CURRENT </v>
      </c>
      <c r="F2935" t="s">
        <v>3947</v>
      </c>
      <c r="G2935" t="s">
        <v>3999</v>
      </c>
      <c r="H2935" t="str">
        <f>"&lt;p&gt;" &amp;TRIM(B2935) &amp; "&lt;/p&gt;"</f>
        <v>&lt;p&gt;4811175R&lt;/p&gt;</v>
      </c>
      <c r="I2935" t="str">
        <f>"&lt;d&gt;" &amp;TRIM(E2935) &amp; "&lt;/d&gt;"</f>
        <v>&lt;d&gt;TRANSFORMER,CURRENT&lt;/d&gt;</v>
      </c>
      <c r="J2935" t="str">
        <f>H2935&amp;I2935&amp;"&lt;c&gt;" &amp; A2935 &amp; "&lt;/c&gt;" &amp;"&lt;aka&gt;" &amp;C2935&amp; "&lt;/aka&gt;"</f>
        <v>&lt;p&gt;4811175R&lt;/p&gt;&lt;d&gt;TRANSFORMER,CURRENT&lt;/d&gt;&lt;c&gt;50XT8&lt;/c&gt;&lt;aka&gt;&lt;/aka&gt;</v>
      </c>
    </row>
    <row r="2936" spans="1:10">
      <c r="A2936" s="1" t="s">
        <v>5222</v>
      </c>
      <c r="B2936" s="1" t="s">
        <v>2933</v>
      </c>
      <c r="C2936" s="7" t="s">
        <v>4435</v>
      </c>
      <c r="D2936" s="8" t="s">
        <v>24708</v>
      </c>
      <c r="E2936" t="str">
        <f>TRIM(F2936)&amp;IF(RIGHT(TRIM(F2936),1)=",",TRIM(G2936)," "&amp;TRIM(G2936))</f>
        <v xml:space="preserve">PANEL </v>
      </c>
      <c r="F2936" t="s">
        <v>3562</v>
      </c>
      <c r="G2936" t="s">
        <v>3999</v>
      </c>
      <c r="H2936" t="str">
        <f>"&lt;p&gt;" &amp;TRIM(B2936) &amp; "&lt;/p&gt;"</f>
        <v>&lt;p&gt;KJZ07001&lt;/p&gt;</v>
      </c>
      <c r="I2936" t="str">
        <f>"&lt;d&gt;" &amp;TRIM(E2936) &amp; "&lt;/d&gt;"</f>
        <v>&lt;d&gt;PANEL&lt;/d&gt;</v>
      </c>
      <c r="J2936" t="str">
        <f>H2936&amp;I2936&amp;"&lt;c&gt;" &amp; A2936 &amp; "&lt;/c&gt;" &amp;"&lt;aka&gt;" &amp;C2936&amp; "&lt;/aka&gt;"</f>
        <v>&lt;p&gt;KJZ07001&lt;/p&gt;&lt;d&gt;PANEL&lt;/d&gt;&lt;c&gt;51918&lt;/c&gt;&lt;aka&gt;&lt;/aka&gt;</v>
      </c>
    </row>
    <row r="2937" spans="1:10">
      <c r="A2937" s="1" t="s">
        <v>5222</v>
      </c>
      <c r="B2937" s="1" t="s">
        <v>2934</v>
      </c>
      <c r="C2937" s="7" t="s">
        <v>4435</v>
      </c>
      <c r="D2937" s="8" t="s">
        <v>24709</v>
      </c>
      <c r="E2937" t="str">
        <f>TRIM(F2937)&amp;IF(RIGHT(TRIM(F2937),1)=",",TRIM(G2937)," "&amp;TRIM(G2937))</f>
        <v>SCREW,CAP,SOCKET HEAD</v>
      </c>
      <c r="F2937" t="s">
        <v>3465</v>
      </c>
      <c r="G2937" t="s">
        <v>4005</v>
      </c>
      <c r="H2937" t="str">
        <f>"&lt;p&gt;" &amp;TRIM(B2937) &amp; "&lt;/p&gt;"</f>
        <v>&lt;p&gt;21401-20480&lt;/p&gt;</v>
      </c>
      <c r="I2937" t="str">
        <f>"&lt;d&gt;" &amp;TRIM(E2937) &amp; "&lt;/d&gt;"</f>
        <v>&lt;d&gt;SCREW,CAP,SOCKET HEAD&lt;/d&gt;</v>
      </c>
      <c r="J2937" t="str">
        <f>H2937&amp;I2937&amp;"&lt;c&gt;" &amp; A2937 &amp; "&lt;/c&gt;" &amp;"&lt;aka&gt;" &amp;C2937&amp; "&lt;/aka&gt;"</f>
        <v>&lt;p&gt;21401-20480&lt;/p&gt;&lt;d&gt;SCREW,CAP,SOCKET HEAD&lt;/d&gt;&lt;c&gt;51918&lt;/c&gt;&lt;aka&gt;&lt;/aka&gt;</v>
      </c>
    </row>
    <row r="2938" spans="1:10">
      <c r="A2938" s="1" t="s">
        <v>5222</v>
      </c>
      <c r="B2938" s="1" t="s">
        <v>2935</v>
      </c>
      <c r="C2938" s="7" t="s">
        <v>4435</v>
      </c>
      <c r="D2938" s="8" t="s">
        <v>24710</v>
      </c>
      <c r="E2938" t="str">
        <f>TRIM(F2938)&amp;IF(RIGHT(TRIM(F2938),1)=",",TRIM(G2938)," "&amp;TRIM(G2938))</f>
        <v xml:space="preserve">LABEL </v>
      </c>
      <c r="F2938" t="s">
        <v>3420</v>
      </c>
      <c r="G2938" t="s">
        <v>3999</v>
      </c>
      <c r="H2938" t="str">
        <f>"&lt;p&gt;" &amp;TRIM(B2938) &amp; "&lt;/p&gt;"</f>
        <v>&lt;p&gt;KJZ09003-032&lt;/p&gt;</v>
      </c>
      <c r="I2938" t="str">
        <f>"&lt;d&gt;" &amp;TRIM(E2938) &amp; "&lt;/d&gt;"</f>
        <v>&lt;d&gt;LABEL&lt;/d&gt;</v>
      </c>
      <c r="J2938" t="str">
        <f>H2938&amp;I2938&amp;"&lt;c&gt;" &amp; A2938 &amp; "&lt;/c&gt;" &amp;"&lt;aka&gt;" &amp;C2938&amp; "&lt;/aka&gt;"</f>
        <v>&lt;p&gt;KJZ09003-032&lt;/p&gt;&lt;d&gt;LABEL&lt;/d&gt;&lt;c&gt;51918&lt;/c&gt;&lt;aka&gt;&lt;/aka&gt;</v>
      </c>
    </row>
    <row r="2939" spans="1:10">
      <c r="A2939" s="1" t="s">
        <v>5222</v>
      </c>
      <c r="B2939" s="1" t="s">
        <v>2936</v>
      </c>
      <c r="C2939" s="7" t="s">
        <v>4435</v>
      </c>
      <c r="D2939" s="8" t="s">
        <v>24710</v>
      </c>
      <c r="E2939" t="str">
        <f>TRIM(F2939)&amp;IF(RIGHT(TRIM(F2939),1)=",",TRIM(G2939)," "&amp;TRIM(G2939))</f>
        <v xml:space="preserve">LABEL </v>
      </c>
      <c r="F2939" t="s">
        <v>3420</v>
      </c>
      <c r="G2939" t="s">
        <v>3999</v>
      </c>
      <c r="H2939" t="str">
        <f>"&lt;p&gt;" &amp;TRIM(B2939) &amp; "&lt;/p&gt;"</f>
        <v>&lt;p&gt;KJZ09003-033&lt;/p&gt;</v>
      </c>
      <c r="I2939" t="str">
        <f>"&lt;d&gt;" &amp;TRIM(E2939) &amp; "&lt;/d&gt;"</f>
        <v>&lt;d&gt;LABEL&lt;/d&gt;</v>
      </c>
      <c r="J2939" t="str">
        <f>H2939&amp;I2939&amp;"&lt;c&gt;" &amp; A2939 &amp; "&lt;/c&gt;" &amp;"&lt;aka&gt;" &amp;C2939&amp; "&lt;/aka&gt;"</f>
        <v>&lt;p&gt;KJZ09003-033&lt;/p&gt;&lt;d&gt;LABEL&lt;/d&gt;&lt;c&gt;51918&lt;/c&gt;&lt;aka&gt;&lt;/aka&gt;</v>
      </c>
    </row>
    <row r="2940" spans="1:10">
      <c r="A2940" s="1" t="s">
        <v>5222</v>
      </c>
      <c r="B2940" s="1" t="s">
        <v>2937</v>
      </c>
      <c r="C2940" s="7" t="s">
        <v>4435</v>
      </c>
      <c r="D2940" s="8" t="s">
        <v>24710</v>
      </c>
      <c r="E2940" t="str">
        <f>TRIM(F2940)&amp;IF(RIGHT(TRIM(F2940),1)=",",TRIM(G2940)," "&amp;TRIM(G2940))</f>
        <v xml:space="preserve">LABEL </v>
      </c>
      <c r="F2940" t="s">
        <v>3420</v>
      </c>
      <c r="G2940" t="s">
        <v>3999</v>
      </c>
      <c r="H2940" t="str">
        <f>"&lt;p&gt;" &amp;TRIM(B2940) &amp; "&lt;/p&gt;"</f>
        <v>&lt;p&gt;KJZ09003-034&lt;/p&gt;</v>
      </c>
      <c r="I2940" t="str">
        <f>"&lt;d&gt;" &amp;TRIM(E2940) &amp; "&lt;/d&gt;"</f>
        <v>&lt;d&gt;LABEL&lt;/d&gt;</v>
      </c>
      <c r="J2940" t="str">
        <f>H2940&amp;I2940&amp;"&lt;c&gt;" &amp; A2940 &amp; "&lt;/c&gt;" &amp;"&lt;aka&gt;" &amp;C2940&amp; "&lt;/aka&gt;"</f>
        <v>&lt;p&gt;KJZ09003-034&lt;/p&gt;&lt;d&gt;LABEL&lt;/d&gt;&lt;c&gt;51918&lt;/c&gt;&lt;aka&gt;&lt;/aka&gt;</v>
      </c>
    </row>
    <row r="2941" spans="1:10">
      <c r="A2941" s="1" t="s">
        <v>5222</v>
      </c>
      <c r="B2941" s="1" t="s">
        <v>2938</v>
      </c>
      <c r="C2941" s="7" t="s">
        <v>4435</v>
      </c>
      <c r="D2941" s="8" t="s">
        <v>24710</v>
      </c>
      <c r="E2941" t="str">
        <f>TRIM(F2941)&amp;IF(RIGHT(TRIM(F2941),1)=",",TRIM(G2941)," "&amp;TRIM(G2941))</f>
        <v xml:space="preserve">LABEL </v>
      </c>
      <c r="F2941" t="s">
        <v>3420</v>
      </c>
      <c r="G2941" t="s">
        <v>3999</v>
      </c>
      <c r="H2941" t="str">
        <f>"&lt;p&gt;" &amp;TRIM(B2941) &amp; "&lt;/p&gt;"</f>
        <v>&lt;p&gt;KJZ09003-025&lt;/p&gt;</v>
      </c>
      <c r="I2941" t="str">
        <f>"&lt;d&gt;" &amp;TRIM(E2941) &amp; "&lt;/d&gt;"</f>
        <v>&lt;d&gt;LABEL&lt;/d&gt;</v>
      </c>
      <c r="J2941" t="str">
        <f>H2941&amp;I2941&amp;"&lt;c&gt;" &amp; A2941 &amp; "&lt;/c&gt;" &amp;"&lt;aka&gt;" &amp;C2941&amp; "&lt;/aka&gt;"</f>
        <v>&lt;p&gt;KJZ09003-025&lt;/p&gt;&lt;d&gt;LABEL&lt;/d&gt;&lt;c&gt;51918&lt;/c&gt;&lt;aka&gt;&lt;/aka&gt;</v>
      </c>
    </row>
    <row r="2942" spans="1:10">
      <c r="A2942" s="1" t="s">
        <v>5222</v>
      </c>
      <c r="B2942" s="1" t="s">
        <v>2939</v>
      </c>
      <c r="C2942" s="7" t="s">
        <v>4435</v>
      </c>
      <c r="D2942" s="8" t="s">
        <v>24710</v>
      </c>
      <c r="E2942" t="str">
        <f>TRIM(F2942)&amp;IF(RIGHT(TRIM(F2942),1)=",",TRIM(G2942)," "&amp;TRIM(G2942))</f>
        <v xml:space="preserve">LABEL </v>
      </c>
      <c r="F2942" t="s">
        <v>3420</v>
      </c>
      <c r="G2942" t="s">
        <v>3999</v>
      </c>
      <c r="H2942" t="str">
        <f>"&lt;p&gt;" &amp;TRIM(B2942) &amp; "&lt;/p&gt;"</f>
        <v>&lt;p&gt;KJZ09003-063&lt;/p&gt;</v>
      </c>
      <c r="I2942" t="str">
        <f>"&lt;d&gt;" &amp;TRIM(E2942) &amp; "&lt;/d&gt;"</f>
        <v>&lt;d&gt;LABEL&lt;/d&gt;</v>
      </c>
      <c r="J2942" t="str">
        <f>H2942&amp;I2942&amp;"&lt;c&gt;" &amp; A2942 &amp; "&lt;/c&gt;" &amp;"&lt;aka&gt;" &amp;C2942&amp; "&lt;/aka&gt;"</f>
        <v>&lt;p&gt;KJZ09003-063&lt;/p&gt;&lt;d&gt;LABEL&lt;/d&gt;&lt;c&gt;51918&lt;/c&gt;&lt;aka&gt;&lt;/aka&gt;</v>
      </c>
    </row>
    <row r="2943" spans="1:10">
      <c r="A2943" s="1" t="s">
        <v>5308</v>
      </c>
      <c r="B2943" s="1" t="s">
        <v>2940</v>
      </c>
      <c r="C2943" s="7" t="s">
        <v>4435</v>
      </c>
      <c r="D2943" s="8" t="s">
        <v>23721</v>
      </c>
      <c r="E2943" t="str">
        <f>TRIM(F2943)&amp;IF(RIGHT(TRIM(F2943),1)=",",TRIM(G2943)," "&amp;TRIM(G2943))</f>
        <v xml:space="preserve">CLAMP,LOOP </v>
      </c>
      <c r="F2943" t="s">
        <v>3356</v>
      </c>
      <c r="G2943" t="s">
        <v>3999</v>
      </c>
      <c r="H2943" t="str">
        <f>"&lt;p&gt;" &amp;TRIM(B2943) &amp; "&lt;/p&gt;"</f>
        <v>&lt;p&gt;F504-004BA&lt;/p&gt;</v>
      </c>
      <c r="I2943" t="str">
        <f>"&lt;d&gt;" &amp;TRIM(E2943) &amp; "&lt;/d&gt;"</f>
        <v>&lt;d&gt;CLAMP,LOOP&lt;/d&gt;</v>
      </c>
      <c r="J2943" t="str">
        <f>H2943&amp;I2943&amp;"&lt;c&gt;" &amp; A2943 &amp; "&lt;/c&gt;" &amp;"&lt;aka&gt;" &amp;C2943&amp; "&lt;/aka&gt;"</f>
        <v>&lt;p&gt;F504-004BA&lt;/p&gt;&lt;d&gt;CLAMP,LOOP&lt;/d&gt;&lt;c&gt;3H801&lt;/c&gt;&lt;aka&gt;&lt;/aka&gt;</v>
      </c>
    </row>
    <row r="2944" spans="1:10">
      <c r="A2944" s="1" t="s">
        <v>5308</v>
      </c>
      <c r="B2944" s="1" t="s">
        <v>2941</v>
      </c>
      <c r="C2944" s="7" t="s">
        <v>4435</v>
      </c>
      <c r="D2944" s="8" t="s">
        <v>23721</v>
      </c>
      <c r="E2944" t="str">
        <f>TRIM(F2944)&amp;IF(RIGHT(TRIM(F2944),1)=",",TRIM(G2944)," "&amp;TRIM(G2944))</f>
        <v xml:space="preserve">CLAMP,LOOP </v>
      </c>
      <c r="F2944" t="s">
        <v>3356</v>
      </c>
      <c r="G2944" t="s">
        <v>3999</v>
      </c>
      <c r="H2944" t="str">
        <f>"&lt;p&gt;" &amp;TRIM(B2944) &amp; "&lt;/p&gt;"</f>
        <v>&lt;p&gt;F504-008BA&lt;/p&gt;</v>
      </c>
      <c r="I2944" t="str">
        <f>"&lt;d&gt;" &amp;TRIM(E2944) &amp; "&lt;/d&gt;"</f>
        <v>&lt;d&gt;CLAMP,LOOP&lt;/d&gt;</v>
      </c>
      <c r="J2944" t="str">
        <f>H2944&amp;I2944&amp;"&lt;c&gt;" &amp; A2944 &amp; "&lt;/c&gt;" &amp;"&lt;aka&gt;" &amp;C2944&amp; "&lt;/aka&gt;"</f>
        <v>&lt;p&gt;F504-008BA&lt;/p&gt;&lt;d&gt;CLAMP,LOOP&lt;/d&gt;&lt;c&gt;3H801&lt;/c&gt;&lt;aka&gt;&lt;/aka&gt;</v>
      </c>
    </row>
    <row r="2945" spans="1:10">
      <c r="A2945" s="1" t="s">
        <v>5222</v>
      </c>
      <c r="B2945" s="1" t="s">
        <v>2942</v>
      </c>
      <c r="C2945" s="7" t="s">
        <v>4435</v>
      </c>
      <c r="D2945" s="8" t="s">
        <v>24711</v>
      </c>
      <c r="E2945" t="str">
        <f>TRIM(F2945)&amp;IF(RIGHT(TRIM(F2945),1)=",",TRIM(G2945)," "&amp;TRIM(G2945))</f>
        <v xml:space="preserve">PANEL </v>
      </c>
      <c r="F2945" t="s">
        <v>3562</v>
      </c>
      <c r="G2945" t="s">
        <v>3999</v>
      </c>
      <c r="H2945" t="str">
        <f>"&lt;p&gt;" &amp;TRIM(B2945) &amp; "&lt;/p&gt;"</f>
        <v>&lt;p&gt;KJZ07015&lt;/p&gt;</v>
      </c>
      <c r="I2945" t="str">
        <f>"&lt;d&gt;" &amp;TRIM(E2945) &amp; "&lt;/d&gt;"</f>
        <v>&lt;d&gt;PANEL&lt;/d&gt;</v>
      </c>
      <c r="J2945" t="str">
        <f>H2945&amp;I2945&amp;"&lt;c&gt;" &amp; A2945 &amp; "&lt;/c&gt;" &amp;"&lt;aka&gt;" &amp;C2945&amp; "&lt;/aka&gt;"</f>
        <v>&lt;p&gt;KJZ07015&lt;/p&gt;&lt;d&gt;PANEL&lt;/d&gt;&lt;c&gt;51918&lt;/c&gt;&lt;aka&gt;&lt;/aka&gt;</v>
      </c>
    </row>
    <row r="2946" spans="1:10">
      <c r="A2946" s="1" t="s">
        <v>5222</v>
      </c>
      <c r="B2946" s="1" t="s">
        <v>2943</v>
      </c>
      <c r="C2946" s="7" t="s">
        <v>4435</v>
      </c>
      <c r="D2946" s="8" t="s">
        <v>24712</v>
      </c>
      <c r="E2946" t="str">
        <f>TRIM(F2946)&amp;IF(RIGHT(TRIM(F2946),1)=",",TRIM(G2946)," "&amp;TRIM(G2946))</f>
        <v xml:space="preserve">SPACER,STRAIGHT </v>
      </c>
      <c r="F2946" t="s">
        <v>3369</v>
      </c>
      <c r="G2946" t="s">
        <v>3999</v>
      </c>
      <c r="H2946" t="str">
        <f>"&lt;p&gt;" &amp;TRIM(B2946) &amp; "&lt;/p&gt;"</f>
        <v>&lt;p&gt;KJZ02132&lt;/p&gt;</v>
      </c>
      <c r="I2946" t="str">
        <f>"&lt;d&gt;" &amp;TRIM(E2946) &amp; "&lt;/d&gt;"</f>
        <v>&lt;d&gt;SPACER,STRAIGHT&lt;/d&gt;</v>
      </c>
      <c r="J2946" t="str">
        <f>H2946&amp;I2946&amp;"&lt;c&gt;" &amp; A2946 &amp; "&lt;/c&gt;" &amp;"&lt;aka&gt;" &amp;C2946&amp; "&lt;/aka&gt;"</f>
        <v>&lt;p&gt;KJZ02132&lt;/p&gt;&lt;d&gt;SPACER,STRAIGHT&lt;/d&gt;&lt;c&gt;51918&lt;/c&gt;&lt;aka&gt;&lt;/aka&gt;</v>
      </c>
    </row>
    <row r="2947" spans="1:10">
      <c r="A2947" s="1" t="s">
        <v>5222</v>
      </c>
      <c r="B2947" s="1" t="s">
        <v>2944</v>
      </c>
      <c r="C2947" s="7" t="s">
        <v>4435</v>
      </c>
      <c r="D2947" s="8" t="s">
        <v>24710</v>
      </c>
      <c r="E2947" t="str">
        <f>TRIM(F2947)&amp;IF(RIGHT(TRIM(F2947),1)=",",TRIM(G2947)," "&amp;TRIM(G2947))</f>
        <v xml:space="preserve">LABEL </v>
      </c>
      <c r="F2947" t="s">
        <v>3420</v>
      </c>
      <c r="G2947" t="s">
        <v>3999</v>
      </c>
      <c r="H2947" t="str">
        <f>"&lt;p&gt;" &amp;TRIM(B2947) &amp; "&lt;/p&gt;"</f>
        <v>&lt;p&gt;KJZ09003-035&lt;/p&gt;</v>
      </c>
      <c r="I2947" t="str">
        <f>"&lt;d&gt;" &amp;TRIM(E2947) &amp; "&lt;/d&gt;"</f>
        <v>&lt;d&gt;LABEL&lt;/d&gt;</v>
      </c>
      <c r="J2947" t="str">
        <f>H2947&amp;I2947&amp;"&lt;c&gt;" &amp; A2947 &amp; "&lt;/c&gt;" &amp;"&lt;aka&gt;" &amp;C2947&amp; "&lt;/aka&gt;"</f>
        <v>&lt;p&gt;KJZ09003-035&lt;/p&gt;&lt;d&gt;LABEL&lt;/d&gt;&lt;c&gt;51918&lt;/c&gt;&lt;aka&gt;&lt;/aka&gt;</v>
      </c>
    </row>
    <row r="2948" spans="1:10">
      <c r="A2948" s="1" t="s">
        <v>5308</v>
      </c>
      <c r="B2948" s="1" t="s">
        <v>2945</v>
      </c>
      <c r="C2948" s="7" t="s">
        <v>4435</v>
      </c>
      <c r="D2948" s="8" t="s">
        <v>23721</v>
      </c>
      <c r="E2948" t="str">
        <f>TRIM(F2948)&amp;IF(RIGHT(TRIM(F2948),1)=",",TRIM(G2948)," "&amp;TRIM(G2948))</f>
        <v xml:space="preserve">CLAMP,LOOP </v>
      </c>
      <c r="F2948" t="s">
        <v>3356</v>
      </c>
      <c r="G2948" t="s">
        <v>3999</v>
      </c>
      <c r="H2948" t="str">
        <f>"&lt;p&gt;" &amp;TRIM(B2948) &amp; "&lt;/p&gt;"</f>
        <v>&lt;p&gt;F504-009BA&lt;/p&gt;</v>
      </c>
      <c r="I2948" t="str">
        <f>"&lt;d&gt;" &amp;TRIM(E2948) &amp; "&lt;/d&gt;"</f>
        <v>&lt;d&gt;CLAMP,LOOP&lt;/d&gt;</v>
      </c>
      <c r="J2948" t="str">
        <f>H2948&amp;I2948&amp;"&lt;c&gt;" &amp; A2948 &amp; "&lt;/c&gt;" &amp;"&lt;aka&gt;" &amp;C2948&amp; "&lt;/aka&gt;"</f>
        <v>&lt;p&gt;F504-009BA&lt;/p&gt;&lt;d&gt;CLAMP,LOOP&lt;/d&gt;&lt;c&gt;3H801&lt;/c&gt;&lt;aka&gt;&lt;/aka&gt;</v>
      </c>
    </row>
    <row r="2949" spans="1:10">
      <c r="A2949" s="1" t="s">
        <v>5222</v>
      </c>
      <c r="B2949" s="1" t="s">
        <v>2946</v>
      </c>
      <c r="C2949" s="7" t="s">
        <v>4435</v>
      </c>
      <c r="D2949" s="8" t="s">
        <v>24713</v>
      </c>
      <c r="E2949" t="str">
        <f>TRIM(F2949)&amp;IF(RIGHT(TRIM(F2949),1)=",",TRIM(G2949)," "&amp;TRIM(G2949))</f>
        <v xml:space="preserve">PANEL </v>
      </c>
      <c r="F2949" t="s">
        <v>3562</v>
      </c>
      <c r="G2949" t="s">
        <v>3999</v>
      </c>
      <c r="H2949" t="str">
        <f>"&lt;p&gt;" &amp;TRIM(B2949) &amp; "&lt;/p&gt;"</f>
        <v>&lt;p&gt;KJZ00014&lt;/p&gt;</v>
      </c>
      <c r="I2949" t="str">
        <f>"&lt;d&gt;" &amp;TRIM(E2949) &amp; "&lt;/d&gt;"</f>
        <v>&lt;d&gt;PANEL&lt;/d&gt;</v>
      </c>
      <c r="J2949" t="str">
        <f>H2949&amp;I2949&amp;"&lt;c&gt;" &amp; A2949 &amp; "&lt;/c&gt;" &amp;"&lt;aka&gt;" &amp;C2949&amp; "&lt;/aka&gt;"</f>
        <v>&lt;p&gt;KJZ00014&lt;/p&gt;&lt;d&gt;PANEL&lt;/d&gt;&lt;c&gt;51918&lt;/c&gt;&lt;aka&gt;&lt;/aka&gt;</v>
      </c>
    </row>
    <row r="2950" spans="1:10">
      <c r="A2950" s="1" t="s">
        <v>5222</v>
      </c>
      <c r="B2950" s="1" t="s">
        <v>2947</v>
      </c>
      <c r="C2950" s="7" t="s">
        <v>4435</v>
      </c>
      <c r="D2950" s="8" t="s">
        <v>24714</v>
      </c>
      <c r="E2950" t="str">
        <f>TRIM(F2950)&amp;IF(RIGHT(TRIM(F2950),1)=",",TRIM(G2950)," "&amp;TRIM(G2950))</f>
        <v xml:space="preserve">FRAME </v>
      </c>
      <c r="F2950" t="s">
        <v>3478</v>
      </c>
      <c r="G2950" t="s">
        <v>3999</v>
      </c>
      <c r="H2950" t="str">
        <f>"&lt;p&gt;" &amp;TRIM(B2950) &amp; "&lt;/p&gt;"</f>
        <v>&lt;p&gt;KJZ01031&lt;/p&gt;</v>
      </c>
      <c r="I2950" t="str">
        <f>"&lt;d&gt;" &amp;TRIM(E2950) &amp; "&lt;/d&gt;"</f>
        <v>&lt;d&gt;FRAME&lt;/d&gt;</v>
      </c>
      <c r="J2950" t="str">
        <f>H2950&amp;I2950&amp;"&lt;c&gt;" &amp; A2950 &amp; "&lt;/c&gt;" &amp;"&lt;aka&gt;" &amp;C2950&amp; "&lt;/aka&gt;"</f>
        <v>&lt;p&gt;KJZ01031&lt;/p&gt;&lt;d&gt;FRAME&lt;/d&gt;&lt;c&gt;51918&lt;/c&gt;&lt;aka&gt;&lt;/aka&gt;</v>
      </c>
    </row>
    <row r="2951" spans="1:10">
      <c r="A2951" s="1" t="s">
        <v>5222</v>
      </c>
      <c r="B2951" s="1" t="s">
        <v>2948</v>
      </c>
      <c r="C2951" s="7" t="s">
        <v>4435</v>
      </c>
      <c r="D2951" s="8" t="s">
        <v>24715</v>
      </c>
      <c r="E2951" t="str">
        <f>TRIM(F2951)&amp;IF(RIGHT(TRIM(F2951),1)=",",TRIM(G2951)," "&amp;TRIM(G2951))</f>
        <v>SCREW,CAP,HEXAGON HEAD</v>
      </c>
      <c r="F2951" t="s">
        <v>3354</v>
      </c>
      <c r="G2951" t="s">
        <v>4005</v>
      </c>
      <c r="H2951" t="str">
        <f>"&lt;p&gt;" &amp;TRIM(B2951) &amp; "&lt;/p&gt;"</f>
        <v>&lt;p&gt;KJZ06002&lt;/p&gt;</v>
      </c>
      <c r="I2951" t="str">
        <f>"&lt;d&gt;" &amp;TRIM(E2951) &amp; "&lt;/d&gt;"</f>
        <v>&lt;d&gt;SCREW,CAP,HEXAGON HEAD&lt;/d&gt;</v>
      </c>
      <c r="J2951" t="str">
        <f>H2951&amp;I2951&amp;"&lt;c&gt;" &amp; A2951 &amp; "&lt;/c&gt;" &amp;"&lt;aka&gt;" &amp;C2951&amp; "&lt;/aka&gt;"</f>
        <v>&lt;p&gt;KJZ06002&lt;/p&gt;&lt;d&gt;SCREW,CAP,HEXAGON HEAD&lt;/d&gt;&lt;c&gt;51918&lt;/c&gt;&lt;aka&gt;&lt;/aka&gt;</v>
      </c>
    </row>
    <row r="2952" spans="1:10">
      <c r="A2952" s="1" t="s">
        <v>5222</v>
      </c>
      <c r="B2952" s="1" t="s">
        <v>2949</v>
      </c>
      <c r="C2952" s="7" t="s">
        <v>4435</v>
      </c>
      <c r="D2952" s="8" t="s">
        <v>24716</v>
      </c>
      <c r="E2952" t="str">
        <f>TRIM(F2952)&amp;IF(RIGHT(TRIM(F2952),1)=",",TRIM(G2952)," "&amp;TRIM(G2952))</f>
        <v xml:space="preserve">RING,RETAINING </v>
      </c>
      <c r="F2952" t="s">
        <v>3594</v>
      </c>
      <c r="G2952" t="s">
        <v>3999</v>
      </c>
      <c r="H2952" t="str">
        <f>"&lt;p&gt;" &amp;TRIM(B2952) &amp; "&lt;/p&gt;"</f>
        <v>&lt;p&gt;KJZ06004&lt;/p&gt;</v>
      </c>
      <c r="I2952" t="str">
        <f>"&lt;d&gt;" &amp;TRIM(E2952) &amp; "&lt;/d&gt;"</f>
        <v>&lt;d&gt;RING,RETAINING&lt;/d&gt;</v>
      </c>
      <c r="J2952" t="str">
        <f>H2952&amp;I2952&amp;"&lt;c&gt;" &amp; A2952 &amp; "&lt;/c&gt;" &amp;"&lt;aka&gt;" &amp;C2952&amp; "&lt;/aka&gt;"</f>
        <v>&lt;p&gt;KJZ06004&lt;/p&gt;&lt;d&gt;RING,RETAINING&lt;/d&gt;&lt;c&gt;51918&lt;/c&gt;&lt;aka&gt;&lt;/aka&gt;</v>
      </c>
    </row>
    <row r="2953" spans="1:10">
      <c r="A2953" s="1" t="s">
        <v>5118</v>
      </c>
      <c r="B2953" s="1" t="s">
        <v>2950</v>
      </c>
      <c r="C2953" s="7" t="s">
        <v>4435</v>
      </c>
      <c r="D2953" s="8" t="s">
        <v>24216</v>
      </c>
      <c r="E2953" t="str">
        <f>TRIM(F2953)&amp;IF(RIGHT(TRIM(F2953),1)=",",TRIM(G2953)," "&amp;TRIM(G2953))</f>
        <v xml:space="preserve">FILTER </v>
      </c>
      <c r="F2953" t="s">
        <v>3773</v>
      </c>
      <c r="G2953" t="s">
        <v>3999</v>
      </c>
      <c r="H2953" t="str">
        <f>"&lt;p&gt;" &amp;TRIM(B2953) &amp; "&lt;/p&gt;"</f>
        <v>&lt;p&gt;2150K15&lt;/p&gt;</v>
      </c>
      <c r="I2953" t="str">
        <f>"&lt;d&gt;" &amp;TRIM(E2953) &amp; "&lt;/d&gt;"</f>
        <v>&lt;d&gt;FILTER&lt;/d&gt;</v>
      </c>
      <c r="J2953" t="str">
        <f>H2953&amp;I2953&amp;"&lt;c&gt;" &amp; A2953 &amp; "&lt;/c&gt;" &amp;"&lt;aka&gt;" &amp;C2953&amp; "&lt;/aka&gt;"</f>
        <v>&lt;p&gt;2150K15&lt;/p&gt;&lt;d&gt;FILTER&lt;/d&gt;&lt;c&gt;39428&lt;/c&gt;&lt;aka&gt;&lt;/aka&gt;</v>
      </c>
    </row>
    <row r="2954" spans="1:10">
      <c r="A2954" s="1" t="s">
        <v>5222</v>
      </c>
      <c r="B2954" s="1" t="s">
        <v>2951</v>
      </c>
      <c r="C2954" s="7" t="s">
        <v>4435</v>
      </c>
      <c r="D2954" s="8" t="s">
        <v>24717</v>
      </c>
      <c r="E2954" t="str">
        <f>TRIM(F2954)&amp;IF(RIGHT(TRIM(F2954),1)=",",TRIM(G2954)," "&amp;TRIM(G2954))</f>
        <v xml:space="preserve">GASKET </v>
      </c>
      <c r="F2954" t="s">
        <v>3398</v>
      </c>
      <c r="G2954" t="s">
        <v>3999</v>
      </c>
      <c r="H2954" t="str">
        <f>"&lt;p&gt;" &amp;TRIM(B2954) &amp; "&lt;/p&gt;"</f>
        <v>&lt;p&gt;KJZ08001&lt;/p&gt;</v>
      </c>
      <c r="I2954" t="str">
        <f>"&lt;d&gt;" &amp;TRIM(E2954) &amp; "&lt;/d&gt;"</f>
        <v>&lt;d&gt;GASKET&lt;/d&gt;</v>
      </c>
      <c r="J2954" t="str">
        <f>H2954&amp;I2954&amp;"&lt;c&gt;" &amp; A2954 &amp; "&lt;/c&gt;" &amp;"&lt;aka&gt;" &amp;C2954&amp; "&lt;/aka&gt;"</f>
        <v>&lt;p&gt;KJZ08001&lt;/p&gt;&lt;d&gt;GASKET&lt;/d&gt;&lt;c&gt;51918&lt;/c&gt;&lt;aka&gt;&lt;/aka&gt;</v>
      </c>
    </row>
    <row r="2955" spans="1:10">
      <c r="A2955" s="1" t="s">
        <v>5118</v>
      </c>
      <c r="B2955" s="1" t="s">
        <v>2952</v>
      </c>
      <c r="C2955" s="7" t="s">
        <v>4435</v>
      </c>
      <c r="D2955" s="8" t="s">
        <v>3948</v>
      </c>
      <c r="E2955" t="str">
        <f>TRIM(F2955)&amp;IF(RIGHT(TRIM(F2955),1)=",",TRIM(G2955)," "&amp;TRIM(G2955))</f>
        <v xml:space="preserve">PIN,GROOVED,HEADED </v>
      </c>
      <c r="F2955" t="s">
        <v>3948</v>
      </c>
      <c r="G2955" t="s">
        <v>3999</v>
      </c>
      <c r="H2955" t="str">
        <f>"&lt;p&gt;" &amp;TRIM(B2955) &amp; "&lt;/p&gt;"</f>
        <v>&lt;p&gt;90221A122&lt;/p&gt;</v>
      </c>
      <c r="I2955" t="str">
        <f>"&lt;d&gt;" &amp;TRIM(E2955) &amp; "&lt;/d&gt;"</f>
        <v>&lt;d&gt;PIN,GROOVED,HEADED&lt;/d&gt;</v>
      </c>
      <c r="J2955" t="str">
        <f>H2955&amp;I2955&amp;"&lt;c&gt;" &amp; A2955 &amp; "&lt;/c&gt;" &amp;"&lt;aka&gt;" &amp;C2955&amp; "&lt;/aka&gt;"</f>
        <v>&lt;p&gt;90221A122&lt;/p&gt;&lt;d&gt;PIN,GROOVED,HEADED&lt;/d&gt;&lt;c&gt;39428&lt;/c&gt;&lt;aka&gt;&lt;/aka&gt;</v>
      </c>
    </row>
    <row r="2956" spans="1:10">
      <c r="A2956" s="1" t="s">
        <v>5222</v>
      </c>
      <c r="B2956" s="1" t="s">
        <v>2953</v>
      </c>
      <c r="C2956" s="7" t="s">
        <v>4435</v>
      </c>
      <c r="D2956" s="8" t="s">
        <v>24718</v>
      </c>
      <c r="E2956" t="str">
        <f>TRIM(F2956)&amp;IF(RIGHT(TRIM(F2956),1)=",",TRIM(G2956)," "&amp;TRIM(G2956))</f>
        <v xml:space="preserve">SWITCH,SENSITIVE </v>
      </c>
      <c r="F2956" t="s">
        <v>3820</v>
      </c>
      <c r="G2956" t="s">
        <v>3999</v>
      </c>
      <c r="H2956" t="str">
        <f>"&lt;p&gt;" &amp;TRIM(B2956) &amp; "&lt;/p&gt;"</f>
        <v>&lt;p&gt;KJZ00021&lt;/p&gt;</v>
      </c>
      <c r="I2956" t="str">
        <f>"&lt;d&gt;" &amp;TRIM(E2956) &amp; "&lt;/d&gt;"</f>
        <v>&lt;d&gt;SWITCH,SENSITIVE&lt;/d&gt;</v>
      </c>
      <c r="J2956" t="str">
        <f>H2956&amp;I2956&amp;"&lt;c&gt;" &amp; A2956 &amp; "&lt;/c&gt;" &amp;"&lt;aka&gt;" &amp;C2956&amp; "&lt;/aka&gt;"</f>
        <v>&lt;p&gt;KJZ00021&lt;/p&gt;&lt;d&gt;SWITCH,SENSITIVE&lt;/d&gt;&lt;c&gt;51918&lt;/c&gt;&lt;aka&gt;&lt;/aka&gt;</v>
      </c>
    </row>
    <row r="2957" spans="1:10">
      <c r="A2957" s="1" t="s">
        <v>5222</v>
      </c>
      <c r="B2957" s="1" t="s">
        <v>2954</v>
      </c>
      <c r="C2957" s="7" t="s">
        <v>4435</v>
      </c>
      <c r="D2957" s="8" t="s">
        <v>24719</v>
      </c>
      <c r="E2957" t="str">
        <f>TRIM(F2957)&amp;IF(RIGHT(TRIM(F2957),1)=",",TRIM(G2957)," "&amp;TRIM(G2957))</f>
        <v xml:space="preserve">PANEL </v>
      </c>
      <c r="F2957" t="s">
        <v>3562</v>
      </c>
      <c r="G2957" t="s">
        <v>3999</v>
      </c>
      <c r="H2957" t="str">
        <f>"&lt;p&gt;" &amp;TRIM(B2957) &amp; "&lt;/p&gt;"</f>
        <v>&lt;p&gt;KJZ02111&lt;/p&gt;</v>
      </c>
      <c r="I2957" t="str">
        <f>"&lt;d&gt;" &amp;TRIM(E2957) &amp; "&lt;/d&gt;"</f>
        <v>&lt;d&gt;PANEL&lt;/d&gt;</v>
      </c>
      <c r="J2957" t="str">
        <f>H2957&amp;I2957&amp;"&lt;c&gt;" &amp; A2957 &amp; "&lt;/c&gt;" &amp;"&lt;aka&gt;" &amp;C2957&amp; "&lt;/aka&gt;"</f>
        <v>&lt;p&gt;KJZ02111&lt;/p&gt;&lt;d&gt;PANEL&lt;/d&gt;&lt;c&gt;51918&lt;/c&gt;&lt;aka&gt;&lt;/aka&gt;</v>
      </c>
    </row>
    <row r="2958" spans="1:10">
      <c r="A2958" s="1" t="s">
        <v>5121</v>
      </c>
      <c r="B2958" s="1" t="s">
        <v>2955</v>
      </c>
      <c r="C2958" s="7" t="s">
        <v>5043</v>
      </c>
      <c r="D2958" s="8" t="s">
        <v>23815</v>
      </c>
      <c r="E2958" t="str">
        <f>TRIM(F2958)&amp;IF(RIGHT(TRIM(F2958),1)=",",TRIM(G2958)," "&amp;TRIM(G2958))</f>
        <v xml:space="preserve">SCREW,MACHINE </v>
      </c>
      <c r="F2958" t="s">
        <v>3342</v>
      </c>
      <c r="G2958" t="s">
        <v>3999</v>
      </c>
      <c r="H2958" t="str">
        <f>"&lt;p&gt;" &amp;TRIM(B2958) &amp; "&lt;/p&gt;"</f>
        <v>&lt;p&gt;29061&lt;/p&gt;</v>
      </c>
      <c r="I2958" t="str">
        <f>"&lt;d&gt;" &amp;TRIM(E2958) &amp; "&lt;/d&gt;"</f>
        <v>&lt;d&gt;SCREW,MACHINE&lt;/d&gt;</v>
      </c>
      <c r="J2958" t="str">
        <f>H2958&amp;I2958&amp;"&lt;c&gt;" &amp; A2958 &amp; "&lt;/c&gt;" &amp;"&lt;aka&gt;" &amp;C2958&amp; "&lt;/aka&gt;"</f>
        <v>&lt;p&gt;29061&lt;/p&gt;&lt;d&gt;SCREW,MACHINE&lt;/d&gt;&lt;c&gt;0Y3H3&lt;/c&gt;&lt;aka&gt;5305015570254&lt;/aka&gt;</v>
      </c>
    </row>
    <row r="2959" spans="1:10">
      <c r="A2959" s="1" t="s">
        <v>5222</v>
      </c>
      <c r="B2959" s="1" t="s">
        <v>2956</v>
      </c>
      <c r="C2959" s="7" t="s">
        <v>4435</v>
      </c>
      <c r="D2959" s="8" t="s">
        <v>24720</v>
      </c>
      <c r="E2959" t="str">
        <f>TRIM(F2959)&amp;IF(RIGHT(TRIM(F2959),1)=",",TRIM(G2959)," "&amp;TRIM(G2959))</f>
        <v xml:space="preserve">BRACKET,MOUNTING </v>
      </c>
      <c r="F2959" t="s">
        <v>3403</v>
      </c>
      <c r="G2959" t="s">
        <v>3999</v>
      </c>
      <c r="H2959" t="str">
        <f>"&lt;p&gt;" &amp;TRIM(B2959) &amp; "&lt;/p&gt;"</f>
        <v>&lt;p&gt;KJZ03015&lt;/p&gt;</v>
      </c>
      <c r="I2959" t="str">
        <f>"&lt;d&gt;" &amp;TRIM(E2959) &amp; "&lt;/d&gt;"</f>
        <v>&lt;d&gt;BRACKET,MOUNTING&lt;/d&gt;</v>
      </c>
      <c r="J2959" t="str">
        <f>H2959&amp;I2959&amp;"&lt;c&gt;" &amp; A2959 &amp; "&lt;/c&gt;" &amp;"&lt;aka&gt;" &amp;C2959&amp; "&lt;/aka&gt;"</f>
        <v>&lt;p&gt;KJZ03015&lt;/p&gt;&lt;d&gt;BRACKET,MOUNTING&lt;/d&gt;&lt;c&gt;51918&lt;/c&gt;&lt;aka&gt;&lt;/aka&gt;</v>
      </c>
    </row>
    <row r="2960" spans="1:10">
      <c r="A2960" s="1" t="s">
        <v>5121</v>
      </c>
      <c r="B2960" s="1" t="s">
        <v>2957</v>
      </c>
      <c r="C2960" s="7" t="s">
        <v>4435</v>
      </c>
      <c r="D2960" s="8" t="s">
        <v>23782</v>
      </c>
      <c r="E2960" t="str">
        <f>TRIM(F2960)&amp;IF(RIGHT(TRIM(F2960),1)=",",TRIM(G2960)," "&amp;TRIM(G2960))</f>
        <v xml:space="preserve">RIVET,BLIND </v>
      </c>
      <c r="F2960" t="s">
        <v>3468</v>
      </c>
      <c r="G2960" t="s">
        <v>3999</v>
      </c>
      <c r="H2960" t="str">
        <f>"&lt;p&gt;" &amp;TRIM(B2960) &amp; "&lt;/p&gt;"</f>
        <v>&lt;p&gt;41009&lt;/p&gt;</v>
      </c>
      <c r="I2960" t="str">
        <f>"&lt;d&gt;" &amp;TRIM(E2960) &amp; "&lt;/d&gt;"</f>
        <v>&lt;d&gt;RIVET,BLIND&lt;/d&gt;</v>
      </c>
      <c r="J2960" t="str">
        <f>H2960&amp;I2960&amp;"&lt;c&gt;" &amp; A2960 &amp; "&lt;/c&gt;" &amp;"&lt;aka&gt;" &amp;C2960&amp; "&lt;/aka&gt;"</f>
        <v>&lt;p&gt;41009&lt;/p&gt;&lt;d&gt;RIVET,BLIND&lt;/d&gt;&lt;c&gt;0Y3H3&lt;/c&gt;&lt;aka&gt;&lt;/aka&gt;</v>
      </c>
    </row>
    <row r="2961" spans="1:10">
      <c r="A2961" s="1" t="s">
        <v>5222</v>
      </c>
      <c r="B2961" s="1" t="s">
        <v>2958</v>
      </c>
      <c r="C2961" s="7" t="s">
        <v>4435</v>
      </c>
      <c r="D2961" s="8" t="s">
        <v>24721</v>
      </c>
      <c r="E2961" t="str">
        <f>TRIM(F2961)&amp;IF(RIGHT(TRIM(F2961),1)=",",TRIM(G2961)," "&amp;TRIM(G2961))</f>
        <v xml:space="preserve">BRACKET,MOUNTING </v>
      </c>
      <c r="F2961" t="s">
        <v>3403</v>
      </c>
      <c r="G2961" t="s">
        <v>3999</v>
      </c>
      <c r="H2961" t="str">
        <f>"&lt;p&gt;" &amp;TRIM(B2961) &amp; "&lt;/p&gt;"</f>
        <v>&lt;p&gt;KJZ03014&lt;/p&gt;</v>
      </c>
      <c r="I2961" t="str">
        <f>"&lt;d&gt;" &amp;TRIM(E2961) &amp; "&lt;/d&gt;"</f>
        <v>&lt;d&gt;BRACKET,MOUNTING&lt;/d&gt;</v>
      </c>
      <c r="J2961" t="str">
        <f>H2961&amp;I2961&amp;"&lt;c&gt;" &amp; A2961 &amp; "&lt;/c&gt;" &amp;"&lt;aka&gt;" &amp;C2961&amp; "&lt;/aka&gt;"</f>
        <v>&lt;p&gt;KJZ03014&lt;/p&gt;&lt;d&gt;BRACKET,MOUNTING&lt;/d&gt;&lt;c&gt;51918&lt;/c&gt;&lt;aka&gt;&lt;/aka&gt;</v>
      </c>
    </row>
    <row r="2962" spans="1:10">
      <c r="A2962" s="1" t="s">
        <v>5222</v>
      </c>
      <c r="B2962" s="1" t="s">
        <v>2959</v>
      </c>
      <c r="C2962" s="7" t="s">
        <v>4435</v>
      </c>
      <c r="D2962" s="8" t="s">
        <v>24722</v>
      </c>
      <c r="E2962" t="str">
        <f>TRIM(F2962)&amp;IF(RIGHT(TRIM(F2962),1)=",",TRIM(G2962)," "&amp;TRIM(G2962))</f>
        <v xml:space="preserve">BRACKET,MOUNTING </v>
      </c>
      <c r="F2962" t="s">
        <v>3403</v>
      </c>
      <c r="G2962" t="s">
        <v>3999</v>
      </c>
      <c r="H2962" t="str">
        <f>"&lt;p&gt;" &amp;TRIM(B2962) &amp; "&lt;/p&gt;"</f>
        <v>&lt;p&gt;KJZ03016&lt;/p&gt;</v>
      </c>
      <c r="I2962" t="str">
        <f>"&lt;d&gt;" &amp;TRIM(E2962) &amp; "&lt;/d&gt;"</f>
        <v>&lt;d&gt;BRACKET,MOUNTING&lt;/d&gt;</v>
      </c>
      <c r="J2962" t="str">
        <f>H2962&amp;I2962&amp;"&lt;c&gt;" &amp; A2962 &amp; "&lt;/c&gt;" &amp;"&lt;aka&gt;" &amp;C2962&amp; "&lt;/aka&gt;"</f>
        <v>&lt;p&gt;KJZ03016&lt;/p&gt;&lt;d&gt;BRACKET,MOUNTING&lt;/d&gt;&lt;c&gt;51918&lt;/c&gt;&lt;aka&gt;&lt;/aka&gt;</v>
      </c>
    </row>
    <row r="2963" spans="1:10">
      <c r="A2963" s="1" t="s">
        <v>5222</v>
      </c>
      <c r="B2963" s="1" t="s">
        <v>2960</v>
      </c>
      <c r="C2963" s="7" t="s">
        <v>4435</v>
      </c>
      <c r="D2963" s="8" t="s">
        <v>24723</v>
      </c>
      <c r="E2963" t="str">
        <f>TRIM(F2963)&amp;IF(RIGHT(TRIM(F2963),1)=",",TRIM(G2963)," "&amp;TRIM(G2963))</f>
        <v>TRANSFORMER ASSEMBLY</v>
      </c>
      <c r="F2963" t="s">
        <v>3949</v>
      </c>
      <c r="G2963" t="s">
        <v>4077</v>
      </c>
      <c r="H2963" t="str">
        <f>"&lt;p&gt;" &amp;TRIM(B2963) &amp; "&lt;/p&gt;"</f>
        <v>&lt;p&gt;KJZ00027&lt;/p&gt;</v>
      </c>
      <c r="I2963" t="str">
        <f>"&lt;d&gt;" &amp;TRIM(E2963) &amp; "&lt;/d&gt;"</f>
        <v>&lt;d&gt;TRANSFORMER ASSEMBLY&lt;/d&gt;</v>
      </c>
      <c r="J2963" t="str">
        <f>H2963&amp;I2963&amp;"&lt;c&gt;" &amp; A2963 &amp; "&lt;/c&gt;" &amp;"&lt;aka&gt;" &amp;C2963&amp; "&lt;/aka&gt;"</f>
        <v>&lt;p&gt;KJZ00027&lt;/p&gt;&lt;d&gt;TRANSFORMER ASSEMBLY&lt;/d&gt;&lt;c&gt;51918&lt;/c&gt;&lt;aka&gt;&lt;/aka&gt;</v>
      </c>
    </row>
    <row r="2964" spans="1:10">
      <c r="A2964" s="1" t="s">
        <v>5309</v>
      </c>
      <c r="B2964" s="1" t="s">
        <v>2961</v>
      </c>
      <c r="C2964" s="7" t="s">
        <v>4435</v>
      </c>
      <c r="D2964" s="8" t="s">
        <v>24724</v>
      </c>
      <c r="E2964" t="str">
        <f>TRIM(F2964)&amp;IF(RIGHT(TRIM(F2964),1)=",",TRIM(G2964)," "&amp;TRIM(G2964))</f>
        <v xml:space="preserve">TRANSFORMER </v>
      </c>
      <c r="F2964" t="s">
        <v>3949</v>
      </c>
      <c r="G2964" t="s">
        <v>3999</v>
      </c>
      <c r="H2964" t="str">
        <f>"&lt;p&gt;" &amp;TRIM(B2964) &amp; "&lt;/p&gt;"</f>
        <v>&lt;p&gt;A67776-42269-R8&lt;/p&gt;</v>
      </c>
      <c r="I2964" t="str">
        <f>"&lt;d&gt;" &amp;TRIM(E2964) &amp; "&lt;/d&gt;"</f>
        <v>&lt;d&gt;TRANSFORMER&lt;/d&gt;</v>
      </c>
      <c r="J2964" t="str">
        <f>H2964&amp;I2964&amp;"&lt;c&gt;" &amp; A2964 &amp; "&lt;/c&gt;" &amp;"&lt;aka&gt;" &amp;C2964&amp; "&lt;/aka&gt;"</f>
        <v>&lt;p&gt;A67776-42269-R8&lt;/p&gt;&lt;d&gt;TRANSFORMER&lt;/d&gt;&lt;c&gt;0GRF8&lt;/c&gt;&lt;aka&gt;&lt;/aka&gt;</v>
      </c>
    </row>
    <row r="2965" spans="1:10">
      <c r="A2965" s="1" t="s">
        <v>5123</v>
      </c>
      <c r="B2965" s="1" t="s">
        <v>2962</v>
      </c>
      <c r="C2965" s="7" t="s">
        <v>5045</v>
      </c>
      <c r="D2965" s="8" t="s">
        <v>23641</v>
      </c>
      <c r="E2965" t="str">
        <f>TRIM(F2965)&amp;IF(RIGHT(TRIM(F2965),1)=",",TRIM(G2965)," "&amp;TRIM(G2965))</f>
        <v>SCREW,CAP,HEXAGON HEAD</v>
      </c>
      <c r="F2965" t="s">
        <v>3354</v>
      </c>
      <c r="G2965" t="s">
        <v>4005</v>
      </c>
      <c r="H2965" t="str">
        <f>"&lt;p&gt;" &amp;TRIM(B2965) &amp; "&lt;/p&gt;"</f>
        <v>&lt;p&gt;92865A720&lt;/p&gt;</v>
      </c>
      <c r="I2965" t="str">
        <f>"&lt;d&gt;" &amp;TRIM(E2965) &amp; "&lt;/d&gt;"</f>
        <v>&lt;d&gt;SCREW,CAP,HEXAGON HEAD&lt;/d&gt;</v>
      </c>
      <c r="J2965" t="str">
        <f>H2965&amp;I2965&amp;"&lt;c&gt;" &amp; A2965 &amp; "&lt;/c&gt;" &amp;"&lt;aka&gt;" &amp;C2965&amp; "&lt;/aka&gt;"</f>
        <v>&lt;p&gt;92865A720&lt;/p&gt;&lt;d&gt;SCREW,CAP,HEXAGON HEAD&lt;/d&gt;&lt;c&gt;3A054&lt;/c&gt;&lt;aka&gt;5305015865449&lt;/aka&gt;</v>
      </c>
    </row>
    <row r="2966" spans="1:10">
      <c r="A2966" s="1" t="s">
        <v>5118</v>
      </c>
      <c r="B2966" s="1" t="s">
        <v>2963</v>
      </c>
      <c r="C2966" s="7" t="s">
        <v>4435</v>
      </c>
      <c r="D2966" s="8" t="s">
        <v>23844</v>
      </c>
      <c r="E2966" t="str">
        <f>TRIM(F2966)&amp;IF(RIGHT(TRIM(F2966),1)=",",TRIM(G2966)," "&amp;TRIM(G2966))</f>
        <v xml:space="preserve">NUT,PLAIN,HEXAGON </v>
      </c>
      <c r="F2966" t="s">
        <v>3373</v>
      </c>
      <c r="G2966" t="s">
        <v>3999</v>
      </c>
      <c r="H2966" t="str">
        <f>"&lt;p&gt;" &amp;TRIM(B2966) &amp; "&lt;/p&gt;"</f>
        <v>&lt;p&gt;90498A033&lt;/p&gt;</v>
      </c>
      <c r="I2966" t="str">
        <f>"&lt;d&gt;" &amp;TRIM(E2966) &amp; "&lt;/d&gt;"</f>
        <v>&lt;d&gt;NUT,PLAIN,HEXAGON&lt;/d&gt;</v>
      </c>
      <c r="J2966" t="str">
        <f>H2966&amp;I2966&amp;"&lt;c&gt;" &amp; A2966 &amp; "&lt;/c&gt;" &amp;"&lt;aka&gt;" &amp;C2966&amp; "&lt;/aka&gt;"</f>
        <v>&lt;p&gt;90498A033&lt;/p&gt;&lt;d&gt;NUT,PLAIN,HEXAGON&lt;/d&gt;&lt;c&gt;39428&lt;/c&gt;&lt;aka&gt;&lt;/aka&gt;</v>
      </c>
    </row>
    <row r="2967" spans="1:10">
      <c r="A2967" s="1" t="s">
        <v>5118</v>
      </c>
      <c r="B2967" s="1" t="s">
        <v>2964</v>
      </c>
      <c r="C2967" s="7" t="s">
        <v>5046</v>
      </c>
      <c r="D2967" s="8" t="s">
        <v>23641</v>
      </c>
      <c r="E2967" t="str">
        <f>TRIM(F2967)&amp;IF(RIGHT(TRIM(F2967),1)=",",TRIM(G2967)," "&amp;TRIM(G2967))</f>
        <v>SCREW,CAP,HEXAGON HEAD</v>
      </c>
      <c r="F2967" t="s">
        <v>3354</v>
      </c>
      <c r="G2967" t="s">
        <v>4005</v>
      </c>
      <c r="H2967" t="str">
        <f>"&lt;p&gt;" &amp;TRIM(B2967) &amp; "&lt;/p&gt;"</f>
        <v>&lt;p&gt;92865A716&lt;/p&gt;</v>
      </c>
      <c r="I2967" t="str">
        <f>"&lt;d&gt;" &amp;TRIM(E2967) &amp; "&lt;/d&gt;"</f>
        <v>&lt;d&gt;SCREW,CAP,HEXAGON HEAD&lt;/d&gt;</v>
      </c>
      <c r="J2967" t="str">
        <f>H2967&amp;I2967&amp;"&lt;c&gt;" &amp; A2967 &amp; "&lt;/c&gt;" &amp;"&lt;aka&gt;" &amp;C2967&amp; "&lt;/aka&gt;"</f>
        <v>&lt;p&gt;92865A716&lt;/p&gt;&lt;d&gt;SCREW,CAP,HEXAGON HEAD&lt;/d&gt;&lt;c&gt;39428&lt;/c&gt;&lt;aka&gt;5305015909677&lt;/aka&gt;</v>
      </c>
    </row>
    <row r="2968" spans="1:10">
      <c r="A2968" s="1" t="s">
        <v>5222</v>
      </c>
      <c r="B2968" s="1" t="s">
        <v>2965</v>
      </c>
      <c r="C2968" s="7" t="s">
        <v>4435</v>
      </c>
      <c r="D2968" s="8" t="s">
        <v>24725</v>
      </c>
      <c r="E2968" t="str">
        <f>TRIM(F2968)&amp;IF(RIGHT(TRIM(F2968),1)=",",TRIM(G2968)," "&amp;TRIM(G2968))</f>
        <v xml:space="preserve">BRACKET,MOUNTING </v>
      </c>
      <c r="F2968" t="s">
        <v>3403</v>
      </c>
      <c r="G2968" t="s">
        <v>3999</v>
      </c>
      <c r="H2968" t="str">
        <f>"&lt;p&gt;" &amp;TRIM(B2968) &amp; "&lt;/p&gt;"</f>
        <v>&lt;p&gt;KJZ03010&lt;/p&gt;</v>
      </c>
      <c r="I2968" t="str">
        <f>"&lt;d&gt;" &amp;TRIM(E2968) &amp; "&lt;/d&gt;"</f>
        <v>&lt;d&gt;BRACKET,MOUNTING&lt;/d&gt;</v>
      </c>
      <c r="J2968" t="str">
        <f>H2968&amp;I2968&amp;"&lt;c&gt;" &amp; A2968 &amp; "&lt;/c&gt;" &amp;"&lt;aka&gt;" &amp;C2968&amp; "&lt;/aka&gt;"</f>
        <v>&lt;p&gt;KJZ03010&lt;/p&gt;&lt;d&gt;BRACKET,MOUNTING&lt;/d&gt;&lt;c&gt;51918&lt;/c&gt;&lt;aka&gt;&lt;/aka&gt;</v>
      </c>
    </row>
    <row r="2969" spans="1:10">
      <c r="A2969" s="1" t="s">
        <v>5121</v>
      </c>
      <c r="B2969" s="1" t="s">
        <v>2966</v>
      </c>
      <c r="C2969" s="7" t="s">
        <v>4435</v>
      </c>
      <c r="D2969" s="8" t="s">
        <v>23641</v>
      </c>
      <c r="E2969" t="str">
        <f>TRIM(F2969)&amp;IF(RIGHT(TRIM(F2969),1)=",",TRIM(G2969)," "&amp;TRIM(G2969))</f>
        <v>SCREW,CAP,HEXAGON HEAD</v>
      </c>
      <c r="F2969" t="s">
        <v>3354</v>
      </c>
      <c r="G2969" t="s">
        <v>4005</v>
      </c>
      <c r="H2969" t="str">
        <f>"&lt;p&gt;" &amp;TRIM(B2969) &amp; "&lt;/p&gt;"</f>
        <v>&lt;p&gt;12107&lt;/p&gt;</v>
      </c>
      <c r="I2969" t="str">
        <f>"&lt;d&gt;" &amp;TRIM(E2969) &amp; "&lt;/d&gt;"</f>
        <v>&lt;d&gt;SCREW,CAP,HEXAGON HEAD&lt;/d&gt;</v>
      </c>
      <c r="J2969" t="str">
        <f>H2969&amp;I2969&amp;"&lt;c&gt;" &amp; A2969 &amp; "&lt;/c&gt;" &amp;"&lt;aka&gt;" &amp;C2969&amp; "&lt;/aka&gt;"</f>
        <v>&lt;p&gt;12107&lt;/p&gt;&lt;d&gt;SCREW,CAP,HEXAGON HEAD&lt;/d&gt;&lt;c&gt;0Y3H3&lt;/c&gt;&lt;aka&gt;&lt;/aka&gt;</v>
      </c>
    </row>
    <row r="2970" spans="1:10">
      <c r="A2970" s="1" t="s">
        <v>5222</v>
      </c>
      <c r="B2970" s="1" t="s">
        <v>2967</v>
      </c>
      <c r="C2970" s="7" t="s">
        <v>4435</v>
      </c>
      <c r="D2970" s="8" t="s">
        <v>24710</v>
      </c>
      <c r="E2970" t="str">
        <f>TRIM(F2970)&amp;IF(RIGHT(TRIM(F2970),1)=",",TRIM(G2970)," "&amp;TRIM(G2970))</f>
        <v xml:space="preserve">LABEL </v>
      </c>
      <c r="F2970" t="s">
        <v>3420</v>
      </c>
      <c r="G2970" t="s">
        <v>3999</v>
      </c>
      <c r="H2970" t="str">
        <f>"&lt;p&gt;" &amp;TRIM(B2970) &amp; "&lt;/p&gt;"</f>
        <v>&lt;p&gt;KJZ09003-007&lt;/p&gt;</v>
      </c>
      <c r="I2970" t="str">
        <f>"&lt;d&gt;" &amp;TRIM(E2970) &amp; "&lt;/d&gt;"</f>
        <v>&lt;d&gt;LABEL&lt;/d&gt;</v>
      </c>
      <c r="J2970" t="str">
        <f>H2970&amp;I2970&amp;"&lt;c&gt;" &amp; A2970 &amp; "&lt;/c&gt;" &amp;"&lt;aka&gt;" &amp;C2970&amp; "&lt;/aka&gt;"</f>
        <v>&lt;p&gt;KJZ09003-007&lt;/p&gt;&lt;d&gt;LABEL&lt;/d&gt;&lt;c&gt;51918&lt;/c&gt;&lt;aka&gt;&lt;/aka&gt;</v>
      </c>
    </row>
    <row r="2971" spans="1:10">
      <c r="A2971" s="1" t="s">
        <v>5222</v>
      </c>
      <c r="B2971" s="1" t="s">
        <v>2968</v>
      </c>
      <c r="C2971" s="7" t="s">
        <v>4435</v>
      </c>
      <c r="D2971" s="8" t="s">
        <v>24726</v>
      </c>
      <c r="E2971" t="str">
        <f>TRIM(F2971)&amp;IF(RIGHT(TRIM(F2971),1)=",",TRIM(G2971)," "&amp;TRIM(G2971))</f>
        <v xml:space="preserve">PANEL </v>
      </c>
      <c r="F2971" t="s">
        <v>3562</v>
      </c>
      <c r="G2971" t="s">
        <v>3999</v>
      </c>
      <c r="H2971" t="str">
        <f>"&lt;p&gt;" &amp;TRIM(B2971) &amp; "&lt;/p&gt;"</f>
        <v>&lt;p&gt;KJZ00028&lt;/p&gt;</v>
      </c>
      <c r="I2971" t="str">
        <f>"&lt;d&gt;" &amp;TRIM(E2971) &amp; "&lt;/d&gt;"</f>
        <v>&lt;d&gt;PANEL&lt;/d&gt;</v>
      </c>
      <c r="J2971" t="str">
        <f>H2971&amp;I2971&amp;"&lt;c&gt;" &amp; A2971 &amp; "&lt;/c&gt;" &amp;"&lt;aka&gt;" &amp;C2971&amp; "&lt;/aka&gt;"</f>
        <v>&lt;p&gt;KJZ00028&lt;/p&gt;&lt;d&gt;PANEL&lt;/d&gt;&lt;c&gt;51918&lt;/c&gt;&lt;aka&gt;&lt;/aka&gt;</v>
      </c>
    </row>
    <row r="2972" spans="1:10">
      <c r="A2972" s="1" t="s">
        <v>5121</v>
      </c>
      <c r="B2972" s="1" t="s">
        <v>2969</v>
      </c>
      <c r="C2972" s="7" t="s">
        <v>4435</v>
      </c>
      <c r="D2972" s="8" t="s">
        <v>23641</v>
      </c>
      <c r="E2972" t="str">
        <f>TRIM(F2972)&amp;IF(RIGHT(TRIM(F2972),1)=",",TRIM(G2972)," "&amp;TRIM(G2972))</f>
        <v>SCREW,CAP,HEXAGON HEAD</v>
      </c>
      <c r="F2972" t="s">
        <v>3354</v>
      </c>
      <c r="G2972" t="s">
        <v>4005</v>
      </c>
      <c r="H2972" t="str">
        <f>"&lt;p&gt;" &amp;TRIM(B2972) &amp; "&lt;/p&gt;"</f>
        <v>&lt;p&gt;12005&lt;/p&gt;</v>
      </c>
      <c r="I2972" t="str">
        <f>"&lt;d&gt;" &amp;TRIM(E2972) &amp; "&lt;/d&gt;"</f>
        <v>&lt;d&gt;SCREW,CAP,HEXAGON HEAD&lt;/d&gt;</v>
      </c>
      <c r="J2972" t="str">
        <f>H2972&amp;I2972&amp;"&lt;c&gt;" &amp; A2972 &amp; "&lt;/c&gt;" &amp;"&lt;aka&gt;" &amp;C2972&amp; "&lt;/aka&gt;"</f>
        <v>&lt;p&gt;12005&lt;/p&gt;&lt;d&gt;SCREW,CAP,HEXAGON HEAD&lt;/d&gt;&lt;c&gt;0Y3H3&lt;/c&gt;&lt;aka&gt;&lt;/aka&gt;</v>
      </c>
    </row>
    <row r="2973" spans="1:10">
      <c r="A2973" s="1" t="s">
        <v>5121</v>
      </c>
      <c r="B2973" s="1" t="s">
        <v>2970</v>
      </c>
      <c r="C2973" s="7" t="s">
        <v>4435</v>
      </c>
      <c r="D2973" s="8" t="s">
        <v>23641</v>
      </c>
      <c r="E2973" t="str">
        <f>TRIM(F2973)&amp;IF(RIGHT(TRIM(F2973),1)=",",TRIM(G2973)," "&amp;TRIM(G2973))</f>
        <v>SCREW,CAP,HEXAGON HEAD</v>
      </c>
      <c r="F2973" t="s">
        <v>3354</v>
      </c>
      <c r="G2973" t="s">
        <v>4005</v>
      </c>
      <c r="H2973" t="str">
        <f>"&lt;p&gt;" &amp;TRIM(B2973) &amp; "&lt;/p&gt;"</f>
        <v>&lt;p&gt;11512-01758&lt;/p&gt;</v>
      </c>
      <c r="I2973" t="str">
        <f>"&lt;d&gt;" &amp;TRIM(E2973) &amp; "&lt;/d&gt;"</f>
        <v>&lt;d&gt;SCREW,CAP,HEXAGON HEAD&lt;/d&gt;</v>
      </c>
      <c r="J2973" t="str">
        <f>H2973&amp;I2973&amp;"&lt;c&gt;" &amp; A2973 &amp; "&lt;/c&gt;" &amp;"&lt;aka&gt;" &amp;C2973&amp; "&lt;/aka&gt;"</f>
        <v>&lt;p&gt;11512-01758&lt;/p&gt;&lt;d&gt;SCREW,CAP,HEXAGON HEAD&lt;/d&gt;&lt;c&gt;0Y3H3&lt;/c&gt;&lt;aka&gt;&lt;/aka&gt;</v>
      </c>
    </row>
    <row r="2974" spans="1:10">
      <c r="A2974" s="1" t="s">
        <v>5222</v>
      </c>
      <c r="B2974" s="1" t="s">
        <v>2971</v>
      </c>
      <c r="C2974" s="7" t="s">
        <v>4435</v>
      </c>
      <c r="D2974" s="8" t="s">
        <v>24727</v>
      </c>
      <c r="E2974" t="str">
        <f>TRIM(F2974)&amp;IF(RIGHT(TRIM(F2974),1)=",",TRIM(G2974)," "&amp;TRIM(G2974))</f>
        <v xml:space="preserve">PANEL </v>
      </c>
      <c r="F2974" t="s">
        <v>3562</v>
      </c>
      <c r="G2974" t="s">
        <v>3999</v>
      </c>
      <c r="H2974" t="str">
        <f>"&lt;p&gt;" &amp;TRIM(B2974) &amp; "&lt;/p&gt;"</f>
        <v>&lt;p&gt;KJZ02121&lt;/p&gt;</v>
      </c>
      <c r="I2974" t="str">
        <f>"&lt;d&gt;" &amp;TRIM(E2974) &amp; "&lt;/d&gt;"</f>
        <v>&lt;d&gt;PANEL&lt;/d&gt;</v>
      </c>
      <c r="J2974" t="str">
        <f>H2974&amp;I2974&amp;"&lt;c&gt;" &amp; A2974 &amp; "&lt;/c&gt;" &amp;"&lt;aka&gt;" &amp;C2974&amp; "&lt;/aka&gt;"</f>
        <v>&lt;p&gt;KJZ02121&lt;/p&gt;&lt;d&gt;PANEL&lt;/d&gt;&lt;c&gt;51918&lt;/c&gt;&lt;aka&gt;&lt;/aka&gt;</v>
      </c>
    </row>
    <row r="2975" spans="1:10">
      <c r="A2975" s="1" t="s">
        <v>5222</v>
      </c>
      <c r="B2975" s="1" t="s">
        <v>2972</v>
      </c>
      <c r="C2975" s="7" t="s">
        <v>4435</v>
      </c>
      <c r="D2975" s="8" t="s">
        <v>24728</v>
      </c>
      <c r="E2975" t="str">
        <f>TRIM(F2975)&amp;IF(RIGHT(TRIM(F2975),1)=",",TRIM(G2975)," "&amp;TRIM(G2975))</f>
        <v xml:space="preserve">SUPPORT </v>
      </c>
      <c r="F2975" t="s">
        <v>3469</v>
      </c>
      <c r="G2975" t="s">
        <v>3999</v>
      </c>
      <c r="H2975" t="str">
        <f>"&lt;p&gt;" &amp;TRIM(B2975) &amp; "&lt;/p&gt;"</f>
        <v>&lt;p&gt;KJZ07014&lt;/p&gt;</v>
      </c>
      <c r="I2975" t="str">
        <f>"&lt;d&gt;" &amp;TRIM(E2975) &amp; "&lt;/d&gt;"</f>
        <v>&lt;d&gt;SUPPORT&lt;/d&gt;</v>
      </c>
      <c r="J2975" t="str">
        <f>H2975&amp;I2975&amp;"&lt;c&gt;" &amp; A2975 &amp; "&lt;/c&gt;" &amp;"&lt;aka&gt;" &amp;C2975&amp; "&lt;/aka&gt;"</f>
        <v>&lt;p&gt;KJZ07014&lt;/p&gt;&lt;d&gt;SUPPORT&lt;/d&gt;&lt;c&gt;51918&lt;/c&gt;&lt;aka&gt;&lt;/aka&gt;</v>
      </c>
    </row>
    <row r="2976" spans="1:10">
      <c r="A2976" s="1" t="s">
        <v>5222</v>
      </c>
      <c r="B2976" s="1" t="s">
        <v>2973</v>
      </c>
      <c r="C2976" s="7" t="s">
        <v>4435</v>
      </c>
      <c r="D2976" s="8" t="s">
        <v>24729</v>
      </c>
      <c r="E2976" t="str">
        <f>TRIM(F2976)&amp;IF(RIGHT(TRIM(F2976),1)=",",TRIM(G2976)," "&amp;TRIM(G2976))</f>
        <v>BUSHING,ELECTRICAL CONDUCTOR</v>
      </c>
      <c r="F2976" t="s">
        <v>3942</v>
      </c>
      <c r="G2976" t="s">
        <v>4061</v>
      </c>
      <c r="H2976" t="str">
        <f>"&lt;p&gt;" &amp;TRIM(B2976) &amp; "&lt;/p&gt;"</f>
        <v>&lt;p&gt;46005-117-01&lt;/p&gt;</v>
      </c>
      <c r="I2976" t="str">
        <f>"&lt;d&gt;" &amp;TRIM(E2976) &amp; "&lt;/d&gt;"</f>
        <v>&lt;d&gt;BUSHING,ELECTRICAL CONDUCTOR&lt;/d&gt;</v>
      </c>
      <c r="J2976" t="str">
        <f>H2976&amp;I2976&amp;"&lt;c&gt;" &amp; A2976 &amp; "&lt;/c&gt;" &amp;"&lt;aka&gt;" &amp;C2976&amp; "&lt;/aka&gt;"</f>
        <v>&lt;p&gt;46005-117-01&lt;/p&gt;&lt;d&gt;BUSHING,ELECTRICAL CONDUCTOR&lt;/d&gt;&lt;c&gt;51918&lt;/c&gt;&lt;aka&gt;&lt;/aka&gt;</v>
      </c>
    </row>
    <row r="2977" spans="1:10">
      <c r="A2977" s="1" t="s">
        <v>5222</v>
      </c>
      <c r="B2977" s="1" t="s">
        <v>2974</v>
      </c>
      <c r="C2977" s="7" t="s">
        <v>4435</v>
      </c>
      <c r="D2977" s="8" t="s">
        <v>24706</v>
      </c>
      <c r="E2977" t="str">
        <f>TRIM(F2977)&amp;IF(RIGHT(TRIM(F2977),1)=",",TRIM(G2977)," "&amp;TRIM(G2977))</f>
        <v xml:space="preserve">O-RING </v>
      </c>
      <c r="F2977" t="s">
        <v>3506</v>
      </c>
      <c r="G2977" t="s">
        <v>3999</v>
      </c>
      <c r="H2977" t="str">
        <f>"&lt;p&gt;" &amp;TRIM(B2977) &amp; "&lt;/p&gt;"</f>
        <v>&lt;p&gt;29206-00661&lt;/p&gt;</v>
      </c>
      <c r="I2977" t="str">
        <f>"&lt;d&gt;" &amp;TRIM(E2977) &amp; "&lt;/d&gt;"</f>
        <v>&lt;d&gt;O-RING&lt;/d&gt;</v>
      </c>
      <c r="J2977" t="str">
        <f>H2977&amp;I2977&amp;"&lt;c&gt;" &amp; A2977 &amp; "&lt;/c&gt;" &amp;"&lt;aka&gt;" &amp;C2977&amp; "&lt;/aka&gt;"</f>
        <v>&lt;p&gt;29206-00661&lt;/p&gt;&lt;d&gt;O-RING&lt;/d&gt;&lt;c&gt;51918&lt;/c&gt;&lt;aka&gt;&lt;/aka&gt;</v>
      </c>
    </row>
    <row r="2978" spans="1:10">
      <c r="A2978" s="1" t="s">
        <v>5307</v>
      </c>
      <c r="B2978" s="1" t="s">
        <v>2975</v>
      </c>
      <c r="C2978" s="7" t="s">
        <v>4435</v>
      </c>
      <c r="D2978" s="8" t="s">
        <v>24730</v>
      </c>
      <c r="E2978" t="str">
        <f>TRIM(F2978)&amp;IF(RIGHT(TRIM(F2978),1)=",",TRIM(G2978)," "&amp;TRIM(G2978))</f>
        <v xml:space="preserve">TRANSFORMER,CURRENT </v>
      </c>
      <c r="F2978" t="s">
        <v>3947</v>
      </c>
      <c r="G2978" t="s">
        <v>3999</v>
      </c>
      <c r="H2978" t="str">
        <f>"&lt;p&gt;" &amp;TRIM(B2978) &amp; "&lt;/p&gt;"</f>
        <v>&lt;p&gt;4811441R&lt;/p&gt;</v>
      </c>
      <c r="I2978" t="str">
        <f>"&lt;d&gt;" &amp;TRIM(E2978) &amp; "&lt;/d&gt;"</f>
        <v>&lt;d&gt;TRANSFORMER,CURRENT&lt;/d&gt;</v>
      </c>
      <c r="J2978" t="str">
        <f>H2978&amp;I2978&amp;"&lt;c&gt;" &amp; A2978 &amp; "&lt;/c&gt;" &amp;"&lt;aka&gt;" &amp;C2978&amp; "&lt;/aka&gt;"</f>
        <v>&lt;p&gt;4811441R&lt;/p&gt;&lt;d&gt;TRANSFORMER,CURRENT&lt;/d&gt;&lt;c&gt;50XT8&lt;/c&gt;&lt;aka&gt;&lt;/aka&gt;</v>
      </c>
    </row>
    <row r="2979" spans="1:10">
      <c r="A2979" s="1" t="s">
        <v>5118</v>
      </c>
      <c r="B2979" s="1" t="s">
        <v>2976</v>
      </c>
      <c r="C2979" s="7" t="s">
        <v>5047</v>
      </c>
      <c r="D2979" s="8" t="s">
        <v>23641</v>
      </c>
      <c r="E2979" t="str">
        <f>TRIM(F2979)&amp;IF(RIGHT(TRIM(F2979),1)=",",TRIM(G2979)," "&amp;TRIM(G2979))</f>
        <v>SCREW,CAP,HEXAGON HEAD</v>
      </c>
      <c r="F2979" t="s">
        <v>3354</v>
      </c>
      <c r="G2979" t="s">
        <v>4005</v>
      </c>
      <c r="H2979" t="str">
        <f>"&lt;p&gt;" &amp;TRIM(B2979) &amp; "&lt;/p&gt;"</f>
        <v>&lt;p&gt;91247A546&lt;/p&gt;</v>
      </c>
      <c r="I2979" t="str">
        <f>"&lt;d&gt;" &amp;TRIM(E2979) &amp; "&lt;/d&gt;"</f>
        <v>&lt;d&gt;SCREW,CAP,HEXAGON HEAD&lt;/d&gt;</v>
      </c>
      <c r="J2979" t="str">
        <f>H2979&amp;I2979&amp;"&lt;c&gt;" &amp; A2979 &amp; "&lt;/c&gt;" &amp;"&lt;aka&gt;" &amp;C2979&amp; "&lt;/aka&gt;"</f>
        <v>&lt;p&gt;91247A546&lt;/p&gt;&lt;d&gt;SCREW,CAP,HEXAGON HEAD&lt;/d&gt;&lt;c&gt;39428&lt;/c&gt;&lt;aka&gt;5305015988653&lt;/aka&gt;</v>
      </c>
    </row>
    <row r="2980" spans="1:10">
      <c r="A2980" s="1" t="s">
        <v>5222</v>
      </c>
      <c r="B2980" s="1" t="s">
        <v>2977</v>
      </c>
      <c r="C2980" s="7" t="s">
        <v>4435</v>
      </c>
      <c r="D2980" s="8" t="s">
        <v>24710</v>
      </c>
      <c r="E2980" t="str">
        <f>TRIM(F2980)&amp;IF(RIGHT(TRIM(F2980),1)=",",TRIM(G2980)," "&amp;TRIM(G2980))</f>
        <v xml:space="preserve">LABEL </v>
      </c>
      <c r="F2980" t="s">
        <v>3420</v>
      </c>
      <c r="G2980" t="s">
        <v>3999</v>
      </c>
      <c r="H2980" t="str">
        <f>"&lt;p&gt;" &amp;TRIM(B2980) &amp; "&lt;/p&gt;"</f>
        <v>&lt;p&gt;KJZ09003-009&lt;/p&gt;</v>
      </c>
      <c r="I2980" t="str">
        <f>"&lt;d&gt;" &amp;TRIM(E2980) &amp; "&lt;/d&gt;"</f>
        <v>&lt;d&gt;LABEL&lt;/d&gt;</v>
      </c>
      <c r="J2980" t="str">
        <f>H2980&amp;I2980&amp;"&lt;c&gt;" &amp; A2980 &amp; "&lt;/c&gt;" &amp;"&lt;aka&gt;" &amp;C2980&amp; "&lt;/aka&gt;"</f>
        <v>&lt;p&gt;KJZ09003-009&lt;/p&gt;&lt;d&gt;LABEL&lt;/d&gt;&lt;c&gt;51918&lt;/c&gt;&lt;aka&gt;&lt;/aka&gt;</v>
      </c>
    </row>
    <row r="2981" spans="1:10">
      <c r="A2981" s="1" t="s">
        <v>5222</v>
      </c>
      <c r="B2981" s="1" t="s">
        <v>2978</v>
      </c>
      <c r="C2981" s="7" t="s">
        <v>4435</v>
      </c>
      <c r="D2981" s="8" t="s">
        <v>24731</v>
      </c>
      <c r="E2981" t="str">
        <f>TRIM(F2981)&amp;IF(RIGHT(TRIM(F2981),1)=",",TRIM(G2981)," "&amp;TRIM(G2981))</f>
        <v>TRANSFORMER ASSEMBLY</v>
      </c>
      <c r="F2981" t="s">
        <v>3949</v>
      </c>
      <c r="G2981" t="s">
        <v>4077</v>
      </c>
      <c r="H2981" t="str">
        <f>"&lt;p&gt;" &amp;TRIM(B2981) &amp; "&lt;/p&gt;"</f>
        <v>&lt;p&gt;KJZ00029&lt;/p&gt;</v>
      </c>
      <c r="I2981" t="str">
        <f>"&lt;d&gt;" &amp;TRIM(E2981) &amp; "&lt;/d&gt;"</f>
        <v>&lt;d&gt;TRANSFORMER ASSEMBLY&lt;/d&gt;</v>
      </c>
      <c r="J2981" t="str">
        <f>H2981&amp;I2981&amp;"&lt;c&gt;" &amp; A2981 &amp; "&lt;/c&gt;" &amp;"&lt;aka&gt;" &amp;C2981&amp; "&lt;/aka&gt;"</f>
        <v>&lt;p&gt;KJZ00029&lt;/p&gt;&lt;d&gt;TRANSFORMER ASSEMBLY&lt;/d&gt;&lt;c&gt;51918&lt;/c&gt;&lt;aka&gt;&lt;/aka&gt;</v>
      </c>
    </row>
    <row r="2982" spans="1:10">
      <c r="A2982" s="1" t="s">
        <v>5222</v>
      </c>
      <c r="B2982" s="1" t="s">
        <v>2979</v>
      </c>
      <c r="C2982" s="7" t="s">
        <v>4435</v>
      </c>
      <c r="D2982" s="8" t="s">
        <v>24732</v>
      </c>
      <c r="E2982" t="str">
        <f>TRIM(F2982)&amp;IF(RIGHT(TRIM(F2982),1)=",",TRIM(G2982)," "&amp;TRIM(G2982))</f>
        <v xml:space="preserve">TRANSFORMER </v>
      </c>
      <c r="F2982" t="s">
        <v>3949</v>
      </c>
      <c r="G2982" t="s">
        <v>3999</v>
      </c>
      <c r="H2982" t="str">
        <f>"&lt;p&gt;" &amp;TRIM(B2982) &amp; "&lt;/p&gt;"</f>
        <v>&lt;p&gt;PTG3-1-60-SD02369F&lt;/p&gt;</v>
      </c>
      <c r="I2982" t="str">
        <f>"&lt;d&gt;" &amp;TRIM(E2982) &amp; "&lt;/d&gt;"</f>
        <v>&lt;d&gt;TRANSFORMER&lt;/d&gt;</v>
      </c>
      <c r="J2982" t="str">
        <f>H2982&amp;I2982&amp;"&lt;c&gt;" &amp; A2982 &amp; "&lt;/c&gt;" &amp;"&lt;aka&gt;" &amp;C2982&amp; "&lt;/aka&gt;"</f>
        <v>&lt;p&gt;PTG3-1-60-SD02369F&lt;/p&gt;&lt;d&gt;TRANSFORMER&lt;/d&gt;&lt;c&gt;51918&lt;/c&gt;&lt;aka&gt;&lt;/aka&gt;</v>
      </c>
    </row>
    <row r="2983" spans="1:10">
      <c r="A2983" s="1" t="s">
        <v>5310</v>
      </c>
      <c r="B2983" s="1" t="s">
        <v>2980</v>
      </c>
      <c r="C2983" s="7" t="s">
        <v>4435</v>
      </c>
      <c r="D2983" s="8" t="s">
        <v>24548</v>
      </c>
      <c r="E2983" t="str">
        <f>TRIM(F2983)&amp;IF(RIGHT(TRIM(F2983),1)=",",TRIM(G2983)," "&amp;TRIM(G2983))</f>
        <v xml:space="preserve">FUSE,CARTRIDGE </v>
      </c>
      <c r="F2983" t="s">
        <v>3905</v>
      </c>
      <c r="G2983" t="s">
        <v>3999</v>
      </c>
      <c r="H2983" t="str">
        <f>"&lt;p&gt;" &amp;TRIM(B2983) &amp; "&lt;/p&gt;"</f>
        <v>&lt;p&gt;5.5ABWNA1E&lt;/p&gt;</v>
      </c>
      <c r="I2983" t="str">
        <f>"&lt;d&gt;" &amp;TRIM(E2983) &amp; "&lt;/d&gt;"</f>
        <v>&lt;d&gt;FUSE,CARTRIDGE&lt;/d&gt;</v>
      </c>
      <c r="J2983" t="str">
        <f>H2983&amp;I2983&amp;"&lt;c&gt;" &amp; A2983 &amp; "&lt;/c&gt;" &amp;"&lt;aka&gt;" &amp;C2983&amp; "&lt;/aka&gt;"</f>
        <v>&lt;p&gt;5.5ABWNA1E&lt;/p&gt;&lt;d&gt;FUSE,CARTRIDGE&lt;/d&gt;&lt;c&gt;34772&lt;/c&gt;&lt;aka&gt;&lt;/aka&gt;</v>
      </c>
    </row>
    <row r="2984" spans="1:10">
      <c r="A2984" s="1" t="s">
        <v>5139</v>
      </c>
      <c r="B2984" s="1" t="s">
        <v>2981</v>
      </c>
      <c r="C2984" s="7" t="s">
        <v>5048</v>
      </c>
      <c r="D2984" s="8" t="s">
        <v>23844</v>
      </c>
      <c r="E2984" t="str">
        <f>TRIM(F2984)&amp;IF(RIGHT(TRIM(F2984),1)=",",TRIM(G2984)," "&amp;TRIM(G2984))</f>
        <v xml:space="preserve">NUT,PLAIN,HEXAGON </v>
      </c>
      <c r="F2984" t="s">
        <v>3373</v>
      </c>
      <c r="G2984" t="s">
        <v>3999</v>
      </c>
      <c r="H2984" t="str">
        <f>"&lt;p&gt;" &amp;TRIM(B2984) &amp; "&lt;/p&gt;"</f>
        <v>&lt;p&gt;95462A029&lt;/p&gt;</v>
      </c>
      <c r="I2984" t="str">
        <f>"&lt;d&gt;" &amp;TRIM(E2984) &amp; "&lt;/d&gt;"</f>
        <v>&lt;d&gt;NUT,PLAIN,HEXAGON&lt;/d&gt;</v>
      </c>
      <c r="J2984" t="str">
        <f>H2984&amp;I2984&amp;"&lt;c&gt;" &amp; A2984 &amp; "&lt;/c&gt;" &amp;"&lt;aka&gt;" &amp;C2984&amp; "&lt;/aka&gt;"</f>
        <v>&lt;p&gt;95462A029&lt;/p&gt;&lt;d&gt;NUT,PLAIN,HEXAGON&lt;/d&gt;&lt;c&gt;2V507&lt;/c&gt;&lt;aka&gt;5310015294410&lt;/aka&gt;</v>
      </c>
    </row>
    <row r="2985" spans="1:10">
      <c r="A2985" s="1" t="s">
        <v>5222</v>
      </c>
      <c r="B2985" s="1" t="s">
        <v>2982</v>
      </c>
      <c r="C2985" s="7" t="s">
        <v>4435</v>
      </c>
      <c r="D2985" s="8" t="s">
        <v>24733</v>
      </c>
      <c r="E2985" t="str">
        <f>TRIM(F2985)&amp;IF(RIGHT(TRIM(F2985),1)=",",TRIM(G2985)," "&amp;TRIM(G2985))</f>
        <v>NEUTRAL &amp; GRD BUS ASSEMBLY</v>
      </c>
      <c r="F2985" t="s">
        <v>3950</v>
      </c>
      <c r="G2985" t="s">
        <v>4077</v>
      </c>
      <c r="H2985" t="str">
        <f>"&lt;p&gt;" &amp;TRIM(B2985) &amp; "&lt;/p&gt;"</f>
        <v>&lt;p&gt;KJZ00030&lt;/p&gt;</v>
      </c>
      <c r="I2985" t="str">
        <f>"&lt;d&gt;" &amp;TRIM(E2985) &amp; "&lt;/d&gt;"</f>
        <v>&lt;d&gt;NEUTRAL &amp; GRD BUS ASSEMBLY&lt;/d&gt;</v>
      </c>
      <c r="J2985" t="str">
        <f>H2985&amp;I2985&amp;"&lt;c&gt;" &amp; A2985 &amp; "&lt;/c&gt;" &amp;"&lt;aka&gt;" &amp;C2985&amp; "&lt;/aka&gt;"</f>
        <v>&lt;p&gt;KJZ00030&lt;/p&gt;&lt;d&gt;NEUTRAL &amp; GRD BUS ASSEMBLY&lt;/d&gt;&lt;c&gt;51918&lt;/c&gt;&lt;aka&gt;&lt;/aka&gt;</v>
      </c>
    </row>
    <row r="2986" spans="1:10">
      <c r="A2986" s="1" t="s">
        <v>5222</v>
      </c>
      <c r="B2986" s="1" t="s">
        <v>2983</v>
      </c>
      <c r="C2986" s="7" t="s">
        <v>4435</v>
      </c>
      <c r="D2986" s="8" t="s">
        <v>24734</v>
      </c>
      <c r="E2986" t="str">
        <f>TRIM(F2986)&amp;IF(RIGHT(TRIM(F2986),1)=",",TRIM(G2986)," "&amp;TRIM(G2986))</f>
        <v xml:space="preserve">PANEL </v>
      </c>
      <c r="F2986" t="s">
        <v>3562</v>
      </c>
      <c r="G2986" t="s">
        <v>3999</v>
      </c>
      <c r="H2986" t="str">
        <f>"&lt;p&gt;" &amp;TRIM(B2986) &amp; "&lt;/p&gt;"</f>
        <v>&lt;p&gt;KJZ02020&lt;/p&gt;</v>
      </c>
      <c r="I2986" t="str">
        <f>"&lt;d&gt;" &amp;TRIM(E2986) &amp; "&lt;/d&gt;"</f>
        <v>&lt;d&gt;PANEL&lt;/d&gt;</v>
      </c>
      <c r="J2986" t="str">
        <f>H2986&amp;I2986&amp;"&lt;c&gt;" &amp; A2986 &amp; "&lt;/c&gt;" &amp;"&lt;aka&gt;" &amp;C2986&amp; "&lt;/aka&gt;"</f>
        <v>&lt;p&gt;KJZ02020&lt;/p&gt;&lt;d&gt;PANEL&lt;/d&gt;&lt;c&gt;51918&lt;/c&gt;&lt;aka&gt;&lt;/aka&gt;</v>
      </c>
    </row>
    <row r="2987" spans="1:10">
      <c r="A2987" s="1" t="s">
        <v>5222</v>
      </c>
      <c r="B2987" s="1" t="s">
        <v>2984</v>
      </c>
      <c r="C2987" s="7" t="s">
        <v>4435</v>
      </c>
      <c r="D2987" s="8" t="s">
        <v>24735</v>
      </c>
      <c r="E2987" t="str">
        <f>TRIM(F2987)&amp;IF(RIGHT(TRIM(F2987),1)=",",TRIM(G2987)," "&amp;TRIM(G2987))</f>
        <v xml:space="preserve">BRACKET,MOUNTING </v>
      </c>
      <c r="F2987" t="s">
        <v>3403</v>
      </c>
      <c r="G2987" t="s">
        <v>3999</v>
      </c>
      <c r="H2987" t="str">
        <f>"&lt;p&gt;" &amp;TRIM(B2987) &amp; "&lt;/p&gt;"</f>
        <v>&lt;p&gt;KJZ03006&lt;/p&gt;</v>
      </c>
      <c r="I2987" t="str">
        <f>"&lt;d&gt;" &amp;TRIM(E2987) &amp; "&lt;/d&gt;"</f>
        <v>&lt;d&gt;BRACKET,MOUNTING&lt;/d&gt;</v>
      </c>
      <c r="J2987" t="str">
        <f>H2987&amp;I2987&amp;"&lt;c&gt;" &amp; A2987 &amp; "&lt;/c&gt;" &amp;"&lt;aka&gt;" &amp;C2987&amp; "&lt;/aka&gt;"</f>
        <v>&lt;p&gt;KJZ03006&lt;/p&gt;&lt;d&gt;BRACKET,MOUNTING&lt;/d&gt;&lt;c&gt;51918&lt;/c&gt;&lt;aka&gt;&lt;/aka&gt;</v>
      </c>
    </row>
    <row r="2988" spans="1:10">
      <c r="A2988" s="1" t="s">
        <v>5311</v>
      </c>
      <c r="B2988" s="1" t="s">
        <v>2985</v>
      </c>
      <c r="C2988" s="7" t="s">
        <v>4435</v>
      </c>
      <c r="D2988" s="8" t="s">
        <v>24736</v>
      </c>
      <c r="E2988" t="str">
        <f>TRIM(F2988)&amp;IF(RIGHT(TRIM(F2988),1)=",",TRIM(G2988)," "&amp;TRIM(G2988))</f>
        <v xml:space="preserve">SENSOR,CURRENT </v>
      </c>
      <c r="F2988" t="s">
        <v>3899</v>
      </c>
      <c r="G2988" t="s">
        <v>3999</v>
      </c>
      <c r="H2988" t="str">
        <f>"&lt;p&gt;" &amp;TRIM(B2988) &amp; "&lt;/p&gt;"</f>
        <v>&lt;p&gt;1006-100&lt;/p&gt;</v>
      </c>
      <c r="I2988" t="str">
        <f>"&lt;d&gt;" &amp;TRIM(E2988) &amp; "&lt;/d&gt;"</f>
        <v>&lt;d&gt;SENSOR,CURRENT&lt;/d&gt;</v>
      </c>
      <c r="J2988" t="str">
        <f>H2988&amp;I2988&amp;"&lt;c&gt;" &amp; A2988 &amp; "&lt;/c&gt;" &amp;"&lt;aka&gt;" &amp;C2988&amp; "&lt;/aka&gt;"</f>
        <v>&lt;p&gt;1006-100&lt;/p&gt;&lt;d&gt;SENSOR,CURRENT&lt;/d&gt;&lt;c&gt;15948&lt;/c&gt;&lt;aka&gt;&lt;/aka&gt;</v>
      </c>
    </row>
    <row r="2989" spans="1:10">
      <c r="A2989" s="1" t="s">
        <v>5222</v>
      </c>
      <c r="B2989" s="1" t="s">
        <v>2986</v>
      </c>
      <c r="C2989" s="7" t="s">
        <v>4435</v>
      </c>
      <c r="D2989" s="8" t="s">
        <v>24737</v>
      </c>
      <c r="E2989" t="str">
        <f>TRIM(F2989)&amp;IF(RIGHT(TRIM(F2989),1)=",",TRIM(G2989)," "&amp;TRIM(G2989))</f>
        <v xml:space="preserve">BRACKET,MOUNTING </v>
      </c>
      <c r="F2989" t="s">
        <v>3403</v>
      </c>
      <c r="G2989" t="s">
        <v>3999</v>
      </c>
      <c r="H2989" t="str">
        <f>"&lt;p&gt;" &amp;TRIM(B2989) &amp; "&lt;/p&gt;"</f>
        <v>&lt;p&gt;KJZ03005&lt;/p&gt;</v>
      </c>
      <c r="I2989" t="str">
        <f>"&lt;d&gt;" &amp;TRIM(E2989) &amp; "&lt;/d&gt;"</f>
        <v>&lt;d&gt;BRACKET,MOUNTING&lt;/d&gt;</v>
      </c>
      <c r="J2989" t="str">
        <f>H2989&amp;I2989&amp;"&lt;c&gt;" &amp; A2989 &amp; "&lt;/c&gt;" &amp;"&lt;aka&gt;" &amp;C2989&amp; "&lt;/aka&gt;"</f>
        <v>&lt;p&gt;KJZ03005&lt;/p&gt;&lt;d&gt;BRACKET,MOUNTING&lt;/d&gt;&lt;c&gt;51918&lt;/c&gt;&lt;aka&gt;&lt;/aka&gt;</v>
      </c>
    </row>
    <row r="2990" spans="1:10">
      <c r="A2990" s="1" t="s">
        <v>5222</v>
      </c>
      <c r="B2990" s="1" t="s">
        <v>2987</v>
      </c>
      <c r="C2990" s="7" t="s">
        <v>4435</v>
      </c>
      <c r="D2990" s="8" t="s">
        <v>24738</v>
      </c>
      <c r="E2990" t="str">
        <f>TRIM(F2990)&amp;IF(RIGHT(TRIM(F2990),1)=",",TRIM(G2990)," "&amp;TRIM(G2990))</f>
        <v xml:space="preserve">BRACKET,MOUNTING </v>
      </c>
      <c r="F2990" t="s">
        <v>3403</v>
      </c>
      <c r="G2990" t="s">
        <v>3999</v>
      </c>
      <c r="H2990" t="str">
        <f>"&lt;p&gt;" &amp;TRIM(B2990) &amp; "&lt;/p&gt;"</f>
        <v>&lt;p&gt;KJZ03007&lt;/p&gt;</v>
      </c>
      <c r="I2990" t="str">
        <f>"&lt;d&gt;" &amp;TRIM(E2990) &amp; "&lt;/d&gt;"</f>
        <v>&lt;d&gt;BRACKET,MOUNTING&lt;/d&gt;</v>
      </c>
      <c r="J2990" t="str">
        <f>H2990&amp;I2990&amp;"&lt;c&gt;" &amp; A2990 &amp; "&lt;/c&gt;" &amp;"&lt;aka&gt;" &amp;C2990&amp; "&lt;/aka&gt;"</f>
        <v>&lt;p&gt;KJZ03007&lt;/p&gt;&lt;d&gt;BRACKET,MOUNTING&lt;/d&gt;&lt;c&gt;51918&lt;/c&gt;&lt;aka&gt;&lt;/aka&gt;</v>
      </c>
    </row>
    <row r="2991" spans="1:10">
      <c r="A2991" s="1" t="s">
        <v>5222</v>
      </c>
      <c r="B2991" s="1" t="s">
        <v>2988</v>
      </c>
      <c r="C2991" s="7" t="s">
        <v>4435</v>
      </c>
      <c r="D2991" s="8" t="s">
        <v>24739</v>
      </c>
      <c r="E2991" t="str">
        <f>TRIM(F2991)&amp;IF(RIGHT(TRIM(F2991),1)=",",TRIM(G2991)," "&amp;TRIM(G2991))</f>
        <v>CONNECTOR ASSEMBLY,ELECTRICAL</v>
      </c>
      <c r="F2991" t="s">
        <v>3943</v>
      </c>
      <c r="G2991" t="s">
        <v>4041</v>
      </c>
      <c r="H2991" t="str">
        <f>"&lt;p&gt;" &amp;TRIM(B2991) &amp; "&lt;/p&gt;"</f>
        <v>&lt;p&gt;KJZ00031&lt;/p&gt;</v>
      </c>
      <c r="I2991" t="str">
        <f>"&lt;d&gt;" &amp;TRIM(E2991) &amp; "&lt;/d&gt;"</f>
        <v>&lt;d&gt;CONNECTOR ASSEMBLY,ELECTRICAL&lt;/d&gt;</v>
      </c>
      <c r="J2991" t="str">
        <f>H2991&amp;I2991&amp;"&lt;c&gt;" &amp; A2991 &amp; "&lt;/c&gt;" &amp;"&lt;aka&gt;" &amp;C2991&amp; "&lt;/aka&gt;"</f>
        <v>&lt;p&gt;KJZ00031&lt;/p&gt;&lt;d&gt;CONNECTOR ASSEMBLY,ELECTRICAL&lt;/d&gt;&lt;c&gt;51918&lt;/c&gt;&lt;aka&gt;&lt;/aka&gt;</v>
      </c>
    </row>
    <row r="2992" spans="1:10">
      <c r="A2992" s="1" t="s">
        <v>5222</v>
      </c>
      <c r="B2992" s="1" t="s">
        <v>2989</v>
      </c>
      <c r="C2992" s="7" t="s">
        <v>4435</v>
      </c>
      <c r="D2992" s="8" t="s">
        <v>24710</v>
      </c>
      <c r="E2992" t="str">
        <f>TRIM(F2992)&amp;IF(RIGHT(TRIM(F2992),1)=",",TRIM(G2992)," "&amp;TRIM(G2992))</f>
        <v xml:space="preserve">LABEL </v>
      </c>
      <c r="F2992" t="s">
        <v>3420</v>
      </c>
      <c r="G2992" t="s">
        <v>3999</v>
      </c>
      <c r="H2992" t="str">
        <f>"&lt;p&gt;" &amp;TRIM(B2992) &amp; "&lt;/p&gt;"</f>
        <v>&lt;p&gt;KJZ09003-010&lt;/p&gt;</v>
      </c>
      <c r="I2992" t="str">
        <f>"&lt;d&gt;" &amp;TRIM(E2992) &amp; "&lt;/d&gt;"</f>
        <v>&lt;d&gt;LABEL&lt;/d&gt;</v>
      </c>
      <c r="J2992" t="str">
        <f>H2992&amp;I2992&amp;"&lt;c&gt;" &amp; A2992 &amp; "&lt;/c&gt;" &amp;"&lt;aka&gt;" &amp;C2992&amp; "&lt;/aka&gt;"</f>
        <v>&lt;p&gt;KJZ09003-010&lt;/p&gt;&lt;d&gt;LABEL&lt;/d&gt;&lt;c&gt;51918&lt;/c&gt;&lt;aka&gt;&lt;/aka&gt;</v>
      </c>
    </row>
    <row r="2993" spans="1:10">
      <c r="A2993" s="1" t="s">
        <v>5222</v>
      </c>
      <c r="B2993" s="1" t="s">
        <v>2990</v>
      </c>
      <c r="C2993" s="7" t="s">
        <v>4435</v>
      </c>
      <c r="D2993" s="8" t="s">
        <v>24740</v>
      </c>
      <c r="E2993" t="str">
        <f>TRIM(F2993)&amp;IF(RIGHT(TRIM(F2993),1)=",",TRIM(G2993)," "&amp;TRIM(G2993))</f>
        <v xml:space="preserve">BRACKET,MOUNTING </v>
      </c>
      <c r="F2993" t="s">
        <v>3403</v>
      </c>
      <c r="G2993" t="s">
        <v>3999</v>
      </c>
      <c r="H2993" t="str">
        <f>"&lt;p&gt;" &amp;TRIM(B2993) &amp; "&lt;/p&gt;"</f>
        <v>&lt;p&gt;KJZ03013&lt;/p&gt;</v>
      </c>
      <c r="I2993" t="str">
        <f>"&lt;d&gt;" &amp;TRIM(E2993) &amp; "&lt;/d&gt;"</f>
        <v>&lt;d&gt;BRACKET,MOUNTING&lt;/d&gt;</v>
      </c>
      <c r="J2993" t="str">
        <f>H2993&amp;I2993&amp;"&lt;c&gt;" &amp; A2993 &amp; "&lt;/c&gt;" &amp;"&lt;aka&gt;" &amp;C2993&amp; "&lt;/aka&gt;"</f>
        <v>&lt;p&gt;KJZ03013&lt;/p&gt;&lt;d&gt;BRACKET,MOUNTING&lt;/d&gt;&lt;c&gt;51918&lt;/c&gt;&lt;aka&gt;&lt;/aka&gt;</v>
      </c>
    </row>
    <row r="2994" spans="1:10">
      <c r="A2994" s="1" t="s">
        <v>5222</v>
      </c>
      <c r="B2994" s="1" t="s">
        <v>2991</v>
      </c>
      <c r="C2994" s="7" t="s">
        <v>4435</v>
      </c>
      <c r="D2994" s="8" t="s">
        <v>24741</v>
      </c>
      <c r="E2994" t="str">
        <f>TRIM(F2994)&amp;IF(RIGHT(TRIM(F2994),1)=",",TRIM(G2994)," "&amp;TRIM(G2994))</f>
        <v xml:space="preserve">MAIN BUS ASSEMBLY </v>
      </c>
      <c r="F2994" t="s">
        <v>3951</v>
      </c>
      <c r="G2994" t="s">
        <v>3999</v>
      </c>
      <c r="H2994" t="str">
        <f>"&lt;p&gt;" &amp;TRIM(B2994) &amp; "&lt;/p&gt;"</f>
        <v>&lt;p&gt;KJZ00032&lt;/p&gt;</v>
      </c>
      <c r="I2994" t="str">
        <f>"&lt;d&gt;" &amp;TRIM(E2994) &amp; "&lt;/d&gt;"</f>
        <v>&lt;d&gt;MAIN BUS ASSEMBLY&lt;/d&gt;</v>
      </c>
      <c r="J2994" t="str">
        <f>H2994&amp;I2994&amp;"&lt;c&gt;" &amp; A2994 &amp; "&lt;/c&gt;" &amp;"&lt;aka&gt;" &amp;C2994&amp; "&lt;/aka&gt;"</f>
        <v>&lt;p&gt;KJZ00032&lt;/p&gt;&lt;d&gt;MAIN BUS ASSEMBLY&lt;/d&gt;&lt;c&gt;51918&lt;/c&gt;&lt;aka&gt;&lt;/aka&gt;</v>
      </c>
    </row>
    <row r="2995" spans="1:10">
      <c r="A2995" s="1" t="s">
        <v>5222</v>
      </c>
      <c r="B2995" s="1" t="s">
        <v>2992</v>
      </c>
      <c r="C2995" s="7" t="s">
        <v>4435</v>
      </c>
      <c r="D2995" s="8" t="s">
        <v>24742</v>
      </c>
      <c r="E2995" t="str">
        <f>TRIM(F2995)&amp;IF(RIGHT(TRIM(F2995),1)=",",TRIM(G2995)," "&amp;TRIM(G2995))</f>
        <v xml:space="preserve">BRACKET,MOUNTING </v>
      </c>
      <c r="F2995" t="s">
        <v>3403</v>
      </c>
      <c r="G2995" t="s">
        <v>3999</v>
      </c>
      <c r="H2995" t="str">
        <f>"&lt;p&gt;" &amp;TRIM(B2995) &amp; "&lt;/p&gt;"</f>
        <v>&lt;p&gt;KJZ03003&lt;/p&gt;</v>
      </c>
      <c r="I2995" t="str">
        <f>"&lt;d&gt;" &amp;TRIM(E2995) &amp; "&lt;/d&gt;"</f>
        <v>&lt;d&gt;BRACKET,MOUNTING&lt;/d&gt;</v>
      </c>
      <c r="J2995" t="str">
        <f>H2995&amp;I2995&amp;"&lt;c&gt;" &amp; A2995 &amp; "&lt;/c&gt;" &amp;"&lt;aka&gt;" &amp;C2995&amp; "&lt;/aka&gt;"</f>
        <v>&lt;p&gt;KJZ03003&lt;/p&gt;&lt;d&gt;BRACKET,MOUNTING&lt;/d&gt;&lt;c&gt;51918&lt;/c&gt;&lt;aka&gt;&lt;/aka&gt;</v>
      </c>
    </row>
    <row r="2996" spans="1:10">
      <c r="A2996" s="1" t="s">
        <v>5222</v>
      </c>
      <c r="B2996" s="1" t="s">
        <v>2993</v>
      </c>
      <c r="C2996" s="7" t="s">
        <v>4435</v>
      </c>
      <c r="D2996" s="8" t="s">
        <v>24743</v>
      </c>
      <c r="E2996" t="str">
        <f>TRIM(F2996)&amp;IF(RIGHT(TRIM(F2996),1)=",",TRIM(G2996)," "&amp;TRIM(G2996))</f>
        <v xml:space="preserve">BRACKET,MOUNTING </v>
      </c>
      <c r="F2996" t="s">
        <v>3403</v>
      </c>
      <c r="G2996" t="s">
        <v>3999</v>
      </c>
      <c r="H2996" t="str">
        <f>"&lt;p&gt;" &amp;TRIM(B2996) &amp; "&lt;/p&gt;"</f>
        <v>&lt;p&gt;KJZ03001&lt;/p&gt;</v>
      </c>
      <c r="I2996" t="str">
        <f>"&lt;d&gt;" &amp;TRIM(E2996) &amp; "&lt;/d&gt;"</f>
        <v>&lt;d&gt;BRACKET,MOUNTING&lt;/d&gt;</v>
      </c>
      <c r="J2996" t="str">
        <f>H2996&amp;I2996&amp;"&lt;c&gt;" &amp; A2996 &amp; "&lt;/c&gt;" &amp;"&lt;aka&gt;" &amp;C2996&amp; "&lt;/aka&gt;"</f>
        <v>&lt;p&gt;KJZ03001&lt;/p&gt;&lt;d&gt;BRACKET,MOUNTING&lt;/d&gt;&lt;c&gt;51918&lt;/c&gt;&lt;aka&gt;&lt;/aka&gt;</v>
      </c>
    </row>
    <row r="2997" spans="1:10">
      <c r="A2997" s="1" t="s">
        <v>5222</v>
      </c>
      <c r="B2997" s="1" t="s">
        <v>2994</v>
      </c>
      <c r="C2997" s="7" t="s">
        <v>4435</v>
      </c>
      <c r="D2997" s="8" t="s">
        <v>24744</v>
      </c>
      <c r="E2997" t="str">
        <f>TRIM(F2997)&amp;IF(RIGHT(TRIM(F2997),1)=",",TRIM(G2997)," "&amp;TRIM(G2997))</f>
        <v xml:space="preserve">BRACKET,MOUNTING </v>
      </c>
      <c r="F2997" t="s">
        <v>3403</v>
      </c>
      <c r="G2997" t="s">
        <v>3999</v>
      </c>
      <c r="H2997" t="str">
        <f>"&lt;p&gt;" &amp;TRIM(B2997) &amp; "&lt;/p&gt;"</f>
        <v>&lt;p&gt;KJZ03002&lt;/p&gt;</v>
      </c>
      <c r="I2997" t="str">
        <f>"&lt;d&gt;" &amp;TRIM(E2997) &amp; "&lt;/d&gt;"</f>
        <v>&lt;d&gt;BRACKET,MOUNTING&lt;/d&gt;</v>
      </c>
      <c r="J2997" t="str">
        <f>H2997&amp;I2997&amp;"&lt;c&gt;" &amp; A2997 &amp; "&lt;/c&gt;" &amp;"&lt;aka&gt;" &amp;C2997&amp; "&lt;/aka&gt;"</f>
        <v>&lt;p&gt;KJZ03002&lt;/p&gt;&lt;d&gt;BRACKET,MOUNTING&lt;/d&gt;&lt;c&gt;51918&lt;/c&gt;&lt;aka&gt;&lt;/aka&gt;</v>
      </c>
    </row>
    <row r="2998" spans="1:10">
      <c r="A2998" s="1" t="s">
        <v>5312</v>
      </c>
      <c r="B2998" s="1" t="s">
        <v>2995</v>
      </c>
      <c r="C2998" s="7" t="s">
        <v>4435</v>
      </c>
      <c r="D2998" s="8" t="s">
        <v>24745</v>
      </c>
      <c r="E2998" t="str">
        <f>TRIM(F2998)&amp;IF(RIGHT(TRIM(F2998),1)=",",TRIM(G2998)," "&amp;TRIM(G2998))</f>
        <v xml:space="preserve">FUSE,CARTRIDGE </v>
      </c>
      <c r="F2998" t="s">
        <v>3905</v>
      </c>
      <c r="G2998" t="s">
        <v>3999</v>
      </c>
      <c r="H2998" t="str">
        <f>"&lt;p&gt;" &amp;TRIM(B2998) &amp; "&lt;/p&gt;"</f>
        <v>&lt;p&gt;A055B1DARO-25E&lt;/p&gt;</v>
      </c>
      <c r="I2998" t="str">
        <f>"&lt;d&gt;" &amp;TRIM(E2998) &amp; "&lt;/d&gt;"</f>
        <v>&lt;d&gt;FUSE,CARTRIDGE&lt;/d&gt;</v>
      </c>
      <c r="J2998" t="str">
        <f>H2998&amp;I2998&amp;"&lt;c&gt;" &amp; A2998 &amp; "&lt;/c&gt;" &amp;"&lt;aka&gt;" &amp;C2998&amp; "&lt;/aka&gt;"</f>
        <v>&lt;p&gt;A055B1DARO-25E&lt;/p&gt;&lt;d&gt;FUSE,CARTRIDGE&lt;/d&gt;&lt;c&gt;21574&lt;/c&gt;&lt;aka&gt;&lt;/aka&gt;</v>
      </c>
    </row>
    <row r="2999" spans="1:10">
      <c r="A2999" s="1" t="s">
        <v>5222</v>
      </c>
      <c r="B2999" s="1" t="s">
        <v>2996</v>
      </c>
      <c r="C2999" s="7" t="s">
        <v>4435</v>
      </c>
      <c r="D2999" s="8" t="s">
        <v>24746</v>
      </c>
      <c r="E2999" t="str">
        <f>TRIM(F2999)&amp;IF(RIGHT(TRIM(F2999),1)=",",TRIM(G2999)," "&amp;TRIM(G2999))</f>
        <v xml:space="preserve">CAPACITOR ASSEMBLY </v>
      </c>
      <c r="F2999" t="s">
        <v>3952</v>
      </c>
      <c r="G2999" t="s">
        <v>3999</v>
      </c>
      <c r="H2999" t="str">
        <f>"&lt;p&gt;" &amp;TRIM(B2999) &amp; "&lt;/p&gt;"</f>
        <v>&lt;p&gt;KJZ00033&lt;/p&gt;</v>
      </c>
      <c r="I2999" t="str">
        <f>"&lt;d&gt;" &amp;TRIM(E2999) &amp; "&lt;/d&gt;"</f>
        <v>&lt;d&gt;CAPACITOR ASSEMBLY&lt;/d&gt;</v>
      </c>
      <c r="J2999" t="str">
        <f>H2999&amp;I2999&amp;"&lt;c&gt;" &amp; A2999 &amp; "&lt;/c&gt;" &amp;"&lt;aka&gt;" &amp;C2999&amp; "&lt;/aka&gt;"</f>
        <v>&lt;p&gt;KJZ00033&lt;/p&gt;&lt;d&gt;CAPACITOR ASSEMBLY&lt;/d&gt;&lt;c&gt;51918&lt;/c&gt;&lt;aka&gt;&lt;/aka&gt;</v>
      </c>
    </row>
    <row r="3000" spans="1:10">
      <c r="A3000" s="1" t="s">
        <v>5313</v>
      </c>
      <c r="B3000" s="1" t="s">
        <v>2997</v>
      </c>
      <c r="C3000" s="7" t="s">
        <v>4435</v>
      </c>
      <c r="D3000" s="8" t="s">
        <v>24747</v>
      </c>
      <c r="E3000" t="str">
        <f>TRIM(F3000)&amp;IF(RIGHT(TRIM(F3000),1)=",",TRIM(G3000)," "&amp;TRIM(G3000))</f>
        <v>CAPACITOR,FIXED,PAPER DIELECTRIC</v>
      </c>
      <c r="F3000" t="s">
        <v>3790</v>
      </c>
      <c r="G3000" t="s">
        <v>4184</v>
      </c>
      <c r="H3000" t="str">
        <f>"&lt;p&gt;" &amp;TRIM(B3000) &amp; "&lt;/p&gt;"</f>
        <v>&lt;p&gt;2GUS031803A7&lt;/p&gt;</v>
      </c>
      <c r="I3000" t="str">
        <f>"&lt;d&gt;" &amp;TRIM(E3000) &amp; "&lt;/d&gt;"</f>
        <v>&lt;d&gt;CAPACITOR,FIXED,PAPER DIELECTRIC&lt;/d&gt;</v>
      </c>
      <c r="J3000" t="str">
        <f>H3000&amp;I3000&amp;"&lt;c&gt;" &amp; A3000 &amp; "&lt;/c&gt;" &amp;"&lt;aka&gt;" &amp;C3000&amp; "&lt;/aka&gt;"</f>
        <v>&lt;p&gt;2GUS031803A7&lt;/p&gt;&lt;d&gt;CAPACITOR,FIXED,PAPER DIELECTRIC&lt;/d&gt;&lt;c&gt;08449&lt;/c&gt;&lt;aka&gt;&lt;/aka&gt;</v>
      </c>
    </row>
    <row r="3001" spans="1:10">
      <c r="A3001" s="1" t="s">
        <v>5222</v>
      </c>
      <c r="B3001" s="1" t="s">
        <v>2998</v>
      </c>
      <c r="C3001" s="7" t="s">
        <v>4435</v>
      </c>
      <c r="D3001" s="8" t="s">
        <v>24710</v>
      </c>
      <c r="E3001" t="str">
        <f>TRIM(F3001)&amp;IF(RIGHT(TRIM(F3001),1)=",",TRIM(G3001)," "&amp;TRIM(G3001))</f>
        <v xml:space="preserve">LABEL </v>
      </c>
      <c r="F3001" t="s">
        <v>3420</v>
      </c>
      <c r="G3001" t="s">
        <v>3999</v>
      </c>
      <c r="H3001" t="str">
        <f>"&lt;p&gt;" &amp;TRIM(B3001) &amp; "&lt;/p&gt;"</f>
        <v>&lt;p&gt;KJZ09003-016&lt;/p&gt;</v>
      </c>
      <c r="I3001" t="str">
        <f>"&lt;d&gt;" &amp;TRIM(E3001) &amp; "&lt;/d&gt;"</f>
        <v>&lt;d&gt;LABEL&lt;/d&gt;</v>
      </c>
      <c r="J3001" t="str">
        <f>H3001&amp;I3001&amp;"&lt;c&gt;" &amp; A3001 &amp; "&lt;/c&gt;" &amp;"&lt;aka&gt;" &amp;C3001&amp; "&lt;/aka&gt;"</f>
        <v>&lt;p&gt;KJZ09003-016&lt;/p&gt;&lt;d&gt;LABEL&lt;/d&gt;&lt;c&gt;51918&lt;/c&gt;&lt;aka&gt;&lt;/aka&gt;</v>
      </c>
    </row>
    <row r="3002" spans="1:10">
      <c r="A3002" s="1" t="s">
        <v>5222</v>
      </c>
      <c r="B3002" s="1" t="s">
        <v>2999</v>
      </c>
      <c r="C3002" s="7" t="s">
        <v>4435</v>
      </c>
      <c r="D3002" s="8" t="s">
        <v>24748</v>
      </c>
      <c r="E3002" t="str">
        <f>TRIM(F3002)&amp;IF(RIGHT(TRIM(F3002),1)=",",TRIM(G3002)," "&amp;TRIM(G3002))</f>
        <v>ABSORBER ASSEMBLY ,SURGE</v>
      </c>
      <c r="F3002" t="s">
        <v>3953</v>
      </c>
      <c r="G3002" t="s">
        <v>4185</v>
      </c>
      <c r="H3002" t="str">
        <f>"&lt;p&gt;" &amp;TRIM(B3002) &amp; "&lt;/p&gt;"</f>
        <v>&lt;p&gt;KJZ00034&lt;/p&gt;</v>
      </c>
      <c r="I3002" t="str">
        <f>"&lt;d&gt;" &amp;TRIM(E3002) &amp; "&lt;/d&gt;"</f>
        <v>&lt;d&gt;ABSORBER ASSEMBLY ,SURGE&lt;/d&gt;</v>
      </c>
      <c r="J3002" t="str">
        <f>H3002&amp;I3002&amp;"&lt;c&gt;" &amp; A3002 &amp; "&lt;/c&gt;" &amp;"&lt;aka&gt;" &amp;C3002&amp; "&lt;/aka&gt;"</f>
        <v>&lt;p&gt;KJZ00034&lt;/p&gt;&lt;d&gt;ABSORBER ASSEMBLY ,SURGE&lt;/d&gt;&lt;c&gt;51918&lt;/c&gt;&lt;aka&gt;&lt;/aka&gt;</v>
      </c>
    </row>
    <row r="3003" spans="1:10">
      <c r="A3003" s="1" t="s">
        <v>5222</v>
      </c>
      <c r="B3003" s="1" t="s">
        <v>3000</v>
      </c>
      <c r="C3003" s="7" t="s">
        <v>4435</v>
      </c>
      <c r="D3003" s="8" t="s">
        <v>24749</v>
      </c>
      <c r="E3003" t="str">
        <f>TRIM(F3003)&amp;IF(RIGHT(TRIM(F3003),1)=",",TRIM(G3003)," "&amp;TRIM(G3003))</f>
        <v xml:space="preserve">BRACKET,MOUNTING </v>
      </c>
      <c r="F3003" t="s">
        <v>3403</v>
      </c>
      <c r="G3003" t="s">
        <v>3999</v>
      </c>
      <c r="H3003" t="str">
        <f>"&lt;p&gt;" &amp;TRIM(B3003) &amp; "&lt;/p&gt;"</f>
        <v>&lt;p&gt;KJZ03011&lt;/p&gt;</v>
      </c>
      <c r="I3003" t="str">
        <f>"&lt;d&gt;" &amp;TRIM(E3003) &amp; "&lt;/d&gt;"</f>
        <v>&lt;d&gt;BRACKET,MOUNTING&lt;/d&gt;</v>
      </c>
      <c r="J3003" t="str">
        <f>H3003&amp;I3003&amp;"&lt;c&gt;" &amp; A3003 &amp; "&lt;/c&gt;" &amp;"&lt;aka&gt;" &amp;C3003&amp; "&lt;/aka&gt;"</f>
        <v>&lt;p&gt;KJZ03011&lt;/p&gt;&lt;d&gt;BRACKET,MOUNTING&lt;/d&gt;&lt;c&gt;51918&lt;/c&gt;&lt;aka&gt;&lt;/aka&gt;</v>
      </c>
    </row>
    <row r="3004" spans="1:10">
      <c r="A3004" s="1" t="s">
        <v>5222</v>
      </c>
      <c r="B3004" s="1" t="s">
        <v>3001</v>
      </c>
      <c r="C3004" s="7" t="s">
        <v>4435</v>
      </c>
      <c r="D3004" s="8" t="s">
        <v>24750</v>
      </c>
      <c r="E3004" t="str">
        <f>TRIM(F3004)&amp;IF(RIGHT(TRIM(F3004),1)=",",TRIM(G3004)," "&amp;TRIM(G3004))</f>
        <v xml:space="preserve">BRACKET,MOUNTING </v>
      </c>
      <c r="F3004" t="s">
        <v>3403</v>
      </c>
      <c r="G3004" t="s">
        <v>3999</v>
      </c>
      <c r="H3004" t="str">
        <f>"&lt;p&gt;" &amp;TRIM(B3004) &amp; "&lt;/p&gt;"</f>
        <v>&lt;p&gt;KJZ03012&lt;/p&gt;</v>
      </c>
      <c r="I3004" t="str">
        <f>"&lt;d&gt;" &amp;TRIM(E3004) &amp; "&lt;/d&gt;"</f>
        <v>&lt;d&gt;BRACKET,MOUNTING&lt;/d&gt;</v>
      </c>
      <c r="J3004" t="str">
        <f>H3004&amp;I3004&amp;"&lt;c&gt;" &amp; A3004 &amp; "&lt;/c&gt;" &amp;"&lt;aka&gt;" &amp;C3004&amp; "&lt;/aka&gt;"</f>
        <v>&lt;p&gt;KJZ03012&lt;/p&gt;&lt;d&gt;BRACKET,MOUNTING&lt;/d&gt;&lt;c&gt;51918&lt;/c&gt;&lt;aka&gt;&lt;/aka&gt;</v>
      </c>
    </row>
    <row r="3005" spans="1:10">
      <c r="A3005" s="1" t="s">
        <v>5265</v>
      </c>
      <c r="B3005" s="1" t="s">
        <v>3002</v>
      </c>
      <c r="C3005" s="7" t="s">
        <v>4435</v>
      </c>
      <c r="D3005" s="8" t="s">
        <v>24751</v>
      </c>
      <c r="E3005" t="str">
        <f>TRIM(F3005)&amp;IF(RIGHT(TRIM(F3005),1)=",",TRIM(G3005)," "&amp;TRIM(G3005))</f>
        <v>ARRESTOR,ELECTRICAL SURGE</v>
      </c>
      <c r="F3005" t="s">
        <v>3954</v>
      </c>
      <c r="G3005" t="s">
        <v>4186</v>
      </c>
      <c r="H3005" t="str">
        <f>"&lt;p&gt;" &amp;TRIM(B3005) &amp; "&lt;/p&gt;"</f>
        <v>&lt;p&gt;U1006005065BB21&lt;/p&gt;</v>
      </c>
      <c r="I3005" t="str">
        <f>"&lt;d&gt;" &amp;TRIM(E3005) &amp; "&lt;/d&gt;"</f>
        <v>&lt;d&gt;ARRESTOR,ELECTRICAL SURGE&lt;/d&gt;</v>
      </c>
      <c r="J3005" t="str">
        <f>H3005&amp;I3005&amp;"&lt;c&gt;" &amp; A3005 &amp; "&lt;/c&gt;" &amp;"&lt;aka&gt;" &amp;C3005&amp; "&lt;/aka&gt;"</f>
        <v>&lt;p&gt;U1006005065BB21&lt;/p&gt;&lt;d&gt;ARRESTOR,ELECTRICAL SURGE&lt;/d&gt;&lt;c&gt;71400&lt;/c&gt;&lt;aka&gt;&lt;/aka&gt;</v>
      </c>
    </row>
    <row r="3006" spans="1:10">
      <c r="A3006" s="1" t="s">
        <v>5121</v>
      </c>
      <c r="B3006" s="1" t="s">
        <v>3003</v>
      </c>
      <c r="C3006" s="7" t="s">
        <v>5050</v>
      </c>
      <c r="D3006" s="8" t="s">
        <v>23844</v>
      </c>
      <c r="E3006" t="str">
        <f>TRIM(F3006)&amp;IF(RIGHT(TRIM(F3006),1)=",",TRIM(G3006)," "&amp;TRIM(G3006))</f>
        <v xml:space="preserve">NUT,PLAIN,HEXAGON </v>
      </c>
      <c r="F3006" t="s">
        <v>3373</v>
      </c>
      <c r="G3006" t="s">
        <v>3999</v>
      </c>
      <c r="H3006" t="str">
        <f>"&lt;p&gt;" &amp;TRIM(B3006) &amp; "&lt;/p&gt;"</f>
        <v>&lt;p&gt;40309&lt;/p&gt;</v>
      </c>
      <c r="I3006" t="str">
        <f>"&lt;d&gt;" &amp;TRIM(E3006) &amp; "&lt;/d&gt;"</f>
        <v>&lt;d&gt;NUT,PLAIN,HEXAGON&lt;/d&gt;</v>
      </c>
      <c r="J3006" t="str">
        <f>H3006&amp;I3006&amp;"&lt;c&gt;" &amp; A3006 &amp; "&lt;/c&gt;" &amp;"&lt;aka&gt;" &amp;C3006&amp; "&lt;/aka&gt;"</f>
        <v>&lt;p&gt;40309&lt;/p&gt;&lt;d&gt;NUT,PLAIN,HEXAGON&lt;/d&gt;&lt;c&gt;0Y3H3&lt;/c&gt;&lt;aka&gt;5310015798540&lt;/aka&gt;</v>
      </c>
    </row>
    <row r="3007" spans="1:10">
      <c r="A3007" s="1" t="s">
        <v>5222</v>
      </c>
      <c r="B3007" s="1" t="s">
        <v>3004</v>
      </c>
      <c r="C3007" s="7" t="s">
        <v>4435</v>
      </c>
      <c r="D3007" s="8" t="s">
        <v>24752</v>
      </c>
      <c r="E3007" t="str">
        <f>TRIM(F3007)&amp;IF(RIGHT(TRIM(F3007),1)=",",TRIM(G3007)," "&amp;TRIM(G3007))</f>
        <v>CPT ASSEMBLY HEXAGON</v>
      </c>
      <c r="F3007" t="s">
        <v>3955</v>
      </c>
      <c r="G3007" t="s">
        <v>4006</v>
      </c>
      <c r="H3007" t="str">
        <f>"&lt;p&gt;" &amp;TRIM(B3007) &amp; "&lt;/p&gt;"</f>
        <v>&lt;p&gt;KJZ00035&lt;/p&gt;</v>
      </c>
      <c r="I3007" t="str">
        <f>"&lt;d&gt;" &amp;TRIM(E3007) &amp; "&lt;/d&gt;"</f>
        <v>&lt;d&gt;CPT ASSEMBLY HEXAGON&lt;/d&gt;</v>
      </c>
      <c r="J3007" t="str">
        <f>H3007&amp;I3007&amp;"&lt;c&gt;" &amp; A3007 &amp; "&lt;/c&gt;" &amp;"&lt;aka&gt;" &amp;C3007&amp; "&lt;/aka&gt;"</f>
        <v>&lt;p&gt;KJZ00035&lt;/p&gt;&lt;d&gt;CPT ASSEMBLY HEXAGON&lt;/d&gt;&lt;c&gt;51918&lt;/c&gt;&lt;aka&gt;&lt;/aka&gt;</v>
      </c>
    </row>
    <row r="3008" spans="1:10">
      <c r="A3008" s="1" t="s">
        <v>5222</v>
      </c>
      <c r="B3008" s="1" t="s">
        <v>3005</v>
      </c>
      <c r="C3008" s="7" t="s">
        <v>4435</v>
      </c>
      <c r="D3008" s="8" t="s">
        <v>24753</v>
      </c>
      <c r="E3008" t="str">
        <f>TRIM(F3008)&amp;IF(RIGHT(TRIM(F3008),1)=",",TRIM(G3008)," "&amp;TRIM(G3008))</f>
        <v xml:space="preserve">FRAME </v>
      </c>
      <c r="F3008" t="s">
        <v>3478</v>
      </c>
      <c r="G3008" t="s">
        <v>3999</v>
      </c>
      <c r="H3008" t="str">
        <f>"&lt;p&gt;" &amp;TRIM(B3008) &amp; "&lt;/p&gt;"</f>
        <v>&lt;p&gt;KJZ01029&lt;/p&gt;</v>
      </c>
      <c r="I3008" t="str">
        <f>"&lt;d&gt;" &amp;TRIM(E3008) &amp; "&lt;/d&gt;"</f>
        <v>&lt;d&gt;FRAME&lt;/d&gt;</v>
      </c>
      <c r="J3008" t="str">
        <f>H3008&amp;I3008&amp;"&lt;c&gt;" &amp; A3008 &amp; "&lt;/c&gt;" &amp;"&lt;aka&gt;" &amp;C3008&amp; "&lt;/aka&gt;"</f>
        <v>&lt;p&gt;KJZ01029&lt;/p&gt;&lt;d&gt;FRAME&lt;/d&gt;&lt;c&gt;51918&lt;/c&gt;&lt;aka&gt;&lt;/aka&gt;</v>
      </c>
    </row>
    <row r="3009" spans="1:10">
      <c r="A3009" s="1" t="s">
        <v>5310</v>
      </c>
      <c r="B3009" s="1" t="s">
        <v>3006</v>
      </c>
      <c r="C3009" s="7" t="s">
        <v>4435</v>
      </c>
      <c r="D3009" s="8" t="s">
        <v>24548</v>
      </c>
      <c r="E3009" t="str">
        <f>TRIM(F3009)&amp;IF(RIGHT(TRIM(F3009),1)=",",TRIM(G3009)," "&amp;TRIM(G3009))</f>
        <v xml:space="preserve">FUSE,CARTRIDGE </v>
      </c>
      <c r="F3009" t="s">
        <v>3905</v>
      </c>
      <c r="G3009" t="s">
        <v>3999</v>
      </c>
      <c r="H3009" t="str">
        <f>"&lt;p&gt;" &amp;TRIM(B3009) &amp; "&lt;/p&gt;"</f>
        <v>&lt;p&gt;5.5ABWNA2E&lt;/p&gt;</v>
      </c>
      <c r="I3009" t="str">
        <f>"&lt;d&gt;" &amp;TRIM(E3009) &amp; "&lt;/d&gt;"</f>
        <v>&lt;d&gt;FUSE,CARTRIDGE&lt;/d&gt;</v>
      </c>
      <c r="J3009" t="str">
        <f>H3009&amp;I3009&amp;"&lt;c&gt;" &amp; A3009 &amp; "&lt;/c&gt;" &amp;"&lt;aka&gt;" &amp;C3009&amp; "&lt;/aka&gt;"</f>
        <v>&lt;p&gt;5.5ABWNA2E&lt;/p&gt;&lt;d&gt;FUSE,CARTRIDGE&lt;/d&gt;&lt;c&gt;34772&lt;/c&gt;&lt;aka&gt;&lt;/aka&gt;</v>
      </c>
    </row>
    <row r="3010" spans="1:10">
      <c r="A3010" s="1" t="s">
        <v>5118</v>
      </c>
      <c r="B3010" s="1" t="s">
        <v>3007</v>
      </c>
      <c r="C3010" s="7" t="s">
        <v>5051</v>
      </c>
      <c r="D3010" s="8" t="s">
        <v>23775</v>
      </c>
      <c r="E3010" t="str">
        <f>TRIM(F3010)&amp;IF(RIGHT(TRIM(F3010),1)=",",TRIM(G3010)," "&amp;TRIM(G3010))</f>
        <v>SCREW,CAP,SOCKET HEAD</v>
      </c>
      <c r="F3010" t="s">
        <v>3465</v>
      </c>
      <c r="G3010" t="s">
        <v>4005</v>
      </c>
      <c r="H3010" t="str">
        <f>"&lt;p&gt;" &amp;TRIM(B3010) &amp; "&lt;/p&gt;"</f>
        <v>&lt;p&gt;93075A830&lt;/p&gt;</v>
      </c>
      <c r="I3010" t="str">
        <f>"&lt;d&gt;" &amp;TRIM(E3010) &amp; "&lt;/d&gt;"</f>
        <v>&lt;d&gt;SCREW,CAP,SOCKET HEAD&lt;/d&gt;</v>
      </c>
      <c r="J3010" t="str">
        <f>H3010&amp;I3010&amp;"&lt;c&gt;" &amp; A3010 &amp; "&lt;/c&gt;" &amp;"&lt;aka&gt;" &amp;C3010&amp; "&lt;/aka&gt;"</f>
        <v>&lt;p&gt;93075A830&lt;/p&gt;&lt;d&gt;SCREW,CAP,SOCKET HEAD&lt;/d&gt;&lt;c&gt;39428&lt;/c&gt;&lt;aka&gt;5305015492720&lt;/aka&gt;</v>
      </c>
    </row>
    <row r="3011" spans="1:10">
      <c r="A3011" s="1" t="s">
        <v>5121</v>
      </c>
      <c r="B3011" s="1" t="s">
        <v>3008</v>
      </c>
      <c r="C3011" s="7" t="s">
        <v>5052</v>
      </c>
      <c r="D3011" s="8" t="s">
        <v>23645</v>
      </c>
      <c r="E3011" t="str">
        <f>TRIM(F3011)&amp;IF(RIGHT(TRIM(F3011),1)=",",TRIM(G3011)," "&amp;TRIM(G3011))</f>
        <v xml:space="preserve">WASHER,FLAT </v>
      </c>
      <c r="F3011" t="s">
        <v>3378</v>
      </c>
      <c r="G3011" t="s">
        <v>3999</v>
      </c>
      <c r="H3011" t="str">
        <f>"&lt;p&gt;" &amp;TRIM(B3011) &amp; "&lt;/p&gt;"</f>
        <v>&lt;p&gt;33074&lt;/p&gt;</v>
      </c>
      <c r="I3011" t="str">
        <f>"&lt;d&gt;" &amp;TRIM(E3011) &amp; "&lt;/d&gt;"</f>
        <v>&lt;d&gt;WASHER,FLAT&lt;/d&gt;</v>
      </c>
      <c r="J3011" t="str">
        <f>H3011&amp;I3011&amp;"&lt;c&gt;" &amp; A3011 &amp; "&lt;/c&gt;" &amp;"&lt;aka&gt;" &amp;C3011&amp; "&lt;/aka&gt;"</f>
        <v>&lt;p&gt;33074&lt;/p&gt;&lt;d&gt;WASHER,FLAT&lt;/d&gt;&lt;c&gt;0Y3H3&lt;/c&gt;&lt;aka&gt;5310015643319&lt;/aka&gt;</v>
      </c>
    </row>
    <row r="3012" spans="1:10">
      <c r="A3012" s="1" t="s">
        <v>5222</v>
      </c>
      <c r="B3012" s="1" t="s">
        <v>3009</v>
      </c>
      <c r="C3012" s="7" t="s">
        <v>4435</v>
      </c>
      <c r="D3012" s="8" t="s">
        <v>24754</v>
      </c>
      <c r="E3012" t="str">
        <f>TRIM(F3012)&amp;IF(RIGHT(TRIM(F3012),1)=",",TRIM(G3012)," "&amp;TRIM(G3012))</f>
        <v xml:space="preserve">PANEL </v>
      </c>
      <c r="F3012" t="s">
        <v>3562</v>
      </c>
      <c r="G3012" t="s">
        <v>3999</v>
      </c>
      <c r="H3012" t="str">
        <f>"&lt;p&gt;" &amp;TRIM(B3012) &amp; "&lt;/p&gt;"</f>
        <v>&lt;p&gt;KJZ07002&lt;/p&gt;</v>
      </c>
      <c r="I3012" t="str">
        <f>"&lt;d&gt;" &amp;TRIM(E3012) &amp; "&lt;/d&gt;"</f>
        <v>&lt;d&gt;PANEL&lt;/d&gt;</v>
      </c>
      <c r="J3012" t="str">
        <f>H3012&amp;I3012&amp;"&lt;c&gt;" &amp; A3012 &amp; "&lt;/c&gt;" &amp;"&lt;aka&gt;" &amp;C3012&amp; "&lt;/aka&gt;"</f>
        <v>&lt;p&gt;KJZ07002&lt;/p&gt;&lt;d&gt;PANEL&lt;/d&gt;&lt;c&gt;51918&lt;/c&gt;&lt;aka&gt;&lt;/aka&gt;</v>
      </c>
    </row>
    <row r="3013" spans="1:10">
      <c r="A3013" s="1" t="s">
        <v>5222</v>
      </c>
      <c r="B3013" s="1" t="s">
        <v>3010</v>
      </c>
      <c r="C3013" s="7" t="s">
        <v>4435</v>
      </c>
      <c r="D3013" s="8" t="s">
        <v>24755</v>
      </c>
      <c r="E3013" t="str">
        <f>TRIM(F3013)&amp;IF(RIGHT(TRIM(F3013),1)=",",TRIM(G3013)," "&amp;TRIM(G3013))</f>
        <v xml:space="preserve">PANEL </v>
      </c>
      <c r="F3013" t="s">
        <v>3562</v>
      </c>
      <c r="G3013" t="s">
        <v>3999</v>
      </c>
      <c r="H3013" t="str">
        <f>"&lt;p&gt;" &amp;TRIM(B3013) &amp; "&lt;/p&gt;"</f>
        <v>&lt;p&gt;KJZ07003&lt;/p&gt;</v>
      </c>
      <c r="I3013" t="str">
        <f>"&lt;d&gt;" &amp;TRIM(E3013) &amp; "&lt;/d&gt;"</f>
        <v>&lt;d&gt;PANEL&lt;/d&gt;</v>
      </c>
      <c r="J3013" t="str">
        <f>H3013&amp;I3013&amp;"&lt;c&gt;" &amp; A3013 &amp; "&lt;/c&gt;" &amp;"&lt;aka&gt;" &amp;C3013&amp; "&lt;/aka&gt;"</f>
        <v>&lt;p&gt;KJZ07003&lt;/p&gt;&lt;d&gt;PANEL&lt;/d&gt;&lt;c&gt;51918&lt;/c&gt;&lt;aka&gt;&lt;/aka&gt;</v>
      </c>
    </row>
    <row r="3014" spans="1:10">
      <c r="A3014" s="1" t="s">
        <v>5222</v>
      </c>
      <c r="B3014" s="1" t="s">
        <v>3011</v>
      </c>
      <c r="C3014" s="7" t="s">
        <v>4435</v>
      </c>
      <c r="D3014" s="8" t="s">
        <v>24756</v>
      </c>
      <c r="E3014" t="str">
        <f>TRIM(F3014)&amp;IF(RIGHT(TRIM(F3014),1)=",",TRIM(G3014)," "&amp;TRIM(G3014))</f>
        <v xml:space="preserve">PANEL </v>
      </c>
      <c r="F3014" t="s">
        <v>3562</v>
      </c>
      <c r="G3014" t="s">
        <v>3999</v>
      </c>
      <c r="H3014" t="str">
        <f>"&lt;p&gt;" &amp;TRIM(B3014) &amp; "&lt;/p&gt;"</f>
        <v>&lt;p&gt;KJZ07016&lt;/p&gt;</v>
      </c>
      <c r="I3014" t="str">
        <f>"&lt;d&gt;" &amp;TRIM(E3014) &amp; "&lt;/d&gt;"</f>
        <v>&lt;d&gt;PANEL&lt;/d&gt;</v>
      </c>
      <c r="J3014" t="str">
        <f>H3014&amp;I3014&amp;"&lt;c&gt;" &amp; A3014 &amp; "&lt;/c&gt;" &amp;"&lt;aka&gt;" &amp;C3014&amp; "&lt;/aka&gt;"</f>
        <v>&lt;p&gt;KJZ07016&lt;/p&gt;&lt;d&gt;PANEL&lt;/d&gt;&lt;c&gt;51918&lt;/c&gt;&lt;aka&gt;&lt;/aka&gt;</v>
      </c>
    </row>
    <row r="3015" spans="1:10">
      <c r="A3015" s="1" t="s">
        <v>5222</v>
      </c>
      <c r="B3015" s="1" t="s">
        <v>3012</v>
      </c>
      <c r="C3015" s="7" t="s">
        <v>4435</v>
      </c>
      <c r="D3015" s="8" t="s">
        <v>24757</v>
      </c>
      <c r="E3015" t="str">
        <f>TRIM(F3015)&amp;IF(RIGHT(TRIM(F3015),1)=",",TRIM(G3015)," "&amp;TRIM(G3015))</f>
        <v xml:space="preserve">TRANSFORMER </v>
      </c>
      <c r="F3015" t="s">
        <v>3949</v>
      </c>
      <c r="G3015" t="s">
        <v>3999</v>
      </c>
      <c r="H3015" t="str">
        <f>"&lt;p&gt;" &amp;TRIM(B3015) &amp; "&lt;/p&gt;"</f>
        <v>&lt;p&gt;CPT3-60-1.5-SD03270FF&lt;/p&gt;</v>
      </c>
      <c r="I3015" t="str">
        <f>"&lt;d&gt;" &amp;TRIM(E3015) &amp; "&lt;/d&gt;"</f>
        <v>&lt;d&gt;TRANSFORMER&lt;/d&gt;</v>
      </c>
      <c r="J3015" t="str">
        <f>H3015&amp;I3015&amp;"&lt;c&gt;" &amp; A3015 &amp; "&lt;/c&gt;" &amp;"&lt;aka&gt;" &amp;C3015&amp; "&lt;/aka&gt;"</f>
        <v>&lt;p&gt;CPT3-60-1.5-SD03270FF&lt;/p&gt;&lt;d&gt;TRANSFORMER&lt;/d&gt;&lt;c&gt;51918&lt;/c&gt;&lt;aka&gt;&lt;/aka&gt;</v>
      </c>
    </row>
    <row r="3016" spans="1:10">
      <c r="A3016" s="1" t="s">
        <v>5158</v>
      </c>
      <c r="B3016" s="1" t="s">
        <v>3013</v>
      </c>
      <c r="C3016" s="7" t="s">
        <v>5053</v>
      </c>
      <c r="D3016" s="8" t="s">
        <v>24320</v>
      </c>
      <c r="E3016" t="str">
        <f>TRIM(F3016)&amp;IF(RIGHT(TRIM(F3016),1)=",",TRIM(G3016)," "&amp;TRIM(G3016))</f>
        <v xml:space="preserve">GROMMET,NONMETALLIC </v>
      </c>
      <c r="F3016" t="s">
        <v>3558</v>
      </c>
      <c r="G3016" t="s">
        <v>3999</v>
      </c>
      <c r="H3016" t="str">
        <f>"&lt;p&gt;" &amp;TRIM(B3016) &amp; "&lt;/p&gt;"</f>
        <v>&lt;p&gt;MS35489-52&lt;/p&gt;</v>
      </c>
      <c r="I3016" t="str">
        <f>"&lt;d&gt;" &amp;TRIM(E3016) &amp; "&lt;/d&gt;"</f>
        <v>&lt;d&gt;GROMMET,NONMETALLIC&lt;/d&gt;</v>
      </c>
      <c r="J3016" t="str">
        <f>H3016&amp;I3016&amp;"&lt;c&gt;" &amp; A3016 &amp; "&lt;/c&gt;" &amp;"&lt;aka&gt;" &amp;C3016&amp; "&lt;/aka&gt;"</f>
        <v>&lt;p&gt;MS35489-52&lt;/p&gt;&lt;d&gt;GROMMET,NONMETALLIC&lt;/d&gt;&lt;c&gt;96906&lt;/c&gt;&lt;aka&gt;5325001749341&lt;/aka&gt;</v>
      </c>
    </row>
    <row r="3017" spans="1:10">
      <c r="A3017" s="1" t="s">
        <v>5141</v>
      </c>
      <c r="B3017" s="1" t="s">
        <v>3014</v>
      </c>
      <c r="C3017" s="7" t="s">
        <v>4435</v>
      </c>
      <c r="D3017" s="8" t="s">
        <v>24758</v>
      </c>
      <c r="E3017" t="str">
        <f>TRIM(F3017)&amp;IF(RIGHT(TRIM(F3017),1)=",",TRIM(G3017)," "&amp;TRIM(G3017))</f>
        <v>MOUNTING BASE,TIEDOWN,ELECTRICAL</v>
      </c>
      <c r="F3017" t="s">
        <v>3912</v>
      </c>
      <c r="G3017" t="s">
        <v>4187</v>
      </c>
      <c r="H3017" t="str">
        <f>"&lt;p&gt;" &amp;TRIM(B3017) &amp; "&lt;/p&gt;"</f>
        <v>&lt;p&gt;PUM-100-C30&lt;/p&gt;</v>
      </c>
      <c r="I3017" t="str">
        <f>"&lt;d&gt;" &amp;TRIM(E3017) &amp; "&lt;/d&gt;"</f>
        <v>&lt;d&gt;MOUNTING BASE,TIEDOWN,ELECTRICAL&lt;/d&gt;</v>
      </c>
      <c r="J3017" t="str">
        <f>H3017&amp;I3017&amp;"&lt;c&gt;" &amp; A3017 &amp; "&lt;/c&gt;" &amp;"&lt;aka&gt;" &amp;C3017&amp; "&lt;/aka&gt;"</f>
        <v>&lt;p&gt;PUM-100-C30&lt;/p&gt;&lt;d&gt;MOUNTING BASE,TIEDOWN,ELECTRICAL&lt;/d&gt;&lt;c&gt;06383&lt;/c&gt;&lt;aka&gt;&lt;/aka&gt;</v>
      </c>
    </row>
    <row r="3018" spans="1:10">
      <c r="A3018" s="1" t="s">
        <v>5141</v>
      </c>
      <c r="B3018" s="1" t="s">
        <v>3015</v>
      </c>
      <c r="C3018" s="7" t="s">
        <v>5054</v>
      </c>
      <c r="D3018" s="8" t="s">
        <v>23810</v>
      </c>
      <c r="E3018" t="str">
        <f>TRIM(F3018)&amp;IF(RIGHT(TRIM(F3018),1)=",",TRIM(G3018)," "&amp;TRIM(G3018))</f>
        <v>STRAP,TIEDOWN,ELECTRICAL COMPONENTS</v>
      </c>
      <c r="F3018" t="s">
        <v>3355</v>
      </c>
      <c r="G3018" t="s">
        <v>4040</v>
      </c>
      <c r="H3018" t="str">
        <f>"&lt;p&gt;" &amp;TRIM(B3018) &amp; "&lt;/p&gt;"</f>
        <v>&lt;p&gt;PLT4S-M120&lt;/p&gt;</v>
      </c>
      <c r="I3018" t="str">
        <f>"&lt;d&gt;" &amp;TRIM(E3018) &amp; "&lt;/d&gt;"</f>
        <v>&lt;d&gt;STRAP,TIEDOWN,ELECTRICAL COMPONENTS&lt;/d&gt;</v>
      </c>
      <c r="J3018" t="str">
        <f>H3018&amp;I3018&amp;"&lt;c&gt;" &amp; A3018 &amp; "&lt;/c&gt;" &amp;"&lt;aka&gt;" &amp;C3018&amp; "&lt;/aka&gt;"</f>
        <v>&lt;p&gt;PLT4S-M120&lt;/p&gt;&lt;d&gt;STRAP,TIEDOWN,ELECTRICAL COMPONENTS&lt;/d&gt;&lt;c&gt;06383&lt;/c&gt;&lt;aka&gt;5975016014984&lt;/aka&gt;</v>
      </c>
    </row>
    <row r="3019" spans="1:10">
      <c r="A3019" s="1" t="s">
        <v>5222</v>
      </c>
      <c r="B3019" s="1" t="s">
        <v>3016</v>
      </c>
      <c r="C3019" s="7" t="s">
        <v>4435</v>
      </c>
      <c r="D3019" s="8" t="s">
        <v>24710</v>
      </c>
      <c r="E3019" t="str">
        <f>TRIM(F3019)&amp;IF(RIGHT(TRIM(F3019),1)=",",TRIM(G3019)," "&amp;TRIM(G3019))</f>
        <v xml:space="preserve">LABEL </v>
      </c>
      <c r="F3019" t="s">
        <v>3420</v>
      </c>
      <c r="G3019" t="s">
        <v>3999</v>
      </c>
      <c r="H3019" t="str">
        <f>"&lt;p&gt;" &amp;TRIM(B3019) &amp; "&lt;/p&gt;"</f>
        <v>&lt;p&gt;KJZ09003-008&lt;/p&gt;</v>
      </c>
      <c r="I3019" t="str">
        <f>"&lt;d&gt;" &amp;TRIM(E3019) &amp; "&lt;/d&gt;"</f>
        <v>&lt;d&gt;LABEL&lt;/d&gt;</v>
      </c>
      <c r="J3019" t="str">
        <f>H3019&amp;I3019&amp;"&lt;c&gt;" &amp; A3019 &amp; "&lt;/c&gt;" &amp;"&lt;aka&gt;" &amp;C3019&amp; "&lt;/aka&gt;"</f>
        <v>&lt;p&gt;KJZ09003-008&lt;/p&gt;&lt;d&gt;LABEL&lt;/d&gt;&lt;c&gt;51918&lt;/c&gt;&lt;aka&gt;&lt;/aka&gt;</v>
      </c>
    </row>
    <row r="3020" spans="1:10">
      <c r="A3020" s="1" t="s">
        <v>5222</v>
      </c>
      <c r="B3020" s="1" t="s">
        <v>3017</v>
      </c>
      <c r="C3020" s="7" t="s">
        <v>4435</v>
      </c>
      <c r="D3020" s="8" t="s">
        <v>24759</v>
      </c>
      <c r="E3020" t="str">
        <f>TRIM(F3020)&amp;IF(RIGHT(TRIM(F3020),1)=",",TRIM(G3020)," "&amp;TRIM(G3020))</f>
        <v xml:space="preserve">PANEL </v>
      </c>
      <c r="F3020" t="s">
        <v>3562</v>
      </c>
      <c r="G3020" t="s">
        <v>3999</v>
      </c>
      <c r="H3020" t="str">
        <f>"&lt;p&gt;" &amp;TRIM(B3020) &amp; "&lt;/p&gt;"</f>
        <v>&lt;p&gt;KJZ07006&lt;/p&gt;</v>
      </c>
      <c r="I3020" t="str">
        <f>"&lt;d&gt;" &amp;TRIM(E3020) &amp; "&lt;/d&gt;"</f>
        <v>&lt;d&gt;PANEL&lt;/d&gt;</v>
      </c>
      <c r="J3020" t="str">
        <f>H3020&amp;I3020&amp;"&lt;c&gt;" &amp; A3020 &amp; "&lt;/c&gt;" &amp;"&lt;aka&gt;" &amp;C3020&amp; "&lt;/aka&gt;"</f>
        <v>&lt;p&gt;KJZ07006&lt;/p&gt;&lt;d&gt;PANEL&lt;/d&gt;&lt;c&gt;51918&lt;/c&gt;&lt;aka&gt;&lt;/aka&gt;</v>
      </c>
    </row>
    <row r="3021" spans="1:10">
      <c r="A3021" s="1" t="s">
        <v>5222</v>
      </c>
      <c r="B3021" s="1" t="s">
        <v>3018</v>
      </c>
      <c r="C3021" s="7" t="s">
        <v>4435</v>
      </c>
      <c r="D3021" s="8" t="s">
        <v>24760</v>
      </c>
      <c r="E3021" t="str">
        <f>TRIM(F3021)&amp;IF(RIGHT(TRIM(F3021),1)=",",TRIM(G3021)," "&amp;TRIM(G3021))</f>
        <v xml:space="preserve">HEATER </v>
      </c>
      <c r="F3021" t="s">
        <v>3886</v>
      </c>
      <c r="G3021" t="s">
        <v>3999</v>
      </c>
      <c r="H3021" t="str">
        <f>"&lt;p&gt;" &amp;TRIM(B3021) &amp; "&lt;/p&gt;"</f>
        <v>&lt;p&gt;KJZ00036&lt;/p&gt;</v>
      </c>
      <c r="I3021" t="str">
        <f>"&lt;d&gt;" &amp;TRIM(E3021) &amp; "&lt;/d&gt;"</f>
        <v>&lt;d&gt;HEATER&lt;/d&gt;</v>
      </c>
      <c r="J3021" t="str">
        <f>H3021&amp;I3021&amp;"&lt;c&gt;" &amp; A3021 &amp; "&lt;/c&gt;" &amp;"&lt;aka&gt;" &amp;C3021&amp; "&lt;/aka&gt;"</f>
        <v>&lt;p&gt;KJZ00036&lt;/p&gt;&lt;d&gt;HEATER&lt;/d&gt;&lt;c&gt;51918&lt;/c&gt;&lt;aka&gt;&lt;/aka&gt;</v>
      </c>
    </row>
    <row r="3022" spans="1:10">
      <c r="A3022" s="1" t="s">
        <v>5222</v>
      </c>
      <c r="B3022" s="1" t="s">
        <v>3019</v>
      </c>
      <c r="C3022" s="7" t="s">
        <v>4435</v>
      </c>
      <c r="D3022" s="8" t="s">
        <v>24761</v>
      </c>
      <c r="E3022" t="str">
        <f>TRIM(F3022)&amp;IF(RIGHT(TRIM(F3022),1)=",",TRIM(G3022)," "&amp;TRIM(G3022))</f>
        <v xml:space="preserve">HEATER </v>
      </c>
      <c r="F3022" t="s">
        <v>3886</v>
      </c>
      <c r="G3022" t="s">
        <v>3999</v>
      </c>
      <c r="H3022" t="str">
        <f>"&lt;p&gt;" &amp;TRIM(B3022) &amp; "&lt;/p&gt;"</f>
        <v>&lt;p&gt;44050-260-02&lt;/p&gt;</v>
      </c>
      <c r="I3022" t="str">
        <f>"&lt;d&gt;" &amp;TRIM(E3022) &amp; "&lt;/d&gt;"</f>
        <v>&lt;d&gt;HEATER&lt;/d&gt;</v>
      </c>
      <c r="J3022" t="str">
        <f>H3022&amp;I3022&amp;"&lt;c&gt;" &amp; A3022 &amp; "&lt;/c&gt;" &amp;"&lt;aka&gt;" &amp;C3022&amp; "&lt;/aka&gt;"</f>
        <v>&lt;p&gt;44050-260-02&lt;/p&gt;&lt;d&gt;HEATER&lt;/d&gt;&lt;c&gt;51918&lt;/c&gt;&lt;aka&gt;&lt;/aka&gt;</v>
      </c>
    </row>
    <row r="3023" spans="1:10">
      <c r="A3023" s="1" t="s">
        <v>5245</v>
      </c>
      <c r="B3023" s="1" t="s">
        <v>3020</v>
      </c>
      <c r="C3023" s="7" t="s">
        <v>5055</v>
      </c>
      <c r="D3023" s="8" t="s">
        <v>24461</v>
      </c>
      <c r="E3023" t="str">
        <f>TRIM(F3023)&amp;IF(RIGHT(TRIM(F3023),1)=",",TRIM(G3023)," "&amp;TRIM(G3023))</f>
        <v>BOX CONNECTOR,ELECTRICAL</v>
      </c>
      <c r="F3023" t="s">
        <v>3340</v>
      </c>
      <c r="G3023" t="s">
        <v>4041</v>
      </c>
      <c r="H3023" t="str">
        <f>"&lt;p&gt;" &amp;TRIM(B3023) &amp; "&lt;/p&gt;"</f>
        <v>&lt;p&gt;2523&lt;/p&gt;</v>
      </c>
      <c r="I3023" t="str">
        <f>"&lt;d&gt;" &amp;TRIM(E3023) &amp; "&lt;/d&gt;"</f>
        <v>&lt;d&gt;BOX CONNECTOR,ELECTRICAL&lt;/d&gt;</v>
      </c>
      <c r="J3023" t="str">
        <f>H3023&amp;I3023&amp;"&lt;c&gt;" &amp; A3023 &amp; "&lt;/c&gt;" &amp;"&lt;aka&gt;" &amp;C3023&amp; "&lt;/aka&gt;"</f>
        <v>&lt;p&gt;2523&lt;/p&gt;&lt;d&gt;BOX CONNECTOR,ELECTRICAL&lt;/d&gt;&lt;c&gt;56501&lt;/c&gt;&lt;aka&gt;5975002846976&lt;/aka&gt;</v>
      </c>
    </row>
    <row r="3024" spans="1:10">
      <c r="A3024" s="1" t="s">
        <v>5222</v>
      </c>
      <c r="B3024" s="1" t="s">
        <v>3021</v>
      </c>
      <c r="C3024" s="7" t="s">
        <v>4435</v>
      </c>
      <c r="D3024" s="8" t="s">
        <v>24762</v>
      </c>
      <c r="E3024" t="str">
        <f>TRIM(F3024)&amp;IF(RIGHT(TRIM(F3024),1)=",",TRIM(G3024)," "&amp;TRIM(G3024))</f>
        <v>BUSHING,ELECTRICAL CONDUCTOR</v>
      </c>
      <c r="F3024" t="s">
        <v>3942</v>
      </c>
      <c r="G3024" t="s">
        <v>4061</v>
      </c>
      <c r="H3024" t="str">
        <f>"&lt;p&gt;" &amp;TRIM(B3024) &amp; "&lt;/p&gt;"</f>
        <v>&lt;p&gt;KJZ00038&lt;/p&gt;</v>
      </c>
      <c r="I3024" t="str">
        <f>"&lt;d&gt;" &amp;TRIM(E3024) &amp; "&lt;/d&gt;"</f>
        <v>&lt;d&gt;BUSHING,ELECTRICAL CONDUCTOR&lt;/d&gt;</v>
      </c>
      <c r="J3024" t="str">
        <f>H3024&amp;I3024&amp;"&lt;c&gt;" &amp; A3024 &amp; "&lt;/c&gt;" &amp;"&lt;aka&gt;" &amp;C3024&amp; "&lt;/aka&gt;"</f>
        <v>&lt;p&gt;KJZ00038&lt;/p&gt;&lt;d&gt;BUSHING,ELECTRICAL CONDUCTOR&lt;/d&gt;&lt;c&gt;51918&lt;/c&gt;&lt;aka&gt;&lt;/aka&gt;</v>
      </c>
    </row>
    <row r="3025" spans="1:10">
      <c r="A3025" s="1" t="s">
        <v>5222</v>
      </c>
      <c r="B3025" s="1" t="s">
        <v>3022</v>
      </c>
      <c r="C3025" s="7" t="s">
        <v>4435</v>
      </c>
      <c r="D3025" s="8" t="s">
        <v>24763</v>
      </c>
      <c r="E3025" t="str">
        <f>TRIM(F3025)&amp;IF(RIGHT(TRIM(F3025),1)=",",TRIM(G3025)," "&amp;TRIM(G3025))</f>
        <v>BUSHING,ELECTRICAL CONDUCTOR</v>
      </c>
      <c r="F3025" t="s">
        <v>3942</v>
      </c>
      <c r="G3025" t="s">
        <v>4061</v>
      </c>
      <c r="H3025" t="str">
        <f>"&lt;p&gt;" &amp;TRIM(B3025) &amp; "&lt;/p&gt;"</f>
        <v>&lt;p&gt;1101-225B&lt;/p&gt;</v>
      </c>
      <c r="I3025" t="str">
        <f>"&lt;d&gt;" &amp;TRIM(E3025) &amp; "&lt;/d&gt;"</f>
        <v>&lt;d&gt;BUSHING,ELECTRICAL CONDUCTOR&lt;/d&gt;</v>
      </c>
      <c r="J3025" t="str">
        <f>H3025&amp;I3025&amp;"&lt;c&gt;" &amp; A3025 &amp; "&lt;/c&gt;" &amp;"&lt;aka&gt;" &amp;C3025&amp; "&lt;/aka&gt;"</f>
        <v>&lt;p&gt;1101-225B&lt;/p&gt;&lt;d&gt;BUSHING,ELECTRICAL CONDUCTOR&lt;/d&gt;&lt;c&gt;51918&lt;/c&gt;&lt;aka&gt;&lt;/aka&gt;</v>
      </c>
    </row>
    <row r="3026" spans="1:10">
      <c r="A3026" s="1" t="s">
        <v>5314</v>
      </c>
      <c r="B3026" s="1" t="s">
        <v>3023</v>
      </c>
      <c r="C3026" s="7" t="s">
        <v>5056</v>
      </c>
      <c r="D3026" s="8" t="s">
        <v>24232</v>
      </c>
      <c r="E3026" t="str">
        <f>TRIM(F3026)&amp;IF(RIGHT(TRIM(F3026),1)=",",TRIM(G3026)," "&amp;TRIM(G3026))</f>
        <v>CONNECTOR,PLUG,ELECTRICAL</v>
      </c>
      <c r="F3026" t="s">
        <v>3780</v>
      </c>
      <c r="G3026" t="s">
        <v>4041</v>
      </c>
      <c r="H3026" t="str">
        <f>"&lt;p&gt;" &amp;TRIM(B3026) &amp; "&lt;/p&gt;"</f>
        <v>&lt;p&gt;LBI215&lt;/p&gt;</v>
      </c>
      <c r="I3026" t="str">
        <f>"&lt;d&gt;" &amp;TRIM(E3026) &amp; "&lt;/d&gt;"</f>
        <v>&lt;d&gt;CONNECTOR,PLUG,ELECTRICAL&lt;/d&gt;</v>
      </c>
      <c r="J3026" t="str">
        <f>H3026&amp;I3026&amp;"&lt;c&gt;" &amp; A3026 &amp; "&lt;/c&gt;" &amp;"&lt;aka&gt;" &amp;C3026&amp; "&lt;/aka&gt;"</f>
        <v>&lt;p&gt;LBI215&lt;/p&gt;&lt;d&gt;CONNECTOR,PLUG,ELECTRICAL&lt;/d&gt;&lt;c&gt;96207&lt;/c&gt;&lt;aka&gt;5935012127914&lt;/aka&gt;</v>
      </c>
    </row>
    <row r="3027" spans="1:10">
      <c r="A3027" s="1" t="s">
        <v>5315</v>
      </c>
      <c r="B3027" s="1" t="s">
        <v>3024</v>
      </c>
      <c r="C3027" s="7" t="s">
        <v>5057</v>
      </c>
      <c r="D3027" s="8" t="s">
        <v>24764</v>
      </c>
      <c r="E3027" t="str">
        <f>TRIM(F3027)&amp;IF(RIGHT(TRIM(F3027),1)=",",TRIM(G3027)," "&amp;TRIM(G3027))</f>
        <v>CAP-PLUG,PROTECTIVE ,DUST AND MOISTURE SEAL</v>
      </c>
      <c r="F3027" t="s">
        <v>3956</v>
      </c>
      <c r="G3027" t="s">
        <v>4072</v>
      </c>
      <c r="H3027" t="str">
        <f>"&lt;p&gt;" &amp;TRIM(B3027) &amp; "&lt;/p&gt;"</f>
        <v>&lt;p&gt;LPC215&lt;/p&gt;</v>
      </c>
      <c r="I3027" t="str">
        <f>"&lt;d&gt;" &amp;TRIM(E3027) &amp; "&lt;/d&gt;"</f>
        <v>&lt;d&gt;CAP-PLUG,PROTECTIVE ,DUST AND MOISTURE SEAL&lt;/d&gt;</v>
      </c>
      <c r="J3027" t="str">
        <f>H3027&amp;I3027&amp;"&lt;c&gt;" &amp; A3027 &amp; "&lt;/c&gt;" &amp;"&lt;aka&gt;" &amp;C3027&amp; "&lt;/aka&gt;"</f>
        <v>&lt;p&gt;LPC215&lt;/p&gt;&lt;d&gt;CAP-PLUG,PROTECTIVE ,DUST AND MOISTURE SEAL&lt;/d&gt;&lt;c&gt;0USJ5&lt;/c&gt;&lt;aka&gt;5340012042534&lt;/aka&gt;</v>
      </c>
    </row>
    <row r="3028" spans="1:10">
      <c r="A3028" s="1" t="s">
        <v>5121</v>
      </c>
      <c r="B3028" s="1" t="s">
        <v>3025</v>
      </c>
      <c r="C3028" s="7" t="s">
        <v>5058</v>
      </c>
      <c r="D3028" s="8" t="s">
        <v>23645</v>
      </c>
      <c r="E3028" t="str">
        <f>TRIM(F3028)&amp;IF(RIGHT(TRIM(F3028),1)=",",TRIM(G3028)," "&amp;TRIM(G3028))</f>
        <v xml:space="preserve">WASHER,FLAT </v>
      </c>
      <c r="F3028" t="s">
        <v>3378</v>
      </c>
      <c r="G3028" t="s">
        <v>3999</v>
      </c>
      <c r="H3028" t="str">
        <f>"&lt;p&gt;" &amp;TRIM(B3028) &amp; "&lt;/p&gt;"</f>
        <v>&lt;p&gt;71017&lt;/p&gt;</v>
      </c>
      <c r="I3028" t="str">
        <f>"&lt;d&gt;" &amp;TRIM(E3028) &amp; "&lt;/d&gt;"</f>
        <v>&lt;d&gt;WASHER,FLAT&lt;/d&gt;</v>
      </c>
      <c r="J3028" t="str">
        <f>H3028&amp;I3028&amp;"&lt;c&gt;" &amp; A3028 &amp; "&lt;/c&gt;" &amp;"&lt;aka&gt;" &amp;C3028&amp; "&lt;/aka&gt;"</f>
        <v>&lt;p&gt;71017&lt;/p&gt;&lt;d&gt;WASHER,FLAT&lt;/d&gt;&lt;c&gt;0Y3H3&lt;/c&gt;&lt;aka&gt;5310015886019&lt;/aka&gt;</v>
      </c>
    </row>
    <row r="3029" spans="1:10">
      <c r="A3029" s="1" t="s">
        <v>5118</v>
      </c>
      <c r="B3029" s="1" t="s">
        <v>3026</v>
      </c>
      <c r="C3029" s="7" t="s">
        <v>5059</v>
      </c>
      <c r="D3029" s="8" t="s">
        <v>23657</v>
      </c>
      <c r="E3029" t="str">
        <f>TRIM(F3029)&amp;IF(RIGHT(TRIM(F3029),1)=",",TRIM(G3029)," "&amp;TRIM(G3029))</f>
        <v xml:space="preserve">WASHER,LOCK </v>
      </c>
      <c r="F3029" t="s">
        <v>3401</v>
      </c>
      <c r="G3029" t="s">
        <v>3999</v>
      </c>
      <c r="H3029" t="str">
        <f>"&lt;p&gt;" &amp;TRIM(B3029) &amp; "&lt;/p&gt;"</f>
        <v>&lt;p&gt;92146A031&lt;/p&gt;</v>
      </c>
      <c r="I3029" t="str">
        <f>"&lt;d&gt;" &amp;TRIM(E3029) &amp; "&lt;/d&gt;"</f>
        <v>&lt;d&gt;WASHER,LOCK&lt;/d&gt;</v>
      </c>
      <c r="J3029" t="str">
        <f>H3029&amp;I3029&amp;"&lt;c&gt;" &amp; A3029 &amp; "&lt;/c&gt;" &amp;"&lt;aka&gt;" &amp;C3029&amp; "&lt;/aka&gt;"</f>
        <v>&lt;p&gt;92146A031&lt;/p&gt;&lt;d&gt;WASHER,LOCK&lt;/d&gt;&lt;c&gt;39428&lt;/c&gt;&lt;aka&gt;5310014460892&lt;/aka&gt;</v>
      </c>
    </row>
    <row r="3030" spans="1:10">
      <c r="A3030" s="1" t="s">
        <v>5121</v>
      </c>
      <c r="B3030" s="1" t="s">
        <v>3027</v>
      </c>
      <c r="C3030" s="7" t="s">
        <v>5060</v>
      </c>
      <c r="D3030" s="8" t="s">
        <v>23641</v>
      </c>
      <c r="E3030" t="str">
        <f>TRIM(F3030)&amp;IF(RIGHT(TRIM(F3030),1)=",",TRIM(G3030)," "&amp;TRIM(G3030))</f>
        <v>SCREW,CAP,HEXAGON HEAD</v>
      </c>
      <c r="F3030" t="s">
        <v>3354</v>
      </c>
      <c r="G3030" t="s">
        <v>4005</v>
      </c>
      <c r="H3030" t="str">
        <f>"&lt;p&gt;" &amp;TRIM(B3030) &amp; "&lt;/p&gt;"</f>
        <v>&lt;p&gt;70107&lt;/p&gt;</v>
      </c>
      <c r="I3030" t="str">
        <f>"&lt;d&gt;" &amp;TRIM(E3030) &amp; "&lt;/d&gt;"</f>
        <v>&lt;d&gt;SCREW,CAP,HEXAGON HEAD&lt;/d&gt;</v>
      </c>
      <c r="J3030" t="str">
        <f>H3030&amp;I3030&amp;"&lt;c&gt;" &amp; A3030 &amp; "&lt;/c&gt;" &amp;"&lt;aka&gt;" &amp;C3030&amp; "&lt;/aka&gt;"</f>
        <v>&lt;p&gt;70107&lt;/p&gt;&lt;d&gt;SCREW,CAP,HEXAGON HEAD&lt;/d&gt;&lt;c&gt;0Y3H3&lt;/c&gt;&lt;aka&gt;5305016085566&lt;/aka&gt;</v>
      </c>
    </row>
    <row r="3031" spans="1:10">
      <c r="A3031" s="1" t="s">
        <v>5265</v>
      </c>
      <c r="B3031" s="1" t="s">
        <v>3028</v>
      </c>
      <c r="C3031" s="7" t="s">
        <v>4435</v>
      </c>
      <c r="D3031" s="8" t="s">
        <v>24765</v>
      </c>
      <c r="E3031" t="str">
        <f>TRIM(F3031)&amp;IF(RIGHT(TRIM(F3031),1)=",",TRIM(G3031)," "&amp;TRIM(G3031))</f>
        <v xml:space="preserve">INSULATOR,STANDOFF </v>
      </c>
      <c r="F3031" t="s">
        <v>3941</v>
      </c>
      <c r="G3031" t="s">
        <v>3999</v>
      </c>
      <c r="H3031" t="str">
        <f>"&lt;p&gt;" &amp;TRIM(B3031) &amp; "&lt;/p&gt;"</f>
        <v>&lt;p&gt;ISB215S&lt;/p&gt;</v>
      </c>
      <c r="I3031" t="str">
        <f>"&lt;d&gt;" &amp;TRIM(E3031) &amp; "&lt;/d&gt;"</f>
        <v>&lt;d&gt;INSULATOR,STANDOFF&lt;/d&gt;</v>
      </c>
      <c r="J3031" t="str">
        <f>H3031&amp;I3031&amp;"&lt;c&gt;" &amp; A3031 &amp; "&lt;/c&gt;" &amp;"&lt;aka&gt;" &amp;C3031&amp; "&lt;/aka&gt;"</f>
        <v>&lt;p&gt;ISB215S&lt;/p&gt;&lt;d&gt;INSULATOR,STANDOFF&lt;/d&gt;&lt;c&gt;71400&lt;/c&gt;&lt;aka&gt;&lt;/aka&gt;</v>
      </c>
    </row>
    <row r="3032" spans="1:10">
      <c r="A3032" s="1" t="s">
        <v>5158</v>
      </c>
      <c r="B3032" s="1" t="s">
        <v>3171</v>
      </c>
      <c r="C3032" s="7" t="s">
        <v>5061</v>
      </c>
      <c r="D3032" s="8" t="s">
        <v>24766</v>
      </c>
      <c r="E3032" t="str">
        <f>TRIM(F3032)&amp;IF(RIGHT(TRIM(F3032),1)=",",TRIM(G3032)," "&amp;TRIM(G3032))</f>
        <v xml:space="preserve">TERMINAL,STUD </v>
      </c>
      <c r="F3032" t="s">
        <v>3957</v>
      </c>
      <c r="G3032" t="s">
        <v>3999</v>
      </c>
      <c r="H3032" t="str">
        <f>"&lt;p&gt;" &amp;TRIM(B3032) &amp; "&lt;/p&gt;"</f>
        <v>&lt;p&gt;MS39347-5&lt;/p&gt;</v>
      </c>
      <c r="I3032" t="str">
        <f>"&lt;d&gt;" &amp;TRIM(E3032) &amp; "&lt;/d&gt;"</f>
        <v>&lt;d&gt;TERMINAL,STUD&lt;/d&gt;</v>
      </c>
      <c r="J3032" t="str">
        <f>H3032&amp;I3032&amp;"&lt;c&gt;" &amp; A3032 &amp; "&lt;/c&gt;" &amp;"&lt;aka&gt;" &amp;C3032&amp; "&lt;/aka&gt;"</f>
        <v>&lt;p&gt;MS39347-5&lt;/p&gt;&lt;d&gt;TERMINAL,STUD&lt;/d&gt;&lt;c&gt;96906&lt;/c&gt;&lt;aka&gt;5940002372703&lt;/aka&gt;</v>
      </c>
    </row>
    <row r="3033" spans="1:10">
      <c r="A3033" s="1" t="s">
        <v>5302</v>
      </c>
      <c r="B3033" s="1" t="s">
        <v>3029</v>
      </c>
      <c r="C3033" s="7" t="s">
        <v>5062</v>
      </c>
      <c r="D3033" s="8" t="s">
        <v>24767</v>
      </c>
      <c r="E3033" t="str">
        <f>TRIM(F3033)&amp;IF(RIGHT(TRIM(F3033),1)=",",TRIM(G3033)," "&amp;TRIM(G3033))</f>
        <v xml:space="preserve">LIGHT,INDICATOR </v>
      </c>
      <c r="F3033" t="s">
        <v>3958</v>
      </c>
      <c r="G3033" t="s">
        <v>3999</v>
      </c>
      <c r="H3033" t="str">
        <f>"&lt;p&gt;" &amp;TRIM(B3033) &amp; "&lt;/p&gt;"</f>
        <v>&lt;p&gt;9001-KP1W31&lt;/p&gt;</v>
      </c>
      <c r="I3033" t="str">
        <f>"&lt;d&gt;" &amp;TRIM(E3033) &amp; "&lt;/d&gt;"</f>
        <v>&lt;d&gt;LIGHT,INDICATOR&lt;/d&gt;</v>
      </c>
      <c r="J3033" t="str">
        <f>H3033&amp;I3033&amp;"&lt;c&gt;" &amp; A3033 &amp; "&lt;/c&gt;" &amp;"&lt;aka&gt;" &amp;C3033&amp; "&lt;/aka&gt;"</f>
        <v>&lt;p&gt;9001-KP1W31&lt;/p&gt;&lt;d&gt;LIGHT,INDICATOR&lt;/d&gt;&lt;c&gt;56365&lt;/c&gt;&lt;aka&gt;6210014546835&lt;/aka&gt;</v>
      </c>
    </row>
    <row r="3034" spans="1:10">
      <c r="A3034" s="1" t="s">
        <v>5222</v>
      </c>
      <c r="B3034" s="1" t="s">
        <v>3030</v>
      </c>
      <c r="C3034" s="7" t="s">
        <v>4435</v>
      </c>
      <c r="D3034" s="8" t="s">
        <v>24768</v>
      </c>
      <c r="E3034" t="str">
        <f>TRIM(F3034)&amp;IF(RIGHT(TRIM(F3034),1)=",",TRIM(G3034)," "&amp;TRIM(G3034))</f>
        <v xml:space="preserve">LAMP,INCANDESCENT </v>
      </c>
      <c r="F3034" t="s">
        <v>3959</v>
      </c>
      <c r="G3034" t="s">
        <v>3999</v>
      </c>
      <c r="H3034" t="str">
        <f>"&lt;p&gt;" &amp;TRIM(B3034) &amp; "&lt;/p&gt;"</f>
        <v>&lt;p&gt;2550101020&lt;/p&gt;</v>
      </c>
      <c r="I3034" t="str">
        <f>"&lt;d&gt;" &amp;TRIM(E3034) &amp; "&lt;/d&gt;"</f>
        <v>&lt;d&gt;LAMP,INCANDESCENT&lt;/d&gt;</v>
      </c>
      <c r="J3034" t="str">
        <f>H3034&amp;I3034&amp;"&lt;c&gt;" &amp; A3034 &amp; "&lt;/c&gt;" &amp;"&lt;aka&gt;" &amp;C3034&amp; "&lt;/aka&gt;"</f>
        <v>&lt;p&gt;2550101020&lt;/p&gt;&lt;d&gt;LAMP,INCANDESCENT&lt;/d&gt;&lt;c&gt;51918&lt;/c&gt;&lt;aka&gt;&lt;/aka&gt;</v>
      </c>
    </row>
    <row r="3035" spans="1:10">
      <c r="A3035" s="1" t="s">
        <v>5302</v>
      </c>
      <c r="B3035" s="1" t="s">
        <v>3031</v>
      </c>
      <c r="C3035" s="7" t="s">
        <v>5064</v>
      </c>
      <c r="D3035" s="8" t="s">
        <v>24767</v>
      </c>
      <c r="E3035" t="str">
        <f>TRIM(F3035)&amp;IF(RIGHT(TRIM(F3035),1)=",",TRIM(G3035)," "&amp;TRIM(G3035))</f>
        <v xml:space="preserve">LIGHT,INDICATOR </v>
      </c>
      <c r="F3035" t="s">
        <v>3958</v>
      </c>
      <c r="G3035" t="s">
        <v>3999</v>
      </c>
      <c r="H3035" t="str">
        <f>"&lt;p&gt;" &amp;TRIM(B3035) &amp; "&lt;/p&gt;"</f>
        <v>&lt;p&gt;9001KM1&lt;/p&gt;</v>
      </c>
      <c r="I3035" t="str">
        <f>"&lt;d&gt;" &amp;TRIM(E3035) &amp; "&lt;/d&gt;"</f>
        <v>&lt;d&gt;LIGHT,INDICATOR&lt;/d&gt;</v>
      </c>
      <c r="J3035" t="str">
        <f>H3035&amp;I3035&amp;"&lt;c&gt;" &amp; A3035 &amp; "&lt;/c&gt;" &amp;"&lt;aka&gt;" &amp;C3035&amp; "&lt;/aka&gt;"</f>
        <v>&lt;p&gt;9001KM1&lt;/p&gt;&lt;d&gt;LIGHT,INDICATOR&lt;/d&gt;&lt;c&gt;56365&lt;/c&gt;&lt;aka&gt;5930014149246&lt;/aka&gt;</v>
      </c>
    </row>
    <row r="3036" spans="1:10">
      <c r="A3036" s="1" t="s">
        <v>5222</v>
      </c>
      <c r="B3036" s="1" t="s">
        <v>3032</v>
      </c>
      <c r="C3036" s="7" t="s">
        <v>5065</v>
      </c>
      <c r="D3036" s="8" t="s">
        <v>24769</v>
      </c>
      <c r="E3036" t="str">
        <f>TRIM(F3036)&amp;IF(RIGHT(TRIM(F3036),1)=",",TRIM(G3036)," "&amp;TRIM(G3036))</f>
        <v xml:space="preserve">LENS,LIGHT </v>
      </c>
      <c r="F3036" t="s">
        <v>3960</v>
      </c>
      <c r="G3036" t="s">
        <v>3999</v>
      </c>
      <c r="H3036" t="str">
        <f>"&lt;p&gt;" &amp;TRIM(B3036) &amp; "&lt;/p&gt;"</f>
        <v>&lt;p&gt;9001W31&lt;/p&gt;</v>
      </c>
      <c r="I3036" t="str">
        <f>"&lt;d&gt;" &amp;TRIM(E3036) &amp; "&lt;/d&gt;"</f>
        <v>&lt;d&gt;LENS,LIGHT&lt;/d&gt;</v>
      </c>
      <c r="J3036" t="str">
        <f>H3036&amp;I3036&amp;"&lt;c&gt;" &amp; A3036 &amp; "&lt;/c&gt;" &amp;"&lt;aka&gt;" &amp;C3036&amp; "&lt;/aka&gt;"</f>
        <v>&lt;p&gt;9001W31&lt;/p&gt;&lt;d&gt;LENS,LIGHT&lt;/d&gt;&lt;c&gt;51918&lt;/c&gt;&lt;aka&gt;6210014115689&lt;/aka&gt;</v>
      </c>
    </row>
    <row r="3037" spans="1:10">
      <c r="A3037" s="1" t="s">
        <v>5222</v>
      </c>
      <c r="B3037" s="1" t="s">
        <v>3033</v>
      </c>
      <c r="C3037" s="7" t="s">
        <v>4435</v>
      </c>
      <c r="D3037" s="8" t="s">
        <v>24770</v>
      </c>
      <c r="E3037" t="str">
        <f>TRIM(F3037)&amp;IF(RIGHT(TRIM(F3037),1)=",",TRIM(G3037)," "&amp;TRIM(G3037))</f>
        <v xml:space="preserve">COVER,ACCESS </v>
      </c>
      <c r="F3037" t="s">
        <v>3483</v>
      </c>
      <c r="G3037" t="s">
        <v>3999</v>
      </c>
      <c r="H3037" t="str">
        <f>"&lt;p&gt;" &amp;TRIM(B3037) &amp; "&lt;/p&gt;"</f>
        <v>&lt;p&gt;KJZ00039&lt;/p&gt;</v>
      </c>
      <c r="I3037" t="str">
        <f>"&lt;d&gt;" &amp;TRIM(E3037) &amp; "&lt;/d&gt;"</f>
        <v>&lt;d&gt;COVER,ACCESS&lt;/d&gt;</v>
      </c>
      <c r="J3037" t="str">
        <f>H3037&amp;I3037&amp;"&lt;c&gt;" &amp; A3037 &amp; "&lt;/c&gt;" &amp;"&lt;aka&gt;" &amp;C3037&amp; "&lt;/aka&gt;"</f>
        <v>&lt;p&gt;KJZ00039&lt;/p&gt;&lt;d&gt;COVER,ACCESS&lt;/d&gt;&lt;c&gt;51918&lt;/c&gt;&lt;aka&gt;&lt;/aka&gt;</v>
      </c>
    </row>
    <row r="3038" spans="1:10">
      <c r="A3038" s="1" t="s">
        <v>5222</v>
      </c>
      <c r="B3038" s="1" t="s">
        <v>3034</v>
      </c>
      <c r="C3038" s="7" t="s">
        <v>4435</v>
      </c>
      <c r="D3038" s="8" t="s">
        <v>24771</v>
      </c>
      <c r="E3038" t="str">
        <f>TRIM(F3038)&amp;IF(RIGHT(TRIM(F3038),1)=",",TRIM(G3038)," "&amp;TRIM(G3038))</f>
        <v xml:space="preserve">PANEL </v>
      </c>
      <c r="F3038" t="s">
        <v>3562</v>
      </c>
      <c r="G3038" t="s">
        <v>3999</v>
      </c>
      <c r="H3038" t="str">
        <f>"&lt;p&gt;" &amp;TRIM(B3038) &amp; "&lt;/p&gt;"</f>
        <v>&lt;p&gt;KJZ02124&lt;/p&gt;</v>
      </c>
      <c r="I3038" t="str">
        <f>"&lt;d&gt;" &amp;TRIM(E3038) &amp; "&lt;/d&gt;"</f>
        <v>&lt;d&gt;PANEL&lt;/d&gt;</v>
      </c>
      <c r="J3038" t="str">
        <f>H3038&amp;I3038&amp;"&lt;c&gt;" &amp; A3038 &amp; "&lt;/c&gt;" &amp;"&lt;aka&gt;" &amp;C3038&amp; "&lt;/aka&gt;"</f>
        <v>&lt;p&gt;KJZ02124&lt;/p&gt;&lt;d&gt;PANEL&lt;/d&gt;&lt;c&gt;51918&lt;/c&gt;&lt;aka&gt;&lt;/aka&gt;</v>
      </c>
    </row>
    <row r="3039" spans="1:10">
      <c r="A3039" s="1" t="s">
        <v>5222</v>
      </c>
      <c r="B3039" s="1" t="s">
        <v>3035</v>
      </c>
      <c r="C3039" s="7" t="s">
        <v>4435</v>
      </c>
      <c r="D3039" s="8" t="s">
        <v>24772</v>
      </c>
      <c r="E3039" t="str">
        <f>TRIM(F3039)&amp;IF(RIGHT(TRIM(F3039),1)=",",TRIM(G3039)," "&amp;TRIM(G3039))</f>
        <v xml:space="preserve">PANEL </v>
      </c>
      <c r="F3039" t="s">
        <v>3562</v>
      </c>
      <c r="G3039" t="s">
        <v>3999</v>
      </c>
      <c r="H3039" t="str">
        <f>"&lt;p&gt;" &amp;TRIM(B3039) &amp; "&lt;/p&gt;"</f>
        <v>&lt;p&gt;KJZ02123&lt;/p&gt;</v>
      </c>
      <c r="I3039" t="str">
        <f>"&lt;d&gt;" &amp;TRIM(E3039) &amp; "&lt;/d&gt;"</f>
        <v>&lt;d&gt;PANEL&lt;/d&gt;</v>
      </c>
      <c r="J3039" t="str">
        <f>H3039&amp;I3039&amp;"&lt;c&gt;" &amp; A3039 &amp; "&lt;/c&gt;" &amp;"&lt;aka&gt;" &amp;C3039&amp; "&lt;/aka&gt;"</f>
        <v>&lt;p&gt;KJZ02123&lt;/p&gt;&lt;d&gt;PANEL&lt;/d&gt;&lt;c&gt;51918&lt;/c&gt;&lt;aka&gt;&lt;/aka&gt;</v>
      </c>
    </row>
    <row r="3040" spans="1:10">
      <c r="A3040" s="1" t="s">
        <v>5222</v>
      </c>
      <c r="B3040" s="1" t="s">
        <v>3036</v>
      </c>
      <c r="C3040" s="7" t="s">
        <v>4435</v>
      </c>
      <c r="D3040" s="8" t="s">
        <v>24773</v>
      </c>
      <c r="E3040" t="str">
        <f>TRIM(F3040)&amp;IF(RIGHT(TRIM(F3040),1)=",",TRIM(G3040)," "&amp;TRIM(G3040))</f>
        <v xml:space="preserve">PANEL </v>
      </c>
      <c r="F3040" t="s">
        <v>3562</v>
      </c>
      <c r="G3040" t="s">
        <v>3999</v>
      </c>
      <c r="H3040" t="str">
        <f>"&lt;p&gt;" &amp;TRIM(B3040) &amp; "&lt;/p&gt;"</f>
        <v>&lt;p&gt;KJZ02122&lt;/p&gt;</v>
      </c>
      <c r="I3040" t="str">
        <f>"&lt;d&gt;" &amp;TRIM(E3040) &amp; "&lt;/d&gt;"</f>
        <v>&lt;d&gt;PANEL&lt;/d&gt;</v>
      </c>
      <c r="J3040" t="str">
        <f>H3040&amp;I3040&amp;"&lt;c&gt;" &amp; A3040 &amp; "&lt;/c&gt;" &amp;"&lt;aka&gt;" &amp;C3040&amp; "&lt;/aka&gt;"</f>
        <v>&lt;p&gt;KJZ02122&lt;/p&gt;&lt;d&gt;PANEL&lt;/d&gt;&lt;c&gt;51918&lt;/c&gt;&lt;aka&gt;&lt;/aka&gt;</v>
      </c>
    </row>
    <row r="3041" spans="1:10">
      <c r="A3041" s="1" t="s">
        <v>5222</v>
      </c>
      <c r="B3041" s="1" t="s">
        <v>3037</v>
      </c>
      <c r="C3041" s="7" t="s">
        <v>4435</v>
      </c>
      <c r="D3041" s="8" t="s">
        <v>24774</v>
      </c>
      <c r="E3041" t="str">
        <f>TRIM(F3041)&amp;IF(RIGHT(TRIM(F3041),1)=",",TRIM(G3041)," "&amp;TRIM(G3041))</f>
        <v>CONNECTOR ASSEMBLY,ELECTRICAL</v>
      </c>
      <c r="F3041" t="s">
        <v>3943</v>
      </c>
      <c r="G3041" t="s">
        <v>4041</v>
      </c>
      <c r="H3041" t="str">
        <f>"&lt;p&gt;" &amp;TRIM(B3041) &amp; "&lt;/p&gt;"</f>
        <v>&lt;p&gt;KJZ00040&lt;/p&gt;</v>
      </c>
      <c r="I3041" t="str">
        <f>"&lt;d&gt;" &amp;TRIM(E3041) &amp; "&lt;/d&gt;"</f>
        <v>&lt;d&gt;CONNECTOR ASSEMBLY,ELECTRICAL&lt;/d&gt;</v>
      </c>
      <c r="J3041" t="str">
        <f>H3041&amp;I3041&amp;"&lt;c&gt;" &amp; A3041 &amp; "&lt;/c&gt;" &amp;"&lt;aka&gt;" &amp;C3041&amp; "&lt;/aka&gt;"</f>
        <v>&lt;p&gt;KJZ00040&lt;/p&gt;&lt;d&gt;CONNECTOR ASSEMBLY,ELECTRICAL&lt;/d&gt;&lt;c&gt;51918&lt;/c&gt;&lt;aka&gt;&lt;/aka&gt;</v>
      </c>
    </row>
    <row r="3042" spans="1:10">
      <c r="A3042" s="1" t="s">
        <v>5262</v>
      </c>
      <c r="B3042" s="1" t="s">
        <v>3038</v>
      </c>
      <c r="C3042" s="7" t="s">
        <v>4435</v>
      </c>
      <c r="D3042" s="8" t="s">
        <v>24775</v>
      </c>
      <c r="E3042" t="str">
        <f>TRIM(F3042)&amp;IF(RIGHT(TRIM(F3042),1)=",",TRIM(G3042)," "&amp;TRIM(G3042))</f>
        <v>CONNECTOR,RECEPTACLE,ELECTRICAL</v>
      </c>
      <c r="F3042" t="s">
        <v>3776</v>
      </c>
      <c r="G3042" t="s">
        <v>4128</v>
      </c>
      <c r="H3042" t="str">
        <f>"&lt;p&gt;" &amp;TRIM(B3042) &amp; "&lt;/p&gt;"</f>
        <v>&lt;p&gt;HBL4100RS2W&lt;/p&gt;</v>
      </c>
      <c r="I3042" t="str">
        <f>"&lt;d&gt;" &amp;TRIM(E3042) &amp; "&lt;/d&gt;"</f>
        <v>&lt;d&gt;CONNECTOR,RECEPTACLE,ELECTRICAL&lt;/d&gt;</v>
      </c>
      <c r="J3042" t="str">
        <f>H3042&amp;I3042&amp;"&lt;c&gt;" &amp; A3042 &amp; "&lt;/c&gt;" &amp;"&lt;aka&gt;" &amp;C3042&amp; "&lt;/aka&gt;"</f>
        <v>&lt;p&gt;HBL4100RS2W&lt;/p&gt;&lt;d&gt;CONNECTOR,RECEPTACLE,ELECTRICAL&lt;/d&gt;&lt;c&gt;74545&lt;/c&gt;&lt;aka&gt;&lt;/aka&gt;</v>
      </c>
    </row>
    <row r="3043" spans="1:10">
      <c r="A3043" s="1" t="s">
        <v>5121</v>
      </c>
      <c r="B3043" s="1" t="s">
        <v>3039</v>
      </c>
      <c r="C3043" s="7" t="s">
        <v>5066</v>
      </c>
      <c r="D3043" s="8" t="s">
        <v>23815</v>
      </c>
      <c r="E3043" t="str">
        <f>TRIM(F3043)&amp;IF(RIGHT(TRIM(F3043),1)=",",TRIM(G3043)," "&amp;TRIM(G3043))</f>
        <v xml:space="preserve">SCREW,MACHINE </v>
      </c>
      <c r="F3043" t="s">
        <v>3342</v>
      </c>
      <c r="G3043" t="s">
        <v>3999</v>
      </c>
      <c r="H3043" t="str">
        <f>"&lt;p&gt;" &amp;TRIM(B3043) &amp; "&lt;/p&gt;"</f>
        <v>&lt;p&gt;72398&lt;/p&gt;</v>
      </c>
      <c r="I3043" t="str">
        <f>"&lt;d&gt;" &amp;TRIM(E3043) &amp; "&lt;/d&gt;"</f>
        <v>&lt;d&gt;SCREW,MACHINE&lt;/d&gt;</v>
      </c>
      <c r="J3043" t="str">
        <f>H3043&amp;I3043&amp;"&lt;c&gt;" &amp; A3043 &amp; "&lt;/c&gt;" &amp;"&lt;aka&gt;" &amp;C3043&amp; "&lt;/aka&gt;"</f>
        <v>&lt;p&gt;72398&lt;/p&gt;&lt;d&gt;SCREW,MACHINE&lt;/d&gt;&lt;c&gt;0Y3H3&lt;/c&gt;&lt;aka&gt;5305015496541&lt;/aka&gt;</v>
      </c>
    </row>
    <row r="3044" spans="1:10">
      <c r="A3044" s="1" t="s">
        <v>5121</v>
      </c>
      <c r="B3044" s="1" t="s">
        <v>3040</v>
      </c>
      <c r="C3044" s="7" t="s">
        <v>5067</v>
      </c>
      <c r="D3044" s="8" t="s">
        <v>23645</v>
      </c>
      <c r="E3044" t="str">
        <f>TRIM(F3044)&amp;IF(RIGHT(TRIM(F3044),1)=",",TRIM(G3044)," "&amp;TRIM(G3044))</f>
        <v xml:space="preserve">WASHER,FLAT </v>
      </c>
      <c r="F3044" t="s">
        <v>3378</v>
      </c>
      <c r="G3044" t="s">
        <v>3999</v>
      </c>
      <c r="H3044" t="str">
        <f>"&lt;p&gt;" &amp;TRIM(B3044) &amp; "&lt;/p&gt;"</f>
        <v>&lt;p&gt;71007&lt;/p&gt;</v>
      </c>
      <c r="I3044" t="str">
        <f>"&lt;d&gt;" &amp;TRIM(E3044) &amp; "&lt;/d&gt;"</f>
        <v>&lt;d&gt;WASHER,FLAT&lt;/d&gt;</v>
      </c>
      <c r="J3044" t="str">
        <f>H3044&amp;I3044&amp;"&lt;c&gt;" &amp; A3044 &amp; "&lt;/c&gt;" &amp;"&lt;aka&gt;" &amp;C3044&amp; "&lt;/aka&gt;"</f>
        <v>&lt;p&gt;71007&lt;/p&gt;&lt;d&gt;WASHER,FLAT&lt;/d&gt;&lt;c&gt;0Y3H3&lt;/c&gt;&lt;aka&gt;5310015995521&lt;/aka&gt;</v>
      </c>
    </row>
    <row r="3045" spans="1:10">
      <c r="A3045" s="1" t="s">
        <v>5121</v>
      </c>
      <c r="B3045" s="1" t="s">
        <v>3041</v>
      </c>
      <c r="C3045" s="7" t="s">
        <v>5068</v>
      </c>
      <c r="D3045" s="8" t="s">
        <v>23710</v>
      </c>
      <c r="E3045" t="str">
        <f>TRIM(F3045)&amp;IF(RIGHT(TRIM(F3045),1)=",",TRIM(G3045)," "&amp;TRIM(G3045))</f>
        <v>NUT,SELF-LOCKING,HEXAGON</v>
      </c>
      <c r="F3045" t="s">
        <v>3434</v>
      </c>
      <c r="G3045" t="s">
        <v>4006</v>
      </c>
      <c r="H3045" t="str">
        <f>"&lt;p&gt;" &amp;TRIM(B3045) &amp; "&lt;/p&gt;"</f>
        <v>&lt;p&gt;70856&lt;/p&gt;</v>
      </c>
      <c r="I3045" t="str">
        <f>"&lt;d&gt;" &amp;TRIM(E3045) &amp; "&lt;/d&gt;"</f>
        <v>&lt;d&gt;NUT,SELF-LOCKING,HEXAGON&lt;/d&gt;</v>
      </c>
      <c r="J3045" t="str">
        <f>H3045&amp;I3045&amp;"&lt;c&gt;" &amp; A3045 &amp; "&lt;/c&gt;" &amp;"&lt;aka&gt;" &amp;C3045&amp; "&lt;/aka&gt;"</f>
        <v>&lt;p&gt;70856&lt;/p&gt;&lt;d&gt;NUT,SELF-LOCKING,HEXAGON&lt;/d&gt;&lt;c&gt;0Y3H3&lt;/c&gt;&lt;aka&gt;5310015363571&lt;/aka&gt;</v>
      </c>
    </row>
    <row r="3046" spans="1:10">
      <c r="A3046" s="1" t="s">
        <v>5121</v>
      </c>
      <c r="B3046" s="1" t="s">
        <v>3042</v>
      </c>
      <c r="C3046" s="7" t="s">
        <v>4435</v>
      </c>
      <c r="D3046" s="8" t="s">
        <v>23775</v>
      </c>
      <c r="E3046" t="str">
        <f>TRIM(F3046)&amp;IF(RIGHT(TRIM(F3046),1)=",",TRIM(G3046)," "&amp;TRIM(G3046))</f>
        <v>SCREW,CAP,SOCKET HEAD</v>
      </c>
      <c r="F3046" t="s">
        <v>3465</v>
      </c>
      <c r="G3046" t="s">
        <v>4005</v>
      </c>
      <c r="H3046" t="str">
        <f>"&lt;p&gt;" &amp;TRIM(B3046) &amp; "&lt;/p&gt;"</f>
        <v>&lt;p&gt;77005&lt;/p&gt;</v>
      </c>
      <c r="I3046" t="str">
        <f>"&lt;d&gt;" &amp;TRIM(E3046) &amp; "&lt;/d&gt;"</f>
        <v>&lt;d&gt;SCREW,CAP,SOCKET HEAD&lt;/d&gt;</v>
      </c>
      <c r="J3046" t="str">
        <f>H3046&amp;I3046&amp;"&lt;c&gt;" &amp; A3046 &amp; "&lt;/c&gt;" &amp;"&lt;aka&gt;" &amp;C3046&amp; "&lt;/aka&gt;"</f>
        <v>&lt;p&gt;77005&lt;/p&gt;&lt;d&gt;SCREW,CAP,SOCKET HEAD&lt;/d&gt;&lt;c&gt;0Y3H3&lt;/c&gt;&lt;aka&gt;&lt;/aka&gt;</v>
      </c>
    </row>
    <row r="3047" spans="1:10">
      <c r="A3047" s="1" t="s">
        <v>5222</v>
      </c>
      <c r="B3047" s="1" t="s">
        <v>3043</v>
      </c>
      <c r="C3047" s="7" t="s">
        <v>4435</v>
      </c>
      <c r="D3047" s="8" t="s">
        <v>24776</v>
      </c>
      <c r="E3047" t="str">
        <f>TRIM(F3047)&amp;IF(RIGHT(TRIM(F3047),1)=",",TRIM(G3047)," "&amp;TRIM(G3047))</f>
        <v>CONNECTOR ASSEMBLY,ELECTRICAL</v>
      </c>
      <c r="F3047" t="s">
        <v>3943</v>
      </c>
      <c r="G3047" t="s">
        <v>4041</v>
      </c>
      <c r="H3047" t="str">
        <f>"&lt;p&gt;" &amp;TRIM(B3047) &amp; "&lt;/p&gt;"</f>
        <v>&lt;p&gt;KJZ00037&lt;/p&gt;</v>
      </c>
      <c r="I3047" t="str">
        <f>"&lt;d&gt;" &amp;TRIM(E3047) &amp; "&lt;/d&gt;"</f>
        <v>&lt;d&gt;CONNECTOR ASSEMBLY,ELECTRICAL&lt;/d&gt;</v>
      </c>
      <c r="J3047" t="str">
        <f>H3047&amp;I3047&amp;"&lt;c&gt;" &amp; A3047 &amp; "&lt;/c&gt;" &amp;"&lt;aka&gt;" &amp;C3047&amp; "&lt;/aka&gt;"</f>
        <v>&lt;p&gt;KJZ00037&lt;/p&gt;&lt;d&gt;CONNECTOR ASSEMBLY,ELECTRICAL&lt;/d&gt;&lt;c&gt;51918&lt;/c&gt;&lt;aka&gt;&lt;/aka&gt;</v>
      </c>
    </row>
    <row r="3048" spans="1:10">
      <c r="A3048" s="1" t="s">
        <v>5257</v>
      </c>
      <c r="B3048" s="1" t="s">
        <v>3044</v>
      </c>
      <c r="C3048" s="7" t="s">
        <v>4435</v>
      </c>
      <c r="D3048" s="8" t="s">
        <v>24467</v>
      </c>
      <c r="E3048" t="str">
        <f>TRIM(F3048)&amp;IF(RIGHT(TRIM(F3048),1)=",",TRIM(G3048)," "&amp;TRIM(G3048))</f>
        <v>CONNECTOR BODY,RECEPTACLE,ELECTRICAL</v>
      </c>
      <c r="F3048" t="s">
        <v>3874</v>
      </c>
      <c r="G3048" t="s">
        <v>4128</v>
      </c>
      <c r="H3048" t="str">
        <f>"&lt;p&gt;" &amp;TRIM(B3048) &amp; "&lt;/p&gt;"</f>
        <v>&lt;p&gt;1648500&lt;/p&gt;</v>
      </c>
      <c r="I3048" t="str">
        <f>"&lt;d&gt;" &amp;TRIM(E3048) &amp; "&lt;/d&gt;"</f>
        <v>&lt;d&gt;CONNECTOR BODY,RECEPTACLE,ELECTRICAL&lt;/d&gt;</v>
      </c>
      <c r="J3048" t="str">
        <f>H3048&amp;I3048&amp;"&lt;c&gt;" &amp; A3048 &amp; "&lt;/c&gt;" &amp;"&lt;aka&gt;" &amp;C3048&amp; "&lt;/aka&gt;"</f>
        <v>&lt;p&gt;1648500&lt;/p&gt;&lt;d&gt;CONNECTOR BODY,RECEPTACLE,ELECTRICAL&lt;/d&gt;&lt;c&gt;5Y407&lt;/c&gt;&lt;aka&gt;&lt;/aka&gt;</v>
      </c>
    </row>
    <row r="3049" spans="1:10">
      <c r="A3049" s="1" t="s">
        <v>5257</v>
      </c>
      <c r="B3049" s="1" t="s">
        <v>3045</v>
      </c>
      <c r="C3049" s="7" t="s">
        <v>4435</v>
      </c>
      <c r="D3049" s="8" t="s">
        <v>24569</v>
      </c>
      <c r="E3049" t="str">
        <f>TRIM(F3049)&amp;IF(RIGHT(TRIM(F3049),1)=",",TRIM(G3049)," "&amp;TRIM(G3049))</f>
        <v>COVER,ELECTRICAL CONNECTOR</v>
      </c>
      <c r="F3049" t="s">
        <v>3915</v>
      </c>
      <c r="G3049" t="s">
        <v>4132</v>
      </c>
      <c r="H3049" t="str">
        <f>"&lt;p&gt;" &amp;TRIM(B3049) &amp; "&lt;/p&gt;"</f>
        <v>&lt;p&gt;1771956&lt;/p&gt;</v>
      </c>
      <c r="I3049" t="str">
        <f>"&lt;d&gt;" &amp;TRIM(E3049) &amp; "&lt;/d&gt;"</f>
        <v>&lt;d&gt;COVER,ELECTRICAL CONNECTOR&lt;/d&gt;</v>
      </c>
      <c r="J3049" t="str">
        <f>H3049&amp;I3049&amp;"&lt;c&gt;" &amp; A3049 &amp; "&lt;/c&gt;" &amp;"&lt;aka&gt;" &amp;C3049&amp; "&lt;/aka&gt;"</f>
        <v>&lt;p&gt;1771956&lt;/p&gt;&lt;d&gt;COVER,ELECTRICAL CONNECTOR&lt;/d&gt;&lt;c&gt;5Y407&lt;/c&gt;&lt;aka&gt;&lt;/aka&gt;</v>
      </c>
    </row>
    <row r="3050" spans="1:10">
      <c r="A3050" s="1" t="s">
        <v>5222</v>
      </c>
      <c r="B3050" s="1" t="s">
        <v>3046</v>
      </c>
      <c r="C3050" s="7" t="s">
        <v>4435</v>
      </c>
      <c r="D3050" s="8" t="s">
        <v>24777</v>
      </c>
      <c r="E3050" t="str">
        <f>TRIM(F3050)&amp;IF(RIGHT(TRIM(F3050),1)=",",TRIM(G3050)," "&amp;TRIM(G3050))</f>
        <v>CONNECTOR ASSEMBLY,ELECTRICAL</v>
      </c>
      <c r="F3050" t="s">
        <v>3943</v>
      </c>
      <c r="G3050" t="s">
        <v>4041</v>
      </c>
      <c r="H3050" t="str">
        <f>"&lt;p&gt;" &amp;TRIM(B3050) &amp; "&lt;/p&gt;"</f>
        <v>&lt;p&gt;KJZ00041&lt;/p&gt;</v>
      </c>
      <c r="I3050" t="str">
        <f>"&lt;d&gt;" &amp;TRIM(E3050) &amp; "&lt;/d&gt;"</f>
        <v>&lt;d&gt;CONNECTOR ASSEMBLY,ELECTRICAL&lt;/d&gt;</v>
      </c>
      <c r="J3050" t="str">
        <f>H3050&amp;I3050&amp;"&lt;c&gt;" &amp; A3050 &amp; "&lt;/c&gt;" &amp;"&lt;aka&gt;" &amp;C3050&amp; "&lt;/aka&gt;"</f>
        <v>&lt;p&gt;KJZ00041&lt;/p&gt;&lt;d&gt;CONNECTOR ASSEMBLY,ELECTRICAL&lt;/d&gt;&lt;c&gt;51918&lt;/c&gt;&lt;aka&gt;&lt;/aka&gt;</v>
      </c>
    </row>
    <row r="3051" spans="1:10">
      <c r="A3051" s="1" t="s">
        <v>5257</v>
      </c>
      <c r="B3051" s="1" t="s">
        <v>3047</v>
      </c>
      <c r="C3051" s="7" t="s">
        <v>4435</v>
      </c>
      <c r="D3051" s="8" t="s">
        <v>24467</v>
      </c>
      <c r="E3051" t="str">
        <f>TRIM(F3051)&amp;IF(RIGHT(TRIM(F3051),1)=",",TRIM(G3051)," "&amp;TRIM(G3051))</f>
        <v>CONNECTOR BODY,RECEPTACLE,ELECTRICAL</v>
      </c>
      <c r="F3051" t="s">
        <v>3874</v>
      </c>
      <c r="G3051" t="s">
        <v>4128</v>
      </c>
      <c r="H3051" t="str">
        <f>"&lt;p&gt;" &amp;TRIM(B3051) &amp; "&lt;/p&gt;"</f>
        <v>&lt;p&gt;1648490&lt;/p&gt;</v>
      </c>
      <c r="I3051" t="str">
        <f>"&lt;d&gt;" &amp;TRIM(E3051) &amp; "&lt;/d&gt;"</f>
        <v>&lt;d&gt;CONNECTOR BODY,RECEPTACLE,ELECTRICAL&lt;/d&gt;</v>
      </c>
      <c r="J3051" t="str">
        <f>H3051&amp;I3051&amp;"&lt;c&gt;" &amp; A3051 &amp; "&lt;/c&gt;" &amp;"&lt;aka&gt;" &amp;C3051&amp; "&lt;/aka&gt;"</f>
        <v>&lt;p&gt;1648490&lt;/p&gt;&lt;d&gt;CONNECTOR BODY,RECEPTACLE,ELECTRICAL&lt;/d&gt;&lt;c&gt;5Y407&lt;/c&gt;&lt;aka&gt;&lt;/aka&gt;</v>
      </c>
    </row>
    <row r="3052" spans="1:10">
      <c r="A3052" s="1" t="s">
        <v>5222</v>
      </c>
      <c r="B3052" s="1" t="s">
        <v>3048</v>
      </c>
      <c r="C3052" s="7" t="s">
        <v>4435</v>
      </c>
      <c r="D3052" s="8" t="s">
        <v>24710</v>
      </c>
      <c r="E3052" t="str">
        <f>TRIM(F3052)&amp;IF(RIGHT(TRIM(F3052),1)=",",TRIM(G3052)," "&amp;TRIM(G3052))</f>
        <v xml:space="preserve">LABEL </v>
      </c>
      <c r="F3052" t="s">
        <v>3420</v>
      </c>
      <c r="G3052" t="s">
        <v>3999</v>
      </c>
      <c r="H3052" t="str">
        <f>"&lt;p&gt;" &amp;TRIM(B3052) &amp; "&lt;/p&gt;"</f>
        <v>&lt;p&gt;KJZ09003-029&lt;/p&gt;</v>
      </c>
      <c r="I3052" t="str">
        <f>"&lt;d&gt;" &amp;TRIM(E3052) &amp; "&lt;/d&gt;"</f>
        <v>&lt;d&gt;LABEL&lt;/d&gt;</v>
      </c>
      <c r="J3052" t="str">
        <f>H3052&amp;I3052&amp;"&lt;c&gt;" &amp; A3052 &amp; "&lt;/c&gt;" &amp;"&lt;aka&gt;" &amp;C3052&amp; "&lt;/aka&gt;"</f>
        <v>&lt;p&gt;KJZ09003-029&lt;/p&gt;&lt;d&gt;LABEL&lt;/d&gt;&lt;c&gt;51918&lt;/c&gt;&lt;aka&gt;&lt;/aka&gt;</v>
      </c>
    </row>
    <row r="3053" spans="1:10">
      <c r="A3053" s="1" t="s">
        <v>5222</v>
      </c>
      <c r="B3053" s="1" t="s">
        <v>3049</v>
      </c>
      <c r="C3053" s="7" t="s">
        <v>4435</v>
      </c>
      <c r="D3053" s="8" t="s">
        <v>24710</v>
      </c>
      <c r="E3053" t="str">
        <f>TRIM(F3053)&amp;IF(RIGHT(TRIM(F3053),1)=",",TRIM(G3053)," "&amp;TRIM(G3053))</f>
        <v xml:space="preserve">LABEL </v>
      </c>
      <c r="F3053" t="s">
        <v>3420</v>
      </c>
      <c r="G3053" t="s">
        <v>3999</v>
      </c>
      <c r="H3053" t="str">
        <f>"&lt;p&gt;" &amp;TRIM(B3053) &amp; "&lt;/p&gt;"</f>
        <v>&lt;p&gt;KJZ09003-030&lt;/p&gt;</v>
      </c>
      <c r="I3053" t="str">
        <f>"&lt;d&gt;" &amp;TRIM(E3053) &amp; "&lt;/d&gt;"</f>
        <v>&lt;d&gt;LABEL&lt;/d&gt;</v>
      </c>
      <c r="J3053" t="str">
        <f>H3053&amp;I3053&amp;"&lt;c&gt;" &amp; A3053 &amp; "&lt;/c&gt;" &amp;"&lt;aka&gt;" &amp;C3053&amp; "&lt;/aka&gt;"</f>
        <v>&lt;p&gt;KJZ09003-030&lt;/p&gt;&lt;d&gt;LABEL&lt;/d&gt;&lt;c&gt;51918&lt;/c&gt;&lt;aka&gt;&lt;/aka&gt;</v>
      </c>
    </row>
    <row r="3054" spans="1:10">
      <c r="A3054" s="1" t="s">
        <v>5222</v>
      </c>
      <c r="B3054" s="1" t="s">
        <v>3050</v>
      </c>
      <c r="C3054" s="7" t="s">
        <v>4435</v>
      </c>
      <c r="D3054" s="8" t="s">
        <v>24710</v>
      </c>
      <c r="E3054" t="str">
        <f>TRIM(F3054)&amp;IF(RIGHT(TRIM(F3054),1)=",",TRIM(G3054)," "&amp;TRIM(G3054))</f>
        <v xml:space="preserve">LABEL </v>
      </c>
      <c r="F3054" t="s">
        <v>3420</v>
      </c>
      <c r="G3054" t="s">
        <v>3999</v>
      </c>
      <c r="H3054" t="str">
        <f>"&lt;p&gt;" &amp;TRIM(B3054) &amp; "&lt;/p&gt;"</f>
        <v>&lt;p&gt;KJZ09003-031&lt;/p&gt;</v>
      </c>
      <c r="I3054" t="str">
        <f>"&lt;d&gt;" &amp;TRIM(E3054) &amp; "&lt;/d&gt;"</f>
        <v>&lt;d&gt;LABEL&lt;/d&gt;</v>
      </c>
      <c r="J3054" t="str">
        <f>H3054&amp;I3054&amp;"&lt;c&gt;" &amp; A3054 &amp; "&lt;/c&gt;" &amp;"&lt;aka&gt;" &amp;C3054&amp; "&lt;/aka&gt;"</f>
        <v>&lt;p&gt;KJZ09003-031&lt;/p&gt;&lt;d&gt;LABEL&lt;/d&gt;&lt;c&gt;51918&lt;/c&gt;&lt;aka&gt;&lt;/aka&gt;</v>
      </c>
    </row>
    <row r="3055" spans="1:10">
      <c r="A3055" s="1" t="s">
        <v>5222</v>
      </c>
      <c r="B3055" s="1" t="s">
        <v>3051</v>
      </c>
      <c r="C3055" s="7" t="s">
        <v>4435</v>
      </c>
      <c r="D3055" s="8" t="s">
        <v>24778</v>
      </c>
      <c r="E3055" t="str">
        <f>TRIM(F3055)&amp;IF(RIGHT(TRIM(F3055),1)=",",TRIM(G3055)," "&amp;TRIM(G3055))</f>
        <v>LV COMPARTMENT LAYOUT</v>
      </c>
      <c r="F3055" t="s">
        <v>3961</v>
      </c>
      <c r="G3055" t="s">
        <v>4188</v>
      </c>
      <c r="H3055" t="str">
        <f>"&lt;p&gt;" &amp;TRIM(B3055) &amp; "&lt;/p&gt;"</f>
        <v>&lt;p&gt;KJZ00016&lt;/p&gt;</v>
      </c>
      <c r="I3055" t="str">
        <f>"&lt;d&gt;" &amp;TRIM(E3055) &amp; "&lt;/d&gt;"</f>
        <v>&lt;d&gt;LV COMPARTMENT LAYOUT&lt;/d&gt;</v>
      </c>
      <c r="J3055" t="str">
        <f>H3055&amp;I3055&amp;"&lt;c&gt;" &amp; A3055 &amp; "&lt;/c&gt;" &amp;"&lt;aka&gt;" &amp;C3055&amp; "&lt;/aka&gt;"</f>
        <v>&lt;p&gt;KJZ00016&lt;/p&gt;&lt;d&gt;LV COMPARTMENT LAYOUT&lt;/d&gt;&lt;c&gt;51918&lt;/c&gt;&lt;aka&gt;&lt;/aka&gt;</v>
      </c>
    </row>
    <row r="3056" spans="1:10">
      <c r="A3056" s="1" t="s">
        <v>5222</v>
      </c>
      <c r="B3056" s="1" t="s">
        <v>3052</v>
      </c>
      <c r="C3056" s="7" t="s">
        <v>4435</v>
      </c>
      <c r="D3056" s="8" t="s">
        <v>24779</v>
      </c>
      <c r="E3056" t="str">
        <f>TRIM(F3056)&amp;IF(RIGHT(TRIM(F3056),1)=",",TRIM(G3056)," "&amp;TRIM(G3056))</f>
        <v xml:space="preserve">PANEL </v>
      </c>
      <c r="F3056" t="s">
        <v>3562</v>
      </c>
      <c r="G3056" t="s">
        <v>3999</v>
      </c>
      <c r="H3056" t="str">
        <f>"&lt;p&gt;" &amp;TRIM(B3056) &amp; "&lt;/p&gt;"</f>
        <v>&lt;p&gt;KJZ02125&lt;/p&gt;</v>
      </c>
      <c r="I3056" t="str">
        <f>"&lt;d&gt;" &amp;TRIM(E3056) &amp; "&lt;/d&gt;"</f>
        <v>&lt;d&gt;PANEL&lt;/d&gt;</v>
      </c>
      <c r="J3056" t="str">
        <f>H3056&amp;I3056&amp;"&lt;c&gt;" &amp; A3056 &amp; "&lt;/c&gt;" &amp;"&lt;aka&gt;" &amp;C3056&amp; "&lt;/aka&gt;"</f>
        <v>&lt;p&gt;KJZ02125&lt;/p&gt;&lt;d&gt;PANEL&lt;/d&gt;&lt;c&gt;51918&lt;/c&gt;&lt;aka&gt;&lt;/aka&gt;</v>
      </c>
    </row>
    <row r="3057" spans="1:10">
      <c r="A3057" s="1" t="s">
        <v>5302</v>
      </c>
      <c r="B3057" s="1" t="s">
        <v>3053</v>
      </c>
      <c r="C3057" s="7" t="s">
        <v>5069</v>
      </c>
      <c r="D3057" s="8" t="s">
        <v>24552</v>
      </c>
      <c r="E3057" t="str">
        <f>TRIM(F3057)&amp;IF(RIGHT(TRIM(F3057),1)=",",TRIM(G3057)," "&amp;TRIM(G3057))</f>
        <v>RELAY,ELECTROMAGNETIC</v>
      </c>
      <c r="F3057" t="s">
        <v>3908</v>
      </c>
      <c r="G3057" t="s">
        <v>4172</v>
      </c>
      <c r="H3057" t="str">
        <f>"&lt;p&gt;" &amp;TRIM(B3057) &amp; "&lt;/p&gt;"</f>
        <v>&lt;p&gt;8501XO40V02&lt;/p&gt;</v>
      </c>
      <c r="I3057" t="str">
        <f>"&lt;d&gt;" &amp;TRIM(E3057) &amp; "&lt;/d&gt;"</f>
        <v>&lt;d&gt;RELAY,ELECTROMAGNETIC&lt;/d&gt;</v>
      </c>
      <c r="J3057" t="str">
        <f>H3057&amp;I3057&amp;"&lt;c&gt;" &amp; A3057 &amp; "&lt;/c&gt;" &amp;"&lt;aka&gt;" &amp;C3057&amp; "&lt;/aka&gt;"</f>
        <v>&lt;p&gt;8501XO40V02&lt;/p&gt;&lt;d&gt;RELAY,ELECTROMAGNETIC&lt;/d&gt;&lt;c&gt;56365&lt;/c&gt;&lt;aka&gt;5945008097988&lt;/aka&gt;</v>
      </c>
    </row>
    <row r="3058" spans="1:10">
      <c r="A3058" s="1" t="s">
        <v>5222</v>
      </c>
      <c r="B3058" s="1" t="s">
        <v>3054</v>
      </c>
      <c r="C3058" s="7" t="s">
        <v>4435</v>
      </c>
      <c r="D3058" s="8" t="s">
        <v>24780</v>
      </c>
      <c r="E3058" t="str">
        <f>TRIM(F3058)&amp;IF(RIGHT(TRIM(F3058),1)=",",TRIM(G3058)," "&amp;TRIM(G3058))</f>
        <v>TERMINAL JUNCTION BLOCK,SECTIONAL</v>
      </c>
      <c r="F3058" t="s">
        <v>3352</v>
      </c>
      <c r="G3058" t="s">
        <v>4164</v>
      </c>
      <c r="H3058" t="str">
        <f>"&lt;p&gt;" &amp;TRIM(B3058) &amp; "&lt;/p&gt;"</f>
        <v>&lt;p&gt;AB1VV635U&lt;/p&gt;</v>
      </c>
      <c r="I3058" t="str">
        <f>"&lt;d&gt;" &amp;TRIM(E3058) &amp; "&lt;/d&gt;"</f>
        <v>&lt;d&gt;TERMINAL JUNCTION BLOCK,SECTIONAL&lt;/d&gt;</v>
      </c>
      <c r="J3058" t="str">
        <f>H3058&amp;I3058&amp;"&lt;c&gt;" &amp; A3058 &amp; "&lt;/c&gt;" &amp;"&lt;aka&gt;" &amp;C3058&amp; "&lt;/aka&gt;"</f>
        <v>&lt;p&gt;AB1VV635U&lt;/p&gt;&lt;d&gt;TERMINAL JUNCTION BLOCK,SECTIONAL&lt;/d&gt;&lt;c&gt;51918&lt;/c&gt;&lt;aka&gt;&lt;/aka&gt;</v>
      </c>
    </row>
    <row r="3059" spans="1:10">
      <c r="A3059" s="1" t="s">
        <v>5222</v>
      </c>
      <c r="B3059" s="1" t="s">
        <v>3055</v>
      </c>
      <c r="C3059" s="7" t="s">
        <v>4435</v>
      </c>
      <c r="D3059" s="8" t="s">
        <v>24781</v>
      </c>
      <c r="E3059" t="str">
        <f>TRIM(F3059)&amp;IF(RIGHT(TRIM(F3059),1)=",",TRIM(G3059)," "&amp;TRIM(G3059))</f>
        <v>TERMINAL JUNCTION BLOCK,SECTIONAL</v>
      </c>
      <c r="F3059" t="s">
        <v>3352</v>
      </c>
      <c r="G3059" t="s">
        <v>4164</v>
      </c>
      <c r="H3059" t="str">
        <f>"&lt;p&gt;" &amp;TRIM(B3059) &amp; "&lt;/p&gt;"</f>
        <v>&lt;p&gt;AB1AC6&lt;/p&gt;</v>
      </c>
      <c r="I3059" t="str">
        <f>"&lt;d&gt;" &amp;TRIM(E3059) &amp; "&lt;/d&gt;"</f>
        <v>&lt;d&gt;TERMINAL JUNCTION BLOCK,SECTIONAL&lt;/d&gt;</v>
      </c>
      <c r="J3059" t="str">
        <f>H3059&amp;I3059&amp;"&lt;c&gt;" &amp; A3059 &amp; "&lt;/c&gt;" &amp;"&lt;aka&gt;" &amp;C3059&amp; "&lt;/aka&gt;"</f>
        <v>&lt;p&gt;AB1AC6&lt;/p&gt;&lt;d&gt;TERMINAL JUNCTION BLOCK,SECTIONAL&lt;/d&gt;&lt;c&gt;51918&lt;/c&gt;&lt;aka&gt;&lt;/aka&gt;</v>
      </c>
    </row>
    <row r="3060" spans="1:10">
      <c r="A3060" s="1" t="s">
        <v>5222</v>
      </c>
      <c r="B3060" s="1" t="s">
        <v>3056</v>
      </c>
      <c r="C3060" s="7" t="s">
        <v>4435</v>
      </c>
      <c r="D3060" s="8" t="s">
        <v>24782</v>
      </c>
      <c r="E3060" t="str">
        <f>TRIM(F3060)&amp;IF(RIGHT(TRIM(F3060),1)=",",TRIM(G3060)," "&amp;TRIM(G3060))</f>
        <v>TERMINAL JUNCTION BLOCK,SECTIONAL</v>
      </c>
      <c r="F3060" t="s">
        <v>3352</v>
      </c>
      <c r="G3060" t="s">
        <v>4164</v>
      </c>
      <c r="H3060" t="str">
        <f>"&lt;p&gt;" &amp;TRIM(B3060) &amp; "&lt;/p&gt;"</f>
        <v>&lt;p&gt;9080MHA10&lt;/p&gt;</v>
      </c>
      <c r="I3060" t="str">
        <f>"&lt;d&gt;" &amp;TRIM(E3060) &amp; "&lt;/d&gt;"</f>
        <v>&lt;d&gt;TERMINAL JUNCTION BLOCK,SECTIONAL&lt;/d&gt;</v>
      </c>
      <c r="J3060" t="str">
        <f>H3060&amp;I3060&amp;"&lt;c&gt;" &amp; A3060 &amp; "&lt;/c&gt;" &amp;"&lt;aka&gt;" &amp;C3060&amp; "&lt;/aka&gt;"</f>
        <v>&lt;p&gt;9080MHA10&lt;/p&gt;&lt;d&gt;TERMINAL JUNCTION BLOCK,SECTIONAL&lt;/d&gt;&lt;c&gt;51918&lt;/c&gt;&lt;aka&gt;&lt;/aka&gt;</v>
      </c>
    </row>
    <row r="3061" spans="1:10">
      <c r="A3061" s="1" t="s">
        <v>5317</v>
      </c>
      <c r="B3061" s="1" t="s">
        <v>3057</v>
      </c>
      <c r="C3061" s="7" t="s">
        <v>5070</v>
      </c>
      <c r="D3061" s="8" t="s">
        <v>24783</v>
      </c>
      <c r="E3061" t="str">
        <f>TRIM(F3061)&amp;IF(RIGHT(TRIM(F3061),1)=",",TRIM(G3061)," "&amp;TRIM(G3061))</f>
        <v xml:space="preserve">CONTROL,HUMIDITY </v>
      </c>
      <c r="F3061" t="s">
        <v>3962</v>
      </c>
      <c r="G3061" t="s">
        <v>3999</v>
      </c>
      <c r="H3061" t="str">
        <f>"&lt;p&gt;" &amp;TRIM(B3061) &amp; "&lt;/p&gt;"</f>
        <v>&lt;p&gt;H600A1014&lt;/p&gt;</v>
      </c>
      <c r="I3061" t="str">
        <f>"&lt;d&gt;" &amp;TRIM(E3061) &amp; "&lt;/d&gt;"</f>
        <v>&lt;d&gt;CONTROL,HUMIDITY&lt;/d&gt;</v>
      </c>
      <c r="J3061" t="str">
        <f>H3061&amp;I3061&amp;"&lt;c&gt;" &amp; A3061 &amp; "&lt;/c&gt;" &amp;"&lt;aka&gt;" &amp;C3061&amp; "&lt;/aka&gt;"</f>
        <v>&lt;p&gt;H600A1014&lt;/p&gt;&lt;d&gt;CONTROL,HUMIDITY&lt;/d&gt;&lt;c&gt;08987&lt;/c&gt;&lt;aka&gt;6685000786987&lt;/aka&gt;</v>
      </c>
    </row>
    <row r="3062" spans="1:10">
      <c r="A3062" s="1" t="s">
        <v>5121</v>
      </c>
      <c r="B3062" s="1" t="s">
        <v>3058</v>
      </c>
      <c r="C3062" s="7" t="s">
        <v>4435</v>
      </c>
      <c r="D3062" s="8" t="s">
        <v>23815</v>
      </c>
      <c r="E3062" t="str">
        <f>TRIM(F3062)&amp;IF(RIGHT(TRIM(F3062),1)=",",TRIM(G3062)," "&amp;TRIM(G3062))</f>
        <v xml:space="preserve">SCREW,MACHINE </v>
      </c>
      <c r="F3062" t="s">
        <v>3342</v>
      </c>
      <c r="G3062" t="s">
        <v>3999</v>
      </c>
      <c r="H3062" t="str">
        <f>"&lt;p&gt;" &amp;TRIM(B3062) &amp; "&lt;/p&gt;"</f>
        <v>&lt;p&gt;28804&lt;/p&gt;</v>
      </c>
      <c r="I3062" t="str">
        <f>"&lt;d&gt;" &amp;TRIM(E3062) &amp; "&lt;/d&gt;"</f>
        <v>&lt;d&gt;SCREW,MACHINE&lt;/d&gt;</v>
      </c>
      <c r="J3062" t="str">
        <f>H3062&amp;I3062&amp;"&lt;c&gt;" &amp; A3062 &amp; "&lt;/c&gt;" &amp;"&lt;aka&gt;" &amp;C3062&amp; "&lt;/aka&gt;"</f>
        <v>&lt;p&gt;28804&lt;/p&gt;&lt;d&gt;SCREW,MACHINE&lt;/d&gt;&lt;c&gt;0Y3H3&lt;/c&gt;&lt;aka&gt;&lt;/aka&gt;</v>
      </c>
    </row>
    <row r="3063" spans="1:10">
      <c r="A3063" s="1" t="s">
        <v>5118</v>
      </c>
      <c r="B3063" s="1" t="s">
        <v>3059</v>
      </c>
      <c r="C3063" s="7" t="s">
        <v>5071</v>
      </c>
      <c r="D3063" s="8" t="s">
        <v>24197</v>
      </c>
      <c r="E3063" t="str">
        <f>TRIM(F3063)&amp;IF(RIGHT(TRIM(F3063),1)=",",TRIM(G3063)," "&amp;TRIM(G3063))</f>
        <v>WASHER,SPRING TENSION</v>
      </c>
      <c r="F3063" t="s">
        <v>3537</v>
      </c>
      <c r="G3063" t="s">
        <v>4056</v>
      </c>
      <c r="H3063" t="str">
        <f>"&lt;p&gt;" &amp;TRIM(B3063) &amp; "&lt;/p&gt;"</f>
        <v>&lt;p&gt;91102A730&lt;/p&gt;</v>
      </c>
      <c r="I3063" t="str">
        <f>"&lt;d&gt;" &amp;TRIM(E3063) &amp; "&lt;/d&gt;"</f>
        <v>&lt;d&gt;WASHER,SPRING TENSION&lt;/d&gt;</v>
      </c>
      <c r="J3063" t="str">
        <f>H3063&amp;I3063&amp;"&lt;c&gt;" &amp; A3063 &amp; "&lt;/c&gt;" &amp;"&lt;aka&gt;" &amp;C3063&amp; "&lt;/aka&gt;"</f>
        <v>&lt;p&gt;91102A730&lt;/p&gt;&lt;d&gt;WASHER,SPRING TENSION&lt;/d&gt;&lt;c&gt;39428&lt;/c&gt;&lt;aka&gt;5310015061020&lt;/aka&gt;</v>
      </c>
    </row>
    <row r="3064" spans="1:10">
      <c r="A3064" s="1" t="s">
        <v>5318</v>
      </c>
      <c r="B3064" s="1" t="s">
        <v>3060</v>
      </c>
      <c r="C3064" s="7" t="s">
        <v>5072</v>
      </c>
      <c r="D3064" s="8" t="s">
        <v>24784</v>
      </c>
      <c r="E3064" t="str">
        <f>TRIM(F3064)&amp;IF(RIGHT(TRIM(F3064),1)=",",TRIM(G3064)," "&amp;TRIM(G3064))</f>
        <v xml:space="preserve">SWITCH,THERMOSTATIC </v>
      </c>
      <c r="F3064" t="s">
        <v>3963</v>
      </c>
      <c r="G3064" t="s">
        <v>3999</v>
      </c>
      <c r="H3064" t="str">
        <f>"&lt;p&gt;" &amp;TRIM(B3064) &amp; "&lt;/p&gt;"</f>
        <v>&lt;p&gt;A19BAC1&lt;/p&gt;</v>
      </c>
      <c r="I3064" t="str">
        <f>"&lt;d&gt;" &amp;TRIM(E3064) &amp; "&lt;/d&gt;"</f>
        <v>&lt;d&gt;SWITCH,THERMOSTATIC&lt;/d&gt;</v>
      </c>
      <c r="J3064" t="str">
        <f>H3064&amp;I3064&amp;"&lt;c&gt;" &amp; A3064 &amp; "&lt;/c&gt;" &amp;"&lt;aka&gt;" &amp;C3064&amp; "&lt;/aka&gt;"</f>
        <v>&lt;p&gt;A19BAC1&lt;/p&gt;&lt;d&gt;SWITCH,THERMOSTATIC&lt;/d&gt;&lt;c&gt;92578&lt;/c&gt;&lt;aka&gt;5930009699532&lt;/aka&gt;</v>
      </c>
    </row>
    <row r="3065" spans="1:10">
      <c r="A3065" s="1" t="s">
        <v>5265</v>
      </c>
      <c r="B3065" s="1" t="s">
        <v>3061</v>
      </c>
      <c r="C3065" s="7" t="s">
        <v>4435</v>
      </c>
      <c r="D3065" s="8" t="s">
        <v>24785</v>
      </c>
      <c r="E3065" t="str">
        <f>TRIM(F3065)&amp;IF(RIGHT(TRIM(F3065),1)=",",TRIM(G3065)," "&amp;TRIM(G3065))</f>
        <v xml:space="preserve">FUSEHOLDER </v>
      </c>
      <c r="F3065" t="s">
        <v>3964</v>
      </c>
      <c r="G3065" t="s">
        <v>3999</v>
      </c>
      <c r="H3065" t="str">
        <f>"&lt;p&gt;" &amp;TRIM(B3065) &amp; "&lt;/p&gt;"</f>
        <v>&lt;p&gt;CHCC1DIU&lt;/p&gt;</v>
      </c>
      <c r="I3065" t="str">
        <f>"&lt;d&gt;" &amp;TRIM(E3065) &amp; "&lt;/d&gt;"</f>
        <v>&lt;d&gt;FUSEHOLDER&lt;/d&gt;</v>
      </c>
      <c r="J3065" t="str">
        <f>H3065&amp;I3065&amp;"&lt;c&gt;" &amp; A3065 &amp; "&lt;/c&gt;" &amp;"&lt;aka&gt;" &amp;C3065&amp; "&lt;/aka&gt;"</f>
        <v>&lt;p&gt;CHCC1DIU&lt;/p&gt;&lt;d&gt;FUSEHOLDER&lt;/d&gt;&lt;c&gt;71400&lt;/c&gt;&lt;aka&gt;&lt;/aka&gt;</v>
      </c>
    </row>
    <row r="3066" spans="1:10">
      <c r="A3066" s="1" t="s">
        <v>5265</v>
      </c>
      <c r="B3066" s="1" t="s">
        <v>3062</v>
      </c>
      <c r="C3066" s="7" t="s">
        <v>4435</v>
      </c>
      <c r="D3066" s="8" t="s">
        <v>24785</v>
      </c>
      <c r="E3066" t="str">
        <f>TRIM(F3066)&amp;IF(RIGHT(TRIM(F3066),1)=",",TRIM(G3066)," "&amp;TRIM(G3066))</f>
        <v xml:space="preserve">FUSEHOLDER </v>
      </c>
      <c r="F3066" t="s">
        <v>3964</v>
      </c>
      <c r="G3066" t="s">
        <v>3999</v>
      </c>
      <c r="H3066" t="str">
        <f>"&lt;p&gt;" &amp;TRIM(B3066) &amp; "&lt;/p&gt;"</f>
        <v>&lt;p&gt;CHCC3DIU&lt;/p&gt;</v>
      </c>
      <c r="I3066" t="str">
        <f>"&lt;d&gt;" &amp;TRIM(E3066) &amp; "&lt;/d&gt;"</f>
        <v>&lt;d&gt;FUSEHOLDER&lt;/d&gt;</v>
      </c>
      <c r="J3066" t="str">
        <f>H3066&amp;I3066&amp;"&lt;c&gt;" &amp; A3066 &amp; "&lt;/c&gt;" &amp;"&lt;aka&gt;" &amp;C3066&amp; "&lt;/aka&gt;"</f>
        <v>&lt;p&gt;CHCC3DIU&lt;/p&gt;&lt;d&gt;FUSEHOLDER&lt;/d&gt;&lt;c&gt;71400&lt;/c&gt;&lt;aka&gt;&lt;/aka&gt;</v>
      </c>
    </row>
    <row r="3067" spans="1:10">
      <c r="A3067" s="1" t="s">
        <v>5319</v>
      </c>
      <c r="B3067" s="1" t="s">
        <v>3063</v>
      </c>
      <c r="C3067" s="7" t="s">
        <v>5073</v>
      </c>
      <c r="D3067" s="8" t="s">
        <v>24474</v>
      </c>
      <c r="E3067" t="str">
        <f>TRIM(F3067)&amp;IF(RIGHT(TRIM(F3067),1)=",",TRIM(G3067)," "&amp;TRIM(G3067))</f>
        <v xml:space="preserve">RAIL,GUIDE </v>
      </c>
      <c r="F3067" t="s">
        <v>3881</v>
      </c>
      <c r="G3067" t="s">
        <v>3999</v>
      </c>
      <c r="H3067" t="str">
        <f>"&lt;p&gt;" &amp;TRIM(B3067) &amp; "&lt;/p&gt;"</f>
        <v>&lt;p&gt;9080MH320&lt;/p&gt;</v>
      </c>
      <c r="I3067" t="str">
        <f>"&lt;d&gt;" &amp;TRIM(E3067) &amp; "&lt;/d&gt;"</f>
        <v>&lt;d&gt;RAIL,GUIDE&lt;/d&gt;</v>
      </c>
      <c r="J3067" t="str">
        <f>H3067&amp;I3067&amp;"&lt;c&gt;" &amp; A3067 &amp; "&lt;/c&gt;" &amp;"&lt;aka&gt;" &amp;C3067&amp; "&lt;/aka&gt;"</f>
        <v>&lt;p&gt;9080MH320&lt;/p&gt;&lt;d&gt;RAIL,GUIDE&lt;/d&gt;&lt;c&gt;14799&lt;/c&gt;&lt;aka&gt;5975015487799&lt;/aka&gt;</v>
      </c>
    </row>
    <row r="3068" spans="1:10">
      <c r="A3068" s="1" t="s">
        <v>5222</v>
      </c>
      <c r="B3068" s="1" t="s">
        <v>3064</v>
      </c>
      <c r="C3068" s="7" t="s">
        <v>4435</v>
      </c>
      <c r="D3068" s="8" t="s">
        <v>24786</v>
      </c>
      <c r="E3068" t="str">
        <f>TRIM(F3068)&amp;IF(RIGHT(TRIM(F3068),1)=",",TRIM(G3068)," "&amp;TRIM(G3068))</f>
        <v xml:space="preserve">CIRCUIT BREAKER </v>
      </c>
      <c r="F3068" t="s">
        <v>3347</v>
      </c>
      <c r="G3068" t="s">
        <v>3999</v>
      </c>
      <c r="H3068" t="str">
        <f>"&lt;p&gt;" &amp;TRIM(B3068) &amp; "&lt;/p&gt;"</f>
        <v>&lt;p&gt;HJL36100&lt;/p&gt;</v>
      </c>
      <c r="I3068" t="str">
        <f>"&lt;d&gt;" &amp;TRIM(E3068) &amp; "&lt;/d&gt;"</f>
        <v>&lt;d&gt;CIRCUIT BREAKER&lt;/d&gt;</v>
      </c>
      <c r="J3068" t="str">
        <f>H3068&amp;I3068&amp;"&lt;c&gt;" &amp; A3068 &amp; "&lt;/c&gt;" &amp;"&lt;aka&gt;" &amp;C3068&amp; "&lt;/aka&gt;"</f>
        <v>&lt;p&gt;HJL36100&lt;/p&gt;&lt;d&gt;CIRCUIT BREAKER&lt;/d&gt;&lt;c&gt;51918&lt;/c&gt;&lt;aka&gt;&lt;/aka&gt;</v>
      </c>
    </row>
    <row r="3069" spans="1:10">
      <c r="A3069" s="1" t="s">
        <v>5121</v>
      </c>
      <c r="B3069" s="1" t="s">
        <v>3065</v>
      </c>
      <c r="C3069" s="7" t="s">
        <v>4435</v>
      </c>
      <c r="D3069" s="8" t="s">
        <v>23727</v>
      </c>
      <c r="E3069" t="str">
        <f>TRIM(F3069)&amp;IF(RIGHT(TRIM(F3069),1)=",",TRIM(G3069)," "&amp;TRIM(G3069))</f>
        <v>NUT,PLAIN,BLIND RIVET</v>
      </c>
      <c r="F3069" t="s">
        <v>3446</v>
      </c>
      <c r="G3069" t="s">
        <v>4028</v>
      </c>
      <c r="H3069" t="str">
        <f>"&lt;p&gt;" &amp;TRIM(B3069) &amp; "&lt;/p&gt;"</f>
        <v>&lt;p&gt;0125610&lt;/p&gt;</v>
      </c>
      <c r="I3069" t="str">
        <f>"&lt;d&gt;" &amp;TRIM(E3069) &amp; "&lt;/d&gt;"</f>
        <v>&lt;d&gt;NUT,PLAIN,BLIND RIVET&lt;/d&gt;</v>
      </c>
      <c r="J3069" t="str">
        <f>H3069&amp;I3069&amp;"&lt;c&gt;" &amp; A3069 &amp; "&lt;/c&gt;" &amp;"&lt;aka&gt;" &amp;C3069&amp; "&lt;/aka&gt;"</f>
        <v>&lt;p&gt;0125610&lt;/p&gt;&lt;d&gt;NUT,PLAIN,BLIND RIVET&lt;/d&gt;&lt;c&gt;0Y3H3&lt;/c&gt;&lt;aka&gt;&lt;/aka&gt;</v>
      </c>
    </row>
    <row r="3070" spans="1:10">
      <c r="A3070" s="1" t="s">
        <v>5222</v>
      </c>
      <c r="B3070" s="1" t="s">
        <v>3066</v>
      </c>
      <c r="C3070" s="7" t="s">
        <v>4435</v>
      </c>
      <c r="D3070" s="8" t="s">
        <v>24710</v>
      </c>
      <c r="E3070" t="str">
        <f>TRIM(F3070)&amp;IF(RIGHT(TRIM(F3070),1)=",",TRIM(G3070)," "&amp;TRIM(G3070))</f>
        <v xml:space="preserve">LABEL </v>
      </c>
      <c r="F3070" t="s">
        <v>3420</v>
      </c>
      <c r="G3070" t="s">
        <v>3999</v>
      </c>
      <c r="H3070" t="str">
        <f>"&lt;p&gt;" &amp;TRIM(B3070) &amp; "&lt;/p&gt;"</f>
        <v>&lt;p&gt;KJZ09003-037&lt;/p&gt;</v>
      </c>
      <c r="I3070" t="str">
        <f>"&lt;d&gt;" &amp;TRIM(E3070) &amp; "&lt;/d&gt;"</f>
        <v>&lt;d&gt;LABEL&lt;/d&gt;</v>
      </c>
      <c r="J3070" t="str">
        <f>H3070&amp;I3070&amp;"&lt;c&gt;" &amp; A3070 &amp; "&lt;/c&gt;" &amp;"&lt;aka&gt;" &amp;C3070&amp; "&lt;/aka&gt;"</f>
        <v>&lt;p&gt;KJZ09003-037&lt;/p&gt;&lt;d&gt;LABEL&lt;/d&gt;&lt;c&gt;51918&lt;/c&gt;&lt;aka&gt;&lt;/aka&gt;</v>
      </c>
    </row>
    <row r="3071" spans="1:10">
      <c r="A3071" s="1" t="s">
        <v>5222</v>
      </c>
      <c r="B3071" s="1" t="s">
        <v>3067</v>
      </c>
      <c r="C3071" s="7" t="s">
        <v>4435</v>
      </c>
      <c r="D3071" s="8" t="s">
        <v>24710</v>
      </c>
      <c r="E3071" t="str">
        <f>TRIM(F3071)&amp;IF(RIGHT(TRIM(F3071),1)=",",TRIM(G3071)," "&amp;TRIM(G3071))</f>
        <v xml:space="preserve">LABEL </v>
      </c>
      <c r="F3071" t="s">
        <v>3420</v>
      </c>
      <c r="G3071" t="s">
        <v>3999</v>
      </c>
      <c r="H3071" t="str">
        <f>"&lt;p&gt;" &amp;TRIM(B3071) &amp; "&lt;/p&gt;"</f>
        <v>&lt;p&gt;KJZ09003-038&lt;/p&gt;</v>
      </c>
      <c r="I3071" t="str">
        <f>"&lt;d&gt;" &amp;TRIM(E3071) &amp; "&lt;/d&gt;"</f>
        <v>&lt;d&gt;LABEL&lt;/d&gt;</v>
      </c>
      <c r="J3071" t="str">
        <f>H3071&amp;I3071&amp;"&lt;c&gt;" &amp; A3071 &amp; "&lt;/c&gt;" &amp;"&lt;aka&gt;" &amp;C3071&amp; "&lt;/aka&gt;"</f>
        <v>&lt;p&gt;KJZ09003-038&lt;/p&gt;&lt;d&gt;LABEL&lt;/d&gt;&lt;c&gt;51918&lt;/c&gt;&lt;aka&gt;&lt;/aka&gt;</v>
      </c>
    </row>
    <row r="3072" spans="1:10">
      <c r="A3072" s="1" t="s">
        <v>5222</v>
      </c>
      <c r="B3072" s="1" t="s">
        <v>3068</v>
      </c>
      <c r="C3072" s="7" t="s">
        <v>4435</v>
      </c>
      <c r="D3072" s="8" t="s">
        <v>24710</v>
      </c>
      <c r="E3072" t="str">
        <f>TRIM(F3072)&amp;IF(RIGHT(TRIM(F3072),1)=",",TRIM(G3072)," "&amp;TRIM(G3072))</f>
        <v xml:space="preserve">LABEL </v>
      </c>
      <c r="F3072" t="s">
        <v>3420</v>
      </c>
      <c r="G3072" t="s">
        <v>3999</v>
      </c>
      <c r="H3072" t="str">
        <f>"&lt;p&gt;" &amp;TRIM(B3072) &amp; "&lt;/p&gt;"</f>
        <v>&lt;p&gt;KJZ09003-039&lt;/p&gt;</v>
      </c>
      <c r="I3072" t="str">
        <f>"&lt;d&gt;" &amp;TRIM(E3072) &amp; "&lt;/d&gt;"</f>
        <v>&lt;d&gt;LABEL&lt;/d&gt;</v>
      </c>
      <c r="J3072" t="str">
        <f>H3072&amp;I3072&amp;"&lt;c&gt;" &amp; A3072 &amp; "&lt;/c&gt;" &amp;"&lt;aka&gt;" &amp;C3072&amp; "&lt;/aka&gt;"</f>
        <v>&lt;p&gt;KJZ09003-039&lt;/p&gt;&lt;d&gt;LABEL&lt;/d&gt;&lt;c&gt;51918&lt;/c&gt;&lt;aka&gt;&lt;/aka&gt;</v>
      </c>
    </row>
    <row r="3073" spans="1:10">
      <c r="A3073" s="1" t="s">
        <v>5222</v>
      </c>
      <c r="B3073" s="1" t="s">
        <v>3069</v>
      </c>
      <c r="C3073" s="7" t="s">
        <v>4435</v>
      </c>
      <c r="D3073" s="8" t="s">
        <v>24710</v>
      </c>
      <c r="E3073" t="str">
        <f>TRIM(F3073)&amp;IF(RIGHT(TRIM(F3073),1)=",",TRIM(G3073)," "&amp;TRIM(G3073))</f>
        <v xml:space="preserve">LABEL </v>
      </c>
      <c r="F3073" t="s">
        <v>3420</v>
      </c>
      <c r="G3073" t="s">
        <v>3999</v>
      </c>
      <c r="H3073" t="str">
        <f>"&lt;p&gt;" &amp;TRIM(B3073) &amp; "&lt;/p&gt;"</f>
        <v>&lt;p&gt;KJZ09003-040&lt;/p&gt;</v>
      </c>
      <c r="I3073" t="str">
        <f>"&lt;d&gt;" &amp;TRIM(E3073) &amp; "&lt;/d&gt;"</f>
        <v>&lt;d&gt;LABEL&lt;/d&gt;</v>
      </c>
      <c r="J3073" t="str">
        <f>H3073&amp;I3073&amp;"&lt;c&gt;" &amp; A3073 &amp; "&lt;/c&gt;" &amp;"&lt;aka&gt;" &amp;C3073&amp; "&lt;/aka&gt;"</f>
        <v>&lt;p&gt;KJZ09003-040&lt;/p&gt;&lt;d&gt;LABEL&lt;/d&gt;&lt;c&gt;51918&lt;/c&gt;&lt;aka&gt;&lt;/aka&gt;</v>
      </c>
    </row>
    <row r="3074" spans="1:10">
      <c r="A3074" s="1" t="s">
        <v>5222</v>
      </c>
      <c r="B3074" s="1" t="s">
        <v>3070</v>
      </c>
      <c r="C3074" s="7" t="s">
        <v>4435</v>
      </c>
      <c r="D3074" s="8" t="s">
        <v>24710</v>
      </c>
      <c r="E3074" t="str">
        <f>TRIM(F3074)&amp;IF(RIGHT(TRIM(F3074),1)=",",TRIM(G3074)," "&amp;TRIM(G3074))</f>
        <v xml:space="preserve">LABEL </v>
      </c>
      <c r="F3074" t="s">
        <v>3420</v>
      </c>
      <c r="G3074" t="s">
        <v>3999</v>
      </c>
      <c r="H3074" t="str">
        <f>"&lt;p&gt;" &amp;TRIM(B3074) &amp; "&lt;/p&gt;"</f>
        <v>&lt;p&gt;KJZ09003-041&lt;/p&gt;</v>
      </c>
      <c r="I3074" t="str">
        <f>"&lt;d&gt;" &amp;TRIM(E3074) &amp; "&lt;/d&gt;"</f>
        <v>&lt;d&gt;LABEL&lt;/d&gt;</v>
      </c>
      <c r="J3074" t="str">
        <f>H3074&amp;I3074&amp;"&lt;c&gt;" &amp; A3074 &amp; "&lt;/c&gt;" &amp;"&lt;aka&gt;" &amp;C3074&amp; "&lt;/aka&gt;"</f>
        <v>&lt;p&gt;KJZ09003-041&lt;/p&gt;&lt;d&gt;LABEL&lt;/d&gt;&lt;c&gt;51918&lt;/c&gt;&lt;aka&gt;&lt;/aka&gt;</v>
      </c>
    </row>
    <row r="3075" spans="1:10">
      <c r="A3075" s="1" t="s">
        <v>5222</v>
      </c>
      <c r="B3075" s="1" t="s">
        <v>3071</v>
      </c>
      <c r="C3075" s="7" t="s">
        <v>4435</v>
      </c>
      <c r="D3075" s="8" t="s">
        <v>24710</v>
      </c>
      <c r="E3075" t="str">
        <f>TRIM(F3075)&amp;IF(RIGHT(TRIM(F3075),1)=",",TRIM(G3075)," "&amp;TRIM(G3075))</f>
        <v xml:space="preserve">LABEL </v>
      </c>
      <c r="F3075" t="s">
        <v>3420</v>
      </c>
      <c r="G3075" t="s">
        <v>3999</v>
      </c>
      <c r="H3075" t="str">
        <f>"&lt;p&gt;" &amp;TRIM(B3075) &amp; "&lt;/p&gt;"</f>
        <v>&lt;p&gt;KJZ09003-042&lt;/p&gt;</v>
      </c>
      <c r="I3075" t="str">
        <f>"&lt;d&gt;" &amp;TRIM(E3075) &amp; "&lt;/d&gt;"</f>
        <v>&lt;d&gt;LABEL&lt;/d&gt;</v>
      </c>
      <c r="J3075" t="str">
        <f>H3075&amp;I3075&amp;"&lt;c&gt;" &amp; A3075 &amp; "&lt;/c&gt;" &amp;"&lt;aka&gt;" &amp;C3075&amp; "&lt;/aka&gt;"</f>
        <v>&lt;p&gt;KJZ09003-042&lt;/p&gt;&lt;d&gt;LABEL&lt;/d&gt;&lt;c&gt;51918&lt;/c&gt;&lt;aka&gt;&lt;/aka&gt;</v>
      </c>
    </row>
    <row r="3076" spans="1:10">
      <c r="A3076" s="1" t="s">
        <v>5222</v>
      </c>
      <c r="B3076" s="1" t="s">
        <v>3072</v>
      </c>
      <c r="C3076" s="7" t="s">
        <v>4435</v>
      </c>
      <c r="D3076" s="8" t="s">
        <v>24710</v>
      </c>
      <c r="E3076" t="str">
        <f>TRIM(F3076)&amp;IF(RIGHT(TRIM(F3076),1)=",",TRIM(G3076)," "&amp;TRIM(G3076))</f>
        <v xml:space="preserve">LABEL </v>
      </c>
      <c r="F3076" t="s">
        <v>3420</v>
      </c>
      <c r="G3076" t="s">
        <v>3999</v>
      </c>
      <c r="H3076" t="str">
        <f>"&lt;p&gt;" &amp;TRIM(B3076) &amp; "&lt;/p&gt;"</f>
        <v>&lt;p&gt;KJZ09003-043&lt;/p&gt;</v>
      </c>
      <c r="I3076" t="str">
        <f>"&lt;d&gt;" &amp;TRIM(E3076) &amp; "&lt;/d&gt;"</f>
        <v>&lt;d&gt;LABEL&lt;/d&gt;</v>
      </c>
      <c r="J3076" t="str">
        <f>H3076&amp;I3076&amp;"&lt;c&gt;" &amp; A3076 &amp; "&lt;/c&gt;" &amp;"&lt;aka&gt;" &amp;C3076&amp; "&lt;/aka&gt;"</f>
        <v>&lt;p&gt;KJZ09003-043&lt;/p&gt;&lt;d&gt;LABEL&lt;/d&gt;&lt;c&gt;51918&lt;/c&gt;&lt;aka&gt;&lt;/aka&gt;</v>
      </c>
    </row>
    <row r="3077" spans="1:10">
      <c r="A3077" s="1" t="s">
        <v>5222</v>
      </c>
      <c r="B3077" s="1" t="s">
        <v>3073</v>
      </c>
      <c r="C3077" s="7" t="s">
        <v>4435</v>
      </c>
      <c r="D3077" s="8" t="s">
        <v>24710</v>
      </c>
      <c r="E3077" t="str">
        <f>TRIM(F3077)&amp;IF(RIGHT(TRIM(F3077),1)=",",TRIM(G3077)," "&amp;TRIM(G3077))</f>
        <v xml:space="preserve">LABEL </v>
      </c>
      <c r="F3077" t="s">
        <v>3420</v>
      </c>
      <c r="G3077" t="s">
        <v>3999</v>
      </c>
      <c r="H3077" t="str">
        <f>"&lt;p&gt;" &amp;TRIM(B3077) &amp; "&lt;/p&gt;"</f>
        <v>&lt;p&gt;KJZ09003-044&lt;/p&gt;</v>
      </c>
      <c r="I3077" t="str">
        <f>"&lt;d&gt;" &amp;TRIM(E3077) &amp; "&lt;/d&gt;"</f>
        <v>&lt;d&gt;LABEL&lt;/d&gt;</v>
      </c>
      <c r="J3077" t="str">
        <f>H3077&amp;I3077&amp;"&lt;c&gt;" &amp; A3077 &amp; "&lt;/c&gt;" &amp;"&lt;aka&gt;" &amp;C3077&amp; "&lt;/aka&gt;"</f>
        <v>&lt;p&gt;KJZ09003-044&lt;/p&gt;&lt;d&gt;LABEL&lt;/d&gt;&lt;c&gt;51918&lt;/c&gt;&lt;aka&gt;&lt;/aka&gt;</v>
      </c>
    </row>
    <row r="3078" spans="1:10">
      <c r="A3078" s="1" t="s">
        <v>5222</v>
      </c>
      <c r="B3078" s="1" t="s">
        <v>3074</v>
      </c>
      <c r="C3078" s="7" t="s">
        <v>4435</v>
      </c>
      <c r="D3078" s="8" t="s">
        <v>24710</v>
      </c>
      <c r="E3078" t="str">
        <f>TRIM(F3078)&amp;IF(RIGHT(TRIM(F3078),1)=",",TRIM(G3078)," "&amp;TRIM(G3078))</f>
        <v xml:space="preserve">LABEL </v>
      </c>
      <c r="F3078" t="s">
        <v>3420</v>
      </c>
      <c r="G3078" t="s">
        <v>3999</v>
      </c>
      <c r="H3078" t="str">
        <f>"&lt;p&gt;" &amp;TRIM(B3078) &amp; "&lt;/p&gt;"</f>
        <v>&lt;p&gt;KJZ09003-045&lt;/p&gt;</v>
      </c>
      <c r="I3078" t="str">
        <f>"&lt;d&gt;" &amp;TRIM(E3078) &amp; "&lt;/d&gt;"</f>
        <v>&lt;d&gt;LABEL&lt;/d&gt;</v>
      </c>
      <c r="J3078" t="str">
        <f>H3078&amp;I3078&amp;"&lt;c&gt;" &amp; A3078 &amp; "&lt;/c&gt;" &amp;"&lt;aka&gt;" &amp;C3078&amp; "&lt;/aka&gt;"</f>
        <v>&lt;p&gt;KJZ09003-045&lt;/p&gt;&lt;d&gt;LABEL&lt;/d&gt;&lt;c&gt;51918&lt;/c&gt;&lt;aka&gt;&lt;/aka&gt;</v>
      </c>
    </row>
    <row r="3079" spans="1:10">
      <c r="A3079" s="1" t="s">
        <v>5222</v>
      </c>
      <c r="B3079" s="1" t="s">
        <v>3075</v>
      </c>
      <c r="C3079" s="7" t="s">
        <v>4435</v>
      </c>
      <c r="D3079" s="8" t="s">
        <v>24710</v>
      </c>
      <c r="E3079" t="str">
        <f>TRIM(F3079)&amp;IF(RIGHT(TRIM(F3079),1)=",",TRIM(G3079)," "&amp;TRIM(G3079))</f>
        <v xml:space="preserve">LABEL </v>
      </c>
      <c r="F3079" t="s">
        <v>3420</v>
      </c>
      <c r="G3079" t="s">
        <v>3999</v>
      </c>
      <c r="H3079" t="str">
        <f>"&lt;p&gt;" &amp;TRIM(B3079) &amp; "&lt;/p&gt;"</f>
        <v>&lt;p&gt;KJZ09003-046&lt;/p&gt;</v>
      </c>
      <c r="I3079" t="str">
        <f>"&lt;d&gt;" &amp;TRIM(E3079) &amp; "&lt;/d&gt;"</f>
        <v>&lt;d&gt;LABEL&lt;/d&gt;</v>
      </c>
      <c r="J3079" t="str">
        <f>H3079&amp;I3079&amp;"&lt;c&gt;" &amp; A3079 &amp; "&lt;/c&gt;" &amp;"&lt;aka&gt;" &amp;C3079&amp; "&lt;/aka&gt;"</f>
        <v>&lt;p&gt;KJZ09003-046&lt;/p&gt;&lt;d&gt;LABEL&lt;/d&gt;&lt;c&gt;51918&lt;/c&gt;&lt;aka&gt;&lt;/aka&gt;</v>
      </c>
    </row>
    <row r="3080" spans="1:10">
      <c r="A3080" s="1" t="s">
        <v>5222</v>
      </c>
      <c r="B3080" s="1" t="s">
        <v>3076</v>
      </c>
      <c r="C3080" s="7" t="s">
        <v>4435</v>
      </c>
      <c r="D3080" s="8" t="s">
        <v>24710</v>
      </c>
      <c r="E3080" t="str">
        <f>TRIM(F3080)&amp;IF(RIGHT(TRIM(F3080),1)=",",TRIM(G3080)," "&amp;TRIM(G3080))</f>
        <v xml:space="preserve">LABEL </v>
      </c>
      <c r="F3080" t="s">
        <v>3420</v>
      </c>
      <c r="G3080" t="s">
        <v>3999</v>
      </c>
      <c r="H3080" t="str">
        <f>"&lt;p&gt;" &amp;TRIM(B3080) &amp; "&lt;/p&gt;"</f>
        <v>&lt;p&gt;KJZ09003-047&lt;/p&gt;</v>
      </c>
      <c r="I3080" t="str">
        <f>"&lt;d&gt;" &amp;TRIM(E3080) &amp; "&lt;/d&gt;"</f>
        <v>&lt;d&gt;LABEL&lt;/d&gt;</v>
      </c>
      <c r="J3080" t="str">
        <f>H3080&amp;I3080&amp;"&lt;c&gt;" &amp; A3080 &amp; "&lt;/c&gt;" &amp;"&lt;aka&gt;" &amp;C3080&amp; "&lt;/aka&gt;"</f>
        <v>&lt;p&gt;KJZ09003-047&lt;/p&gt;&lt;d&gt;LABEL&lt;/d&gt;&lt;c&gt;51918&lt;/c&gt;&lt;aka&gt;&lt;/aka&gt;</v>
      </c>
    </row>
    <row r="3081" spans="1:10">
      <c r="A3081" s="1" t="s">
        <v>5222</v>
      </c>
      <c r="B3081" s="1" t="s">
        <v>3077</v>
      </c>
      <c r="C3081" s="7" t="s">
        <v>4435</v>
      </c>
      <c r="D3081" s="8" t="s">
        <v>24710</v>
      </c>
      <c r="E3081" t="str">
        <f>TRIM(F3081)&amp;IF(RIGHT(TRIM(F3081),1)=",",TRIM(G3081)," "&amp;TRIM(G3081))</f>
        <v xml:space="preserve">LABEL </v>
      </c>
      <c r="F3081" t="s">
        <v>3420</v>
      </c>
      <c r="G3081" t="s">
        <v>3999</v>
      </c>
      <c r="H3081" t="str">
        <f>"&lt;p&gt;" &amp;TRIM(B3081) &amp; "&lt;/p&gt;"</f>
        <v>&lt;p&gt;KJZ09003-048&lt;/p&gt;</v>
      </c>
      <c r="I3081" t="str">
        <f>"&lt;d&gt;" &amp;TRIM(E3081) &amp; "&lt;/d&gt;"</f>
        <v>&lt;d&gt;LABEL&lt;/d&gt;</v>
      </c>
      <c r="J3081" t="str">
        <f>H3081&amp;I3081&amp;"&lt;c&gt;" &amp; A3081 &amp; "&lt;/c&gt;" &amp;"&lt;aka&gt;" &amp;C3081&amp; "&lt;/aka&gt;"</f>
        <v>&lt;p&gt;KJZ09003-048&lt;/p&gt;&lt;d&gt;LABEL&lt;/d&gt;&lt;c&gt;51918&lt;/c&gt;&lt;aka&gt;&lt;/aka&gt;</v>
      </c>
    </row>
    <row r="3082" spans="1:10">
      <c r="A3082" s="1" t="s">
        <v>5222</v>
      </c>
      <c r="B3082" s="1" t="s">
        <v>3078</v>
      </c>
      <c r="C3082" s="7" t="s">
        <v>4435</v>
      </c>
      <c r="D3082" s="8" t="s">
        <v>24710</v>
      </c>
      <c r="E3082" t="str">
        <f>TRIM(F3082)&amp;IF(RIGHT(TRIM(F3082),1)=",",TRIM(G3082)," "&amp;TRIM(G3082))</f>
        <v xml:space="preserve">LABEL </v>
      </c>
      <c r="F3082" t="s">
        <v>3420</v>
      </c>
      <c r="G3082" t="s">
        <v>3999</v>
      </c>
      <c r="H3082" t="str">
        <f>"&lt;p&gt;" &amp;TRIM(B3082) &amp; "&lt;/p&gt;"</f>
        <v>&lt;p&gt;KJZ09003-049&lt;/p&gt;</v>
      </c>
      <c r="I3082" t="str">
        <f>"&lt;d&gt;" &amp;TRIM(E3082) &amp; "&lt;/d&gt;"</f>
        <v>&lt;d&gt;LABEL&lt;/d&gt;</v>
      </c>
      <c r="J3082" t="str">
        <f>H3082&amp;I3082&amp;"&lt;c&gt;" &amp; A3082 &amp; "&lt;/c&gt;" &amp;"&lt;aka&gt;" &amp;C3082&amp; "&lt;/aka&gt;"</f>
        <v>&lt;p&gt;KJZ09003-049&lt;/p&gt;&lt;d&gt;LABEL&lt;/d&gt;&lt;c&gt;51918&lt;/c&gt;&lt;aka&gt;&lt;/aka&gt;</v>
      </c>
    </row>
    <row r="3083" spans="1:10">
      <c r="A3083" s="1" t="s">
        <v>5222</v>
      </c>
      <c r="B3083" s="1" t="s">
        <v>3079</v>
      </c>
      <c r="C3083" s="7" t="s">
        <v>4435</v>
      </c>
      <c r="D3083" s="8" t="s">
        <v>24710</v>
      </c>
      <c r="E3083" t="str">
        <f>TRIM(F3083)&amp;IF(RIGHT(TRIM(F3083),1)=",",TRIM(G3083)," "&amp;TRIM(G3083))</f>
        <v xml:space="preserve">LABEL </v>
      </c>
      <c r="F3083" t="s">
        <v>3420</v>
      </c>
      <c r="G3083" t="s">
        <v>3999</v>
      </c>
      <c r="H3083" t="str">
        <f>"&lt;p&gt;" &amp;TRIM(B3083) &amp; "&lt;/p&gt;"</f>
        <v>&lt;p&gt;KJZ09003-036&lt;/p&gt;</v>
      </c>
      <c r="I3083" t="str">
        <f>"&lt;d&gt;" &amp;TRIM(E3083) &amp; "&lt;/d&gt;"</f>
        <v>&lt;d&gt;LABEL&lt;/d&gt;</v>
      </c>
      <c r="J3083" t="str">
        <f>H3083&amp;I3083&amp;"&lt;c&gt;" &amp; A3083 &amp; "&lt;/c&gt;" &amp;"&lt;aka&gt;" &amp;C3083&amp; "&lt;/aka&gt;"</f>
        <v>&lt;p&gt;KJZ09003-036&lt;/p&gt;&lt;d&gt;LABEL&lt;/d&gt;&lt;c&gt;51918&lt;/c&gt;&lt;aka&gt;&lt;/aka&gt;</v>
      </c>
    </row>
    <row r="3084" spans="1:10">
      <c r="A3084" s="1" t="s">
        <v>5320</v>
      </c>
      <c r="B3084" s="1" t="s">
        <v>3080</v>
      </c>
      <c r="C3084" s="7" t="s">
        <v>4435</v>
      </c>
      <c r="D3084" s="8" t="s">
        <v>24787</v>
      </c>
      <c r="E3084" t="str">
        <f>TRIM(F3084)&amp;IF(RIGHT(TRIM(F3084),1)=",",TRIM(G3084)," "&amp;TRIM(G3084))</f>
        <v xml:space="preserve">RESISTOR </v>
      </c>
      <c r="F3084" t="s">
        <v>3965</v>
      </c>
      <c r="G3084" t="s">
        <v>3999</v>
      </c>
      <c r="H3084" t="str">
        <f>"&lt;p&gt;" &amp;TRIM(B3084) &amp; "&lt;/p&gt;"</f>
        <v>&lt;p&gt;003-30K&lt;/p&gt;</v>
      </c>
      <c r="I3084" t="str">
        <f>"&lt;d&gt;" &amp;TRIM(E3084) &amp; "&lt;/d&gt;"</f>
        <v>&lt;d&gt;RESISTOR&lt;/d&gt;</v>
      </c>
      <c r="J3084" t="str">
        <f>H3084&amp;I3084&amp;"&lt;c&gt;" &amp; A3084 &amp; "&lt;/c&gt;" &amp;"&lt;aka&gt;" &amp;C3084&amp; "&lt;/aka&gt;"</f>
        <v>&lt;p&gt;003-30K&lt;/p&gt;&lt;d&gt;RESISTOR&lt;/d&gt;&lt;c&gt;1VJJ9&lt;/c&gt;&lt;aka&gt;&lt;/aka&gt;</v>
      </c>
    </row>
    <row r="3085" spans="1:10">
      <c r="A3085" s="1" t="s">
        <v>5222</v>
      </c>
      <c r="B3085" s="1" t="s">
        <v>3081</v>
      </c>
      <c r="C3085" s="7" t="s">
        <v>4435</v>
      </c>
      <c r="D3085" s="8" t="s">
        <v>24788</v>
      </c>
      <c r="E3085" t="str">
        <f>TRIM(F3085)&amp;IF(RIGHT(TRIM(F3085),1)=",",TRIM(G3085)," "&amp;TRIM(G3085))</f>
        <v>TERMINAL JUNCTION BLOCK,SECTIONAL</v>
      </c>
      <c r="F3085" t="s">
        <v>3352</v>
      </c>
      <c r="G3085" t="s">
        <v>4164</v>
      </c>
      <c r="H3085" t="str">
        <f>"&lt;p&gt;" &amp;TRIM(B3085) &amp; "&lt;/p&gt;"</f>
        <v>&lt;p&gt;AB1B830&lt;/p&gt;</v>
      </c>
      <c r="I3085" t="str">
        <f>"&lt;d&gt;" &amp;TRIM(E3085) &amp; "&lt;/d&gt;"</f>
        <v>&lt;d&gt;TERMINAL JUNCTION BLOCK,SECTIONAL&lt;/d&gt;</v>
      </c>
      <c r="J3085" t="str">
        <f>H3085&amp;I3085&amp;"&lt;c&gt;" &amp; A3085 &amp; "&lt;/c&gt;" &amp;"&lt;aka&gt;" &amp;C3085&amp; "&lt;/aka&gt;"</f>
        <v>&lt;p&gt;AB1B830&lt;/p&gt;&lt;d&gt;TERMINAL JUNCTION BLOCK,SECTIONAL&lt;/d&gt;&lt;c&gt;51918&lt;/c&gt;&lt;aka&gt;&lt;/aka&gt;</v>
      </c>
    </row>
    <row r="3086" spans="1:10">
      <c r="A3086" s="1" t="s">
        <v>5222</v>
      </c>
      <c r="B3086" s="1" t="s">
        <v>3082</v>
      </c>
      <c r="C3086" s="7" t="s">
        <v>4435</v>
      </c>
      <c r="D3086" s="8" t="s">
        <v>24789</v>
      </c>
      <c r="E3086" t="str">
        <f>TRIM(F3086)&amp;IF(RIGHT(TRIM(F3086),1)=",",TRIM(G3086)," "&amp;TRIM(G3086))</f>
        <v>TERMINAL JUNCTION BLOCK,SECTIONAL</v>
      </c>
      <c r="F3086" t="s">
        <v>3352</v>
      </c>
      <c r="G3086" t="s">
        <v>4164</v>
      </c>
      <c r="H3086" t="str">
        <f>"&lt;p&gt;" &amp;TRIM(B3086) &amp; "&lt;/p&gt;"</f>
        <v>&lt;p&gt;AB1B820&lt;/p&gt;</v>
      </c>
      <c r="I3086" t="str">
        <f>"&lt;d&gt;" &amp;TRIM(E3086) &amp; "&lt;/d&gt;"</f>
        <v>&lt;d&gt;TERMINAL JUNCTION BLOCK,SECTIONAL&lt;/d&gt;</v>
      </c>
      <c r="J3086" t="str">
        <f>H3086&amp;I3086&amp;"&lt;c&gt;" &amp; A3086 &amp; "&lt;/c&gt;" &amp;"&lt;aka&gt;" &amp;C3086&amp; "&lt;/aka&gt;"</f>
        <v>&lt;p&gt;AB1B820&lt;/p&gt;&lt;d&gt;TERMINAL JUNCTION BLOCK,SECTIONAL&lt;/d&gt;&lt;c&gt;51918&lt;/c&gt;&lt;aka&gt;&lt;/aka&gt;</v>
      </c>
    </row>
    <row r="3087" spans="1:10">
      <c r="A3087" s="1" t="s">
        <v>5222</v>
      </c>
      <c r="B3087" s="1" t="s">
        <v>3083</v>
      </c>
      <c r="C3087" s="7" t="s">
        <v>4435</v>
      </c>
      <c r="D3087" s="8" t="s">
        <v>24790</v>
      </c>
      <c r="E3087" t="str">
        <f>TRIM(F3087)&amp;IF(RIGHT(TRIM(F3087),1)=",",TRIM(G3087)," "&amp;TRIM(G3087))</f>
        <v>TERMINAL JUNCTION BLOCK,SECTIONAL</v>
      </c>
      <c r="F3087" t="s">
        <v>3352</v>
      </c>
      <c r="G3087" t="s">
        <v>4164</v>
      </c>
      <c r="H3087" t="str">
        <f>"&lt;p&gt;" &amp;TRIM(B3087) &amp; "&lt;/p&gt;"</f>
        <v>&lt;p&gt;AB1B810&lt;/p&gt;</v>
      </c>
      <c r="I3087" t="str">
        <f>"&lt;d&gt;" &amp;TRIM(E3087) &amp; "&lt;/d&gt;"</f>
        <v>&lt;d&gt;TERMINAL JUNCTION BLOCK,SECTIONAL&lt;/d&gt;</v>
      </c>
      <c r="J3087" t="str">
        <f>H3087&amp;I3087&amp;"&lt;c&gt;" &amp; A3087 &amp; "&lt;/c&gt;" &amp;"&lt;aka&gt;" &amp;C3087&amp; "&lt;/aka&gt;"</f>
        <v>&lt;p&gt;AB1B810&lt;/p&gt;&lt;d&gt;TERMINAL JUNCTION BLOCK,SECTIONAL&lt;/d&gt;&lt;c&gt;51918&lt;/c&gt;&lt;aka&gt;&lt;/aka&gt;</v>
      </c>
    </row>
    <row r="3088" spans="1:10">
      <c r="A3088" s="1" t="s">
        <v>5222</v>
      </c>
      <c r="B3088" s="1" t="s">
        <v>3084</v>
      </c>
      <c r="C3088" s="7" t="s">
        <v>4435</v>
      </c>
      <c r="D3088" s="8" t="s">
        <v>24710</v>
      </c>
      <c r="E3088" t="str">
        <f>TRIM(F3088)&amp;IF(RIGHT(TRIM(F3088),1)=",",TRIM(G3088)," "&amp;TRIM(G3088))</f>
        <v xml:space="preserve">LABEL </v>
      </c>
      <c r="F3088" t="s">
        <v>3420</v>
      </c>
      <c r="G3088" t="s">
        <v>3999</v>
      </c>
      <c r="H3088" t="str">
        <f>"&lt;p&gt;" &amp;TRIM(B3088) &amp; "&lt;/p&gt;"</f>
        <v>&lt;p&gt;KJZ09003-064&lt;/p&gt;</v>
      </c>
      <c r="I3088" t="str">
        <f>"&lt;d&gt;" &amp;TRIM(E3088) &amp; "&lt;/d&gt;"</f>
        <v>&lt;d&gt;LABEL&lt;/d&gt;</v>
      </c>
      <c r="J3088" t="str">
        <f>H3088&amp;I3088&amp;"&lt;c&gt;" &amp; A3088 &amp; "&lt;/c&gt;" &amp;"&lt;aka&gt;" &amp;C3088&amp; "&lt;/aka&gt;"</f>
        <v>&lt;p&gt;KJZ09003-064&lt;/p&gt;&lt;d&gt;LABEL&lt;/d&gt;&lt;c&gt;51918&lt;/c&gt;&lt;aka&gt;&lt;/aka&gt;</v>
      </c>
    </row>
    <row r="3089" spans="1:10">
      <c r="A3089" s="1" t="s">
        <v>5222</v>
      </c>
      <c r="B3089" s="1" t="s">
        <v>3085</v>
      </c>
      <c r="C3089" s="7" t="s">
        <v>4435</v>
      </c>
      <c r="D3089" s="8" t="s">
        <v>24710</v>
      </c>
      <c r="E3089" t="str">
        <f>TRIM(F3089)&amp;IF(RIGHT(TRIM(F3089),1)=",",TRIM(G3089)," "&amp;TRIM(G3089))</f>
        <v xml:space="preserve">LABEL </v>
      </c>
      <c r="F3089" t="s">
        <v>3420</v>
      </c>
      <c r="G3089" t="s">
        <v>3999</v>
      </c>
      <c r="H3089" t="str">
        <f>"&lt;p&gt;" &amp;TRIM(B3089) &amp; "&lt;/p&gt;"</f>
        <v>&lt;p&gt;KJZ09003-065&lt;/p&gt;</v>
      </c>
      <c r="I3089" t="str">
        <f>"&lt;d&gt;" &amp;TRIM(E3089) &amp; "&lt;/d&gt;"</f>
        <v>&lt;d&gt;LABEL&lt;/d&gt;</v>
      </c>
      <c r="J3089" t="str">
        <f>H3089&amp;I3089&amp;"&lt;c&gt;" &amp; A3089 &amp; "&lt;/c&gt;" &amp;"&lt;aka&gt;" &amp;C3089&amp; "&lt;/aka&gt;"</f>
        <v>&lt;p&gt;KJZ09003-065&lt;/p&gt;&lt;d&gt;LABEL&lt;/d&gt;&lt;c&gt;51918&lt;/c&gt;&lt;aka&gt;&lt;/aka&gt;</v>
      </c>
    </row>
    <row r="3090" spans="1:10">
      <c r="A3090" s="1" t="s">
        <v>5222</v>
      </c>
      <c r="B3090" s="1" t="s">
        <v>3086</v>
      </c>
      <c r="C3090" s="7" t="s">
        <v>4435</v>
      </c>
      <c r="D3090" s="8" t="s">
        <v>24791</v>
      </c>
      <c r="E3090" t="str">
        <f>TRIM(F3090)&amp;IF(RIGHT(TRIM(F3090),1)=",",TRIM(G3090)," "&amp;TRIM(G3090))</f>
        <v xml:space="preserve">SUPPORT </v>
      </c>
      <c r="F3090" t="s">
        <v>3469</v>
      </c>
      <c r="G3090" t="s">
        <v>3999</v>
      </c>
      <c r="H3090" t="str">
        <f>"&lt;p&gt;" &amp;TRIM(B3090) &amp; "&lt;/p&gt;"</f>
        <v>&lt;p&gt;KJZ07017&lt;/p&gt;</v>
      </c>
      <c r="I3090" t="str">
        <f>"&lt;d&gt;" &amp;TRIM(E3090) &amp; "&lt;/d&gt;"</f>
        <v>&lt;d&gt;SUPPORT&lt;/d&gt;</v>
      </c>
      <c r="J3090" t="str">
        <f>H3090&amp;I3090&amp;"&lt;c&gt;" &amp; A3090 &amp; "&lt;/c&gt;" &amp;"&lt;aka&gt;" &amp;C3090&amp; "&lt;/aka&gt;"</f>
        <v>&lt;p&gt;KJZ07017&lt;/p&gt;&lt;d&gt;SUPPORT&lt;/d&gt;&lt;c&gt;51918&lt;/c&gt;&lt;aka&gt;&lt;/aka&gt;</v>
      </c>
    </row>
    <row r="3091" spans="1:10">
      <c r="A3091" s="1" t="s">
        <v>5222</v>
      </c>
      <c r="B3091" s="1" t="s">
        <v>3087</v>
      </c>
      <c r="C3091" s="7" t="s">
        <v>4435</v>
      </c>
      <c r="D3091" s="8" t="s">
        <v>24792</v>
      </c>
      <c r="E3091" t="str">
        <f>TRIM(F3091)&amp;IF(RIGHT(TRIM(F3091),1)=",",TRIM(G3091)," "&amp;TRIM(G3091))</f>
        <v xml:space="preserve">SUPPORT </v>
      </c>
      <c r="F3091" t="s">
        <v>3469</v>
      </c>
      <c r="G3091" t="s">
        <v>3999</v>
      </c>
      <c r="H3091" t="str">
        <f>"&lt;p&gt;" &amp;TRIM(B3091) &amp; "&lt;/p&gt;"</f>
        <v>&lt;p&gt;KJZ07011&lt;/p&gt;</v>
      </c>
      <c r="I3091" t="str">
        <f>"&lt;d&gt;" &amp;TRIM(E3091) &amp; "&lt;/d&gt;"</f>
        <v>&lt;d&gt;SUPPORT&lt;/d&gt;</v>
      </c>
      <c r="J3091" t="str">
        <f>H3091&amp;I3091&amp;"&lt;c&gt;" &amp; A3091 &amp; "&lt;/c&gt;" &amp;"&lt;aka&gt;" &amp;C3091&amp; "&lt;/aka&gt;"</f>
        <v>&lt;p&gt;KJZ07011&lt;/p&gt;&lt;d&gt;SUPPORT&lt;/d&gt;&lt;c&gt;51918&lt;/c&gt;&lt;aka&gt;&lt;/aka&gt;</v>
      </c>
    </row>
    <row r="3092" spans="1:10">
      <c r="A3092" s="1" t="s">
        <v>5222</v>
      </c>
      <c r="B3092" s="1" t="s">
        <v>3088</v>
      </c>
      <c r="C3092" s="7" t="s">
        <v>4435</v>
      </c>
      <c r="D3092" s="8" t="s">
        <v>24793</v>
      </c>
      <c r="E3092" t="str">
        <f>TRIM(F3092)&amp;IF(RIGHT(TRIM(F3092),1)=",",TRIM(G3092)," "&amp;TRIM(G3092))</f>
        <v xml:space="preserve">SUPPORT </v>
      </c>
      <c r="F3092" t="s">
        <v>3469</v>
      </c>
      <c r="G3092" t="s">
        <v>3999</v>
      </c>
      <c r="H3092" t="str">
        <f>"&lt;p&gt;" &amp;TRIM(B3092) &amp; "&lt;/p&gt;"</f>
        <v>&lt;p&gt;KJZ07013&lt;/p&gt;</v>
      </c>
      <c r="I3092" t="str">
        <f>"&lt;d&gt;" &amp;TRIM(E3092) &amp; "&lt;/d&gt;"</f>
        <v>&lt;d&gt;SUPPORT&lt;/d&gt;</v>
      </c>
      <c r="J3092" t="str">
        <f>H3092&amp;I3092&amp;"&lt;c&gt;" &amp; A3092 &amp; "&lt;/c&gt;" &amp;"&lt;aka&gt;" &amp;C3092&amp; "&lt;/aka&gt;"</f>
        <v>&lt;p&gt;KJZ07013&lt;/p&gt;&lt;d&gt;SUPPORT&lt;/d&gt;&lt;c&gt;51918&lt;/c&gt;&lt;aka&gt;&lt;/aka&gt;</v>
      </c>
    </row>
    <row r="3093" spans="1:10">
      <c r="A3093" s="1" t="s">
        <v>5222</v>
      </c>
      <c r="B3093" s="1" t="s">
        <v>3089</v>
      </c>
      <c r="C3093" s="7" t="s">
        <v>4435</v>
      </c>
      <c r="D3093" s="8" t="s">
        <v>24658</v>
      </c>
      <c r="E3093" t="str">
        <f>TRIM(F3093)&amp;IF(RIGHT(TRIM(F3093),1)=",",TRIM(G3093)," "&amp;TRIM(G3093))</f>
        <v>ROD,CONTINUOUS THREAD</v>
      </c>
      <c r="F3093" t="s">
        <v>3944</v>
      </c>
      <c r="G3093" t="s">
        <v>4159</v>
      </c>
      <c r="H3093" t="str">
        <f>"&lt;p&gt;" &amp;TRIM(B3093) &amp; "&lt;/p&gt;"</f>
        <v>&lt;p&gt;KJZ07018&lt;/p&gt;</v>
      </c>
      <c r="I3093" t="str">
        <f>"&lt;d&gt;" &amp;TRIM(E3093) &amp; "&lt;/d&gt;"</f>
        <v>&lt;d&gt;ROD,CONTINUOUS THREAD&lt;/d&gt;</v>
      </c>
      <c r="J3093" t="str">
        <f>H3093&amp;I3093&amp;"&lt;c&gt;" &amp; A3093 &amp; "&lt;/c&gt;" &amp;"&lt;aka&gt;" &amp;C3093&amp; "&lt;/aka&gt;"</f>
        <v>&lt;p&gt;KJZ07018&lt;/p&gt;&lt;d&gt;ROD,CONTINUOUS THREAD&lt;/d&gt;&lt;c&gt;51918&lt;/c&gt;&lt;aka&gt;&lt;/aka&gt;</v>
      </c>
    </row>
    <row r="3094" spans="1:10">
      <c r="A3094" s="1" t="s">
        <v>5118</v>
      </c>
      <c r="B3094" s="1" t="s">
        <v>3090</v>
      </c>
      <c r="C3094" s="7" t="s">
        <v>4435</v>
      </c>
      <c r="D3094" s="8" t="s">
        <v>23733</v>
      </c>
      <c r="E3094" t="str">
        <f>TRIM(F3094)&amp;IF(RIGHT(TRIM(F3094),1)=",",TRIM(G3094)," "&amp;TRIM(G3094))</f>
        <v xml:space="preserve">GASKET </v>
      </c>
      <c r="F3094" t="s">
        <v>3398</v>
      </c>
      <c r="G3094" t="s">
        <v>3999</v>
      </c>
      <c r="H3094" t="str">
        <f>"&lt;p&gt;" &amp;TRIM(B3094) &amp; "&lt;/p&gt;"</f>
        <v>&lt;p&gt;86875K141&lt;/p&gt;</v>
      </c>
      <c r="I3094" t="str">
        <f>"&lt;d&gt;" &amp;TRIM(E3094) &amp; "&lt;/d&gt;"</f>
        <v>&lt;d&gt;GASKET&lt;/d&gt;</v>
      </c>
      <c r="J3094" t="str">
        <f>H3094&amp;I3094&amp;"&lt;c&gt;" &amp; A3094 &amp; "&lt;/c&gt;" &amp;"&lt;aka&gt;" &amp;C3094&amp; "&lt;/aka&gt;"</f>
        <v>&lt;p&gt;86875K141&lt;/p&gt;&lt;d&gt;GASKET&lt;/d&gt;&lt;c&gt;39428&lt;/c&gt;&lt;aka&gt;&lt;/aka&gt;</v>
      </c>
    </row>
    <row r="3095" spans="1:10">
      <c r="A3095" s="1" t="s">
        <v>5222</v>
      </c>
      <c r="B3095" s="1" t="s">
        <v>3091</v>
      </c>
      <c r="C3095" s="7" t="s">
        <v>4435</v>
      </c>
      <c r="D3095" s="8" t="s">
        <v>24794</v>
      </c>
      <c r="E3095" t="str">
        <f>TRIM(F3095)&amp;IF(RIGHT(TRIM(F3095),1)=",",TRIM(G3095)," "&amp;TRIM(G3095))</f>
        <v xml:space="preserve">SUPPORT </v>
      </c>
      <c r="F3095" t="s">
        <v>3469</v>
      </c>
      <c r="G3095" t="s">
        <v>3999</v>
      </c>
      <c r="H3095" t="str">
        <f>"&lt;p&gt;" &amp;TRIM(B3095) &amp; "&lt;/p&gt;"</f>
        <v>&lt;p&gt;KJZ07022&lt;/p&gt;</v>
      </c>
      <c r="I3095" t="str">
        <f>"&lt;d&gt;" &amp;TRIM(E3095) &amp; "&lt;/d&gt;"</f>
        <v>&lt;d&gt;SUPPORT&lt;/d&gt;</v>
      </c>
      <c r="J3095" t="str">
        <f>H3095&amp;I3095&amp;"&lt;c&gt;" &amp; A3095 &amp; "&lt;/c&gt;" &amp;"&lt;aka&gt;" &amp;C3095&amp; "&lt;/aka&gt;"</f>
        <v>&lt;p&gt;KJZ07022&lt;/p&gt;&lt;d&gt;SUPPORT&lt;/d&gt;&lt;c&gt;51918&lt;/c&gt;&lt;aka&gt;&lt;/aka&gt;</v>
      </c>
    </row>
    <row r="3096" spans="1:10">
      <c r="A3096" s="1" t="s">
        <v>5222</v>
      </c>
      <c r="B3096" s="1" t="s">
        <v>3092</v>
      </c>
      <c r="C3096" s="7" t="s">
        <v>4435</v>
      </c>
      <c r="D3096" s="8" t="s">
        <v>24795</v>
      </c>
      <c r="E3096" t="str">
        <f>TRIM(F3096)&amp;IF(RIGHT(TRIM(F3096),1)=",",TRIM(G3096)," "&amp;TRIM(G3096))</f>
        <v xml:space="preserve">SUPPORT </v>
      </c>
      <c r="F3096" t="s">
        <v>3469</v>
      </c>
      <c r="G3096" t="s">
        <v>3999</v>
      </c>
      <c r="H3096" t="str">
        <f>"&lt;p&gt;" &amp;TRIM(B3096) &amp; "&lt;/p&gt;"</f>
        <v>&lt;p&gt;KJZ07023&lt;/p&gt;</v>
      </c>
      <c r="I3096" t="str">
        <f>"&lt;d&gt;" &amp;TRIM(E3096) &amp; "&lt;/d&gt;"</f>
        <v>&lt;d&gt;SUPPORT&lt;/d&gt;</v>
      </c>
      <c r="J3096" t="str">
        <f>H3096&amp;I3096&amp;"&lt;c&gt;" &amp; A3096 &amp; "&lt;/c&gt;" &amp;"&lt;aka&gt;" &amp;C3096&amp; "&lt;/aka&gt;"</f>
        <v>&lt;p&gt;KJZ07023&lt;/p&gt;&lt;d&gt;SUPPORT&lt;/d&gt;&lt;c&gt;51918&lt;/c&gt;&lt;aka&gt;&lt;/aka&gt;</v>
      </c>
    </row>
    <row r="3097" spans="1:10">
      <c r="A3097" s="1" t="s">
        <v>5222</v>
      </c>
      <c r="B3097" s="1" t="s">
        <v>3093</v>
      </c>
      <c r="C3097" s="7" t="s">
        <v>4435</v>
      </c>
      <c r="D3097" s="8" t="s">
        <v>24796</v>
      </c>
      <c r="E3097" t="str">
        <f>TRIM(F3097)&amp;IF(RIGHT(TRIM(F3097),1)=",",TRIM(G3097)," "&amp;TRIM(G3097))</f>
        <v xml:space="preserve">WIRE,ELECTRICAL </v>
      </c>
      <c r="F3097" t="s">
        <v>3345</v>
      </c>
      <c r="G3097" t="s">
        <v>3999</v>
      </c>
      <c r="H3097" t="str">
        <f>"&lt;p&gt;" &amp;TRIM(B3097) &amp; "&lt;/p&gt;"</f>
        <v>&lt;p&gt;5R-0201&lt;/p&gt;</v>
      </c>
      <c r="I3097" t="str">
        <f>"&lt;d&gt;" &amp;TRIM(E3097) &amp; "&lt;/d&gt;"</f>
        <v>&lt;d&gt;WIRE,ELECTRICAL&lt;/d&gt;</v>
      </c>
      <c r="J3097" t="str">
        <f>H3097&amp;I3097&amp;"&lt;c&gt;" &amp; A3097 &amp; "&lt;/c&gt;" &amp;"&lt;aka&gt;" &amp;C3097&amp; "&lt;/aka&gt;"</f>
        <v>&lt;p&gt;5R-0201&lt;/p&gt;&lt;d&gt;WIRE,ELECTRICAL&lt;/d&gt;&lt;c&gt;51918&lt;/c&gt;&lt;aka&gt;&lt;/aka&gt;</v>
      </c>
    </row>
    <row r="3098" spans="1:10">
      <c r="A3098" s="1" t="s">
        <v>5321</v>
      </c>
      <c r="B3098" s="1" t="s">
        <v>3094</v>
      </c>
      <c r="C3098" s="7" t="s">
        <v>5074</v>
      </c>
      <c r="D3098" s="8" t="s">
        <v>24250</v>
      </c>
      <c r="E3098" t="str">
        <f>TRIM(F3098)&amp;IF(RIGHT(TRIM(F3098),1)=",",TRIM(G3098)," "&amp;TRIM(G3098))</f>
        <v xml:space="preserve">TERMINAL,LUG </v>
      </c>
      <c r="F3098" t="s">
        <v>3339</v>
      </c>
      <c r="G3098" t="s">
        <v>3999</v>
      </c>
      <c r="H3098" t="str">
        <f>"&lt;p&gt;" &amp;TRIM(B3098) &amp; "&lt;/p&gt;"</f>
        <v>&lt;p&gt;TA2&lt;/p&gt;</v>
      </c>
      <c r="I3098" t="str">
        <f>"&lt;d&gt;" &amp;TRIM(E3098) &amp; "&lt;/d&gt;"</f>
        <v>&lt;d&gt;TERMINAL,LUG&lt;/d&gt;</v>
      </c>
      <c r="J3098" t="str">
        <f>H3098&amp;I3098&amp;"&lt;c&gt;" &amp; A3098 &amp; "&lt;/c&gt;" &amp;"&lt;aka&gt;" &amp;C3098&amp; "&lt;/aka&gt;"</f>
        <v>&lt;p&gt;TA2&lt;/p&gt;&lt;d&gt;TERMINAL,LUG&lt;/d&gt;&lt;c&gt;74829&lt;/c&gt;&lt;aka&gt;5940001590373&lt;/aka&gt;</v>
      </c>
    </row>
    <row r="3099" spans="1:10">
      <c r="A3099" s="1" t="s">
        <v>5115</v>
      </c>
      <c r="B3099" s="1" t="s">
        <v>3095</v>
      </c>
      <c r="C3099" s="7" t="s">
        <v>4435</v>
      </c>
      <c r="D3099" s="8" t="s">
        <v>23688</v>
      </c>
      <c r="E3099" t="str">
        <f>TRIM(F3099)&amp;IF(RIGHT(TRIM(F3099),1)=",",TRIM(G3099)," "&amp;TRIM(G3099))</f>
        <v xml:space="preserve">LABEL </v>
      </c>
      <c r="F3099" t="s">
        <v>3420</v>
      </c>
      <c r="G3099" t="s">
        <v>3999</v>
      </c>
      <c r="H3099" t="str">
        <f>"&lt;p&gt;" &amp;TRIM(B3099) &amp; "&lt;/p&gt;"</f>
        <v>&lt;p&gt;A042Y028&lt;/p&gt;</v>
      </c>
      <c r="I3099" t="str">
        <f>"&lt;d&gt;" &amp;TRIM(E3099) &amp; "&lt;/d&gt;"</f>
        <v>&lt;d&gt;LABEL&lt;/d&gt;</v>
      </c>
      <c r="J3099" t="str">
        <f>H3099&amp;I3099&amp;"&lt;c&gt;" &amp; A3099 &amp; "&lt;/c&gt;" &amp;"&lt;aka&gt;" &amp;C3099&amp; "&lt;/aka&gt;"</f>
        <v>&lt;p&gt;A042Y028&lt;/p&gt;&lt;d&gt;LABEL&lt;/d&gt;&lt;c&gt;44940&lt;/c&gt;&lt;aka&gt;&lt;/aka&gt;</v>
      </c>
    </row>
    <row r="3100" spans="1:10">
      <c r="A3100" s="1" t="s">
        <v>5222</v>
      </c>
      <c r="B3100" s="1" t="s">
        <v>3096</v>
      </c>
      <c r="C3100" s="7" t="s">
        <v>4435</v>
      </c>
      <c r="D3100" s="8" t="s">
        <v>24797</v>
      </c>
      <c r="E3100" t="str">
        <f>TRIM(F3100)&amp;IF(RIGHT(TRIM(F3100),1)=",",TRIM(G3100)," "&amp;TRIM(G3100))</f>
        <v xml:space="preserve">WIRE,ELECTRICAL </v>
      </c>
      <c r="F3100" t="s">
        <v>3345</v>
      </c>
      <c r="G3100" t="s">
        <v>3999</v>
      </c>
      <c r="H3100" t="str">
        <f>"&lt;p&gt;" &amp;TRIM(B3100) &amp; "&lt;/p&gt;"</f>
        <v>&lt;p&gt;44050-441-01&lt;/p&gt;</v>
      </c>
      <c r="I3100" t="str">
        <f>"&lt;d&gt;" &amp;TRIM(E3100) &amp; "&lt;/d&gt;"</f>
        <v>&lt;d&gt;WIRE,ELECTRICAL&lt;/d&gt;</v>
      </c>
      <c r="J3100" t="str">
        <f>H3100&amp;I3100&amp;"&lt;c&gt;" &amp; A3100 &amp; "&lt;/c&gt;" &amp;"&lt;aka&gt;" &amp;C3100&amp; "&lt;/aka&gt;"</f>
        <v>&lt;p&gt;44050-441-01&lt;/p&gt;&lt;d&gt;WIRE,ELECTRICAL&lt;/d&gt;&lt;c&gt;51918&lt;/c&gt;&lt;aka&gt;&lt;/aka&gt;</v>
      </c>
    </row>
    <row r="3101" spans="1:10">
      <c r="A3101" s="1" t="s">
        <v>5222</v>
      </c>
      <c r="B3101" s="1" t="s">
        <v>3097</v>
      </c>
      <c r="C3101" s="7" t="s">
        <v>4435</v>
      </c>
      <c r="D3101" s="8" t="s">
        <v>24798</v>
      </c>
      <c r="E3101" t="str">
        <f>TRIM(F3101)&amp;IF(RIGHT(TRIM(F3101),1)=",",TRIM(G3101)," "&amp;TRIM(G3101))</f>
        <v xml:space="preserve">WIRE,ELECTRICAL </v>
      </c>
      <c r="F3101" t="s">
        <v>3345</v>
      </c>
      <c r="G3101" t="s">
        <v>3999</v>
      </c>
      <c r="H3101" t="str">
        <f>"&lt;p&gt;" &amp;TRIM(B3101) &amp; "&lt;/p&gt;"</f>
        <v>&lt;p&gt;1393-02-6440&lt;/p&gt;</v>
      </c>
      <c r="I3101" t="str">
        <f>"&lt;d&gt;" &amp;TRIM(E3101) &amp; "&lt;/d&gt;"</f>
        <v>&lt;d&gt;WIRE,ELECTRICAL&lt;/d&gt;</v>
      </c>
      <c r="J3101" t="str">
        <f>H3101&amp;I3101&amp;"&lt;c&gt;" &amp; A3101 &amp; "&lt;/c&gt;" &amp;"&lt;aka&gt;" &amp;C3101&amp; "&lt;/aka&gt;"</f>
        <v>&lt;p&gt;1393-02-6440&lt;/p&gt;&lt;d&gt;WIRE,ELECTRICAL&lt;/d&gt;&lt;c&gt;51918&lt;/c&gt;&lt;aka&gt;&lt;/aka&gt;</v>
      </c>
    </row>
    <row r="3102" spans="1:10">
      <c r="A3102" s="1" t="s">
        <v>5222</v>
      </c>
      <c r="B3102" s="1" t="s">
        <v>3098</v>
      </c>
      <c r="C3102" s="7" t="s">
        <v>4435</v>
      </c>
      <c r="D3102" s="8" t="s">
        <v>24799</v>
      </c>
      <c r="E3102" t="str">
        <f>TRIM(F3102)&amp;IF(RIGHT(TRIM(F3102),1)=",",TRIM(G3102)," "&amp;TRIM(G3102))</f>
        <v xml:space="preserve">WIRE,ELECTRICAL </v>
      </c>
      <c r="F3102" t="s">
        <v>3345</v>
      </c>
      <c r="G3102" t="s">
        <v>3999</v>
      </c>
      <c r="H3102" t="str">
        <f>"&lt;p&gt;" &amp;TRIM(B3102) &amp; "&lt;/p&gt;"</f>
        <v>&lt;p&gt;1393-02-6850&lt;/p&gt;</v>
      </c>
      <c r="I3102" t="str">
        <f>"&lt;d&gt;" &amp;TRIM(E3102) &amp; "&lt;/d&gt;"</f>
        <v>&lt;d&gt;WIRE,ELECTRICAL&lt;/d&gt;</v>
      </c>
      <c r="J3102" t="str">
        <f>H3102&amp;I3102&amp;"&lt;c&gt;" &amp; A3102 &amp; "&lt;/c&gt;" &amp;"&lt;aka&gt;" &amp;C3102&amp; "&lt;/aka&gt;"</f>
        <v>&lt;p&gt;1393-02-6850&lt;/p&gt;&lt;d&gt;WIRE,ELECTRICAL&lt;/d&gt;&lt;c&gt;51918&lt;/c&gt;&lt;aka&gt;&lt;/aka&gt;</v>
      </c>
    </row>
    <row r="3103" spans="1:10">
      <c r="A3103" s="1" t="s">
        <v>5222</v>
      </c>
      <c r="B3103" s="1" t="s">
        <v>3099</v>
      </c>
      <c r="C3103" s="7" t="s">
        <v>4435</v>
      </c>
      <c r="D3103" s="8" t="s">
        <v>24800</v>
      </c>
      <c r="E3103" t="str">
        <f>TRIM(F3103)&amp;IF(RIGHT(TRIM(F3103),1)=",",TRIM(G3103)," "&amp;TRIM(G3103))</f>
        <v xml:space="preserve">WIRE,ELECTRICAL </v>
      </c>
      <c r="F3103" t="s">
        <v>3345</v>
      </c>
      <c r="G3103" t="s">
        <v>3999</v>
      </c>
      <c r="H3103" t="str">
        <f>"&lt;p&gt;" &amp;TRIM(B3103) &amp; "&lt;/p&gt;"</f>
        <v>&lt;p&gt;1393-02-7210&lt;/p&gt;</v>
      </c>
      <c r="I3103" t="str">
        <f>"&lt;d&gt;" &amp;TRIM(E3103) &amp; "&lt;/d&gt;"</f>
        <v>&lt;d&gt;WIRE,ELECTRICAL&lt;/d&gt;</v>
      </c>
      <c r="J3103" t="str">
        <f>H3103&amp;I3103&amp;"&lt;c&gt;" &amp; A3103 &amp; "&lt;/c&gt;" &amp;"&lt;aka&gt;" &amp;C3103&amp; "&lt;/aka&gt;"</f>
        <v>&lt;p&gt;1393-02-7210&lt;/p&gt;&lt;d&gt;WIRE,ELECTRICAL&lt;/d&gt;&lt;c&gt;51918&lt;/c&gt;&lt;aka&gt;&lt;/aka&gt;</v>
      </c>
    </row>
    <row r="3104" spans="1:10">
      <c r="A3104" s="1" t="s">
        <v>5322</v>
      </c>
      <c r="B3104" s="1" t="s">
        <v>3100</v>
      </c>
      <c r="C3104" s="7" t="s">
        <v>4435</v>
      </c>
      <c r="D3104" s="8" t="s">
        <v>24423</v>
      </c>
      <c r="E3104" t="str">
        <f>TRIM(F3104)&amp;IF(RIGHT(TRIM(F3104),1)=",",TRIM(G3104)," "&amp;TRIM(G3104))</f>
        <v xml:space="preserve">WIRE,ELECTRICAL </v>
      </c>
      <c r="F3104" t="s">
        <v>3345</v>
      </c>
      <c r="G3104" t="s">
        <v>3999</v>
      </c>
      <c r="H3104" t="str">
        <f>"&lt;p&gt;" &amp;TRIM(B3104) &amp; "&lt;/p&gt;"</f>
        <v>&lt;p&gt;L708ST-04&lt;/p&gt;</v>
      </c>
      <c r="I3104" t="str">
        <f>"&lt;d&gt;" &amp;TRIM(E3104) &amp; "&lt;/d&gt;"</f>
        <v>&lt;d&gt;WIRE,ELECTRICAL&lt;/d&gt;</v>
      </c>
      <c r="J3104" t="str">
        <f>H3104&amp;I3104&amp;"&lt;c&gt;" &amp; A3104 &amp; "&lt;/c&gt;" &amp;"&lt;aka&gt;" &amp;C3104&amp; "&lt;/aka&gt;"</f>
        <v>&lt;p&gt;L708ST-04&lt;/p&gt;&lt;d&gt;WIRE,ELECTRICAL&lt;/d&gt;&lt;c&gt;1BR14&lt;/c&gt;&lt;aka&gt;&lt;/aka&gt;</v>
      </c>
    </row>
    <row r="3105" spans="1:10">
      <c r="A3105" s="1" t="s">
        <v>5222</v>
      </c>
      <c r="B3105" s="1" t="s">
        <v>3101</v>
      </c>
      <c r="C3105" s="7" t="s">
        <v>4435</v>
      </c>
      <c r="D3105" s="8" t="s">
        <v>24710</v>
      </c>
      <c r="E3105" t="str">
        <f>TRIM(F3105)&amp;IF(RIGHT(TRIM(F3105),1)=",",TRIM(G3105)," "&amp;TRIM(G3105))</f>
        <v xml:space="preserve">LABEL </v>
      </c>
      <c r="F3105" t="s">
        <v>3420</v>
      </c>
      <c r="G3105" t="s">
        <v>3999</v>
      </c>
      <c r="H3105" t="str">
        <f>"&lt;p&gt;" &amp;TRIM(B3105) &amp; "&lt;/p&gt;"</f>
        <v>&lt;p&gt;KJZ09003-001&lt;/p&gt;</v>
      </c>
      <c r="I3105" t="str">
        <f>"&lt;d&gt;" &amp;TRIM(E3105) &amp; "&lt;/d&gt;"</f>
        <v>&lt;d&gt;LABEL&lt;/d&gt;</v>
      </c>
      <c r="J3105" t="str">
        <f>H3105&amp;I3105&amp;"&lt;c&gt;" &amp; A3105 &amp; "&lt;/c&gt;" &amp;"&lt;aka&gt;" &amp;C3105&amp; "&lt;/aka&gt;"</f>
        <v>&lt;p&gt;KJZ09003-001&lt;/p&gt;&lt;d&gt;LABEL&lt;/d&gt;&lt;c&gt;51918&lt;/c&gt;&lt;aka&gt;&lt;/aka&gt;</v>
      </c>
    </row>
    <row r="3106" spans="1:10">
      <c r="A3106" s="1" t="s">
        <v>5323</v>
      </c>
      <c r="B3106" s="1" t="s">
        <v>3102</v>
      </c>
      <c r="C3106" s="7" t="s">
        <v>5075</v>
      </c>
      <c r="D3106" s="8" t="s">
        <v>24228</v>
      </c>
      <c r="E3106" t="str">
        <f>TRIM(F3106)&amp;IF(RIGHT(TRIM(F3106),1)=",",TRIM(G3106)," "&amp;TRIM(G3106))</f>
        <v>CABLE,SPECIAL PURPOSE,ELECTRICAL</v>
      </c>
      <c r="F3106" t="s">
        <v>3781</v>
      </c>
      <c r="G3106" t="s">
        <v>4133</v>
      </c>
      <c r="H3106" t="str">
        <f>"&lt;p&gt;" &amp;TRIM(B3106) &amp; "&lt;/p&gt;"</f>
        <v>&lt;p&gt;8719&lt;/p&gt;</v>
      </c>
      <c r="I3106" t="str">
        <f>"&lt;d&gt;" &amp;TRIM(E3106) &amp; "&lt;/d&gt;"</f>
        <v>&lt;d&gt;CABLE,SPECIAL PURPOSE,ELECTRICAL&lt;/d&gt;</v>
      </c>
      <c r="J3106" t="str">
        <f>H3106&amp;I3106&amp;"&lt;c&gt;" &amp; A3106 &amp; "&lt;/c&gt;" &amp;"&lt;aka&gt;" &amp;C3106&amp; "&lt;/aka&gt;"</f>
        <v>&lt;p&gt;8719&lt;/p&gt;&lt;d&gt;CABLE,SPECIAL PURPOSE,ELECTRICAL&lt;/d&gt;&lt;c&gt;8W764&lt;/c&gt;&lt;aka&gt;6145014706341&lt;/aka&gt;</v>
      </c>
    </row>
    <row r="3107" spans="1:10">
      <c r="A3107" s="1" t="s">
        <v>5222</v>
      </c>
      <c r="B3107" s="1" t="s">
        <v>3103</v>
      </c>
      <c r="C3107" s="7" t="s">
        <v>4435</v>
      </c>
      <c r="D3107" s="8" t="s">
        <v>24710</v>
      </c>
      <c r="E3107" t="str">
        <f>TRIM(F3107)&amp;IF(RIGHT(TRIM(F3107),1)=",",TRIM(G3107)," "&amp;TRIM(G3107))</f>
        <v xml:space="preserve">LABEL </v>
      </c>
      <c r="F3107" t="s">
        <v>3420</v>
      </c>
      <c r="G3107" t="s">
        <v>3999</v>
      </c>
      <c r="H3107" t="str">
        <f>"&lt;p&gt;" &amp;TRIM(B3107) &amp; "&lt;/p&gt;"</f>
        <v>&lt;p&gt;KJZ09003-002&lt;/p&gt;</v>
      </c>
      <c r="I3107" t="str">
        <f>"&lt;d&gt;" &amp;TRIM(E3107) &amp; "&lt;/d&gt;"</f>
        <v>&lt;d&gt;LABEL&lt;/d&gt;</v>
      </c>
      <c r="J3107" t="str">
        <f>H3107&amp;I3107&amp;"&lt;c&gt;" &amp; A3107 &amp; "&lt;/c&gt;" &amp;"&lt;aka&gt;" &amp;C3107&amp; "&lt;/aka&gt;"</f>
        <v>&lt;p&gt;KJZ09003-002&lt;/p&gt;&lt;d&gt;LABEL&lt;/d&gt;&lt;c&gt;51918&lt;/c&gt;&lt;aka&gt;&lt;/aka&gt;</v>
      </c>
    </row>
    <row r="3108" spans="1:10">
      <c r="A3108" s="1" t="s">
        <v>5222</v>
      </c>
      <c r="B3108" s="1" t="s">
        <v>3104</v>
      </c>
      <c r="C3108" s="7" t="s">
        <v>4435</v>
      </c>
      <c r="D3108" s="8" t="s">
        <v>24801</v>
      </c>
      <c r="E3108" t="str">
        <f>TRIM(F3108)&amp;IF(RIGHT(TRIM(F3108),1)=",",TRIM(G3108)," "&amp;TRIM(G3108))</f>
        <v>TERMINAL BLOCK,ELECTRICAL</v>
      </c>
      <c r="F3108" t="s">
        <v>3966</v>
      </c>
      <c r="G3108" t="s">
        <v>4041</v>
      </c>
      <c r="H3108" t="str">
        <f>"&lt;p&gt;" &amp;TRIM(B3108) &amp; "&lt;/p&gt;"</f>
        <v>&lt;p&gt;27103-26160&lt;/p&gt;</v>
      </c>
      <c r="I3108" t="str">
        <f>"&lt;d&gt;" &amp;TRIM(E3108) &amp; "&lt;/d&gt;"</f>
        <v>&lt;d&gt;TERMINAL BLOCK,ELECTRICAL&lt;/d&gt;</v>
      </c>
      <c r="J3108" t="str">
        <f>H3108&amp;I3108&amp;"&lt;c&gt;" &amp; A3108 &amp; "&lt;/c&gt;" &amp;"&lt;aka&gt;" &amp;C3108&amp; "&lt;/aka&gt;"</f>
        <v>&lt;p&gt;27103-26160&lt;/p&gt;&lt;d&gt;TERMINAL BLOCK,ELECTRICAL&lt;/d&gt;&lt;c&gt;51918&lt;/c&gt;&lt;aka&gt;&lt;/aka&gt;</v>
      </c>
    </row>
    <row r="3109" spans="1:10">
      <c r="A3109" s="1" t="s">
        <v>5222</v>
      </c>
      <c r="B3109" s="1" t="s">
        <v>3105</v>
      </c>
      <c r="C3109" s="7" t="s">
        <v>4435</v>
      </c>
      <c r="D3109" s="8" t="s">
        <v>24710</v>
      </c>
      <c r="E3109" t="str">
        <f>TRIM(F3109)&amp;IF(RIGHT(TRIM(F3109),1)=",",TRIM(G3109)," "&amp;TRIM(G3109))</f>
        <v xml:space="preserve">LABEL </v>
      </c>
      <c r="F3109" t="s">
        <v>3420</v>
      </c>
      <c r="G3109" t="s">
        <v>3999</v>
      </c>
      <c r="H3109" t="str">
        <f>"&lt;p&gt;" &amp;TRIM(B3109) &amp; "&lt;/p&gt;"</f>
        <v>&lt;p&gt;KJZ09003-003&lt;/p&gt;</v>
      </c>
      <c r="I3109" t="str">
        <f>"&lt;d&gt;" &amp;TRIM(E3109) &amp; "&lt;/d&gt;"</f>
        <v>&lt;d&gt;LABEL&lt;/d&gt;</v>
      </c>
      <c r="J3109" t="str">
        <f>H3109&amp;I3109&amp;"&lt;c&gt;" &amp; A3109 &amp; "&lt;/c&gt;" &amp;"&lt;aka&gt;" &amp;C3109&amp; "&lt;/aka&gt;"</f>
        <v>&lt;p&gt;KJZ09003-003&lt;/p&gt;&lt;d&gt;LABEL&lt;/d&gt;&lt;c&gt;51918&lt;/c&gt;&lt;aka&gt;&lt;/aka&gt;</v>
      </c>
    </row>
    <row r="3110" spans="1:10">
      <c r="A3110" s="1" t="s">
        <v>5189</v>
      </c>
      <c r="B3110" s="1" t="s">
        <v>3106</v>
      </c>
      <c r="C3110" s="7" t="s">
        <v>4435</v>
      </c>
      <c r="D3110" s="8" t="s">
        <v>24232</v>
      </c>
      <c r="E3110" t="str">
        <f>TRIM(F3110)&amp;IF(RIGHT(TRIM(F3110),1)=",",TRIM(G3110)," "&amp;TRIM(G3110))</f>
        <v>CONNECTOR,PLUG,ELECTRICAL</v>
      </c>
      <c r="F3110" t="s">
        <v>3780</v>
      </c>
      <c r="G3110" t="s">
        <v>4041</v>
      </c>
      <c r="H3110" t="str">
        <f>"&lt;p&gt;" &amp;TRIM(B3110) &amp; "&lt;/p&gt;"</f>
        <v>&lt;p&gt;12020830&lt;/p&gt;</v>
      </c>
      <c r="I3110" t="str">
        <f>"&lt;d&gt;" &amp;TRIM(E3110) &amp; "&lt;/d&gt;"</f>
        <v>&lt;d&gt;CONNECTOR,PLUG,ELECTRICAL&lt;/d&gt;</v>
      </c>
      <c r="J3110" t="str">
        <f>H3110&amp;I3110&amp;"&lt;c&gt;" &amp; A3110 &amp; "&lt;/c&gt;" &amp;"&lt;aka&gt;" &amp;C3110&amp; "&lt;/aka&gt;"</f>
        <v>&lt;p&gt;12020830&lt;/p&gt;&lt;d&gt;CONNECTOR,PLUG,ELECTRICAL&lt;/d&gt;&lt;c&gt;77060&lt;/c&gt;&lt;aka&gt;&lt;/aka&gt;</v>
      </c>
    </row>
    <row r="3111" spans="1:10">
      <c r="A3111" s="1" t="s">
        <v>5222</v>
      </c>
      <c r="B3111" s="1" t="s">
        <v>3107</v>
      </c>
      <c r="C3111" s="7" t="s">
        <v>4435</v>
      </c>
      <c r="D3111" s="8" t="s">
        <v>24710</v>
      </c>
      <c r="E3111" t="str">
        <f>TRIM(F3111)&amp;IF(RIGHT(TRIM(F3111),1)=",",TRIM(G3111)," "&amp;TRIM(G3111))</f>
        <v xml:space="preserve">LABEL </v>
      </c>
      <c r="F3111" t="s">
        <v>3420</v>
      </c>
      <c r="G3111" t="s">
        <v>3999</v>
      </c>
      <c r="H3111" t="str">
        <f>"&lt;p&gt;" &amp;TRIM(B3111) &amp; "&lt;/p&gt;"</f>
        <v>&lt;p&gt;KJZ09003-018&lt;/p&gt;</v>
      </c>
      <c r="I3111" t="str">
        <f>"&lt;d&gt;" &amp;TRIM(E3111) &amp; "&lt;/d&gt;"</f>
        <v>&lt;d&gt;LABEL&lt;/d&gt;</v>
      </c>
      <c r="J3111" t="str">
        <f>H3111&amp;I3111&amp;"&lt;c&gt;" &amp; A3111 &amp; "&lt;/c&gt;" &amp;"&lt;aka&gt;" &amp;C3111&amp; "&lt;/aka&gt;"</f>
        <v>&lt;p&gt;KJZ09003-018&lt;/p&gt;&lt;d&gt;LABEL&lt;/d&gt;&lt;c&gt;51918&lt;/c&gt;&lt;aka&gt;&lt;/aka&gt;</v>
      </c>
    </row>
    <row r="3112" spans="1:10">
      <c r="A3112" s="1" t="s">
        <v>5222</v>
      </c>
      <c r="B3112" s="1" t="s">
        <v>3108</v>
      </c>
      <c r="C3112" s="7" t="s">
        <v>4435</v>
      </c>
      <c r="D3112" s="8" t="s">
        <v>24710</v>
      </c>
      <c r="E3112" t="str">
        <f>TRIM(F3112)&amp;IF(RIGHT(TRIM(F3112),1)=",",TRIM(G3112)," "&amp;TRIM(G3112))</f>
        <v xml:space="preserve">LABEL </v>
      </c>
      <c r="F3112" t="s">
        <v>3420</v>
      </c>
      <c r="G3112" t="s">
        <v>3999</v>
      </c>
      <c r="H3112" t="str">
        <f>"&lt;p&gt;" &amp;TRIM(B3112) &amp; "&lt;/p&gt;"</f>
        <v>&lt;p&gt;KJZ09003-019&lt;/p&gt;</v>
      </c>
      <c r="I3112" t="str">
        <f>"&lt;d&gt;" &amp;TRIM(E3112) &amp; "&lt;/d&gt;"</f>
        <v>&lt;d&gt;LABEL&lt;/d&gt;</v>
      </c>
      <c r="J3112" t="str">
        <f>H3112&amp;I3112&amp;"&lt;c&gt;" &amp; A3112 &amp; "&lt;/c&gt;" &amp;"&lt;aka&gt;" &amp;C3112&amp; "&lt;/aka&gt;"</f>
        <v>&lt;p&gt;KJZ09003-019&lt;/p&gt;&lt;d&gt;LABEL&lt;/d&gt;&lt;c&gt;51918&lt;/c&gt;&lt;aka&gt;&lt;/aka&gt;</v>
      </c>
    </row>
    <row r="3113" spans="1:10">
      <c r="A3113" s="1" t="s">
        <v>5189</v>
      </c>
      <c r="B3113" s="1" t="s">
        <v>3109</v>
      </c>
      <c r="C3113" s="7" t="s">
        <v>5076</v>
      </c>
      <c r="D3113" s="8" t="s">
        <v>24802</v>
      </c>
      <c r="E3113" t="str">
        <f>TRIM(F3113)&amp;IF(RIGHT(TRIM(F3113),1)=",",TRIM(G3113)," "&amp;TRIM(G3113))</f>
        <v>TERMINAL,TAPER RECEPTACAL,ELECTRICAL</v>
      </c>
      <c r="F3113" t="s">
        <v>3967</v>
      </c>
      <c r="G3113" t="s">
        <v>4129</v>
      </c>
      <c r="H3113" t="str">
        <f>"&lt;p&gt;" &amp;TRIM(B3113) &amp; "&lt;/p&gt;"</f>
        <v>&lt;p&gt;1212-4587&lt;/p&gt;</v>
      </c>
      <c r="I3113" t="str">
        <f>"&lt;d&gt;" &amp;TRIM(E3113) &amp; "&lt;/d&gt;"</f>
        <v>&lt;d&gt;TERMINAL,TAPER RECEPTACAL,ELECTRICAL&lt;/d&gt;</v>
      </c>
      <c r="J3113" t="str">
        <f>H3113&amp;I3113&amp;"&lt;c&gt;" &amp; A3113 &amp; "&lt;/c&gt;" &amp;"&lt;aka&gt;" &amp;C3113&amp; "&lt;/aka&gt;"</f>
        <v>&lt;p&gt;1212-4587&lt;/p&gt;&lt;d&gt;TERMINAL,TAPER RECEPTACAL,ELECTRICAL&lt;/d&gt;&lt;c&gt;77060&lt;/c&gt;&lt;aka&gt;5940013367095&lt;/aka&gt;</v>
      </c>
    </row>
    <row r="3114" spans="1:10">
      <c r="A3114" s="1" t="s">
        <v>5222</v>
      </c>
      <c r="B3114" s="1" t="s">
        <v>3110</v>
      </c>
      <c r="C3114" s="7" t="s">
        <v>4435</v>
      </c>
      <c r="D3114" s="8" t="s">
        <v>24710</v>
      </c>
      <c r="E3114" t="str">
        <f>TRIM(F3114)&amp;IF(RIGHT(TRIM(F3114),1)=",",TRIM(G3114)," "&amp;TRIM(G3114))</f>
        <v xml:space="preserve">LABEL </v>
      </c>
      <c r="F3114" t="s">
        <v>3420</v>
      </c>
      <c r="G3114" t="s">
        <v>3999</v>
      </c>
      <c r="H3114" t="str">
        <f>"&lt;p&gt;" &amp;TRIM(B3114) &amp; "&lt;/p&gt;"</f>
        <v>&lt;p&gt;KJZ09003-021&lt;/p&gt;</v>
      </c>
      <c r="I3114" t="str">
        <f>"&lt;d&gt;" &amp;TRIM(E3114) &amp; "&lt;/d&gt;"</f>
        <v>&lt;d&gt;LABEL&lt;/d&gt;</v>
      </c>
      <c r="J3114" t="str">
        <f>H3114&amp;I3114&amp;"&lt;c&gt;" &amp; A3114 &amp; "&lt;/c&gt;" &amp;"&lt;aka&gt;" &amp;C3114&amp; "&lt;/aka&gt;"</f>
        <v>&lt;p&gt;KJZ09003-021&lt;/p&gt;&lt;d&gt;LABEL&lt;/d&gt;&lt;c&gt;51918&lt;/c&gt;&lt;aka&gt;&lt;/aka&gt;</v>
      </c>
    </row>
    <row r="3115" spans="1:10">
      <c r="A3115" s="1" t="s">
        <v>5189</v>
      </c>
      <c r="B3115" s="1" t="s">
        <v>3111</v>
      </c>
      <c r="C3115" s="7" t="s">
        <v>4435</v>
      </c>
      <c r="D3115" s="8" t="s">
        <v>24238</v>
      </c>
      <c r="E3115" t="str">
        <f>TRIM(F3115)&amp;IF(RIGHT(TRIM(F3115),1)=",",TRIM(G3115)," "&amp;TRIM(G3115))</f>
        <v>CONNECTOR,RECEPTACLE,ELECTRICAL</v>
      </c>
      <c r="F3115" t="s">
        <v>3776</v>
      </c>
      <c r="G3115" t="s">
        <v>4128</v>
      </c>
      <c r="H3115" t="str">
        <f>"&lt;p&gt;" &amp;TRIM(B3115) &amp; "&lt;/p&gt;"</f>
        <v>&lt;p&gt;12020832&lt;/p&gt;</v>
      </c>
      <c r="I3115" t="str">
        <f>"&lt;d&gt;" &amp;TRIM(E3115) &amp; "&lt;/d&gt;"</f>
        <v>&lt;d&gt;CONNECTOR,RECEPTACLE,ELECTRICAL&lt;/d&gt;</v>
      </c>
      <c r="J3115" t="str">
        <f>H3115&amp;I3115&amp;"&lt;c&gt;" &amp; A3115 &amp; "&lt;/c&gt;" &amp;"&lt;aka&gt;" &amp;C3115&amp; "&lt;/aka&gt;"</f>
        <v>&lt;p&gt;12020832&lt;/p&gt;&lt;d&gt;CONNECTOR,RECEPTACLE,ELECTRICAL&lt;/d&gt;&lt;c&gt;77060&lt;/c&gt;&lt;aka&gt;&lt;/aka&gt;</v>
      </c>
    </row>
    <row r="3116" spans="1:10">
      <c r="A3116" s="1" t="s">
        <v>5222</v>
      </c>
      <c r="B3116" s="1" t="s">
        <v>3112</v>
      </c>
      <c r="C3116" s="7" t="s">
        <v>4435</v>
      </c>
      <c r="D3116" s="8" t="s">
        <v>24710</v>
      </c>
      <c r="E3116" t="str">
        <f>TRIM(F3116)&amp;IF(RIGHT(TRIM(F3116),1)=",",TRIM(G3116)," "&amp;TRIM(G3116))</f>
        <v xml:space="preserve">LABEL </v>
      </c>
      <c r="F3116" t="s">
        <v>3420</v>
      </c>
      <c r="G3116" t="s">
        <v>3999</v>
      </c>
      <c r="H3116" t="str">
        <f>"&lt;p&gt;" &amp;TRIM(B3116) &amp; "&lt;/p&gt;"</f>
        <v>&lt;p&gt;KJZ09003-020&lt;/p&gt;</v>
      </c>
      <c r="I3116" t="str">
        <f>"&lt;d&gt;" &amp;TRIM(E3116) &amp; "&lt;/d&gt;"</f>
        <v>&lt;d&gt;LABEL&lt;/d&gt;</v>
      </c>
      <c r="J3116" t="str">
        <f>H3116&amp;I3116&amp;"&lt;c&gt;" &amp; A3116 &amp; "&lt;/c&gt;" &amp;"&lt;aka&gt;" &amp;C3116&amp; "&lt;/aka&gt;"</f>
        <v>&lt;p&gt;KJZ09003-020&lt;/p&gt;&lt;d&gt;LABEL&lt;/d&gt;&lt;c&gt;51918&lt;/c&gt;&lt;aka&gt;&lt;/aka&gt;</v>
      </c>
    </row>
    <row r="3117" spans="1:10">
      <c r="A3117" s="1" t="s">
        <v>5189</v>
      </c>
      <c r="B3117" s="1" t="s">
        <v>3113</v>
      </c>
      <c r="C3117" s="7" t="s">
        <v>5077</v>
      </c>
      <c r="D3117" s="8" t="s">
        <v>24803</v>
      </c>
      <c r="E3117" t="str">
        <f>TRIM(F3117)&amp;IF(RIGHT(TRIM(F3117),1)=",",TRIM(G3117)," "&amp;TRIM(G3117))</f>
        <v>RUBBER ROUND SECTION</v>
      </c>
      <c r="F3117" t="s">
        <v>3968</v>
      </c>
      <c r="G3117" t="s">
        <v>4189</v>
      </c>
      <c r="H3117" t="str">
        <f>"&lt;p&gt;" &amp;TRIM(B3117) &amp; "&lt;/p&gt;"</f>
        <v>&lt;p&gt;15324980&lt;/p&gt;</v>
      </c>
      <c r="I3117" t="str">
        <f>"&lt;d&gt;" &amp;TRIM(E3117) &amp; "&lt;/d&gt;"</f>
        <v>&lt;d&gt;RUBBER ROUND SECTION&lt;/d&gt;</v>
      </c>
      <c r="J3117" t="str">
        <f>H3117&amp;I3117&amp;"&lt;c&gt;" &amp; A3117 &amp; "&lt;/c&gt;" &amp;"&lt;aka&gt;" &amp;C3117&amp; "&lt;/aka&gt;"</f>
        <v>&lt;p&gt;15324980&lt;/p&gt;&lt;d&gt;RUBBER ROUND SECTION&lt;/d&gt;&lt;c&gt;77060&lt;/c&gt;&lt;aka&gt;9320015801153&lt;/aka&gt;</v>
      </c>
    </row>
    <row r="3118" spans="1:10">
      <c r="A3118" s="1" t="s">
        <v>5222</v>
      </c>
      <c r="B3118" s="1" t="s">
        <v>3114</v>
      </c>
      <c r="C3118" s="7" t="s">
        <v>4435</v>
      </c>
      <c r="D3118" s="8" t="s">
        <v>24710</v>
      </c>
      <c r="E3118" t="str">
        <f>TRIM(F3118)&amp;IF(RIGHT(TRIM(F3118),1)=",",TRIM(G3118)," "&amp;TRIM(G3118))</f>
        <v xml:space="preserve">LABEL </v>
      </c>
      <c r="F3118" t="s">
        <v>3420</v>
      </c>
      <c r="G3118" t="s">
        <v>3999</v>
      </c>
      <c r="H3118" t="str">
        <f>"&lt;p&gt;" &amp;TRIM(B3118) &amp; "&lt;/p&gt;"</f>
        <v>&lt;p&gt;KJZ09003-022&lt;/p&gt;</v>
      </c>
      <c r="I3118" t="str">
        <f>"&lt;d&gt;" &amp;TRIM(E3118) &amp; "&lt;/d&gt;"</f>
        <v>&lt;d&gt;LABEL&lt;/d&gt;</v>
      </c>
      <c r="J3118" t="str">
        <f>H3118&amp;I3118&amp;"&lt;c&gt;" &amp; A3118 &amp; "&lt;/c&gt;" &amp;"&lt;aka&gt;" &amp;C3118&amp; "&lt;/aka&gt;"</f>
        <v>&lt;p&gt;KJZ09003-022&lt;/p&gt;&lt;d&gt;LABEL&lt;/d&gt;&lt;c&gt;51918&lt;/c&gt;&lt;aka&gt;&lt;/aka&gt;</v>
      </c>
    </row>
    <row r="3119" spans="1:10">
      <c r="A3119" s="1" t="s">
        <v>5222</v>
      </c>
      <c r="B3119" s="1" t="s">
        <v>3115</v>
      </c>
      <c r="C3119" s="7" t="s">
        <v>4435</v>
      </c>
      <c r="D3119" s="8" t="s">
        <v>24710</v>
      </c>
      <c r="E3119" t="str">
        <f>TRIM(F3119)&amp;IF(RIGHT(TRIM(F3119),1)=",",TRIM(G3119)," "&amp;TRIM(G3119))</f>
        <v xml:space="preserve">LABEL </v>
      </c>
      <c r="F3119" t="s">
        <v>3420</v>
      </c>
      <c r="G3119" t="s">
        <v>3999</v>
      </c>
      <c r="H3119" t="str">
        <f>"&lt;p&gt;" &amp;TRIM(B3119) &amp; "&lt;/p&gt;"</f>
        <v>&lt;p&gt;KJZ09003-023&lt;/p&gt;</v>
      </c>
      <c r="I3119" t="str">
        <f>"&lt;d&gt;" &amp;TRIM(E3119) &amp; "&lt;/d&gt;"</f>
        <v>&lt;d&gt;LABEL&lt;/d&gt;</v>
      </c>
      <c r="J3119" t="str">
        <f>H3119&amp;I3119&amp;"&lt;c&gt;" &amp; A3119 &amp; "&lt;/c&gt;" &amp;"&lt;aka&gt;" &amp;C3119&amp; "&lt;/aka&gt;"</f>
        <v>&lt;p&gt;KJZ09003-023&lt;/p&gt;&lt;d&gt;LABEL&lt;/d&gt;&lt;c&gt;51918&lt;/c&gt;&lt;aka&gt;&lt;/aka&gt;</v>
      </c>
    </row>
    <row r="3120" spans="1:10">
      <c r="A3120" s="1" t="s">
        <v>5222</v>
      </c>
      <c r="B3120" s="1" t="s">
        <v>3116</v>
      </c>
      <c r="C3120" s="7" t="s">
        <v>4435</v>
      </c>
      <c r="D3120" s="8" t="s">
        <v>24710</v>
      </c>
      <c r="E3120" t="str">
        <f>TRIM(F3120)&amp;IF(RIGHT(TRIM(F3120),1)=",",TRIM(G3120)," "&amp;TRIM(G3120))</f>
        <v xml:space="preserve">LABEL </v>
      </c>
      <c r="F3120" t="s">
        <v>3420</v>
      </c>
      <c r="G3120" t="s">
        <v>3999</v>
      </c>
      <c r="H3120" t="str">
        <f>"&lt;p&gt;" &amp;TRIM(B3120) &amp; "&lt;/p&gt;"</f>
        <v>&lt;p&gt;KJZ09003-024&lt;/p&gt;</v>
      </c>
      <c r="I3120" t="str">
        <f>"&lt;d&gt;" &amp;TRIM(E3120) &amp; "&lt;/d&gt;"</f>
        <v>&lt;d&gt;LABEL&lt;/d&gt;</v>
      </c>
      <c r="J3120" t="str">
        <f>H3120&amp;I3120&amp;"&lt;c&gt;" &amp; A3120 &amp; "&lt;/c&gt;" &amp;"&lt;aka&gt;" &amp;C3120&amp; "&lt;/aka&gt;"</f>
        <v>&lt;p&gt;KJZ09003-024&lt;/p&gt;&lt;d&gt;LABEL&lt;/d&gt;&lt;c&gt;51918&lt;/c&gt;&lt;aka&gt;&lt;/aka&gt;</v>
      </c>
    </row>
    <row r="3121" spans="1:10">
      <c r="A3121" s="1" t="s">
        <v>5222</v>
      </c>
      <c r="B3121" s="1" t="s">
        <v>3117</v>
      </c>
      <c r="C3121" s="7" t="s">
        <v>4435</v>
      </c>
      <c r="D3121" s="8" t="s">
        <v>24710</v>
      </c>
      <c r="E3121" t="str">
        <f>TRIM(F3121)&amp;IF(RIGHT(TRIM(F3121),1)=",",TRIM(G3121)," "&amp;TRIM(G3121))</f>
        <v xml:space="preserve">LABEL </v>
      </c>
      <c r="F3121" t="s">
        <v>3420</v>
      </c>
      <c r="G3121" t="s">
        <v>3999</v>
      </c>
      <c r="H3121" t="str">
        <f>"&lt;p&gt;" &amp;TRIM(B3121) &amp; "&lt;/p&gt;"</f>
        <v>&lt;p&gt;KJZ09003-004&lt;/p&gt;</v>
      </c>
      <c r="I3121" t="str">
        <f>"&lt;d&gt;" &amp;TRIM(E3121) &amp; "&lt;/d&gt;"</f>
        <v>&lt;d&gt;LABEL&lt;/d&gt;</v>
      </c>
      <c r="J3121" t="str">
        <f>H3121&amp;I3121&amp;"&lt;c&gt;" &amp; A3121 &amp; "&lt;/c&gt;" &amp;"&lt;aka&gt;" &amp;C3121&amp; "&lt;/aka&gt;"</f>
        <v>&lt;p&gt;KJZ09003-004&lt;/p&gt;&lt;d&gt;LABEL&lt;/d&gt;&lt;c&gt;51918&lt;/c&gt;&lt;aka&gt;&lt;/aka&gt;</v>
      </c>
    </row>
    <row r="3122" spans="1:10">
      <c r="A3122" s="1" t="s">
        <v>5222</v>
      </c>
      <c r="B3122" s="1" t="s">
        <v>3118</v>
      </c>
      <c r="C3122" s="7" t="s">
        <v>4435</v>
      </c>
      <c r="D3122" s="8" t="s">
        <v>24710</v>
      </c>
      <c r="E3122" t="str">
        <f>TRIM(F3122)&amp;IF(RIGHT(TRIM(F3122),1)=",",TRIM(G3122)," "&amp;TRIM(G3122))</f>
        <v xml:space="preserve">LABEL </v>
      </c>
      <c r="F3122" t="s">
        <v>3420</v>
      </c>
      <c r="G3122" t="s">
        <v>3999</v>
      </c>
      <c r="H3122" t="str">
        <f>"&lt;p&gt;" &amp;TRIM(B3122) &amp; "&lt;/p&gt;"</f>
        <v>&lt;p&gt;KJZ09003-005&lt;/p&gt;</v>
      </c>
      <c r="I3122" t="str">
        <f>"&lt;d&gt;" &amp;TRIM(E3122) &amp; "&lt;/d&gt;"</f>
        <v>&lt;d&gt;LABEL&lt;/d&gt;</v>
      </c>
      <c r="J3122" t="str">
        <f>H3122&amp;I3122&amp;"&lt;c&gt;" &amp; A3122 &amp; "&lt;/c&gt;" &amp;"&lt;aka&gt;" &amp;C3122&amp; "&lt;/aka&gt;"</f>
        <v>&lt;p&gt;KJZ09003-005&lt;/p&gt;&lt;d&gt;LABEL&lt;/d&gt;&lt;c&gt;51918&lt;/c&gt;&lt;aka&gt;&lt;/aka&gt;</v>
      </c>
    </row>
    <row r="3123" spans="1:10">
      <c r="A3123" s="1" t="s">
        <v>5222</v>
      </c>
      <c r="B3123" s="1" t="s">
        <v>3119</v>
      </c>
      <c r="C3123" s="7" t="s">
        <v>4435</v>
      </c>
      <c r="D3123" s="8" t="s">
        <v>24710</v>
      </c>
      <c r="E3123" t="str">
        <f>TRIM(F3123)&amp;IF(RIGHT(TRIM(F3123),1)=",",TRIM(G3123)," "&amp;TRIM(G3123))</f>
        <v xml:space="preserve">LABEL </v>
      </c>
      <c r="F3123" t="s">
        <v>3420</v>
      </c>
      <c r="G3123" t="s">
        <v>3999</v>
      </c>
      <c r="H3123" t="str">
        <f>"&lt;p&gt;" &amp;TRIM(B3123) &amp; "&lt;/p&gt;"</f>
        <v>&lt;p&gt;KJZ09003-006&lt;/p&gt;</v>
      </c>
      <c r="I3123" t="str">
        <f>"&lt;d&gt;" &amp;TRIM(E3123) &amp; "&lt;/d&gt;"</f>
        <v>&lt;d&gt;LABEL&lt;/d&gt;</v>
      </c>
      <c r="J3123" t="str">
        <f>H3123&amp;I3123&amp;"&lt;c&gt;" &amp; A3123 &amp; "&lt;/c&gt;" &amp;"&lt;aka&gt;" &amp;C3123&amp; "&lt;/aka&gt;"</f>
        <v>&lt;p&gt;KJZ09003-006&lt;/p&gt;&lt;d&gt;LABEL&lt;/d&gt;&lt;c&gt;51918&lt;/c&gt;&lt;aka&gt;&lt;/aka&gt;</v>
      </c>
    </row>
    <row r="3124" spans="1:10">
      <c r="A3124" s="1" t="s">
        <v>5222</v>
      </c>
      <c r="B3124" s="1" t="s">
        <v>3120</v>
      </c>
      <c r="C3124" s="7" t="s">
        <v>4435</v>
      </c>
      <c r="D3124" s="8" t="s">
        <v>24710</v>
      </c>
      <c r="E3124" t="str">
        <f>TRIM(F3124)&amp;IF(RIGHT(TRIM(F3124),1)=",",TRIM(G3124)," "&amp;TRIM(G3124))</f>
        <v xml:space="preserve">LABEL </v>
      </c>
      <c r="F3124" t="s">
        <v>3420</v>
      </c>
      <c r="G3124" t="s">
        <v>3999</v>
      </c>
      <c r="H3124" t="str">
        <f>"&lt;p&gt;" &amp;TRIM(B3124) &amp; "&lt;/p&gt;"</f>
        <v>&lt;p&gt;KJZ09003-012&lt;/p&gt;</v>
      </c>
      <c r="I3124" t="str">
        <f>"&lt;d&gt;" &amp;TRIM(E3124) &amp; "&lt;/d&gt;"</f>
        <v>&lt;d&gt;LABEL&lt;/d&gt;</v>
      </c>
      <c r="J3124" t="str">
        <f>H3124&amp;I3124&amp;"&lt;c&gt;" &amp; A3124 &amp; "&lt;/c&gt;" &amp;"&lt;aka&gt;" &amp;C3124&amp; "&lt;/aka&gt;"</f>
        <v>&lt;p&gt;KJZ09003-012&lt;/p&gt;&lt;d&gt;LABEL&lt;/d&gt;&lt;c&gt;51918&lt;/c&gt;&lt;aka&gt;&lt;/aka&gt;</v>
      </c>
    </row>
    <row r="3125" spans="1:10">
      <c r="A3125" s="1" t="s">
        <v>5222</v>
      </c>
      <c r="B3125" s="1" t="s">
        <v>3121</v>
      </c>
      <c r="C3125" s="7" t="s">
        <v>4435</v>
      </c>
      <c r="D3125" s="8" t="s">
        <v>24710</v>
      </c>
      <c r="E3125" t="str">
        <f>TRIM(F3125)&amp;IF(RIGHT(TRIM(F3125),1)=",",TRIM(G3125)," "&amp;TRIM(G3125))</f>
        <v xml:space="preserve">LABEL </v>
      </c>
      <c r="F3125" t="s">
        <v>3420</v>
      </c>
      <c r="G3125" t="s">
        <v>3999</v>
      </c>
      <c r="H3125" t="str">
        <f>"&lt;p&gt;" &amp;TRIM(B3125) &amp; "&lt;/p&gt;"</f>
        <v>&lt;p&gt;KJZ09003-013&lt;/p&gt;</v>
      </c>
      <c r="I3125" t="str">
        <f>"&lt;d&gt;" &amp;TRIM(E3125) &amp; "&lt;/d&gt;"</f>
        <v>&lt;d&gt;LABEL&lt;/d&gt;</v>
      </c>
      <c r="J3125" t="str">
        <f>H3125&amp;I3125&amp;"&lt;c&gt;" &amp; A3125 &amp; "&lt;/c&gt;" &amp;"&lt;aka&gt;" &amp;C3125&amp; "&lt;/aka&gt;"</f>
        <v>&lt;p&gt;KJZ09003-013&lt;/p&gt;&lt;d&gt;LABEL&lt;/d&gt;&lt;c&gt;51918&lt;/c&gt;&lt;aka&gt;&lt;/aka&gt;</v>
      </c>
    </row>
    <row r="3126" spans="1:10">
      <c r="A3126" s="1" t="s">
        <v>5222</v>
      </c>
      <c r="B3126" s="1" t="s">
        <v>3122</v>
      </c>
      <c r="C3126" s="7" t="s">
        <v>4435</v>
      </c>
      <c r="D3126" s="8" t="s">
        <v>24710</v>
      </c>
      <c r="E3126" t="str">
        <f>TRIM(F3126)&amp;IF(RIGHT(TRIM(F3126),1)=",",TRIM(G3126)," "&amp;TRIM(G3126))</f>
        <v xml:space="preserve">LABEL </v>
      </c>
      <c r="F3126" t="s">
        <v>3420</v>
      </c>
      <c r="G3126" t="s">
        <v>3999</v>
      </c>
      <c r="H3126" t="str">
        <f>"&lt;p&gt;" &amp;TRIM(B3126) &amp; "&lt;/p&gt;"</f>
        <v>&lt;p&gt;KJZ09003-014&lt;/p&gt;</v>
      </c>
      <c r="I3126" t="str">
        <f>"&lt;d&gt;" &amp;TRIM(E3126) &amp; "&lt;/d&gt;"</f>
        <v>&lt;d&gt;LABEL&lt;/d&gt;</v>
      </c>
      <c r="J3126" t="str">
        <f>H3126&amp;I3126&amp;"&lt;c&gt;" &amp; A3126 &amp; "&lt;/c&gt;" &amp;"&lt;aka&gt;" &amp;C3126&amp; "&lt;/aka&gt;"</f>
        <v>&lt;p&gt;KJZ09003-014&lt;/p&gt;&lt;d&gt;LABEL&lt;/d&gt;&lt;c&gt;51918&lt;/c&gt;&lt;aka&gt;&lt;/aka&gt;</v>
      </c>
    </row>
    <row r="3127" spans="1:10">
      <c r="A3127" s="1" t="s">
        <v>5222</v>
      </c>
      <c r="B3127" s="1" t="s">
        <v>3123</v>
      </c>
      <c r="C3127" s="7" t="s">
        <v>4435</v>
      </c>
      <c r="D3127" s="8" t="s">
        <v>24710</v>
      </c>
      <c r="E3127" t="str">
        <f>TRIM(F3127)&amp;IF(RIGHT(TRIM(F3127),1)=",",TRIM(G3127)," "&amp;TRIM(G3127))</f>
        <v xml:space="preserve">LABEL </v>
      </c>
      <c r="F3127" t="s">
        <v>3420</v>
      </c>
      <c r="G3127" t="s">
        <v>3999</v>
      </c>
      <c r="H3127" t="str">
        <f>"&lt;p&gt;" &amp;TRIM(B3127) &amp; "&lt;/p&gt;"</f>
        <v>&lt;p&gt;KJZ09003-015&lt;/p&gt;</v>
      </c>
      <c r="I3127" t="str">
        <f>"&lt;d&gt;" &amp;TRIM(E3127) &amp; "&lt;/d&gt;"</f>
        <v>&lt;d&gt;LABEL&lt;/d&gt;</v>
      </c>
      <c r="J3127" t="str">
        <f>H3127&amp;I3127&amp;"&lt;c&gt;" &amp; A3127 &amp; "&lt;/c&gt;" &amp;"&lt;aka&gt;" &amp;C3127&amp; "&lt;/aka&gt;"</f>
        <v>&lt;p&gt;KJZ09003-015&lt;/p&gt;&lt;d&gt;LABEL&lt;/d&gt;&lt;c&gt;51918&lt;/c&gt;&lt;aka&gt;&lt;/aka&gt;</v>
      </c>
    </row>
    <row r="3128" spans="1:10">
      <c r="A3128" s="1" t="s">
        <v>5222</v>
      </c>
      <c r="B3128" s="1" t="s">
        <v>3124</v>
      </c>
      <c r="C3128" s="7" t="s">
        <v>4435</v>
      </c>
      <c r="D3128" s="8" t="s">
        <v>24710</v>
      </c>
      <c r="E3128" t="str">
        <f>TRIM(F3128)&amp;IF(RIGHT(TRIM(F3128),1)=",",TRIM(G3128)," "&amp;TRIM(G3128))</f>
        <v xml:space="preserve">LABEL </v>
      </c>
      <c r="F3128" t="s">
        <v>3420</v>
      </c>
      <c r="G3128" t="s">
        <v>3999</v>
      </c>
      <c r="H3128" t="str">
        <f>"&lt;p&gt;" &amp;TRIM(B3128) &amp; "&lt;/p&gt;"</f>
        <v>&lt;p&gt;KJZ09003-011&lt;/p&gt;</v>
      </c>
      <c r="I3128" t="str">
        <f>"&lt;d&gt;" &amp;TRIM(E3128) &amp; "&lt;/d&gt;"</f>
        <v>&lt;d&gt;LABEL&lt;/d&gt;</v>
      </c>
      <c r="J3128" t="str">
        <f>H3128&amp;I3128&amp;"&lt;c&gt;" &amp; A3128 &amp; "&lt;/c&gt;" &amp;"&lt;aka&gt;" &amp;C3128&amp; "&lt;/aka&gt;"</f>
        <v>&lt;p&gt;KJZ09003-011&lt;/p&gt;&lt;d&gt;LABEL&lt;/d&gt;&lt;c&gt;51918&lt;/c&gt;&lt;aka&gt;&lt;/aka&gt;</v>
      </c>
    </row>
    <row r="3129" spans="1:10">
      <c r="A3129" s="1" t="s">
        <v>5222</v>
      </c>
      <c r="B3129" s="1" t="s">
        <v>3125</v>
      </c>
      <c r="C3129" s="7" t="s">
        <v>4435</v>
      </c>
      <c r="D3129" s="8" t="s">
        <v>24710</v>
      </c>
      <c r="E3129" t="str">
        <f>TRIM(F3129)&amp;IF(RIGHT(TRIM(F3129),1)=",",TRIM(G3129)," "&amp;TRIM(G3129))</f>
        <v xml:space="preserve">LABEL </v>
      </c>
      <c r="F3129" t="s">
        <v>3420</v>
      </c>
      <c r="G3129" t="s">
        <v>3999</v>
      </c>
      <c r="H3129" t="str">
        <f>"&lt;p&gt;" &amp;TRIM(B3129) &amp; "&lt;/p&gt;"</f>
        <v>&lt;p&gt;KJZ09003-028&lt;/p&gt;</v>
      </c>
      <c r="I3129" t="str">
        <f>"&lt;d&gt;" &amp;TRIM(E3129) &amp; "&lt;/d&gt;"</f>
        <v>&lt;d&gt;LABEL&lt;/d&gt;</v>
      </c>
      <c r="J3129" t="str">
        <f>H3129&amp;I3129&amp;"&lt;c&gt;" &amp; A3129 &amp; "&lt;/c&gt;" &amp;"&lt;aka&gt;" &amp;C3129&amp; "&lt;/aka&gt;"</f>
        <v>&lt;p&gt;KJZ09003-028&lt;/p&gt;&lt;d&gt;LABEL&lt;/d&gt;&lt;c&gt;51918&lt;/c&gt;&lt;aka&gt;&lt;/aka&gt;</v>
      </c>
    </row>
    <row r="3130" spans="1:10">
      <c r="A3130" s="1" t="s">
        <v>5222</v>
      </c>
      <c r="B3130" s="1" t="s">
        <v>3126</v>
      </c>
      <c r="C3130" s="7" t="s">
        <v>4435</v>
      </c>
      <c r="D3130" s="8" t="s">
        <v>24710</v>
      </c>
      <c r="E3130" t="str">
        <f>TRIM(F3130)&amp;IF(RIGHT(TRIM(F3130),1)=",",TRIM(G3130)," "&amp;TRIM(G3130))</f>
        <v xml:space="preserve">LABEL </v>
      </c>
      <c r="F3130" t="s">
        <v>3420</v>
      </c>
      <c r="G3130" t="s">
        <v>3999</v>
      </c>
      <c r="H3130" t="str">
        <f>"&lt;p&gt;" &amp;TRIM(B3130) &amp; "&lt;/p&gt;"</f>
        <v>&lt;p&gt;KJZ09003-027&lt;/p&gt;</v>
      </c>
      <c r="I3130" t="str">
        <f>"&lt;d&gt;" &amp;TRIM(E3130) &amp; "&lt;/d&gt;"</f>
        <v>&lt;d&gt;LABEL&lt;/d&gt;</v>
      </c>
      <c r="J3130" t="str">
        <f>H3130&amp;I3130&amp;"&lt;c&gt;" &amp; A3130 &amp; "&lt;/c&gt;" &amp;"&lt;aka&gt;" &amp;C3130&amp; "&lt;/aka&gt;"</f>
        <v>&lt;p&gt;KJZ09003-027&lt;/p&gt;&lt;d&gt;LABEL&lt;/d&gt;&lt;c&gt;51918&lt;/c&gt;&lt;aka&gt;&lt;/aka&gt;</v>
      </c>
    </row>
    <row r="3131" spans="1:10">
      <c r="A3131" s="1" t="s">
        <v>5222</v>
      </c>
      <c r="B3131" s="1" t="s">
        <v>3127</v>
      </c>
      <c r="C3131" s="7" t="s">
        <v>4435</v>
      </c>
      <c r="D3131" s="8" t="s">
        <v>24710</v>
      </c>
      <c r="E3131" t="str">
        <f>TRIM(F3131)&amp;IF(RIGHT(TRIM(F3131),1)=",",TRIM(G3131)," "&amp;TRIM(G3131))</f>
        <v xml:space="preserve">LABEL </v>
      </c>
      <c r="F3131" t="s">
        <v>3420</v>
      </c>
      <c r="G3131" t="s">
        <v>3999</v>
      </c>
      <c r="H3131" t="str">
        <f>"&lt;p&gt;" &amp;TRIM(B3131) &amp; "&lt;/p&gt;"</f>
        <v>&lt;p&gt;KJZ09003-026&lt;/p&gt;</v>
      </c>
      <c r="I3131" t="str">
        <f>"&lt;d&gt;" &amp;TRIM(E3131) &amp; "&lt;/d&gt;"</f>
        <v>&lt;d&gt;LABEL&lt;/d&gt;</v>
      </c>
      <c r="J3131" t="str">
        <f>H3131&amp;I3131&amp;"&lt;c&gt;" &amp; A3131 &amp; "&lt;/c&gt;" &amp;"&lt;aka&gt;" &amp;C3131&amp; "&lt;/aka&gt;"</f>
        <v>&lt;p&gt;KJZ09003-026&lt;/p&gt;&lt;d&gt;LABEL&lt;/d&gt;&lt;c&gt;51918&lt;/c&gt;&lt;aka&gt;&lt;/aka&gt;</v>
      </c>
    </row>
    <row r="3132" spans="1:10">
      <c r="A3132" s="1" t="s">
        <v>5141</v>
      </c>
      <c r="B3132" s="1" t="s">
        <v>3128</v>
      </c>
      <c r="C3132" s="7" t="s">
        <v>4435</v>
      </c>
      <c r="D3132" s="8" t="s">
        <v>24250</v>
      </c>
      <c r="E3132" t="str">
        <f>TRIM(F3132)&amp;IF(RIGHT(TRIM(F3132),1)=",",TRIM(G3132)," "&amp;TRIM(G3132))</f>
        <v xml:space="preserve">TERMINAL,LUG </v>
      </c>
      <c r="F3132" t="s">
        <v>3339</v>
      </c>
      <c r="G3132" t="s">
        <v>3999</v>
      </c>
      <c r="H3132" t="str">
        <f>"&lt;p&gt;" &amp;TRIM(B3132) &amp; "&lt;/p&gt;"</f>
        <v>&lt;p&gt;LCAX2-38-E&lt;/p&gt;</v>
      </c>
      <c r="I3132" t="str">
        <f>"&lt;d&gt;" &amp;TRIM(E3132) &amp; "&lt;/d&gt;"</f>
        <v>&lt;d&gt;TERMINAL,LUG&lt;/d&gt;</v>
      </c>
      <c r="J3132" t="str">
        <f>H3132&amp;I3132&amp;"&lt;c&gt;" &amp; A3132 &amp; "&lt;/c&gt;" &amp;"&lt;aka&gt;" &amp;C3132&amp; "&lt;/aka&gt;"</f>
        <v>&lt;p&gt;LCAX2-38-E&lt;/p&gt;&lt;d&gt;TERMINAL,LUG&lt;/d&gt;&lt;c&gt;06383&lt;/c&gt;&lt;aka&gt;&lt;/aka&gt;</v>
      </c>
    </row>
    <row r="3133" spans="1:10">
      <c r="A3133" s="1" t="s">
        <v>5141</v>
      </c>
      <c r="B3133" s="1" t="s">
        <v>3129</v>
      </c>
      <c r="C3133" s="7" t="s">
        <v>4435</v>
      </c>
      <c r="D3133" s="8" t="s">
        <v>24250</v>
      </c>
      <c r="E3133" t="str">
        <f>TRIM(F3133)&amp;IF(RIGHT(TRIM(F3133),1)=",",TRIM(G3133)," "&amp;TRIM(G3133))</f>
        <v xml:space="preserve">TERMINAL,LUG </v>
      </c>
      <c r="F3133" t="s">
        <v>3339</v>
      </c>
      <c r="G3133" t="s">
        <v>3999</v>
      </c>
      <c r="H3133" t="str">
        <f>"&lt;p&gt;" &amp;TRIM(B3133) &amp; "&lt;/p&gt;"</f>
        <v>&lt;p&gt;LCAX2-12-E&lt;/p&gt;</v>
      </c>
      <c r="I3133" t="str">
        <f>"&lt;d&gt;" &amp;TRIM(E3133) &amp; "&lt;/d&gt;"</f>
        <v>&lt;d&gt;TERMINAL,LUG&lt;/d&gt;</v>
      </c>
      <c r="J3133" t="str">
        <f>H3133&amp;I3133&amp;"&lt;c&gt;" &amp; A3133 &amp; "&lt;/c&gt;" &amp;"&lt;aka&gt;" &amp;C3133&amp; "&lt;/aka&gt;"</f>
        <v>&lt;p&gt;LCAX2-12-E&lt;/p&gt;&lt;d&gt;TERMINAL,LUG&lt;/d&gt;&lt;c&gt;06383&lt;/c&gt;&lt;aka&gt;&lt;/aka&gt;</v>
      </c>
    </row>
    <row r="3134" spans="1:10">
      <c r="A3134" s="1" t="s">
        <v>5222</v>
      </c>
      <c r="B3134" s="1" t="s">
        <v>3130</v>
      </c>
      <c r="C3134" s="7" t="s">
        <v>4435</v>
      </c>
      <c r="D3134" s="8" t="s">
        <v>24804</v>
      </c>
      <c r="E3134" t="str">
        <f>TRIM(F3134)&amp;IF(RIGHT(TRIM(F3134),1)=",",TRIM(G3134)," "&amp;TRIM(G3134))</f>
        <v>CABLE,SPECIAL PURPOSE,ELECTRICAL</v>
      </c>
      <c r="F3134" t="s">
        <v>3781</v>
      </c>
      <c r="G3134" t="s">
        <v>4133</v>
      </c>
      <c r="H3134" t="str">
        <f>"&lt;p&gt;" &amp;TRIM(B3134) &amp; "&lt;/p&gt;"</f>
        <v>&lt;p&gt;KJZ06039-3&lt;/p&gt;</v>
      </c>
      <c r="I3134" t="str">
        <f>"&lt;d&gt;" &amp;TRIM(E3134) &amp; "&lt;/d&gt;"</f>
        <v>&lt;d&gt;CABLE,SPECIAL PURPOSE,ELECTRICAL&lt;/d&gt;</v>
      </c>
      <c r="J3134" t="str">
        <f>H3134&amp;I3134&amp;"&lt;c&gt;" &amp; A3134 &amp; "&lt;/c&gt;" &amp;"&lt;aka&gt;" &amp;C3134&amp; "&lt;/aka&gt;"</f>
        <v>&lt;p&gt;KJZ06039-3&lt;/p&gt;&lt;d&gt;CABLE,SPECIAL PURPOSE,ELECTRICAL&lt;/d&gt;&lt;c&gt;51918&lt;/c&gt;&lt;aka&gt;&lt;/aka&gt;</v>
      </c>
    </row>
    <row r="3135" spans="1:10">
      <c r="A3135" s="1" t="s">
        <v>5222</v>
      </c>
      <c r="B3135" s="1" t="s">
        <v>3131</v>
      </c>
      <c r="C3135" s="7" t="s">
        <v>4435</v>
      </c>
      <c r="D3135" s="8" t="s">
        <v>24805</v>
      </c>
      <c r="E3135" t="str">
        <f>TRIM(F3135)&amp;IF(RIGHT(TRIM(F3135),1)=",",TRIM(G3135)," "&amp;TRIM(G3135))</f>
        <v>CABLE,SPECIAL PURPOSE,ELECTRICAL</v>
      </c>
      <c r="F3135" t="s">
        <v>3781</v>
      </c>
      <c r="G3135" t="s">
        <v>4133</v>
      </c>
      <c r="H3135" t="str">
        <f>"&lt;p&gt;" &amp;TRIM(B3135) &amp; "&lt;/p&gt;"</f>
        <v>&lt;p&gt;KJZ06039-1&lt;/p&gt;</v>
      </c>
      <c r="I3135" t="str">
        <f>"&lt;d&gt;" &amp;TRIM(E3135) &amp; "&lt;/d&gt;"</f>
        <v>&lt;d&gt;CABLE,SPECIAL PURPOSE,ELECTRICAL&lt;/d&gt;</v>
      </c>
      <c r="J3135" t="str">
        <f>H3135&amp;I3135&amp;"&lt;c&gt;" &amp; A3135 &amp; "&lt;/c&gt;" &amp;"&lt;aka&gt;" &amp;C3135&amp; "&lt;/aka&gt;"</f>
        <v>&lt;p&gt;KJZ06039-1&lt;/p&gt;&lt;d&gt;CABLE,SPECIAL PURPOSE,ELECTRICAL&lt;/d&gt;&lt;c&gt;51918&lt;/c&gt;&lt;aka&gt;&lt;/aka&gt;</v>
      </c>
    </row>
    <row r="3136" spans="1:10">
      <c r="A3136" s="1" t="s">
        <v>5222</v>
      </c>
      <c r="B3136" s="1" t="s">
        <v>3132</v>
      </c>
      <c r="C3136" s="7" t="s">
        <v>4435</v>
      </c>
      <c r="D3136" s="8" t="s">
        <v>24806</v>
      </c>
      <c r="E3136" t="str">
        <f>TRIM(F3136)&amp;IF(RIGHT(TRIM(F3136),1)=",",TRIM(G3136)," "&amp;TRIM(G3136))</f>
        <v>CABLE,SPECIAL PURPOSE,ELECTRICAL</v>
      </c>
      <c r="F3136" t="s">
        <v>3781</v>
      </c>
      <c r="G3136" t="s">
        <v>4133</v>
      </c>
      <c r="H3136" t="str">
        <f>"&lt;p&gt;" &amp;TRIM(B3136) &amp; "&lt;/p&gt;"</f>
        <v>&lt;p&gt;KJZ06039-2&lt;/p&gt;</v>
      </c>
      <c r="I3136" t="str">
        <f>"&lt;d&gt;" &amp;TRIM(E3136) &amp; "&lt;/d&gt;"</f>
        <v>&lt;d&gt;CABLE,SPECIAL PURPOSE,ELECTRICAL&lt;/d&gt;</v>
      </c>
      <c r="J3136" t="str">
        <f>H3136&amp;I3136&amp;"&lt;c&gt;" &amp; A3136 &amp; "&lt;/c&gt;" &amp;"&lt;aka&gt;" &amp;C3136&amp; "&lt;/aka&gt;"</f>
        <v>&lt;p&gt;KJZ06039-2&lt;/p&gt;&lt;d&gt;CABLE,SPECIAL PURPOSE,ELECTRICAL&lt;/d&gt;&lt;c&gt;51918&lt;/c&gt;&lt;aka&gt;&lt;/aka&gt;</v>
      </c>
    </row>
    <row r="3137" spans="1:10">
      <c r="A3137" s="1" t="s">
        <v>5141</v>
      </c>
      <c r="B3137" s="1" t="s">
        <v>3133</v>
      </c>
      <c r="C3137" s="7" t="s">
        <v>4435</v>
      </c>
      <c r="D3137" s="8" t="s">
        <v>24250</v>
      </c>
      <c r="E3137" t="str">
        <f>TRIM(F3137)&amp;IF(RIGHT(TRIM(F3137),1)=",",TRIM(G3137)," "&amp;TRIM(G3137))</f>
        <v xml:space="preserve">TERMINAL,LUG </v>
      </c>
      <c r="F3137" t="s">
        <v>3339</v>
      </c>
      <c r="G3137" t="s">
        <v>3999</v>
      </c>
      <c r="H3137" t="str">
        <f>"&lt;p&gt;" &amp;TRIM(B3137) &amp; "&lt;/p&gt;"</f>
        <v>&lt;p&gt;LCAX2-14-E&lt;/p&gt;</v>
      </c>
      <c r="I3137" t="str">
        <f>"&lt;d&gt;" &amp;TRIM(E3137) &amp; "&lt;/d&gt;"</f>
        <v>&lt;d&gt;TERMINAL,LUG&lt;/d&gt;</v>
      </c>
      <c r="J3137" t="str">
        <f>H3137&amp;I3137&amp;"&lt;c&gt;" &amp; A3137 &amp; "&lt;/c&gt;" &amp;"&lt;aka&gt;" &amp;C3137&amp; "&lt;/aka&gt;"</f>
        <v>&lt;p&gt;LCAX2-14-E&lt;/p&gt;&lt;d&gt;TERMINAL,LUG&lt;/d&gt;&lt;c&gt;06383&lt;/c&gt;&lt;aka&gt;&lt;/aka&gt;</v>
      </c>
    </row>
    <row r="3138" spans="1:10">
      <c r="A3138" s="1" t="s">
        <v>5222</v>
      </c>
      <c r="B3138" s="1" t="s">
        <v>3134</v>
      </c>
      <c r="C3138" s="7" t="s">
        <v>4435</v>
      </c>
      <c r="D3138" s="8" t="s">
        <v>24807</v>
      </c>
      <c r="E3138" t="str">
        <f>TRIM(F3138)&amp;IF(RIGHT(TRIM(F3138),1)=",",TRIM(G3138)," "&amp;TRIM(G3138))</f>
        <v>CABLE,SPECIAL PURPOSE,ELECTRICAL</v>
      </c>
      <c r="F3138" t="s">
        <v>3781</v>
      </c>
      <c r="G3138" t="s">
        <v>4133</v>
      </c>
      <c r="H3138" t="str">
        <f>"&lt;p&gt;" &amp;TRIM(B3138) &amp; "&lt;/p&gt;"</f>
        <v>&lt;p&gt;KJZ06039-4&lt;/p&gt;</v>
      </c>
      <c r="I3138" t="str">
        <f>"&lt;d&gt;" &amp;TRIM(E3138) &amp; "&lt;/d&gt;"</f>
        <v>&lt;d&gt;CABLE,SPECIAL PURPOSE,ELECTRICAL&lt;/d&gt;</v>
      </c>
      <c r="J3138" t="str">
        <f>H3138&amp;I3138&amp;"&lt;c&gt;" &amp; A3138 &amp; "&lt;/c&gt;" &amp;"&lt;aka&gt;" &amp;C3138&amp; "&lt;/aka&gt;"</f>
        <v>&lt;p&gt;KJZ06039-4&lt;/p&gt;&lt;d&gt;CABLE,SPECIAL PURPOSE,ELECTRICAL&lt;/d&gt;&lt;c&gt;51918&lt;/c&gt;&lt;aka&gt;&lt;/aka&gt;</v>
      </c>
    </row>
    <row r="3139" spans="1:10">
      <c r="A3139" s="1" t="s">
        <v>5222</v>
      </c>
      <c r="B3139" s="1" t="s">
        <v>3135</v>
      </c>
      <c r="C3139" s="7" t="s">
        <v>4435</v>
      </c>
      <c r="D3139" s="8" t="s">
        <v>24808</v>
      </c>
      <c r="E3139" t="str">
        <f>TRIM(F3139)&amp;IF(RIGHT(TRIM(F3139),1)=",",TRIM(G3139)," "&amp;TRIM(G3139))</f>
        <v>CABLE,SPECIAL PURPOSE,ELECTRICAL</v>
      </c>
      <c r="F3139" t="s">
        <v>3781</v>
      </c>
      <c r="G3139" t="s">
        <v>4133</v>
      </c>
      <c r="H3139" t="str">
        <f>"&lt;p&gt;" &amp;TRIM(B3139) &amp; "&lt;/p&gt;"</f>
        <v>&lt;p&gt;KJZ06039-5&lt;/p&gt;</v>
      </c>
      <c r="I3139" t="str">
        <f>"&lt;d&gt;" &amp;TRIM(E3139) &amp; "&lt;/d&gt;"</f>
        <v>&lt;d&gt;CABLE,SPECIAL PURPOSE,ELECTRICAL&lt;/d&gt;</v>
      </c>
      <c r="J3139" t="str">
        <f>H3139&amp;I3139&amp;"&lt;c&gt;" &amp; A3139 &amp; "&lt;/c&gt;" &amp;"&lt;aka&gt;" &amp;C3139&amp; "&lt;/aka&gt;"</f>
        <v>&lt;p&gt;KJZ06039-5&lt;/p&gt;&lt;d&gt;CABLE,SPECIAL PURPOSE,ELECTRICAL&lt;/d&gt;&lt;c&gt;51918&lt;/c&gt;&lt;aka&gt;&lt;/aka&gt;</v>
      </c>
    </row>
    <row r="3140" spans="1:10">
      <c r="A3140" s="1" t="s">
        <v>5141</v>
      </c>
      <c r="B3140" s="1" t="s">
        <v>3136</v>
      </c>
      <c r="C3140" s="7" t="s">
        <v>4435</v>
      </c>
      <c r="D3140" s="8" t="s">
        <v>24250</v>
      </c>
      <c r="E3140" t="str">
        <f>TRIM(F3140)&amp;IF(RIGHT(TRIM(F3140),1)=",",TRIM(G3140)," "&amp;TRIM(G3140))</f>
        <v xml:space="preserve">TERMINAL,LUG </v>
      </c>
      <c r="F3140" t="s">
        <v>3339</v>
      </c>
      <c r="G3140" t="s">
        <v>3999</v>
      </c>
      <c r="H3140" t="str">
        <f>"&lt;p&gt;" &amp;TRIM(B3140) &amp; "&lt;/p&gt;"</f>
        <v>&lt;p&gt;LCAX2-38H-E&lt;/p&gt;</v>
      </c>
      <c r="I3140" t="str">
        <f>"&lt;d&gt;" &amp;TRIM(E3140) &amp; "&lt;/d&gt;"</f>
        <v>&lt;d&gt;TERMINAL,LUG&lt;/d&gt;</v>
      </c>
      <c r="J3140" t="str">
        <f>H3140&amp;I3140&amp;"&lt;c&gt;" &amp; A3140 &amp; "&lt;/c&gt;" &amp;"&lt;aka&gt;" &amp;C3140&amp; "&lt;/aka&gt;"</f>
        <v>&lt;p&gt;LCAX2-38H-E&lt;/p&gt;&lt;d&gt;TERMINAL,LUG&lt;/d&gt;&lt;c&gt;06383&lt;/c&gt;&lt;aka&gt;&lt;/aka&gt;</v>
      </c>
    </row>
    <row r="3141" spans="1:10">
      <c r="A3141" s="1" t="s">
        <v>5141</v>
      </c>
      <c r="B3141" s="1" t="s">
        <v>3137</v>
      </c>
      <c r="C3141" s="7" t="s">
        <v>4435</v>
      </c>
      <c r="D3141" s="8" t="s">
        <v>24250</v>
      </c>
      <c r="E3141" t="str">
        <f>TRIM(F3141)&amp;IF(RIGHT(TRIM(F3141),1)=",",TRIM(G3141)," "&amp;TRIM(G3141))</f>
        <v xml:space="preserve">TERMINAL,LUG </v>
      </c>
      <c r="F3141" t="s">
        <v>3339</v>
      </c>
      <c r="G3141" t="s">
        <v>3999</v>
      </c>
      <c r="H3141" t="str">
        <f>"&lt;p&gt;" &amp;TRIM(B3141) &amp; "&lt;/p&gt;"</f>
        <v>&lt;p&gt;LCAX2-10H-E&lt;/p&gt;</v>
      </c>
      <c r="I3141" t="str">
        <f>"&lt;d&gt;" &amp;TRIM(E3141) &amp; "&lt;/d&gt;"</f>
        <v>&lt;d&gt;TERMINAL,LUG&lt;/d&gt;</v>
      </c>
      <c r="J3141" t="str">
        <f>H3141&amp;I3141&amp;"&lt;c&gt;" &amp; A3141 &amp; "&lt;/c&gt;" &amp;"&lt;aka&gt;" &amp;C3141&amp; "&lt;/aka&gt;"</f>
        <v>&lt;p&gt;LCAX2-10H-E&lt;/p&gt;&lt;d&gt;TERMINAL,LUG&lt;/d&gt;&lt;c&gt;06383&lt;/c&gt;&lt;aka&gt;&lt;/aka&gt;</v>
      </c>
    </row>
    <row r="3142" spans="1:10">
      <c r="A3142" s="1" t="s">
        <v>5222</v>
      </c>
      <c r="B3142" s="1" t="s">
        <v>3138</v>
      </c>
      <c r="C3142" s="7" t="s">
        <v>4435</v>
      </c>
      <c r="D3142" s="8" t="s">
        <v>24809</v>
      </c>
      <c r="E3142" t="str">
        <f>TRIM(F3142)&amp;IF(RIGHT(TRIM(F3142),1)=",",TRIM(G3142)," "&amp;TRIM(G3142))</f>
        <v>CABLE,SPECIAL PURPOSE,ELECTRICAL</v>
      </c>
      <c r="F3142" t="s">
        <v>3781</v>
      </c>
      <c r="G3142" t="s">
        <v>4133</v>
      </c>
      <c r="H3142" t="str">
        <f>"&lt;p&gt;" &amp;TRIM(B3142) &amp; "&lt;/p&gt;"</f>
        <v>&lt;p&gt;KJZ06039-6&lt;/p&gt;</v>
      </c>
      <c r="I3142" t="str">
        <f>"&lt;d&gt;" &amp;TRIM(E3142) &amp; "&lt;/d&gt;"</f>
        <v>&lt;d&gt;CABLE,SPECIAL PURPOSE,ELECTRICAL&lt;/d&gt;</v>
      </c>
      <c r="J3142" t="str">
        <f>H3142&amp;I3142&amp;"&lt;c&gt;" &amp; A3142 &amp; "&lt;/c&gt;" &amp;"&lt;aka&gt;" &amp;C3142&amp; "&lt;/aka&gt;"</f>
        <v>&lt;p&gt;KJZ06039-6&lt;/p&gt;&lt;d&gt;CABLE,SPECIAL PURPOSE,ELECTRICAL&lt;/d&gt;&lt;c&gt;51918&lt;/c&gt;&lt;aka&gt;&lt;/aka&gt;</v>
      </c>
    </row>
    <row r="3143" spans="1:10">
      <c r="A3143" s="1" t="s">
        <v>5222</v>
      </c>
      <c r="B3143" s="1" t="s">
        <v>3139</v>
      </c>
      <c r="C3143" s="7" t="s">
        <v>4435</v>
      </c>
      <c r="D3143" s="8" t="s">
        <v>24810</v>
      </c>
      <c r="E3143" t="str">
        <f>TRIM(F3143)&amp;IF(RIGHT(TRIM(F3143),1)=",",TRIM(G3143)," "&amp;TRIM(G3143))</f>
        <v>CABLE,SPECIAL PURPOSE,ELECTRICAL</v>
      </c>
      <c r="F3143" t="s">
        <v>3781</v>
      </c>
      <c r="G3143" t="s">
        <v>4133</v>
      </c>
      <c r="H3143" t="str">
        <f>"&lt;p&gt;" &amp;TRIM(B3143) &amp; "&lt;/p&gt;"</f>
        <v>&lt;p&gt;KJZ06039-7&lt;/p&gt;</v>
      </c>
      <c r="I3143" t="str">
        <f>"&lt;d&gt;" &amp;TRIM(E3143) &amp; "&lt;/d&gt;"</f>
        <v>&lt;d&gt;CABLE,SPECIAL PURPOSE,ELECTRICAL&lt;/d&gt;</v>
      </c>
      <c r="J3143" t="str">
        <f>H3143&amp;I3143&amp;"&lt;c&gt;" &amp; A3143 &amp; "&lt;/c&gt;" &amp;"&lt;aka&gt;" &amp;C3143&amp; "&lt;/aka&gt;"</f>
        <v>&lt;p&gt;KJZ06039-7&lt;/p&gt;&lt;d&gt;CABLE,SPECIAL PURPOSE,ELECTRICAL&lt;/d&gt;&lt;c&gt;51918&lt;/c&gt;&lt;aka&gt;&lt;/aka&gt;</v>
      </c>
    </row>
    <row r="3144" spans="1:10">
      <c r="A3144" s="1" t="s">
        <v>5222</v>
      </c>
      <c r="B3144" s="1" t="s">
        <v>3140</v>
      </c>
      <c r="C3144" s="7" t="s">
        <v>4435</v>
      </c>
      <c r="D3144" s="8" t="s">
        <v>24811</v>
      </c>
      <c r="E3144" t="str">
        <f>TRIM(F3144)&amp;IF(RIGHT(TRIM(F3144),1)=",",TRIM(G3144)," "&amp;TRIM(G3144))</f>
        <v>CABLE,SPECIAL PURPOSE,ELECTRICAL</v>
      </c>
      <c r="F3144" t="s">
        <v>3781</v>
      </c>
      <c r="G3144" t="s">
        <v>4133</v>
      </c>
      <c r="H3144" t="str">
        <f>"&lt;p&gt;" &amp;TRIM(B3144) &amp; "&lt;/p&gt;"</f>
        <v>&lt;p&gt;KJZ06039-8&lt;/p&gt;</v>
      </c>
      <c r="I3144" t="str">
        <f>"&lt;d&gt;" &amp;TRIM(E3144) &amp; "&lt;/d&gt;"</f>
        <v>&lt;d&gt;CABLE,SPECIAL PURPOSE,ELECTRICAL&lt;/d&gt;</v>
      </c>
      <c r="J3144" t="str">
        <f>H3144&amp;I3144&amp;"&lt;c&gt;" &amp; A3144 &amp; "&lt;/c&gt;" &amp;"&lt;aka&gt;" &amp;C3144&amp; "&lt;/aka&gt;"</f>
        <v>&lt;p&gt;KJZ06039-8&lt;/p&gt;&lt;d&gt;CABLE,SPECIAL PURPOSE,ELECTRICAL&lt;/d&gt;&lt;c&gt;51918&lt;/c&gt;&lt;aka&gt;&lt;/aka&gt;</v>
      </c>
    </row>
    <row r="3145" spans="1:10">
      <c r="A3145" s="1" t="s">
        <v>5222</v>
      </c>
      <c r="B3145" s="1" t="s">
        <v>3141</v>
      </c>
      <c r="C3145" s="7" t="s">
        <v>4435</v>
      </c>
      <c r="D3145" s="8" t="s">
        <v>24812</v>
      </c>
      <c r="E3145" t="str">
        <f>TRIM(F3145)&amp;IF(RIGHT(TRIM(F3145),1)=",",TRIM(G3145)," "&amp;TRIM(G3145))</f>
        <v>CABLE,SPECIAL PURPOSE,ELECTRICAL</v>
      </c>
      <c r="F3145" t="s">
        <v>3781</v>
      </c>
      <c r="G3145" t="s">
        <v>4133</v>
      </c>
      <c r="H3145" t="str">
        <f>"&lt;p&gt;" &amp;TRIM(B3145) &amp; "&lt;/p&gt;"</f>
        <v>&lt;p&gt;KJZ06039-9&lt;/p&gt;</v>
      </c>
      <c r="I3145" t="str">
        <f>"&lt;d&gt;" &amp;TRIM(E3145) &amp; "&lt;/d&gt;"</f>
        <v>&lt;d&gt;CABLE,SPECIAL PURPOSE,ELECTRICAL&lt;/d&gt;</v>
      </c>
      <c r="J3145" t="str">
        <f>H3145&amp;I3145&amp;"&lt;c&gt;" &amp; A3145 &amp; "&lt;/c&gt;" &amp;"&lt;aka&gt;" &amp;C3145&amp; "&lt;/aka&gt;"</f>
        <v>&lt;p&gt;KJZ06039-9&lt;/p&gt;&lt;d&gt;CABLE,SPECIAL PURPOSE,ELECTRICAL&lt;/d&gt;&lt;c&gt;51918&lt;/c&gt;&lt;aka&gt;&lt;/aka&gt;</v>
      </c>
    </row>
    <row r="3146" spans="1:10">
      <c r="A3146" s="1" t="s">
        <v>5222</v>
      </c>
      <c r="B3146" s="1" t="s">
        <v>3142</v>
      </c>
      <c r="C3146" s="7" t="s">
        <v>4435</v>
      </c>
      <c r="D3146" s="8" t="s">
        <v>24813</v>
      </c>
      <c r="E3146" t="str">
        <f>TRIM(F3146)&amp;IF(RIGHT(TRIM(F3146),1)=",",TRIM(G3146)," "&amp;TRIM(G3146))</f>
        <v>CABLE,SPECIAL PURPOSE,ELECTRICAL</v>
      </c>
      <c r="F3146" t="s">
        <v>3781</v>
      </c>
      <c r="G3146" t="s">
        <v>4133</v>
      </c>
      <c r="H3146" t="str">
        <f>"&lt;p&gt;" &amp;TRIM(B3146) &amp; "&lt;/p&gt;"</f>
        <v>&lt;p&gt;KJZ06039-10&lt;/p&gt;</v>
      </c>
      <c r="I3146" t="str">
        <f>"&lt;d&gt;" &amp;TRIM(E3146) &amp; "&lt;/d&gt;"</f>
        <v>&lt;d&gt;CABLE,SPECIAL PURPOSE,ELECTRICAL&lt;/d&gt;</v>
      </c>
      <c r="J3146" t="str">
        <f>H3146&amp;I3146&amp;"&lt;c&gt;" &amp; A3146 &amp; "&lt;/c&gt;" &amp;"&lt;aka&gt;" &amp;C3146&amp; "&lt;/aka&gt;"</f>
        <v>&lt;p&gt;KJZ06039-10&lt;/p&gt;&lt;d&gt;CABLE,SPECIAL PURPOSE,ELECTRICAL&lt;/d&gt;&lt;c&gt;51918&lt;/c&gt;&lt;aka&gt;&lt;/aka&gt;</v>
      </c>
    </row>
    <row r="3147" spans="1:10">
      <c r="A3147" s="1" t="s">
        <v>5222</v>
      </c>
      <c r="B3147" s="1" t="s">
        <v>3143</v>
      </c>
      <c r="C3147" s="7" t="s">
        <v>4435</v>
      </c>
      <c r="D3147" s="8" t="s">
        <v>24814</v>
      </c>
      <c r="E3147" t="str">
        <f>TRIM(F3147)&amp;IF(RIGHT(TRIM(F3147),1)=",",TRIM(G3147)," "&amp;TRIM(G3147))</f>
        <v>CABLE,SPECIAL PURPOSE,ELECTRICAL</v>
      </c>
      <c r="F3147" t="s">
        <v>3781</v>
      </c>
      <c r="G3147" t="s">
        <v>4133</v>
      </c>
      <c r="H3147" t="str">
        <f>"&lt;p&gt;" &amp;TRIM(B3147) &amp; "&lt;/p&gt;"</f>
        <v>&lt;p&gt;KJZ06039-11&lt;/p&gt;</v>
      </c>
      <c r="I3147" t="str">
        <f>"&lt;d&gt;" &amp;TRIM(E3147) &amp; "&lt;/d&gt;"</f>
        <v>&lt;d&gt;CABLE,SPECIAL PURPOSE,ELECTRICAL&lt;/d&gt;</v>
      </c>
      <c r="J3147" t="str">
        <f>H3147&amp;I3147&amp;"&lt;c&gt;" &amp; A3147 &amp; "&lt;/c&gt;" &amp;"&lt;aka&gt;" &amp;C3147&amp; "&lt;/aka&gt;"</f>
        <v>&lt;p&gt;KJZ06039-11&lt;/p&gt;&lt;d&gt;CABLE,SPECIAL PURPOSE,ELECTRICAL&lt;/d&gt;&lt;c&gt;51918&lt;/c&gt;&lt;aka&gt;&lt;/aka&gt;</v>
      </c>
    </row>
    <row r="3148" spans="1:10">
      <c r="A3148" s="1" t="s">
        <v>5324</v>
      </c>
      <c r="B3148" s="1" t="s">
        <v>3144</v>
      </c>
      <c r="C3148" s="7" t="s">
        <v>5078</v>
      </c>
      <c r="D3148" s="8" t="s">
        <v>24461</v>
      </c>
      <c r="E3148" t="str">
        <f>TRIM(F3148)&amp;IF(RIGHT(TRIM(F3148),1)=",",TRIM(G3148)," "&amp;TRIM(G3148))</f>
        <v>BOX CONNECTOR,ELECTRICAL</v>
      </c>
      <c r="F3148" t="s">
        <v>3340</v>
      </c>
      <c r="G3148" t="s">
        <v>4041</v>
      </c>
      <c r="H3148" t="str">
        <f>"&lt;p&gt;" &amp;TRIM(B3148) &amp; "&lt;/p&gt;"</f>
        <v>&lt;p&gt;3402&lt;/p&gt;</v>
      </c>
      <c r="I3148" t="str">
        <f>"&lt;d&gt;" &amp;TRIM(E3148) &amp; "&lt;/d&gt;"</f>
        <v>&lt;d&gt;BOX CONNECTOR,ELECTRICAL&lt;/d&gt;</v>
      </c>
      <c r="J3148" t="str">
        <f>H3148&amp;I3148&amp;"&lt;c&gt;" &amp; A3148 &amp; "&lt;/c&gt;" &amp;"&lt;aka&gt;" &amp;C3148&amp; "&lt;/aka&gt;"</f>
        <v>&lt;p&gt;3402&lt;/p&gt;&lt;d&gt;BOX CONNECTOR,ELECTRICAL&lt;/d&gt;&lt;c&gt;28488&lt;/c&gt;&lt;aka&gt;5975008331776&lt;/aka&gt;</v>
      </c>
    </row>
    <row r="3149" spans="1:10">
      <c r="A3149" s="1" t="s">
        <v>5325</v>
      </c>
      <c r="B3149" s="1" t="s">
        <v>3145</v>
      </c>
      <c r="C3149" s="7" t="s">
        <v>5079</v>
      </c>
      <c r="D3149" s="8" t="s">
        <v>24815</v>
      </c>
      <c r="E3149" t="str">
        <f>TRIM(F3149)&amp;IF(RIGHT(TRIM(F3149),1)=",",TRIM(G3149)," "&amp;TRIM(G3149))</f>
        <v>CONDUIT,METAL,FLEXIBLE</v>
      </c>
      <c r="F3149" t="s">
        <v>3969</v>
      </c>
      <c r="G3149" t="s">
        <v>4161</v>
      </c>
      <c r="H3149" t="str">
        <f>"&lt;p&gt;" &amp;TRIM(B3149) &amp; "&lt;/p&gt;"</f>
        <v>&lt;p&gt;LA11&lt;/p&gt;</v>
      </c>
      <c r="I3149" t="str">
        <f>"&lt;d&gt;" &amp;TRIM(E3149) &amp; "&lt;/d&gt;"</f>
        <v>&lt;d&gt;CONDUIT,METAL,FLEXIBLE&lt;/d&gt;</v>
      </c>
      <c r="J3149" t="str">
        <f>H3149&amp;I3149&amp;"&lt;c&gt;" &amp; A3149 &amp; "&lt;/c&gt;" &amp;"&lt;aka&gt;" &amp;C3149&amp; "&lt;/aka&gt;"</f>
        <v>&lt;p&gt;LA11&lt;/p&gt;&lt;d&gt;CONDUIT,METAL,FLEXIBLE&lt;/d&gt;&lt;c&gt;09641&lt;/c&gt;&lt;aka&gt;5975004211317&lt;/aka&gt;</v>
      </c>
    </row>
    <row r="3150" spans="1:10">
      <c r="A3150" s="1" t="s">
        <v>5245</v>
      </c>
      <c r="B3150" s="1" t="s">
        <v>3146</v>
      </c>
      <c r="C3150" s="7" t="s">
        <v>5080</v>
      </c>
      <c r="D3150" s="8" t="s">
        <v>24816</v>
      </c>
      <c r="E3150" t="str">
        <f>TRIM(F3150)&amp;IF(RIGHT(TRIM(F3150),1)=",",TRIM(G3150)," "&amp;TRIM(G3150))</f>
        <v xml:space="preserve">BRACKET.MOUNTING </v>
      </c>
      <c r="F3150" t="s">
        <v>3970</v>
      </c>
      <c r="G3150" t="s">
        <v>3999</v>
      </c>
      <c r="H3150" t="str">
        <f>"&lt;p&gt;" &amp;TRIM(B3150) &amp; "&lt;/p&gt;"</f>
        <v>&lt;p&gt;TS102&lt;/p&gt;</v>
      </c>
      <c r="I3150" t="str">
        <f>"&lt;d&gt;" &amp;TRIM(E3150) &amp; "&lt;/d&gt;"</f>
        <v>&lt;d&gt;BRACKET.MOUNTING&lt;/d&gt;</v>
      </c>
      <c r="J3150" t="str">
        <f>H3150&amp;I3150&amp;"&lt;c&gt;" &amp; A3150 &amp; "&lt;/c&gt;" &amp;"&lt;aka&gt;" &amp;C3150&amp; "&lt;/aka&gt;"</f>
        <v>&lt;p&gt;TS102&lt;/p&gt;&lt;d&gt;BRACKET.MOUNTING&lt;/d&gt;&lt;c&gt;56501&lt;/c&gt;&lt;aka&gt;5975014130310&lt;/aka&gt;</v>
      </c>
    </row>
    <row r="3151" spans="1:10">
      <c r="A3151" s="1" t="s">
        <v>5189</v>
      </c>
      <c r="B3151" s="1" t="s">
        <v>3147</v>
      </c>
      <c r="C3151" s="7" t="s">
        <v>5081</v>
      </c>
      <c r="D3151" s="8" t="s">
        <v>3777</v>
      </c>
      <c r="E3151" t="str">
        <f>TRIM(F3151)&amp;IF(RIGHT(TRIM(F3151),1)=",",TRIM(G3151)," "&amp;TRIM(G3151))</f>
        <v xml:space="preserve">CONTACT,ELECTRICAL </v>
      </c>
      <c r="F3151" t="s">
        <v>3777</v>
      </c>
      <c r="G3151" t="s">
        <v>3999</v>
      </c>
      <c r="H3151" t="str">
        <f>"&lt;p&gt;" &amp;TRIM(B3151) &amp; "&lt;/p&gt;"</f>
        <v>&lt;p&gt;12124581&lt;/p&gt;</v>
      </c>
      <c r="I3151" t="str">
        <f>"&lt;d&gt;" &amp;TRIM(E3151) &amp; "&lt;/d&gt;"</f>
        <v>&lt;d&gt;CONTACT,ELECTRICAL&lt;/d&gt;</v>
      </c>
      <c r="J3151" t="str">
        <f>H3151&amp;I3151&amp;"&lt;c&gt;" &amp; A3151 &amp; "&lt;/c&gt;" &amp;"&lt;aka&gt;" &amp;C3151&amp; "&lt;/aka&gt;"</f>
        <v>&lt;p&gt;12124581&lt;/p&gt;&lt;d&gt;CONTACT,ELECTRICAL&lt;/d&gt;&lt;c&gt;77060&lt;/c&gt;&lt;aka&gt;5999015721931&lt;/aka&gt;</v>
      </c>
    </row>
    <row r="3152" spans="1:10">
      <c r="A3152" s="1" t="s">
        <v>5189</v>
      </c>
      <c r="B3152" s="1" t="s">
        <v>3148</v>
      </c>
      <c r="C3152" s="7" t="s">
        <v>5082</v>
      </c>
      <c r="D3152" s="8" t="s">
        <v>24236</v>
      </c>
      <c r="E3152" t="str">
        <f>TRIM(F3152)&amp;IF(RIGHT(TRIM(F3152),1)=",",TRIM(G3152)," "&amp;TRIM(G3152))</f>
        <v>POLARIZING KEY,ELECTRICAL CONNECTOR</v>
      </c>
      <c r="F3152" t="s">
        <v>3784</v>
      </c>
      <c r="G3152" t="s">
        <v>4130</v>
      </c>
      <c r="H3152" t="str">
        <f>"&lt;p&gt;" &amp;TRIM(B3152) &amp; "&lt;/p&gt;"</f>
        <v>&lt;p&gt;12020833&lt;/p&gt;</v>
      </c>
      <c r="I3152" t="str">
        <f>"&lt;d&gt;" &amp;TRIM(E3152) &amp; "&lt;/d&gt;"</f>
        <v>&lt;d&gt;POLARIZING KEY,ELECTRICAL CONNECTOR&lt;/d&gt;</v>
      </c>
      <c r="J3152" t="str">
        <f>H3152&amp;I3152&amp;"&lt;c&gt;" &amp; A3152 &amp; "&lt;/c&gt;" &amp;"&lt;aka&gt;" &amp;C3152&amp; "&lt;/aka&gt;"</f>
        <v>&lt;p&gt;12020833&lt;/p&gt;&lt;d&gt;POLARIZING KEY,ELECTRICAL CONNECTOR&lt;/d&gt;&lt;c&gt;77060&lt;/c&gt;&lt;aka&gt;5935014711122&lt;/aka&gt;</v>
      </c>
    </row>
    <row r="3153" spans="1:10">
      <c r="A3153" s="1" t="s">
        <v>5218</v>
      </c>
      <c r="B3153" s="1" t="s">
        <v>3149</v>
      </c>
      <c r="C3153" s="7" t="s">
        <v>5083</v>
      </c>
      <c r="D3153" s="8" t="s">
        <v>24491</v>
      </c>
      <c r="E3153" t="str">
        <f>TRIM(F3153)&amp;IF(RIGHT(TRIM(F3153),1)=",",TRIM(G3153)," "&amp;TRIM(G3153))</f>
        <v xml:space="preserve">BRAID,WIRE </v>
      </c>
      <c r="F3153" t="s">
        <v>3889</v>
      </c>
      <c r="G3153" t="s">
        <v>3999</v>
      </c>
      <c r="H3153" t="str">
        <f>"&lt;p&gt;" &amp;TRIM(B3153) &amp; "&lt;/p&gt;"</f>
        <v>&lt;p&gt;AA59569R36T0250&lt;/p&gt;</v>
      </c>
      <c r="I3153" t="str">
        <f>"&lt;d&gt;" &amp;TRIM(E3153) &amp; "&lt;/d&gt;"</f>
        <v>&lt;d&gt;BRAID,WIRE&lt;/d&gt;</v>
      </c>
      <c r="J3153" t="str">
        <f>H3153&amp;I3153&amp;"&lt;c&gt;" &amp; A3153 &amp; "&lt;/c&gt;" &amp;"&lt;aka&gt;" &amp;C3153&amp; "&lt;/aka&gt;"</f>
        <v>&lt;p&gt;AA59569R36T0250&lt;/p&gt;&lt;d&gt;BRAID,WIRE&lt;/d&gt;&lt;c&gt;58536&lt;/c&gt;&lt;aka&gt;6145007284026&lt;/aka&gt;</v>
      </c>
    </row>
    <row r="3154" spans="1:10">
      <c r="A3154" s="1" t="s">
        <v>5218</v>
      </c>
      <c r="B3154" s="1" t="s">
        <v>3150</v>
      </c>
      <c r="C3154" s="7" t="s">
        <v>5084</v>
      </c>
      <c r="D3154" s="8" t="s">
        <v>24491</v>
      </c>
      <c r="E3154" t="str">
        <f>TRIM(F3154)&amp;IF(RIGHT(TRIM(F3154),1)=",",TRIM(G3154)," "&amp;TRIM(G3154))</f>
        <v xml:space="preserve">BRAID,WIRE </v>
      </c>
      <c r="F3154" t="s">
        <v>3889</v>
      </c>
      <c r="G3154" t="s">
        <v>3999</v>
      </c>
      <c r="H3154" t="str">
        <f>"&lt;p&gt;" &amp;TRIM(B3154) &amp; "&lt;/p&gt;"</f>
        <v>&lt;p&gt;AA59569R36T0500&lt;/p&gt;</v>
      </c>
      <c r="I3154" t="str">
        <f>"&lt;d&gt;" &amp;TRIM(E3154) &amp; "&lt;/d&gt;"</f>
        <v>&lt;d&gt;BRAID,WIRE&lt;/d&gt;</v>
      </c>
      <c r="J3154" t="str">
        <f>H3154&amp;I3154&amp;"&lt;c&gt;" &amp; A3154 &amp; "&lt;/c&gt;" &amp;"&lt;aka&gt;" &amp;C3154&amp; "&lt;/aka&gt;"</f>
        <v>&lt;p&gt;AA59569R36T0500&lt;/p&gt;&lt;d&gt;BRAID,WIRE&lt;/d&gt;&lt;c&gt;58536&lt;/c&gt;&lt;aka&gt;6145002209660&lt;/aka&gt;</v>
      </c>
    </row>
    <row r="3155" spans="1:10">
      <c r="A3155" s="1" t="s">
        <v>5141</v>
      </c>
      <c r="B3155" s="1" t="s">
        <v>3151</v>
      </c>
      <c r="C3155" s="7" t="s">
        <v>4435</v>
      </c>
      <c r="D3155" s="8" t="s">
        <v>24817</v>
      </c>
      <c r="E3155" t="str">
        <f>TRIM(F3155)&amp;IF(RIGHT(TRIM(F3155),1)=",",TRIM(G3155)," "&amp;TRIM(G3155))</f>
        <v>INSULATION SLEEVING ELECTRICAL</v>
      </c>
      <c r="F3155" t="s">
        <v>3479</v>
      </c>
      <c r="G3155" t="s">
        <v>4041</v>
      </c>
      <c r="H3155" t="str">
        <f>"&lt;p&gt;" &amp;TRIM(B3155) &amp; "&lt;/p&gt;"</f>
        <v>&lt;p&gt;HSTT25-C&lt;/p&gt;</v>
      </c>
      <c r="I3155" t="str">
        <f>"&lt;d&gt;" &amp;TRIM(E3155) &amp; "&lt;/d&gt;"</f>
        <v>&lt;d&gt;INSULATION SLEEVING ELECTRICAL&lt;/d&gt;</v>
      </c>
      <c r="J3155" t="str">
        <f>H3155&amp;I3155&amp;"&lt;c&gt;" &amp; A3155 &amp; "&lt;/c&gt;" &amp;"&lt;aka&gt;" &amp;C3155&amp; "&lt;/aka&gt;"</f>
        <v>&lt;p&gt;HSTT25-C&lt;/p&gt;&lt;d&gt;INSULATION SLEEVING ELECTRICAL&lt;/d&gt;&lt;c&gt;06383&lt;/c&gt;&lt;aka&gt;&lt;/aka&gt;</v>
      </c>
    </row>
    <row r="3156" spans="1:10">
      <c r="A3156" s="1" t="s">
        <v>5141</v>
      </c>
      <c r="B3156" s="1" t="s">
        <v>3152</v>
      </c>
      <c r="C3156" s="7" t="s">
        <v>4435</v>
      </c>
      <c r="D3156" s="8" t="s">
        <v>24818</v>
      </c>
      <c r="E3156" t="str">
        <f>TRIM(F3156)&amp;IF(RIGHT(TRIM(F3156),1)=",",TRIM(G3156)," "&amp;TRIM(G3156))</f>
        <v>INSULATION SLEEVING ELECTRICAL</v>
      </c>
      <c r="F3156" t="s">
        <v>3479</v>
      </c>
      <c r="G3156" t="s">
        <v>4041</v>
      </c>
      <c r="H3156" t="str">
        <f>"&lt;p&gt;" &amp;TRIM(B3156) &amp; "&lt;/p&gt;"</f>
        <v>&lt;p&gt;HSTT50-C&lt;/p&gt;</v>
      </c>
      <c r="I3156" t="str">
        <f>"&lt;d&gt;" &amp;TRIM(E3156) &amp; "&lt;/d&gt;"</f>
        <v>&lt;d&gt;INSULATION SLEEVING ELECTRICAL&lt;/d&gt;</v>
      </c>
      <c r="J3156" t="str">
        <f>H3156&amp;I3156&amp;"&lt;c&gt;" &amp; A3156 &amp; "&lt;/c&gt;" &amp;"&lt;aka&gt;" &amp;C3156&amp; "&lt;/aka&gt;"</f>
        <v>&lt;p&gt;HSTT50-C&lt;/p&gt;&lt;d&gt;INSULATION SLEEVING ELECTRICAL&lt;/d&gt;&lt;c&gt;06383&lt;/c&gt;&lt;aka&gt;&lt;/aka&gt;</v>
      </c>
    </row>
    <row r="3157" spans="1:10">
      <c r="A3157" s="1" t="s">
        <v>5265</v>
      </c>
      <c r="B3157" s="1" t="s">
        <v>3153</v>
      </c>
      <c r="C3157" s="7" t="s">
        <v>5085</v>
      </c>
      <c r="D3157" s="8" t="s">
        <v>24548</v>
      </c>
      <c r="E3157" t="str">
        <f>TRIM(F3157)&amp;IF(RIGHT(TRIM(F3157),1)=",",TRIM(G3157)," "&amp;TRIM(G3157))</f>
        <v xml:space="preserve">FUSE,CARTRIDGE </v>
      </c>
      <c r="F3157" t="s">
        <v>3905</v>
      </c>
      <c r="G3157" t="s">
        <v>3999</v>
      </c>
      <c r="H3157" t="str">
        <f>"&lt;p&gt;" &amp;TRIM(B3157) &amp; "&lt;/p&gt;"</f>
        <v>&lt;p&gt;FNQ-R-5&lt;/p&gt;</v>
      </c>
      <c r="I3157" t="str">
        <f>"&lt;d&gt;" &amp;TRIM(E3157) &amp; "&lt;/d&gt;"</f>
        <v>&lt;d&gt;FUSE,CARTRIDGE&lt;/d&gt;</v>
      </c>
      <c r="J3157" t="str">
        <f>H3157&amp;I3157&amp;"&lt;c&gt;" &amp; A3157 &amp; "&lt;/c&gt;" &amp;"&lt;aka&gt;" &amp;C3157&amp; "&lt;/aka&gt;"</f>
        <v>&lt;p&gt;FNQ-R-5&lt;/p&gt;&lt;d&gt;FUSE,CARTRIDGE&lt;/d&gt;&lt;c&gt;71400&lt;/c&gt;&lt;aka&gt;5920013430294&lt;/aka&gt;</v>
      </c>
    </row>
    <row r="3158" spans="1:10">
      <c r="A3158" s="1" t="s">
        <v>5265</v>
      </c>
      <c r="B3158" s="1" t="s">
        <v>3154</v>
      </c>
      <c r="C3158" s="7" t="s">
        <v>5086</v>
      </c>
      <c r="D3158" s="8" t="s">
        <v>24548</v>
      </c>
      <c r="E3158" t="str">
        <f>TRIM(F3158)&amp;IF(RIGHT(TRIM(F3158),1)=",",TRIM(G3158)," "&amp;TRIM(G3158))</f>
        <v xml:space="preserve">FUSE,CARTRIDGE </v>
      </c>
      <c r="F3158" t="s">
        <v>3905</v>
      </c>
      <c r="G3158" t="s">
        <v>3999</v>
      </c>
      <c r="H3158" t="str">
        <f>"&lt;p&gt;" &amp;TRIM(B3158) &amp; "&lt;/p&gt;"</f>
        <v>&lt;p&gt;FNQ-R-15&lt;/p&gt;</v>
      </c>
      <c r="I3158" t="str">
        <f>"&lt;d&gt;" &amp;TRIM(E3158) &amp; "&lt;/d&gt;"</f>
        <v>&lt;d&gt;FUSE,CARTRIDGE&lt;/d&gt;</v>
      </c>
      <c r="J3158" t="str">
        <f>H3158&amp;I3158&amp;"&lt;c&gt;" &amp; A3158 &amp; "&lt;/c&gt;" &amp;"&lt;aka&gt;" &amp;C3158&amp; "&lt;/aka&gt;"</f>
        <v>&lt;p&gt;FNQ-R-15&lt;/p&gt;&lt;d&gt;FUSE,CARTRIDGE&lt;/d&gt;&lt;c&gt;71400&lt;/c&gt;&lt;aka&gt;5920015618324&lt;/aka&gt;</v>
      </c>
    </row>
    <row r="3159" spans="1:10">
      <c r="A3159" s="1" t="s">
        <v>5245</v>
      </c>
      <c r="B3159" s="1" t="s">
        <v>3155</v>
      </c>
      <c r="C3159" s="7" t="s">
        <v>4435</v>
      </c>
      <c r="D3159" s="8" t="s">
        <v>24819</v>
      </c>
      <c r="E3159" t="str">
        <f>TRIM(F3159)&amp;IF(RIGHT(TRIM(F3159),1)=",",TRIM(G3159)," "&amp;TRIM(G3159))</f>
        <v xml:space="preserve">STRAP,RETAINING </v>
      </c>
      <c r="F3159" t="s">
        <v>3553</v>
      </c>
      <c r="G3159" t="s">
        <v>3999</v>
      </c>
      <c r="H3159" t="str">
        <f>"&lt;p&gt;" &amp;TRIM(B3159) &amp; "&lt;/p&gt;"</f>
        <v>&lt;p&gt;3LV30&lt;/p&gt;</v>
      </c>
      <c r="I3159" t="str">
        <f>"&lt;d&gt;" &amp;TRIM(E3159) &amp; "&lt;/d&gt;"</f>
        <v>&lt;d&gt;STRAP,RETAINING&lt;/d&gt;</v>
      </c>
      <c r="J3159" t="str">
        <f>H3159&amp;I3159&amp;"&lt;c&gt;" &amp; A3159 &amp; "&lt;/c&gt;" &amp;"&lt;aka&gt;" &amp;C3159&amp; "&lt;/aka&gt;"</f>
        <v>&lt;p&gt;3LV30&lt;/p&gt;&lt;d&gt;STRAP,RETAINING&lt;/d&gt;&lt;c&gt;56501&lt;/c&gt;&lt;aka&gt;&lt;/aka&gt;</v>
      </c>
    </row>
    <row r="3160" spans="1:10">
      <c r="A3160" s="1" t="s">
        <v>5127</v>
      </c>
      <c r="B3160" s="1" t="s">
        <v>3156</v>
      </c>
      <c r="C3160" s="7" t="s">
        <v>5087</v>
      </c>
      <c r="D3160" s="8" t="s">
        <v>24250</v>
      </c>
      <c r="E3160" t="str">
        <f>TRIM(F3160)&amp;IF(RIGHT(TRIM(F3160),1)=",",TRIM(G3160)," "&amp;TRIM(G3160))</f>
        <v xml:space="preserve">TERMINAL,LUG </v>
      </c>
      <c r="F3160" t="s">
        <v>3339</v>
      </c>
      <c r="G3160" t="s">
        <v>3999</v>
      </c>
      <c r="H3160" t="str">
        <f>"&lt;p&gt;" &amp;TRIM(B3160) &amp; "&lt;/p&gt;"</f>
        <v>&lt;p&gt;MS20659-141&lt;/p&gt;</v>
      </c>
      <c r="I3160" t="str">
        <f>"&lt;d&gt;" &amp;TRIM(E3160) &amp; "&lt;/d&gt;"</f>
        <v>&lt;d&gt;TERMINAL,LUG&lt;/d&gt;</v>
      </c>
      <c r="J3160" t="str">
        <f>H3160&amp;I3160&amp;"&lt;c&gt;" &amp; A3160 &amp; "&lt;/c&gt;" &amp;"&lt;aka&gt;" &amp;C3160&amp; "&lt;/aka&gt;"</f>
        <v>&lt;p&gt;MS20659-141&lt;/p&gt;&lt;d&gt;TERMINAL,LUG&lt;/d&gt;&lt;c&gt;81343&lt;/c&gt;&lt;aka&gt;5940001139825&lt;/aka&gt;</v>
      </c>
    </row>
    <row r="3161" spans="1:10">
      <c r="A3161" s="1" t="s">
        <v>5222</v>
      </c>
      <c r="B3161" s="1" t="s">
        <v>3157</v>
      </c>
      <c r="C3161" s="7" t="s">
        <v>4435</v>
      </c>
      <c r="D3161" s="8" t="s">
        <v>24820</v>
      </c>
      <c r="E3161" t="str">
        <f>TRIM(F3161)&amp;IF(RIGHT(TRIM(F3161),1)=",",TRIM(G3161)," "&amp;TRIM(G3161))</f>
        <v xml:space="preserve">LABEL </v>
      </c>
      <c r="F3161" t="s">
        <v>3420</v>
      </c>
      <c r="G3161" t="s">
        <v>3999</v>
      </c>
      <c r="H3161" t="str">
        <f>"&lt;p&gt;" &amp;TRIM(B3161) &amp; "&lt;/p&gt;"</f>
        <v>&lt;p&gt;KJZ09001&lt;/p&gt;</v>
      </c>
      <c r="I3161" t="str">
        <f>"&lt;d&gt;" &amp;TRIM(E3161) &amp; "&lt;/d&gt;"</f>
        <v>&lt;d&gt;LABEL&lt;/d&gt;</v>
      </c>
      <c r="J3161" t="str">
        <f>H3161&amp;I3161&amp;"&lt;c&gt;" &amp; A3161 &amp; "&lt;/c&gt;" &amp;"&lt;aka&gt;" &amp;C3161&amp; "&lt;/aka&gt;"</f>
        <v>&lt;p&gt;KJZ09001&lt;/p&gt;&lt;d&gt;LABEL&lt;/d&gt;&lt;c&gt;51918&lt;/c&gt;&lt;aka&gt;&lt;/aka&gt;</v>
      </c>
    </row>
    <row r="3162" spans="1:10">
      <c r="A3162" s="1" t="s">
        <v>5222</v>
      </c>
      <c r="B3162" s="1" t="s">
        <v>3158</v>
      </c>
      <c r="C3162" s="7" t="s">
        <v>4435</v>
      </c>
      <c r="D3162" s="8" t="s">
        <v>24821</v>
      </c>
      <c r="E3162" t="str">
        <f>TRIM(F3162)&amp;IF(RIGHT(TRIM(F3162),1)=",",TRIM(G3162)," "&amp;TRIM(G3162))</f>
        <v xml:space="preserve">LABEL </v>
      </c>
      <c r="F3162" t="s">
        <v>3420</v>
      </c>
      <c r="G3162" t="s">
        <v>3999</v>
      </c>
      <c r="H3162" t="str">
        <f>"&lt;p&gt;" &amp;TRIM(B3162) &amp; "&lt;/p&gt;"</f>
        <v>&lt;p&gt;KJZ09003&lt;/p&gt;</v>
      </c>
      <c r="I3162" t="str">
        <f>"&lt;d&gt;" &amp;TRIM(E3162) &amp; "&lt;/d&gt;"</f>
        <v>&lt;d&gt;LABEL&lt;/d&gt;</v>
      </c>
      <c r="J3162" t="str">
        <f>H3162&amp;I3162&amp;"&lt;c&gt;" &amp; A3162 &amp; "&lt;/c&gt;" &amp;"&lt;aka&gt;" &amp;C3162&amp; "&lt;/aka&gt;"</f>
        <v>&lt;p&gt;KJZ09003&lt;/p&gt;&lt;d&gt;LABEL&lt;/d&gt;&lt;c&gt;51918&lt;/c&gt;&lt;aka&gt;&lt;/aka&gt;</v>
      </c>
    </row>
    <row r="3163" spans="1:10">
      <c r="A3163" s="1" t="s">
        <v>5222</v>
      </c>
      <c r="B3163" s="1" t="s">
        <v>3159</v>
      </c>
      <c r="C3163" s="7" t="s">
        <v>4435</v>
      </c>
      <c r="D3163" s="8" t="s">
        <v>24822</v>
      </c>
      <c r="E3163" t="str">
        <f>TRIM(F3163)&amp;IF(RIGHT(TRIM(F3163),1)=",",TRIM(G3163)," "&amp;TRIM(G3163))</f>
        <v xml:space="preserve">LABEL </v>
      </c>
      <c r="F3163" t="s">
        <v>3420</v>
      </c>
      <c r="G3163" t="s">
        <v>3999</v>
      </c>
      <c r="H3163" t="str">
        <f>"&lt;p&gt;" &amp;TRIM(B3163) &amp; "&lt;/p&gt;"</f>
        <v>&lt;p&gt;KJZ09004&lt;/p&gt;</v>
      </c>
      <c r="I3163" t="str">
        <f>"&lt;d&gt;" &amp;TRIM(E3163) &amp; "&lt;/d&gt;"</f>
        <v>&lt;d&gt;LABEL&lt;/d&gt;</v>
      </c>
      <c r="J3163" t="str">
        <f>H3163&amp;I3163&amp;"&lt;c&gt;" &amp; A3163 &amp; "&lt;/c&gt;" &amp;"&lt;aka&gt;" &amp;C3163&amp; "&lt;/aka&gt;"</f>
        <v>&lt;p&gt;KJZ09004&lt;/p&gt;&lt;d&gt;LABEL&lt;/d&gt;&lt;c&gt;51918&lt;/c&gt;&lt;aka&gt;&lt;/aka&gt;</v>
      </c>
    </row>
    <row r="3164" spans="1:10">
      <c r="A3164" s="1" t="s">
        <v>5118</v>
      </c>
      <c r="B3164" s="1" t="s">
        <v>3160</v>
      </c>
      <c r="C3164" s="7" t="s">
        <v>5088</v>
      </c>
      <c r="D3164" s="8" t="s">
        <v>23641</v>
      </c>
      <c r="E3164" t="str">
        <f>TRIM(F3164)&amp;IF(RIGHT(TRIM(F3164),1)=",",TRIM(G3164)," "&amp;TRIM(G3164))</f>
        <v>SCREW,CAP,HEXAGON HEAD</v>
      </c>
      <c r="F3164" t="s">
        <v>3354</v>
      </c>
      <c r="G3164" t="s">
        <v>4005</v>
      </c>
      <c r="H3164" t="str">
        <f>"&lt;p&gt;" &amp;TRIM(B3164) &amp; "&lt;/p&gt;"</f>
        <v>&lt;p&gt;91280A634&lt;/p&gt;</v>
      </c>
      <c r="I3164" t="str">
        <f>"&lt;d&gt;" &amp;TRIM(E3164) &amp; "&lt;/d&gt;"</f>
        <v>&lt;d&gt;SCREW,CAP,HEXAGON HEAD&lt;/d&gt;</v>
      </c>
      <c r="J3164" t="str">
        <f>H3164&amp;I3164&amp;"&lt;c&gt;" &amp; A3164 &amp; "&lt;/c&gt;" &amp;"&lt;aka&gt;" &amp;C3164&amp; "&lt;/aka&gt;"</f>
        <v>&lt;p&gt;91280A634&lt;/p&gt;&lt;d&gt;SCREW,CAP,HEXAGON HEAD&lt;/d&gt;&lt;c&gt;39428&lt;/c&gt;&lt;aka&gt;5305014666474&lt;/aka&gt;</v>
      </c>
    </row>
    <row r="3165" spans="1:10">
      <c r="A3165" s="1" t="s">
        <v>5118</v>
      </c>
      <c r="B3165" s="1" t="s">
        <v>3161</v>
      </c>
      <c r="C3165" s="7" t="s">
        <v>5089</v>
      </c>
      <c r="D3165" s="8" t="s">
        <v>23844</v>
      </c>
      <c r="E3165" t="str">
        <f>TRIM(F3165)&amp;IF(RIGHT(TRIM(F3165),1)=",",TRIM(G3165)," "&amp;TRIM(G3165))</f>
        <v xml:space="preserve">NUT,PLAIN,HEXAGON </v>
      </c>
      <c r="F3165" t="s">
        <v>3373</v>
      </c>
      <c r="G3165" t="s">
        <v>3999</v>
      </c>
      <c r="H3165" t="str">
        <f>"&lt;p&gt;" &amp;TRIM(B3165) &amp; "&lt;/p&gt;"</f>
        <v>&lt;p&gt;90591A171&lt;/p&gt;</v>
      </c>
      <c r="I3165" t="str">
        <f>"&lt;d&gt;" &amp;TRIM(E3165) &amp; "&lt;/d&gt;"</f>
        <v>&lt;d&gt;NUT,PLAIN,HEXAGON&lt;/d&gt;</v>
      </c>
      <c r="J3165" t="str">
        <f>H3165&amp;I3165&amp;"&lt;c&gt;" &amp; A3165 &amp; "&lt;/c&gt;" &amp;"&lt;aka&gt;" &amp;C3165&amp; "&lt;/aka&gt;"</f>
        <v>&lt;p&gt;90591A171&lt;/p&gt;&lt;d&gt;NUT,PLAIN,HEXAGON&lt;/d&gt;&lt;c&gt;39428&lt;/c&gt;&lt;aka&gt;5310015545594&lt;/aka&gt;</v>
      </c>
    </row>
    <row r="3166" spans="1:10">
      <c r="A3166" s="1" t="s">
        <v>5115</v>
      </c>
      <c r="B3166" s="1" t="s">
        <v>3162</v>
      </c>
      <c r="C3166" s="7" t="s">
        <v>4435</v>
      </c>
      <c r="D3166" s="8" t="s">
        <v>23718</v>
      </c>
      <c r="E3166" t="str">
        <f>TRIM(F3166)&amp;IF(RIGHT(TRIM(F3166),1)=",",TRIM(G3166)," "&amp;TRIM(G3166))</f>
        <v xml:space="preserve">BRACKET,MOUNTING </v>
      </c>
      <c r="F3166" t="s">
        <v>3403</v>
      </c>
      <c r="G3166" t="s">
        <v>3999</v>
      </c>
      <c r="H3166" t="str">
        <f>"&lt;p&gt;" &amp;TRIM(B3166) &amp; "&lt;/p&gt;"</f>
        <v>&lt;p&gt;A040D266&lt;/p&gt;</v>
      </c>
      <c r="I3166" t="str">
        <f>"&lt;d&gt;" &amp;TRIM(E3166) &amp; "&lt;/d&gt;"</f>
        <v>&lt;d&gt;BRACKET,MOUNTING&lt;/d&gt;</v>
      </c>
      <c r="J3166" t="str">
        <f>H3166&amp;I3166&amp;"&lt;c&gt;" &amp; A3166 &amp; "&lt;/c&gt;" &amp;"&lt;aka&gt;" &amp;C3166&amp; "&lt;/aka&gt;"</f>
        <v>&lt;p&gt;A040D266&lt;/p&gt;&lt;d&gt;BRACKET,MOUNTING&lt;/d&gt;&lt;c&gt;44940&lt;/c&gt;&lt;aka&gt;&lt;/aka&gt;</v>
      </c>
    </row>
    <row r="3167" spans="1:10">
      <c r="A3167" s="1" t="s">
        <v>5115</v>
      </c>
      <c r="B3167" s="1" t="s">
        <v>3163</v>
      </c>
      <c r="C3167" s="7" t="s">
        <v>4435</v>
      </c>
      <c r="D3167" s="8" t="s">
        <v>23718</v>
      </c>
      <c r="E3167" t="str">
        <f>TRIM(F3167)&amp;IF(RIGHT(TRIM(F3167),1)=",",TRIM(G3167)," "&amp;TRIM(G3167))</f>
        <v xml:space="preserve">BRACKET,MOUNTING </v>
      </c>
      <c r="F3167" t="s">
        <v>3403</v>
      </c>
      <c r="G3167" t="s">
        <v>3999</v>
      </c>
      <c r="H3167" t="str">
        <f>"&lt;p&gt;" &amp;TRIM(B3167) &amp; "&lt;/p&gt;"</f>
        <v>&lt;p&gt;A040D269&lt;/p&gt;</v>
      </c>
      <c r="I3167" t="str">
        <f>"&lt;d&gt;" &amp;TRIM(E3167) &amp; "&lt;/d&gt;"</f>
        <v>&lt;d&gt;BRACKET,MOUNTING&lt;/d&gt;</v>
      </c>
      <c r="J3167" t="str">
        <f>H3167&amp;I3167&amp;"&lt;c&gt;" &amp; A3167 &amp; "&lt;/c&gt;" &amp;"&lt;aka&gt;" &amp;C3167&amp; "&lt;/aka&gt;"</f>
        <v>&lt;p&gt;A040D269&lt;/p&gt;&lt;d&gt;BRACKET,MOUNTING&lt;/d&gt;&lt;c&gt;44940&lt;/c&gt;&lt;aka&gt;&lt;/aka&gt;</v>
      </c>
    </row>
    <row r="3168" spans="1:10">
      <c r="A3168" s="1" t="s">
        <v>5115</v>
      </c>
      <c r="B3168" s="1" t="s">
        <v>3164</v>
      </c>
      <c r="C3168" s="7" t="s">
        <v>4435</v>
      </c>
      <c r="D3168" s="8" t="s">
        <v>23718</v>
      </c>
      <c r="E3168" t="str">
        <f>TRIM(F3168)&amp;IF(RIGHT(TRIM(F3168),1)=",",TRIM(G3168)," "&amp;TRIM(G3168))</f>
        <v xml:space="preserve">BRACKET,MOUNTING </v>
      </c>
      <c r="F3168" t="s">
        <v>3403</v>
      </c>
      <c r="G3168" t="s">
        <v>3999</v>
      </c>
      <c r="H3168" t="str">
        <f>"&lt;p&gt;" &amp;TRIM(B3168) &amp; "&lt;/p&gt;"</f>
        <v>&lt;p&gt;A040D255&lt;/p&gt;</v>
      </c>
      <c r="I3168" t="str">
        <f>"&lt;d&gt;" &amp;TRIM(E3168) &amp; "&lt;/d&gt;"</f>
        <v>&lt;d&gt;BRACKET,MOUNTING&lt;/d&gt;</v>
      </c>
      <c r="J3168" t="str">
        <f>H3168&amp;I3168&amp;"&lt;c&gt;" &amp; A3168 &amp; "&lt;/c&gt;" &amp;"&lt;aka&gt;" &amp;C3168&amp; "&lt;/aka&gt;"</f>
        <v>&lt;p&gt;A040D255&lt;/p&gt;&lt;d&gt;BRACKET,MOUNTING&lt;/d&gt;&lt;c&gt;44940&lt;/c&gt;&lt;aka&gt;&lt;/aka&gt;</v>
      </c>
    </row>
    <row r="3169" spans="1:10">
      <c r="A3169" s="1" t="s">
        <v>5115</v>
      </c>
      <c r="B3169" s="1" t="s">
        <v>3165</v>
      </c>
      <c r="C3169" s="7" t="s">
        <v>4435</v>
      </c>
      <c r="D3169" s="8" t="s">
        <v>23718</v>
      </c>
      <c r="E3169" t="str">
        <f>TRIM(F3169)&amp;IF(RIGHT(TRIM(F3169),1)=",",TRIM(G3169)," "&amp;TRIM(G3169))</f>
        <v xml:space="preserve">BRACKET,MOUNTING </v>
      </c>
      <c r="F3169" t="s">
        <v>3403</v>
      </c>
      <c r="G3169" t="s">
        <v>3999</v>
      </c>
      <c r="H3169" t="str">
        <f>"&lt;p&gt;" &amp;TRIM(B3169) &amp; "&lt;/p&gt;"</f>
        <v>&lt;p&gt;A040X941&lt;/p&gt;</v>
      </c>
      <c r="I3169" t="str">
        <f>"&lt;d&gt;" &amp;TRIM(E3169) &amp; "&lt;/d&gt;"</f>
        <v>&lt;d&gt;BRACKET,MOUNTING&lt;/d&gt;</v>
      </c>
      <c r="J3169" t="str">
        <f>H3169&amp;I3169&amp;"&lt;c&gt;" &amp; A3169 &amp; "&lt;/c&gt;" &amp;"&lt;aka&gt;" &amp;C3169&amp; "&lt;/aka&gt;"</f>
        <v>&lt;p&gt;A040X941&lt;/p&gt;&lt;d&gt;BRACKET,MOUNTING&lt;/d&gt;&lt;c&gt;44940&lt;/c&gt;&lt;aka&gt;&lt;/aka&gt;</v>
      </c>
    </row>
    <row r="3170" spans="1:10">
      <c r="A3170" s="1" t="s">
        <v>5115</v>
      </c>
      <c r="B3170" s="1" t="s">
        <v>3166</v>
      </c>
      <c r="C3170" s="7" t="s">
        <v>4435</v>
      </c>
      <c r="D3170" s="8" t="s">
        <v>24823</v>
      </c>
      <c r="E3170" t="str">
        <f>TRIM(F3170)&amp;IF(RIGHT(TRIM(F3170),1)=",",TRIM(G3170)," "&amp;TRIM(G3170))</f>
        <v xml:space="preserve">RUNNER </v>
      </c>
      <c r="F3170" t="s">
        <v>3971</v>
      </c>
      <c r="G3170" t="s">
        <v>3999</v>
      </c>
      <c r="H3170" t="str">
        <f>"&lt;p&gt;" &amp;TRIM(B3170) &amp; "&lt;/p&gt;"</f>
        <v>&lt;p&gt;A040E502&lt;/p&gt;</v>
      </c>
      <c r="I3170" t="str">
        <f>"&lt;d&gt;" &amp;TRIM(E3170) &amp; "&lt;/d&gt;"</f>
        <v>&lt;d&gt;RUNNER&lt;/d&gt;</v>
      </c>
      <c r="J3170" t="str">
        <f>H3170&amp;I3170&amp;"&lt;c&gt;" &amp; A3170 &amp; "&lt;/c&gt;" &amp;"&lt;aka&gt;" &amp;C3170&amp; "&lt;/aka&gt;"</f>
        <v>&lt;p&gt;A040E502&lt;/p&gt;&lt;d&gt;RUNNER&lt;/d&gt;&lt;c&gt;44940&lt;/c&gt;&lt;aka&gt;&lt;/aka&gt;</v>
      </c>
    </row>
    <row r="3171" spans="1:10">
      <c r="A3171" s="1" t="s">
        <v>5326</v>
      </c>
      <c r="B3171" s="1" t="s">
        <v>3167</v>
      </c>
      <c r="C3171" s="7" t="s">
        <v>4435</v>
      </c>
      <c r="D3171" s="8" t="s">
        <v>24197</v>
      </c>
      <c r="E3171" t="str">
        <f>TRIM(F3171)&amp;IF(RIGHT(TRIM(F3171),1)=",",TRIM(G3171)," "&amp;TRIM(G3171))</f>
        <v>WASHER,SPRING TENSION</v>
      </c>
      <c r="F3171" t="s">
        <v>3537</v>
      </c>
      <c r="G3171" t="s">
        <v>4056</v>
      </c>
      <c r="H3171" t="str">
        <f>"&lt;p&gt;" &amp;TRIM(B3171) &amp; "&lt;/p&gt;"</f>
        <v>&lt;p&gt;SP-321335&lt;/p&gt;</v>
      </c>
      <c r="I3171" t="str">
        <f>"&lt;d&gt;" &amp;TRIM(E3171) &amp; "&lt;/d&gt;"</f>
        <v>&lt;d&gt;WASHER,SPRING TENSION&lt;/d&gt;</v>
      </c>
      <c r="J3171" t="str">
        <f>H3171&amp;I3171&amp;"&lt;c&gt;" &amp; A3171 &amp; "&lt;/c&gt;" &amp;"&lt;aka&gt;" &amp;C3171&amp; "&lt;/aka&gt;"</f>
        <v>&lt;p&gt;SP-321335&lt;/p&gt;&lt;d&gt;WASHER,SPRING TENSION&lt;/d&gt;&lt;c&gt;02368&lt;/c&gt;&lt;aka&gt;&lt;/aka&gt;</v>
      </c>
    </row>
    <row r="3172" spans="1:10">
      <c r="A3172" s="1" t="s">
        <v>5326</v>
      </c>
      <c r="B3172" s="1" t="s">
        <v>3168</v>
      </c>
      <c r="C3172" s="7" t="s">
        <v>4435</v>
      </c>
      <c r="D3172" s="8" t="s">
        <v>24197</v>
      </c>
      <c r="E3172" t="str">
        <f>TRIM(F3172)&amp;IF(RIGHT(TRIM(F3172),1)=",",TRIM(G3172)," "&amp;TRIM(G3172))</f>
        <v>WASHER,SPRING TENSION</v>
      </c>
      <c r="F3172" t="s">
        <v>3537</v>
      </c>
      <c r="G3172" t="s">
        <v>4056</v>
      </c>
      <c r="H3172" t="str">
        <f>"&lt;p&gt;" &amp;TRIM(B3172) &amp; "&lt;/p&gt;"</f>
        <v>&lt;p&gt;SP-241130&lt;/p&gt;</v>
      </c>
      <c r="I3172" t="str">
        <f>"&lt;d&gt;" &amp;TRIM(E3172) &amp; "&lt;/d&gt;"</f>
        <v>&lt;d&gt;WASHER,SPRING TENSION&lt;/d&gt;</v>
      </c>
      <c r="J3172" t="str">
        <f>H3172&amp;I3172&amp;"&lt;c&gt;" &amp; A3172 &amp; "&lt;/c&gt;" &amp;"&lt;aka&gt;" &amp;C3172&amp; "&lt;/aka&gt;"</f>
        <v>&lt;p&gt;SP-241130&lt;/p&gt;&lt;d&gt;WASHER,SPRING TENSION&lt;/d&gt;&lt;c&gt;02368&lt;/c&gt;&lt;aka&gt;&lt;/aka&gt;</v>
      </c>
    </row>
    <row r="3173" spans="1:10">
      <c r="A3173" s="1" t="s">
        <v>5118</v>
      </c>
      <c r="B3173" s="1" t="s">
        <v>3169</v>
      </c>
      <c r="C3173" s="7" t="s">
        <v>5090</v>
      </c>
      <c r="D3173" s="8" t="s">
        <v>23641</v>
      </c>
      <c r="E3173" t="str">
        <f>TRIM(F3173)&amp;IF(RIGHT(TRIM(F3173),1)=",",TRIM(G3173)," "&amp;TRIM(G3173))</f>
        <v>SCREW,CAP,HEXAGON HEAD</v>
      </c>
      <c r="F3173" t="s">
        <v>3354</v>
      </c>
      <c r="G3173" t="s">
        <v>4005</v>
      </c>
      <c r="H3173" t="str">
        <f>"&lt;p&gt;" &amp;TRIM(B3173) &amp; "&lt;/p&gt;"</f>
        <v>&lt;p&gt;91280A718&lt;/p&gt;</v>
      </c>
      <c r="I3173" t="str">
        <f>"&lt;d&gt;" &amp;TRIM(E3173) &amp; "&lt;/d&gt;"</f>
        <v>&lt;d&gt;SCREW,CAP,HEXAGON HEAD&lt;/d&gt;</v>
      </c>
      <c r="J3173" t="str">
        <f>H3173&amp;I3173&amp;"&lt;c&gt;" &amp; A3173 &amp; "&lt;/c&gt;" &amp;"&lt;aka&gt;" &amp;C3173&amp; "&lt;/aka&gt;"</f>
        <v>&lt;p&gt;91280A718&lt;/p&gt;&lt;d&gt;SCREW,CAP,HEXAGON HEAD&lt;/d&gt;&lt;c&gt;39428&lt;/c&gt;&lt;aka&gt;5305121564877&lt;/aka&gt;</v>
      </c>
    </row>
    <row r="3174" spans="1:10">
      <c r="A3174" s="1" t="s">
        <v>5115</v>
      </c>
      <c r="B3174" s="1" t="s">
        <v>3170</v>
      </c>
      <c r="C3174" s="7" t="s">
        <v>4435</v>
      </c>
      <c r="D3174" s="8" t="s">
        <v>23645</v>
      </c>
      <c r="E3174" t="str">
        <f>TRIM(F3174)&amp;IF(RIGHT(TRIM(F3174),1)=",",TRIM(G3174)," "&amp;TRIM(G3174))</f>
        <v xml:space="preserve">WASHER,FLAT </v>
      </c>
      <c r="F3174" t="s">
        <v>3378</v>
      </c>
      <c r="G3174" t="s">
        <v>3999</v>
      </c>
      <c r="H3174" t="str">
        <f>"&lt;p&gt;" &amp;TRIM(B3174) &amp; "&lt;/p&gt;"</f>
        <v>&lt;p&gt;0526-0100&lt;/p&gt;</v>
      </c>
      <c r="I3174" t="str">
        <f>"&lt;d&gt;" &amp;TRIM(E3174) &amp; "&lt;/d&gt;"</f>
        <v>&lt;d&gt;WASHER,FLAT&lt;/d&gt;</v>
      </c>
      <c r="J3174" t="str">
        <f>H3174&amp;I3174&amp;"&lt;c&gt;" &amp; A3174 &amp; "&lt;/c&gt;" &amp;"&lt;aka&gt;" &amp;C3174&amp; "&lt;/aka&gt;"</f>
        <v>&lt;p&gt;0526-0100&lt;/p&gt;&lt;d&gt;WASHER,FLAT&lt;/d&gt;&lt;c&gt;44940&lt;/c&gt;&lt;aka&gt;&lt;/aka&gt;</v>
      </c>
    </row>
    <row r="3175" spans="1:10">
      <c r="A3175" s="1" t="s">
        <v>5118</v>
      </c>
      <c r="B3175" s="1" t="s">
        <v>3172</v>
      </c>
      <c r="C3175" s="7" t="s">
        <v>5091</v>
      </c>
      <c r="D3175" s="8" t="s">
        <v>23844</v>
      </c>
      <c r="E3175" t="str">
        <f>TRIM(F3175)&amp;IF(RIGHT(TRIM(F3175),1)=",",TRIM(G3175)," "&amp;TRIM(G3175))</f>
        <v xml:space="preserve">NUT,PLAIN,HEXAGON </v>
      </c>
      <c r="F3175" t="s">
        <v>3373</v>
      </c>
      <c r="G3175" t="s">
        <v>3999</v>
      </c>
      <c r="H3175" t="str">
        <f>"&lt;p&gt;" &amp;TRIM(B3175) &amp; "&lt;/p&gt;"</f>
        <v>&lt;p&gt;92676A470&lt;/p&gt;</v>
      </c>
      <c r="I3175" t="str">
        <f>"&lt;d&gt;" &amp;TRIM(E3175) &amp; "&lt;/d&gt;"</f>
        <v>&lt;d&gt;NUT,PLAIN,HEXAGON&lt;/d&gt;</v>
      </c>
      <c r="J3175" t="str">
        <f>H3175&amp;I3175&amp;"&lt;c&gt;" &amp; A3175 &amp; "&lt;/c&gt;" &amp;"&lt;aka&gt;" &amp;C3175&amp; "&lt;/aka&gt;"</f>
        <v>&lt;p&gt;92676A470&lt;/p&gt;&lt;d&gt;NUT,PLAIN,HEXAGON&lt;/d&gt;&lt;c&gt;39428&lt;/c&gt;&lt;aka&gt;5310016009010&lt;/aka&gt;</v>
      </c>
    </row>
    <row r="3176" spans="1:10">
      <c r="A3176" s="1" t="s">
        <v>5213</v>
      </c>
      <c r="B3176" s="1" t="s">
        <v>3173</v>
      </c>
      <c r="C3176" s="7" t="s">
        <v>4435</v>
      </c>
      <c r="D3176" s="8" t="s">
        <v>24250</v>
      </c>
      <c r="E3176" t="str">
        <f>TRIM(F3176)&amp;IF(RIGHT(TRIM(F3176),1)=",",TRIM(G3176)," "&amp;TRIM(G3176))</f>
        <v xml:space="preserve">TERMINAL,LUG </v>
      </c>
      <c r="F3176" t="s">
        <v>3339</v>
      </c>
      <c r="G3176" t="s">
        <v>3999</v>
      </c>
      <c r="H3176" t="str">
        <f>"&lt;p&gt;" &amp;TRIM(B3176) &amp; "&lt;/p&gt;"</f>
        <v>&lt;p&gt;YAZV2C2NTCFX&lt;/p&gt;</v>
      </c>
      <c r="I3176" t="str">
        <f>"&lt;d&gt;" &amp;TRIM(E3176) &amp; "&lt;/d&gt;"</f>
        <v>&lt;d&gt;TERMINAL,LUG&lt;/d&gt;</v>
      </c>
      <c r="J3176" t="str">
        <f>H3176&amp;I3176&amp;"&lt;c&gt;" &amp; A3176 &amp; "&lt;/c&gt;" &amp;"&lt;aka&gt;" &amp;C3176&amp; "&lt;/aka&gt;"</f>
        <v>&lt;p&gt;YAZV2C2NTCFX&lt;/p&gt;&lt;d&gt;TERMINAL,LUG&lt;/d&gt;&lt;c&gt;1NJK8&lt;/c&gt;&lt;aka&gt;&lt;/aka&gt;</v>
      </c>
    </row>
    <row r="3177" spans="1:10">
      <c r="A3177" s="1" t="s">
        <v>5115</v>
      </c>
      <c r="B3177" s="1" t="s">
        <v>3174</v>
      </c>
      <c r="C3177" s="7" t="s">
        <v>4435</v>
      </c>
      <c r="D3177" s="8" t="s">
        <v>24824</v>
      </c>
      <c r="E3177" t="str">
        <f>TRIM(F3177)&amp;IF(RIGHT(TRIM(F3177),1)=",",TRIM(G3177)," "&amp;TRIM(G3177))</f>
        <v>SCREW,CAP,HEXAGON HEAD</v>
      </c>
      <c r="F3177" t="s">
        <v>3354</v>
      </c>
      <c r="G3177" t="s">
        <v>4005</v>
      </c>
      <c r="H3177" t="str">
        <f>"&lt;p&gt;" &amp;TRIM(B3177) &amp; "&lt;/p&gt;"</f>
        <v>&lt;p&gt;A035C194&lt;/p&gt;</v>
      </c>
      <c r="I3177" t="str">
        <f>"&lt;d&gt;" &amp;TRIM(E3177) &amp; "&lt;/d&gt;"</f>
        <v>&lt;d&gt;SCREW,CAP,HEXAGON HEAD&lt;/d&gt;</v>
      </c>
      <c r="J3177" t="str">
        <f>H3177&amp;I3177&amp;"&lt;c&gt;" &amp; A3177 &amp; "&lt;/c&gt;" &amp;"&lt;aka&gt;" &amp;C3177&amp; "&lt;/aka&gt;"</f>
        <v>&lt;p&gt;A035C194&lt;/p&gt;&lt;d&gt;SCREW,CAP,HEXAGON HEAD&lt;/d&gt;&lt;c&gt;44940&lt;/c&gt;&lt;aka&gt;&lt;/aka&gt;</v>
      </c>
    </row>
    <row r="3178" spans="1:10">
      <c r="A3178" s="1" t="s">
        <v>5118</v>
      </c>
      <c r="B3178" s="1" t="s">
        <v>3175</v>
      </c>
      <c r="C3178" s="7" t="s">
        <v>5092</v>
      </c>
      <c r="D3178" s="8" t="s">
        <v>24825</v>
      </c>
      <c r="E3178" t="str">
        <f>TRIM(F3178)&amp;IF(RIGHT(TRIM(F3178),1)=",",TRIM(G3178)," "&amp;TRIM(G3178))</f>
        <v xml:space="preserve">WASHER,FLAT,AIRCRAF </v>
      </c>
      <c r="F3178" t="s">
        <v>3972</v>
      </c>
      <c r="G3178" t="s">
        <v>3999</v>
      </c>
      <c r="H3178" t="str">
        <f>"&lt;p&gt;" &amp;TRIM(B3178) &amp; "&lt;/p&gt;"</f>
        <v>&lt;p&gt;90295A188&lt;/p&gt;</v>
      </c>
      <c r="I3178" t="str">
        <f>"&lt;d&gt;" &amp;TRIM(E3178) &amp; "&lt;/d&gt;"</f>
        <v>&lt;d&gt;WASHER,FLAT,AIRCRAF&lt;/d&gt;</v>
      </c>
      <c r="J3178" t="str">
        <f>H3178&amp;I3178&amp;"&lt;c&gt;" &amp; A3178 &amp; "&lt;/c&gt;" &amp;"&lt;aka&gt;" &amp;C3178&amp; "&lt;/aka&gt;"</f>
        <v>&lt;p&gt;90295A188&lt;/p&gt;&lt;d&gt;WASHER,FLAT,AIRCRAF&lt;/d&gt;&lt;c&gt;39428&lt;/c&gt;&lt;aka&gt;5310015673872&lt;/aka&gt;</v>
      </c>
    </row>
    <row r="3179" spans="1:10">
      <c r="A3179" s="1" t="s">
        <v>5284</v>
      </c>
      <c r="B3179" s="1" t="s">
        <v>3176</v>
      </c>
      <c r="C3179" s="7" t="s">
        <v>5093</v>
      </c>
      <c r="D3179" s="8" t="s">
        <v>23844</v>
      </c>
      <c r="E3179" t="str">
        <f>TRIM(F3179)&amp;IF(RIGHT(TRIM(F3179),1)=",",TRIM(G3179)," "&amp;TRIM(G3179))</f>
        <v xml:space="preserve">NUT,PLAIN,HEXAGON </v>
      </c>
      <c r="F3179" t="s">
        <v>3373</v>
      </c>
      <c r="G3179" t="s">
        <v>3999</v>
      </c>
      <c r="H3179" t="str">
        <f>"&lt;p&gt;" &amp;TRIM(B3179) &amp; "&lt;/p&gt;"</f>
        <v>&lt;p&gt;88-22336-2&lt;/p&gt;</v>
      </c>
      <c r="I3179" t="str">
        <f>"&lt;d&gt;" &amp;TRIM(E3179) &amp; "&lt;/d&gt;"</f>
        <v>&lt;d&gt;NUT,PLAIN,HEXAGON&lt;/d&gt;</v>
      </c>
      <c r="J3179" t="str">
        <f>H3179&amp;I3179&amp;"&lt;c&gt;" &amp; A3179 &amp; "&lt;/c&gt;" &amp;"&lt;aka&gt;" &amp;C3179&amp; "&lt;/aka&gt;"</f>
        <v>&lt;p&gt;88-22336-2&lt;/p&gt;&lt;d&gt;NUT,PLAIN,HEXAGON&lt;/d&gt;&lt;c&gt;30554&lt;/c&gt;&lt;aka&gt;5310013365365&lt;/aka&gt;</v>
      </c>
    </row>
    <row r="3180" spans="1:10">
      <c r="A3180" s="1" t="s">
        <v>5115</v>
      </c>
      <c r="B3180" s="1" t="s">
        <v>3177</v>
      </c>
      <c r="C3180" s="7" t="s">
        <v>4435</v>
      </c>
      <c r="D3180" s="8" t="s">
        <v>24826</v>
      </c>
      <c r="E3180" t="str">
        <f>TRIM(F3180)&amp;IF(RIGHT(TRIM(F3180),1)=",",TRIM(G3180)," "&amp;TRIM(G3180))</f>
        <v>SENSOR,INSTALLATION</v>
      </c>
      <c r="F3180" t="s">
        <v>3973</v>
      </c>
      <c r="G3180" t="s">
        <v>3992</v>
      </c>
      <c r="H3180" t="str">
        <f>"&lt;p&gt;" &amp;TRIM(B3180) &amp; "&lt;/p&gt;"</f>
        <v>&lt;p&gt;A034F935&lt;/p&gt;</v>
      </c>
      <c r="I3180" t="str">
        <f>"&lt;d&gt;" &amp;TRIM(E3180) &amp; "&lt;/d&gt;"</f>
        <v>&lt;d&gt;SENSOR,INSTALLATION&lt;/d&gt;</v>
      </c>
      <c r="J3180" t="str">
        <f>H3180&amp;I3180&amp;"&lt;c&gt;" &amp; A3180 &amp; "&lt;/c&gt;" &amp;"&lt;aka&gt;" &amp;C3180&amp; "&lt;/aka&gt;"</f>
        <v>&lt;p&gt;A034F935&lt;/p&gt;&lt;d&gt;SENSOR,INSTALLATION&lt;/d&gt;&lt;c&gt;44940&lt;/c&gt;&lt;aka&gt;&lt;/aka&gt;</v>
      </c>
    </row>
    <row r="3181" spans="1:10">
      <c r="A3181" s="1" t="s">
        <v>5118</v>
      </c>
      <c r="B3181" s="1" t="s">
        <v>3178</v>
      </c>
      <c r="C3181" s="7" t="s">
        <v>5094</v>
      </c>
      <c r="D3181" s="8" t="s">
        <v>23844</v>
      </c>
      <c r="E3181" t="str">
        <f>TRIM(F3181)&amp;IF(RIGHT(TRIM(F3181),1)=",",TRIM(G3181)," "&amp;TRIM(G3181))</f>
        <v xml:space="preserve">NUT,PLAIN,HEXAGON </v>
      </c>
      <c r="F3181" t="s">
        <v>3373</v>
      </c>
      <c r="G3181" t="s">
        <v>3999</v>
      </c>
      <c r="H3181" t="str">
        <f>"&lt;p&gt;" &amp;TRIM(B3181) &amp; "&lt;/p&gt;"</f>
        <v>&lt;p&gt;90326A130&lt;/p&gt;</v>
      </c>
      <c r="I3181" t="str">
        <f>"&lt;d&gt;" &amp;TRIM(E3181) &amp; "&lt;/d&gt;"</f>
        <v>&lt;d&gt;NUT,PLAIN,HEXAGON&lt;/d&gt;</v>
      </c>
      <c r="J3181" t="str">
        <f>H3181&amp;I3181&amp;"&lt;c&gt;" &amp; A3181 &amp; "&lt;/c&gt;" &amp;"&lt;aka&gt;" &amp;C3181&amp; "&lt;/aka&gt;"</f>
        <v>&lt;p&gt;90326A130&lt;/p&gt;&lt;d&gt;NUT,PLAIN,HEXAGON&lt;/d&gt;&lt;c&gt;39428&lt;/c&gt;&lt;aka&gt;5310015596921&lt;/aka&gt;</v>
      </c>
    </row>
    <row r="3182" spans="1:10">
      <c r="A3182" s="1" t="s">
        <v>5115</v>
      </c>
      <c r="B3182" s="1" t="s">
        <v>3179</v>
      </c>
      <c r="C3182" s="7" t="s">
        <v>4435</v>
      </c>
      <c r="D3182" s="8" t="s">
        <v>23799</v>
      </c>
      <c r="E3182" t="str">
        <f>TRIM(F3182)&amp;IF(RIGHT(TRIM(F3182),1)=",",TRIM(G3182)," "&amp;TRIM(G3182))</f>
        <v xml:space="preserve">BRACKET,MOUNTING </v>
      </c>
      <c r="F3182" t="s">
        <v>3403</v>
      </c>
      <c r="G3182" t="s">
        <v>3999</v>
      </c>
      <c r="H3182" t="str">
        <f>"&lt;p&gt;" &amp;TRIM(B3182) &amp; "&lt;/p&gt;"</f>
        <v>&lt;p&gt;A042U652&lt;/p&gt;</v>
      </c>
      <c r="I3182" t="str">
        <f>"&lt;d&gt;" &amp;TRIM(E3182) &amp; "&lt;/d&gt;"</f>
        <v>&lt;d&gt;BRACKET,MOUNTING&lt;/d&gt;</v>
      </c>
      <c r="J3182" t="str">
        <f>H3182&amp;I3182&amp;"&lt;c&gt;" &amp; A3182 &amp; "&lt;/c&gt;" &amp;"&lt;aka&gt;" &amp;C3182&amp; "&lt;/aka&gt;"</f>
        <v>&lt;p&gt;A042U652&lt;/p&gt;&lt;d&gt;BRACKET,MOUNTING&lt;/d&gt;&lt;c&gt;44940&lt;/c&gt;&lt;aka&gt;&lt;/aka&gt;</v>
      </c>
    </row>
    <row r="3183" spans="1:10">
      <c r="A3183" s="1" t="s">
        <v>5115</v>
      </c>
      <c r="B3183" s="1" t="s">
        <v>3180</v>
      </c>
      <c r="C3183" s="7" t="s">
        <v>4435</v>
      </c>
      <c r="D3183" s="8" t="s">
        <v>24437</v>
      </c>
      <c r="E3183" t="str">
        <f>TRIM(F3183)&amp;IF(RIGHT(TRIM(F3183),1)=",",TRIM(G3183)," "&amp;TRIM(G3183))</f>
        <v xml:space="preserve">SWITCH,LIQUID LEVEL </v>
      </c>
      <c r="F3183" t="s">
        <v>3854</v>
      </c>
      <c r="G3183" t="s">
        <v>3999</v>
      </c>
      <c r="H3183" t="str">
        <f>"&lt;p&gt;" &amp;TRIM(B3183) &amp; "&lt;/p&gt;"</f>
        <v>&lt;p&gt;A042N875&lt;/p&gt;</v>
      </c>
      <c r="I3183" t="str">
        <f>"&lt;d&gt;" &amp;TRIM(E3183) &amp; "&lt;/d&gt;"</f>
        <v>&lt;d&gt;SWITCH,LIQUID LEVEL&lt;/d&gt;</v>
      </c>
      <c r="J3183" t="str">
        <f>H3183&amp;I3183&amp;"&lt;c&gt;" &amp; A3183 &amp; "&lt;/c&gt;" &amp;"&lt;aka&gt;" &amp;C3183&amp; "&lt;/aka&gt;"</f>
        <v>&lt;p&gt;A042N875&lt;/p&gt;&lt;d&gt;SWITCH,LIQUID LEVEL&lt;/d&gt;&lt;c&gt;44940&lt;/c&gt;&lt;aka&gt;&lt;/aka&gt;</v>
      </c>
    </row>
    <row r="3184" spans="1:10">
      <c r="A3184" s="1" t="s">
        <v>5115</v>
      </c>
      <c r="B3184" s="1" t="s">
        <v>3181</v>
      </c>
      <c r="C3184" s="7" t="s">
        <v>4435</v>
      </c>
      <c r="D3184" s="8" t="s">
        <v>24515</v>
      </c>
      <c r="E3184" t="str">
        <f>TRIM(F3184)&amp;IF(RIGHT(TRIM(F3184),1)=",",TRIM(G3184)," "&amp;TRIM(G3184))</f>
        <v>CABLE ASSEMBLY,SPECIAL PURPOSE,ELECTRICAL</v>
      </c>
      <c r="F3184" t="s">
        <v>3476</v>
      </c>
      <c r="G3184" t="s">
        <v>4038</v>
      </c>
      <c r="H3184" t="str">
        <f>"&lt;p&gt;" &amp;TRIM(B3184) &amp; "&lt;/p&gt;"</f>
        <v>&lt;p&gt;A044E897&lt;/p&gt;</v>
      </c>
      <c r="I3184" t="str">
        <f>"&lt;d&gt;" &amp;TRIM(E3184) &amp; "&lt;/d&gt;"</f>
        <v>&lt;d&gt;CABLE ASSEMBLY,SPECIAL PURPOSE,ELECTRICAL&lt;/d&gt;</v>
      </c>
      <c r="J3184" t="str">
        <f>H3184&amp;I3184&amp;"&lt;c&gt;" &amp; A3184 &amp; "&lt;/c&gt;" &amp;"&lt;aka&gt;" &amp;C3184&amp; "&lt;/aka&gt;"</f>
        <v>&lt;p&gt;A044E897&lt;/p&gt;&lt;d&gt;CABLE ASSEMBLY,SPECIAL PURPOSE,ELECTRICAL&lt;/d&gt;&lt;c&gt;44940&lt;/c&gt;&lt;aka&gt;&lt;/aka&gt;</v>
      </c>
    </row>
    <row r="3185" spans="1:10">
      <c r="A3185" s="1" t="s">
        <v>5115</v>
      </c>
      <c r="B3185" s="1" t="s">
        <v>3182</v>
      </c>
      <c r="C3185" s="7" t="s">
        <v>4435</v>
      </c>
      <c r="D3185" s="8" t="s">
        <v>24223</v>
      </c>
      <c r="E3185" t="str">
        <f>TRIM(F3185)&amp;IF(RIGHT(TRIM(F3185),1)=",",TRIM(G3185)," "&amp;TRIM(G3185))</f>
        <v>PLUG,END SEAL,ELECTRICAL CONNECTOR</v>
      </c>
      <c r="F3185" t="s">
        <v>3778</v>
      </c>
      <c r="G3185" t="s">
        <v>4130</v>
      </c>
      <c r="H3185" t="str">
        <f>"&lt;p&gt;" &amp;TRIM(B3185) &amp; "&lt;/p&gt;"</f>
        <v>&lt;p&gt;0323-1959&lt;/p&gt;</v>
      </c>
      <c r="I3185" t="str">
        <f>"&lt;d&gt;" &amp;TRIM(E3185) &amp; "&lt;/d&gt;"</f>
        <v>&lt;d&gt;PLUG,END SEAL,ELECTRICAL CONNECTOR&lt;/d&gt;</v>
      </c>
      <c r="J3185" t="str">
        <f>H3185&amp;I3185&amp;"&lt;c&gt;" &amp; A3185 &amp; "&lt;/c&gt;" &amp;"&lt;aka&gt;" &amp;C3185&amp; "&lt;/aka&gt;"</f>
        <v>&lt;p&gt;0323-1959&lt;/p&gt;&lt;d&gt;PLUG,END SEAL,ELECTRICAL CONNECTOR&lt;/d&gt;&lt;c&gt;44940&lt;/c&gt;&lt;aka&gt;&lt;/aka&gt;</v>
      </c>
    </row>
    <row r="3186" spans="1:10">
      <c r="A3186" s="1" t="s">
        <v>5141</v>
      </c>
      <c r="B3186" s="1" t="s">
        <v>3183</v>
      </c>
      <c r="C3186" s="7" t="s">
        <v>4435</v>
      </c>
      <c r="D3186" s="8" t="s">
        <v>23810</v>
      </c>
      <c r="E3186" t="str">
        <f>TRIM(F3186)&amp;IF(RIGHT(TRIM(F3186),1)=",",TRIM(G3186)," "&amp;TRIM(G3186))</f>
        <v>STRAP,TIEDOWN,ELECTRICAL COMPONENTS</v>
      </c>
      <c r="F3186" t="s">
        <v>3355</v>
      </c>
      <c r="G3186" t="s">
        <v>4040</v>
      </c>
      <c r="H3186" t="str">
        <f>"&lt;p&gt;" &amp;TRIM(B3186) &amp; "&lt;/p&gt;"</f>
        <v>&lt;p&gt;PLT1.5M-M30&lt;/p&gt;</v>
      </c>
      <c r="I3186" t="str">
        <f>"&lt;d&gt;" &amp;TRIM(E3186) &amp; "&lt;/d&gt;"</f>
        <v>&lt;d&gt;STRAP,TIEDOWN,ELECTRICAL COMPONENTS&lt;/d&gt;</v>
      </c>
      <c r="J3186" t="str">
        <f>H3186&amp;I3186&amp;"&lt;c&gt;" &amp; A3186 &amp; "&lt;/c&gt;" &amp;"&lt;aka&gt;" &amp;C3186&amp; "&lt;/aka&gt;"</f>
        <v>&lt;p&gt;PLT1.5M-M30&lt;/p&gt;&lt;d&gt;STRAP,TIEDOWN,ELECTRICAL COMPONENTS&lt;/d&gt;&lt;c&gt;06383&lt;/c&gt;&lt;aka&gt;&lt;/aka&gt;</v>
      </c>
    </row>
    <row r="3187" spans="1:10">
      <c r="A3187" s="1" t="s">
        <v>5115</v>
      </c>
      <c r="B3187" s="1" t="s">
        <v>3184</v>
      </c>
      <c r="C3187" s="7" t="s">
        <v>4435</v>
      </c>
      <c r="D3187" s="8" t="s">
        <v>24232</v>
      </c>
      <c r="E3187" t="str">
        <f>TRIM(F3187)&amp;IF(RIGHT(TRIM(F3187),1)=",",TRIM(G3187)," "&amp;TRIM(G3187))</f>
        <v>CONNECTOR,PLUG,ELECTRICAL</v>
      </c>
      <c r="F3187" t="s">
        <v>3780</v>
      </c>
      <c r="G3187" t="s">
        <v>4041</v>
      </c>
      <c r="H3187" t="str">
        <f>"&lt;p&gt;" &amp;TRIM(B3187) &amp; "&lt;/p&gt;"</f>
        <v>&lt;p&gt;A041Y602&lt;/p&gt;</v>
      </c>
      <c r="I3187" t="str">
        <f>"&lt;d&gt;" &amp;TRIM(E3187) &amp; "&lt;/d&gt;"</f>
        <v>&lt;d&gt;CONNECTOR,PLUG,ELECTRICAL&lt;/d&gt;</v>
      </c>
      <c r="J3187" t="str">
        <f>H3187&amp;I3187&amp;"&lt;c&gt;" &amp; A3187 &amp; "&lt;/c&gt;" &amp;"&lt;aka&gt;" &amp;C3187&amp; "&lt;/aka&gt;"</f>
        <v>&lt;p&gt;A041Y602&lt;/p&gt;&lt;d&gt;CONNECTOR,PLUG,ELECTRICAL&lt;/d&gt;&lt;c&gt;44940&lt;/c&gt;&lt;aka&gt;&lt;/aka&gt;</v>
      </c>
    </row>
    <row r="3188" spans="1:10">
      <c r="A3188" s="1" t="s">
        <v>5115</v>
      </c>
      <c r="B3188" s="1" t="s">
        <v>3185</v>
      </c>
      <c r="C3188" s="7" t="s">
        <v>4435</v>
      </c>
      <c r="D3188" s="8" t="s">
        <v>23733</v>
      </c>
      <c r="E3188" t="str">
        <f>TRIM(F3188)&amp;IF(RIGHT(TRIM(F3188),1)=",",TRIM(G3188)," "&amp;TRIM(G3188))</f>
        <v xml:space="preserve">GASKET </v>
      </c>
      <c r="F3188" t="s">
        <v>3398</v>
      </c>
      <c r="G3188" t="s">
        <v>3999</v>
      </c>
      <c r="H3188" t="str">
        <f>"&lt;p&gt;" &amp;TRIM(B3188) &amp; "&lt;/p&gt;"</f>
        <v>&lt;p&gt;A044Y012&lt;/p&gt;</v>
      </c>
      <c r="I3188" t="str">
        <f>"&lt;d&gt;" &amp;TRIM(E3188) &amp; "&lt;/d&gt;"</f>
        <v>&lt;d&gt;GASKET&lt;/d&gt;</v>
      </c>
      <c r="J3188" t="str">
        <f>H3188&amp;I3188&amp;"&lt;c&gt;" &amp; A3188 &amp; "&lt;/c&gt;" &amp;"&lt;aka&gt;" &amp;C3188&amp; "&lt;/aka&gt;"</f>
        <v>&lt;p&gt;A044Y012&lt;/p&gt;&lt;d&gt;GASKET&lt;/d&gt;&lt;c&gt;44940&lt;/c&gt;&lt;aka&gt;&lt;/aka&gt;</v>
      </c>
    </row>
    <row r="3189" spans="1:10">
      <c r="A3189" s="1" t="s">
        <v>5115</v>
      </c>
      <c r="B3189" s="1" t="s">
        <v>3186</v>
      </c>
      <c r="C3189" s="7" t="s">
        <v>4435</v>
      </c>
      <c r="D3189" s="8" t="s">
        <v>3777</v>
      </c>
      <c r="E3189" t="str">
        <f>TRIM(F3189)&amp;IF(RIGHT(TRIM(F3189),1)=",",TRIM(G3189)," "&amp;TRIM(G3189))</f>
        <v xml:space="preserve">CONTACT,ELECTRICAL </v>
      </c>
      <c r="F3189" t="s">
        <v>3777</v>
      </c>
      <c r="G3189" t="s">
        <v>3999</v>
      </c>
      <c r="H3189" t="str">
        <f>"&lt;p&gt;" &amp;TRIM(B3189) &amp; "&lt;/p&gt;"</f>
        <v>&lt;p&gt;A041Z027&lt;/p&gt;</v>
      </c>
      <c r="I3189" t="str">
        <f>"&lt;d&gt;" &amp;TRIM(E3189) &amp; "&lt;/d&gt;"</f>
        <v>&lt;d&gt;CONTACT,ELECTRICAL&lt;/d&gt;</v>
      </c>
      <c r="J3189" t="str">
        <f>H3189&amp;I3189&amp;"&lt;c&gt;" &amp; A3189 &amp; "&lt;/c&gt;" &amp;"&lt;aka&gt;" &amp;C3189&amp; "&lt;/aka&gt;"</f>
        <v>&lt;p&gt;A041Z027&lt;/p&gt;&lt;d&gt;CONTACT,ELECTRICAL&lt;/d&gt;&lt;c&gt;44940&lt;/c&gt;&lt;aka&gt;&lt;/aka&gt;</v>
      </c>
    </row>
    <row r="3190" spans="1:10">
      <c r="A3190" s="1" t="s">
        <v>5115</v>
      </c>
      <c r="B3190" s="1" t="s">
        <v>3187</v>
      </c>
      <c r="C3190" s="7" t="s">
        <v>4435</v>
      </c>
      <c r="D3190" s="8" t="s">
        <v>3777</v>
      </c>
      <c r="E3190" t="str">
        <f>TRIM(F3190)&amp;IF(RIGHT(TRIM(F3190),1)=",",TRIM(G3190)," "&amp;TRIM(G3190))</f>
        <v xml:space="preserve">CONTACT,ELECTRICAL </v>
      </c>
      <c r="F3190" t="s">
        <v>3777</v>
      </c>
      <c r="G3190" t="s">
        <v>3999</v>
      </c>
      <c r="H3190" t="str">
        <f>"&lt;p&gt;" &amp;TRIM(B3190) &amp; "&lt;/p&gt;"</f>
        <v>&lt;p&gt;0323-1491&lt;/p&gt;</v>
      </c>
      <c r="I3190" t="str">
        <f>"&lt;d&gt;" &amp;TRIM(E3190) &amp; "&lt;/d&gt;"</f>
        <v>&lt;d&gt;CONTACT,ELECTRICAL&lt;/d&gt;</v>
      </c>
      <c r="J3190" t="str">
        <f>H3190&amp;I3190&amp;"&lt;c&gt;" &amp; A3190 &amp; "&lt;/c&gt;" &amp;"&lt;aka&gt;" &amp;C3190&amp; "&lt;/aka&gt;"</f>
        <v>&lt;p&gt;0323-1491&lt;/p&gt;&lt;d&gt;CONTACT,ELECTRICAL&lt;/d&gt;&lt;c&gt;44940&lt;/c&gt;&lt;aka&gt;&lt;/aka&gt;</v>
      </c>
    </row>
    <row r="3191" spans="1:10">
      <c r="A3191" s="1" t="s">
        <v>5327</v>
      </c>
      <c r="B3191" s="1" t="s">
        <v>3188</v>
      </c>
      <c r="C3191" s="7" t="s">
        <v>5095</v>
      </c>
      <c r="D3191" s="8" t="s">
        <v>24827</v>
      </c>
      <c r="E3191" t="str">
        <f>TRIM(F3191)&amp;IF(RIGHT(TRIM(F3191),1)=",",TRIM(G3191)," "&amp;TRIM(G3191))</f>
        <v>TAPE,INSULATION,ELECTRICAL</v>
      </c>
      <c r="F3191" t="s">
        <v>3974</v>
      </c>
      <c r="G3191" t="s">
        <v>4041</v>
      </c>
      <c r="H3191" t="str">
        <f>"&lt;p&gt;" &amp;TRIM(B3191) &amp; "&lt;/p&gt;"</f>
        <v>&lt;p&gt;33PLUS&lt;/p&gt;</v>
      </c>
      <c r="I3191" t="str">
        <f>"&lt;d&gt;" &amp;TRIM(E3191) &amp; "&lt;/d&gt;"</f>
        <v>&lt;d&gt;TAPE,INSULATION,ELECTRICAL&lt;/d&gt;</v>
      </c>
      <c r="J3191" t="str">
        <f>H3191&amp;I3191&amp;"&lt;c&gt;" &amp; A3191 &amp; "&lt;/c&gt;" &amp;"&lt;aka&gt;" &amp;C3191&amp; "&lt;/aka&gt;"</f>
        <v>&lt;p&gt;33PLUS&lt;/p&gt;&lt;d&gt;TAPE,INSULATION,ELECTRICAL&lt;/d&gt;&lt;c&gt;76381&lt;/c&gt;&lt;aka&gt;5970009837136&lt;/aka&gt;</v>
      </c>
    </row>
    <row r="3192" spans="1:10">
      <c r="A3192" s="1" t="s">
        <v>5115</v>
      </c>
      <c r="B3192" s="1" t="s">
        <v>3189</v>
      </c>
      <c r="C3192" s="7" t="s">
        <v>4435</v>
      </c>
      <c r="D3192" s="8" t="s">
        <v>24828</v>
      </c>
      <c r="E3192" t="str">
        <f>TRIM(F3192)&amp;IF(RIGHT(TRIM(F3192),1)=",",TRIM(G3192)," "&amp;TRIM(G3192))</f>
        <v xml:space="preserve">CLAMP.LOOP </v>
      </c>
      <c r="F3192" t="s">
        <v>3975</v>
      </c>
      <c r="G3192" t="s">
        <v>3999</v>
      </c>
      <c r="H3192" t="str">
        <f>"&lt;p&gt;" &amp;TRIM(B3192) &amp; "&lt;/p&gt;"</f>
        <v>&lt;p&gt;A043B788&lt;/p&gt;</v>
      </c>
      <c r="I3192" t="str">
        <f>"&lt;d&gt;" &amp;TRIM(E3192) &amp; "&lt;/d&gt;"</f>
        <v>&lt;d&gt;CLAMP.LOOP&lt;/d&gt;</v>
      </c>
      <c r="J3192" t="str">
        <f>H3192&amp;I3192&amp;"&lt;c&gt;" &amp; A3192 &amp; "&lt;/c&gt;" &amp;"&lt;aka&gt;" &amp;C3192&amp; "&lt;/aka&gt;"</f>
        <v>&lt;p&gt;A043B788&lt;/p&gt;&lt;d&gt;CLAMP.LOOP&lt;/d&gt;&lt;c&gt;44940&lt;/c&gt;&lt;aka&gt;&lt;/aka&gt;</v>
      </c>
    </row>
    <row r="3193" spans="1:10">
      <c r="A3193" s="1" t="s">
        <v>5115</v>
      </c>
      <c r="B3193" s="1" t="s">
        <v>3190</v>
      </c>
      <c r="C3193" s="7" t="s">
        <v>4435</v>
      </c>
      <c r="D3193" s="8" t="s">
        <v>24829</v>
      </c>
      <c r="E3193" t="str">
        <f>TRIM(F3193)&amp;IF(RIGHT(TRIM(F3193),1)=",",TRIM(G3193)," "&amp;TRIM(G3193))</f>
        <v xml:space="preserve">LABEL,INSTALLATION </v>
      </c>
      <c r="F3193" t="s">
        <v>3976</v>
      </c>
      <c r="G3193" t="s">
        <v>3999</v>
      </c>
      <c r="H3193" t="str">
        <f>"&lt;p&gt;" &amp;TRIM(B3193) &amp; "&lt;/p&gt;"</f>
        <v>&lt;p&gt;A034N925&lt;/p&gt;</v>
      </c>
      <c r="I3193" t="str">
        <f>"&lt;d&gt;" &amp;TRIM(E3193) &amp; "&lt;/d&gt;"</f>
        <v>&lt;d&gt;LABEL,INSTALLATION&lt;/d&gt;</v>
      </c>
      <c r="J3193" t="str">
        <f>H3193&amp;I3193&amp;"&lt;c&gt;" &amp; A3193 &amp; "&lt;/c&gt;" &amp;"&lt;aka&gt;" &amp;C3193&amp; "&lt;/aka&gt;"</f>
        <v>&lt;p&gt;A034N925&lt;/p&gt;&lt;d&gt;LABEL,INSTALLATION&lt;/d&gt;&lt;c&gt;44940&lt;/c&gt;&lt;aka&gt;&lt;/aka&gt;</v>
      </c>
    </row>
    <row r="3194" spans="1:10">
      <c r="A3194" s="1" t="s">
        <v>5115</v>
      </c>
      <c r="B3194" s="1" t="s">
        <v>3191</v>
      </c>
      <c r="C3194" s="7" t="s">
        <v>4435</v>
      </c>
      <c r="D3194" s="8" t="s">
        <v>24830</v>
      </c>
      <c r="E3194" t="str">
        <f>TRIM(F3194)&amp;IF(RIGHT(TRIM(F3194),1)=",",TRIM(G3194)," "&amp;TRIM(G3194))</f>
        <v xml:space="preserve">LABEL </v>
      </c>
      <c r="F3194" t="s">
        <v>3420</v>
      </c>
      <c r="G3194" t="s">
        <v>3999</v>
      </c>
      <c r="H3194" t="str">
        <f>"&lt;p&gt;" &amp;TRIM(B3194) &amp; "&lt;/p&gt;"</f>
        <v>&lt;p&gt;A035H170&lt;/p&gt;</v>
      </c>
      <c r="I3194" t="str">
        <f>"&lt;d&gt;" &amp;TRIM(E3194) &amp; "&lt;/d&gt;"</f>
        <v>&lt;d&gt;LABEL&lt;/d&gt;</v>
      </c>
      <c r="J3194" t="str">
        <f>H3194&amp;I3194&amp;"&lt;c&gt;" &amp; A3194 &amp; "&lt;/c&gt;" &amp;"&lt;aka&gt;" &amp;C3194&amp; "&lt;/aka&gt;"</f>
        <v>&lt;p&gt;A035H170&lt;/p&gt;&lt;d&gt;LABEL&lt;/d&gt;&lt;c&gt;44940&lt;/c&gt;&lt;aka&gt;&lt;/aka&gt;</v>
      </c>
    </row>
    <row r="3195" spans="1:10">
      <c r="A3195" s="1" t="s">
        <v>5115</v>
      </c>
      <c r="B3195" s="1" t="s">
        <v>3192</v>
      </c>
      <c r="C3195" s="7" t="s">
        <v>4435</v>
      </c>
      <c r="D3195" s="8" t="s">
        <v>24831</v>
      </c>
      <c r="E3195" t="str">
        <f>TRIM(F3195)&amp;IF(RIGHT(TRIM(F3195),1)=",",TRIM(G3195)," "&amp;TRIM(G3195))</f>
        <v xml:space="preserve">LABEL </v>
      </c>
      <c r="F3195" t="s">
        <v>3420</v>
      </c>
      <c r="G3195" t="s">
        <v>3999</v>
      </c>
      <c r="H3195" t="str">
        <f>"&lt;p&gt;" &amp;TRIM(B3195) &amp; "&lt;/p&gt;"</f>
        <v>&lt;p&gt;A035J783&lt;/p&gt;</v>
      </c>
      <c r="I3195" t="str">
        <f>"&lt;d&gt;" &amp;TRIM(E3195) &amp; "&lt;/d&gt;"</f>
        <v>&lt;d&gt;LABEL&lt;/d&gt;</v>
      </c>
      <c r="J3195" t="str">
        <f>H3195&amp;I3195&amp;"&lt;c&gt;" &amp; A3195 &amp; "&lt;/c&gt;" &amp;"&lt;aka&gt;" &amp;C3195&amp; "&lt;/aka&gt;"</f>
        <v>&lt;p&gt;A035J783&lt;/p&gt;&lt;d&gt;LABEL&lt;/d&gt;&lt;c&gt;44940&lt;/c&gt;&lt;aka&gt;&lt;/aka&gt;</v>
      </c>
    </row>
    <row r="3196" spans="1:10">
      <c r="A3196" s="1" t="s">
        <v>5115</v>
      </c>
      <c r="B3196" s="1" t="s">
        <v>3193</v>
      </c>
      <c r="C3196" s="7" t="s">
        <v>4435</v>
      </c>
      <c r="D3196" s="8" t="s">
        <v>24832</v>
      </c>
      <c r="E3196" t="str">
        <f>TRIM(F3196)&amp;IF(RIGHT(TRIM(F3196),1)=",",TRIM(G3196)," "&amp;TRIM(G3196))</f>
        <v xml:space="preserve">LABEL </v>
      </c>
      <c r="F3196" t="s">
        <v>3420</v>
      </c>
      <c r="G3196" t="s">
        <v>3999</v>
      </c>
      <c r="H3196" t="str">
        <f>"&lt;p&gt;" &amp;TRIM(B3196) &amp; "&lt;/p&gt;"</f>
        <v>&lt;p&gt;A035K195&lt;/p&gt;</v>
      </c>
      <c r="I3196" t="str">
        <f>"&lt;d&gt;" &amp;TRIM(E3196) &amp; "&lt;/d&gt;"</f>
        <v>&lt;d&gt;LABEL&lt;/d&gt;</v>
      </c>
      <c r="J3196" t="str">
        <f>H3196&amp;I3196&amp;"&lt;c&gt;" &amp; A3196 &amp; "&lt;/c&gt;" &amp;"&lt;aka&gt;" &amp;C3196&amp; "&lt;/aka&gt;"</f>
        <v>&lt;p&gt;A035K195&lt;/p&gt;&lt;d&gt;LABEL&lt;/d&gt;&lt;c&gt;44940&lt;/c&gt;&lt;aka&gt;&lt;/aka&gt;</v>
      </c>
    </row>
    <row r="3197" spans="1:10">
      <c r="A3197" s="1" t="s">
        <v>5115</v>
      </c>
      <c r="B3197" s="1" t="s">
        <v>3194</v>
      </c>
      <c r="C3197" s="7" t="s">
        <v>4435</v>
      </c>
      <c r="D3197" s="8" t="s">
        <v>24830</v>
      </c>
      <c r="E3197" t="str">
        <f>TRIM(F3197)&amp;IF(RIGHT(TRIM(F3197),1)=",",TRIM(G3197)," "&amp;TRIM(G3197))</f>
        <v xml:space="preserve">LABEL </v>
      </c>
      <c r="F3197" t="s">
        <v>3420</v>
      </c>
      <c r="G3197" t="s">
        <v>3999</v>
      </c>
      <c r="H3197" t="str">
        <f>"&lt;p&gt;" &amp;TRIM(B3197) &amp; "&lt;/p&gt;"</f>
        <v>&lt;p&gt;A035H578&lt;/p&gt;</v>
      </c>
      <c r="I3197" t="str">
        <f>"&lt;d&gt;" &amp;TRIM(E3197) &amp; "&lt;/d&gt;"</f>
        <v>&lt;d&gt;LABEL&lt;/d&gt;</v>
      </c>
      <c r="J3197" t="str">
        <f>H3197&amp;I3197&amp;"&lt;c&gt;" &amp; A3197 &amp; "&lt;/c&gt;" &amp;"&lt;aka&gt;" &amp;C3197&amp; "&lt;/aka&gt;"</f>
        <v>&lt;p&gt;A035H578&lt;/p&gt;&lt;d&gt;LABEL&lt;/d&gt;&lt;c&gt;44940&lt;/c&gt;&lt;aka&gt;&lt;/aka&gt;</v>
      </c>
    </row>
    <row r="3198" spans="1:10">
      <c r="A3198" s="1" t="s">
        <v>5115</v>
      </c>
      <c r="B3198" s="1" t="s">
        <v>3195</v>
      </c>
      <c r="C3198" s="7" t="s">
        <v>4435</v>
      </c>
      <c r="D3198" s="8" t="s">
        <v>24830</v>
      </c>
      <c r="E3198" t="str">
        <f>TRIM(F3198)&amp;IF(RIGHT(TRIM(F3198),1)=",",TRIM(G3198)," "&amp;TRIM(G3198))</f>
        <v xml:space="preserve">LABEL </v>
      </c>
      <c r="F3198" t="s">
        <v>3420</v>
      </c>
      <c r="G3198" t="s">
        <v>3999</v>
      </c>
      <c r="H3198" t="str">
        <f>"&lt;p&gt;" &amp;TRIM(B3198) &amp; "&lt;/p&gt;"</f>
        <v>&lt;p&gt;A041J286&lt;/p&gt;</v>
      </c>
      <c r="I3198" t="str">
        <f>"&lt;d&gt;" &amp;TRIM(E3198) &amp; "&lt;/d&gt;"</f>
        <v>&lt;d&gt;LABEL&lt;/d&gt;</v>
      </c>
      <c r="J3198" t="str">
        <f>H3198&amp;I3198&amp;"&lt;c&gt;" &amp; A3198 &amp; "&lt;/c&gt;" &amp;"&lt;aka&gt;" &amp;C3198&amp; "&lt;/aka&gt;"</f>
        <v>&lt;p&gt;A041J286&lt;/p&gt;&lt;d&gt;LABEL&lt;/d&gt;&lt;c&gt;44940&lt;/c&gt;&lt;aka&gt;&lt;/aka&gt;</v>
      </c>
    </row>
    <row r="3199" spans="1:10">
      <c r="A3199" s="1" t="s">
        <v>5115</v>
      </c>
      <c r="B3199" s="1" t="s">
        <v>3196</v>
      </c>
      <c r="C3199" s="7" t="s">
        <v>4435</v>
      </c>
      <c r="D3199" s="8" t="s">
        <v>23688</v>
      </c>
      <c r="E3199" t="str">
        <f>TRIM(F3199)&amp;IF(RIGHT(TRIM(F3199),1)=",",TRIM(G3199)," "&amp;TRIM(G3199))</f>
        <v xml:space="preserve">LABEL </v>
      </c>
      <c r="F3199" t="s">
        <v>3420</v>
      </c>
      <c r="G3199" t="s">
        <v>3999</v>
      </c>
      <c r="H3199" t="str">
        <f>"&lt;p&gt;" &amp;TRIM(B3199) &amp; "&lt;/p&gt;"</f>
        <v>&lt;p&gt;A040J116&lt;/p&gt;</v>
      </c>
      <c r="I3199" t="str">
        <f>"&lt;d&gt;" &amp;TRIM(E3199) &amp; "&lt;/d&gt;"</f>
        <v>&lt;d&gt;LABEL&lt;/d&gt;</v>
      </c>
      <c r="J3199" t="str">
        <f>H3199&amp;I3199&amp;"&lt;c&gt;" &amp; A3199 &amp; "&lt;/c&gt;" &amp;"&lt;aka&gt;" &amp;C3199&amp; "&lt;/aka&gt;"</f>
        <v>&lt;p&gt;A040J116&lt;/p&gt;&lt;d&gt;LABEL&lt;/d&gt;&lt;c&gt;44940&lt;/c&gt;&lt;aka&gt;&lt;/aka&gt;</v>
      </c>
    </row>
    <row r="3200" spans="1:10">
      <c r="A3200" s="1" t="s">
        <v>5115</v>
      </c>
      <c r="B3200" s="1" t="s">
        <v>3197</v>
      </c>
      <c r="C3200" s="7" t="s">
        <v>4435</v>
      </c>
      <c r="D3200" s="8" t="s">
        <v>23688</v>
      </c>
      <c r="E3200" t="str">
        <f>TRIM(F3200)&amp;IF(RIGHT(TRIM(F3200),1)=",",TRIM(G3200)," "&amp;TRIM(G3200))</f>
        <v xml:space="preserve">LABEL </v>
      </c>
      <c r="F3200" t="s">
        <v>3420</v>
      </c>
      <c r="G3200" t="s">
        <v>3999</v>
      </c>
      <c r="H3200" t="str">
        <f>"&lt;p&gt;" &amp;TRIM(B3200) &amp; "&lt;/p&gt;"</f>
        <v>&lt;p&gt;A043H323&lt;/p&gt;</v>
      </c>
      <c r="I3200" t="str">
        <f>"&lt;d&gt;" &amp;TRIM(E3200) &amp; "&lt;/d&gt;"</f>
        <v>&lt;d&gt;LABEL&lt;/d&gt;</v>
      </c>
      <c r="J3200" t="str">
        <f>H3200&amp;I3200&amp;"&lt;c&gt;" &amp; A3200 &amp; "&lt;/c&gt;" &amp;"&lt;aka&gt;" &amp;C3200&amp; "&lt;/aka&gt;"</f>
        <v>&lt;p&gt;A043H323&lt;/p&gt;&lt;d&gt;LABEL&lt;/d&gt;&lt;c&gt;44940&lt;/c&gt;&lt;aka&gt;&lt;/aka&gt;</v>
      </c>
    </row>
    <row r="3201" spans="1:10">
      <c r="A3201" s="1" t="s">
        <v>5115</v>
      </c>
      <c r="B3201" s="1" t="s">
        <v>3198</v>
      </c>
      <c r="C3201" s="7" t="s">
        <v>4435</v>
      </c>
      <c r="D3201" s="8" t="s">
        <v>24833</v>
      </c>
      <c r="E3201" t="str">
        <f>TRIM(F3201)&amp;IF(RIGHT(TRIM(F3201),1)=",",TRIM(G3201)," "&amp;TRIM(G3201))</f>
        <v xml:space="preserve">LABEL </v>
      </c>
      <c r="F3201" t="s">
        <v>3420</v>
      </c>
      <c r="G3201" t="s">
        <v>3999</v>
      </c>
      <c r="H3201" t="str">
        <f>"&lt;p&gt;" &amp;TRIM(B3201) &amp; "&lt;/p&gt;"</f>
        <v>&lt;p&gt;A035B501&lt;/p&gt;</v>
      </c>
      <c r="I3201" t="str">
        <f>"&lt;d&gt;" &amp;TRIM(E3201) &amp; "&lt;/d&gt;"</f>
        <v>&lt;d&gt;LABEL&lt;/d&gt;</v>
      </c>
      <c r="J3201" t="str">
        <f>H3201&amp;I3201&amp;"&lt;c&gt;" &amp; A3201 &amp; "&lt;/c&gt;" &amp;"&lt;aka&gt;" &amp;C3201&amp; "&lt;/aka&gt;"</f>
        <v>&lt;p&gt;A035B501&lt;/p&gt;&lt;d&gt;LABEL&lt;/d&gt;&lt;c&gt;44940&lt;/c&gt;&lt;aka&gt;&lt;/aka&gt;</v>
      </c>
    </row>
    <row r="3202" spans="1:10">
      <c r="A3202" s="1" t="s">
        <v>5115</v>
      </c>
      <c r="B3202" s="1" t="s">
        <v>3199</v>
      </c>
      <c r="C3202" s="7" t="s">
        <v>4435</v>
      </c>
      <c r="D3202" s="8" t="s">
        <v>24834</v>
      </c>
      <c r="E3202" t="str">
        <f>TRIM(F3202)&amp;IF(RIGHT(TRIM(F3202),1)=",",TRIM(G3202)," "&amp;TRIM(G3202))</f>
        <v xml:space="preserve">LABEL </v>
      </c>
      <c r="F3202" t="s">
        <v>3420</v>
      </c>
      <c r="G3202" t="s">
        <v>3999</v>
      </c>
      <c r="H3202" t="str">
        <f>"&lt;p&gt;" &amp;TRIM(B3202) &amp; "&lt;/p&gt;"</f>
        <v>&lt;p&gt;A035E270&lt;/p&gt;</v>
      </c>
      <c r="I3202" t="str">
        <f>"&lt;d&gt;" &amp;TRIM(E3202) &amp; "&lt;/d&gt;"</f>
        <v>&lt;d&gt;LABEL&lt;/d&gt;</v>
      </c>
      <c r="J3202" t="str">
        <f>H3202&amp;I3202&amp;"&lt;c&gt;" &amp; A3202 &amp; "&lt;/c&gt;" &amp;"&lt;aka&gt;" &amp;C3202&amp; "&lt;/aka&gt;"</f>
        <v>&lt;p&gt;A035E270&lt;/p&gt;&lt;d&gt;LABEL&lt;/d&gt;&lt;c&gt;44940&lt;/c&gt;&lt;aka&gt;&lt;/aka&gt;</v>
      </c>
    </row>
    <row r="3203" spans="1:10">
      <c r="A3203" s="1" t="s">
        <v>5115</v>
      </c>
      <c r="B3203" s="1" t="s">
        <v>3200</v>
      </c>
      <c r="C3203" s="7" t="s">
        <v>4435</v>
      </c>
      <c r="D3203" s="8" t="s">
        <v>24835</v>
      </c>
      <c r="E3203" t="str">
        <f>TRIM(F3203)&amp;IF(RIGHT(TRIM(F3203),1)=",",TRIM(G3203)," "&amp;TRIM(G3203))</f>
        <v xml:space="preserve">LABEL </v>
      </c>
      <c r="F3203" t="s">
        <v>3420</v>
      </c>
      <c r="G3203" t="s">
        <v>3999</v>
      </c>
      <c r="H3203" t="str">
        <f>"&lt;p&gt;" &amp;TRIM(B3203) &amp; "&lt;/p&gt;"</f>
        <v>&lt;p&gt;A035C437&lt;/p&gt;</v>
      </c>
      <c r="I3203" t="str">
        <f>"&lt;d&gt;" &amp;TRIM(E3203) &amp; "&lt;/d&gt;"</f>
        <v>&lt;d&gt;LABEL&lt;/d&gt;</v>
      </c>
      <c r="J3203" t="str">
        <f>H3203&amp;I3203&amp;"&lt;c&gt;" &amp; A3203 &amp; "&lt;/c&gt;" &amp;"&lt;aka&gt;" &amp;C3203&amp; "&lt;/aka&gt;"</f>
        <v>&lt;p&gt;A035C437&lt;/p&gt;&lt;d&gt;LABEL&lt;/d&gt;&lt;c&gt;44940&lt;/c&gt;&lt;aka&gt;&lt;/aka&gt;</v>
      </c>
    </row>
    <row r="3204" spans="1:10">
      <c r="A3204" s="1" t="s">
        <v>5115</v>
      </c>
      <c r="B3204" s="1" t="s">
        <v>3201</v>
      </c>
      <c r="C3204" s="7" t="s">
        <v>4435</v>
      </c>
      <c r="D3204" s="8" t="s">
        <v>24836</v>
      </c>
      <c r="E3204" t="str">
        <f>TRIM(F3204)&amp;IF(RIGHT(TRIM(F3204),1)=",",TRIM(G3204)," "&amp;TRIM(G3204))</f>
        <v xml:space="preserve">LABEL </v>
      </c>
      <c r="F3204" t="s">
        <v>3420</v>
      </c>
      <c r="G3204" t="s">
        <v>3999</v>
      </c>
      <c r="H3204" t="str">
        <f>"&lt;p&gt;" &amp;TRIM(B3204) &amp; "&lt;/p&gt;"</f>
        <v>&lt;p&gt;A035D935&lt;/p&gt;</v>
      </c>
      <c r="I3204" t="str">
        <f>"&lt;d&gt;" &amp;TRIM(E3204) &amp; "&lt;/d&gt;"</f>
        <v>&lt;d&gt;LABEL&lt;/d&gt;</v>
      </c>
      <c r="J3204" t="str">
        <f>H3204&amp;I3204&amp;"&lt;c&gt;" &amp; A3204 &amp; "&lt;/c&gt;" &amp;"&lt;aka&gt;" &amp;C3204&amp; "&lt;/aka&gt;"</f>
        <v>&lt;p&gt;A035D935&lt;/p&gt;&lt;d&gt;LABEL&lt;/d&gt;&lt;c&gt;44940&lt;/c&gt;&lt;aka&gt;&lt;/aka&gt;</v>
      </c>
    </row>
    <row r="3205" spans="1:10">
      <c r="A3205" s="1" t="s">
        <v>5115</v>
      </c>
      <c r="B3205" s="1" t="s">
        <v>3202</v>
      </c>
      <c r="C3205" s="7" t="s">
        <v>4435</v>
      </c>
      <c r="D3205" s="8" t="s">
        <v>24837</v>
      </c>
      <c r="E3205" t="str">
        <f>TRIM(F3205)&amp;IF(RIGHT(TRIM(F3205),1)=",",TRIM(G3205)," "&amp;TRIM(G3205))</f>
        <v xml:space="preserve">LABEL </v>
      </c>
      <c r="F3205" t="s">
        <v>3420</v>
      </c>
      <c r="G3205" t="s">
        <v>3999</v>
      </c>
      <c r="H3205" t="str">
        <f>"&lt;p&gt;" &amp;TRIM(B3205) &amp; "&lt;/p&gt;"</f>
        <v>&lt;p&gt;A035D721&lt;/p&gt;</v>
      </c>
      <c r="I3205" t="str">
        <f>"&lt;d&gt;" &amp;TRIM(E3205) &amp; "&lt;/d&gt;"</f>
        <v>&lt;d&gt;LABEL&lt;/d&gt;</v>
      </c>
      <c r="J3205" t="str">
        <f>H3205&amp;I3205&amp;"&lt;c&gt;" &amp; A3205 &amp; "&lt;/c&gt;" &amp;"&lt;aka&gt;" &amp;C3205&amp; "&lt;/aka&gt;"</f>
        <v>&lt;p&gt;A035D721&lt;/p&gt;&lt;d&gt;LABEL&lt;/d&gt;&lt;c&gt;44940&lt;/c&gt;&lt;aka&gt;&lt;/aka&gt;</v>
      </c>
    </row>
    <row r="3206" spans="1:10">
      <c r="A3206" s="1" t="s">
        <v>5115</v>
      </c>
      <c r="B3206" s="1" t="s">
        <v>3203</v>
      </c>
      <c r="C3206" s="7" t="s">
        <v>4435</v>
      </c>
      <c r="D3206" s="8" t="s">
        <v>24838</v>
      </c>
      <c r="E3206" t="str">
        <f>TRIM(F3206)&amp;IF(RIGHT(TRIM(F3206),1)=",",TRIM(G3206)," "&amp;TRIM(G3206))</f>
        <v xml:space="preserve">LABEL </v>
      </c>
      <c r="F3206" t="s">
        <v>3420</v>
      </c>
      <c r="G3206" t="s">
        <v>3999</v>
      </c>
      <c r="H3206" t="str">
        <f>"&lt;p&gt;" &amp;TRIM(B3206) &amp; "&lt;/p&gt;"</f>
        <v>&lt;p&gt;A035F819&lt;/p&gt;</v>
      </c>
      <c r="I3206" t="str">
        <f>"&lt;d&gt;" &amp;TRIM(E3206) &amp; "&lt;/d&gt;"</f>
        <v>&lt;d&gt;LABEL&lt;/d&gt;</v>
      </c>
      <c r="J3206" t="str">
        <f>H3206&amp;I3206&amp;"&lt;c&gt;" &amp; A3206 &amp; "&lt;/c&gt;" &amp;"&lt;aka&gt;" &amp;C3206&amp; "&lt;/aka&gt;"</f>
        <v>&lt;p&gt;A035F819&lt;/p&gt;&lt;d&gt;LABEL&lt;/d&gt;&lt;c&gt;44940&lt;/c&gt;&lt;aka&gt;&lt;/aka&gt;</v>
      </c>
    </row>
    <row r="3207" spans="1:10">
      <c r="A3207" s="1" t="s">
        <v>5115</v>
      </c>
      <c r="B3207" s="1" t="s">
        <v>3204</v>
      </c>
      <c r="C3207" s="7" t="s">
        <v>4435</v>
      </c>
      <c r="D3207" s="8" t="s">
        <v>24839</v>
      </c>
      <c r="E3207" t="str">
        <f>TRIM(F3207)&amp;IF(RIGHT(TRIM(F3207),1)=",",TRIM(G3207)," "&amp;TRIM(G3207))</f>
        <v xml:space="preserve">LABEL </v>
      </c>
      <c r="F3207" t="s">
        <v>3420</v>
      </c>
      <c r="G3207" t="s">
        <v>3999</v>
      </c>
      <c r="H3207" t="str">
        <f>"&lt;p&gt;" &amp;TRIM(B3207) &amp; "&lt;/p&gt;"</f>
        <v>&lt;p&gt;A035E233&lt;/p&gt;</v>
      </c>
      <c r="I3207" t="str">
        <f>"&lt;d&gt;" &amp;TRIM(E3207) &amp; "&lt;/d&gt;"</f>
        <v>&lt;d&gt;LABEL&lt;/d&gt;</v>
      </c>
      <c r="J3207" t="str">
        <f>H3207&amp;I3207&amp;"&lt;c&gt;" &amp; A3207 &amp; "&lt;/c&gt;" &amp;"&lt;aka&gt;" &amp;C3207&amp; "&lt;/aka&gt;"</f>
        <v>&lt;p&gt;A035E233&lt;/p&gt;&lt;d&gt;LABEL&lt;/d&gt;&lt;c&gt;44940&lt;/c&gt;&lt;aka&gt;&lt;/aka&gt;</v>
      </c>
    </row>
    <row r="3208" spans="1:10">
      <c r="A3208" s="1" t="s">
        <v>5115</v>
      </c>
      <c r="B3208" s="1" t="s">
        <v>3205</v>
      </c>
      <c r="C3208" s="7" t="s">
        <v>4435</v>
      </c>
      <c r="D3208" s="8" t="s">
        <v>24840</v>
      </c>
      <c r="E3208" t="str">
        <f>TRIM(F3208)&amp;IF(RIGHT(TRIM(F3208),1)=",",TRIM(G3208)," "&amp;TRIM(G3208))</f>
        <v xml:space="preserve">LABEL </v>
      </c>
      <c r="F3208" t="s">
        <v>3420</v>
      </c>
      <c r="G3208" t="s">
        <v>3999</v>
      </c>
      <c r="H3208" t="str">
        <f>"&lt;p&gt;" &amp;TRIM(B3208) &amp; "&lt;/p&gt;"</f>
        <v>&lt;p&gt;A035B899&lt;/p&gt;</v>
      </c>
      <c r="I3208" t="str">
        <f>"&lt;d&gt;" &amp;TRIM(E3208) &amp; "&lt;/d&gt;"</f>
        <v>&lt;d&gt;LABEL&lt;/d&gt;</v>
      </c>
      <c r="J3208" t="str">
        <f>H3208&amp;I3208&amp;"&lt;c&gt;" &amp; A3208 &amp; "&lt;/c&gt;" &amp;"&lt;aka&gt;" &amp;C3208&amp; "&lt;/aka&gt;"</f>
        <v>&lt;p&gt;A035B899&lt;/p&gt;&lt;d&gt;LABEL&lt;/d&gt;&lt;c&gt;44940&lt;/c&gt;&lt;aka&gt;&lt;/aka&gt;</v>
      </c>
    </row>
    <row r="3209" spans="1:10">
      <c r="A3209" s="1" t="s">
        <v>5115</v>
      </c>
      <c r="B3209" s="1" t="s">
        <v>3206</v>
      </c>
      <c r="C3209" s="7" t="s">
        <v>4435</v>
      </c>
      <c r="D3209" s="8" t="s">
        <v>24841</v>
      </c>
      <c r="E3209" t="str">
        <f>TRIM(F3209)&amp;IF(RIGHT(TRIM(F3209),1)=",",TRIM(G3209)," "&amp;TRIM(G3209))</f>
        <v xml:space="preserve">LABEL </v>
      </c>
      <c r="F3209" t="s">
        <v>3420</v>
      </c>
      <c r="G3209" t="s">
        <v>3999</v>
      </c>
      <c r="H3209" t="str">
        <f>"&lt;p&gt;" &amp;TRIM(B3209) &amp; "&lt;/p&gt;"</f>
        <v>&lt;p&gt;A035B901&lt;/p&gt;</v>
      </c>
      <c r="I3209" t="str">
        <f>"&lt;d&gt;" &amp;TRIM(E3209) &amp; "&lt;/d&gt;"</f>
        <v>&lt;d&gt;LABEL&lt;/d&gt;</v>
      </c>
      <c r="J3209" t="str">
        <f>H3209&amp;I3209&amp;"&lt;c&gt;" &amp; A3209 &amp; "&lt;/c&gt;" &amp;"&lt;aka&gt;" &amp;C3209&amp; "&lt;/aka&gt;"</f>
        <v>&lt;p&gt;A035B901&lt;/p&gt;&lt;d&gt;LABEL&lt;/d&gt;&lt;c&gt;44940&lt;/c&gt;&lt;aka&gt;&lt;/aka&gt;</v>
      </c>
    </row>
    <row r="3210" spans="1:10">
      <c r="A3210" s="1" t="s">
        <v>5115</v>
      </c>
      <c r="B3210" s="1" t="s">
        <v>3207</v>
      </c>
      <c r="C3210" s="7" t="s">
        <v>4435</v>
      </c>
      <c r="D3210" s="8" t="s">
        <v>24842</v>
      </c>
      <c r="E3210" t="str">
        <f>TRIM(F3210)&amp;IF(RIGHT(TRIM(F3210),1)=",",TRIM(G3210)," "&amp;TRIM(G3210))</f>
        <v xml:space="preserve">LABEL </v>
      </c>
      <c r="F3210" t="s">
        <v>3420</v>
      </c>
      <c r="G3210" t="s">
        <v>3999</v>
      </c>
      <c r="H3210" t="str">
        <f>"&lt;p&gt;" &amp;TRIM(B3210) &amp; "&lt;/p&gt;"</f>
        <v>&lt;p&gt;A035D804&lt;/p&gt;</v>
      </c>
      <c r="I3210" t="str">
        <f>"&lt;d&gt;" &amp;TRIM(E3210) &amp; "&lt;/d&gt;"</f>
        <v>&lt;d&gt;LABEL&lt;/d&gt;</v>
      </c>
      <c r="J3210" t="str">
        <f>H3210&amp;I3210&amp;"&lt;c&gt;" &amp; A3210 &amp; "&lt;/c&gt;" &amp;"&lt;aka&gt;" &amp;C3210&amp; "&lt;/aka&gt;"</f>
        <v>&lt;p&gt;A035D804&lt;/p&gt;&lt;d&gt;LABEL&lt;/d&gt;&lt;c&gt;44940&lt;/c&gt;&lt;aka&gt;&lt;/aka&gt;</v>
      </c>
    </row>
    <row r="3211" spans="1:10">
      <c r="A3211" s="1" t="s">
        <v>5115</v>
      </c>
      <c r="B3211" s="1" t="s">
        <v>3208</v>
      </c>
      <c r="C3211" s="7" t="s">
        <v>4435</v>
      </c>
      <c r="D3211" s="8" t="s">
        <v>24843</v>
      </c>
      <c r="E3211" t="str">
        <f>TRIM(F3211)&amp;IF(RIGHT(TRIM(F3211),1)=",",TRIM(G3211)," "&amp;TRIM(G3211))</f>
        <v xml:space="preserve">LABEL </v>
      </c>
      <c r="F3211" t="s">
        <v>3420</v>
      </c>
      <c r="G3211" t="s">
        <v>3999</v>
      </c>
      <c r="H3211" t="str">
        <f>"&lt;p&gt;" &amp;TRIM(B3211) &amp; "&lt;/p&gt;"</f>
        <v>&lt;p&gt;A035D187&lt;/p&gt;</v>
      </c>
      <c r="I3211" t="str">
        <f>"&lt;d&gt;" &amp;TRIM(E3211) &amp; "&lt;/d&gt;"</f>
        <v>&lt;d&gt;LABEL&lt;/d&gt;</v>
      </c>
      <c r="J3211" t="str">
        <f>H3211&amp;I3211&amp;"&lt;c&gt;" &amp; A3211 &amp; "&lt;/c&gt;" &amp;"&lt;aka&gt;" &amp;C3211&amp; "&lt;/aka&gt;"</f>
        <v>&lt;p&gt;A035D187&lt;/p&gt;&lt;d&gt;LABEL&lt;/d&gt;&lt;c&gt;44940&lt;/c&gt;&lt;aka&gt;&lt;/aka&gt;</v>
      </c>
    </row>
    <row r="3212" spans="1:10">
      <c r="A3212" s="1" t="s">
        <v>5115</v>
      </c>
      <c r="B3212" s="1" t="s">
        <v>3209</v>
      </c>
      <c r="C3212" s="7" t="s">
        <v>4435</v>
      </c>
      <c r="D3212" s="8" t="s">
        <v>24844</v>
      </c>
      <c r="E3212" t="str">
        <f>TRIM(F3212)&amp;IF(RIGHT(TRIM(F3212),1)=",",TRIM(G3212)," "&amp;TRIM(G3212))</f>
        <v xml:space="preserve">LABEL </v>
      </c>
      <c r="F3212" t="s">
        <v>3420</v>
      </c>
      <c r="G3212" t="s">
        <v>3999</v>
      </c>
      <c r="H3212" t="str">
        <f>"&lt;p&gt;" &amp;TRIM(B3212) &amp; "&lt;/p&gt;"</f>
        <v>&lt;p&gt;A035D202&lt;/p&gt;</v>
      </c>
      <c r="I3212" t="str">
        <f>"&lt;d&gt;" &amp;TRIM(E3212) &amp; "&lt;/d&gt;"</f>
        <v>&lt;d&gt;LABEL&lt;/d&gt;</v>
      </c>
      <c r="J3212" t="str">
        <f>H3212&amp;I3212&amp;"&lt;c&gt;" &amp; A3212 &amp; "&lt;/c&gt;" &amp;"&lt;aka&gt;" &amp;C3212&amp; "&lt;/aka&gt;"</f>
        <v>&lt;p&gt;A035D202&lt;/p&gt;&lt;d&gt;LABEL&lt;/d&gt;&lt;c&gt;44940&lt;/c&gt;&lt;aka&gt;&lt;/aka&gt;</v>
      </c>
    </row>
    <row r="3213" spans="1:10">
      <c r="A3213" s="1" t="s">
        <v>5115</v>
      </c>
      <c r="B3213" s="1" t="s">
        <v>3210</v>
      </c>
      <c r="C3213" s="7" t="s">
        <v>4435</v>
      </c>
      <c r="D3213" s="8" t="s">
        <v>24845</v>
      </c>
      <c r="E3213" t="str">
        <f>TRIM(F3213)&amp;IF(RIGHT(TRIM(F3213),1)=",",TRIM(G3213)," "&amp;TRIM(G3213))</f>
        <v xml:space="preserve">LABEL </v>
      </c>
      <c r="F3213" t="s">
        <v>3420</v>
      </c>
      <c r="G3213" t="s">
        <v>3999</v>
      </c>
      <c r="H3213" t="str">
        <f>"&lt;p&gt;" &amp;TRIM(B3213) &amp; "&lt;/p&gt;"</f>
        <v>&lt;p&gt;A035C748&lt;/p&gt;</v>
      </c>
      <c r="I3213" t="str">
        <f>"&lt;d&gt;" &amp;TRIM(E3213) &amp; "&lt;/d&gt;"</f>
        <v>&lt;d&gt;LABEL&lt;/d&gt;</v>
      </c>
      <c r="J3213" t="str">
        <f>H3213&amp;I3213&amp;"&lt;c&gt;" &amp; A3213 &amp; "&lt;/c&gt;" &amp;"&lt;aka&gt;" &amp;C3213&amp; "&lt;/aka&gt;"</f>
        <v>&lt;p&gt;A035C748&lt;/p&gt;&lt;d&gt;LABEL&lt;/d&gt;&lt;c&gt;44940&lt;/c&gt;&lt;aka&gt;&lt;/aka&gt;</v>
      </c>
    </row>
    <row r="3214" spans="1:10">
      <c r="A3214" s="1" t="s">
        <v>5115</v>
      </c>
      <c r="B3214" s="1" t="s">
        <v>3211</v>
      </c>
      <c r="C3214" s="7" t="s">
        <v>4435</v>
      </c>
      <c r="D3214" s="8" t="s">
        <v>24846</v>
      </c>
      <c r="E3214" t="str">
        <f>TRIM(F3214)&amp;IF(RIGHT(TRIM(F3214),1)=",",TRIM(G3214)," "&amp;TRIM(G3214))</f>
        <v xml:space="preserve">LABEL </v>
      </c>
      <c r="F3214" t="s">
        <v>3420</v>
      </c>
      <c r="G3214" t="s">
        <v>3999</v>
      </c>
      <c r="H3214" t="str">
        <f>"&lt;p&gt;" &amp;TRIM(B3214) &amp; "&lt;/p&gt;"</f>
        <v>&lt;p&gt;A035D198&lt;/p&gt;</v>
      </c>
      <c r="I3214" t="str">
        <f>"&lt;d&gt;" &amp;TRIM(E3214) &amp; "&lt;/d&gt;"</f>
        <v>&lt;d&gt;LABEL&lt;/d&gt;</v>
      </c>
      <c r="J3214" t="str">
        <f>H3214&amp;I3214&amp;"&lt;c&gt;" &amp; A3214 &amp; "&lt;/c&gt;" &amp;"&lt;aka&gt;" &amp;C3214&amp; "&lt;/aka&gt;"</f>
        <v>&lt;p&gt;A035D198&lt;/p&gt;&lt;d&gt;LABEL&lt;/d&gt;&lt;c&gt;44940&lt;/c&gt;&lt;aka&gt;&lt;/aka&gt;</v>
      </c>
    </row>
    <row r="3215" spans="1:10">
      <c r="A3215" s="1" t="s">
        <v>5115</v>
      </c>
      <c r="B3215" s="1" t="s">
        <v>3212</v>
      </c>
      <c r="C3215" s="7" t="s">
        <v>4435</v>
      </c>
      <c r="D3215" s="8" t="s">
        <v>24847</v>
      </c>
      <c r="E3215" t="str">
        <f>TRIM(F3215)&amp;IF(RIGHT(TRIM(F3215),1)=",",TRIM(G3215)," "&amp;TRIM(G3215))</f>
        <v xml:space="preserve">LABEL </v>
      </c>
      <c r="F3215" t="s">
        <v>3420</v>
      </c>
      <c r="G3215" t="s">
        <v>3999</v>
      </c>
      <c r="H3215" t="str">
        <f>"&lt;p&gt;" &amp;TRIM(B3215) &amp; "&lt;/p&gt;"</f>
        <v>&lt;p&gt;A035C944&lt;/p&gt;</v>
      </c>
      <c r="I3215" t="str">
        <f>"&lt;d&gt;" &amp;TRIM(E3215) &amp; "&lt;/d&gt;"</f>
        <v>&lt;d&gt;LABEL&lt;/d&gt;</v>
      </c>
      <c r="J3215" t="str">
        <f>H3215&amp;I3215&amp;"&lt;c&gt;" &amp; A3215 &amp; "&lt;/c&gt;" &amp;"&lt;aka&gt;" &amp;C3215&amp; "&lt;/aka&gt;"</f>
        <v>&lt;p&gt;A035C944&lt;/p&gt;&lt;d&gt;LABEL&lt;/d&gt;&lt;c&gt;44940&lt;/c&gt;&lt;aka&gt;&lt;/aka&gt;</v>
      </c>
    </row>
    <row r="3216" spans="1:10">
      <c r="A3216" s="1" t="s">
        <v>5115</v>
      </c>
      <c r="B3216" s="1" t="s">
        <v>3213</v>
      </c>
      <c r="C3216" s="7" t="s">
        <v>4435</v>
      </c>
      <c r="D3216" s="8" t="s">
        <v>24848</v>
      </c>
      <c r="E3216" t="str">
        <f>TRIM(F3216)&amp;IF(RIGHT(TRIM(F3216),1)=",",TRIM(G3216)," "&amp;TRIM(G3216))</f>
        <v xml:space="preserve">LABEL </v>
      </c>
      <c r="F3216" t="s">
        <v>3420</v>
      </c>
      <c r="G3216" t="s">
        <v>3999</v>
      </c>
      <c r="H3216" t="str">
        <f>"&lt;p&gt;" &amp;TRIM(B3216) &amp; "&lt;/p&gt;"</f>
        <v>&lt;p&gt;A035D056&lt;/p&gt;</v>
      </c>
      <c r="I3216" t="str">
        <f>"&lt;d&gt;" &amp;TRIM(E3216) &amp; "&lt;/d&gt;"</f>
        <v>&lt;d&gt;LABEL&lt;/d&gt;</v>
      </c>
      <c r="J3216" t="str">
        <f>H3216&amp;I3216&amp;"&lt;c&gt;" &amp; A3216 &amp; "&lt;/c&gt;" &amp;"&lt;aka&gt;" &amp;C3216&amp; "&lt;/aka&gt;"</f>
        <v>&lt;p&gt;A035D056&lt;/p&gt;&lt;d&gt;LABEL&lt;/d&gt;&lt;c&gt;44940&lt;/c&gt;&lt;aka&gt;&lt;/aka&gt;</v>
      </c>
    </row>
    <row r="3217" spans="1:10">
      <c r="A3217" s="1" t="s">
        <v>5115</v>
      </c>
      <c r="B3217" s="1" t="s">
        <v>3214</v>
      </c>
      <c r="C3217" s="7" t="s">
        <v>4435</v>
      </c>
      <c r="D3217" s="8" t="s">
        <v>24849</v>
      </c>
      <c r="E3217" t="str">
        <f>TRIM(F3217)&amp;IF(RIGHT(TRIM(F3217),1)=",",TRIM(G3217)," "&amp;TRIM(G3217))</f>
        <v xml:space="preserve">LABEL </v>
      </c>
      <c r="F3217" t="s">
        <v>3420</v>
      </c>
      <c r="G3217" t="s">
        <v>3999</v>
      </c>
      <c r="H3217" t="str">
        <f>"&lt;p&gt;" &amp;TRIM(B3217) &amp; "&lt;/p&gt;"</f>
        <v>&lt;p&gt;A035C672&lt;/p&gt;</v>
      </c>
      <c r="I3217" t="str">
        <f>"&lt;d&gt;" &amp;TRIM(E3217) &amp; "&lt;/d&gt;"</f>
        <v>&lt;d&gt;LABEL&lt;/d&gt;</v>
      </c>
      <c r="J3217" t="str">
        <f>H3217&amp;I3217&amp;"&lt;c&gt;" &amp; A3217 &amp; "&lt;/c&gt;" &amp;"&lt;aka&gt;" &amp;C3217&amp; "&lt;/aka&gt;"</f>
        <v>&lt;p&gt;A035C672&lt;/p&gt;&lt;d&gt;LABEL&lt;/d&gt;&lt;c&gt;44940&lt;/c&gt;&lt;aka&gt;&lt;/aka&gt;</v>
      </c>
    </row>
    <row r="3218" spans="1:10">
      <c r="A3218" s="1" t="s">
        <v>5115</v>
      </c>
      <c r="B3218" s="1" t="s">
        <v>3215</v>
      </c>
      <c r="C3218" s="7" t="s">
        <v>4435</v>
      </c>
      <c r="D3218" s="8" t="s">
        <v>24850</v>
      </c>
      <c r="E3218" t="str">
        <f>TRIM(F3218)&amp;IF(RIGHT(TRIM(F3218),1)=",",TRIM(G3218)," "&amp;TRIM(G3218))</f>
        <v xml:space="preserve">LABEL </v>
      </c>
      <c r="F3218" t="s">
        <v>3420</v>
      </c>
      <c r="G3218" t="s">
        <v>3999</v>
      </c>
      <c r="H3218" t="str">
        <f>"&lt;p&gt;" &amp;TRIM(B3218) &amp; "&lt;/p&gt;"</f>
        <v>&lt;p&gt;A035E259&lt;/p&gt;</v>
      </c>
      <c r="I3218" t="str">
        <f>"&lt;d&gt;" &amp;TRIM(E3218) &amp; "&lt;/d&gt;"</f>
        <v>&lt;d&gt;LABEL&lt;/d&gt;</v>
      </c>
      <c r="J3218" t="str">
        <f>H3218&amp;I3218&amp;"&lt;c&gt;" &amp; A3218 &amp; "&lt;/c&gt;" &amp;"&lt;aka&gt;" &amp;C3218&amp; "&lt;/aka&gt;"</f>
        <v>&lt;p&gt;A035E259&lt;/p&gt;&lt;d&gt;LABEL&lt;/d&gt;&lt;c&gt;44940&lt;/c&gt;&lt;aka&gt;&lt;/aka&gt;</v>
      </c>
    </row>
    <row r="3219" spans="1:10">
      <c r="A3219" s="1" t="s">
        <v>5115</v>
      </c>
      <c r="B3219" s="1" t="s">
        <v>3216</v>
      </c>
      <c r="C3219" s="7" t="s">
        <v>4435</v>
      </c>
      <c r="D3219" s="8" t="s">
        <v>24851</v>
      </c>
      <c r="E3219" t="str">
        <f>TRIM(F3219)&amp;IF(RIGHT(TRIM(F3219),1)=",",TRIM(G3219)," "&amp;TRIM(G3219))</f>
        <v xml:space="preserve">LABEL </v>
      </c>
      <c r="F3219" t="s">
        <v>3420</v>
      </c>
      <c r="G3219" t="s">
        <v>3999</v>
      </c>
      <c r="H3219" t="str">
        <f>"&lt;p&gt;" &amp;TRIM(B3219) &amp; "&lt;/p&gt;"</f>
        <v>&lt;p&gt;A035D219&lt;/p&gt;</v>
      </c>
      <c r="I3219" t="str">
        <f>"&lt;d&gt;" &amp;TRIM(E3219) &amp; "&lt;/d&gt;"</f>
        <v>&lt;d&gt;LABEL&lt;/d&gt;</v>
      </c>
      <c r="J3219" t="str">
        <f>H3219&amp;I3219&amp;"&lt;c&gt;" &amp; A3219 &amp; "&lt;/c&gt;" &amp;"&lt;aka&gt;" &amp;C3219&amp; "&lt;/aka&gt;"</f>
        <v>&lt;p&gt;A035D219&lt;/p&gt;&lt;d&gt;LABEL&lt;/d&gt;&lt;c&gt;44940&lt;/c&gt;&lt;aka&gt;&lt;/aka&gt;</v>
      </c>
    </row>
    <row r="3220" spans="1:10">
      <c r="A3220" s="1" t="s">
        <v>5115</v>
      </c>
      <c r="B3220" s="1" t="s">
        <v>3217</v>
      </c>
      <c r="C3220" s="7" t="s">
        <v>4435</v>
      </c>
      <c r="D3220" s="8" t="s">
        <v>24852</v>
      </c>
      <c r="E3220" t="str">
        <f>TRIM(F3220)&amp;IF(RIGHT(TRIM(F3220),1)=",",TRIM(G3220)," "&amp;TRIM(G3220))</f>
        <v xml:space="preserve">LABEL </v>
      </c>
      <c r="F3220" t="s">
        <v>3420</v>
      </c>
      <c r="G3220" t="s">
        <v>3999</v>
      </c>
      <c r="H3220" t="str">
        <f>"&lt;p&gt;" &amp;TRIM(B3220) &amp; "&lt;/p&gt;"</f>
        <v>&lt;p&gt;A035F191&lt;/p&gt;</v>
      </c>
      <c r="I3220" t="str">
        <f>"&lt;d&gt;" &amp;TRIM(E3220) &amp; "&lt;/d&gt;"</f>
        <v>&lt;d&gt;LABEL&lt;/d&gt;</v>
      </c>
      <c r="J3220" t="str">
        <f>H3220&amp;I3220&amp;"&lt;c&gt;" &amp; A3220 &amp; "&lt;/c&gt;" &amp;"&lt;aka&gt;" &amp;C3220&amp; "&lt;/aka&gt;"</f>
        <v>&lt;p&gt;A035F191&lt;/p&gt;&lt;d&gt;LABEL&lt;/d&gt;&lt;c&gt;44940&lt;/c&gt;&lt;aka&gt;&lt;/aka&gt;</v>
      </c>
    </row>
    <row r="3221" spans="1:10">
      <c r="A3221" s="1" t="s">
        <v>5115</v>
      </c>
      <c r="B3221" s="1" t="s">
        <v>3218</v>
      </c>
      <c r="C3221" s="7" t="s">
        <v>4435</v>
      </c>
      <c r="D3221" s="8" t="s">
        <v>24853</v>
      </c>
      <c r="E3221" t="str">
        <f>TRIM(F3221)&amp;IF(RIGHT(TRIM(F3221),1)=",",TRIM(G3221)," "&amp;TRIM(G3221))</f>
        <v xml:space="preserve">LABEL </v>
      </c>
      <c r="F3221" t="s">
        <v>3420</v>
      </c>
      <c r="G3221" t="s">
        <v>3999</v>
      </c>
      <c r="H3221" t="str">
        <f>"&lt;p&gt;" &amp;TRIM(B3221) &amp; "&lt;/p&gt;"</f>
        <v>&lt;p&gt;A035D058&lt;/p&gt;</v>
      </c>
      <c r="I3221" t="str">
        <f>"&lt;d&gt;" &amp;TRIM(E3221) &amp; "&lt;/d&gt;"</f>
        <v>&lt;d&gt;LABEL&lt;/d&gt;</v>
      </c>
      <c r="J3221" t="str">
        <f>H3221&amp;I3221&amp;"&lt;c&gt;" &amp; A3221 &amp; "&lt;/c&gt;" &amp;"&lt;aka&gt;" &amp;C3221&amp; "&lt;/aka&gt;"</f>
        <v>&lt;p&gt;A035D058&lt;/p&gt;&lt;d&gt;LABEL&lt;/d&gt;&lt;c&gt;44940&lt;/c&gt;&lt;aka&gt;&lt;/aka&gt;</v>
      </c>
    </row>
    <row r="3222" spans="1:10">
      <c r="A3222" s="1" t="s">
        <v>5115</v>
      </c>
      <c r="B3222" s="1" t="s">
        <v>3219</v>
      </c>
      <c r="C3222" s="7" t="s">
        <v>4435</v>
      </c>
      <c r="D3222" s="8" t="s">
        <v>24854</v>
      </c>
      <c r="E3222" t="str">
        <f>TRIM(F3222)&amp;IF(RIGHT(TRIM(F3222),1)=",",TRIM(G3222)," "&amp;TRIM(G3222))</f>
        <v xml:space="preserve">LABEL </v>
      </c>
      <c r="F3222" t="s">
        <v>3420</v>
      </c>
      <c r="G3222" t="s">
        <v>3999</v>
      </c>
      <c r="H3222" t="str">
        <f>"&lt;p&gt;" &amp;TRIM(B3222) &amp; "&lt;/p&gt;"</f>
        <v>&lt;p&gt;A035C670&lt;/p&gt;</v>
      </c>
      <c r="I3222" t="str">
        <f>"&lt;d&gt;" &amp;TRIM(E3222) &amp; "&lt;/d&gt;"</f>
        <v>&lt;d&gt;LABEL&lt;/d&gt;</v>
      </c>
      <c r="J3222" t="str">
        <f>H3222&amp;I3222&amp;"&lt;c&gt;" &amp; A3222 &amp; "&lt;/c&gt;" &amp;"&lt;aka&gt;" &amp;C3222&amp; "&lt;/aka&gt;"</f>
        <v>&lt;p&gt;A035C670&lt;/p&gt;&lt;d&gt;LABEL&lt;/d&gt;&lt;c&gt;44940&lt;/c&gt;&lt;aka&gt;&lt;/aka&gt;</v>
      </c>
    </row>
    <row r="3223" spans="1:10">
      <c r="A3223" s="1" t="s">
        <v>5115</v>
      </c>
      <c r="B3223" s="1" t="s">
        <v>3220</v>
      </c>
      <c r="C3223" s="7" t="s">
        <v>4435</v>
      </c>
      <c r="D3223" s="8" t="s">
        <v>24855</v>
      </c>
      <c r="E3223" t="str">
        <f>TRIM(F3223)&amp;IF(RIGHT(TRIM(F3223),1)=",",TRIM(G3223)," "&amp;TRIM(G3223))</f>
        <v xml:space="preserve">LABEL </v>
      </c>
      <c r="F3223" t="s">
        <v>3420</v>
      </c>
      <c r="G3223" t="s">
        <v>3999</v>
      </c>
      <c r="H3223" t="str">
        <f>"&lt;p&gt;" &amp;TRIM(B3223) &amp; "&lt;/p&gt;"</f>
        <v>&lt;p&gt;A035D631&lt;/p&gt;</v>
      </c>
      <c r="I3223" t="str">
        <f>"&lt;d&gt;" &amp;TRIM(E3223) &amp; "&lt;/d&gt;"</f>
        <v>&lt;d&gt;LABEL&lt;/d&gt;</v>
      </c>
      <c r="J3223" t="str">
        <f>H3223&amp;I3223&amp;"&lt;c&gt;" &amp; A3223 &amp; "&lt;/c&gt;" &amp;"&lt;aka&gt;" &amp;C3223&amp; "&lt;/aka&gt;"</f>
        <v>&lt;p&gt;A035D631&lt;/p&gt;&lt;d&gt;LABEL&lt;/d&gt;&lt;c&gt;44940&lt;/c&gt;&lt;aka&gt;&lt;/aka&gt;</v>
      </c>
    </row>
    <row r="3224" spans="1:10">
      <c r="A3224" s="1" t="s">
        <v>5115</v>
      </c>
      <c r="B3224" s="1" t="s">
        <v>3221</v>
      </c>
      <c r="C3224" s="7" t="s">
        <v>4435</v>
      </c>
      <c r="D3224" s="8" t="s">
        <v>24856</v>
      </c>
      <c r="E3224" t="str">
        <f>TRIM(F3224)&amp;IF(RIGHT(TRIM(F3224),1)=",",TRIM(G3224)," "&amp;TRIM(G3224))</f>
        <v xml:space="preserve">LABEL </v>
      </c>
      <c r="F3224" t="s">
        <v>3420</v>
      </c>
      <c r="G3224" t="s">
        <v>3999</v>
      </c>
      <c r="H3224" t="str">
        <f>"&lt;p&gt;" &amp;TRIM(B3224) &amp; "&lt;/p&gt;"</f>
        <v>&lt;p&gt;A035F193&lt;/p&gt;</v>
      </c>
      <c r="I3224" t="str">
        <f>"&lt;d&gt;" &amp;TRIM(E3224) &amp; "&lt;/d&gt;"</f>
        <v>&lt;d&gt;LABEL&lt;/d&gt;</v>
      </c>
      <c r="J3224" t="str">
        <f>H3224&amp;I3224&amp;"&lt;c&gt;" &amp; A3224 &amp; "&lt;/c&gt;" &amp;"&lt;aka&gt;" &amp;C3224&amp; "&lt;/aka&gt;"</f>
        <v>&lt;p&gt;A035F193&lt;/p&gt;&lt;d&gt;LABEL&lt;/d&gt;&lt;c&gt;44940&lt;/c&gt;&lt;aka&gt;&lt;/aka&gt;</v>
      </c>
    </row>
    <row r="3225" spans="1:10">
      <c r="A3225" s="1" t="s">
        <v>5115</v>
      </c>
      <c r="B3225" s="1" t="s">
        <v>3222</v>
      </c>
      <c r="C3225" s="7" t="s">
        <v>4435</v>
      </c>
      <c r="D3225" s="8" t="s">
        <v>24857</v>
      </c>
      <c r="E3225" t="str">
        <f>TRIM(F3225)&amp;IF(RIGHT(TRIM(F3225),1)=",",TRIM(G3225)," "&amp;TRIM(G3225))</f>
        <v xml:space="preserve">LABEL </v>
      </c>
      <c r="F3225" t="s">
        <v>3420</v>
      </c>
      <c r="G3225" t="s">
        <v>3999</v>
      </c>
      <c r="H3225" t="str">
        <f>"&lt;p&gt;" &amp;TRIM(B3225) &amp; "&lt;/p&gt;"</f>
        <v>&lt;p&gt;A035D796&lt;/p&gt;</v>
      </c>
      <c r="I3225" t="str">
        <f>"&lt;d&gt;" &amp;TRIM(E3225) &amp; "&lt;/d&gt;"</f>
        <v>&lt;d&gt;LABEL&lt;/d&gt;</v>
      </c>
      <c r="J3225" t="str">
        <f>H3225&amp;I3225&amp;"&lt;c&gt;" &amp; A3225 &amp; "&lt;/c&gt;" &amp;"&lt;aka&gt;" &amp;C3225&amp; "&lt;/aka&gt;"</f>
        <v>&lt;p&gt;A035D796&lt;/p&gt;&lt;d&gt;LABEL&lt;/d&gt;&lt;c&gt;44940&lt;/c&gt;&lt;aka&gt;&lt;/aka&gt;</v>
      </c>
    </row>
    <row r="3226" spans="1:10">
      <c r="A3226" s="1" t="s">
        <v>5115</v>
      </c>
      <c r="B3226" s="1" t="s">
        <v>3223</v>
      </c>
      <c r="C3226" s="7" t="s">
        <v>4435</v>
      </c>
      <c r="D3226" s="8" t="s">
        <v>24858</v>
      </c>
      <c r="E3226" t="str">
        <f>TRIM(F3226)&amp;IF(RIGHT(TRIM(F3226),1)=",",TRIM(G3226)," "&amp;TRIM(G3226))</f>
        <v xml:space="preserve">LABEL </v>
      </c>
      <c r="F3226" t="s">
        <v>3420</v>
      </c>
      <c r="G3226" t="s">
        <v>3999</v>
      </c>
      <c r="H3226" t="str">
        <f>"&lt;p&gt;" &amp;TRIM(B3226) &amp; "&lt;/p&gt;"</f>
        <v>&lt;p&gt;A035F029&lt;/p&gt;</v>
      </c>
      <c r="I3226" t="str">
        <f>"&lt;d&gt;" &amp;TRIM(E3226) &amp; "&lt;/d&gt;"</f>
        <v>&lt;d&gt;LABEL&lt;/d&gt;</v>
      </c>
      <c r="J3226" t="str">
        <f>H3226&amp;I3226&amp;"&lt;c&gt;" &amp; A3226 &amp; "&lt;/c&gt;" &amp;"&lt;aka&gt;" &amp;C3226&amp; "&lt;/aka&gt;"</f>
        <v>&lt;p&gt;A035F029&lt;/p&gt;&lt;d&gt;LABEL&lt;/d&gt;&lt;c&gt;44940&lt;/c&gt;&lt;aka&gt;&lt;/aka&gt;</v>
      </c>
    </row>
    <row r="3227" spans="1:10">
      <c r="A3227" s="1" t="s">
        <v>5115</v>
      </c>
      <c r="B3227" s="1" t="s">
        <v>3224</v>
      </c>
      <c r="C3227" s="7" t="s">
        <v>4435</v>
      </c>
      <c r="D3227" s="8" t="s">
        <v>24859</v>
      </c>
      <c r="E3227" t="str">
        <f>TRIM(F3227)&amp;IF(RIGHT(TRIM(F3227),1)=",",TRIM(G3227)," "&amp;TRIM(G3227))</f>
        <v xml:space="preserve">LABEL </v>
      </c>
      <c r="F3227" t="s">
        <v>3420</v>
      </c>
      <c r="G3227" t="s">
        <v>3999</v>
      </c>
      <c r="H3227" t="str">
        <f>"&lt;p&gt;" &amp;TRIM(B3227) &amp; "&lt;/p&gt;"</f>
        <v>&lt;p&gt;A035F038&lt;/p&gt;</v>
      </c>
      <c r="I3227" t="str">
        <f>"&lt;d&gt;" &amp;TRIM(E3227) &amp; "&lt;/d&gt;"</f>
        <v>&lt;d&gt;LABEL&lt;/d&gt;</v>
      </c>
      <c r="J3227" t="str">
        <f>H3227&amp;I3227&amp;"&lt;c&gt;" &amp; A3227 &amp; "&lt;/c&gt;" &amp;"&lt;aka&gt;" &amp;C3227&amp; "&lt;/aka&gt;"</f>
        <v>&lt;p&gt;A035F038&lt;/p&gt;&lt;d&gt;LABEL&lt;/d&gt;&lt;c&gt;44940&lt;/c&gt;&lt;aka&gt;&lt;/aka&gt;</v>
      </c>
    </row>
    <row r="3228" spans="1:10">
      <c r="A3228" s="1" t="s">
        <v>5115</v>
      </c>
      <c r="B3228" s="1" t="s">
        <v>3225</v>
      </c>
      <c r="C3228" s="7" t="s">
        <v>4435</v>
      </c>
      <c r="D3228" s="8" t="s">
        <v>24860</v>
      </c>
      <c r="E3228" t="str">
        <f>TRIM(F3228)&amp;IF(RIGHT(TRIM(F3228),1)=",",TRIM(G3228)," "&amp;TRIM(G3228))</f>
        <v xml:space="preserve">LABEL </v>
      </c>
      <c r="F3228" t="s">
        <v>3420</v>
      </c>
      <c r="G3228" t="s">
        <v>3999</v>
      </c>
      <c r="H3228" t="str">
        <f>"&lt;p&gt;" &amp;TRIM(B3228) &amp; "&lt;/p&gt;"</f>
        <v>&lt;p&gt;A035D061&lt;/p&gt;</v>
      </c>
      <c r="I3228" t="str">
        <f>"&lt;d&gt;" &amp;TRIM(E3228) &amp; "&lt;/d&gt;"</f>
        <v>&lt;d&gt;LABEL&lt;/d&gt;</v>
      </c>
      <c r="J3228" t="str">
        <f>H3228&amp;I3228&amp;"&lt;c&gt;" &amp; A3228 &amp; "&lt;/c&gt;" &amp;"&lt;aka&gt;" &amp;C3228&amp; "&lt;/aka&gt;"</f>
        <v>&lt;p&gt;A035D061&lt;/p&gt;&lt;d&gt;LABEL&lt;/d&gt;&lt;c&gt;44940&lt;/c&gt;&lt;aka&gt;&lt;/aka&gt;</v>
      </c>
    </row>
    <row r="3229" spans="1:10">
      <c r="A3229" s="1" t="s">
        <v>5115</v>
      </c>
      <c r="B3229" s="1" t="s">
        <v>3226</v>
      </c>
      <c r="C3229" s="7" t="s">
        <v>4435</v>
      </c>
      <c r="D3229" s="8" t="s">
        <v>24832</v>
      </c>
      <c r="E3229" t="str">
        <f>TRIM(F3229)&amp;IF(RIGHT(TRIM(F3229),1)=",",TRIM(G3229)," "&amp;TRIM(G3229))</f>
        <v xml:space="preserve">LABEL </v>
      </c>
      <c r="F3229" t="s">
        <v>3420</v>
      </c>
      <c r="G3229" t="s">
        <v>3999</v>
      </c>
      <c r="H3229" t="str">
        <f>"&lt;p&gt;" &amp;TRIM(B3229) &amp; "&lt;/p&gt;"</f>
        <v>&lt;p&gt;A041H408&lt;/p&gt;</v>
      </c>
      <c r="I3229" t="str">
        <f>"&lt;d&gt;" &amp;TRIM(E3229) &amp; "&lt;/d&gt;"</f>
        <v>&lt;d&gt;LABEL&lt;/d&gt;</v>
      </c>
      <c r="J3229" t="str">
        <f>H3229&amp;I3229&amp;"&lt;c&gt;" &amp; A3229 &amp; "&lt;/c&gt;" &amp;"&lt;aka&gt;" &amp;C3229&amp; "&lt;/aka&gt;"</f>
        <v>&lt;p&gt;A041H408&lt;/p&gt;&lt;d&gt;LABEL&lt;/d&gt;&lt;c&gt;44940&lt;/c&gt;&lt;aka&gt;&lt;/aka&gt;</v>
      </c>
    </row>
    <row r="3230" spans="1:10">
      <c r="A3230" s="1" t="s">
        <v>5115</v>
      </c>
      <c r="B3230" s="1" t="s">
        <v>3227</v>
      </c>
      <c r="C3230" s="7" t="s">
        <v>4435</v>
      </c>
      <c r="D3230" s="8" t="s">
        <v>24861</v>
      </c>
      <c r="E3230" t="str">
        <f>TRIM(F3230)&amp;IF(RIGHT(TRIM(F3230),1)=",",TRIM(G3230)," "&amp;TRIM(G3230))</f>
        <v xml:space="preserve">LABEL </v>
      </c>
      <c r="F3230" t="s">
        <v>3420</v>
      </c>
      <c r="G3230" t="s">
        <v>3999</v>
      </c>
      <c r="H3230" t="str">
        <f>"&lt;p&gt;" &amp;TRIM(B3230) &amp; "&lt;/p&gt;"</f>
        <v>&lt;p&gt;A041H410&lt;/p&gt;</v>
      </c>
      <c r="I3230" t="str">
        <f>"&lt;d&gt;" &amp;TRIM(E3230) &amp; "&lt;/d&gt;"</f>
        <v>&lt;d&gt;LABEL&lt;/d&gt;</v>
      </c>
      <c r="J3230" t="str">
        <f>H3230&amp;I3230&amp;"&lt;c&gt;" &amp; A3230 &amp; "&lt;/c&gt;" &amp;"&lt;aka&gt;" &amp;C3230&amp; "&lt;/aka&gt;"</f>
        <v>&lt;p&gt;A041H410&lt;/p&gt;&lt;d&gt;LABEL&lt;/d&gt;&lt;c&gt;44940&lt;/c&gt;&lt;aka&gt;&lt;/aka&gt;</v>
      </c>
    </row>
    <row r="3231" spans="1:10">
      <c r="A3231" s="1" t="s">
        <v>5115</v>
      </c>
      <c r="B3231" s="1" t="s">
        <v>3228</v>
      </c>
      <c r="C3231" s="7" t="s">
        <v>4435</v>
      </c>
      <c r="D3231" s="8" t="s">
        <v>24862</v>
      </c>
      <c r="E3231" t="str">
        <f>TRIM(F3231)&amp;IF(RIGHT(TRIM(F3231),1)=",",TRIM(G3231)," "&amp;TRIM(G3231))</f>
        <v xml:space="preserve">LABEL </v>
      </c>
      <c r="F3231" t="s">
        <v>3420</v>
      </c>
      <c r="G3231" t="s">
        <v>3999</v>
      </c>
      <c r="H3231" t="str">
        <f>"&lt;p&gt;" &amp;TRIM(B3231) &amp; "&lt;/p&gt;"</f>
        <v>&lt;p&gt;A041H406&lt;/p&gt;</v>
      </c>
      <c r="I3231" t="str">
        <f>"&lt;d&gt;" &amp;TRIM(E3231) &amp; "&lt;/d&gt;"</f>
        <v>&lt;d&gt;LABEL&lt;/d&gt;</v>
      </c>
      <c r="J3231" t="str">
        <f>H3231&amp;I3231&amp;"&lt;c&gt;" &amp; A3231 &amp; "&lt;/c&gt;" &amp;"&lt;aka&gt;" &amp;C3231&amp; "&lt;/aka&gt;"</f>
        <v>&lt;p&gt;A041H406&lt;/p&gt;&lt;d&gt;LABEL&lt;/d&gt;&lt;c&gt;44940&lt;/c&gt;&lt;aka&gt;&lt;/aka&gt;</v>
      </c>
    </row>
    <row r="3232" spans="1:10">
      <c r="A3232" s="1" t="s">
        <v>5115</v>
      </c>
      <c r="B3232" s="1" t="s">
        <v>3229</v>
      </c>
      <c r="C3232" s="7" t="s">
        <v>4435</v>
      </c>
      <c r="D3232" s="8" t="s">
        <v>23688</v>
      </c>
      <c r="E3232" t="str">
        <f>TRIM(F3232)&amp;IF(RIGHT(TRIM(F3232),1)=",",TRIM(G3232)," "&amp;TRIM(G3232))</f>
        <v xml:space="preserve">LABEL </v>
      </c>
      <c r="F3232" t="s">
        <v>3420</v>
      </c>
      <c r="G3232" t="s">
        <v>3999</v>
      </c>
      <c r="H3232" t="str">
        <f>"&lt;p&gt;" &amp;TRIM(B3232) &amp; "&lt;/p&gt;"</f>
        <v>&lt;p&gt;A041M453&lt;/p&gt;</v>
      </c>
      <c r="I3232" t="str">
        <f>"&lt;d&gt;" &amp;TRIM(E3232) &amp; "&lt;/d&gt;"</f>
        <v>&lt;d&gt;LABEL&lt;/d&gt;</v>
      </c>
      <c r="J3232" t="str">
        <f>H3232&amp;I3232&amp;"&lt;c&gt;" &amp; A3232 &amp; "&lt;/c&gt;" &amp;"&lt;aka&gt;" &amp;C3232&amp; "&lt;/aka&gt;"</f>
        <v>&lt;p&gt;A041M453&lt;/p&gt;&lt;d&gt;LABEL&lt;/d&gt;&lt;c&gt;44940&lt;/c&gt;&lt;aka&gt;&lt;/aka&gt;</v>
      </c>
    </row>
    <row r="3233" spans="1:10">
      <c r="A3233" s="1" t="s">
        <v>5115</v>
      </c>
      <c r="B3233" s="1" t="s">
        <v>3230</v>
      </c>
      <c r="C3233" s="7" t="s">
        <v>4435</v>
      </c>
      <c r="D3233" s="8" t="s">
        <v>24863</v>
      </c>
      <c r="E3233" t="str">
        <f>TRIM(F3233)&amp;IF(RIGHT(TRIM(F3233),1)=",",TRIM(G3233)," "&amp;TRIM(G3233))</f>
        <v xml:space="preserve">LABEL </v>
      </c>
      <c r="F3233" t="s">
        <v>3420</v>
      </c>
      <c r="G3233" t="s">
        <v>3999</v>
      </c>
      <c r="H3233" t="str">
        <f>"&lt;p&gt;" &amp;TRIM(B3233) &amp; "&lt;/p&gt;"</f>
        <v>&lt;p&gt;A042P139&lt;/p&gt;</v>
      </c>
      <c r="I3233" t="str">
        <f>"&lt;d&gt;" &amp;TRIM(E3233) &amp; "&lt;/d&gt;"</f>
        <v>&lt;d&gt;LABEL&lt;/d&gt;</v>
      </c>
      <c r="J3233" t="str">
        <f>H3233&amp;I3233&amp;"&lt;c&gt;" &amp; A3233 &amp; "&lt;/c&gt;" &amp;"&lt;aka&gt;" &amp;C3233&amp; "&lt;/aka&gt;"</f>
        <v>&lt;p&gt;A042P139&lt;/p&gt;&lt;d&gt;LABEL&lt;/d&gt;&lt;c&gt;44940&lt;/c&gt;&lt;aka&gt;&lt;/aka&gt;</v>
      </c>
    </row>
    <row r="3234" spans="1:10">
      <c r="A3234" s="1" t="s">
        <v>5115</v>
      </c>
      <c r="B3234" s="1" t="s">
        <v>3231</v>
      </c>
      <c r="C3234" s="7" t="s">
        <v>4435</v>
      </c>
      <c r="D3234" s="8" t="s">
        <v>24864</v>
      </c>
      <c r="E3234" t="str">
        <f>TRIM(F3234)&amp;IF(RIGHT(TRIM(F3234),1)=",",TRIM(G3234)," "&amp;TRIM(G3234))</f>
        <v xml:space="preserve">LABEL </v>
      </c>
      <c r="F3234" t="s">
        <v>3420</v>
      </c>
      <c r="G3234" t="s">
        <v>3999</v>
      </c>
      <c r="H3234" t="str">
        <f>"&lt;p&gt;" &amp;TRIM(B3234) &amp; "&lt;/p&gt;"</f>
        <v>&lt;p&gt;A035E361&lt;/p&gt;</v>
      </c>
      <c r="I3234" t="str">
        <f>"&lt;d&gt;" &amp;TRIM(E3234) &amp; "&lt;/d&gt;"</f>
        <v>&lt;d&gt;LABEL&lt;/d&gt;</v>
      </c>
      <c r="J3234" t="str">
        <f>H3234&amp;I3234&amp;"&lt;c&gt;" &amp; A3234 &amp; "&lt;/c&gt;" &amp;"&lt;aka&gt;" &amp;C3234&amp; "&lt;/aka&gt;"</f>
        <v>&lt;p&gt;A035E361&lt;/p&gt;&lt;d&gt;LABEL&lt;/d&gt;&lt;c&gt;44940&lt;/c&gt;&lt;aka&gt;&lt;/aka&gt;</v>
      </c>
    </row>
    <row r="3235" spans="1:10">
      <c r="A3235" s="1" t="s">
        <v>5115</v>
      </c>
      <c r="B3235" s="1" t="s">
        <v>3232</v>
      </c>
      <c r="C3235" s="7" t="s">
        <v>4435</v>
      </c>
      <c r="D3235" s="8" t="s">
        <v>23688</v>
      </c>
      <c r="E3235" t="str">
        <f>TRIM(F3235)&amp;IF(RIGHT(TRIM(F3235),1)=",",TRIM(G3235)," "&amp;TRIM(G3235))</f>
        <v xml:space="preserve">LABEL </v>
      </c>
      <c r="F3235" t="s">
        <v>3420</v>
      </c>
      <c r="G3235" t="s">
        <v>3999</v>
      </c>
      <c r="H3235" t="str">
        <f>"&lt;p&gt;" &amp;TRIM(B3235) &amp; "&lt;/p&gt;"</f>
        <v>&lt;p&gt;A041U596&lt;/p&gt;</v>
      </c>
      <c r="I3235" t="str">
        <f>"&lt;d&gt;" &amp;TRIM(E3235) &amp; "&lt;/d&gt;"</f>
        <v>&lt;d&gt;LABEL&lt;/d&gt;</v>
      </c>
      <c r="J3235" t="str">
        <f>H3235&amp;I3235&amp;"&lt;c&gt;" &amp; A3235 &amp; "&lt;/c&gt;" &amp;"&lt;aka&gt;" &amp;C3235&amp; "&lt;/aka&gt;"</f>
        <v>&lt;p&gt;A041U596&lt;/p&gt;&lt;d&gt;LABEL&lt;/d&gt;&lt;c&gt;44940&lt;/c&gt;&lt;aka&gt;&lt;/aka&gt;</v>
      </c>
    </row>
    <row r="3236" spans="1:10">
      <c r="A3236" s="1" t="s">
        <v>5115</v>
      </c>
      <c r="B3236" s="1" t="s">
        <v>3233</v>
      </c>
      <c r="C3236" s="7" t="s">
        <v>4435</v>
      </c>
      <c r="D3236" s="8" t="s">
        <v>24865</v>
      </c>
      <c r="E3236" t="str">
        <f>TRIM(F3236)&amp;IF(RIGHT(TRIM(F3236),1)=",",TRIM(G3236)," "&amp;TRIM(G3236))</f>
        <v xml:space="preserve">LABEL </v>
      </c>
      <c r="F3236" t="s">
        <v>3420</v>
      </c>
      <c r="G3236" t="s">
        <v>3999</v>
      </c>
      <c r="H3236" t="str">
        <f>"&lt;p&gt;" &amp;TRIM(B3236) &amp; "&lt;/p&gt;"</f>
        <v>&lt;p&gt;A035D162&lt;/p&gt;</v>
      </c>
      <c r="I3236" t="str">
        <f>"&lt;d&gt;" &amp;TRIM(E3236) &amp; "&lt;/d&gt;"</f>
        <v>&lt;d&gt;LABEL&lt;/d&gt;</v>
      </c>
      <c r="J3236" t="str">
        <f>H3236&amp;I3236&amp;"&lt;c&gt;" &amp; A3236 &amp; "&lt;/c&gt;" &amp;"&lt;aka&gt;" &amp;C3236&amp; "&lt;/aka&gt;"</f>
        <v>&lt;p&gt;A035D162&lt;/p&gt;&lt;d&gt;LABEL&lt;/d&gt;&lt;c&gt;44940&lt;/c&gt;&lt;aka&gt;&lt;/aka&gt;</v>
      </c>
    </row>
    <row r="3237" spans="1:10">
      <c r="A3237" s="1" t="s">
        <v>5115</v>
      </c>
      <c r="B3237" s="1" t="s">
        <v>3234</v>
      </c>
      <c r="C3237" s="7" t="s">
        <v>4435</v>
      </c>
      <c r="D3237" s="8" t="s">
        <v>24866</v>
      </c>
      <c r="E3237" t="str">
        <f>TRIM(F3237)&amp;IF(RIGHT(TRIM(F3237),1)=",",TRIM(G3237)," "&amp;TRIM(G3237))</f>
        <v xml:space="preserve">LABEL </v>
      </c>
      <c r="F3237" t="s">
        <v>3420</v>
      </c>
      <c r="G3237" t="s">
        <v>3999</v>
      </c>
      <c r="H3237" t="str">
        <f>"&lt;p&gt;" &amp;TRIM(B3237) &amp; "&lt;/p&gt;"</f>
        <v>&lt;p&gt;A035D178&lt;/p&gt;</v>
      </c>
      <c r="I3237" t="str">
        <f>"&lt;d&gt;" &amp;TRIM(E3237) &amp; "&lt;/d&gt;"</f>
        <v>&lt;d&gt;LABEL&lt;/d&gt;</v>
      </c>
      <c r="J3237" t="str">
        <f>H3237&amp;I3237&amp;"&lt;c&gt;" &amp; A3237 &amp; "&lt;/c&gt;" &amp;"&lt;aka&gt;" &amp;C3237&amp; "&lt;/aka&gt;"</f>
        <v>&lt;p&gt;A035D178&lt;/p&gt;&lt;d&gt;LABEL&lt;/d&gt;&lt;c&gt;44940&lt;/c&gt;&lt;aka&gt;&lt;/aka&gt;</v>
      </c>
    </row>
    <row r="3238" spans="1:10">
      <c r="A3238" s="1" t="s">
        <v>5115</v>
      </c>
      <c r="B3238" s="1" t="s">
        <v>3235</v>
      </c>
      <c r="C3238" s="7" t="s">
        <v>4435</v>
      </c>
      <c r="D3238" s="8" t="s">
        <v>24867</v>
      </c>
      <c r="E3238" t="str">
        <f>TRIM(F3238)&amp;IF(RIGHT(TRIM(F3238),1)=",",TRIM(G3238)," "&amp;TRIM(G3238))</f>
        <v xml:space="preserve">LABEL </v>
      </c>
      <c r="F3238" t="s">
        <v>3420</v>
      </c>
      <c r="G3238" t="s">
        <v>3999</v>
      </c>
      <c r="H3238" t="str">
        <f>"&lt;p&gt;" &amp;TRIM(B3238) &amp; "&lt;/p&gt;"</f>
        <v>&lt;p&gt;A035B895&lt;/p&gt;</v>
      </c>
      <c r="I3238" t="str">
        <f>"&lt;d&gt;" &amp;TRIM(E3238) &amp; "&lt;/d&gt;"</f>
        <v>&lt;d&gt;LABEL&lt;/d&gt;</v>
      </c>
      <c r="J3238" t="str">
        <f>H3238&amp;I3238&amp;"&lt;c&gt;" &amp; A3238 &amp; "&lt;/c&gt;" &amp;"&lt;aka&gt;" &amp;C3238&amp; "&lt;/aka&gt;"</f>
        <v>&lt;p&gt;A035B895&lt;/p&gt;&lt;d&gt;LABEL&lt;/d&gt;&lt;c&gt;44940&lt;/c&gt;&lt;aka&gt;&lt;/aka&gt;</v>
      </c>
    </row>
    <row r="3239" spans="1:10">
      <c r="A3239" s="1" t="s">
        <v>5115</v>
      </c>
      <c r="B3239" s="1" t="s">
        <v>3236</v>
      </c>
      <c r="C3239" s="7" t="s">
        <v>4435</v>
      </c>
      <c r="D3239" s="8" t="s">
        <v>24868</v>
      </c>
      <c r="E3239" t="str">
        <f>TRIM(F3239)&amp;IF(RIGHT(TRIM(F3239),1)=",",TRIM(G3239)," "&amp;TRIM(G3239))</f>
        <v xml:space="preserve">LABEL </v>
      </c>
      <c r="F3239" t="s">
        <v>3420</v>
      </c>
      <c r="G3239" t="s">
        <v>3999</v>
      </c>
      <c r="H3239" t="str">
        <f>"&lt;p&gt;" &amp;TRIM(B3239) &amp; "&lt;/p&gt;"</f>
        <v>&lt;p&gt;A035B897&lt;/p&gt;</v>
      </c>
      <c r="I3239" t="str">
        <f>"&lt;d&gt;" &amp;TRIM(E3239) &amp; "&lt;/d&gt;"</f>
        <v>&lt;d&gt;LABEL&lt;/d&gt;</v>
      </c>
      <c r="J3239" t="str">
        <f>H3239&amp;I3239&amp;"&lt;c&gt;" &amp; A3239 &amp; "&lt;/c&gt;" &amp;"&lt;aka&gt;" &amp;C3239&amp; "&lt;/aka&gt;"</f>
        <v>&lt;p&gt;A035B897&lt;/p&gt;&lt;d&gt;LABEL&lt;/d&gt;&lt;c&gt;44940&lt;/c&gt;&lt;aka&gt;&lt;/aka&gt;</v>
      </c>
    </row>
    <row r="3240" spans="1:10">
      <c r="A3240" s="1" t="s">
        <v>5115</v>
      </c>
      <c r="B3240" s="1" t="s">
        <v>3237</v>
      </c>
      <c r="C3240" s="7" t="s">
        <v>4435</v>
      </c>
      <c r="D3240" s="8" t="s">
        <v>24869</v>
      </c>
      <c r="E3240" t="str">
        <f>TRIM(F3240)&amp;IF(RIGHT(TRIM(F3240),1)=",",TRIM(G3240)," "&amp;TRIM(G3240))</f>
        <v xml:space="preserve">LABEL </v>
      </c>
      <c r="F3240" t="s">
        <v>3420</v>
      </c>
      <c r="G3240" t="s">
        <v>3999</v>
      </c>
      <c r="H3240" t="str">
        <f>"&lt;p&gt;" &amp;TRIM(B3240) &amp; "&lt;/p&gt;"</f>
        <v>&lt;p&gt;A035E227&lt;/p&gt;</v>
      </c>
      <c r="I3240" t="str">
        <f>"&lt;d&gt;" &amp;TRIM(E3240) &amp; "&lt;/d&gt;"</f>
        <v>&lt;d&gt;LABEL&lt;/d&gt;</v>
      </c>
      <c r="J3240" t="str">
        <f>H3240&amp;I3240&amp;"&lt;c&gt;" &amp; A3240 &amp; "&lt;/c&gt;" &amp;"&lt;aka&gt;" &amp;C3240&amp; "&lt;/aka&gt;"</f>
        <v>&lt;p&gt;A035E227&lt;/p&gt;&lt;d&gt;LABEL&lt;/d&gt;&lt;c&gt;44940&lt;/c&gt;&lt;aka&gt;&lt;/aka&gt;</v>
      </c>
    </row>
    <row r="3241" spans="1:10">
      <c r="A3241" s="1" t="s">
        <v>5115</v>
      </c>
      <c r="B3241" s="1" t="s">
        <v>3238</v>
      </c>
      <c r="C3241" s="7" t="s">
        <v>4435</v>
      </c>
      <c r="D3241" s="8" t="s">
        <v>24870</v>
      </c>
      <c r="E3241" t="str">
        <f>TRIM(F3241)&amp;IF(RIGHT(TRIM(F3241),1)=",",TRIM(G3241)," "&amp;TRIM(G3241))</f>
        <v xml:space="preserve">LABEL </v>
      </c>
      <c r="F3241" t="s">
        <v>3420</v>
      </c>
      <c r="G3241" t="s">
        <v>3999</v>
      </c>
      <c r="H3241" t="str">
        <f>"&lt;p&gt;" &amp;TRIM(B3241) &amp; "&lt;/p&gt;"</f>
        <v>&lt;p&gt;A035D180&lt;/p&gt;</v>
      </c>
      <c r="I3241" t="str">
        <f>"&lt;d&gt;" &amp;TRIM(E3241) &amp; "&lt;/d&gt;"</f>
        <v>&lt;d&gt;LABEL&lt;/d&gt;</v>
      </c>
      <c r="J3241" t="str">
        <f>H3241&amp;I3241&amp;"&lt;c&gt;" &amp; A3241 &amp; "&lt;/c&gt;" &amp;"&lt;aka&gt;" &amp;C3241&amp; "&lt;/aka&gt;"</f>
        <v>&lt;p&gt;A035D180&lt;/p&gt;&lt;d&gt;LABEL&lt;/d&gt;&lt;c&gt;44940&lt;/c&gt;&lt;aka&gt;&lt;/aka&gt;</v>
      </c>
    </row>
    <row r="3242" spans="1:10">
      <c r="A3242" s="1" t="s">
        <v>5115</v>
      </c>
      <c r="B3242" s="1" t="s">
        <v>3239</v>
      </c>
      <c r="C3242" s="7" t="s">
        <v>4435</v>
      </c>
      <c r="D3242" s="8" t="s">
        <v>24871</v>
      </c>
      <c r="E3242" t="str">
        <f>TRIM(F3242)&amp;IF(RIGHT(TRIM(F3242),1)=",",TRIM(G3242)," "&amp;TRIM(G3242))</f>
        <v xml:space="preserve">LABEL </v>
      </c>
      <c r="F3242" t="s">
        <v>3420</v>
      </c>
      <c r="G3242" t="s">
        <v>3999</v>
      </c>
      <c r="H3242" t="str">
        <f>"&lt;p&gt;" &amp;TRIM(B3242) &amp; "&lt;/p&gt;"</f>
        <v>&lt;p&gt;A035E229&lt;/p&gt;</v>
      </c>
      <c r="I3242" t="str">
        <f>"&lt;d&gt;" &amp;TRIM(E3242) &amp; "&lt;/d&gt;"</f>
        <v>&lt;d&gt;LABEL&lt;/d&gt;</v>
      </c>
      <c r="J3242" t="str">
        <f>H3242&amp;I3242&amp;"&lt;c&gt;" &amp; A3242 &amp; "&lt;/c&gt;" &amp;"&lt;aka&gt;" &amp;C3242&amp; "&lt;/aka&gt;"</f>
        <v>&lt;p&gt;A035E229&lt;/p&gt;&lt;d&gt;LABEL&lt;/d&gt;&lt;c&gt;44940&lt;/c&gt;&lt;aka&gt;&lt;/aka&gt;</v>
      </c>
    </row>
    <row r="3243" spans="1:10">
      <c r="A3243" s="1" t="s">
        <v>5115</v>
      </c>
      <c r="B3243" s="1" t="s">
        <v>3240</v>
      </c>
      <c r="C3243" s="7" t="s">
        <v>4435</v>
      </c>
      <c r="D3243" s="8" t="s">
        <v>24872</v>
      </c>
      <c r="E3243" t="str">
        <f>TRIM(F3243)&amp;IF(RIGHT(TRIM(F3243),1)=",",TRIM(G3243)," "&amp;TRIM(G3243))</f>
        <v xml:space="preserve">LABEL </v>
      </c>
      <c r="F3243" t="s">
        <v>3420</v>
      </c>
      <c r="G3243" t="s">
        <v>3999</v>
      </c>
      <c r="H3243" t="str">
        <f>"&lt;p&gt;" &amp;TRIM(B3243) &amp; "&lt;/p&gt;"</f>
        <v>&lt;p&gt;A035D182&lt;/p&gt;</v>
      </c>
      <c r="I3243" t="str">
        <f>"&lt;d&gt;" &amp;TRIM(E3243) &amp; "&lt;/d&gt;"</f>
        <v>&lt;d&gt;LABEL&lt;/d&gt;</v>
      </c>
      <c r="J3243" t="str">
        <f>H3243&amp;I3243&amp;"&lt;c&gt;" &amp; A3243 &amp; "&lt;/c&gt;" &amp;"&lt;aka&gt;" &amp;C3243&amp; "&lt;/aka&gt;"</f>
        <v>&lt;p&gt;A035D182&lt;/p&gt;&lt;d&gt;LABEL&lt;/d&gt;&lt;c&gt;44940&lt;/c&gt;&lt;aka&gt;&lt;/aka&gt;</v>
      </c>
    </row>
    <row r="3244" spans="1:10">
      <c r="A3244" s="1" t="s">
        <v>5115</v>
      </c>
      <c r="B3244" s="1" t="s">
        <v>3241</v>
      </c>
      <c r="C3244" s="7" t="s">
        <v>4435</v>
      </c>
      <c r="D3244" s="8" t="s">
        <v>24873</v>
      </c>
      <c r="E3244" t="str">
        <f>TRIM(F3244)&amp;IF(RIGHT(TRIM(F3244),1)=",",TRIM(G3244)," "&amp;TRIM(G3244))</f>
        <v xml:space="preserve">LABEL </v>
      </c>
      <c r="F3244" t="s">
        <v>3420</v>
      </c>
      <c r="G3244" t="s">
        <v>3999</v>
      </c>
      <c r="H3244" t="str">
        <f>"&lt;p&gt;" &amp;TRIM(B3244) &amp; "&lt;/p&gt;"</f>
        <v>&lt;p&gt;A035D184&lt;/p&gt;</v>
      </c>
      <c r="I3244" t="str">
        <f>"&lt;d&gt;" &amp;TRIM(E3244) &amp; "&lt;/d&gt;"</f>
        <v>&lt;d&gt;LABEL&lt;/d&gt;</v>
      </c>
      <c r="J3244" t="str">
        <f>H3244&amp;I3244&amp;"&lt;c&gt;" &amp; A3244 &amp; "&lt;/c&gt;" &amp;"&lt;aka&gt;" &amp;C3244&amp; "&lt;/aka&gt;"</f>
        <v>&lt;p&gt;A035D184&lt;/p&gt;&lt;d&gt;LABEL&lt;/d&gt;&lt;c&gt;44940&lt;/c&gt;&lt;aka&gt;&lt;/aka&gt;</v>
      </c>
    </row>
    <row r="3245" spans="1:10">
      <c r="A3245" s="1" t="s">
        <v>5115</v>
      </c>
      <c r="B3245" s="1" t="s">
        <v>3242</v>
      </c>
      <c r="C3245" s="7" t="s">
        <v>4435</v>
      </c>
      <c r="D3245" s="8" t="s">
        <v>24874</v>
      </c>
      <c r="E3245" t="str">
        <f>TRIM(F3245)&amp;IF(RIGHT(TRIM(F3245),1)=",",TRIM(G3245)," "&amp;TRIM(G3245))</f>
        <v xml:space="preserve">LABEL </v>
      </c>
      <c r="F3245" t="s">
        <v>3420</v>
      </c>
      <c r="G3245" t="s">
        <v>3999</v>
      </c>
      <c r="H3245" t="str">
        <f>"&lt;p&gt;" &amp;TRIM(B3245) &amp; "&lt;/p&gt;"</f>
        <v>&lt;p&gt;A035E231&lt;/p&gt;</v>
      </c>
      <c r="I3245" t="str">
        <f>"&lt;d&gt;" &amp;TRIM(E3245) &amp; "&lt;/d&gt;"</f>
        <v>&lt;d&gt;LABEL&lt;/d&gt;</v>
      </c>
      <c r="J3245" t="str">
        <f>H3245&amp;I3245&amp;"&lt;c&gt;" &amp; A3245 &amp; "&lt;/c&gt;" &amp;"&lt;aka&gt;" &amp;C3245&amp; "&lt;/aka&gt;"</f>
        <v>&lt;p&gt;A035E231&lt;/p&gt;&lt;d&gt;LABEL&lt;/d&gt;&lt;c&gt;44940&lt;/c&gt;&lt;aka&gt;&lt;/aka&gt;</v>
      </c>
    </row>
    <row r="3246" spans="1:10">
      <c r="A3246" s="1" t="s">
        <v>5115</v>
      </c>
      <c r="B3246" s="1" t="s">
        <v>3243</v>
      </c>
      <c r="C3246" s="7" t="s">
        <v>4435</v>
      </c>
      <c r="D3246" s="8" t="s">
        <v>24875</v>
      </c>
      <c r="E3246" t="str">
        <f>TRIM(F3246)&amp;IF(RIGHT(TRIM(F3246),1)=",",TRIM(G3246)," "&amp;TRIM(G3246))</f>
        <v xml:space="preserve">LABEL </v>
      </c>
      <c r="F3246" t="s">
        <v>3420</v>
      </c>
      <c r="G3246" t="s">
        <v>3999</v>
      </c>
      <c r="H3246" t="str">
        <f>"&lt;p&gt;" &amp;TRIM(B3246) &amp; "&lt;/p&gt;"</f>
        <v>&lt;p&gt;A035E235&lt;/p&gt;</v>
      </c>
      <c r="I3246" t="str">
        <f>"&lt;d&gt;" &amp;TRIM(E3246) &amp; "&lt;/d&gt;"</f>
        <v>&lt;d&gt;LABEL&lt;/d&gt;</v>
      </c>
      <c r="J3246" t="str">
        <f>H3246&amp;I3246&amp;"&lt;c&gt;" &amp; A3246 &amp; "&lt;/c&gt;" &amp;"&lt;aka&gt;" &amp;C3246&amp; "&lt;/aka&gt;"</f>
        <v>&lt;p&gt;A035E235&lt;/p&gt;&lt;d&gt;LABEL&lt;/d&gt;&lt;c&gt;44940&lt;/c&gt;&lt;aka&gt;&lt;/aka&gt;</v>
      </c>
    </row>
    <row r="3247" spans="1:10">
      <c r="A3247" s="1" t="s">
        <v>5115</v>
      </c>
      <c r="B3247" s="1" t="s">
        <v>3244</v>
      </c>
      <c r="C3247" s="7" t="s">
        <v>4435</v>
      </c>
      <c r="D3247" s="8" t="s">
        <v>24876</v>
      </c>
      <c r="E3247" t="str">
        <f>TRIM(F3247)&amp;IF(RIGHT(TRIM(F3247),1)=",",TRIM(G3247)," "&amp;TRIM(G3247))</f>
        <v xml:space="preserve">LABEL </v>
      </c>
      <c r="F3247" t="s">
        <v>3420</v>
      </c>
      <c r="G3247" t="s">
        <v>3999</v>
      </c>
      <c r="H3247" t="str">
        <f>"&lt;p&gt;" &amp;TRIM(B3247) &amp; "&lt;/p&gt;"</f>
        <v>&lt;p&gt;A035E051&lt;/p&gt;</v>
      </c>
      <c r="I3247" t="str">
        <f>"&lt;d&gt;" &amp;TRIM(E3247) &amp; "&lt;/d&gt;"</f>
        <v>&lt;d&gt;LABEL&lt;/d&gt;</v>
      </c>
      <c r="J3247" t="str">
        <f>H3247&amp;I3247&amp;"&lt;c&gt;" &amp; A3247 &amp; "&lt;/c&gt;" &amp;"&lt;aka&gt;" &amp;C3247&amp; "&lt;/aka&gt;"</f>
        <v>&lt;p&gt;A035E051&lt;/p&gt;&lt;d&gt;LABEL&lt;/d&gt;&lt;c&gt;44940&lt;/c&gt;&lt;aka&gt;&lt;/aka&gt;</v>
      </c>
    </row>
    <row r="3248" spans="1:10">
      <c r="A3248" s="1" t="s">
        <v>5115</v>
      </c>
      <c r="B3248" s="1" t="s">
        <v>3245</v>
      </c>
      <c r="C3248" s="7" t="s">
        <v>4435</v>
      </c>
      <c r="D3248" s="8" t="s">
        <v>24877</v>
      </c>
      <c r="E3248" t="str">
        <f>TRIM(F3248)&amp;IF(RIGHT(TRIM(F3248),1)=",",TRIM(G3248)," "&amp;TRIM(G3248))</f>
        <v xml:space="preserve">LABEL </v>
      </c>
      <c r="F3248" t="s">
        <v>3420</v>
      </c>
      <c r="G3248" t="s">
        <v>3999</v>
      </c>
      <c r="H3248" t="str">
        <f>"&lt;p&gt;" &amp;TRIM(B3248) &amp; "&lt;/p&gt;"</f>
        <v>&lt;p&gt;A035D789&lt;/p&gt;</v>
      </c>
      <c r="I3248" t="str">
        <f>"&lt;d&gt;" &amp;TRIM(E3248) &amp; "&lt;/d&gt;"</f>
        <v>&lt;d&gt;LABEL&lt;/d&gt;</v>
      </c>
      <c r="J3248" t="str">
        <f>H3248&amp;I3248&amp;"&lt;c&gt;" &amp; A3248 &amp; "&lt;/c&gt;" &amp;"&lt;aka&gt;" &amp;C3248&amp; "&lt;/aka&gt;"</f>
        <v>&lt;p&gt;A035D789&lt;/p&gt;&lt;d&gt;LABEL&lt;/d&gt;&lt;c&gt;44940&lt;/c&gt;&lt;aka&gt;&lt;/aka&gt;</v>
      </c>
    </row>
    <row r="3249" spans="1:10">
      <c r="A3249" s="1" t="s">
        <v>5115</v>
      </c>
      <c r="B3249" s="1" t="s">
        <v>3246</v>
      </c>
      <c r="C3249" s="7" t="s">
        <v>4435</v>
      </c>
      <c r="D3249" s="8" t="s">
        <v>24830</v>
      </c>
      <c r="E3249" t="str">
        <f>TRIM(F3249)&amp;IF(RIGHT(TRIM(F3249),1)=",",TRIM(G3249)," "&amp;TRIM(G3249))</f>
        <v xml:space="preserve">LABEL </v>
      </c>
      <c r="F3249" t="s">
        <v>3420</v>
      </c>
      <c r="G3249" t="s">
        <v>3999</v>
      </c>
      <c r="H3249" t="str">
        <f>"&lt;p&gt;" &amp;TRIM(B3249) &amp; "&lt;/p&gt;"</f>
        <v>&lt;p&gt;A042X742&lt;/p&gt;</v>
      </c>
      <c r="I3249" t="str">
        <f>"&lt;d&gt;" &amp;TRIM(E3249) &amp; "&lt;/d&gt;"</f>
        <v>&lt;d&gt;LABEL&lt;/d&gt;</v>
      </c>
      <c r="J3249" t="str">
        <f>H3249&amp;I3249&amp;"&lt;c&gt;" &amp; A3249 &amp; "&lt;/c&gt;" &amp;"&lt;aka&gt;" &amp;C3249&amp; "&lt;/aka&gt;"</f>
        <v>&lt;p&gt;A042X742&lt;/p&gt;&lt;d&gt;LABEL&lt;/d&gt;&lt;c&gt;44940&lt;/c&gt;&lt;aka&gt;&lt;/aka&gt;</v>
      </c>
    </row>
    <row r="3250" spans="1:10">
      <c r="A3250" s="1" t="s">
        <v>5115</v>
      </c>
      <c r="B3250" s="1" t="s">
        <v>3247</v>
      </c>
      <c r="C3250" s="7" t="s">
        <v>4435</v>
      </c>
      <c r="D3250" s="8" t="s">
        <v>24878</v>
      </c>
      <c r="E3250" t="str">
        <f>TRIM(F3250)&amp;IF(RIGHT(TRIM(F3250),1)=",",TRIM(G3250)," "&amp;TRIM(G3250))</f>
        <v xml:space="preserve">LABEL </v>
      </c>
      <c r="F3250" t="s">
        <v>3420</v>
      </c>
      <c r="G3250" t="s">
        <v>3999</v>
      </c>
      <c r="H3250" t="str">
        <f>"&lt;p&gt;" &amp;TRIM(B3250) &amp; "&lt;/p&gt;"</f>
        <v>&lt;p&gt;A035C983&lt;/p&gt;</v>
      </c>
      <c r="I3250" t="str">
        <f>"&lt;d&gt;" &amp;TRIM(E3250) &amp; "&lt;/d&gt;"</f>
        <v>&lt;d&gt;LABEL&lt;/d&gt;</v>
      </c>
      <c r="J3250" t="str">
        <f>H3250&amp;I3250&amp;"&lt;c&gt;" &amp; A3250 &amp; "&lt;/c&gt;" &amp;"&lt;aka&gt;" &amp;C3250&amp; "&lt;/aka&gt;"</f>
        <v>&lt;p&gt;A035C983&lt;/p&gt;&lt;d&gt;LABEL&lt;/d&gt;&lt;c&gt;44940&lt;/c&gt;&lt;aka&gt;&lt;/aka&gt;</v>
      </c>
    </row>
    <row r="3251" spans="1:10">
      <c r="A3251" s="1" t="s">
        <v>5115</v>
      </c>
      <c r="B3251" s="1" t="s">
        <v>3248</v>
      </c>
      <c r="C3251" s="7" t="s">
        <v>4435</v>
      </c>
      <c r="D3251" s="8" t="s">
        <v>24879</v>
      </c>
      <c r="E3251" t="str">
        <f>TRIM(F3251)&amp;IF(RIGHT(TRIM(F3251),1)=",",TRIM(G3251)," "&amp;TRIM(G3251))</f>
        <v xml:space="preserve">LABEL </v>
      </c>
      <c r="F3251" t="s">
        <v>3420</v>
      </c>
      <c r="G3251" t="s">
        <v>3999</v>
      </c>
      <c r="H3251" t="str">
        <f>"&lt;p&gt;" &amp;TRIM(B3251) &amp; "&lt;/p&gt;"</f>
        <v>&lt;p&gt;A035C985&lt;/p&gt;</v>
      </c>
      <c r="I3251" t="str">
        <f>"&lt;d&gt;" &amp;TRIM(E3251) &amp; "&lt;/d&gt;"</f>
        <v>&lt;d&gt;LABEL&lt;/d&gt;</v>
      </c>
      <c r="J3251" t="str">
        <f>H3251&amp;I3251&amp;"&lt;c&gt;" &amp; A3251 &amp; "&lt;/c&gt;" &amp;"&lt;aka&gt;" &amp;C3251&amp; "&lt;/aka&gt;"</f>
        <v>&lt;p&gt;A035C985&lt;/p&gt;&lt;d&gt;LABEL&lt;/d&gt;&lt;c&gt;44940&lt;/c&gt;&lt;aka&gt;&lt;/aka&gt;</v>
      </c>
    </row>
    <row r="3252" spans="1:10">
      <c r="A3252" s="1" t="s">
        <v>5115</v>
      </c>
      <c r="B3252" s="1" t="s">
        <v>3249</v>
      </c>
      <c r="C3252" s="7" t="s">
        <v>4435</v>
      </c>
      <c r="D3252" s="8" t="s">
        <v>24880</v>
      </c>
      <c r="E3252" t="str">
        <f>TRIM(F3252)&amp;IF(RIGHT(TRIM(F3252),1)=",",TRIM(G3252)," "&amp;TRIM(G3252))</f>
        <v xml:space="preserve">LABEL </v>
      </c>
      <c r="F3252" t="s">
        <v>3420</v>
      </c>
      <c r="G3252" t="s">
        <v>3999</v>
      </c>
      <c r="H3252" t="str">
        <f>"&lt;p&gt;" &amp;TRIM(B3252) &amp; "&lt;/p&gt;"</f>
        <v>&lt;p&gt;A035D049&lt;/p&gt;</v>
      </c>
      <c r="I3252" t="str">
        <f>"&lt;d&gt;" &amp;TRIM(E3252) &amp; "&lt;/d&gt;"</f>
        <v>&lt;d&gt;LABEL&lt;/d&gt;</v>
      </c>
      <c r="J3252" t="str">
        <f>H3252&amp;I3252&amp;"&lt;c&gt;" &amp; A3252 &amp; "&lt;/c&gt;" &amp;"&lt;aka&gt;" &amp;C3252&amp; "&lt;/aka&gt;"</f>
        <v>&lt;p&gt;A035D049&lt;/p&gt;&lt;d&gt;LABEL&lt;/d&gt;&lt;c&gt;44940&lt;/c&gt;&lt;aka&gt;&lt;/aka&gt;</v>
      </c>
    </row>
    <row r="3253" spans="1:10">
      <c r="A3253" s="1" t="s">
        <v>5115</v>
      </c>
      <c r="B3253" s="1" t="s">
        <v>3250</v>
      </c>
      <c r="C3253" s="7" t="s">
        <v>4435</v>
      </c>
      <c r="D3253" s="8" t="s">
        <v>24881</v>
      </c>
      <c r="E3253" t="str">
        <f>TRIM(F3253)&amp;IF(RIGHT(TRIM(F3253),1)=",",TRIM(G3253)," "&amp;TRIM(G3253))</f>
        <v xml:space="preserve">LABEL </v>
      </c>
      <c r="F3253" t="s">
        <v>3420</v>
      </c>
      <c r="G3253" t="s">
        <v>3999</v>
      </c>
      <c r="H3253" t="str">
        <f>"&lt;p&gt;" &amp;TRIM(B3253) &amp; "&lt;/p&gt;"</f>
        <v>&lt;p&gt;A035D051&lt;/p&gt;</v>
      </c>
      <c r="I3253" t="str">
        <f>"&lt;d&gt;" &amp;TRIM(E3253) &amp; "&lt;/d&gt;"</f>
        <v>&lt;d&gt;LABEL&lt;/d&gt;</v>
      </c>
      <c r="J3253" t="str">
        <f>H3253&amp;I3253&amp;"&lt;c&gt;" &amp; A3253 &amp; "&lt;/c&gt;" &amp;"&lt;aka&gt;" &amp;C3253&amp; "&lt;/aka&gt;"</f>
        <v>&lt;p&gt;A035D051&lt;/p&gt;&lt;d&gt;LABEL&lt;/d&gt;&lt;c&gt;44940&lt;/c&gt;&lt;aka&gt;&lt;/aka&gt;</v>
      </c>
    </row>
    <row r="3254" spans="1:10">
      <c r="A3254" s="1" t="s">
        <v>5115</v>
      </c>
      <c r="B3254" s="1" t="s">
        <v>3251</v>
      </c>
      <c r="C3254" s="7" t="s">
        <v>4435</v>
      </c>
      <c r="D3254" s="8" t="s">
        <v>24882</v>
      </c>
      <c r="E3254" t="str">
        <f>TRIM(F3254)&amp;IF(RIGHT(TRIM(F3254),1)=",",TRIM(G3254)," "&amp;TRIM(G3254))</f>
        <v xml:space="preserve">LABEL </v>
      </c>
      <c r="F3254" t="s">
        <v>3420</v>
      </c>
      <c r="G3254" t="s">
        <v>3999</v>
      </c>
      <c r="H3254" t="str">
        <f>"&lt;p&gt;" &amp;TRIM(B3254) &amp; "&lt;/p&gt;"</f>
        <v>&lt;p&gt;A035D729&lt;/p&gt;</v>
      </c>
      <c r="I3254" t="str">
        <f>"&lt;d&gt;" &amp;TRIM(E3254) &amp; "&lt;/d&gt;"</f>
        <v>&lt;d&gt;LABEL&lt;/d&gt;</v>
      </c>
      <c r="J3254" t="str">
        <f>H3254&amp;I3254&amp;"&lt;c&gt;" &amp; A3254 &amp; "&lt;/c&gt;" &amp;"&lt;aka&gt;" &amp;C3254&amp; "&lt;/aka&gt;"</f>
        <v>&lt;p&gt;A035D729&lt;/p&gt;&lt;d&gt;LABEL&lt;/d&gt;&lt;c&gt;44940&lt;/c&gt;&lt;aka&gt;&lt;/aka&gt;</v>
      </c>
    </row>
    <row r="3255" spans="1:10">
      <c r="A3255" s="1" t="s">
        <v>5115</v>
      </c>
      <c r="B3255" s="1" t="s">
        <v>3252</v>
      </c>
      <c r="C3255" s="7" t="s">
        <v>4435</v>
      </c>
      <c r="D3255" s="8" t="s">
        <v>24883</v>
      </c>
      <c r="E3255" t="str">
        <f>TRIM(F3255)&amp;IF(RIGHT(TRIM(F3255),1)=",",TRIM(G3255)," "&amp;TRIM(G3255))</f>
        <v xml:space="preserve">LABEL </v>
      </c>
      <c r="F3255" t="s">
        <v>3420</v>
      </c>
      <c r="G3255" t="s">
        <v>3999</v>
      </c>
      <c r="H3255" t="str">
        <f>"&lt;p&gt;" &amp;TRIM(B3255) &amp; "&lt;/p&gt;"</f>
        <v>&lt;p&gt;A035C987&lt;/p&gt;</v>
      </c>
      <c r="I3255" t="str">
        <f>"&lt;d&gt;" &amp;TRIM(E3255) &amp; "&lt;/d&gt;"</f>
        <v>&lt;d&gt;LABEL&lt;/d&gt;</v>
      </c>
      <c r="J3255" t="str">
        <f>H3255&amp;I3255&amp;"&lt;c&gt;" &amp; A3255 &amp; "&lt;/c&gt;" &amp;"&lt;aka&gt;" &amp;C3255&amp; "&lt;/aka&gt;"</f>
        <v>&lt;p&gt;A035C987&lt;/p&gt;&lt;d&gt;LABEL&lt;/d&gt;&lt;c&gt;44940&lt;/c&gt;&lt;aka&gt;&lt;/aka&gt;</v>
      </c>
    </row>
    <row r="3256" spans="1:10">
      <c r="A3256" s="1" t="s">
        <v>5115</v>
      </c>
      <c r="B3256" s="1" t="s">
        <v>3253</v>
      </c>
      <c r="C3256" s="7" t="s">
        <v>4435</v>
      </c>
      <c r="D3256" s="8" t="s">
        <v>24884</v>
      </c>
      <c r="E3256" t="str">
        <f>TRIM(F3256)&amp;IF(RIGHT(TRIM(F3256),1)=",",TRIM(G3256)," "&amp;TRIM(G3256))</f>
        <v xml:space="preserve">LABEL </v>
      </c>
      <c r="F3256" t="s">
        <v>3420</v>
      </c>
      <c r="G3256" t="s">
        <v>3999</v>
      </c>
      <c r="H3256" t="str">
        <f>"&lt;p&gt;" &amp;TRIM(B3256) &amp; "&lt;/p&gt;"</f>
        <v>&lt;p&gt;A035D733&lt;/p&gt;</v>
      </c>
      <c r="I3256" t="str">
        <f>"&lt;d&gt;" &amp;TRIM(E3256) &amp; "&lt;/d&gt;"</f>
        <v>&lt;d&gt;LABEL&lt;/d&gt;</v>
      </c>
      <c r="J3256" t="str">
        <f>H3256&amp;I3256&amp;"&lt;c&gt;" &amp; A3256 &amp; "&lt;/c&gt;" &amp;"&lt;aka&gt;" &amp;C3256&amp; "&lt;/aka&gt;"</f>
        <v>&lt;p&gt;A035D733&lt;/p&gt;&lt;d&gt;LABEL&lt;/d&gt;&lt;c&gt;44940&lt;/c&gt;&lt;aka&gt;&lt;/aka&gt;</v>
      </c>
    </row>
    <row r="3257" spans="1:10">
      <c r="A3257" s="1" t="s">
        <v>5115</v>
      </c>
      <c r="B3257" s="1" t="s">
        <v>3254</v>
      </c>
      <c r="C3257" s="7" t="s">
        <v>4435</v>
      </c>
      <c r="D3257" s="8" t="s">
        <v>24885</v>
      </c>
      <c r="E3257" t="str">
        <f>TRIM(F3257)&amp;IF(RIGHT(TRIM(F3257),1)=",",TRIM(G3257)," "&amp;TRIM(G3257))</f>
        <v xml:space="preserve">LABEL </v>
      </c>
      <c r="F3257" t="s">
        <v>3420</v>
      </c>
      <c r="G3257" t="s">
        <v>3999</v>
      </c>
      <c r="H3257" t="str">
        <f>"&lt;p&gt;" &amp;TRIM(B3257) &amp; "&lt;/p&gt;"</f>
        <v>&lt;p&gt;A035D739&lt;/p&gt;</v>
      </c>
      <c r="I3257" t="str">
        <f>"&lt;d&gt;" &amp;TRIM(E3257) &amp; "&lt;/d&gt;"</f>
        <v>&lt;d&gt;LABEL&lt;/d&gt;</v>
      </c>
      <c r="J3257" t="str">
        <f>H3257&amp;I3257&amp;"&lt;c&gt;" &amp; A3257 &amp; "&lt;/c&gt;" &amp;"&lt;aka&gt;" &amp;C3257&amp; "&lt;/aka&gt;"</f>
        <v>&lt;p&gt;A035D739&lt;/p&gt;&lt;d&gt;LABEL&lt;/d&gt;&lt;c&gt;44940&lt;/c&gt;&lt;aka&gt;&lt;/aka&gt;</v>
      </c>
    </row>
    <row r="3258" spans="1:10">
      <c r="A3258" s="1" t="s">
        <v>5115</v>
      </c>
      <c r="B3258" s="1" t="s">
        <v>3255</v>
      </c>
      <c r="C3258" s="7" t="s">
        <v>4435</v>
      </c>
      <c r="D3258" s="8" t="s">
        <v>24886</v>
      </c>
      <c r="E3258" t="str">
        <f>TRIM(F3258)&amp;IF(RIGHT(TRIM(F3258),1)=",",TRIM(G3258)," "&amp;TRIM(G3258))</f>
        <v xml:space="preserve">LABEL </v>
      </c>
      <c r="F3258" t="s">
        <v>3420</v>
      </c>
      <c r="G3258" t="s">
        <v>3999</v>
      </c>
      <c r="H3258" t="str">
        <f>"&lt;p&gt;" &amp;TRIM(B3258) &amp; "&lt;/p&gt;"</f>
        <v>&lt;p&gt;A035D769&lt;/p&gt;</v>
      </c>
      <c r="I3258" t="str">
        <f>"&lt;d&gt;" &amp;TRIM(E3258) &amp; "&lt;/d&gt;"</f>
        <v>&lt;d&gt;LABEL&lt;/d&gt;</v>
      </c>
      <c r="J3258" t="str">
        <f>H3258&amp;I3258&amp;"&lt;c&gt;" &amp; A3258 &amp; "&lt;/c&gt;" &amp;"&lt;aka&gt;" &amp;C3258&amp; "&lt;/aka&gt;"</f>
        <v>&lt;p&gt;A035D769&lt;/p&gt;&lt;d&gt;LABEL&lt;/d&gt;&lt;c&gt;44940&lt;/c&gt;&lt;aka&gt;&lt;/aka&gt;</v>
      </c>
    </row>
    <row r="3259" spans="1:10">
      <c r="A3259" s="1" t="s">
        <v>5115</v>
      </c>
      <c r="B3259" s="1" t="s">
        <v>3256</v>
      </c>
      <c r="C3259" s="7" t="s">
        <v>4435</v>
      </c>
      <c r="D3259" s="8" t="s">
        <v>24887</v>
      </c>
      <c r="E3259" t="str">
        <f>TRIM(F3259)&amp;IF(RIGHT(TRIM(F3259),1)=",",TRIM(G3259)," "&amp;TRIM(G3259))</f>
        <v xml:space="preserve">LABEL </v>
      </c>
      <c r="F3259" t="s">
        <v>3420</v>
      </c>
      <c r="G3259" t="s">
        <v>3999</v>
      </c>
      <c r="H3259" t="str">
        <f>"&lt;p&gt;" &amp;TRIM(B3259) &amp; "&lt;/p&gt;"</f>
        <v>&lt;p&gt;A035E268&lt;/p&gt;</v>
      </c>
      <c r="I3259" t="str">
        <f>"&lt;d&gt;" &amp;TRIM(E3259) &amp; "&lt;/d&gt;"</f>
        <v>&lt;d&gt;LABEL&lt;/d&gt;</v>
      </c>
      <c r="J3259" t="str">
        <f>H3259&amp;I3259&amp;"&lt;c&gt;" &amp; A3259 &amp; "&lt;/c&gt;" &amp;"&lt;aka&gt;" &amp;C3259&amp; "&lt;/aka&gt;"</f>
        <v>&lt;p&gt;A035E268&lt;/p&gt;&lt;d&gt;LABEL&lt;/d&gt;&lt;c&gt;44940&lt;/c&gt;&lt;aka&gt;&lt;/aka&gt;</v>
      </c>
    </row>
    <row r="3260" spans="1:10">
      <c r="A3260" s="1" t="s">
        <v>5115</v>
      </c>
      <c r="B3260" s="1" t="s">
        <v>3257</v>
      </c>
      <c r="C3260" s="7" t="s">
        <v>4435</v>
      </c>
      <c r="D3260" s="8" t="s">
        <v>24888</v>
      </c>
      <c r="E3260" t="str">
        <f>TRIM(F3260)&amp;IF(RIGHT(TRIM(F3260),1)=",",TRIM(G3260)," "&amp;TRIM(G3260))</f>
        <v xml:space="preserve">LABEL </v>
      </c>
      <c r="F3260" t="s">
        <v>3420</v>
      </c>
      <c r="G3260" t="s">
        <v>3999</v>
      </c>
      <c r="H3260" t="str">
        <f>"&lt;p&gt;" &amp;TRIM(B3260) &amp; "&lt;/p&gt;"</f>
        <v>&lt;p&gt;A035D785&lt;/p&gt;</v>
      </c>
      <c r="I3260" t="str">
        <f>"&lt;d&gt;" &amp;TRIM(E3260) &amp; "&lt;/d&gt;"</f>
        <v>&lt;d&gt;LABEL&lt;/d&gt;</v>
      </c>
      <c r="J3260" t="str">
        <f>H3260&amp;I3260&amp;"&lt;c&gt;" &amp; A3260 &amp; "&lt;/c&gt;" &amp;"&lt;aka&gt;" &amp;C3260&amp; "&lt;/aka&gt;"</f>
        <v>&lt;p&gt;A035D785&lt;/p&gt;&lt;d&gt;LABEL&lt;/d&gt;&lt;c&gt;44940&lt;/c&gt;&lt;aka&gt;&lt;/aka&gt;</v>
      </c>
    </row>
    <row r="3261" spans="1:10">
      <c r="A3261" s="1" t="s">
        <v>5115</v>
      </c>
      <c r="B3261" s="1" t="s">
        <v>3258</v>
      </c>
      <c r="C3261" s="7" t="s">
        <v>4435</v>
      </c>
      <c r="D3261" s="8" t="s">
        <v>24889</v>
      </c>
      <c r="E3261" t="str">
        <f>TRIM(F3261)&amp;IF(RIGHT(TRIM(F3261),1)=",",TRIM(G3261)," "&amp;TRIM(G3261))</f>
        <v xml:space="preserve">LABEL </v>
      </c>
      <c r="F3261" t="s">
        <v>3420</v>
      </c>
      <c r="G3261" t="s">
        <v>3999</v>
      </c>
      <c r="H3261" t="str">
        <f>"&lt;p&gt;" &amp;TRIM(B3261) &amp; "&lt;/p&gt;"</f>
        <v>&lt;p&gt;A035D225&lt;/p&gt;</v>
      </c>
      <c r="I3261" t="str">
        <f>"&lt;d&gt;" &amp;TRIM(E3261) &amp; "&lt;/d&gt;"</f>
        <v>&lt;d&gt;LABEL&lt;/d&gt;</v>
      </c>
      <c r="J3261" t="str">
        <f>H3261&amp;I3261&amp;"&lt;c&gt;" &amp; A3261 &amp; "&lt;/c&gt;" &amp;"&lt;aka&gt;" &amp;C3261&amp; "&lt;/aka&gt;"</f>
        <v>&lt;p&gt;A035D225&lt;/p&gt;&lt;d&gt;LABEL&lt;/d&gt;&lt;c&gt;44940&lt;/c&gt;&lt;aka&gt;&lt;/aka&gt;</v>
      </c>
    </row>
    <row r="3262" spans="1:10">
      <c r="A3262" s="1" t="s">
        <v>5115</v>
      </c>
      <c r="B3262" s="1" t="s">
        <v>3259</v>
      </c>
      <c r="C3262" s="7" t="s">
        <v>4435</v>
      </c>
      <c r="D3262" s="8" t="s">
        <v>24890</v>
      </c>
      <c r="E3262" t="str">
        <f>TRIM(F3262)&amp;IF(RIGHT(TRIM(F3262),1)=",",TRIM(G3262)," "&amp;TRIM(G3262))</f>
        <v xml:space="preserve">LABEL </v>
      </c>
      <c r="F3262" t="s">
        <v>3420</v>
      </c>
      <c r="G3262" t="s">
        <v>3999</v>
      </c>
      <c r="H3262" t="str">
        <f>"&lt;p&gt;" &amp;TRIM(B3262) &amp; "&lt;/p&gt;"</f>
        <v>&lt;p&gt;A035C989&lt;/p&gt;</v>
      </c>
      <c r="I3262" t="str">
        <f>"&lt;d&gt;" &amp;TRIM(E3262) &amp; "&lt;/d&gt;"</f>
        <v>&lt;d&gt;LABEL&lt;/d&gt;</v>
      </c>
      <c r="J3262" t="str">
        <f>H3262&amp;I3262&amp;"&lt;c&gt;" &amp; A3262 &amp; "&lt;/c&gt;" &amp;"&lt;aka&gt;" &amp;C3262&amp; "&lt;/aka&gt;"</f>
        <v>&lt;p&gt;A035C989&lt;/p&gt;&lt;d&gt;LABEL&lt;/d&gt;&lt;c&gt;44940&lt;/c&gt;&lt;aka&gt;&lt;/aka&gt;</v>
      </c>
    </row>
    <row r="3263" spans="1:10">
      <c r="A3263" s="1" t="s">
        <v>5115</v>
      </c>
      <c r="B3263" s="1" t="s">
        <v>3260</v>
      </c>
      <c r="C3263" s="7" t="s">
        <v>4435</v>
      </c>
      <c r="D3263" s="8" t="s">
        <v>24891</v>
      </c>
      <c r="E3263" t="str">
        <f>TRIM(F3263)&amp;IF(RIGHT(TRIM(F3263),1)=",",TRIM(G3263)," "&amp;TRIM(G3263))</f>
        <v xml:space="preserve">LABEL </v>
      </c>
      <c r="F3263" t="s">
        <v>3420</v>
      </c>
      <c r="G3263" t="s">
        <v>3999</v>
      </c>
      <c r="H3263" t="str">
        <f>"&lt;p&gt;" &amp;TRIM(B3263) &amp; "&lt;/p&gt;"</f>
        <v>&lt;p&gt;A035D787&lt;/p&gt;</v>
      </c>
      <c r="I3263" t="str">
        <f>"&lt;d&gt;" &amp;TRIM(E3263) &amp; "&lt;/d&gt;"</f>
        <v>&lt;d&gt;LABEL&lt;/d&gt;</v>
      </c>
      <c r="J3263" t="str">
        <f>H3263&amp;I3263&amp;"&lt;c&gt;" &amp; A3263 &amp; "&lt;/c&gt;" &amp;"&lt;aka&gt;" &amp;C3263&amp; "&lt;/aka&gt;"</f>
        <v>&lt;p&gt;A035D787&lt;/p&gt;&lt;d&gt;LABEL&lt;/d&gt;&lt;c&gt;44940&lt;/c&gt;&lt;aka&gt;&lt;/aka&gt;</v>
      </c>
    </row>
    <row r="3264" spans="1:10">
      <c r="A3264" s="1" t="s">
        <v>5115</v>
      </c>
      <c r="B3264" s="1" t="s">
        <v>3261</v>
      </c>
      <c r="C3264" s="7" t="s">
        <v>4435</v>
      </c>
      <c r="D3264" s="8" t="s">
        <v>24892</v>
      </c>
      <c r="E3264" t="str">
        <f>TRIM(F3264)&amp;IF(RIGHT(TRIM(F3264),1)=",",TRIM(G3264)," "&amp;TRIM(G3264))</f>
        <v xml:space="preserve">LABEL </v>
      </c>
      <c r="F3264" t="s">
        <v>3420</v>
      </c>
      <c r="G3264" t="s">
        <v>3999</v>
      </c>
      <c r="H3264" t="str">
        <f>"&lt;p&gt;" &amp;TRIM(B3264) &amp; "&lt;/p&gt;"</f>
        <v>&lt;p&gt;A035E049&lt;/p&gt;</v>
      </c>
      <c r="I3264" t="str">
        <f>"&lt;d&gt;" &amp;TRIM(E3264) &amp; "&lt;/d&gt;"</f>
        <v>&lt;d&gt;LABEL&lt;/d&gt;</v>
      </c>
      <c r="J3264" t="str">
        <f>H3264&amp;I3264&amp;"&lt;c&gt;" &amp; A3264 &amp; "&lt;/c&gt;" &amp;"&lt;aka&gt;" &amp;C3264&amp; "&lt;/aka&gt;"</f>
        <v>&lt;p&gt;A035E049&lt;/p&gt;&lt;d&gt;LABEL&lt;/d&gt;&lt;c&gt;44940&lt;/c&gt;&lt;aka&gt;&lt;/aka&gt;</v>
      </c>
    </row>
    <row r="3265" spans="1:10">
      <c r="A3265" s="1" t="s">
        <v>5115</v>
      </c>
      <c r="B3265" s="1" t="s">
        <v>3262</v>
      </c>
      <c r="C3265" s="7" t="s">
        <v>4435</v>
      </c>
      <c r="D3265" s="8" t="s">
        <v>24893</v>
      </c>
      <c r="E3265" t="str">
        <f>TRIM(F3265)&amp;IF(RIGHT(TRIM(F3265),1)=",",TRIM(G3265)," "&amp;TRIM(G3265))</f>
        <v xml:space="preserve">LABEL </v>
      </c>
      <c r="F3265" t="s">
        <v>3420</v>
      </c>
      <c r="G3265" t="s">
        <v>3999</v>
      </c>
      <c r="H3265" t="str">
        <f>"&lt;p&gt;" &amp;TRIM(B3265) &amp; "&lt;/p&gt;"</f>
        <v>&lt;p&gt;A035F031&lt;/p&gt;</v>
      </c>
      <c r="I3265" t="str">
        <f>"&lt;d&gt;" &amp;TRIM(E3265) &amp; "&lt;/d&gt;"</f>
        <v>&lt;d&gt;LABEL&lt;/d&gt;</v>
      </c>
      <c r="J3265" t="str">
        <f>H3265&amp;I3265&amp;"&lt;c&gt;" &amp; A3265 &amp; "&lt;/c&gt;" &amp;"&lt;aka&gt;" &amp;C3265&amp; "&lt;/aka&gt;"</f>
        <v>&lt;p&gt;A035F031&lt;/p&gt;&lt;d&gt;LABEL&lt;/d&gt;&lt;c&gt;44940&lt;/c&gt;&lt;aka&gt;&lt;/aka&gt;</v>
      </c>
    </row>
    <row r="3266" spans="1:10">
      <c r="A3266" s="1" t="s">
        <v>5115</v>
      </c>
      <c r="B3266" s="1" t="s">
        <v>3263</v>
      </c>
      <c r="C3266" s="7" t="s">
        <v>4435</v>
      </c>
      <c r="D3266" s="8" t="s">
        <v>24894</v>
      </c>
      <c r="E3266" t="str">
        <f>TRIM(F3266)&amp;IF(RIGHT(TRIM(F3266),1)=",",TRIM(G3266)," "&amp;TRIM(G3266))</f>
        <v xml:space="preserve">LABEL </v>
      </c>
      <c r="F3266" t="s">
        <v>3420</v>
      </c>
      <c r="G3266" t="s">
        <v>3999</v>
      </c>
      <c r="H3266" t="str">
        <f>"&lt;p&gt;" &amp;TRIM(B3266) &amp; "&lt;/p&gt;"</f>
        <v>&lt;p&gt;A035F033&lt;/p&gt;</v>
      </c>
      <c r="I3266" t="str">
        <f>"&lt;d&gt;" &amp;TRIM(E3266) &amp; "&lt;/d&gt;"</f>
        <v>&lt;d&gt;LABEL&lt;/d&gt;</v>
      </c>
      <c r="J3266" t="str">
        <f>H3266&amp;I3266&amp;"&lt;c&gt;" &amp; A3266 &amp; "&lt;/c&gt;" &amp;"&lt;aka&gt;" &amp;C3266&amp; "&lt;/aka&gt;"</f>
        <v>&lt;p&gt;A035F033&lt;/p&gt;&lt;d&gt;LABEL&lt;/d&gt;&lt;c&gt;44940&lt;/c&gt;&lt;aka&gt;&lt;/aka&gt;</v>
      </c>
    </row>
    <row r="3267" spans="1:10">
      <c r="A3267" s="1" t="s">
        <v>5115</v>
      </c>
      <c r="B3267" s="1" t="s">
        <v>3264</v>
      </c>
      <c r="C3267" s="7" t="s">
        <v>4435</v>
      </c>
      <c r="D3267" s="8" t="s">
        <v>24895</v>
      </c>
      <c r="E3267" t="str">
        <f>TRIM(F3267)&amp;IF(RIGHT(TRIM(F3267),1)=",",TRIM(G3267)," "&amp;TRIM(G3267))</f>
        <v xml:space="preserve">LABEL </v>
      </c>
      <c r="F3267" t="s">
        <v>3420</v>
      </c>
      <c r="G3267" t="s">
        <v>3999</v>
      </c>
      <c r="H3267" t="str">
        <f>"&lt;p&gt;" &amp;TRIM(B3267) &amp; "&lt;/p&gt;"</f>
        <v>&lt;p&gt;A035F036&lt;/p&gt;</v>
      </c>
      <c r="I3267" t="str">
        <f>"&lt;d&gt;" &amp;TRIM(E3267) &amp; "&lt;/d&gt;"</f>
        <v>&lt;d&gt;LABEL&lt;/d&gt;</v>
      </c>
      <c r="J3267" t="str">
        <f>H3267&amp;I3267&amp;"&lt;c&gt;" &amp; A3267 &amp; "&lt;/c&gt;" &amp;"&lt;aka&gt;" &amp;C3267&amp; "&lt;/aka&gt;"</f>
        <v>&lt;p&gt;A035F036&lt;/p&gt;&lt;d&gt;LABEL&lt;/d&gt;&lt;c&gt;44940&lt;/c&gt;&lt;aka&gt;&lt;/aka&gt;</v>
      </c>
    </row>
    <row r="3268" spans="1:10">
      <c r="A3268" s="1" t="s">
        <v>5115</v>
      </c>
      <c r="B3268" s="1" t="s">
        <v>3265</v>
      </c>
      <c r="C3268" s="7" t="s">
        <v>4435</v>
      </c>
      <c r="D3268" s="8" t="s">
        <v>24830</v>
      </c>
      <c r="E3268" t="str">
        <f>TRIM(F3268)&amp;IF(RIGHT(TRIM(F3268),1)=",",TRIM(G3268)," "&amp;TRIM(G3268))</f>
        <v xml:space="preserve">LABEL </v>
      </c>
      <c r="F3268" t="s">
        <v>3420</v>
      </c>
      <c r="G3268" t="s">
        <v>3999</v>
      </c>
      <c r="H3268" t="str">
        <f>"&lt;p&gt;" &amp;TRIM(B3268) &amp; "&lt;/p&gt;"</f>
        <v>&lt;p&gt;A042X744&lt;/p&gt;</v>
      </c>
      <c r="I3268" t="str">
        <f>"&lt;d&gt;" &amp;TRIM(E3268) &amp; "&lt;/d&gt;"</f>
        <v>&lt;d&gt;LABEL&lt;/d&gt;</v>
      </c>
      <c r="J3268" t="str">
        <f>H3268&amp;I3268&amp;"&lt;c&gt;" &amp; A3268 &amp; "&lt;/c&gt;" &amp;"&lt;aka&gt;" &amp;C3268&amp; "&lt;/aka&gt;"</f>
        <v>&lt;p&gt;A042X744&lt;/p&gt;&lt;d&gt;LABEL&lt;/d&gt;&lt;c&gt;44940&lt;/c&gt;&lt;aka&gt;&lt;/aka&gt;</v>
      </c>
    </row>
    <row r="3269" spans="1:10">
      <c r="A3269" s="1" t="s">
        <v>5115</v>
      </c>
      <c r="B3269" s="1" t="s">
        <v>3266</v>
      </c>
      <c r="C3269" s="7" t="s">
        <v>4435</v>
      </c>
      <c r="D3269" s="8" t="s">
        <v>23688</v>
      </c>
      <c r="E3269" t="str">
        <f>TRIM(F3269)&amp;IF(RIGHT(TRIM(F3269),1)=",",TRIM(G3269)," "&amp;TRIM(G3269))</f>
        <v xml:space="preserve">LABEL </v>
      </c>
      <c r="F3269" t="s">
        <v>3420</v>
      </c>
      <c r="G3269" t="s">
        <v>3999</v>
      </c>
      <c r="H3269" t="str">
        <f>"&lt;p&gt;" &amp;TRIM(B3269) &amp; "&lt;/p&gt;"</f>
        <v>&lt;p&gt;A042L950&lt;/p&gt;</v>
      </c>
      <c r="I3269" t="str">
        <f>"&lt;d&gt;" &amp;TRIM(E3269) &amp; "&lt;/d&gt;"</f>
        <v>&lt;d&gt;LABEL&lt;/d&gt;</v>
      </c>
      <c r="J3269" t="str">
        <f>H3269&amp;I3269&amp;"&lt;c&gt;" &amp; A3269 &amp; "&lt;/c&gt;" &amp;"&lt;aka&gt;" &amp;C3269&amp; "&lt;/aka&gt;"</f>
        <v>&lt;p&gt;A042L950&lt;/p&gt;&lt;d&gt;LABEL&lt;/d&gt;&lt;c&gt;44940&lt;/c&gt;&lt;aka&gt;&lt;/aka&gt;</v>
      </c>
    </row>
    <row r="3270" spans="1:10">
      <c r="A3270" s="1" t="s">
        <v>5115</v>
      </c>
      <c r="B3270" s="1" t="s">
        <v>3267</v>
      </c>
      <c r="C3270" s="7" t="s">
        <v>4435</v>
      </c>
      <c r="D3270" s="8" t="s">
        <v>24896</v>
      </c>
      <c r="E3270" t="str">
        <f>TRIM(F3270)&amp;IF(RIGHT(TRIM(F3270),1)=",",TRIM(G3270)," "&amp;TRIM(G3270))</f>
        <v xml:space="preserve">RIVET,BLIND </v>
      </c>
      <c r="F3270" t="s">
        <v>3468</v>
      </c>
      <c r="G3270" t="s">
        <v>3999</v>
      </c>
      <c r="H3270" t="str">
        <f>"&lt;p&gt;" &amp;TRIM(B3270) &amp; "&lt;/p&gt;"</f>
        <v>&lt;p&gt;A029E650&lt;/p&gt;</v>
      </c>
      <c r="I3270" t="str">
        <f>"&lt;d&gt;" &amp;TRIM(E3270) &amp; "&lt;/d&gt;"</f>
        <v>&lt;d&gt;RIVET,BLIND&lt;/d&gt;</v>
      </c>
      <c r="J3270" t="str">
        <f>H3270&amp;I3270&amp;"&lt;c&gt;" &amp; A3270 &amp; "&lt;/c&gt;" &amp;"&lt;aka&gt;" &amp;C3270&amp; "&lt;/aka&gt;"</f>
        <v>&lt;p&gt;A029E650&lt;/p&gt;&lt;d&gt;RIVET,BLIND&lt;/d&gt;&lt;c&gt;44940&lt;/c&gt;&lt;aka&gt;&lt;/aka&gt;</v>
      </c>
    </row>
    <row r="3271" spans="1:10">
      <c r="A3271" s="1" t="s">
        <v>5115</v>
      </c>
      <c r="B3271" s="1" t="s">
        <v>3268</v>
      </c>
      <c r="C3271" s="7" t="s">
        <v>4435</v>
      </c>
      <c r="D3271" s="8" t="s">
        <v>23688</v>
      </c>
      <c r="E3271" t="str">
        <f>TRIM(F3271)&amp;IF(RIGHT(TRIM(F3271),1)=",",TRIM(G3271)," "&amp;TRIM(G3271))</f>
        <v xml:space="preserve">LABEL </v>
      </c>
      <c r="F3271" t="s">
        <v>3420</v>
      </c>
      <c r="G3271" t="s">
        <v>3999</v>
      </c>
      <c r="H3271" t="str">
        <f>"&lt;p&gt;" &amp;TRIM(B3271) &amp; "&lt;/p&gt;"</f>
        <v>&lt;p&gt;A045N259&lt;/p&gt;</v>
      </c>
      <c r="I3271" t="str">
        <f>"&lt;d&gt;" &amp;TRIM(E3271) &amp; "&lt;/d&gt;"</f>
        <v>&lt;d&gt;LABEL&lt;/d&gt;</v>
      </c>
      <c r="J3271" t="str">
        <f>H3271&amp;I3271&amp;"&lt;c&gt;" &amp; A3271 &amp; "&lt;/c&gt;" &amp;"&lt;aka&gt;" &amp;C3271&amp; "&lt;/aka&gt;"</f>
        <v>&lt;p&gt;A045N259&lt;/p&gt;&lt;d&gt;LABEL&lt;/d&gt;&lt;c&gt;44940&lt;/c&gt;&lt;aka&gt;&lt;/aka&gt;</v>
      </c>
    </row>
    <row r="3272" spans="1:10">
      <c r="A3272" s="1" t="s">
        <v>5115</v>
      </c>
      <c r="B3272" s="1" t="s">
        <v>3269</v>
      </c>
      <c r="C3272" s="7" t="s">
        <v>4435</v>
      </c>
      <c r="D3272" s="8" t="s">
        <v>24897</v>
      </c>
      <c r="E3272" t="str">
        <f>TRIM(F3272)&amp;IF(RIGHT(TRIM(F3272),1)=",",TRIM(G3272)," "&amp;TRIM(G3272))</f>
        <v>PLASTIC STRIP,PRESSURE SENSITIVE,ADHESIVE COATED</v>
      </c>
      <c r="F3272" t="s">
        <v>3977</v>
      </c>
      <c r="G3272" t="s">
        <v>4190</v>
      </c>
      <c r="H3272" t="str">
        <f>"&lt;p&gt;" &amp;TRIM(B3272) &amp; "&lt;/p&gt;"</f>
        <v>&lt;p&gt;878-0032&lt;/p&gt;</v>
      </c>
      <c r="I3272" t="str">
        <f>"&lt;d&gt;" &amp;TRIM(E3272) &amp; "&lt;/d&gt;"</f>
        <v>&lt;d&gt;PLASTIC STRIP,PRESSURE SENSITIVE,ADHESIVE COATED&lt;/d&gt;</v>
      </c>
      <c r="J3272" t="str">
        <f>H3272&amp;I3272&amp;"&lt;c&gt;" &amp; A3272 &amp; "&lt;/c&gt;" &amp;"&lt;aka&gt;" &amp;C3272&amp; "&lt;/aka&gt;"</f>
        <v>&lt;p&gt;878-0032&lt;/p&gt;&lt;d&gt;PLASTIC STRIP,PRESSURE SENSITIVE,ADHESIVE COATED&lt;/d&gt;&lt;c&gt;44940&lt;/c&gt;&lt;aka&gt;&lt;/aka&gt;</v>
      </c>
    </row>
    <row r="3273" spans="1:10">
      <c r="A3273" s="1" t="s">
        <v>5115</v>
      </c>
      <c r="B3273" s="1" t="s">
        <v>3270</v>
      </c>
      <c r="C3273" s="7" t="s">
        <v>4435</v>
      </c>
      <c r="D3273" s="8" t="s">
        <v>24898</v>
      </c>
      <c r="E3273" t="str">
        <f>TRIM(F3273)&amp;IF(RIGHT(TRIM(F3273),1)=",",TRIM(G3273)," "&amp;TRIM(G3273))</f>
        <v>LIST,SHIPPING PARTS</v>
      </c>
      <c r="F3273" t="s">
        <v>3978</v>
      </c>
      <c r="G3273" t="s">
        <v>4191</v>
      </c>
      <c r="H3273" t="str">
        <f>"&lt;p&gt;" &amp;TRIM(B3273) &amp; "&lt;/p&gt;"</f>
        <v>&lt;p&gt;A035L095&lt;/p&gt;</v>
      </c>
      <c r="I3273" t="str">
        <f>"&lt;d&gt;" &amp;TRIM(E3273) &amp; "&lt;/d&gt;"</f>
        <v>&lt;d&gt;LIST,SHIPPING PARTS&lt;/d&gt;</v>
      </c>
      <c r="J3273" t="str">
        <f>H3273&amp;I3273&amp;"&lt;c&gt;" &amp; A3273 &amp; "&lt;/c&gt;" &amp;"&lt;aka&gt;" &amp;C3273&amp; "&lt;/aka&gt;"</f>
        <v>&lt;p&gt;A035L095&lt;/p&gt;&lt;d&gt;LIST,SHIPPING PARTS&lt;/d&gt;&lt;c&gt;44940&lt;/c&gt;&lt;aka&gt;&lt;/aka&gt;</v>
      </c>
    </row>
    <row r="3274" spans="1:10">
      <c r="A3274" s="1" t="s">
        <v>5115</v>
      </c>
      <c r="B3274" s="1" t="s">
        <v>3271</v>
      </c>
      <c r="C3274" s="7" t="s">
        <v>4435</v>
      </c>
      <c r="D3274" s="8" t="s">
        <v>23910</v>
      </c>
      <c r="E3274" t="str">
        <f>TRIM(F3274)&amp;IF(RIGHT(TRIM(F3274),1)=",",TRIM(G3274)," "&amp;TRIM(G3274))</f>
        <v>CHAIN ASSEMBLY,SINGLE LEG</v>
      </c>
      <c r="F3274" t="s">
        <v>3392</v>
      </c>
      <c r="G3274" t="s">
        <v>4007</v>
      </c>
      <c r="H3274" t="str">
        <f>"&lt;p&gt;" &amp;TRIM(B3274) &amp; "&lt;/p&gt;"</f>
        <v>&lt;p&gt;A044A305&lt;/p&gt;</v>
      </c>
      <c r="I3274" t="str">
        <f>"&lt;d&gt;" &amp;TRIM(E3274) &amp; "&lt;/d&gt;"</f>
        <v>&lt;d&gt;CHAIN ASSEMBLY,SINGLE LEG&lt;/d&gt;</v>
      </c>
      <c r="J3274" t="str">
        <f>H3274&amp;I3274&amp;"&lt;c&gt;" &amp; A3274 &amp; "&lt;/c&gt;" &amp;"&lt;aka&gt;" &amp;C3274&amp; "&lt;/aka&gt;"</f>
        <v>&lt;p&gt;A044A305&lt;/p&gt;&lt;d&gt;CHAIN ASSEMBLY,SINGLE LEG&lt;/d&gt;&lt;c&gt;44940&lt;/c&gt;&lt;aka&gt;&lt;/aka&gt;</v>
      </c>
    </row>
    <row r="3275" spans="1:10">
      <c r="A3275" s="1" t="s">
        <v>5328</v>
      </c>
      <c r="B3275" s="1" t="s">
        <v>3272</v>
      </c>
      <c r="C3275" s="7" t="s">
        <v>4435</v>
      </c>
      <c r="D3275" s="8" t="s">
        <v>24899</v>
      </c>
      <c r="E3275" t="str">
        <f>TRIM(F3275)&amp;IF(RIGHT(TRIM(F3275),1)=",",TRIM(G3275)," "&amp;TRIM(G3275))</f>
        <v xml:space="preserve">EYE HOOK </v>
      </c>
      <c r="F3275" t="s">
        <v>3979</v>
      </c>
      <c r="G3275" t="s">
        <v>3999</v>
      </c>
      <c r="H3275" t="str">
        <f>"&lt;p&gt;" &amp;TRIM(B3275) &amp; "&lt;/p&gt;"</f>
        <v>&lt;p&gt;SCH13&lt;/p&gt;</v>
      </c>
      <c r="I3275" t="str">
        <f>"&lt;d&gt;" &amp;TRIM(E3275) &amp; "&lt;/d&gt;"</f>
        <v>&lt;d&gt;EYE HOOK&lt;/d&gt;</v>
      </c>
      <c r="J3275" t="str">
        <f>H3275&amp;I3275&amp;"&lt;c&gt;" &amp; A3275 &amp; "&lt;/c&gt;" &amp;"&lt;aka&gt;" &amp;C3275&amp; "&lt;/aka&gt;"</f>
        <v>&lt;p&gt;SCH13&lt;/p&gt;&lt;d&gt;EYE HOOK&lt;/d&gt;&lt;c&gt;46156&lt;/c&gt;&lt;aka&gt;&lt;/aka&gt;</v>
      </c>
    </row>
    <row r="3276" spans="1:10">
      <c r="A3276" s="1" t="s">
        <v>5115</v>
      </c>
      <c r="B3276" s="1" t="s">
        <v>3273</v>
      </c>
      <c r="C3276" s="7" t="s">
        <v>4435</v>
      </c>
      <c r="D3276" s="8" t="s">
        <v>23682</v>
      </c>
      <c r="E3276" t="str">
        <f>TRIM(F3276)&amp;IF(RIGHT(TRIM(F3276),1)=",",TRIM(G3276)," "&amp;TRIM(G3276))</f>
        <v xml:space="preserve">CHAIN,WELDLESS </v>
      </c>
      <c r="F3276" t="s">
        <v>3416</v>
      </c>
      <c r="G3276" t="s">
        <v>3999</v>
      </c>
      <c r="H3276" t="str">
        <f>"&lt;p&gt;" &amp;TRIM(B3276) &amp; "&lt;/p&gt;"</f>
        <v>&lt;p&gt;A044A319&lt;/p&gt;</v>
      </c>
      <c r="I3276" t="str">
        <f>"&lt;d&gt;" &amp;TRIM(E3276) &amp; "&lt;/d&gt;"</f>
        <v>&lt;d&gt;CHAIN,WELDLESS&lt;/d&gt;</v>
      </c>
      <c r="J3276" t="str">
        <f>H3276&amp;I3276&amp;"&lt;c&gt;" &amp; A3276 &amp; "&lt;/c&gt;" &amp;"&lt;aka&gt;" &amp;C3276&amp; "&lt;/aka&gt;"</f>
        <v>&lt;p&gt;A044A319&lt;/p&gt;&lt;d&gt;CHAIN,WELDLESS&lt;/d&gt;&lt;c&gt;44940&lt;/c&gt;&lt;aka&gt;&lt;/aka&gt;</v>
      </c>
    </row>
    <row r="3277" spans="1:10">
      <c r="A3277" s="1" t="s">
        <v>5329</v>
      </c>
      <c r="B3277" s="1" t="s">
        <v>3274</v>
      </c>
      <c r="C3277" s="7" t="s">
        <v>4435</v>
      </c>
      <c r="D3277" s="8" t="s">
        <v>24900</v>
      </c>
      <c r="E3277" t="str">
        <f>TRIM(F3277)&amp;IF(RIGHT(TRIM(F3277),1)=",",TRIM(G3277)," "&amp;TRIM(G3277))</f>
        <v xml:space="preserve">PIN,QUICK RELEASE </v>
      </c>
      <c r="F3277" t="s">
        <v>3980</v>
      </c>
      <c r="G3277" t="s">
        <v>3999</v>
      </c>
      <c r="H3277" t="str">
        <f>"&lt;p&gt;" &amp;TRIM(B3277) &amp; "&lt;/p&gt;"</f>
        <v>&lt;p&gt;LA-10CR2500&lt;/p&gt;</v>
      </c>
      <c r="I3277" t="str">
        <f>"&lt;d&gt;" &amp;TRIM(E3277) &amp; "&lt;/d&gt;"</f>
        <v>&lt;d&gt;PIN,QUICK RELEASE&lt;/d&gt;</v>
      </c>
      <c r="J3277" t="str">
        <f>H3277&amp;I3277&amp;"&lt;c&gt;" &amp; A3277 &amp; "&lt;/c&gt;" &amp;"&lt;aka&gt;" &amp;C3277&amp; "&lt;/aka&gt;"</f>
        <v>&lt;p&gt;LA-10CR2500&lt;/p&gt;&lt;d&gt;PIN,QUICK RELEASE&lt;/d&gt;&lt;c&gt;94222&lt;/c&gt;&lt;aka&gt;&lt;/aka&gt;</v>
      </c>
    </row>
    <row r="3278" spans="1:10">
      <c r="A3278" s="1" t="s">
        <v>5330</v>
      </c>
      <c r="B3278" s="1" t="s">
        <v>3275</v>
      </c>
      <c r="C3278" s="7" t="s">
        <v>5096</v>
      </c>
      <c r="D3278" s="8" t="s">
        <v>24515</v>
      </c>
      <c r="E3278" t="str">
        <f>TRIM(F3278)&amp;IF(RIGHT(TRIM(F3278),1)=",",TRIM(G3278)," "&amp;TRIM(G3278))</f>
        <v>CABLE ASSEMBLY,SPECIAL PURPOSE,ELECTRICAL</v>
      </c>
      <c r="F3278" t="s">
        <v>3476</v>
      </c>
      <c r="G3278" t="s">
        <v>4038</v>
      </c>
      <c r="H3278" t="str">
        <f>"&lt;p&gt;" &amp;TRIM(B3278) &amp; "&lt;/p&gt;"</f>
        <v>&lt;p&gt;F3U133-B06&lt;/p&gt;</v>
      </c>
      <c r="I3278" t="str">
        <f>"&lt;d&gt;" &amp;TRIM(E3278) &amp; "&lt;/d&gt;"</f>
        <v>&lt;d&gt;CABLE ASSEMBLY,SPECIAL PURPOSE,ELECTRICAL&lt;/d&gt;</v>
      </c>
      <c r="J3278" t="str">
        <f>H3278&amp;I3278&amp;"&lt;c&gt;" &amp; A3278 &amp; "&lt;/c&gt;" &amp;"&lt;aka&gt;" &amp;C3278&amp; "&lt;/aka&gt;"</f>
        <v>&lt;p&gt;F3U133-B06&lt;/p&gt;&lt;d&gt;CABLE ASSEMBLY,SPECIAL PURPOSE,ELECTRICAL&lt;/d&gt;&lt;c&gt;68167&lt;/c&gt;&lt;aka&gt;5995015280018&lt;/aka&gt;</v>
      </c>
    </row>
    <row r="3279" spans="1:10">
      <c r="A3279" s="1" t="s">
        <v>5115</v>
      </c>
      <c r="B3279" s="1" t="s">
        <v>3276</v>
      </c>
      <c r="C3279" s="7" t="s">
        <v>4435</v>
      </c>
      <c r="D3279" s="8" t="s">
        <v>24901</v>
      </c>
      <c r="E3279" t="str">
        <f>TRIM(F3279)&amp;IF(RIGHT(TRIM(F3279),1)=",",TRIM(G3279)," "&amp;TRIM(G3279))</f>
        <v>CABLE ASSEMBLY,SPECIAL PURPOSE,ELECTRICAL</v>
      </c>
      <c r="F3279" t="s">
        <v>3476</v>
      </c>
      <c r="G3279" t="s">
        <v>4038</v>
      </c>
      <c r="H3279" t="str">
        <f>"&lt;p&gt;" &amp;TRIM(B3279) &amp; "&lt;/p&gt;"</f>
        <v>&lt;p&gt;A034D581&lt;/p&gt;</v>
      </c>
      <c r="I3279" t="str">
        <f>"&lt;d&gt;" &amp;TRIM(E3279) &amp; "&lt;/d&gt;"</f>
        <v>&lt;d&gt;CABLE ASSEMBLY,SPECIAL PURPOSE,ELECTRICAL&lt;/d&gt;</v>
      </c>
      <c r="J3279" t="str">
        <f>H3279&amp;I3279&amp;"&lt;c&gt;" &amp; A3279 &amp; "&lt;/c&gt;" &amp;"&lt;aka&gt;" &amp;C3279&amp; "&lt;/aka&gt;"</f>
        <v>&lt;p&gt;A034D581&lt;/p&gt;&lt;d&gt;CABLE ASSEMBLY,SPECIAL PURPOSE,ELECTRICAL&lt;/d&gt;&lt;c&gt;44940&lt;/c&gt;&lt;aka&gt;&lt;/aka&gt;</v>
      </c>
    </row>
    <row r="3280" spans="1:10">
      <c r="A3280" s="1" t="s">
        <v>5298</v>
      </c>
      <c r="B3280" s="1" t="s">
        <v>3277</v>
      </c>
      <c r="C3280" s="7" t="s">
        <v>4435</v>
      </c>
      <c r="D3280" s="8" t="s">
        <v>24232</v>
      </c>
      <c r="E3280" t="str">
        <f>TRIM(F3280)&amp;IF(RIGHT(TRIM(F3280),1)=",",TRIM(G3280)," "&amp;TRIM(G3280))</f>
        <v>CONNECTOR,PLUG,ELECTRICAL</v>
      </c>
      <c r="F3280" t="s">
        <v>3780</v>
      </c>
      <c r="G3280" t="s">
        <v>4041</v>
      </c>
      <c r="H3280" t="str">
        <f>"&lt;p&gt;" &amp;TRIM(B3280) &amp; "&lt;/p&gt;"</f>
        <v>&lt;p&gt;8D5-15Z19SN&lt;/p&gt;</v>
      </c>
      <c r="I3280" t="str">
        <f>"&lt;d&gt;" &amp;TRIM(E3280) &amp; "&lt;/d&gt;"</f>
        <v>&lt;d&gt;CONNECTOR,PLUG,ELECTRICAL&lt;/d&gt;</v>
      </c>
      <c r="J3280" t="str">
        <f>H3280&amp;I3280&amp;"&lt;c&gt;" &amp; A3280 &amp; "&lt;/c&gt;" &amp;"&lt;aka&gt;" &amp;C3280&amp; "&lt;/aka&gt;"</f>
        <v>&lt;p&gt;8D5-15Z19SN&lt;/p&gt;&lt;d&gt;CONNECTOR,PLUG,ELECTRICAL&lt;/d&gt;&lt;c&gt;09922&lt;/c&gt;&lt;aka&gt;&lt;/aka&gt;</v>
      </c>
    </row>
    <row r="3281" spans="1:10">
      <c r="A3281" s="1" t="s">
        <v>5298</v>
      </c>
      <c r="B3281" s="1" t="s">
        <v>3278</v>
      </c>
      <c r="C3281" s="7" t="s">
        <v>4435</v>
      </c>
      <c r="D3281" s="8" t="s">
        <v>24238</v>
      </c>
      <c r="E3281" t="str">
        <f>TRIM(F3281)&amp;IF(RIGHT(TRIM(F3281),1)=",",TRIM(G3281)," "&amp;TRIM(G3281))</f>
        <v>CONNECTOR,RECEPTACLE,ELECTRICAL</v>
      </c>
      <c r="F3281" t="s">
        <v>3776</v>
      </c>
      <c r="G3281" t="s">
        <v>4128</v>
      </c>
      <c r="H3281" t="str">
        <f>"&lt;p&gt;" &amp;TRIM(B3281) &amp; "&lt;/p&gt;"</f>
        <v>&lt;p&gt;8D5-15Z19PN&lt;/p&gt;</v>
      </c>
      <c r="I3281" t="str">
        <f>"&lt;d&gt;" &amp;TRIM(E3281) &amp; "&lt;/d&gt;"</f>
        <v>&lt;d&gt;CONNECTOR,RECEPTACLE,ELECTRICAL&lt;/d&gt;</v>
      </c>
      <c r="J3281" t="str">
        <f>H3281&amp;I3281&amp;"&lt;c&gt;" &amp; A3281 &amp; "&lt;/c&gt;" &amp;"&lt;aka&gt;" &amp;C3281&amp; "&lt;/aka&gt;"</f>
        <v>&lt;p&gt;8D5-15Z19PN&lt;/p&gt;&lt;d&gt;CONNECTOR,RECEPTACLE,ELECTRICAL&lt;/d&gt;&lt;c&gt;09922&lt;/c&gt;&lt;aka&gt;&lt;/aka&gt;</v>
      </c>
    </row>
    <row r="3282" spans="1:10">
      <c r="A3282" s="1" t="s">
        <v>5251</v>
      </c>
      <c r="B3282" s="1" t="s">
        <v>3279</v>
      </c>
      <c r="C3282" s="7" t="s">
        <v>4435</v>
      </c>
      <c r="D3282" s="8" t="s">
        <v>24237</v>
      </c>
      <c r="E3282" t="str">
        <f>TRIM(F3282)&amp;IF(RIGHT(TRIM(F3282),1)=",",TRIM(G3282)," "&amp;TRIM(G3282))</f>
        <v>BOOT,DUST AND MOISTURE SEAL</v>
      </c>
      <c r="F3282" t="s">
        <v>3779</v>
      </c>
      <c r="G3282" t="s">
        <v>4131</v>
      </c>
      <c r="H3282" t="str">
        <f>"&lt;p&gt;" &amp;TRIM(B3282) &amp; "&lt;/p&gt;"</f>
        <v>&lt;p&gt;310HS034ZNU1ST&lt;/p&gt;</v>
      </c>
      <c r="I3282" t="str">
        <f>"&lt;d&gt;" &amp;TRIM(E3282) &amp; "&lt;/d&gt;"</f>
        <v>&lt;d&gt;BOOT,DUST AND MOISTURE SEAL&lt;/d&gt;</v>
      </c>
      <c r="J3282" t="str">
        <f>H3282&amp;I3282&amp;"&lt;c&gt;" &amp; A3282 &amp; "&lt;/c&gt;" &amp;"&lt;aka&gt;" &amp;C3282&amp; "&lt;/aka&gt;"</f>
        <v>&lt;p&gt;310HS034ZNU1ST&lt;/p&gt;&lt;d&gt;BOOT,DUST AND MOISTURE SEAL&lt;/d&gt;&lt;c&gt;06324&lt;/c&gt;&lt;aka&gt;&lt;/aka&gt;</v>
      </c>
    </row>
    <row r="3283" spans="1:10">
      <c r="A3283" s="1" t="s">
        <v>5251</v>
      </c>
      <c r="B3283" s="1" t="s">
        <v>3280</v>
      </c>
      <c r="C3283" s="7" t="s">
        <v>4435</v>
      </c>
      <c r="D3283" s="8" t="s">
        <v>24463</v>
      </c>
      <c r="E3283" t="str">
        <f>TRIM(F3283)&amp;IF(RIGHT(TRIM(F3283),1)=",",TRIM(G3283)," "&amp;TRIM(G3283))</f>
        <v>BACKSHELL,ELECTRICAL CONNECTOR</v>
      </c>
      <c r="F3283" t="s">
        <v>3783</v>
      </c>
      <c r="G3283" t="s">
        <v>4130</v>
      </c>
      <c r="H3283" t="str">
        <f>"&lt;p&gt;" &amp;TRIM(B3283) &amp; "&lt;/p&gt;"</f>
        <v>&lt;p&gt;390HS006ZNU1506A3&lt;/p&gt;</v>
      </c>
      <c r="I3283" t="str">
        <f>"&lt;d&gt;" &amp;TRIM(E3283) &amp; "&lt;/d&gt;"</f>
        <v>&lt;d&gt;BACKSHELL,ELECTRICAL CONNECTOR&lt;/d&gt;</v>
      </c>
      <c r="J3283" t="str">
        <f>H3283&amp;I3283&amp;"&lt;c&gt;" &amp; A3283 &amp; "&lt;/c&gt;" &amp;"&lt;aka&gt;" &amp;C3283&amp; "&lt;/aka&gt;"</f>
        <v>&lt;p&gt;390HS006ZNU1506A3&lt;/p&gt;&lt;d&gt;BACKSHELL,ELECTRICAL CONNECTOR&lt;/d&gt;&lt;c&gt;06324&lt;/c&gt;&lt;aka&gt;&lt;/aka&gt;</v>
      </c>
    </row>
    <row r="3284" spans="1:10">
      <c r="A3284" s="1" t="s">
        <v>5331</v>
      </c>
      <c r="B3284" s="1" t="s">
        <v>3281</v>
      </c>
      <c r="C3284" s="7" t="s">
        <v>4435</v>
      </c>
      <c r="D3284" s="8" t="s">
        <v>24228</v>
      </c>
      <c r="E3284" t="str">
        <f>TRIM(F3284)&amp;IF(RIGHT(TRIM(F3284),1)=",",TRIM(G3284)," "&amp;TRIM(G3284))</f>
        <v>CABLE,SPECIAL PURPOSE,ELECTRICAL</v>
      </c>
      <c r="F3284" t="s">
        <v>3781</v>
      </c>
      <c r="G3284" t="s">
        <v>4133</v>
      </c>
      <c r="H3284" t="str">
        <f>"&lt;p&gt;" &amp;TRIM(B3284) &amp; "&lt;/p&gt;"</f>
        <v>&lt;p&gt;9330 060500&lt;/p&gt;</v>
      </c>
      <c r="I3284" t="str">
        <f>"&lt;d&gt;" &amp;TRIM(E3284) &amp; "&lt;/d&gt;"</f>
        <v>&lt;d&gt;CABLE,SPECIAL PURPOSE,ELECTRICAL&lt;/d&gt;</v>
      </c>
      <c r="J3284" t="str">
        <f>H3284&amp;I3284&amp;"&lt;c&gt;" &amp; A3284 &amp; "&lt;/c&gt;" &amp;"&lt;aka&gt;" &amp;C3284&amp; "&lt;/aka&gt;"</f>
        <v>&lt;p&gt;9330 060500&lt;/p&gt;&lt;d&gt;CABLE,SPECIAL PURPOSE,ELECTRICAL&lt;/d&gt;&lt;c&gt;2W733&lt;/c&gt;&lt;aka&gt;&lt;/aka&gt;</v>
      </c>
    </row>
    <row r="3285" spans="1:10">
      <c r="A3285" s="1" t="s">
        <v>5251</v>
      </c>
      <c r="B3285" s="1" t="s">
        <v>3282</v>
      </c>
      <c r="C3285" s="7" t="s">
        <v>4435</v>
      </c>
      <c r="D3285" s="8" t="s">
        <v>24237</v>
      </c>
      <c r="E3285" t="str">
        <f>TRIM(F3285)&amp;IF(RIGHT(TRIM(F3285),1)=",",TRIM(G3285)," "&amp;TRIM(G3285))</f>
        <v>BOOT,DUST AND MOISTURE SEAL</v>
      </c>
      <c r="F3285" t="s">
        <v>3779</v>
      </c>
      <c r="G3285" t="s">
        <v>4131</v>
      </c>
      <c r="H3285" t="str">
        <f>"&lt;p&gt;" &amp;TRIM(B3285) &amp; "&lt;/p&gt;"</f>
        <v>&lt;p&gt;770-001S106W1&lt;/p&gt;</v>
      </c>
      <c r="I3285" t="str">
        <f>"&lt;d&gt;" &amp;TRIM(E3285) &amp; "&lt;/d&gt;"</f>
        <v>&lt;d&gt;BOOT,DUST AND MOISTURE SEAL&lt;/d&gt;</v>
      </c>
      <c r="J3285" t="str">
        <f>H3285&amp;I3285&amp;"&lt;c&gt;" &amp; A3285 &amp; "&lt;/c&gt;" &amp;"&lt;aka&gt;" &amp;C3285&amp; "&lt;/aka&gt;"</f>
        <v>&lt;p&gt;770-001S106W1&lt;/p&gt;&lt;d&gt;BOOT,DUST AND MOISTURE SEAL&lt;/d&gt;&lt;c&gt;06324&lt;/c&gt;&lt;aka&gt;&lt;/aka&gt;</v>
      </c>
    </row>
    <row r="3286" spans="1:10">
      <c r="A3286" s="1" t="s">
        <v>5251</v>
      </c>
      <c r="B3286" s="1" t="s">
        <v>3283</v>
      </c>
      <c r="C3286" s="7" t="s">
        <v>4435</v>
      </c>
      <c r="D3286" s="8" t="s">
        <v>24243</v>
      </c>
      <c r="E3286" t="str">
        <f>TRIM(F3286)&amp;IF(RIGHT(TRIM(F3286),1)=",",TRIM(G3286)," "&amp;TRIM(G3286))</f>
        <v>CAP,PROTECTIVE,DUST AND MOISTURE SEAL</v>
      </c>
      <c r="F3286" t="s">
        <v>3428</v>
      </c>
      <c r="G3286" t="s">
        <v>4020</v>
      </c>
      <c r="H3286" t="str">
        <f>"&lt;p&gt;" &amp;TRIM(B3286) &amp; "&lt;/p&gt;"</f>
        <v>&lt;p&gt;660-023ZNU15S5-04&lt;/p&gt;</v>
      </c>
      <c r="I3286" t="str">
        <f>"&lt;d&gt;" &amp;TRIM(E3286) &amp; "&lt;/d&gt;"</f>
        <v>&lt;d&gt;CAP,PROTECTIVE,DUST AND MOISTURE SEAL&lt;/d&gt;</v>
      </c>
      <c r="J3286" t="str">
        <f>H3286&amp;I3286&amp;"&lt;c&gt;" &amp; A3286 &amp; "&lt;/c&gt;" &amp;"&lt;aka&gt;" &amp;C3286&amp; "&lt;/aka&gt;"</f>
        <v>&lt;p&gt;660-023ZNU15S5-04&lt;/p&gt;&lt;d&gt;CAP,PROTECTIVE,DUST AND MOISTURE SEAL&lt;/d&gt;&lt;c&gt;06324&lt;/c&gt;&lt;aka&gt;&lt;/aka&gt;</v>
      </c>
    </row>
    <row r="3287" spans="1:10">
      <c r="A3287" s="1" t="s">
        <v>5118</v>
      </c>
      <c r="B3287" s="1" t="s">
        <v>3284</v>
      </c>
      <c r="C3287" s="7" t="s">
        <v>5097</v>
      </c>
      <c r="D3287" s="8" t="s">
        <v>24902</v>
      </c>
      <c r="E3287" t="str">
        <f>TRIM(F3287)&amp;IF(RIGHT(TRIM(F3287),1)=",",TRIM(G3287)," "&amp;TRIM(G3287))</f>
        <v>WIRE ROPE ASSEMBLY,SINGLE LEG</v>
      </c>
      <c r="F3287" t="s">
        <v>3981</v>
      </c>
      <c r="G3287" t="s">
        <v>4192</v>
      </c>
      <c r="H3287" t="str">
        <f>"&lt;p&gt;" &amp;TRIM(B3287) &amp; "&lt;/p&gt;"</f>
        <v>&lt;p&gt;30345T35&lt;/p&gt;</v>
      </c>
      <c r="I3287" t="str">
        <f>"&lt;d&gt;" &amp;TRIM(E3287) &amp; "&lt;/d&gt;"</f>
        <v>&lt;d&gt;WIRE ROPE ASSEMBLY,SINGLE LEG&lt;/d&gt;</v>
      </c>
      <c r="J3287" t="str">
        <f>H3287&amp;I3287&amp;"&lt;c&gt;" &amp; A3287 &amp; "&lt;/c&gt;" &amp;"&lt;aka&gt;" &amp;C3287&amp; "&lt;/aka&gt;"</f>
        <v>&lt;p&gt;30345T35&lt;/p&gt;&lt;d&gt;WIRE ROPE ASSEMBLY,SINGLE LEG&lt;/d&gt;&lt;c&gt;39428&lt;/c&gt;&lt;aka&gt;4010015925334&lt;/aka&gt;</v>
      </c>
    </row>
    <row r="3288" spans="1:10">
      <c r="A3288" s="1" t="s">
        <v>5118</v>
      </c>
      <c r="B3288" s="1" t="s">
        <v>3285</v>
      </c>
      <c r="C3288" s="7" t="s">
        <v>4435</v>
      </c>
      <c r="D3288" s="8" t="s">
        <v>24167</v>
      </c>
      <c r="E3288" t="str">
        <f>TRIM(F3288)&amp;IF(RIGHT(TRIM(F3288),1)=",",TRIM(G3288)," "&amp;TRIM(G3288))</f>
        <v>PLUG,PROTECTIVE,DUST AND MOISTURE SEAL</v>
      </c>
      <c r="F3288" t="s">
        <v>3731</v>
      </c>
      <c r="G3288" t="s">
        <v>4116</v>
      </c>
      <c r="H3288" t="str">
        <f>"&lt;p&gt;" &amp;TRIM(B3288) &amp; "&lt;/p&gt;"</f>
        <v>&lt;p&gt;9027K133&lt;/p&gt;</v>
      </c>
      <c r="I3288" t="str">
        <f>"&lt;d&gt;" &amp;TRIM(E3288) &amp; "&lt;/d&gt;"</f>
        <v>&lt;d&gt;PLUG,PROTECTIVE,DUST AND MOISTURE SEAL&lt;/d&gt;</v>
      </c>
      <c r="J3288" t="str">
        <f>H3288&amp;I3288&amp;"&lt;c&gt;" &amp; A3288 &amp; "&lt;/c&gt;" &amp;"&lt;aka&gt;" &amp;C3288&amp; "&lt;/aka&gt;"</f>
        <v>&lt;p&gt;9027K133&lt;/p&gt;&lt;d&gt;PLUG,PROTECTIVE,DUST AND MOISTURE SEAL&lt;/d&gt;&lt;c&gt;39428&lt;/c&gt;&lt;aka&gt;&lt;/aka&gt;</v>
      </c>
    </row>
    <row r="3289" spans="1:10">
      <c r="A3289" s="1" t="s">
        <v>5261</v>
      </c>
      <c r="B3289" s="1" t="s">
        <v>3286</v>
      </c>
      <c r="C3289" s="7" t="s">
        <v>4435</v>
      </c>
      <c r="D3289" s="8" t="s">
        <v>24228</v>
      </c>
      <c r="E3289" t="str">
        <f>TRIM(F3289)&amp;IF(RIGHT(TRIM(F3289),1)=",",TRIM(G3289)," "&amp;TRIM(G3289))</f>
        <v>CABLE,SPECIAL PURPOSE,ELECTRICAL</v>
      </c>
      <c r="F3289" t="s">
        <v>3781</v>
      </c>
      <c r="G3289" t="s">
        <v>4133</v>
      </c>
      <c r="H3289" t="str">
        <f>"&lt;p&gt;" &amp;TRIM(B3289) &amp; "&lt;/p&gt;"</f>
        <v>&lt;p&gt;9330 06000100&lt;/p&gt;</v>
      </c>
      <c r="I3289" t="str">
        <f>"&lt;d&gt;" &amp;TRIM(E3289) &amp; "&lt;/d&gt;"</f>
        <v>&lt;d&gt;CABLE,SPECIAL PURPOSE,ELECTRICAL&lt;/d&gt;</v>
      </c>
      <c r="J3289" t="str">
        <f>H3289&amp;I3289&amp;"&lt;c&gt;" &amp; A3289 &amp; "&lt;/c&gt;" &amp;"&lt;aka&gt;" &amp;C3289&amp; "&lt;/aka&gt;"</f>
        <v>&lt;p&gt;9330 06000100&lt;/p&gt;&lt;d&gt;CABLE,SPECIAL PURPOSE,ELECTRICAL&lt;/d&gt;&lt;c&gt;16428&lt;/c&gt;&lt;aka&gt;&lt;/aka&gt;</v>
      </c>
    </row>
    <row r="3290" spans="1:10">
      <c r="A3290" s="1" t="s">
        <v>5118</v>
      </c>
      <c r="B3290" s="1" t="s">
        <v>3287</v>
      </c>
      <c r="C3290" s="7" t="s">
        <v>5098</v>
      </c>
      <c r="D3290" s="8" t="s">
        <v>24011</v>
      </c>
      <c r="E3290" t="str">
        <f>TRIM(F3290)&amp;IF(RIGHT(TRIM(F3290),1)=",",TRIM(G3290)," "&amp;TRIM(G3290))</f>
        <v xml:space="preserve">RING,RETAINING </v>
      </c>
      <c r="F3290" t="s">
        <v>3594</v>
      </c>
      <c r="G3290" t="s">
        <v>3999</v>
      </c>
      <c r="H3290" t="str">
        <f>"&lt;p&gt;" &amp;TRIM(B3290) &amp; "&lt;/p&gt;"</f>
        <v>&lt;p&gt;90990A160&lt;/p&gt;</v>
      </c>
      <c r="I3290" t="str">
        <f>"&lt;d&gt;" &amp;TRIM(E3290) &amp; "&lt;/d&gt;"</f>
        <v>&lt;d&gt;RING,RETAINING&lt;/d&gt;</v>
      </c>
      <c r="J3290" t="str">
        <f>H3290&amp;I3290&amp;"&lt;c&gt;" &amp; A3290 &amp; "&lt;/c&gt;" &amp;"&lt;aka&gt;" &amp;C3290&amp; "&lt;/aka&gt;"</f>
        <v>&lt;p&gt;90990A160&lt;/p&gt;&lt;d&gt;RING,RETAINING&lt;/d&gt;&lt;c&gt;39428&lt;/c&gt;&lt;aka&gt;5325015475494&lt;/aka&gt;</v>
      </c>
    </row>
    <row r="3291" spans="1:10">
      <c r="A3291" s="1" t="s">
        <v>5115</v>
      </c>
      <c r="B3291" s="1" t="s">
        <v>3288</v>
      </c>
      <c r="C3291" s="7" t="s">
        <v>4435</v>
      </c>
      <c r="D3291" s="8" t="s">
        <v>24903</v>
      </c>
      <c r="E3291" t="str">
        <f>TRIM(F3291)&amp;IF(RIGHT(TRIM(F3291),1)=",",TRIM(G3291)," "&amp;TRIM(G3291))</f>
        <v>CABLE ASSEMBLY,SPECIAL PURPOSE,ELECTRICAL</v>
      </c>
      <c r="F3291" t="s">
        <v>3476</v>
      </c>
      <c r="G3291" t="s">
        <v>4038</v>
      </c>
      <c r="H3291" t="str">
        <f>"&lt;p&gt;" &amp;TRIM(B3291) &amp; "&lt;/p&gt;"</f>
        <v>&lt;p&gt;A034D588&lt;/p&gt;</v>
      </c>
      <c r="I3291" t="str">
        <f>"&lt;d&gt;" &amp;TRIM(E3291) &amp; "&lt;/d&gt;"</f>
        <v>&lt;d&gt;CABLE ASSEMBLY,SPECIAL PURPOSE,ELECTRICAL&lt;/d&gt;</v>
      </c>
      <c r="J3291" t="str">
        <f>H3291&amp;I3291&amp;"&lt;c&gt;" &amp; A3291 &amp; "&lt;/c&gt;" &amp;"&lt;aka&gt;" &amp;C3291&amp; "&lt;/aka&gt;"</f>
        <v>&lt;p&gt;A034D588&lt;/p&gt;&lt;d&gt;CABLE ASSEMBLY,SPECIAL PURPOSE,ELECTRICAL&lt;/d&gt;&lt;c&gt;44940&lt;/c&gt;&lt;aka&gt;&lt;/aka&gt;</v>
      </c>
    </row>
    <row r="3292" spans="1:10">
      <c r="A3292" s="1" t="s">
        <v>5330</v>
      </c>
      <c r="B3292" s="1" t="s">
        <v>3289</v>
      </c>
      <c r="C3292" s="7" t="s">
        <v>4435</v>
      </c>
      <c r="D3292" s="8" t="s">
        <v>24228</v>
      </c>
      <c r="E3292" t="str">
        <f>TRIM(F3292)&amp;IF(RIGHT(TRIM(F3292),1)=",",TRIM(G3292)," "&amp;TRIM(G3292))</f>
        <v>CABLE,SPECIAL PURPOSE,ELECTRICAL</v>
      </c>
      <c r="F3292" t="s">
        <v>3781</v>
      </c>
      <c r="G3292" t="s">
        <v>4133</v>
      </c>
      <c r="H3292" t="str">
        <f>"&lt;p&gt;" &amp;TRIM(B3292) &amp; "&lt;/p&gt;"</f>
        <v>&lt;p&gt;9363 060U500&lt;/p&gt;</v>
      </c>
      <c r="I3292" t="str">
        <f>"&lt;d&gt;" &amp;TRIM(E3292) &amp; "&lt;/d&gt;"</f>
        <v>&lt;d&gt;CABLE,SPECIAL PURPOSE,ELECTRICAL&lt;/d&gt;</v>
      </c>
      <c r="J3292" t="str">
        <f>H3292&amp;I3292&amp;"&lt;c&gt;" &amp; A3292 &amp; "&lt;/c&gt;" &amp;"&lt;aka&gt;" &amp;C3292&amp; "&lt;/aka&gt;"</f>
        <v>&lt;p&gt;9363 060U500&lt;/p&gt;&lt;d&gt;CABLE,SPECIAL PURPOSE,ELECTRICAL&lt;/d&gt;&lt;c&gt;68167&lt;/c&gt;&lt;aka&gt;&lt;/aka&gt;</v>
      </c>
    </row>
    <row r="3293" spans="1:10">
      <c r="A3293" s="1" t="s">
        <v>5332</v>
      </c>
      <c r="B3293" s="1" t="s">
        <v>3290</v>
      </c>
      <c r="C3293" s="7" t="s">
        <v>4435</v>
      </c>
      <c r="D3293" s="8" t="s">
        <v>3777</v>
      </c>
      <c r="E3293" t="str">
        <f>TRIM(F3293)&amp;IF(RIGHT(TRIM(F3293),1)=",",TRIM(G3293)," "&amp;TRIM(G3293))</f>
        <v xml:space="preserve">CONTACT,ELECTRICAL </v>
      </c>
      <c r="F3293" t="s">
        <v>3777</v>
      </c>
      <c r="G3293" t="s">
        <v>3999</v>
      </c>
      <c r="H3293" t="str">
        <f>"&lt;p&gt;" &amp;TRIM(B3293) &amp; "&lt;/p&gt;"</f>
        <v>&lt;p&gt;FC7520D-14&lt;/p&gt;</v>
      </c>
      <c r="I3293" t="str">
        <f>"&lt;d&gt;" &amp;TRIM(E3293) &amp; "&lt;/d&gt;"</f>
        <v>&lt;d&gt;CONTACT,ELECTRICAL&lt;/d&gt;</v>
      </c>
      <c r="J3293" t="str">
        <f>H3293&amp;I3293&amp;"&lt;c&gt;" &amp; A3293 &amp; "&lt;/c&gt;" &amp;"&lt;aka&gt;" &amp;C3293&amp; "&lt;/aka&gt;"</f>
        <v>&lt;p&gt;FC7520D-14&lt;/p&gt;&lt;d&gt;CONTACT,ELECTRICAL&lt;/d&gt;&lt;c&gt;28198&lt;/c&gt;&lt;aka&gt;&lt;/aka&gt;</v>
      </c>
    </row>
    <row r="3294" spans="1:10">
      <c r="A3294" s="1" t="s">
        <v>5214</v>
      </c>
      <c r="B3294" s="1" t="s">
        <v>3291</v>
      </c>
      <c r="C3294" s="7" t="s">
        <v>5099</v>
      </c>
      <c r="D3294" s="8" t="s">
        <v>24467</v>
      </c>
      <c r="E3294" t="str">
        <f>TRIM(F3294)&amp;IF(RIGHT(TRIM(F3294),1)=",",TRIM(G3294)," "&amp;TRIM(G3294))</f>
        <v>CONNECTOR BODY,RECEPTACLE,ELECTRICAL</v>
      </c>
      <c r="F3294" t="s">
        <v>3874</v>
      </c>
      <c r="G3294" t="s">
        <v>4128</v>
      </c>
      <c r="H3294" t="str">
        <f>"&lt;p&gt;" &amp;TRIM(B3294) &amp; "&lt;/p&gt;"</f>
        <v>&lt;p&gt;205203-8&lt;/p&gt;</v>
      </c>
      <c r="I3294" t="str">
        <f>"&lt;d&gt;" &amp;TRIM(E3294) &amp; "&lt;/d&gt;"</f>
        <v>&lt;d&gt;CONNECTOR BODY,RECEPTACLE,ELECTRICAL&lt;/d&gt;</v>
      </c>
      <c r="J3294" t="str">
        <f>H3294&amp;I3294&amp;"&lt;c&gt;" &amp; A3294 &amp; "&lt;/c&gt;" &amp;"&lt;aka&gt;" &amp;C3294&amp; "&lt;/aka&gt;"</f>
        <v>&lt;p&gt;205203-8&lt;/p&gt;&lt;d&gt;CONNECTOR BODY,RECEPTACLE,ELECTRICAL&lt;/d&gt;&lt;c&gt;00779&lt;/c&gt;&lt;aka&gt;5935000329561&lt;/aka&gt;</v>
      </c>
    </row>
    <row r="3295" spans="1:10">
      <c r="A3295" s="1" t="s">
        <v>5333</v>
      </c>
      <c r="B3295" s="1" t="s">
        <v>3292</v>
      </c>
      <c r="C3295" s="7" t="s">
        <v>5100</v>
      </c>
      <c r="D3295" s="8" t="s">
        <v>24463</v>
      </c>
      <c r="E3295" t="str">
        <f>TRIM(F3295)&amp;IF(RIGHT(TRIM(F3295),1)=",",TRIM(G3295)," "&amp;TRIM(G3295))</f>
        <v>BACKSHELL,ELECTRICAL CONNECTOR</v>
      </c>
      <c r="F3295" t="s">
        <v>3783</v>
      </c>
      <c r="G3295" t="s">
        <v>4130</v>
      </c>
      <c r="H3295" t="str">
        <f>"&lt;p&gt;" &amp;TRIM(B3295) &amp; "&lt;/p&gt;"</f>
        <v>&lt;p&gt;165X15019X&lt;/p&gt;</v>
      </c>
      <c r="I3295" t="str">
        <f>"&lt;d&gt;" &amp;TRIM(E3295) &amp; "&lt;/d&gt;"</f>
        <v>&lt;d&gt;BACKSHELL,ELECTRICAL CONNECTOR&lt;/d&gt;</v>
      </c>
      <c r="J3295" t="str">
        <f>H3295&amp;I3295&amp;"&lt;c&gt;" &amp; A3295 &amp; "&lt;/c&gt;" &amp;"&lt;aka&gt;" &amp;C3295&amp; "&lt;/aka&gt;"</f>
        <v>&lt;p&gt;165X15019X&lt;/p&gt;&lt;d&gt;BACKSHELL,ELECTRICAL CONNECTOR&lt;/d&gt;&lt;c&gt;1L0R6&lt;/c&gt;&lt;aka&gt;5935015938197&lt;/aka&gt;</v>
      </c>
    </row>
    <row r="3296" spans="1:10">
      <c r="A3296" s="1" t="s">
        <v>5333</v>
      </c>
      <c r="B3296" s="1" t="s">
        <v>3293</v>
      </c>
      <c r="C3296" s="7" t="s">
        <v>4435</v>
      </c>
      <c r="D3296" s="8" t="s">
        <v>24243</v>
      </c>
      <c r="E3296" t="str">
        <f>TRIM(F3296)&amp;IF(RIGHT(TRIM(F3296),1)=",",TRIM(G3296)," "&amp;TRIM(G3296))</f>
        <v>CAP,PROTECTIVE,DUST AND MOISTURE SEAL</v>
      </c>
      <c r="F3296" t="s">
        <v>3428</v>
      </c>
      <c r="G3296" t="s">
        <v>4020</v>
      </c>
      <c r="H3296" t="str">
        <f>"&lt;p&gt;" &amp;TRIM(B3296) &amp; "&lt;/p&gt;"</f>
        <v>&lt;p&gt;165X17509X&lt;/p&gt;</v>
      </c>
      <c r="I3296" t="str">
        <f>"&lt;d&gt;" &amp;TRIM(E3296) &amp; "&lt;/d&gt;"</f>
        <v>&lt;d&gt;CAP,PROTECTIVE,DUST AND MOISTURE SEAL&lt;/d&gt;</v>
      </c>
      <c r="J3296" t="str">
        <f>H3296&amp;I3296&amp;"&lt;c&gt;" &amp; A3296 &amp; "&lt;/c&gt;" &amp;"&lt;aka&gt;" &amp;C3296&amp; "&lt;/aka&gt;"</f>
        <v>&lt;p&gt;165X17509X&lt;/p&gt;&lt;d&gt;CAP,PROTECTIVE,DUST AND MOISTURE SEAL&lt;/d&gt;&lt;c&gt;1L0R6&lt;/c&gt;&lt;aka&gt;&lt;/aka&gt;</v>
      </c>
    </row>
    <row r="3297" spans="1:10">
      <c r="A3297" s="1" t="s">
        <v>5118</v>
      </c>
      <c r="B3297" s="1" t="s">
        <v>3294</v>
      </c>
      <c r="C3297" s="7" t="s">
        <v>5101</v>
      </c>
      <c r="D3297" s="8" t="s">
        <v>24904</v>
      </c>
      <c r="E3297" t="str">
        <f>TRIM(F3297)&amp;IF(RIGHT(TRIM(F3297),1)=",",TRIM(G3297)," "&amp;TRIM(G3297))</f>
        <v xml:space="preserve">WIRE ROPE LANYARD </v>
      </c>
      <c r="F3297" t="s">
        <v>3982</v>
      </c>
      <c r="G3297" t="s">
        <v>3999</v>
      </c>
      <c r="H3297" t="str">
        <f>"&lt;p&gt;" &amp;TRIM(B3297) &amp; "&lt;/p&gt;"</f>
        <v>&lt;p&gt;30345T16&lt;/p&gt;</v>
      </c>
      <c r="I3297" t="str">
        <f>"&lt;d&gt;" &amp;TRIM(E3297) &amp; "&lt;/d&gt;"</f>
        <v>&lt;d&gt;WIRE ROPE LANYARD&lt;/d&gt;</v>
      </c>
      <c r="J3297" t="str">
        <f>H3297&amp;I3297&amp;"&lt;c&gt;" &amp; A3297 &amp; "&lt;/c&gt;" &amp;"&lt;aka&gt;" &amp;C3297&amp; "&lt;/aka&gt;"</f>
        <v>&lt;p&gt;30345T16&lt;/p&gt;&lt;d&gt;WIRE ROPE LANYARD&lt;/d&gt;&lt;c&gt;39428&lt;/c&gt;&lt;aka&gt;2590015923144&lt;/aka&gt;</v>
      </c>
    </row>
    <row r="3298" spans="1:10">
      <c r="A3298" s="1" t="s">
        <v>5187</v>
      </c>
      <c r="B3298" s="1" t="s">
        <v>3295</v>
      </c>
      <c r="C3298" s="7" t="s">
        <v>5102</v>
      </c>
      <c r="D3298" s="8" t="s">
        <v>23807</v>
      </c>
      <c r="E3298" t="str">
        <f>TRIM(F3298)&amp;IF(RIGHT(TRIM(F3298),1)=",",TRIM(G3298)," "&amp;TRIM(G3298))</f>
        <v>INSULATION SLEEVING ,ELECTRICAL</v>
      </c>
      <c r="F3298" t="s">
        <v>3479</v>
      </c>
      <c r="G3298" t="s">
        <v>4039</v>
      </c>
      <c r="H3298" t="str">
        <f>"&lt;p&gt;" &amp;TRIM(B3298) &amp; "&lt;/p&gt;"</f>
        <v>&lt;p&gt;DWP-125-1/2-0-SKT&lt;/p&gt;</v>
      </c>
      <c r="I3298" t="str">
        <f>"&lt;d&gt;" &amp;TRIM(E3298) &amp; "&lt;/d&gt;"</f>
        <v>&lt;d&gt;INSULATION SLEEVING ,ELECTRICAL&lt;/d&gt;</v>
      </c>
      <c r="J3298" t="str">
        <f>H3298&amp;I3298&amp;"&lt;c&gt;" &amp; A3298 &amp; "&lt;/c&gt;" &amp;"&lt;aka&gt;" &amp;C3298&amp; "&lt;/aka&gt;"</f>
        <v>&lt;p&gt;DWP-125-1/2-0-SKT&lt;/p&gt;&lt;d&gt;INSULATION SLEEVING ,ELECTRICAL&lt;/d&gt;&lt;c&gt;06090&lt;/c&gt;&lt;aka&gt;5970010780663&lt;/aka&gt;</v>
      </c>
    </row>
    <row r="3299" spans="1:10">
      <c r="A3299" s="1" t="s">
        <v>5118</v>
      </c>
      <c r="B3299" s="1" t="s">
        <v>3296</v>
      </c>
      <c r="C3299" s="7" t="s">
        <v>4435</v>
      </c>
      <c r="D3299" s="8" t="s">
        <v>23782</v>
      </c>
      <c r="E3299" t="str">
        <f>TRIM(F3299)&amp;IF(RIGHT(TRIM(F3299),1)=",",TRIM(G3299)," "&amp;TRIM(G3299))</f>
        <v xml:space="preserve">RIVET,BLIND </v>
      </c>
      <c r="F3299" t="s">
        <v>3468</v>
      </c>
      <c r="G3299" t="s">
        <v>3999</v>
      </c>
      <c r="H3299" t="str">
        <f>"&lt;p&gt;" &amp;TRIM(B3299) &amp; "&lt;/p&gt;"</f>
        <v>&lt;p&gt;97524A034&lt;/p&gt;</v>
      </c>
      <c r="I3299" t="str">
        <f>"&lt;d&gt;" &amp;TRIM(E3299) &amp; "&lt;/d&gt;"</f>
        <v>&lt;d&gt;RIVET,BLIND&lt;/d&gt;</v>
      </c>
      <c r="J3299" t="str">
        <f>H3299&amp;I3299&amp;"&lt;c&gt;" &amp; A3299 &amp; "&lt;/c&gt;" &amp;"&lt;aka&gt;" &amp;C3299&amp; "&lt;/aka&gt;"</f>
        <v>&lt;p&gt;97524A034&lt;/p&gt;&lt;d&gt;RIVET,BLIND&lt;/d&gt;&lt;c&gt;39428&lt;/c&gt;&lt;aka&gt;&lt;/aka&gt;</v>
      </c>
    </row>
    <row r="3300" spans="1:10">
      <c r="A3300" s="1" t="s">
        <v>5118</v>
      </c>
      <c r="B3300" s="1" t="s">
        <v>3297</v>
      </c>
      <c r="C3300" s="7" t="s">
        <v>4435</v>
      </c>
      <c r="D3300" s="8" t="s">
        <v>23721</v>
      </c>
      <c r="E3300" t="str">
        <f>TRIM(F3300)&amp;IF(RIGHT(TRIM(F3300),1)=",",TRIM(G3300)," "&amp;TRIM(G3300))</f>
        <v xml:space="preserve">CLAMP,LOOP </v>
      </c>
      <c r="F3300" t="s">
        <v>3356</v>
      </c>
      <c r="G3300" t="s">
        <v>3999</v>
      </c>
      <c r="H3300" t="str">
        <f>"&lt;p&gt;" &amp;TRIM(B3300) &amp; "&lt;/p&gt;"</f>
        <v>&lt;p&gt;8863T52&lt;/p&gt;</v>
      </c>
      <c r="I3300" t="str">
        <f>"&lt;d&gt;" &amp;TRIM(E3300) &amp; "&lt;/d&gt;"</f>
        <v>&lt;d&gt;CLAMP,LOOP&lt;/d&gt;</v>
      </c>
      <c r="J3300" t="str">
        <f>H3300&amp;I3300&amp;"&lt;c&gt;" &amp; A3300 &amp; "&lt;/c&gt;" &amp;"&lt;aka&gt;" &amp;C3300&amp; "&lt;/aka&gt;"</f>
        <v>&lt;p&gt;8863T52&lt;/p&gt;&lt;d&gt;CLAMP,LOOP&lt;/d&gt;&lt;c&gt;39428&lt;/c&gt;&lt;aka&gt;&lt;/aka&gt;</v>
      </c>
    </row>
    <row r="3301" spans="1:10">
      <c r="A3301" s="1" t="s">
        <v>5115</v>
      </c>
      <c r="B3301" s="1" t="s">
        <v>3298</v>
      </c>
      <c r="C3301" s="7" t="s">
        <v>4435</v>
      </c>
      <c r="D3301" s="8" t="s">
        <v>24905</v>
      </c>
      <c r="E3301" t="str">
        <f>TRIM(F3301)&amp;IF(RIGHT(TRIM(F3301),1)=",",TRIM(G3301)," "&amp;TRIM(G3301))</f>
        <v>CABLE ASSEMBLY,SPECIAL PURPOSE,ELECTRICAL</v>
      </c>
      <c r="F3301" t="s">
        <v>3476</v>
      </c>
      <c r="G3301" t="s">
        <v>4038</v>
      </c>
      <c r="H3301" t="str">
        <f>"&lt;p&gt;" &amp;TRIM(B3301) &amp; "&lt;/p&gt;"</f>
        <v>&lt;p&gt;A034D584&lt;/p&gt;</v>
      </c>
      <c r="I3301" t="str">
        <f>"&lt;d&gt;" &amp;TRIM(E3301) &amp; "&lt;/d&gt;"</f>
        <v>&lt;d&gt;CABLE ASSEMBLY,SPECIAL PURPOSE,ELECTRICAL&lt;/d&gt;</v>
      </c>
      <c r="J3301" t="str">
        <f>H3301&amp;I3301&amp;"&lt;c&gt;" &amp; A3301 &amp; "&lt;/c&gt;" &amp;"&lt;aka&gt;" &amp;C3301&amp; "&lt;/aka&gt;"</f>
        <v>&lt;p&gt;A034D584&lt;/p&gt;&lt;d&gt;CABLE ASSEMBLY,SPECIAL PURPOSE,ELECTRICAL&lt;/d&gt;&lt;c&gt;44940&lt;/c&gt;&lt;aka&gt;&lt;/aka&gt;</v>
      </c>
    </row>
    <row r="3302" spans="1:10">
      <c r="A3302" s="1" t="s">
        <v>5334</v>
      </c>
      <c r="B3302" s="1" t="s">
        <v>3299</v>
      </c>
      <c r="C3302" s="7" t="s">
        <v>4435</v>
      </c>
      <c r="D3302" s="8" t="s">
        <v>24232</v>
      </c>
      <c r="E3302" t="str">
        <f>TRIM(F3302)&amp;IF(RIGHT(TRIM(F3302),1)=",",TRIM(G3302)," "&amp;TRIM(G3302))</f>
        <v>CONNECTOR,PLUG,ELECTRICAL</v>
      </c>
      <c r="F3302" t="s">
        <v>3780</v>
      </c>
      <c r="G3302" t="s">
        <v>4041</v>
      </c>
      <c r="H3302" t="str">
        <f>"&lt;p&gt;" &amp;TRIM(B3302) &amp; "&lt;/p&gt;"</f>
        <v>&lt;p&gt;CA06R20-27PA206&lt;/p&gt;</v>
      </c>
      <c r="I3302" t="str">
        <f>"&lt;d&gt;" &amp;TRIM(E3302) &amp; "&lt;/d&gt;"</f>
        <v>&lt;d&gt;CONNECTOR,PLUG,ELECTRICAL&lt;/d&gt;</v>
      </c>
      <c r="J3302" t="str">
        <f>H3302&amp;I3302&amp;"&lt;c&gt;" &amp; A3302 &amp; "&lt;/c&gt;" &amp;"&lt;aka&gt;" &amp;C3302&amp; "&lt;/aka&gt;"</f>
        <v>&lt;p&gt;CA06R20-27PA206&lt;/p&gt;&lt;d&gt;CONNECTOR,PLUG,ELECTRICAL&lt;/d&gt;&lt;c&gt;71468&lt;/c&gt;&lt;aka&gt;&lt;/aka&gt;</v>
      </c>
    </row>
    <row r="3303" spans="1:10">
      <c r="A3303" s="1" t="s">
        <v>5251</v>
      </c>
      <c r="B3303" s="1" t="s">
        <v>3300</v>
      </c>
      <c r="C3303" s="7" t="s">
        <v>4435</v>
      </c>
      <c r="D3303" s="8" t="s">
        <v>24243</v>
      </c>
      <c r="E3303" t="str">
        <f>TRIM(F3303)&amp;IF(RIGHT(TRIM(F3303),1)=",",TRIM(G3303)," "&amp;TRIM(G3303))</f>
        <v>CAP,PROTECTIVE,DUST AND MOISTURE SEAL</v>
      </c>
      <c r="F3303" t="s">
        <v>3428</v>
      </c>
      <c r="G3303" t="s">
        <v>4020</v>
      </c>
      <c r="H3303" t="str">
        <f>"&lt;p&gt;" &amp;TRIM(B3303) &amp; "&lt;/p&gt;"</f>
        <v>&lt;p&gt;660-004ZNU20S5-04&lt;/p&gt;</v>
      </c>
      <c r="I3303" t="str">
        <f>"&lt;d&gt;" &amp;TRIM(E3303) &amp; "&lt;/d&gt;"</f>
        <v>&lt;d&gt;CAP,PROTECTIVE,DUST AND MOISTURE SEAL&lt;/d&gt;</v>
      </c>
      <c r="J3303" t="str">
        <f>H3303&amp;I3303&amp;"&lt;c&gt;" &amp; A3303 &amp; "&lt;/c&gt;" &amp;"&lt;aka&gt;" &amp;C3303&amp; "&lt;/aka&gt;"</f>
        <v>&lt;p&gt;660-004ZNU20S5-04&lt;/p&gt;&lt;d&gt;CAP,PROTECTIVE,DUST AND MOISTURE SEAL&lt;/d&gt;&lt;c&gt;06324&lt;/c&gt;&lt;aka&gt;&lt;/aka&gt;</v>
      </c>
    </row>
    <row r="3304" spans="1:10">
      <c r="A3304" s="1" t="s">
        <v>5184</v>
      </c>
      <c r="B3304" s="1" t="s">
        <v>3301</v>
      </c>
      <c r="C3304" s="7" t="s">
        <v>5103</v>
      </c>
      <c r="D3304" s="8" t="s">
        <v>24423</v>
      </c>
      <c r="E3304" t="str">
        <f>TRIM(F3304)&amp;IF(RIGHT(TRIM(F3304),1)=",",TRIM(G3304)," "&amp;TRIM(G3304))</f>
        <v xml:space="preserve">WIRE,ELECTRICAL </v>
      </c>
      <c r="F3304" t="s">
        <v>3345</v>
      </c>
      <c r="G3304" t="s">
        <v>3999</v>
      </c>
      <c r="H3304" t="str">
        <f>"&lt;p&gt;" &amp;TRIM(B3304) &amp; "&lt;/p&gt;"</f>
        <v>&lt;p&gt;M16878/14BFB9&lt;/p&gt;</v>
      </c>
      <c r="I3304" t="str">
        <f>"&lt;d&gt;" &amp;TRIM(E3304) &amp; "&lt;/d&gt;"</f>
        <v>&lt;d&gt;WIRE,ELECTRICAL&lt;/d&gt;</v>
      </c>
      <c r="J3304" t="str">
        <f>H3304&amp;I3304&amp;"&lt;c&gt;" &amp; A3304 &amp; "&lt;/c&gt;" &amp;"&lt;aka&gt;" &amp;C3304&amp; "&lt;/aka&gt;"</f>
        <v>&lt;p&gt;M16878/14BFB9&lt;/p&gt;&lt;d&gt;WIRE,ELECTRICAL&lt;/d&gt;&lt;c&gt;81349&lt;/c&gt;&lt;aka&gt;6145012097458&lt;/aka&gt;</v>
      </c>
    </row>
    <row r="3305" spans="1:10">
      <c r="A3305" s="1" t="s">
        <v>5187</v>
      </c>
      <c r="B3305" s="1" t="s">
        <v>3302</v>
      </c>
      <c r="C3305" s="7" t="s">
        <v>5104</v>
      </c>
      <c r="D3305" s="8" t="s">
        <v>24906</v>
      </c>
      <c r="E3305" t="str">
        <f>TRIM(F3305)&amp;IF(RIGHT(TRIM(F3305),1)=",",TRIM(G3305)," "&amp;TRIM(G3305))</f>
        <v>INSULATION SLEEVING ,ELECTRICAL,SPECIAL PURPOSE</v>
      </c>
      <c r="F3305" t="s">
        <v>3479</v>
      </c>
      <c r="G3305" t="s">
        <v>4193</v>
      </c>
      <c r="H3305" t="str">
        <f>"&lt;p&gt;" &amp;TRIM(B3305) &amp; "&lt;/p&gt;"</f>
        <v>&lt;p&gt;381A301-71/42-0&lt;/p&gt;</v>
      </c>
      <c r="I3305" t="str">
        <f>"&lt;d&gt;" &amp;TRIM(E3305) &amp; "&lt;/d&gt;"</f>
        <v>&lt;d&gt;INSULATION SLEEVING ,ELECTRICAL,SPECIAL PURPOSE&lt;/d&gt;</v>
      </c>
      <c r="J3305" t="str">
        <f>H3305&amp;I3305&amp;"&lt;c&gt;" &amp; A3305 &amp; "&lt;/c&gt;" &amp;"&lt;aka&gt;" &amp;C3305&amp; "&lt;/aka&gt;"</f>
        <v>&lt;p&gt;381A301-71/42-0&lt;/p&gt;&lt;d&gt;INSULATION SLEEVING ,ELECTRICAL,SPECIAL PURPOSE&lt;/d&gt;&lt;c&gt;06090&lt;/c&gt;&lt;aka&gt;5970012855720&lt;/aka&gt;</v>
      </c>
    </row>
    <row r="3306" spans="1:10">
      <c r="A3306" s="1" t="s">
        <v>5118</v>
      </c>
      <c r="B3306" s="1" t="s">
        <v>3303</v>
      </c>
      <c r="C3306" s="7" t="s">
        <v>4435</v>
      </c>
      <c r="D3306" s="8" t="s">
        <v>23721</v>
      </c>
      <c r="E3306" t="str">
        <f>TRIM(F3306)&amp;IF(RIGHT(TRIM(F3306),1)=",",TRIM(G3306)," "&amp;TRIM(G3306))</f>
        <v xml:space="preserve">CLAMP,LOOP </v>
      </c>
      <c r="F3306" t="s">
        <v>3356</v>
      </c>
      <c r="G3306" t="s">
        <v>3999</v>
      </c>
      <c r="H3306" t="str">
        <f>"&lt;p&gt;" &amp;TRIM(B3306) &amp; "&lt;/p&gt;"</f>
        <v>&lt;p&gt;8863T53&lt;/p&gt;</v>
      </c>
      <c r="I3306" t="str">
        <f>"&lt;d&gt;" &amp;TRIM(E3306) &amp; "&lt;/d&gt;"</f>
        <v>&lt;d&gt;CLAMP,LOOP&lt;/d&gt;</v>
      </c>
      <c r="J3306" t="str">
        <f>H3306&amp;I3306&amp;"&lt;c&gt;" &amp; A3306 &amp; "&lt;/c&gt;" &amp;"&lt;aka&gt;" &amp;C3306&amp; "&lt;/aka&gt;"</f>
        <v>&lt;p&gt;8863T53&lt;/p&gt;&lt;d&gt;CLAMP,LOOP&lt;/d&gt;&lt;c&gt;39428&lt;/c&gt;&lt;aka&gt;&lt;/aka&gt;</v>
      </c>
    </row>
    <row r="3307" spans="1:10">
      <c r="A3307" s="1" t="s">
        <v>5115</v>
      </c>
      <c r="B3307" s="1" t="s">
        <v>3304</v>
      </c>
      <c r="C3307" s="7" t="s">
        <v>4435</v>
      </c>
      <c r="D3307" s="8" t="s">
        <v>24301</v>
      </c>
      <c r="E3307" t="str">
        <f>TRIM(F3307)&amp;IF(RIGHT(TRIM(F3307),1)=",",TRIM(G3307)," "&amp;TRIM(G3307))</f>
        <v xml:space="preserve">SHRINK TUBE </v>
      </c>
      <c r="F3307" t="s">
        <v>3809</v>
      </c>
      <c r="G3307" t="s">
        <v>3999</v>
      </c>
      <c r="H3307" t="str">
        <f>"&lt;p&gt;" &amp;TRIM(B3307) &amp; "&lt;/p&gt;"</f>
        <v>&lt;p&gt;0898-1337-07&lt;/p&gt;</v>
      </c>
      <c r="I3307" t="str">
        <f>"&lt;d&gt;" &amp;TRIM(E3307) &amp; "&lt;/d&gt;"</f>
        <v>&lt;d&gt;SHRINK TUBE&lt;/d&gt;</v>
      </c>
      <c r="J3307" t="str">
        <f>H3307&amp;I3307&amp;"&lt;c&gt;" &amp; A3307 &amp; "&lt;/c&gt;" &amp;"&lt;aka&gt;" &amp;C3307&amp; "&lt;/aka&gt;"</f>
        <v>&lt;p&gt;0898-1337-07&lt;/p&gt;&lt;d&gt;SHRINK TUBE&lt;/d&gt;&lt;c&gt;44940&lt;/c&gt;&lt;aka&gt;&lt;/aka&gt;</v>
      </c>
    </row>
    <row r="3308" spans="1:10">
      <c r="A3308" s="1" t="s">
        <v>5335</v>
      </c>
      <c r="B3308" s="1" t="s">
        <v>3305</v>
      </c>
      <c r="C3308" s="7" t="s">
        <v>4435</v>
      </c>
      <c r="D3308" s="8" t="s">
        <v>24907</v>
      </c>
      <c r="E3308" t="str">
        <f>TRIM(F3308)&amp;IF(RIGHT(TRIM(F3308),1)=",",TRIM(G3308)," "&amp;TRIM(G3308))</f>
        <v>CONVERTER,DIGITAL TO DIGITAL</v>
      </c>
      <c r="F3308" t="s">
        <v>3983</v>
      </c>
      <c r="G3308" t="s">
        <v>4194</v>
      </c>
      <c r="H3308" t="str">
        <f>"&lt;p&gt;" &amp;TRIM(B3308) &amp; "&lt;/p&gt;"</f>
        <v>&lt;p&gt;UPORT 1150I&lt;/p&gt;</v>
      </c>
      <c r="I3308" t="str">
        <f>"&lt;d&gt;" &amp;TRIM(E3308) &amp; "&lt;/d&gt;"</f>
        <v>&lt;d&gt;CONVERTER,DIGITAL TO DIGITAL&lt;/d&gt;</v>
      </c>
      <c r="J3308" t="str">
        <f>H3308&amp;I3308&amp;"&lt;c&gt;" &amp; A3308 &amp; "&lt;/c&gt;" &amp;"&lt;aka&gt;" &amp;C3308&amp; "&lt;/aka&gt;"</f>
        <v>&lt;p&gt;UPORT 1150I&lt;/p&gt;&lt;d&gt;CONVERTER,DIGITAL TO DIGITAL&lt;/d&gt;&lt;c&gt;66UQ2&lt;/c&gt;&lt;aka&gt;&lt;/aka&gt;</v>
      </c>
    </row>
    <row r="3309" spans="1:10">
      <c r="A3309" s="1" t="s">
        <v>5115</v>
      </c>
      <c r="B3309" s="1" t="s">
        <v>3306</v>
      </c>
      <c r="C3309" s="7" t="s">
        <v>4435</v>
      </c>
      <c r="D3309" s="8" t="s">
        <v>23745</v>
      </c>
      <c r="E3309" t="str">
        <f>TRIM(F3309)&amp;IF(RIGHT(TRIM(F3309),1)=",",TRIM(G3309)," "&amp;TRIM(G3309))</f>
        <v>FRAME SECTION,STRUCTURAL,VEHICLE</v>
      </c>
      <c r="F3309" t="s">
        <v>3458</v>
      </c>
      <c r="G3309" t="s">
        <v>4033</v>
      </c>
      <c r="H3309" t="str">
        <f>"&lt;p&gt;" &amp;TRIM(B3309) &amp; "&lt;/p&gt;"</f>
        <v>&lt;p&gt;A034Z406&lt;/p&gt;</v>
      </c>
      <c r="I3309" t="str">
        <f>"&lt;d&gt;" &amp;TRIM(E3309) &amp; "&lt;/d&gt;"</f>
        <v>&lt;d&gt;FRAME SECTION,STRUCTURAL,VEHICLE&lt;/d&gt;</v>
      </c>
      <c r="J3309" t="str">
        <f>H3309&amp;I3309&amp;"&lt;c&gt;" &amp; A3309 &amp; "&lt;/c&gt;" &amp;"&lt;aka&gt;" &amp;C3309&amp; "&lt;/aka&gt;"</f>
        <v>&lt;p&gt;A034Z406&lt;/p&gt;&lt;d&gt;FRAME SECTION,STRUCTURAL,VEHICLE&lt;/d&gt;&lt;c&gt;44940&lt;/c&gt;&lt;aka&gt;&lt;/aka&gt;</v>
      </c>
    </row>
    <row r="3310" spans="1:10">
      <c r="A3310" s="1" t="s">
        <v>5115</v>
      </c>
      <c r="B3310" s="1" t="s">
        <v>3307</v>
      </c>
      <c r="C3310" s="7" t="s">
        <v>4435</v>
      </c>
      <c r="D3310" s="8" t="s">
        <v>24908</v>
      </c>
      <c r="E3310" t="str">
        <f>TRIM(F3310)&amp;IF(RIGHT(TRIM(F3310),1)=",",TRIM(G3310)," "&amp;TRIM(G3310))</f>
        <v xml:space="preserve">COUPLING ASSEMBLY </v>
      </c>
      <c r="F3310" t="s">
        <v>3984</v>
      </c>
      <c r="G3310" t="s">
        <v>3999</v>
      </c>
      <c r="H3310" t="str">
        <f>"&lt;p&gt;" &amp;TRIM(B3310) &amp; "&lt;/p&gt;"</f>
        <v>&lt;p&gt;A043B224&lt;/p&gt;</v>
      </c>
      <c r="I3310" t="str">
        <f>"&lt;d&gt;" &amp;TRIM(E3310) &amp; "&lt;/d&gt;"</f>
        <v>&lt;d&gt;COUPLING ASSEMBLY&lt;/d&gt;</v>
      </c>
      <c r="J3310" t="str">
        <f>H3310&amp;I3310&amp;"&lt;c&gt;" &amp; A3310 &amp; "&lt;/c&gt;" &amp;"&lt;aka&gt;" &amp;C3310&amp; "&lt;/aka&gt;"</f>
        <v>&lt;p&gt;A043B224&lt;/p&gt;&lt;d&gt;COUPLING ASSEMBLY&lt;/d&gt;&lt;c&gt;44940&lt;/c&gt;&lt;aka&gt;&lt;/aka&gt;</v>
      </c>
    </row>
    <row r="3311" spans="1:10">
      <c r="A3311" s="1" t="s">
        <v>5152</v>
      </c>
      <c r="B3311" s="1" t="s">
        <v>3308</v>
      </c>
      <c r="C3311" s="7" t="s">
        <v>5106</v>
      </c>
      <c r="D3311" s="8" t="s">
        <v>23877</v>
      </c>
      <c r="E3311" t="str">
        <f>TRIM(F3311)&amp;IF(RIGHT(TRIM(F3311),1)=",",TRIM(G3311)," "&amp;TRIM(G3311))</f>
        <v xml:space="preserve">NIPPLE,PIPE </v>
      </c>
      <c r="F3311" t="s">
        <v>3512</v>
      </c>
      <c r="G3311" t="s">
        <v>3999</v>
      </c>
      <c r="H3311" t="str">
        <f>"&lt;p&gt;" &amp;TRIM(B3311) &amp; "&lt;/p&gt;"</f>
        <v>&lt;p&gt;1FFS&lt;/p&gt;</v>
      </c>
      <c r="I3311" t="str">
        <f>"&lt;d&gt;" &amp;TRIM(E3311) &amp; "&lt;/d&gt;"</f>
        <v>&lt;d&gt;NIPPLE,PIPE&lt;/d&gt;</v>
      </c>
      <c r="J3311" t="str">
        <f>H3311&amp;I3311&amp;"&lt;c&gt;" &amp; A3311 &amp; "&lt;/c&gt;" &amp;"&lt;aka&gt;" &amp;C3311&amp; "&lt;/aka&gt;"</f>
        <v>&lt;p&gt;1FFS&lt;/p&gt;&lt;d&gt;NIPPLE,PIPE&lt;/d&gt;&lt;c&gt;30780&lt;/c&gt;&lt;aka&gt;4730002783723&lt;/aka&gt;</v>
      </c>
    </row>
    <row r="3312" spans="1:10">
      <c r="A3312" s="1" t="s">
        <v>5118</v>
      </c>
      <c r="B3312" s="1" t="s">
        <v>3309</v>
      </c>
      <c r="C3312" s="7" t="s">
        <v>4435</v>
      </c>
      <c r="D3312" s="8" t="s">
        <v>23875</v>
      </c>
      <c r="E3312" t="str">
        <f>TRIM(F3312)&amp;IF(RIGHT(TRIM(F3312),1)=",",TRIM(G3312)," "&amp;TRIM(G3312))</f>
        <v xml:space="preserve">REDUCER,PIPE </v>
      </c>
      <c r="F3312" t="s">
        <v>3510</v>
      </c>
      <c r="G3312" t="s">
        <v>3999</v>
      </c>
      <c r="H3312" t="str">
        <f>"&lt;p&gt;" &amp;TRIM(B3312) &amp; "&lt;/p&gt;"</f>
        <v>&lt;p&gt;50925K364&lt;/p&gt;</v>
      </c>
      <c r="I3312" t="str">
        <f>"&lt;d&gt;" &amp;TRIM(E3312) &amp; "&lt;/d&gt;"</f>
        <v>&lt;d&gt;REDUCER,PIPE&lt;/d&gt;</v>
      </c>
      <c r="J3312" t="str">
        <f>H3312&amp;I3312&amp;"&lt;c&gt;" &amp; A3312 &amp; "&lt;/c&gt;" &amp;"&lt;aka&gt;" &amp;C3312&amp; "&lt;/aka&gt;"</f>
        <v>&lt;p&gt;50925K364&lt;/p&gt;&lt;d&gt;REDUCER,PIPE&lt;/d&gt;&lt;c&gt;39428&lt;/c&gt;&lt;aka&gt;&lt;/aka&gt;</v>
      </c>
    </row>
    <row r="3313" spans="1:10">
      <c r="A3313" s="1" t="s">
        <v>5336</v>
      </c>
      <c r="B3313" s="1" t="s">
        <v>3310</v>
      </c>
      <c r="C3313" s="7" t="s">
        <v>5107</v>
      </c>
      <c r="D3313" s="8" t="s">
        <v>24909</v>
      </c>
      <c r="E3313" t="str">
        <f>TRIM(F3313)&amp;IF(RIGHT(TRIM(F3313),1)=",",TRIM(G3313)," "&amp;TRIM(G3313))</f>
        <v>COUPLING HALF,QUICK DISCONNECT</v>
      </c>
      <c r="F3313" t="s">
        <v>3985</v>
      </c>
      <c r="G3313" t="s">
        <v>4136</v>
      </c>
      <c r="H3313" t="str">
        <f>"&lt;p&gt;" &amp;TRIM(B3313) &amp; "&lt;/p&gt;"</f>
        <v>&lt;p&gt;H8-63&lt;/p&gt;</v>
      </c>
      <c r="I3313" t="str">
        <f>"&lt;d&gt;" &amp;TRIM(E3313) &amp; "&lt;/d&gt;"</f>
        <v>&lt;d&gt;COUPLING HALF,QUICK DISCONNECT&lt;/d&gt;</v>
      </c>
      <c r="J3313" t="str">
        <f>H3313&amp;I3313&amp;"&lt;c&gt;" &amp; A3313 &amp; "&lt;/c&gt;" &amp;"&lt;aka&gt;" &amp;C3313&amp; "&lt;/aka&gt;"</f>
        <v>&lt;p&gt;H8-63&lt;/p&gt;&lt;d&gt;COUPLING HALF,QUICK DISCONNECT&lt;/d&gt;&lt;c&gt;97111&lt;/c&gt;&lt;aka&gt;4730008833790&lt;/aka&gt;</v>
      </c>
    </row>
    <row r="3314" spans="1:10">
      <c r="A3314" s="1" t="s">
        <v>5115</v>
      </c>
      <c r="B3314" s="1" t="s">
        <v>3311</v>
      </c>
      <c r="C3314" s="7" t="s">
        <v>4435</v>
      </c>
      <c r="D3314" s="8" t="s">
        <v>24908</v>
      </c>
      <c r="E3314" t="str">
        <f>TRIM(F3314)&amp;IF(RIGHT(TRIM(F3314),1)=",",TRIM(G3314)," "&amp;TRIM(G3314))</f>
        <v xml:space="preserve">COUPLING ASSEMBLY </v>
      </c>
      <c r="F3314" t="s">
        <v>3984</v>
      </c>
      <c r="G3314" t="s">
        <v>3999</v>
      </c>
      <c r="H3314" t="str">
        <f>"&lt;p&gt;" &amp;TRIM(B3314) &amp; "&lt;/p&gt;"</f>
        <v>&lt;p&gt;A043B222&lt;/p&gt;</v>
      </c>
      <c r="I3314" t="str">
        <f>"&lt;d&gt;" &amp;TRIM(E3314) &amp; "&lt;/d&gt;"</f>
        <v>&lt;d&gt;COUPLING ASSEMBLY&lt;/d&gt;</v>
      </c>
      <c r="J3314" t="str">
        <f>H3314&amp;I3314&amp;"&lt;c&gt;" &amp; A3314 &amp; "&lt;/c&gt;" &amp;"&lt;aka&gt;" &amp;C3314&amp; "&lt;/aka&gt;"</f>
        <v>&lt;p&gt;A043B222&lt;/p&gt;&lt;d&gt;COUPLING ASSEMBLY&lt;/d&gt;&lt;c&gt;44940&lt;/c&gt;&lt;aka&gt;&lt;/aka&gt;</v>
      </c>
    </row>
    <row r="3315" spans="1:10">
      <c r="A3315" s="1" t="s">
        <v>5225</v>
      </c>
      <c r="B3315" s="1" t="s">
        <v>3312</v>
      </c>
      <c r="C3315" s="7" t="s">
        <v>5108</v>
      </c>
      <c r="D3315" s="8" t="s">
        <v>24909</v>
      </c>
      <c r="E3315" t="str">
        <f>TRIM(F3315)&amp;IF(RIGHT(TRIM(F3315),1)=",",TRIM(G3315)," "&amp;TRIM(G3315))</f>
        <v>COUPLING HALF,QUICK DISCONNECT</v>
      </c>
      <c r="F3315" t="s">
        <v>3985</v>
      </c>
      <c r="G3315" t="s">
        <v>4136</v>
      </c>
      <c r="H3315" t="str">
        <f>"&lt;p&gt;" &amp;TRIM(B3315) &amp; "&lt;/p&gt;"</f>
        <v>&lt;p&gt;FD45-1003-16-16&lt;/p&gt;</v>
      </c>
      <c r="I3315" t="str">
        <f>"&lt;d&gt;" &amp;TRIM(E3315) &amp; "&lt;/d&gt;"</f>
        <v>&lt;d&gt;COUPLING HALF,QUICK DISCONNECT&lt;/d&gt;</v>
      </c>
      <c r="J3315" t="str">
        <f>H3315&amp;I3315&amp;"&lt;c&gt;" &amp; A3315 &amp; "&lt;/c&gt;" &amp;"&lt;aka&gt;" &amp;C3315&amp; "&lt;/aka&gt;"</f>
        <v>&lt;p&gt;FD45-1003-16-16&lt;/p&gt;&lt;d&gt;COUPLING HALF,QUICK DISCONNECT&lt;/d&gt;&lt;c&gt;00624&lt;/c&gt;&lt;aka&gt;4730008552125&lt;/aka&gt;</v>
      </c>
    </row>
    <row r="3316" spans="1:10">
      <c r="A3316" s="1" t="s">
        <v>5305</v>
      </c>
      <c r="B3316" s="1" t="s">
        <v>3313</v>
      </c>
      <c r="C3316" s="7" t="s">
        <v>5109</v>
      </c>
      <c r="D3316" s="8" t="s">
        <v>24910</v>
      </c>
      <c r="E3316" t="str">
        <f>TRIM(F3316)&amp;IF(RIGHT(TRIM(F3316),1)=",",TRIM(G3316)," "&amp;TRIM(G3316))</f>
        <v xml:space="preserve">CLAMP,CABLE </v>
      </c>
      <c r="F3316" t="s">
        <v>3986</v>
      </c>
      <c r="G3316" t="s">
        <v>3999</v>
      </c>
      <c r="H3316" t="str">
        <f>"&lt;p&gt;" &amp;TRIM(B3316) &amp; "&lt;/p&gt;"</f>
        <v>&lt;p&gt;CP-58&lt;/p&gt;</v>
      </c>
      <c r="I3316" t="str">
        <f>"&lt;d&gt;" &amp;TRIM(E3316) &amp; "&lt;/d&gt;"</f>
        <v>&lt;d&gt;CLAMP,CABLE&lt;/d&gt;</v>
      </c>
      <c r="J3316" t="str">
        <f>H3316&amp;I3316&amp;"&lt;c&gt;" &amp; A3316 &amp; "&lt;/c&gt;" &amp;"&lt;aka&gt;" &amp;C3316&amp; "&lt;/aka&gt;"</f>
        <v>&lt;p&gt;CP-58&lt;/p&gt;&lt;d&gt;CLAMP,CABLE&lt;/d&gt;&lt;c&gt;14045&lt;/c&gt;&lt;aka&gt;5975011903330&lt;/aka&gt;</v>
      </c>
    </row>
    <row r="3317" spans="1:10">
      <c r="A3317" s="1" t="s">
        <v>5305</v>
      </c>
      <c r="B3317" s="1" t="s">
        <v>3314</v>
      </c>
      <c r="C3317" s="7" t="s">
        <v>5110</v>
      </c>
      <c r="D3317" s="8" t="s">
        <v>3987</v>
      </c>
      <c r="E3317" t="str">
        <f>TRIM(F3317)&amp;IF(RIGHT(TRIM(F3317),1)=",",TRIM(G3317)," "&amp;TRIM(G3317))</f>
        <v xml:space="preserve">ROD SECTION,GROUND </v>
      </c>
      <c r="F3317" t="s">
        <v>3987</v>
      </c>
      <c r="G3317" t="s">
        <v>3999</v>
      </c>
      <c r="H3317" t="str">
        <f>"&lt;p&gt;" &amp;TRIM(B3317) &amp; "&lt;/p&gt;"</f>
        <v>&lt;p&gt;635830&lt;/p&gt;</v>
      </c>
      <c r="I3317" t="str">
        <f>"&lt;d&gt;" &amp;TRIM(E3317) &amp; "&lt;/d&gt;"</f>
        <v>&lt;d&gt;ROD SECTION,GROUND&lt;/d&gt;</v>
      </c>
      <c r="J3317" t="str">
        <f>H3317&amp;I3317&amp;"&lt;c&gt;" &amp; A3317 &amp; "&lt;/c&gt;" &amp;"&lt;aka&gt;" &amp;C3317&amp; "&lt;/aka&gt;"</f>
        <v>&lt;p&gt;635830&lt;/p&gt;&lt;d&gt;ROD SECTION,GROUND&lt;/d&gt;&lt;c&gt;14045&lt;/c&gt;&lt;aka&gt;5975011239103&lt;/aka&gt;</v>
      </c>
    </row>
    <row r="3318" spans="1:10">
      <c r="A3318" s="1" t="s">
        <v>5305</v>
      </c>
      <c r="B3318" s="1" t="s">
        <v>3315</v>
      </c>
      <c r="C3318" s="7" t="s">
        <v>4435</v>
      </c>
      <c r="D3318" s="8" t="s">
        <v>24911</v>
      </c>
      <c r="E3318" t="str">
        <f>TRIM(F3318)&amp;IF(RIGHT(TRIM(F3318),1)=",",TRIM(G3318)," "&amp;TRIM(G3318))</f>
        <v>COUPLING,ELECTRICAL CONDUIT</v>
      </c>
      <c r="F3318" t="s">
        <v>3988</v>
      </c>
      <c r="G3318" t="s">
        <v>4163</v>
      </c>
      <c r="H3318" t="str">
        <f>"&lt;p&gt;" &amp;TRIM(B3318) &amp; "&lt;/p&gt;"</f>
        <v>&lt;p&gt;CR58&lt;/p&gt;</v>
      </c>
      <c r="I3318" t="str">
        <f>"&lt;d&gt;" &amp;TRIM(E3318) &amp; "&lt;/d&gt;"</f>
        <v>&lt;d&gt;COUPLING,ELECTRICAL CONDUIT&lt;/d&gt;</v>
      </c>
      <c r="J3318" t="str">
        <f>H3318&amp;I3318&amp;"&lt;c&gt;" &amp; A3318 &amp; "&lt;/c&gt;" &amp;"&lt;aka&gt;" &amp;C3318&amp; "&lt;/aka&gt;"</f>
        <v>&lt;p&gt;CR58&lt;/p&gt;&lt;d&gt;COUPLING,ELECTRICAL CONDUIT&lt;/d&gt;&lt;c&gt;14045&lt;/c&gt;&lt;aka&gt;&lt;/aka&gt;</v>
      </c>
    </row>
    <row r="3319" spans="1:10">
      <c r="A3319" s="1" t="s">
        <v>5305</v>
      </c>
      <c r="B3319" s="1" t="s">
        <v>3316</v>
      </c>
      <c r="C3319" s="7" t="s">
        <v>4435</v>
      </c>
      <c r="D3319" s="8" t="s">
        <v>23999</v>
      </c>
      <c r="E3319" t="str">
        <f>TRIM(F3319)&amp;IF(RIGHT(TRIM(F3319),1)=",",TRIM(G3319)," "&amp;TRIM(G3319))</f>
        <v xml:space="preserve">BOLT,MACHINE </v>
      </c>
      <c r="F3319" t="s">
        <v>3581</v>
      </c>
      <c r="G3319" t="s">
        <v>3999</v>
      </c>
      <c r="H3319" t="str">
        <f>"&lt;p&gt;" &amp;TRIM(B3319) &amp; "&lt;/p&gt;"</f>
        <v>&lt;p&gt;DS58&lt;/p&gt;</v>
      </c>
      <c r="I3319" t="str">
        <f>"&lt;d&gt;" &amp;TRIM(E3319) &amp; "&lt;/d&gt;"</f>
        <v>&lt;d&gt;BOLT,MACHINE&lt;/d&gt;</v>
      </c>
      <c r="J3319" t="str">
        <f>H3319&amp;I3319&amp;"&lt;c&gt;" &amp; A3319 &amp; "&lt;/c&gt;" &amp;"&lt;aka&gt;" &amp;C3319&amp; "&lt;/aka&gt;"</f>
        <v>&lt;p&gt;DS58&lt;/p&gt;&lt;d&gt;BOLT,MACHINE&lt;/d&gt;&lt;c&gt;14045&lt;/c&gt;&lt;aka&gt;&lt;/aka&gt;</v>
      </c>
    </row>
    <row r="3320" spans="1:10">
      <c r="A3320" s="1" t="s">
        <v>5115</v>
      </c>
      <c r="B3320" s="1" t="s">
        <v>3317</v>
      </c>
      <c r="C3320" s="7" t="s">
        <v>4435</v>
      </c>
      <c r="D3320" s="8" t="s">
        <v>23946</v>
      </c>
      <c r="E3320" t="str">
        <f>TRIM(F3320)&amp;IF(RIGHT(TRIM(F3320),1)=",",TRIM(G3320)," "&amp;TRIM(G3320))</f>
        <v>STRIP,ELECTRICAL GROUNDING</v>
      </c>
      <c r="F3320" t="s">
        <v>3456</v>
      </c>
      <c r="G3320" t="s">
        <v>4032</v>
      </c>
      <c r="H3320" t="str">
        <f>"&lt;p&gt;" &amp;TRIM(B3320) &amp; "&lt;/p&gt;"</f>
        <v>&lt;p&gt;A045Z936&lt;/p&gt;</v>
      </c>
      <c r="I3320" t="str">
        <f>"&lt;d&gt;" &amp;TRIM(E3320) &amp; "&lt;/d&gt;"</f>
        <v>&lt;d&gt;STRIP,ELECTRICAL GROUNDING&lt;/d&gt;</v>
      </c>
      <c r="J3320" t="str">
        <f>H3320&amp;I3320&amp;"&lt;c&gt;" &amp; A3320 &amp; "&lt;/c&gt;" &amp;"&lt;aka&gt;" &amp;C3320&amp; "&lt;/aka&gt;"</f>
        <v>&lt;p&gt;A045Z936&lt;/p&gt;&lt;d&gt;STRIP,ELECTRICAL GROUNDING&lt;/d&gt;&lt;c&gt;44940&lt;/c&gt;&lt;aka&gt;&lt;/aka&gt;</v>
      </c>
    </row>
    <row r="3321" spans="1:10">
      <c r="A3321" s="1" t="s">
        <v>5115</v>
      </c>
      <c r="B3321" s="1" t="s">
        <v>3318</v>
      </c>
      <c r="C3321" s="7" t="s">
        <v>4435</v>
      </c>
      <c r="D3321" s="8" t="s">
        <v>24912</v>
      </c>
      <c r="E3321" t="str">
        <f>TRIM(F3321)&amp;IF(RIGHT(TRIM(F3321),1)=",",TRIM(G3321)," "&amp;TRIM(G3321))</f>
        <v>HOSE ASSEMBLY,NONMETALLIC</v>
      </c>
      <c r="F3321" t="s">
        <v>3441</v>
      </c>
      <c r="G3321" t="s">
        <v>4026</v>
      </c>
      <c r="H3321" t="str">
        <f>"&lt;p&gt;" &amp;TRIM(B3321) &amp; "&lt;/p&gt;"</f>
        <v>&lt;p&gt;A040M474&lt;/p&gt;</v>
      </c>
      <c r="I3321" t="str">
        <f>"&lt;d&gt;" &amp;TRIM(E3321) &amp; "&lt;/d&gt;"</f>
        <v>&lt;d&gt;HOSE ASSEMBLY,NONMETALLIC&lt;/d&gt;</v>
      </c>
      <c r="J3321" t="str">
        <f>H3321&amp;I3321&amp;"&lt;c&gt;" &amp; A3321 &amp; "&lt;/c&gt;" &amp;"&lt;aka&gt;" &amp;C3321&amp; "&lt;/aka&gt;"</f>
        <v>&lt;p&gt;A040M474&lt;/p&gt;&lt;d&gt;HOSE ASSEMBLY,NONMETALLIC&lt;/d&gt;&lt;c&gt;44940&lt;/c&gt;&lt;aka&gt;&lt;/aka&gt;</v>
      </c>
    </row>
    <row r="3322" spans="1:10">
      <c r="A3322" s="1" t="s">
        <v>5115</v>
      </c>
      <c r="B3322" s="1" t="s">
        <v>3319</v>
      </c>
      <c r="C3322" s="7" t="s">
        <v>4435</v>
      </c>
      <c r="D3322" s="8" t="s">
        <v>24913</v>
      </c>
      <c r="E3322" t="str">
        <f>TRIM(F3322)&amp;IF(RIGHT(TRIM(F3322),1)=",",TRIM(G3322)," "&amp;TRIM(G3322))</f>
        <v xml:space="preserve">BAG,TEXTILE </v>
      </c>
      <c r="F3322" t="s">
        <v>3989</v>
      </c>
      <c r="G3322" t="s">
        <v>3999</v>
      </c>
      <c r="H3322" t="str">
        <f>"&lt;p&gt;" &amp;TRIM(B3322) &amp; "&lt;/p&gt;"</f>
        <v>&lt;p&gt;A044P097&lt;/p&gt;</v>
      </c>
      <c r="I3322" t="str">
        <f>"&lt;d&gt;" &amp;TRIM(E3322) &amp; "&lt;/d&gt;"</f>
        <v>&lt;d&gt;BAG,TEXTILE&lt;/d&gt;</v>
      </c>
      <c r="J3322" t="str">
        <f>H3322&amp;I3322&amp;"&lt;c&gt;" &amp; A3322 &amp; "&lt;/c&gt;" &amp;"&lt;aka&gt;" &amp;C3322&amp; "&lt;/aka&gt;"</f>
        <v>&lt;p&gt;A044P097&lt;/p&gt;&lt;d&gt;BAG,TEXTILE&lt;/d&gt;&lt;c&gt;44940&lt;/c&gt;&lt;aka&gt;&lt;/aka&gt;</v>
      </c>
    </row>
    <row r="3323" spans="1:10">
      <c r="A3323" s="1" t="s">
        <v>5115</v>
      </c>
      <c r="B3323" s="1" t="s">
        <v>3320</v>
      </c>
      <c r="C3323" s="7" t="s">
        <v>4435</v>
      </c>
      <c r="D3323" s="8" t="s">
        <v>24914</v>
      </c>
      <c r="E3323" t="str">
        <f>TRIM(F3323)&amp;IF(RIGHT(TRIM(F3323),1)=",",TRIM(G3323)," "&amp;TRIM(G3323))</f>
        <v>TERMINAL BOX,INSTALLATION</v>
      </c>
      <c r="F3323" t="s">
        <v>3990</v>
      </c>
      <c r="G3323" t="s">
        <v>3992</v>
      </c>
      <c r="H3323" t="str">
        <f>"&lt;p&gt;" &amp;TRIM(B3323) &amp; "&lt;/p&gt;"</f>
        <v>&lt;p&gt;A041B598&lt;/p&gt;</v>
      </c>
      <c r="I3323" t="str">
        <f>"&lt;d&gt;" &amp;TRIM(E3323) &amp; "&lt;/d&gt;"</f>
        <v>&lt;d&gt;TERMINAL BOX,INSTALLATION&lt;/d&gt;</v>
      </c>
      <c r="J3323" t="str">
        <f>H3323&amp;I3323&amp;"&lt;c&gt;" &amp; A3323 &amp; "&lt;/c&gt;" &amp;"&lt;aka&gt;" &amp;C3323&amp; "&lt;/aka&gt;"</f>
        <v>&lt;p&gt;A041B598&lt;/p&gt;&lt;d&gt;TERMINAL BOX,INSTALLATION&lt;/d&gt;&lt;c&gt;44940&lt;/c&gt;&lt;aka&gt;&lt;/aka&gt;</v>
      </c>
    </row>
    <row r="3324" spans="1:10">
      <c r="A3324" s="1" t="s">
        <v>5115</v>
      </c>
      <c r="B3324" s="1" t="s">
        <v>3321</v>
      </c>
      <c r="C3324" s="7" t="s">
        <v>4435</v>
      </c>
      <c r="D3324" s="8" t="s">
        <v>24915</v>
      </c>
      <c r="E3324" t="str">
        <f>TRIM(F3324)&amp;IF(RIGHT(TRIM(F3324),1)=",",TRIM(G3324)," "&amp;TRIM(G3324))</f>
        <v xml:space="preserve">TERMINAL BOX </v>
      </c>
      <c r="F3324" t="s">
        <v>3533</v>
      </c>
      <c r="G3324" t="s">
        <v>3999</v>
      </c>
      <c r="H3324" t="str">
        <f>"&lt;p&gt;" &amp;TRIM(B3324) &amp; "&lt;/p&gt;"</f>
        <v>&lt;p&gt;A040X756&lt;/p&gt;</v>
      </c>
      <c r="I3324" t="str">
        <f>"&lt;d&gt;" &amp;TRIM(E3324) &amp; "&lt;/d&gt;"</f>
        <v>&lt;d&gt;TERMINAL BOX&lt;/d&gt;</v>
      </c>
      <c r="J3324" t="str">
        <f>H3324&amp;I3324&amp;"&lt;c&gt;" &amp; A3324 &amp; "&lt;/c&gt;" &amp;"&lt;aka&gt;" &amp;C3324&amp; "&lt;/aka&gt;"</f>
        <v>&lt;p&gt;A040X756&lt;/p&gt;&lt;d&gt;TERMINAL BOX&lt;/d&gt;&lt;c&gt;44940&lt;/c&gt;&lt;aka&gt;&lt;/aka&gt;</v>
      </c>
    </row>
    <row r="3325" spans="1:10">
      <c r="A3325" s="1" t="s">
        <v>5115</v>
      </c>
      <c r="B3325" s="1" t="s">
        <v>3322</v>
      </c>
      <c r="C3325" s="7" t="s">
        <v>4435</v>
      </c>
      <c r="D3325" s="8" t="s">
        <v>24916</v>
      </c>
      <c r="E3325" t="str">
        <f>TRIM(F3325)&amp;IF(RIGHT(TRIM(F3325),1)=",",TRIM(G3325)," "&amp;TRIM(G3325))</f>
        <v>CABLE ASSEMBLY,SPECIAL PURPOSE,ELECTRICAL</v>
      </c>
      <c r="F3325" t="s">
        <v>3476</v>
      </c>
      <c r="G3325" t="s">
        <v>4038</v>
      </c>
      <c r="H3325" t="str">
        <f>"&lt;p&gt;" &amp;TRIM(B3325) &amp; "&lt;/p&gt;"</f>
        <v>&lt;p&gt;A040Z128&lt;/p&gt;</v>
      </c>
      <c r="I3325" t="str">
        <f>"&lt;d&gt;" &amp;TRIM(E3325) &amp; "&lt;/d&gt;"</f>
        <v>&lt;d&gt;CABLE ASSEMBLY,SPECIAL PURPOSE,ELECTRICAL&lt;/d&gt;</v>
      </c>
      <c r="J3325" t="str">
        <f>H3325&amp;I3325&amp;"&lt;c&gt;" &amp; A3325 &amp; "&lt;/c&gt;" &amp;"&lt;aka&gt;" &amp;C3325&amp; "&lt;/aka&gt;"</f>
        <v>&lt;p&gt;A040Z128&lt;/p&gt;&lt;d&gt;CABLE ASSEMBLY,SPECIAL PURPOSE,ELECTRICAL&lt;/d&gt;&lt;c&gt;44940&lt;/c&gt;&lt;aka&gt;&lt;/aka&gt;</v>
      </c>
    </row>
    <row r="3326" spans="1:10">
      <c r="A3326" s="1" t="s">
        <v>5246</v>
      </c>
      <c r="B3326" s="1" t="s">
        <v>3323</v>
      </c>
      <c r="C3326" s="7" t="s">
        <v>5112</v>
      </c>
      <c r="D3326" s="8" t="s">
        <v>24487</v>
      </c>
      <c r="E3326" t="str">
        <f>TRIM(F3326)&amp;IF(RIGHT(TRIM(F3326),1)=",",TRIM(G3326)," "&amp;TRIM(G3326))</f>
        <v>FERRULE,ELECTRICAL CONDUCTOR</v>
      </c>
      <c r="F3326" t="s">
        <v>3888</v>
      </c>
      <c r="G3326" t="s">
        <v>4061</v>
      </c>
      <c r="H3326" t="str">
        <f>"&lt;p&gt;" &amp;TRIM(B3326) &amp; "&lt;/p&gt;"</f>
        <v>&lt;p&gt;216-224&lt;/p&gt;</v>
      </c>
      <c r="I3326" t="str">
        <f>"&lt;d&gt;" &amp;TRIM(E3326) &amp; "&lt;/d&gt;"</f>
        <v>&lt;d&gt;FERRULE,ELECTRICAL CONDUCTOR&lt;/d&gt;</v>
      </c>
      <c r="J3326" t="str">
        <f>H3326&amp;I3326&amp;"&lt;c&gt;" &amp; A3326 &amp; "&lt;/c&gt;" &amp;"&lt;aka&gt;" &amp;C3326&amp; "&lt;/aka&gt;"</f>
        <v>&lt;p&gt;216-224&lt;/p&gt;&lt;d&gt;FERRULE,ELECTRICAL CONDUCTOR&lt;/d&gt;&lt;c&gt;65996&lt;/c&gt;&lt;aka&gt;5940013781215&lt;/aka&gt;</v>
      </c>
    </row>
    <row r="3327" spans="1:10">
      <c r="A3327" s="1" t="s">
        <v>5263</v>
      </c>
      <c r="B3327" s="1" t="s">
        <v>3324</v>
      </c>
      <c r="C3327" s="7" t="s">
        <v>5113</v>
      </c>
      <c r="D3327" s="8" t="s">
        <v>24260</v>
      </c>
      <c r="E3327" t="str">
        <f>TRIM(F3327)&amp;IF(RIGHT(TRIM(F3327),1)=",",TRIM(G3327)," "&amp;TRIM(G3327))</f>
        <v>CABLE,POWER,ELECTRICAL</v>
      </c>
      <c r="F3327" t="s">
        <v>3791</v>
      </c>
      <c r="G3327" t="s">
        <v>4041</v>
      </c>
      <c r="H3327" t="str">
        <f>"&lt;p&gt;" &amp;TRIM(B3327) &amp; "&lt;/p&gt;"</f>
        <v>&lt;p&gt;02722&lt;/p&gt;</v>
      </c>
      <c r="I3327" t="str">
        <f>"&lt;d&gt;" &amp;TRIM(E3327) &amp; "&lt;/d&gt;"</f>
        <v>&lt;d&gt;CABLE,POWER,ELECTRICAL&lt;/d&gt;</v>
      </c>
      <c r="J3327" t="str">
        <f>H3327&amp;I3327&amp;"&lt;c&gt;" &amp; A3327 &amp; "&lt;/c&gt;" &amp;"&lt;aka&gt;" &amp;C3327&amp; "&lt;/aka&gt;"</f>
        <v>&lt;p&gt;02722&lt;/p&gt;&lt;d&gt;CABLE,POWER,ELECTRICAL&lt;/d&gt;&lt;c&gt;81774&lt;/c&gt;&lt;aka&gt;6145013431828&lt;/aka&gt;</v>
      </c>
    </row>
    <row r="3328" spans="1:10">
      <c r="A3328" s="1" t="s">
        <v>5115</v>
      </c>
      <c r="B3328" s="1" t="s">
        <v>3325</v>
      </c>
      <c r="C3328" s="7" t="s">
        <v>4435</v>
      </c>
      <c r="D3328" s="8" t="s">
        <v>24226</v>
      </c>
      <c r="E3328" t="str">
        <f>TRIM(F3328)&amp;IF(RIGHT(TRIM(F3328),1)=",",TRIM(G3328)," "&amp;TRIM(G3328))</f>
        <v>RETAINER,ELECTRICAL CONNECTOR</v>
      </c>
      <c r="F3328" t="s">
        <v>3337</v>
      </c>
      <c r="G3328" t="s">
        <v>4132</v>
      </c>
      <c r="H3328" t="str">
        <f>"&lt;p&gt;" &amp;TRIM(B3328) &amp; "&lt;/p&gt;"</f>
        <v>&lt;p&gt;0323-2531&lt;/p&gt;</v>
      </c>
      <c r="I3328" t="str">
        <f>"&lt;d&gt;" &amp;TRIM(E3328) &amp; "&lt;/d&gt;"</f>
        <v>&lt;d&gt;RETAINER,ELECTRICAL CONNECTOR&lt;/d&gt;</v>
      </c>
      <c r="J3328" t="str">
        <f>H3328&amp;I3328&amp;"&lt;c&gt;" &amp; A3328 &amp; "&lt;/c&gt;" &amp;"&lt;aka&gt;" &amp;C3328&amp; "&lt;/aka&gt;"</f>
        <v>&lt;p&gt;0323-2531&lt;/p&gt;&lt;d&gt;RETAINER,ELECTRICAL CONNECTOR&lt;/d&gt;&lt;c&gt;44940&lt;/c&gt;&lt;aka&gt;&lt;/aka&gt;</v>
      </c>
    </row>
    <row r="3329" spans="1:10">
      <c r="A3329" s="1" t="s">
        <v>5115</v>
      </c>
      <c r="B3329" s="1" t="s">
        <v>3326</v>
      </c>
      <c r="C3329" s="7" t="s">
        <v>4435</v>
      </c>
      <c r="D3329" s="8" t="s">
        <v>24226</v>
      </c>
      <c r="E3329" t="str">
        <f>TRIM(F3329)&amp;IF(RIGHT(TRIM(F3329),1)=",",TRIM(G3329)," "&amp;TRIM(G3329))</f>
        <v>RETAINER,ELECTRICAL CONNECTOR</v>
      </c>
      <c r="F3329" t="s">
        <v>3337</v>
      </c>
      <c r="G3329" t="s">
        <v>4132</v>
      </c>
      <c r="H3329" t="str">
        <f>"&lt;p&gt;" &amp;TRIM(B3329) &amp; "&lt;/p&gt;"</f>
        <v>&lt;p&gt;0323-2333&lt;/p&gt;</v>
      </c>
      <c r="I3329" t="str">
        <f>"&lt;d&gt;" &amp;TRIM(E3329) &amp; "&lt;/d&gt;"</f>
        <v>&lt;d&gt;RETAINER,ELECTRICAL CONNECTOR&lt;/d&gt;</v>
      </c>
      <c r="J3329" t="str">
        <f>H3329&amp;I3329&amp;"&lt;c&gt;" &amp; A3329 &amp; "&lt;/c&gt;" &amp;"&lt;aka&gt;" &amp;C3329&amp; "&lt;/aka&gt;"</f>
        <v>&lt;p&gt;0323-2333&lt;/p&gt;&lt;d&gt;RETAINER,ELECTRICAL CONNECTOR&lt;/d&gt;&lt;c&gt;44940&lt;/c&gt;&lt;aka&gt;&lt;/aka&gt;</v>
      </c>
    </row>
    <row r="3330" spans="1:10">
      <c r="A3330" s="1" t="s">
        <v>5214</v>
      </c>
      <c r="B3330" s="1" t="s">
        <v>3327</v>
      </c>
      <c r="C3330" s="7" t="s">
        <v>4435</v>
      </c>
      <c r="D3330" s="8" t="s">
        <v>24250</v>
      </c>
      <c r="E3330" t="str">
        <f>TRIM(F3330)&amp;IF(RIGHT(TRIM(F3330),1)=",",TRIM(G3330)," "&amp;TRIM(G3330))</f>
        <v xml:space="preserve">TERMINAL,LUG </v>
      </c>
      <c r="F3330" t="s">
        <v>3339</v>
      </c>
      <c r="G3330" t="s">
        <v>3999</v>
      </c>
      <c r="H3330" t="str">
        <f>"&lt;p&gt;" &amp;TRIM(B3330) &amp; "&lt;/p&gt;"</f>
        <v>&lt;p&gt;328999&lt;/p&gt;</v>
      </c>
      <c r="I3330" t="str">
        <f>"&lt;d&gt;" &amp;TRIM(E3330) &amp; "&lt;/d&gt;"</f>
        <v>&lt;d&gt;TERMINAL,LUG&lt;/d&gt;</v>
      </c>
      <c r="J3330" t="str">
        <f>H3330&amp;I3330&amp;"&lt;c&gt;" &amp; A3330 &amp; "&lt;/c&gt;" &amp;"&lt;aka&gt;" &amp;C3330&amp; "&lt;/aka&gt;"</f>
        <v>&lt;p&gt;328999&lt;/p&gt;&lt;d&gt;TERMINAL,LUG&lt;/d&gt;&lt;c&gt;00779&lt;/c&gt;&lt;aka&gt;&lt;/aka&gt;</v>
      </c>
    </row>
    <row r="3331" spans="1:10">
      <c r="A3331" s="1" t="s">
        <v>5118</v>
      </c>
      <c r="B3331" s="1" t="s">
        <v>3328</v>
      </c>
      <c r="C3331" s="7" t="s">
        <v>5114</v>
      </c>
      <c r="D3331" s="8" t="s">
        <v>23643</v>
      </c>
      <c r="E3331" t="str">
        <f>TRIM(F3331)&amp;IF(RIGHT(TRIM(F3331),1)=",",TRIM(G3331)," "&amp;TRIM(G3331))</f>
        <v>NUT,SELF-LOCKING HEXAGON</v>
      </c>
      <c r="F3331" t="s">
        <v>3341</v>
      </c>
      <c r="G3331" t="s">
        <v>4006</v>
      </c>
      <c r="H3331" t="str">
        <f>"&lt;p&gt;" &amp;TRIM(B3331) &amp; "&lt;/p&gt;"</f>
        <v>&lt;p&gt;90576A115&lt;/p&gt;</v>
      </c>
      <c r="I3331" t="str">
        <f>"&lt;d&gt;" &amp;TRIM(E3331) &amp; "&lt;/d&gt;"</f>
        <v>&lt;d&gt;NUT,SELF-LOCKING HEXAGON&lt;/d&gt;</v>
      </c>
      <c r="J3331" t="str">
        <f>H3331&amp;I3331&amp;"&lt;c&gt;" &amp; A3331 &amp; "&lt;/c&gt;" &amp;"&lt;aka&gt;" &amp;C3331&amp; "&lt;/aka&gt;"</f>
        <v>&lt;p&gt;90576A115&lt;/p&gt;&lt;d&gt;NUT,SELF-LOCKING HEXAGON&lt;/d&gt;&lt;c&gt;39428&lt;/c&gt;&lt;aka&gt;5310011417135&lt;/aka&gt;</v>
      </c>
    </row>
    <row r="3332" spans="1:10">
      <c r="A3332" s="1" t="s">
        <v>5115</v>
      </c>
      <c r="B3332" s="1" t="s">
        <v>3329</v>
      </c>
      <c r="C3332" s="7" t="s">
        <v>4435</v>
      </c>
      <c r="D3332" s="8" t="s">
        <v>23815</v>
      </c>
      <c r="E3332" t="str">
        <f>TRIM(F3332)&amp;IF(RIGHT(TRIM(F3332),1)=",",TRIM(G3332)," "&amp;TRIM(G3332))</f>
        <v xml:space="preserve">SCREW,MACHINE </v>
      </c>
      <c r="F3332" t="s">
        <v>3342</v>
      </c>
      <c r="G3332" t="s">
        <v>3999</v>
      </c>
      <c r="H3332" t="str">
        <f>"&lt;p&gt;" &amp;TRIM(B3332) &amp; "&lt;/p&gt;"</f>
        <v>&lt;p&gt;0823-1002-03&lt;/p&gt;</v>
      </c>
      <c r="I3332" t="str">
        <f>"&lt;d&gt;" &amp;TRIM(E3332) &amp; "&lt;/d&gt;"</f>
        <v>&lt;d&gt;SCREW,MACHINE&lt;/d&gt;</v>
      </c>
      <c r="J3332" t="str">
        <f>H3332&amp;I3332&amp;"&lt;c&gt;" &amp; A3332 &amp; "&lt;/c&gt;" &amp;"&lt;aka&gt;" &amp;C3332&amp; "&lt;/aka&gt;"</f>
        <v>&lt;p&gt;0823-1002-03&lt;/p&gt;&lt;d&gt;SCREW,MACHINE&lt;/d&gt;&lt;c&gt;44940&lt;/c&gt;&lt;aka&gt;&lt;/aka&gt;</v>
      </c>
    </row>
    <row r="3333" spans="1:10">
      <c r="A3333" s="1" t="s">
        <v>5115</v>
      </c>
      <c r="B3333" s="1" t="s">
        <v>3330</v>
      </c>
      <c r="C3333" s="7" t="s">
        <v>4435</v>
      </c>
      <c r="D3333" s="8" t="s">
        <v>24917</v>
      </c>
      <c r="E3333" t="str">
        <f>TRIM(F3333)&amp;IF(RIGHT(TRIM(F3333),1)=",",TRIM(G3333)," "&amp;TRIM(G3333))</f>
        <v xml:space="preserve">LEAD,ELECTRICAL </v>
      </c>
      <c r="F3333" t="s">
        <v>3343</v>
      </c>
      <c r="G3333" t="s">
        <v>3999</v>
      </c>
      <c r="H3333" t="str">
        <f>"&lt;p&gt;" &amp;TRIM(B3333) &amp; "&lt;/p&gt;"</f>
        <v>&lt;p&gt;A041A018&lt;/p&gt;</v>
      </c>
      <c r="I3333" t="str">
        <f>"&lt;d&gt;" &amp;TRIM(E3333) &amp; "&lt;/d&gt;"</f>
        <v>&lt;d&gt;LEAD,ELECTRICAL&lt;/d&gt;</v>
      </c>
      <c r="J3333" t="str">
        <f>H3333&amp;I3333&amp;"&lt;c&gt;" &amp; A3333 &amp; "&lt;/c&gt;" &amp;"&lt;aka&gt;" &amp;C3333&amp; "&lt;/aka&gt;"</f>
        <v>&lt;p&gt;A041A018&lt;/p&gt;&lt;d&gt;LEAD,ELECTRICAL&lt;/d&gt;&lt;c&gt;44940&lt;/c&gt;&lt;aka&gt;&lt;/aka&gt;</v>
      </c>
    </row>
    <row r="3334" spans="1:10">
      <c r="A3334" s="1" t="s">
        <v>5115</v>
      </c>
      <c r="B3334" s="1" t="s">
        <v>3331</v>
      </c>
      <c r="C3334" s="7" t="s">
        <v>4435</v>
      </c>
      <c r="D3334" s="8" t="s">
        <v>24917</v>
      </c>
      <c r="E3334" t="str">
        <f>TRIM(F3334)&amp;IF(RIGHT(TRIM(F3334),1)=",",TRIM(G3334)," "&amp;TRIM(G3334))</f>
        <v xml:space="preserve">LEAD,ELECTRICAL </v>
      </c>
      <c r="F3334" t="s">
        <v>3343</v>
      </c>
      <c r="G3334" t="s">
        <v>3999</v>
      </c>
      <c r="H3334" t="str">
        <f>"&lt;p&gt;" &amp;TRIM(B3334) &amp; "&lt;/p&gt;"</f>
        <v>&lt;p&gt;A041A182&lt;/p&gt;</v>
      </c>
      <c r="I3334" t="str">
        <f>"&lt;d&gt;" &amp;TRIM(E3334) &amp; "&lt;/d&gt;"</f>
        <v>&lt;d&gt;LEAD,ELECTRICAL&lt;/d&gt;</v>
      </c>
      <c r="J3334" t="str">
        <f>H3334&amp;I3334&amp;"&lt;c&gt;" &amp; A3334 &amp; "&lt;/c&gt;" &amp;"&lt;aka&gt;" &amp;C3334&amp; "&lt;/aka&gt;"</f>
        <v>&lt;p&gt;A041A182&lt;/p&gt;&lt;d&gt;LEAD,ELECTRICAL&lt;/d&gt;&lt;c&gt;44940&lt;/c&gt;&lt;aka&gt;&lt;/aka&gt;</v>
      </c>
    </row>
    <row r="3335" spans="1:10">
      <c r="A3335" s="1" t="s">
        <v>5115</v>
      </c>
      <c r="B3335" s="1" t="s">
        <v>3332</v>
      </c>
      <c r="C3335" s="7" t="s">
        <v>4435</v>
      </c>
      <c r="D3335" s="8" t="s">
        <v>24915</v>
      </c>
      <c r="E3335" t="str">
        <f>TRIM(F3335)&amp;IF(RIGHT(TRIM(F3335),1)=",",TRIM(G3335)," "&amp;TRIM(G3335))</f>
        <v xml:space="preserve">JUNCTION BOX </v>
      </c>
      <c r="F3335" t="s">
        <v>3348</v>
      </c>
      <c r="G3335" t="s">
        <v>3999</v>
      </c>
      <c r="H3335" t="str">
        <f>"&lt;p&gt;" &amp;TRIM(B3335) &amp; "&lt;/p&gt;"</f>
        <v>&lt;p&gt;A040Z200&lt;/p&gt;</v>
      </c>
      <c r="I3335" t="str">
        <f>"&lt;d&gt;" &amp;TRIM(E3335) &amp; "&lt;/d&gt;"</f>
        <v>&lt;d&gt;JUNCTION BOX&lt;/d&gt;</v>
      </c>
      <c r="J3335" t="str">
        <f>H3335&amp;I3335&amp;"&lt;c&gt;" &amp; A3335 &amp; "&lt;/c&gt;" &amp;"&lt;aka&gt;" &amp;C3335&amp; "&lt;/aka&gt;"</f>
        <v>&lt;p&gt;A040Z200&lt;/p&gt;&lt;d&gt;JUNCTION BOX&lt;/d&gt;&lt;c&gt;44940&lt;/c&gt;&lt;aka&gt;&lt;/aka&gt;</v>
      </c>
    </row>
    <row r="3336" spans="1:10">
      <c r="A3336" s="1" t="s">
        <v>5115</v>
      </c>
      <c r="B3336" s="1" t="s">
        <v>3333</v>
      </c>
      <c r="C3336" s="7" t="s">
        <v>4435</v>
      </c>
      <c r="D3336" s="8" t="s">
        <v>24918</v>
      </c>
      <c r="E3336" t="str">
        <f>TRIM(F3336)&amp;IF(RIGHT(TRIM(F3336),1)=",",TRIM(G3336)," "&amp;TRIM(G3336))</f>
        <v>FLOOR,BODY,VEHICULAR</v>
      </c>
      <c r="F3336" t="s">
        <v>3349</v>
      </c>
      <c r="G3336" t="s">
        <v>3995</v>
      </c>
      <c r="H3336" t="str">
        <f>"&lt;p&gt;" &amp;TRIM(B3336) &amp; "&lt;/p&gt;"</f>
        <v>&lt;p&gt;A041B981&lt;/p&gt;</v>
      </c>
      <c r="I3336" t="str">
        <f>"&lt;d&gt;" &amp;TRIM(E3336) &amp; "&lt;/d&gt;"</f>
        <v>&lt;d&gt;FLOOR,BODY,VEHICULAR&lt;/d&gt;</v>
      </c>
      <c r="J3336" t="str">
        <f>H3336&amp;I3336&amp;"&lt;c&gt;" &amp; A3336 &amp; "&lt;/c&gt;" &amp;"&lt;aka&gt;" &amp;C3336&amp; "&lt;/aka&gt;"</f>
        <v>&lt;p&gt;A041B981&lt;/p&gt;&lt;d&gt;FLOOR,BODY,VEHICULAR&lt;/d&gt;&lt;c&gt;44940&lt;/c&gt;&lt;aka&gt;&lt;/aka&gt;</v>
      </c>
    </row>
    <row r="3337" spans="1:10">
      <c r="A3337" s="1" t="s">
        <v>5337</v>
      </c>
      <c r="B3337" s="1" t="s">
        <v>3334</v>
      </c>
      <c r="C3337" s="7" t="s">
        <v>4435</v>
      </c>
      <c r="D3337" s="8" t="s">
        <v>24296</v>
      </c>
      <c r="E3337" t="str">
        <f>TRIM(F3337)&amp;IF(RIGHT(TRIM(F3337),1)=",",TRIM(G3337)," "&amp;TRIM(G3337))</f>
        <v>SEMICONDUCTOR DEVICE,DIODE</v>
      </c>
      <c r="F3337" t="s">
        <v>3350</v>
      </c>
      <c r="G3337" t="s">
        <v>4141</v>
      </c>
      <c r="H3337" t="str">
        <f>"&lt;p&gt;" &amp;TRIM(B3337) &amp; "&lt;/p&gt;"</f>
        <v>&lt;p&gt;ME701203&lt;/p&gt;</v>
      </c>
      <c r="I3337" t="str">
        <f>"&lt;d&gt;" &amp;TRIM(E3337) &amp; "&lt;/d&gt;"</f>
        <v>&lt;d&gt;SEMICONDUCTOR DEVICE,DIODE&lt;/d&gt;</v>
      </c>
      <c r="J3337" t="str">
        <f>H3337&amp;I3337&amp;"&lt;c&gt;" &amp; A3337 &amp; "&lt;/c&gt;" &amp;"&lt;aka&gt;" &amp;C3337&amp; "&lt;/aka&gt;"</f>
        <v>&lt;p&gt;ME701203&lt;/p&gt;&lt;d&gt;SEMICONDUCTOR DEVICE,DIODE&lt;/d&gt;&lt;c&gt;66844&lt;/c&gt;&lt;aka&gt;&lt;/aka&gt;</v>
      </c>
    </row>
    <row r="3338" spans="1:10">
      <c r="A3338" s="1" t="s">
        <v>5115</v>
      </c>
      <c r="B3338" s="1" t="s">
        <v>3335</v>
      </c>
      <c r="C3338" s="7" t="s">
        <v>4435</v>
      </c>
      <c r="D3338" s="8" t="s">
        <v>24919</v>
      </c>
      <c r="E3338" t="str">
        <f>TRIM(F3338)&amp;IF(RIGHT(TRIM(F3338),1)=",",TRIM(G3338)," "&amp;TRIM(G3338))</f>
        <v xml:space="preserve">RAIL,DIN </v>
      </c>
      <c r="F3338" t="s">
        <v>3351</v>
      </c>
      <c r="G3338" t="s">
        <v>3999</v>
      </c>
      <c r="H3338" t="str">
        <f>"&lt;p&gt;" &amp;TRIM(B3338) &amp; "&lt;/p&gt;"</f>
        <v>&lt;p&gt;A040X997&lt;/p&gt;</v>
      </c>
      <c r="I3338" t="str">
        <f>"&lt;d&gt;" &amp;TRIM(E3338) &amp; "&lt;/d&gt;"</f>
        <v>&lt;d&gt;RAIL,DIN&lt;/d&gt;</v>
      </c>
      <c r="J3338" t="str">
        <f>H3338&amp;I3338&amp;"&lt;c&gt;" &amp; A3338 &amp; "&lt;/c&gt;" &amp;"&lt;aka&gt;" &amp;C3338&amp; "&lt;/aka&gt;"</f>
        <v>&lt;p&gt;A040X997&lt;/p&gt;&lt;d&gt;RAIL,DIN&lt;/d&gt;&lt;c&gt;44940&lt;/c&gt;&lt;aka&gt;&lt;/aka&gt;</v>
      </c>
    </row>
    <row r="3339" spans="1:10">
      <c r="A3339" s="1" t="s">
        <v>5115</v>
      </c>
      <c r="B3339" s="1" t="s">
        <v>3336</v>
      </c>
      <c r="C3339" s="7" t="s">
        <v>4435</v>
      </c>
      <c r="D3339" s="8" t="s">
        <v>23815</v>
      </c>
      <c r="E3339" t="str">
        <f>TRIM(F3339)&amp;IF(RIGHT(TRIM(F3339),1)=",",TRIM(G3339)," "&amp;TRIM(G3339))</f>
        <v xml:space="preserve">SCREW,MACHINE </v>
      </c>
      <c r="F3339" t="s">
        <v>3342</v>
      </c>
      <c r="G3339" t="s">
        <v>3999</v>
      </c>
      <c r="H3339" t="str">
        <f>"&lt;p&gt;" &amp;TRIM(B3339) &amp; "&lt;/p&gt;"</f>
        <v>&lt;p&gt;0823-1002-04&lt;/p&gt;</v>
      </c>
      <c r="I3339" t="str">
        <f>"&lt;d&gt;" &amp;TRIM(E3339) &amp; "&lt;/d&gt;"</f>
        <v>&lt;d&gt;SCREW,MACHINE&lt;/d&gt;</v>
      </c>
      <c r="J3339" t="str">
        <f>H3339&amp;I3339&amp;"&lt;c&gt;" &amp; A3339 &amp; "&lt;/c&gt;" &amp;"&lt;aka&gt;" &amp;C3339&amp; "&lt;/aka&gt;"</f>
        <v>&lt;p&gt;0823-1002-04&lt;/p&gt;&lt;d&gt;SCREW,MACHINE&lt;/d&gt;&lt;c&gt;44940&lt;/c&gt;&lt;aka&gt;&lt;/aka&gt;</v>
      </c>
    </row>
    <row r="3340" spans="1:10">
      <c r="A3340" s="1" t="s">
        <v>5168</v>
      </c>
      <c r="B3340" t="s">
        <v>11430</v>
      </c>
      <c r="C3340" s="7" t="s">
        <v>4856</v>
      </c>
      <c r="D3340" s="8" t="s">
        <v>24920</v>
      </c>
      <c r="E3340" t="str">
        <f>TRIM(F3340)&amp;IF(RIGHT(TRIM(F3340),1)=",",TRIM(G3340)," "&amp;TRIM(G3340))</f>
        <v>O RING O RING</v>
      </c>
      <c r="F3340" t="str">
        <f>VLOOKUP(C3340,C$2:F$65001,3,FALSE)</f>
        <v xml:space="preserve">O RING </v>
      </c>
      <c r="G3340" t="str">
        <f>VLOOKUP(C3340,C$2:G$65001,4,FALSE)</f>
        <v xml:space="preserve">O RING             </v>
      </c>
      <c r="H3340" t="str">
        <f>"&lt;p&gt;" &amp;TRIM(B3340) &amp; "&lt;/p&gt;"</f>
        <v>&lt;p&gt;3177556&lt;/p&gt;</v>
      </c>
      <c r="I3340" t="str">
        <f>"&lt;d&gt;" &amp;TRIM(E3340) &amp; "&lt;/d&gt;"</f>
        <v>&lt;d&gt;O RING O RING&lt;/d&gt;</v>
      </c>
      <c r="J3340" t="str">
        <f>H3340&amp;I3340&amp;"&lt;c&gt;" &amp; A3340 &amp; "&lt;/c&gt;" &amp;"&lt;aka&gt;" &amp;C3340&amp; "&lt;/aka&gt;"</f>
        <v>&lt;p&gt;3177556&lt;/p&gt;&lt;d&gt;O RING O RING&lt;/d&gt;&lt;c&gt;0B8S3&lt;/c&gt;&lt;aka&gt;5331014964340&lt;/aka&gt;</v>
      </c>
    </row>
    <row r="3341" spans="1:10">
      <c r="A3341" s="1" t="s">
        <v>5154</v>
      </c>
      <c r="B3341" t="s">
        <v>11435</v>
      </c>
      <c r="C3341" s="7" t="s">
        <v>4658</v>
      </c>
      <c r="D3341" s="8" t="s">
        <v>24921</v>
      </c>
      <c r="E3341" t="str">
        <f>TRIM(F3341)&amp;IF(RIGHT(TRIM(F3341),1)=",",TRIM(G3341)," "&amp;TRIM(G3341))</f>
        <v>PLUG,EXPANSION PLUG,EXPANSION</v>
      </c>
      <c r="F3341" t="str">
        <f>VLOOKUP(C3341,C$2:F$65001,3,FALSE)</f>
        <v xml:space="preserve">PLUG,EXPANSION </v>
      </c>
      <c r="G3341" t="str">
        <f>VLOOKUP(C3341,C$2:G$65001,4,FALSE)</f>
        <v xml:space="preserve">PLUG,EXPANSION     </v>
      </c>
      <c r="H3341" t="str">
        <f>"&lt;p&gt;" &amp;TRIM(B3341) &amp; "&lt;/p&gt;"</f>
        <v>&lt;p&gt;203933&lt;/p&gt;</v>
      </c>
      <c r="I3341" t="str">
        <f>"&lt;d&gt;" &amp;TRIM(E3341) &amp; "&lt;/d&gt;"</f>
        <v>&lt;d&gt;PLUG,EXPANSION PLUG,EXPANSION&lt;/d&gt;</v>
      </c>
      <c r="J3341" t="str">
        <f>H3341&amp;I3341&amp;"&lt;c&gt;" &amp; A3341 &amp; "&lt;/c&gt;" &amp;"&lt;aka&gt;" &amp;C3341&amp; "&lt;/aka&gt;"</f>
        <v>&lt;p&gt;203933&lt;/p&gt;&lt;d&gt;PLUG,EXPANSION PLUG,EXPANSION&lt;/d&gt;&lt;c&gt;15434&lt;/c&gt;&lt;aka&gt;5340012397078&lt;/aka&gt;</v>
      </c>
    </row>
    <row r="3342" spans="1:10">
      <c r="A3342" s="1" t="s">
        <v>5121</v>
      </c>
      <c r="B3342" t="s">
        <v>11437</v>
      </c>
      <c r="C3342" s="7" t="s">
        <v>4493</v>
      </c>
      <c r="D3342" s="8" t="s">
        <v>24922</v>
      </c>
      <c r="E3342" t="str">
        <f>TRIM(F3342)&amp;IF(RIGHT(TRIM(F3342),1)=",",TRIM(G3342)," "&amp;TRIM(G3342))</f>
        <v>WASHER,FLAT WASHER,FLAT</v>
      </c>
      <c r="F3342" t="str">
        <f>VLOOKUP(C3342,C$2:F$65001,3,FALSE)</f>
        <v xml:space="preserve">WASHER,FLAT </v>
      </c>
      <c r="G3342" t="str">
        <f>VLOOKUP(C3342,C$2:G$65001,4,FALSE)</f>
        <v xml:space="preserve">WASHER,FLAT        </v>
      </c>
      <c r="H3342" t="str">
        <f>"&lt;p&gt;" &amp;TRIM(B3342) &amp; "&lt;/p&gt;"</f>
        <v>&lt;p&gt;12759-00101&lt;/p&gt;</v>
      </c>
      <c r="I3342" t="str">
        <f>"&lt;d&gt;" &amp;TRIM(E3342) &amp; "&lt;/d&gt;"</f>
        <v>&lt;d&gt;WASHER,FLAT WASHER,FLAT&lt;/d&gt;</v>
      </c>
      <c r="J3342" t="str">
        <f>H3342&amp;I3342&amp;"&lt;c&gt;" &amp; A3342 &amp; "&lt;/c&gt;" &amp;"&lt;aka&gt;" &amp;C3342&amp; "&lt;/aka&gt;"</f>
        <v>&lt;p&gt;12759-00101&lt;/p&gt;&lt;d&gt;WASHER,FLAT WASHER,FLAT&lt;/d&gt;&lt;c&gt;0Y3H3&lt;/c&gt;&lt;aka&gt;5310010652596&lt;/aka&gt;</v>
      </c>
    </row>
    <row r="3343" spans="1:10">
      <c r="A3343" s="1" t="s">
        <v>5121</v>
      </c>
      <c r="B3343" t="s">
        <v>11440</v>
      </c>
      <c r="C3343" s="7" t="s">
        <v>4493</v>
      </c>
      <c r="D3343" s="8" t="s">
        <v>24922</v>
      </c>
      <c r="E3343" t="str">
        <f>TRIM(F3343)&amp;IF(RIGHT(TRIM(F3343),1)=",",TRIM(G3343)," "&amp;TRIM(G3343))</f>
        <v>WASHER,FLAT WASHER,FLAT</v>
      </c>
      <c r="F3343" t="str">
        <f>VLOOKUP(C3343,C$2:F$65001,3,FALSE)</f>
        <v xml:space="preserve">WASHER,FLAT </v>
      </c>
      <c r="G3343" t="str">
        <f>VLOOKUP(C3343,C$2:G$65001,4,FALSE)</f>
        <v xml:space="preserve">WASHER,FLAT        </v>
      </c>
      <c r="H3343" t="str">
        <f>"&lt;p&gt;" &amp;TRIM(B3343) &amp; "&lt;/p&gt;"</f>
        <v>&lt;p&gt;33115&lt;/p&gt;</v>
      </c>
      <c r="I3343" t="str">
        <f>"&lt;d&gt;" &amp;TRIM(E3343) &amp; "&lt;/d&gt;"</f>
        <v>&lt;d&gt;WASHER,FLAT WASHER,FLAT&lt;/d&gt;</v>
      </c>
      <c r="J3343" t="str">
        <f>H3343&amp;I3343&amp;"&lt;c&gt;" &amp; A3343 &amp; "&lt;/c&gt;" &amp;"&lt;aka&gt;" &amp;C3343&amp; "&lt;/aka&gt;"</f>
        <v>&lt;p&gt;33115&lt;/p&gt;&lt;d&gt;WASHER,FLAT WASHER,FLAT&lt;/d&gt;&lt;c&gt;0Y3H3&lt;/c&gt;&lt;aka&gt;5310010652596&lt;/aka&gt;</v>
      </c>
    </row>
    <row r="3344" spans="1:10">
      <c r="A3344" s="1" t="s">
        <v>22582</v>
      </c>
      <c r="B3344" t="s">
        <v>11443</v>
      </c>
      <c r="C3344" s="7" t="s">
        <v>4493</v>
      </c>
      <c r="D3344" s="8" t="s">
        <v>24922</v>
      </c>
      <c r="E3344" t="str">
        <f>TRIM(F3344)&amp;IF(RIGHT(TRIM(F3344),1)=",",TRIM(G3344)," "&amp;TRIM(G3344))</f>
        <v>WASHER,FLAT WASHER,FLAT</v>
      </c>
      <c r="F3344" t="str">
        <f>VLOOKUP(C3344,C$2:F$65001,3,FALSE)</f>
        <v xml:space="preserve">WASHER,FLAT </v>
      </c>
      <c r="G3344" t="str">
        <f>VLOOKUP(C3344,C$2:G$65001,4,FALSE)</f>
        <v xml:space="preserve">WASHER,FLAT        </v>
      </c>
      <c r="H3344" t="str">
        <f>"&lt;p&gt;" &amp;TRIM(B3344) &amp; "&lt;/p&gt;"</f>
        <v>&lt;p&gt;120394&lt;/p&gt;</v>
      </c>
      <c r="I3344" t="str">
        <f>"&lt;d&gt;" &amp;TRIM(E3344) &amp; "&lt;/d&gt;"</f>
        <v>&lt;d&gt;WASHER,FLAT WASHER,FLAT&lt;/d&gt;</v>
      </c>
      <c r="J3344" t="str">
        <f>H3344&amp;I3344&amp;"&lt;c&gt;" &amp; A3344 &amp; "&lt;/c&gt;" &amp;"&lt;aka&gt;" &amp;C3344&amp; "&lt;/aka&gt;"</f>
        <v>&lt;p&gt;120394&lt;/p&gt;&lt;d&gt;WASHER,FLAT WASHER,FLAT&lt;/d&gt;&lt;c&gt;338X5&lt;/c&gt;&lt;aka&gt;5310010652596&lt;/aka&gt;</v>
      </c>
    </row>
    <row r="3345" spans="1:10">
      <c r="A3345" s="1" t="s">
        <v>22582</v>
      </c>
      <c r="B3345" t="s">
        <v>11446</v>
      </c>
      <c r="C3345" s="7" t="s">
        <v>4493</v>
      </c>
      <c r="D3345" s="8" t="s">
        <v>24922</v>
      </c>
      <c r="E3345" t="str">
        <f>TRIM(F3345)&amp;IF(RIGHT(TRIM(F3345),1)=",",TRIM(G3345)," "&amp;TRIM(G3345))</f>
        <v>WASHER,FLAT WASHER,FLAT</v>
      </c>
      <c r="F3345" t="str">
        <f>VLOOKUP(C3345,C$2:F$65001,3,FALSE)</f>
        <v xml:space="preserve">WASHER,FLAT </v>
      </c>
      <c r="G3345" t="str">
        <f>VLOOKUP(C3345,C$2:G$65001,4,FALSE)</f>
        <v xml:space="preserve">WASHER,FLAT        </v>
      </c>
      <c r="H3345" t="str">
        <f>"&lt;p&gt;" &amp;TRIM(B3345) &amp; "&lt;/p&gt;"</f>
        <v>&lt;p&gt;25709R1&lt;/p&gt;</v>
      </c>
      <c r="I3345" t="str">
        <f>"&lt;d&gt;" &amp;TRIM(E3345) &amp; "&lt;/d&gt;"</f>
        <v>&lt;d&gt;WASHER,FLAT WASHER,FLAT&lt;/d&gt;</v>
      </c>
      <c r="J3345" t="str">
        <f>H3345&amp;I3345&amp;"&lt;c&gt;" &amp; A3345 &amp; "&lt;/c&gt;" &amp;"&lt;aka&gt;" &amp;C3345&amp; "&lt;/aka&gt;"</f>
        <v>&lt;p&gt;25709R1&lt;/p&gt;&lt;d&gt;WASHER,FLAT WASHER,FLAT&lt;/d&gt;&lt;c&gt;338X5&lt;/c&gt;&lt;aka&gt;5310010652596&lt;/aka&gt;</v>
      </c>
    </row>
    <row r="3346" spans="1:10">
      <c r="A3346" s="1" t="s">
        <v>22582</v>
      </c>
      <c r="B3346" t="s">
        <v>11448</v>
      </c>
      <c r="C3346" s="7" t="s">
        <v>4493</v>
      </c>
      <c r="D3346" s="8" t="s">
        <v>24922</v>
      </c>
      <c r="E3346" t="str">
        <f>TRIM(F3346)&amp;IF(RIGHT(TRIM(F3346),1)=",",TRIM(G3346)," "&amp;TRIM(G3346))</f>
        <v>WASHER,FLAT WASHER,FLAT</v>
      </c>
      <c r="F3346" t="str">
        <f>VLOOKUP(C3346,C$2:F$65001,3,FALSE)</f>
        <v xml:space="preserve">WASHER,FLAT </v>
      </c>
      <c r="G3346" t="str">
        <f>VLOOKUP(C3346,C$2:G$65001,4,FALSE)</f>
        <v xml:space="preserve">WASHER,FLAT        </v>
      </c>
      <c r="H3346" t="str">
        <f>"&lt;p&gt;" &amp;TRIM(B3346) &amp; "&lt;/p&gt;"</f>
        <v>&lt;p&gt;ESP-F-16.101-GS&lt;/p&gt;</v>
      </c>
      <c r="I3346" t="str">
        <f>"&lt;d&gt;" &amp;TRIM(E3346) &amp; "&lt;/d&gt;"</f>
        <v>&lt;d&gt;WASHER,FLAT WASHER,FLAT&lt;/d&gt;</v>
      </c>
      <c r="J3346" t="str">
        <f>H3346&amp;I3346&amp;"&lt;c&gt;" &amp; A3346 &amp; "&lt;/c&gt;" &amp;"&lt;aka&gt;" &amp;C3346&amp; "&lt;/aka&gt;"</f>
        <v>&lt;p&gt;ESP-F-16.101-GS&lt;/p&gt;&lt;d&gt;WASHER,FLAT WASHER,FLAT&lt;/d&gt;&lt;c&gt;338X5&lt;/c&gt;&lt;aka&gt;5310010652596&lt;/aka&gt;</v>
      </c>
    </row>
    <row r="3347" spans="1:10">
      <c r="A3347" s="1" t="s">
        <v>22582</v>
      </c>
      <c r="B3347" t="s">
        <v>11452</v>
      </c>
      <c r="C3347" s="7" t="s">
        <v>4493</v>
      </c>
      <c r="D3347" s="8" t="s">
        <v>24922</v>
      </c>
      <c r="E3347" t="str">
        <f>TRIM(F3347)&amp;IF(RIGHT(TRIM(F3347),1)=",",TRIM(G3347)," "&amp;TRIM(G3347))</f>
        <v>WASHER,FLAT WASHER,FLAT</v>
      </c>
      <c r="F3347" t="str">
        <f>VLOOKUP(C3347,C$2:F$65001,3,FALSE)</f>
        <v xml:space="preserve">WASHER,FLAT </v>
      </c>
      <c r="G3347" t="str">
        <f>VLOOKUP(C3347,C$2:G$65001,4,FALSE)</f>
        <v xml:space="preserve">WASHER,FLAT        </v>
      </c>
      <c r="H3347" t="str">
        <f>"&lt;p&gt;" &amp;TRIM(B3347) &amp; "&lt;/p&gt;"</f>
        <v>&lt;p&gt;ESP-F-16.104-PP&lt;/p&gt;</v>
      </c>
      <c r="I3347" t="str">
        <f>"&lt;d&gt;" &amp;TRIM(E3347) &amp; "&lt;/d&gt;"</f>
        <v>&lt;d&gt;WASHER,FLAT WASHER,FLAT&lt;/d&gt;</v>
      </c>
      <c r="J3347" t="str">
        <f>H3347&amp;I3347&amp;"&lt;c&gt;" &amp; A3347 &amp; "&lt;/c&gt;" &amp;"&lt;aka&gt;" &amp;C3347&amp; "&lt;/aka&gt;"</f>
        <v>&lt;p&gt;ESP-F-16.104-PP&lt;/p&gt;&lt;d&gt;WASHER,FLAT WASHER,FLAT&lt;/d&gt;&lt;c&gt;338X5&lt;/c&gt;&lt;aka&gt;5310010652596&lt;/aka&gt;</v>
      </c>
    </row>
    <row r="3348" spans="1:10">
      <c r="A3348" s="1" t="s">
        <v>22584</v>
      </c>
      <c r="B3348" t="s">
        <v>11454</v>
      </c>
      <c r="C3348" s="7" t="s">
        <v>4493</v>
      </c>
      <c r="D3348" s="8" t="s">
        <v>24922</v>
      </c>
      <c r="E3348" t="str">
        <f>TRIM(F3348)&amp;IF(RIGHT(TRIM(F3348),1)=",",TRIM(G3348)," "&amp;TRIM(G3348))</f>
        <v>WASHER,FLAT WASHER,FLAT</v>
      </c>
      <c r="F3348" t="str">
        <f>VLOOKUP(C3348,C$2:F$65001,3,FALSE)</f>
        <v xml:space="preserve">WASHER,FLAT </v>
      </c>
      <c r="G3348" t="str">
        <f>VLOOKUP(C3348,C$2:G$65001,4,FALSE)</f>
        <v xml:space="preserve">WASHER,FLAT        </v>
      </c>
      <c r="H3348" t="str">
        <f>"&lt;p&gt;" &amp;TRIM(B3348) &amp; "&lt;/p&gt;"</f>
        <v>&lt;p&gt;10039140&lt;/p&gt;</v>
      </c>
      <c r="I3348" t="str">
        <f>"&lt;d&gt;" &amp;TRIM(E3348) &amp; "&lt;/d&gt;"</f>
        <v>&lt;d&gt;WASHER,FLAT WASHER,FLAT&lt;/d&gt;</v>
      </c>
      <c r="J3348" t="str">
        <f>H3348&amp;I3348&amp;"&lt;c&gt;" &amp; A3348 &amp; "&lt;/c&gt;" &amp;"&lt;aka&gt;" &amp;C3348&amp; "&lt;/aka&gt;"</f>
        <v>&lt;p&gt;10039140&lt;/p&gt;&lt;d&gt;WASHER,FLAT WASHER,FLAT&lt;/d&gt;&lt;c&gt;61C19&lt;/c&gt;&lt;aka&gt;5310010652596&lt;/aka&gt;</v>
      </c>
    </row>
    <row r="3349" spans="1:10">
      <c r="A3349" s="1" t="s">
        <v>5329</v>
      </c>
      <c r="B3349" t="s">
        <v>11461</v>
      </c>
      <c r="C3349" s="7" t="s">
        <v>4270</v>
      </c>
      <c r="D3349" s="8" t="s">
        <v>24923</v>
      </c>
      <c r="E3349" t="str">
        <f>TRIM(F3349)&amp;IF(RIGHT(TRIM(F3349),1)=",",TRIM(G3349)," "&amp;TRIM(G3349))</f>
        <v>CATCH,CLAMPING CATCH,CLAMPING</v>
      </c>
      <c r="F3349" t="str">
        <f>VLOOKUP(C3349,C$2:F$65001,3,FALSE)</f>
        <v xml:space="preserve">CATCH,CLAMPING </v>
      </c>
      <c r="G3349" t="str">
        <f>VLOOKUP(C3349,C$2:G$65001,4,FALSE)</f>
        <v xml:space="preserve">CATCH,CLAMPING     </v>
      </c>
      <c r="H3349" t="str">
        <f>"&lt;p&gt;" &amp;TRIM(B3349) &amp; "&lt;/p&gt;"</f>
        <v>&lt;p&gt;97-50-170-11&lt;/p&gt;</v>
      </c>
      <c r="I3349" t="str">
        <f>"&lt;d&gt;" &amp;TRIM(E3349) &amp; "&lt;/d&gt;"</f>
        <v>&lt;d&gt;CATCH,CLAMPING CATCH,CLAMPING&lt;/d&gt;</v>
      </c>
      <c r="J3349" t="str">
        <f>H3349&amp;I3349&amp;"&lt;c&gt;" &amp; A3349 &amp; "&lt;/c&gt;" &amp;"&lt;aka&gt;" &amp;C3349&amp; "&lt;/aka&gt;"</f>
        <v>&lt;p&gt;97-50-170-11&lt;/p&gt;&lt;d&gt;CATCH,CLAMPING CATCH,CLAMPING&lt;/d&gt;&lt;c&gt;94222&lt;/c&gt;&lt;aka&gt;5340013960454&lt;/aka&gt;</v>
      </c>
    </row>
    <row r="3350" spans="1:10">
      <c r="A3350" s="1" t="s">
        <v>5284</v>
      </c>
      <c r="B3350" t="s">
        <v>11464</v>
      </c>
      <c r="C3350" s="7" t="s">
        <v>4270</v>
      </c>
      <c r="D3350" s="8" t="s">
        <v>24923</v>
      </c>
      <c r="E3350" t="str">
        <f>TRIM(F3350)&amp;IF(RIGHT(TRIM(F3350),1)=",",TRIM(G3350)," "&amp;TRIM(G3350))</f>
        <v>CATCH,CLAMPING CATCH,CLAMPING</v>
      </c>
      <c r="F3350" t="str">
        <f>VLOOKUP(C3350,C$2:F$65001,3,FALSE)</f>
        <v xml:space="preserve">CATCH,CLAMPING </v>
      </c>
      <c r="G3350" t="str">
        <f>VLOOKUP(C3350,C$2:G$65001,4,FALSE)</f>
        <v xml:space="preserve">CATCH,CLAMPING     </v>
      </c>
      <c r="H3350" t="str">
        <f>"&lt;p&gt;" &amp;TRIM(B3350) &amp; "&lt;/p&gt;"</f>
        <v>&lt;p&gt;88-20252&lt;/p&gt;</v>
      </c>
      <c r="I3350" t="str">
        <f>"&lt;d&gt;" &amp;TRIM(E3350) &amp; "&lt;/d&gt;"</f>
        <v>&lt;d&gt;CATCH,CLAMPING CATCH,CLAMPING&lt;/d&gt;</v>
      </c>
      <c r="J3350" t="str">
        <f>H3350&amp;I3350&amp;"&lt;c&gt;" &amp; A3350 &amp; "&lt;/c&gt;" &amp;"&lt;aka&gt;" &amp;C3350&amp; "&lt;/aka&gt;"</f>
        <v>&lt;p&gt;88-20252&lt;/p&gt;&lt;d&gt;CATCH,CLAMPING CATCH,CLAMPING&lt;/d&gt;&lt;c&gt;30554&lt;/c&gt;&lt;aka&gt;5340013960454&lt;/aka&gt;</v>
      </c>
    </row>
    <row r="3351" spans="1:10">
      <c r="A3351" s="1" t="s">
        <v>5129</v>
      </c>
      <c r="B3351" t="s">
        <v>11467</v>
      </c>
      <c r="C3351" s="7" t="s">
        <v>4278</v>
      </c>
      <c r="D3351" s="8" t="s">
        <v>24924</v>
      </c>
      <c r="E3351" t="str">
        <f>TRIM(F3351)&amp;IF(RIGHT(TRIM(F3351),1)=",",TRIM(G3351)," "&amp;TRIM(G3351))</f>
        <v>TEE,PIPE TEE,PIPE</v>
      </c>
      <c r="F3351" t="str">
        <f>VLOOKUP(C3351,C$2:F$65001,3,FALSE)</f>
        <v xml:space="preserve">TEE,PIPE </v>
      </c>
      <c r="G3351" t="str">
        <f>VLOOKUP(C3351,C$2:G$65001,4,FALSE)</f>
        <v xml:space="preserve">TEE,PIPE           </v>
      </c>
      <c r="H3351" t="str">
        <f>"&lt;p&gt;" &amp;TRIM(B3351) &amp; "&lt;/p&gt;"</f>
        <v>&lt;p&gt;2256-12-12S&lt;/p&gt;</v>
      </c>
      <c r="I3351" t="str">
        <f>"&lt;d&gt;" &amp;TRIM(E3351) &amp; "&lt;/d&gt;"</f>
        <v>&lt;d&gt;TEE,PIPE TEE,PIPE&lt;/d&gt;</v>
      </c>
      <c r="J3351" t="str">
        <f>H3351&amp;I3351&amp;"&lt;c&gt;" &amp; A3351 &amp; "&lt;/c&gt;" &amp;"&lt;aka&gt;" &amp;C3351&amp; "&lt;/aka&gt;"</f>
        <v>&lt;p&gt;2256-12-12S&lt;/p&gt;&lt;d&gt;TEE,PIPE TEE,PIPE&lt;/d&gt;&lt;c&gt;01276&lt;/c&gt;&lt;aka&gt;4730010698477&lt;/aka&gt;</v>
      </c>
    </row>
    <row r="3352" spans="1:10">
      <c r="A3352" s="1" t="s">
        <v>5169</v>
      </c>
      <c r="B3352" t="s">
        <v>11470</v>
      </c>
      <c r="C3352" s="7" t="s">
        <v>4389</v>
      </c>
      <c r="D3352" s="8" t="s">
        <v>24925</v>
      </c>
      <c r="E3352" t="str">
        <f>TRIM(F3352)&amp;IF(RIGHT(TRIM(F3352),1)=",",TRIM(G3352)," "&amp;TRIM(G3352))</f>
        <v>BUSHING,SLEEVE BUSHING,SLEEVE</v>
      </c>
      <c r="F3352" t="str">
        <f>VLOOKUP(C3352,C$2:F$65001,3,FALSE)</f>
        <v xml:space="preserve">BUSHING,SLEEVE </v>
      </c>
      <c r="G3352" t="str">
        <f>VLOOKUP(C3352,C$2:G$65001,4,FALSE)</f>
        <v xml:space="preserve">BUSHING,SLEEVE     </v>
      </c>
      <c r="H3352" t="str">
        <f>"&lt;p&gt;" &amp;TRIM(B3352) &amp; "&lt;/p&gt;"</f>
        <v>&lt;p&gt;205230&lt;/p&gt;</v>
      </c>
      <c r="I3352" t="str">
        <f>"&lt;d&gt;" &amp;TRIM(E3352) &amp; "&lt;/d&gt;"</f>
        <v>&lt;d&gt;BUSHING,SLEEVE BUSHING,SLEEVE&lt;/d&gt;</v>
      </c>
      <c r="J3352" t="str">
        <f>H3352&amp;I3352&amp;"&lt;c&gt;" &amp; A3352 &amp; "&lt;/c&gt;" &amp;"&lt;aka&gt;" &amp;C3352&amp; "&lt;/aka&gt;"</f>
        <v>&lt;p&gt;205230&lt;/p&gt;&lt;d&gt;BUSHING,SLEEVE BUSHING,SLEEVE&lt;/d&gt;&lt;c&gt;K4843&lt;/c&gt;&lt;aka&gt;3120010434250&lt;/aka&gt;</v>
      </c>
    </row>
    <row r="3353" spans="1:10">
      <c r="A3353" s="1" t="s">
        <v>5171</v>
      </c>
      <c r="B3353" t="s">
        <v>11475</v>
      </c>
      <c r="C3353" s="7" t="s">
        <v>4541</v>
      </c>
      <c r="D3353" s="8" t="s">
        <v>24926</v>
      </c>
      <c r="E3353" t="str">
        <f>TRIM(F3353)&amp;IF(RIGHT(TRIM(F3353),1)=",",TRIM(G3353)," "&amp;TRIM(G3353))</f>
        <v>SCREW,CAP,HEXAGON HEAD SCREW,CAP,HEXAGON</v>
      </c>
      <c r="F3353" t="str">
        <f>VLOOKUP(C3353,C$2:F$65001,3,FALSE)</f>
        <v>SCREW,CAP,HEXAGON HEAD</v>
      </c>
      <c r="G3353" t="str">
        <f>VLOOKUP(C3353,C$2:G$65001,4,FALSE)</f>
        <v xml:space="preserve">SCREW,CAP,HEXAGON  </v>
      </c>
      <c r="H3353" t="str">
        <f>"&lt;p&gt;" &amp;TRIM(B3353) &amp; "&lt;/p&gt;"</f>
        <v>&lt;p&gt;2EP31&lt;/p&gt;</v>
      </c>
      <c r="I3353" t="str">
        <f>"&lt;d&gt;" &amp;TRIM(E3353) &amp; "&lt;/d&gt;"</f>
        <v>&lt;d&gt;SCREW,CAP,HEXAGON HEAD SCREW,CAP,HEXAGON&lt;/d&gt;</v>
      </c>
      <c r="J3353" t="str">
        <f>H3353&amp;I3353&amp;"&lt;c&gt;" &amp; A3353 &amp; "&lt;/c&gt;" &amp;"&lt;aka&gt;" &amp;C3353&amp; "&lt;/aka&gt;"</f>
        <v>&lt;p&gt;2EP31&lt;/p&gt;&lt;d&gt;SCREW,CAP,HEXAGON HEAD SCREW,CAP,HEXAGON&lt;/d&gt;&lt;c&gt;45152&lt;/c&gt;&lt;aka&gt;5305012881012&lt;/aka&gt;</v>
      </c>
    </row>
    <row r="3354" spans="1:10">
      <c r="A3354" s="1" t="s">
        <v>5175</v>
      </c>
      <c r="B3354" t="s">
        <v>11478</v>
      </c>
      <c r="C3354" s="7" t="s">
        <v>4541</v>
      </c>
      <c r="D3354" s="8" t="s">
        <v>24926</v>
      </c>
      <c r="E3354" t="str">
        <f>TRIM(F3354)&amp;IF(RIGHT(TRIM(F3354),1)=",",TRIM(G3354)," "&amp;TRIM(G3354))</f>
        <v>SCREW,CAP,HEXAGON HEAD SCREW,CAP,HEXAGON</v>
      </c>
      <c r="F3354" t="str">
        <f>VLOOKUP(C3354,C$2:F$65001,3,FALSE)</f>
        <v>SCREW,CAP,HEXAGON HEAD</v>
      </c>
      <c r="G3354" t="str">
        <f>VLOOKUP(C3354,C$2:G$65001,4,FALSE)</f>
        <v xml:space="preserve">SCREW,CAP,HEXAGON  </v>
      </c>
      <c r="H3354" t="str">
        <f>"&lt;p&gt;" &amp;TRIM(B3354) &amp; "&lt;/p&gt;"</f>
        <v>&lt;p&gt;3903464&lt;/p&gt;</v>
      </c>
      <c r="I3354" t="str">
        <f>"&lt;d&gt;" &amp;TRIM(E3354) &amp; "&lt;/d&gt;"</f>
        <v>&lt;d&gt;SCREW,CAP,HEXAGON HEAD SCREW,CAP,HEXAGON&lt;/d&gt;</v>
      </c>
      <c r="J3354" t="str">
        <f>H3354&amp;I3354&amp;"&lt;c&gt;" &amp; A3354 &amp; "&lt;/c&gt;" &amp;"&lt;aka&gt;" &amp;C3354&amp; "&lt;/aka&gt;"</f>
        <v>&lt;p&gt;3903464&lt;/p&gt;&lt;d&gt;SCREW,CAP,HEXAGON HEAD SCREW,CAP,HEXAGON&lt;/d&gt;&lt;c&gt;7U263&lt;/c&gt;&lt;aka&gt;5305012881012&lt;/aka&gt;</v>
      </c>
    </row>
    <row r="3355" spans="1:10">
      <c r="A3355" s="1" t="s">
        <v>22587</v>
      </c>
      <c r="B3355" t="s">
        <v>11483</v>
      </c>
      <c r="C3355" s="7" t="s">
        <v>4541</v>
      </c>
      <c r="D3355" s="8" t="s">
        <v>24926</v>
      </c>
      <c r="E3355" t="str">
        <f>TRIM(F3355)&amp;IF(RIGHT(TRIM(F3355),1)=",",TRIM(G3355)," "&amp;TRIM(G3355))</f>
        <v>SCREW,CAP,HEXAGON HEAD SCREW,CAP,HEXAGON</v>
      </c>
      <c r="F3355" t="str">
        <f>VLOOKUP(C3355,C$2:F$65001,3,FALSE)</f>
        <v>SCREW,CAP,HEXAGON HEAD</v>
      </c>
      <c r="G3355" t="str">
        <f>VLOOKUP(C3355,C$2:G$65001,4,FALSE)</f>
        <v xml:space="preserve">SCREW,CAP,HEXAGON  </v>
      </c>
      <c r="H3355" t="str">
        <f>"&lt;p&gt;" &amp;TRIM(B3355) &amp; "&lt;/p&gt;"</f>
        <v>&lt;p&gt;02/911233&lt;/p&gt;</v>
      </c>
      <c r="I3355" t="str">
        <f>"&lt;d&gt;" &amp;TRIM(E3355) &amp; "&lt;/d&gt;"</f>
        <v>&lt;d&gt;SCREW,CAP,HEXAGON HEAD SCREW,CAP,HEXAGON&lt;/d&gt;</v>
      </c>
      <c r="J3355" t="str">
        <f>H3355&amp;I3355&amp;"&lt;c&gt;" &amp; A3355 &amp; "&lt;/c&gt;" &amp;"&lt;aka&gt;" &amp;C3355&amp; "&lt;/aka&gt;"</f>
        <v>&lt;p&gt;02/911233&lt;/p&gt;&lt;d&gt;SCREW,CAP,HEXAGON HEAD SCREW,CAP,HEXAGON&lt;/d&gt;&lt;c&gt;K7599&lt;/c&gt;&lt;aka&gt;5305012881012&lt;/aka&gt;</v>
      </c>
    </row>
    <row r="3356" spans="1:10">
      <c r="A3356" s="1" t="s">
        <v>22589</v>
      </c>
      <c r="B3356" t="s">
        <v>11488</v>
      </c>
      <c r="C3356" s="7" t="s">
        <v>4541</v>
      </c>
      <c r="D3356" s="8" t="s">
        <v>24926</v>
      </c>
      <c r="E3356" t="str">
        <f>TRIM(F3356)&amp;IF(RIGHT(TRIM(F3356),1)=",",TRIM(G3356)," "&amp;TRIM(G3356))</f>
        <v>SCREW,CAP,HEXAGON HEAD SCREW,CAP,HEXAGON</v>
      </c>
      <c r="F3356" t="str">
        <f>VLOOKUP(C3356,C$2:F$65001,3,FALSE)</f>
        <v>SCREW,CAP,HEXAGON HEAD</v>
      </c>
      <c r="G3356" t="str">
        <f>VLOOKUP(C3356,C$2:G$65001,4,FALSE)</f>
        <v xml:space="preserve">SCREW,CAP,HEXAGON  </v>
      </c>
      <c r="H3356" t="str">
        <f>"&lt;p&gt;" &amp;TRIM(B3356) &amp; "&lt;/p&gt;"</f>
        <v>&lt;p&gt;CBU1699&lt;/p&gt;</v>
      </c>
      <c r="I3356" t="str">
        <f>"&lt;d&gt;" &amp;TRIM(E3356) &amp; "&lt;/d&gt;"</f>
        <v>&lt;d&gt;SCREW,CAP,HEXAGON HEAD SCREW,CAP,HEXAGON&lt;/d&gt;</v>
      </c>
      <c r="J3356" t="str">
        <f>H3356&amp;I3356&amp;"&lt;c&gt;" &amp; A3356 &amp; "&lt;/c&gt;" &amp;"&lt;aka&gt;" &amp;C3356&amp; "&lt;/aka&gt;"</f>
        <v>&lt;p&gt;CBU1699&lt;/p&gt;&lt;d&gt;SCREW,CAP,HEXAGON HEAD SCREW,CAP,HEXAGON&lt;/d&gt;&lt;c&gt;U5612&lt;/c&gt;&lt;aka&gt;5305012881012&lt;/aka&gt;</v>
      </c>
    </row>
    <row r="3357" spans="1:10">
      <c r="A3357" s="1" t="s">
        <v>5118</v>
      </c>
      <c r="B3357" t="s">
        <v>11491</v>
      </c>
      <c r="C3357" s="7" t="s">
        <v>4233</v>
      </c>
      <c r="D3357" s="8" t="s">
        <v>24927</v>
      </c>
      <c r="E3357" t="str">
        <f>TRIM(F3357)&amp;IF(RIGHT(TRIM(F3357),1)=",",TRIM(G3357)," "&amp;TRIM(G3357))</f>
        <v>HOOK,CHAIN,S HOOK,CHAIN,S</v>
      </c>
      <c r="F3357" t="str">
        <f>VLOOKUP(C3357,C$2:F$65001,3,FALSE)</f>
        <v xml:space="preserve">HOOK,CHAIN,S </v>
      </c>
      <c r="G3357" t="str">
        <f>VLOOKUP(C3357,C$2:G$65001,4,FALSE)</f>
        <v xml:space="preserve">HOOK,CHAIN,S       </v>
      </c>
      <c r="H3357" t="str">
        <f>"&lt;p&gt;" &amp;TRIM(B3357) &amp; "&lt;/p&gt;"</f>
        <v>&lt;p&gt;9381T24&lt;/p&gt;</v>
      </c>
      <c r="I3357" t="str">
        <f>"&lt;d&gt;" &amp;TRIM(E3357) &amp; "&lt;/d&gt;"</f>
        <v>&lt;d&gt;HOOK,CHAIN,S HOOK,CHAIN,S&lt;/d&gt;</v>
      </c>
      <c r="J3357" t="str">
        <f>H3357&amp;I3357&amp;"&lt;c&gt;" &amp; A3357 &amp; "&lt;/c&gt;" &amp;"&lt;aka&gt;" &amp;C3357&amp; "&lt;/aka&gt;"</f>
        <v>&lt;p&gt;9381T24&lt;/p&gt;&lt;d&gt;HOOK,CHAIN,S HOOK,CHAIN,S&lt;/d&gt;&lt;c&gt;39428&lt;/c&gt;&lt;aka&gt;4030015347889&lt;/aka&gt;</v>
      </c>
    </row>
    <row r="3358" spans="1:10">
      <c r="A3358" s="1" t="s">
        <v>22590</v>
      </c>
      <c r="B3358" t="s">
        <v>11496</v>
      </c>
      <c r="C3358" s="7" t="s">
        <v>4291</v>
      </c>
      <c r="D3358" s="8" t="s">
        <v>24928</v>
      </c>
      <c r="E3358" t="str">
        <f>TRIM(F3358)&amp;IF(RIGHT(TRIM(F3358),1)=",",TRIM(G3358)," "&amp;TRIM(G3358))</f>
        <v>COUPLING,PIPE COUPLING,PIPE</v>
      </c>
      <c r="F3358" t="str">
        <f>VLOOKUP(C3358,C$2:F$65001,3,FALSE)</f>
        <v xml:space="preserve">COUPLING,PIPE </v>
      </c>
      <c r="G3358" t="str">
        <f>VLOOKUP(C3358,C$2:G$65001,4,FALSE)</f>
        <v xml:space="preserve">COUPLING,PIPE      </v>
      </c>
      <c r="H3358" t="str">
        <f>"&lt;p&gt;" &amp;TRIM(B3358) &amp; "&lt;/p&gt;"</f>
        <v>&lt;p&gt;516-4510940-16&lt;/p&gt;</v>
      </c>
      <c r="I3358" t="str">
        <f>"&lt;d&gt;" &amp;TRIM(E3358) &amp; "&lt;/d&gt;"</f>
        <v>&lt;d&gt;COUPLING,PIPE COUPLING,PIPE&lt;/d&gt;</v>
      </c>
      <c r="J3358" t="str">
        <f>H3358&amp;I3358&amp;"&lt;c&gt;" &amp; A3358 &amp; "&lt;/c&gt;" &amp;"&lt;aka&gt;" &amp;C3358&amp; "&lt;/aka&gt;"</f>
        <v>&lt;p&gt;516-4510940-16&lt;/p&gt;&lt;d&gt;COUPLING,PIPE COUPLING,PIPE&lt;/d&gt;&lt;c&gt;51563&lt;/c&gt;&lt;aka&gt;4730005425598&lt;/aka&gt;</v>
      </c>
    </row>
    <row r="3359" spans="1:10">
      <c r="A3359" s="1" t="s">
        <v>22591</v>
      </c>
      <c r="B3359" t="s">
        <v>11499</v>
      </c>
      <c r="C3359" s="7" t="s">
        <v>4291</v>
      </c>
      <c r="D3359" s="8" t="s">
        <v>24928</v>
      </c>
      <c r="E3359" t="str">
        <f>TRIM(F3359)&amp;IF(RIGHT(TRIM(F3359),1)=",",TRIM(G3359)," "&amp;TRIM(G3359))</f>
        <v>COUPLING,PIPE COUPLING,PIPE</v>
      </c>
      <c r="F3359" t="str">
        <f>VLOOKUP(C3359,C$2:F$65001,3,FALSE)</f>
        <v xml:space="preserve">COUPLING,PIPE </v>
      </c>
      <c r="G3359" t="str">
        <f>VLOOKUP(C3359,C$2:G$65001,4,FALSE)</f>
        <v xml:space="preserve">COUPLING,PIPE      </v>
      </c>
      <c r="H3359" t="str">
        <f>"&lt;p&gt;" &amp;TRIM(B3359) &amp; "&lt;/p&gt;"</f>
        <v>&lt;p&gt;1008-8-86&lt;/p&gt;</v>
      </c>
      <c r="I3359" t="str">
        <f>"&lt;d&gt;" &amp;TRIM(E3359) &amp; "&lt;/d&gt;"</f>
        <v>&lt;d&gt;COUPLING,PIPE COUPLING,PIPE&lt;/d&gt;</v>
      </c>
      <c r="J3359" t="str">
        <f>H3359&amp;I3359&amp;"&lt;c&gt;" &amp; A3359 &amp; "&lt;/c&gt;" &amp;"&lt;aka&gt;" &amp;C3359&amp; "&lt;/aka&gt;"</f>
        <v>&lt;p&gt;1008-8-86&lt;/p&gt;&lt;d&gt;COUPLING,PIPE COUPLING,PIPE&lt;/d&gt;&lt;c&gt;98441&lt;/c&gt;&lt;aka&gt;4730005425598&lt;/aka&gt;</v>
      </c>
    </row>
    <row r="3360" spans="1:10">
      <c r="A3360" s="1" t="s">
        <v>22592</v>
      </c>
      <c r="B3360" t="s">
        <v>11502</v>
      </c>
      <c r="C3360" s="7" t="s">
        <v>4291</v>
      </c>
      <c r="D3360" s="8" t="s">
        <v>24928</v>
      </c>
      <c r="E3360" t="str">
        <f>TRIM(F3360)&amp;IF(RIGHT(TRIM(F3360),1)=",",TRIM(G3360)," "&amp;TRIM(G3360))</f>
        <v>COUPLING,PIPE COUPLING,PIPE</v>
      </c>
      <c r="F3360" t="str">
        <f>VLOOKUP(C3360,C$2:F$65001,3,FALSE)</f>
        <v xml:space="preserve">COUPLING,PIPE </v>
      </c>
      <c r="G3360" t="str">
        <f>VLOOKUP(C3360,C$2:G$65001,4,FALSE)</f>
        <v xml:space="preserve">COUPLING,PIPE      </v>
      </c>
      <c r="H3360" t="str">
        <f>"&lt;p&gt;" &amp;TRIM(B3360) &amp; "&lt;/p&gt;"</f>
        <v>&lt;p&gt;272M0075P008&lt;/p&gt;</v>
      </c>
      <c r="I3360" t="str">
        <f>"&lt;d&gt;" &amp;TRIM(E3360) &amp; "&lt;/d&gt;"</f>
        <v>&lt;d&gt;COUPLING,PIPE COUPLING,PIPE&lt;/d&gt;</v>
      </c>
      <c r="J3360" t="str">
        <f>H3360&amp;I3360&amp;"&lt;c&gt;" &amp; A3360 &amp; "&lt;/c&gt;" &amp;"&lt;aka&gt;" &amp;C3360&amp; "&lt;/aka&gt;"</f>
        <v>&lt;p&gt;272M0075P008&lt;/p&gt;&lt;d&gt;COUPLING,PIPE COUPLING,PIPE&lt;/d&gt;&lt;c&gt;04164&lt;/c&gt;&lt;aka&gt;4730005425598&lt;/aka&gt;</v>
      </c>
    </row>
    <row r="3361" spans="1:10">
      <c r="A3361" s="1" t="s">
        <v>22593</v>
      </c>
      <c r="B3361" t="s">
        <v>11505</v>
      </c>
      <c r="C3361" s="7" t="s">
        <v>4291</v>
      </c>
      <c r="D3361" s="8" t="s">
        <v>24928</v>
      </c>
      <c r="E3361" t="str">
        <f>TRIM(F3361)&amp;IF(RIGHT(TRIM(F3361),1)=",",TRIM(G3361)," "&amp;TRIM(G3361))</f>
        <v>COUPLING,PIPE COUPLING,PIPE</v>
      </c>
      <c r="F3361" t="str">
        <f>VLOOKUP(C3361,C$2:F$65001,3,FALSE)</f>
        <v xml:space="preserve">COUPLING,PIPE </v>
      </c>
      <c r="G3361" t="str">
        <f>VLOOKUP(C3361,C$2:G$65001,4,FALSE)</f>
        <v xml:space="preserve">COUPLING,PIPE      </v>
      </c>
      <c r="H3361" t="str">
        <f>"&lt;p&gt;" &amp;TRIM(B3361) &amp; "&lt;/p&gt;"</f>
        <v>&lt;p&gt;444101&lt;/p&gt;</v>
      </c>
      <c r="I3361" t="str">
        <f>"&lt;d&gt;" &amp;TRIM(E3361) &amp; "&lt;/d&gt;"</f>
        <v>&lt;d&gt;COUPLING,PIPE COUPLING,PIPE&lt;/d&gt;</v>
      </c>
      <c r="J3361" t="str">
        <f>H3361&amp;I3361&amp;"&lt;c&gt;" &amp; A3361 &amp; "&lt;/c&gt;" &amp;"&lt;aka&gt;" &amp;C3361&amp; "&lt;/aka&gt;"</f>
        <v>&lt;p&gt;444101&lt;/p&gt;&lt;d&gt;COUPLING,PIPE COUPLING,PIPE&lt;/d&gt;&lt;c&gt;29510&lt;/c&gt;&lt;aka&gt;4730005425598&lt;/aka&gt;</v>
      </c>
    </row>
    <row r="3362" spans="1:10">
      <c r="A3362" s="1" t="s">
        <v>5152</v>
      </c>
      <c r="B3362" t="s">
        <v>11508</v>
      </c>
      <c r="C3362" s="7" t="s">
        <v>4291</v>
      </c>
      <c r="D3362" s="8" t="s">
        <v>24928</v>
      </c>
      <c r="E3362" t="str">
        <f>TRIM(F3362)&amp;IF(RIGHT(TRIM(F3362),1)=",",TRIM(G3362)," "&amp;TRIM(G3362))</f>
        <v>COUPLING,PIPE COUPLING,PIPE</v>
      </c>
      <c r="F3362" t="str">
        <f>VLOOKUP(C3362,C$2:F$65001,3,FALSE)</f>
        <v xml:space="preserve">COUPLING,PIPE </v>
      </c>
      <c r="G3362" t="str">
        <f>VLOOKUP(C3362,C$2:G$65001,4,FALSE)</f>
        <v xml:space="preserve">COUPLING,PIPE      </v>
      </c>
      <c r="H3362" t="str">
        <f>"&lt;p&gt;" &amp;TRIM(B3362) &amp; "&lt;/p&gt;"</f>
        <v>&lt;p&gt;0202-8-8&lt;/p&gt;</v>
      </c>
      <c r="I3362" t="str">
        <f>"&lt;d&gt;" &amp;TRIM(E3362) &amp; "&lt;/d&gt;"</f>
        <v>&lt;d&gt;COUPLING,PIPE COUPLING,PIPE&lt;/d&gt;</v>
      </c>
      <c r="J3362" t="str">
        <f>H3362&amp;I3362&amp;"&lt;c&gt;" &amp; A3362 &amp; "&lt;/c&gt;" &amp;"&lt;aka&gt;" &amp;C3362&amp; "&lt;/aka&gt;"</f>
        <v>&lt;p&gt;0202-8-8&lt;/p&gt;&lt;d&gt;COUPLING,PIPE COUPLING,PIPE&lt;/d&gt;&lt;c&gt;30780&lt;/c&gt;&lt;aka&gt;4730005425598&lt;/aka&gt;</v>
      </c>
    </row>
    <row r="3363" spans="1:10">
      <c r="A3363" s="1" t="s">
        <v>22595</v>
      </c>
      <c r="B3363" t="s">
        <v>11513</v>
      </c>
      <c r="C3363" s="7" t="s">
        <v>4291</v>
      </c>
      <c r="D3363" s="8" t="s">
        <v>24928</v>
      </c>
      <c r="E3363" t="str">
        <f>TRIM(F3363)&amp;IF(RIGHT(TRIM(F3363),1)=",",TRIM(G3363)," "&amp;TRIM(G3363))</f>
        <v>COUPLING,PIPE COUPLING,PIPE</v>
      </c>
      <c r="F3363" t="str">
        <f>VLOOKUP(C3363,C$2:F$65001,3,FALSE)</f>
        <v xml:space="preserve">COUPLING,PIPE </v>
      </c>
      <c r="G3363" t="str">
        <f>VLOOKUP(C3363,C$2:G$65001,4,FALSE)</f>
        <v xml:space="preserve">COUPLING,PIPE      </v>
      </c>
      <c r="H3363" t="str">
        <f>"&lt;p&gt;" &amp;TRIM(B3363) &amp; "&lt;/p&gt;"</f>
        <v>&lt;p&gt;13218E0125-4&lt;/p&gt;</v>
      </c>
      <c r="I3363" t="str">
        <f>"&lt;d&gt;" &amp;TRIM(E3363) &amp; "&lt;/d&gt;"</f>
        <v>&lt;d&gt;COUPLING,PIPE COUPLING,PIPE&lt;/d&gt;</v>
      </c>
      <c r="J3363" t="str">
        <f>H3363&amp;I3363&amp;"&lt;c&gt;" &amp; A3363 &amp; "&lt;/c&gt;" &amp;"&lt;aka&gt;" &amp;C3363&amp; "&lt;/aka&gt;"</f>
        <v>&lt;p&gt;13218E0125-4&lt;/p&gt;&lt;d&gt;COUPLING,PIPE COUPLING,PIPE&lt;/d&gt;&lt;c&gt;97403&lt;/c&gt;&lt;aka&gt;4730005425598&lt;/aka&gt;</v>
      </c>
    </row>
    <row r="3364" spans="1:10">
      <c r="A3364" s="1" t="s">
        <v>22597</v>
      </c>
      <c r="B3364" t="s">
        <v>11521</v>
      </c>
      <c r="C3364" s="7" t="s">
        <v>4291</v>
      </c>
      <c r="D3364" s="8" t="s">
        <v>24928</v>
      </c>
      <c r="E3364" t="str">
        <f>TRIM(F3364)&amp;IF(RIGHT(TRIM(F3364),1)=",",TRIM(G3364)," "&amp;TRIM(G3364))</f>
        <v>COUPLING,PIPE COUPLING,PIPE</v>
      </c>
      <c r="F3364" t="str">
        <f>VLOOKUP(C3364,C$2:F$65001,3,FALSE)</f>
        <v xml:space="preserve">COUPLING,PIPE </v>
      </c>
      <c r="G3364" t="str">
        <f>VLOOKUP(C3364,C$2:G$65001,4,FALSE)</f>
        <v xml:space="preserve">COUPLING,PIPE      </v>
      </c>
      <c r="H3364" t="str">
        <f>"&lt;p&gt;" &amp;TRIM(B3364) &amp; "&lt;/p&gt;"</f>
        <v>&lt;p&gt;MT10244H200-22&lt;/p&gt;</v>
      </c>
      <c r="I3364" t="str">
        <f>"&lt;d&gt;" &amp;TRIM(E3364) &amp; "&lt;/d&gt;"</f>
        <v>&lt;d&gt;COUPLING,PIPE COUPLING,PIPE&lt;/d&gt;</v>
      </c>
      <c r="J3364" t="str">
        <f>H3364&amp;I3364&amp;"&lt;c&gt;" &amp; A3364 &amp; "&lt;/c&gt;" &amp;"&lt;aka&gt;" &amp;C3364&amp; "&lt;/aka&gt;"</f>
        <v>&lt;p&gt;MT10244H200-22&lt;/p&gt;&lt;d&gt;COUPLING,PIPE COUPLING,PIPE&lt;/d&gt;&lt;c&gt;63330&lt;/c&gt;&lt;aka&gt;4730005425598&lt;/aka&gt;</v>
      </c>
    </row>
    <row r="3365" spans="1:10">
      <c r="A3365" s="1" t="s">
        <v>5127</v>
      </c>
      <c r="B3365" t="s">
        <v>11526</v>
      </c>
      <c r="C3365" s="7" t="s">
        <v>4291</v>
      </c>
      <c r="D3365" s="8" t="s">
        <v>24928</v>
      </c>
      <c r="E3365" t="str">
        <f>TRIM(F3365)&amp;IF(RIGHT(TRIM(F3365),1)=",",TRIM(G3365)," "&amp;TRIM(G3365))</f>
        <v>COUPLING,PIPE COUPLING,PIPE</v>
      </c>
      <c r="F3365" t="str">
        <f>VLOOKUP(C3365,C$2:F$65001,3,FALSE)</f>
        <v xml:space="preserve">COUPLING,PIPE </v>
      </c>
      <c r="G3365" t="str">
        <f>VLOOKUP(C3365,C$2:G$65001,4,FALSE)</f>
        <v xml:space="preserve">COUPLING,PIPE      </v>
      </c>
      <c r="H3365" t="str">
        <f>"&lt;p&gt;" &amp;TRIM(B3365) &amp; "&lt;/p&gt;"</f>
        <v>&lt;p&gt;SAE J514 8-8 140138C&lt;/p&gt;</v>
      </c>
      <c r="I3365" t="str">
        <f>"&lt;d&gt;" &amp;TRIM(E3365) &amp; "&lt;/d&gt;"</f>
        <v>&lt;d&gt;COUPLING,PIPE COUPLING,PIPE&lt;/d&gt;</v>
      </c>
      <c r="J3365" t="str">
        <f>H3365&amp;I3365&amp;"&lt;c&gt;" &amp; A3365 &amp; "&lt;/c&gt;" &amp;"&lt;aka&gt;" &amp;C3365&amp; "&lt;/aka&gt;"</f>
        <v>&lt;p&gt;SAE J514 8-8 140138C&lt;/p&gt;&lt;d&gt;COUPLING,PIPE COUPLING,PIPE&lt;/d&gt;&lt;c&gt;81343&lt;/c&gt;&lt;aka&gt;4730005425598&lt;/aka&gt;</v>
      </c>
    </row>
    <row r="3366" spans="1:10">
      <c r="A3366" s="1" t="s">
        <v>22591</v>
      </c>
      <c r="B3366" t="s">
        <v>11529</v>
      </c>
      <c r="C3366" s="7" t="s">
        <v>4291</v>
      </c>
      <c r="D3366" s="8" t="s">
        <v>24928</v>
      </c>
      <c r="E3366" t="str">
        <f>TRIM(F3366)&amp;IF(RIGHT(TRIM(F3366),1)=",",TRIM(G3366)," "&amp;TRIM(G3366))</f>
        <v>COUPLING,PIPE COUPLING,PIPE</v>
      </c>
      <c r="F3366" t="str">
        <f>VLOOKUP(C3366,C$2:F$65001,3,FALSE)</f>
        <v xml:space="preserve">COUPLING,PIPE </v>
      </c>
      <c r="G3366" t="str">
        <f>VLOOKUP(C3366,C$2:G$65001,4,FALSE)</f>
        <v xml:space="preserve">COUPLING,PIPE      </v>
      </c>
      <c r="H3366" t="str">
        <f>"&lt;p&gt;" &amp;TRIM(B3366) &amp; "&lt;/p&gt;"</f>
        <v>&lt;p&gt;1008-8-8S&lt;/p&gt;</v>
      </c>
      <c r="I3366" t="str">
        <f>"&lt;d&gt;" &amp;TRIM(E3366) &amp; "&lt;/d&gt;"</f>
        <v>&lt;d&gt;COUPLING,PIPE COUPLING,PIPE&lt;/d&gt;</v>
      </c>
      <c r="J3366" t="str">
        <f>H3366&amp;I3366&amp;"&lt;c&gt;" &amp; A3366 &amp; "&lt;/c&gt;" &amp;"&lt;aka&gt;" &amp;C3366&amp; "&lt;/aka&gt;"</f>
        <v>&lt;p&gt;1008-8-8S&lt;/p&gt;&lt;d&gt;COUPLING,PIPE COUPLING,PIPE&lt;/d&gt;&lt;c&gt;98441&lt;/c&gt;&lt;aka&gt;4730005425598&lt;/aka&gt;</v>
      </c>
    </row>
    <row r="3367" spans="1:10">
      <c r="A3367" s="1" t="s">
        <v>22591</v>
      </c>
      <c r="B3367" t="s">
        <v>11531</v>
      </c>
      <c r="C3367" s="7" t="s">
        <v>4291</v>
      </c>
      <c r="D3367" s="8" t="s">
        <v>24928</v>
      </c>
      <c r="E3367" t="str">
        <f>TRIM(F3367)&amp;IF(RIGHT(TRIM(F3367),1)=",",TRIM(G3367)," "&amp;TRIM(G3367))</f>
        <v>COUPLING,PIPE COUPLING,PIPE</v>
      </c>
      <c r="F3367" t="str">
        <f>VLOOKUP(C3367,C$2:F$65001,3,FALSE)</f>
        <v xml:space="preserve">COUPLING,PIPE </v>
      </c>
      <c r="G3367" t="str">
        <f>VLOOKUP(C3367,C$2:G$65001,4,FALSE)</f>
        <v xml:space="preserve">COUPLING,PIPE      </v>
      </c>
      <c r="H3367" t="str">
        <f>"&lt;p&gt;" &amp;TRIM(B3367) &amp; "&lt;/p&gt;"</f>
        <v>&lt;p&gt;1-2GGS&lt;/p&gt;</v>
      </c>
      <c r="I3367" t="str">
        <f>"&lt;d&gt;" &amp;TRIM(E3367) &amp; "&lt;/d&gt;"</f>
        <v>&lt;d&gt;COUPLING,PIPE COUPLING,PIPE&lt;/d&gt;</v>
      </c>
      <c r="J3367" t="str">
        <f>H3367&amp;I3367&amp;"&lt;c&gt;" &amp; A3367 &amp; "&lt;/c&gt;" &amp;"&lt;aka&gt;" &amp;C3367&amp; "&lt;/aka&gt;"</f>
        <v>&lt;p&gt;1-2GGS&lt;/p&gt;&lt;d&gt;COUPLING,PIPE COUPLING,PIPE&lt;/d&gt;&lt;c&gt;98441&lt;/c&gt;&lt;aka&gt;4730005425598&lt;/aka&gt;</v>
      </c>
    </row>
    <row r="3368" spans="1:10">
      <c r="A3368" s="1" t="s">
        <v>5225</v>
      </c>
      <c r="B3368" t="s">
        <v>11533</v>
      </c>
      <c r="C3368" s="7" t="s">
        <v>4291</v>
      </c>
      <c r="D3368" s="8" t="s">
        <v>24928</v>
      </c>
      <c r="E3368" t="str">
        <f>TRIM(F3368)&amp;IF(RIGHT(TRIM(F3368),1)=",",TRIM(G3368)," "&amp;TRIM(G3368))</f>
        <v>COUPLING,PIPE COUPLING,PIPE</v>
      </c>
      <c r="F3368" t="str">
        <f>VLOOKUP(C3368,C$2:F$65001,3,FALSE)</f>
        <v xml:space="preserve">COUPLING,PIPE </v>
      </c>
      <c r="G3368" t="str">
        <f>VLOOKUP(C3368,C$2:G$65001,4,FALSE)</f>
        <v xml:space="preserve">COUPLING,PIPE      </v>
      </c>
      <c r="H3368" t="str">
        <f>"&lt;p&gt;" &amp;TRIM(B3368) &amp; "&lt;/p&gt;"</f>
        <v>&lt;p&gt;2096-8S&lt;/p&gt;</v>
      </c>
      <c r="I3368" t="str">
        <f>"&lt;d&gt;" &amp;TRIM(E3368) &amp; "&lt;/d&gt;"</f>
        <v>&lt;d&gt;COUPLING,PIPE COUPLING,PIPE&lt;/d&gt;</v>
      </c>
      <c r="J3368" t="str">
        <f>H3368&amp;I3368&amp;"&lt;c&gt;" &amp; A3368 &amp; "&lt;/c&gt;" &amp;"&lt;aka&gt;" &amp;C3368&amp; "&lt;/aka&gt;"</f>
        <v>&lt;p&gt;2096-8S&lt;/p&gt;&lt;d&gt;COUPLING,PIPE COUPLING,PIPE&lt;/d&gt;&lt;c&gt;00624&lt;/c&gt;&lt;aka&gt;4730005425598&lt;/aka&gt;</v>
      </c>
    </row>
    <row r="3369" spans="1:10">
      <c r="A3369" s="1" t="s">
        <v>5127</v>
      </c>
      <c r="B3369" t="s">
        <v>11542</v>
      </c>
      <c r="C3369" s="7" t="s">
        <v>4291</v>
      </c>
      <c r="D3369" s="8" t="s">
        <v>24928</v>
      </c>
      <c r="E3369" t="str">
        <f>TRIM(F3369)&amp;IF(RIGHT(TRIM(F3369),1)=",",TRIM(G3369)," "&amp;TRIM(G3369))</f>
        <v>COUPLING,PIPE COUPLING,PIPE</v>
      </c>
      <c r="F3369" t="str">
        <f>VLOOKUP(C3369,C$2:F$65001,3,FALSE)</f>
        <v xml:space="preserve">COUPLING,PIPE </v>
      </c>
      <c r="G3369" t="str">
        <f>VLOOKUP(C3369,C$2:G$65001,4,FALSE)</f>
        <v xml:space="preserve">COUPLING,PIPE      </v>
      </c>
      <c r="H3369" t="str">
        <f>"&lt;p&gt;" &amp;TRIM(B3369) &amp; "&lt;/p&gt;"</f>
        <v>&lt;p&gt;J514&lt;/p&gt;</v>
      </c>
      <c r="I3369" t="str">
        <f>"&lt;d&gt;" &amp;TRIM(E3369) &amp; "&lt;/d&gt;"</f>
        <v>&lt;d&gt;COUPLING,PIPE COUPLING,PIPE&lt;/d&gt;</v>
      </c>
      <c r="J3369" t="str">
        <f>H3369&amp;I3369&amp;"&lt;c&gt;" &amp; A3369 &amp; "&lt;/c&gt;" &amp;"&lt;aka&gt;" &amp;C3369&amp; "&lt;/aka&gt;"</f>
        <v>&lt;p&gt;J514&lt;/p&gt;&lt;d&gt;COUPLING,PIPE COUPLING,PIPE&lt;/d&gt;&lt;c&gt;81343&lt;/c&gt;&lt;aka&gt;4730005425598&lt;/aka&gt;</v>
      </c>
    </row>
    <row r="3370" spans="1:10">
      <c r="A3370" s="1" t="s">
        <v>5118</v>
      </c>
      <c r="B3370" t="s">
        <v>11546</v>
      </c>
      <c r="C3370" s="7" t="s">
        <v>4247</v>
      </c>
      <c r="D3370" s="8" t="s">
        <v>24926</v>
      </c>
      <c r="E3370" t="str">
        <f>TRIM(F3370)&amp;IF(RIGHT(TRIM(F3370),1)=",",TRIM(G3370)," "&amp;TRIM(G3370))</f>
        <v>SCREW,CAP,HEXAGON HEAD SCREW,CAP,HEXAGON</v>
      </c>
      <c r="F3370" t="str">
        <f>VLOOKUP(C3370,C$2:F$65001,3,FALSE)</f>
        <v>SCREW,CAP,HEXAGON HEAD</v>
      </c>
      <c r="G3370" t="str">
        <f>VLOOKUP(C3370,C$2:G$65001,4,FALSE)</f>
        <v xml:space="preserve">SCREW,CAP,HEXAGON  </v>
      </c>
      <c r="H3370" t="str">
        <f>"&lt;p&gt;" &amp;TRIM(B3370) &amp; "&lt;/p&gt;"</f>
        <v>&lt;p&gt;91257A969&lt;/p&gt;</v>
      </c>
      <c r="I3370" t="str">
        <f>"&lt;d&gt;" &amp;TRIM(E3370) &amp; "&lt;/d&gt;"</f>
        <v>&lt;d&gt;SCREW,CAP,HEXAGON HEAD SCREW,CAP,HEXAGON&lt;/d&gt;</v>
      </c>
      <c r="J3370" t="str">
        <f>H3370&amp;I3370&amp;"&lt;c&gt;" &amp; A3370 &amp; "&lt;/c&gt;" &amp;"&lt;aka&gt;" &amp;C3370&amp; "&lt;/aka&gt;"</f>
        <v>&lt;p&gt;91257A969&lt;/p&gt;&lt;d&gt;SCREW,CAP,HEXAGON HEAD SCREW,CAP,HEXAGON&lt;/d&gt;&lt;c&gt;39428&lt;/c&gt;&lt;aka&gt;5305015900486&lt;/aka&gt;</v>
      </c>
    </row>
    <row r="3371" spans="1:10">
      <c r="A3371" s="1" t="s">
        <v>5235</v>
      </c>
      <c r="B3371" t="s">
        <v>11548</v>
      </c>
      <c r="C3371" s="7" t="s">
        <v>4892</v>
      </c>
      <c r="D3371" s="8" t="s">
        <v>24929</v>
      </c>
      <c r="E3371" t="str">
        <f>TRIM(F3371)&amp;IF(RIGHT(TRIM(F3371),1)=",",TRIM(G3371)," "&amp;TRIM(G3371))</f>
        <v>PIN,STRAIGHT,HEADLESS PIN,STRAIGHT,</v>
      </c>
      <c r="F3371" t="str">
        <f>VLOOKUP(C3371,C$2:F$65001,3,FALSE)</f>
        <v>PIN,STRAIGHT,HEADLESS</v>
      </c>
      <c r="G3371" t="str">
        <f>VLOOKUP(C3371,C$2:G$65001,4,FALSE)</f>
        <v xml:space="preserve">PIN,STRAIGHT,      </v>
      </c>
      <c r="H3371" t="str">
        <f>"&lt;p&gt;" &amp;TRIM(B3371) &amp; "&lt;/p&gt;"</f>
        <v>&lt;p&gt;8885&lt;/p&gt;</v>
      </c>
      <c r="I3371" t="str">
        <f>"&lt;d&gt;" &amp;TRIM(E3371) &amp; "&lt;/d&gt;"</f>
        <v>&lt;d&gt;PIN,STRAIGHT,HEADLESS PIN,STRAIGHT,&lt;/d&gt;</v>
      </c>
      <c r="J3371" t="str">
        <f>H3371&amp;I3371&amp;"&lt;c&gt;" &amp; A3371 &amp; "&lt;/c&gt;" &amp;"&lt;aka&gt;" &amp;C3371&amp; "&lt;/aka&gt;"</f>
        <v>&lt;p&gt;8885&lt;/p&gt;&lt;d&gt;PIN,STRAIGHT,HEADLESS PIN,STRAIGHT,&lt;/d&gt;&lt;c&gt;4K628&lt;/c&gt;&lt;aka&gt;5315015959412&lt;/aka&gt;</v>
      </c>
    </row>
    <row r="3372" spans="1:10">
      <c r="A3372" s="1" t="s">
        <v>5288</v>
      </c>
      <c r="B3372" t="s">
        <v>11553</v>
      </c>
      <c r="C3372" s="7" t="s">
        <v>4998</v>
      </c>
      <c r="D3372" s="8" t="s">
        <v>24930</v>
      </c>
      <c r="E3372" t="str">
        <f>TRIM(F3372)&amp;IF(RIGHT(TRIM(F3372),1)=",",TRIM(G3372)," "&amp;TRIM(G3372))</f>
        <v>WASHER,KEY WASHER,KEY</v>
      </c>
      <c r="F3372" t="str">
        <f>VLOOKUP(C3372,C$2:F$65001,3,FALSE)</f>
        <v xml:space="preserve">WASHER,KEY </v>
      </c>
      <c r="G3372" t="str">
        <f>VLOOKUP(C3372,C$2:G$65001,4,FALSE)</f>
        <v xml:space="preserve">WASHER,KEY         </v>
      </c>
      <c r="H3372" t="str">
        <f>"&lt;p&gt;" &amp;TRIM(B3372) &amp; "&lt;/p&gt;"</f>
        <v>&lt;p&gt;60225&lt;/p&gt;</v>
      </c>
      <c r="I3372" t="str">
        <f>"&lt;d&gt;" &amp;TRIM(E3372) &amp; "&lt;/d&gt;"</f>
        <v>&lt;d&gt;WASHER,KEY WASHER,KEY&lt;/d&gt;</v>
      </c>
      <c r="J3372" t="str">
        <f>H3372&amp;I3372&amp;"&lt;c&gt;" &amp; A3372 &amp; "&lt;/c&gt;" &amp;"&lt;aka&gt;" &amp;C3372&amp; "&lt;/aka&gt;"</f>
        <v>&lt;p&gt;60225&lt;/p&gt;&lt;d&gt;WASHER,KEY WASHER,KEY&lt;/d&gt;&lt;c&gt;5P209&lt;/c&gt;&lt;aka&gt;5310015935320&lt;/aka&gt;</v>
      </c>
    </row>
    <row r="3373" spans="1:10">
      <c r="A3373" s="1" t="s">
        <v>5115</v>
      </c>
      <c r="B3373" t="s">
        <v>11556</v>
      </c>
      <c r="C3373" s="7" t="s">
        <v>4998</v>
      </c>
      <c r="D3373" s="8" t="s">
        <v>24930</v>
      </c>
      <c r="E3373" t="str">
        <f>TRIM(F3373)&amp;IF(RIGHT(TRIM(F3373),1)=",",TRIM(G3373)," "&amp;TRIM(G3373))</f>
        <v>WASHER,KEY WASHER,KEY</v>
      </c>
      <c r="F3373" t="str">
        <f>VLOOKUP(C3373,C$2:F$65001,3,FALSE)</f>
        <v xml:space="preserve">WASHER,KEY </v>
      </c>
      <c r="G3373" t="str">
        <f>VLOOKUP(C3373,C$2:G$65001,4,FALSE)</f>
        <v xml:space="preserve">WASHER,KEY         </v>
      </c>
      <c r="H3373" t="str">
        <f>"&lt;p&gt;" &amp;TRIM(B3373) &amp; "&lt;/p&gt;"</f>
        <v>&lt;p&gt;04-20390&lt;/p&gt;</v>
      </c>
      <c r="I3373" t="str">
        <f>"&lt;d&gt;" &amp;TRIM(E3373) &amp; "&lt;/d&gt;"</f>
        <v>&lt;d&gt;WASHER,KEY WASHER,KEY&lt;/d&gt;</v>
      </c>
      <c r="J3373" t="str">
        <f>H3373&amp;I3373&amp;"&lt;c&gt;" &amp; A3373 &amp; "&lt;/c&gt;" &amp;"&lt;aka&gt;" &amp;C3373&amp; "&lt;/aka&gt;"</f>
        <v>&lt;p&gt;04-20390&lt;/p&gt;&lt;d&gt;WASHER,KEY WASHER,KEY&lt;/d&gt;&lt;c&gt;44940&lt;/c&gt;&lt;aka&gt;5310015935320&lt;/aka&gt;</v>
      </c>
    </row>
    <row r="3374" spans="1:10">
      <c r="A3374" s="1" t="s">
        <v>5168</v>
      </c>
      <c r="B3374" t="s">
        <v>11559</v>
      </c>
      <c r="C3374" s="7" t="s">
        <v>4629</v>
      </c>
      <c r="D3374" s="8" t="s">
        <v>24931</v>
      </c>
      <c r="E3374" t="str">
        <f>TRIM(F3374)&amp;IF(RIGHT(TRIM(F3374),1)=",",TRIM(G3374)," "&amp;TRIM(G3374))</f>
        <v>PLUG,TUBE FITTING,THREADED PLUG,TUBE FITTING,</v>
      </c>
      <c r="F3374" t="str">
        <f>VLOOKUP(C3374,C$2:F$65001,3,FALSE)</f>
        <v>PLUG,TUBE FITTING,THREADED</v>
      </c>
      <c r="G3374" t="str">
        <f>VLOOKUP(C3374,C$2:G$65001,4,FALSE)</f>
        <v xml:space="preserve">PLUG,TUBE FITTING, </v>
      </c>
      <c r="H3374" t="str">
        <f>"&lt;p&gt;" &amp;TRIM(B3374) &amp; "&lt;/p&gt;"</f>
        <v>&lt;p&gt;3032629&lt;/p&gt;</v>
      </c>
      <c r="I3374" t="str">
        <f>"&lt;d&gt;" &amp;TRIM(E3374) &amp; "&lt;/d&gt;"</f>
        <v>&lt;d&gt;PLUG,TUBE FITTING,THREADED PLUG,TUBE FITTING,&lt;/d&gt;</v>
      </c>
      <c r="J3374" t="str">
        <f>H3374&amp;I3374&amp;"&lt;c&gt;" &amp; A3374 &amp; "&lt;/c&gt;" &amp;"&lt;aka&gt;" &amp;C3374&amp; "&lt;/aka&gt;"</f>
        <v>&lt;p&gt;3032629&lt;/p&gt;&lt;d&gt;PLUG,TUBE FITTING,THREADED PLUG,TUBE FITTING,&lt;/d&gt;&lt;c&gt;0B8S3&lt;/c&gt;&lt;aka&gt;4730014980958&lt;/aka&gt;</v>
      </c>
    </row>
    <row r="3375" spans="1:10">
      <c r="A3375" s="1" t="s">
        <v>5154</v>
      </c>
      <c r="B3375" t="s">
        <v>11562</v>
      </c>
      <c r="C3375" s="7" t="s">
        <v>4665</v>
      </c>
      <c r="D3375" s="8" t="s">
        <v>24932</v>
      </c>
      <c r="E3375" t="str">
        <f>TRIM(F3375)&amp;IF(RIGHT(TRIM(F3375),1)=",",TRIM(G3375)," "&amp;TRIM(G3375))</f>
        <v>RING,RETAINING RING,RETAINING</v>
      </c>
      <c r="F3375" t="str">
        <f>VLOOKUP(C3375,C$2:F$65001,3,FALSE)</f>
        <v xml:space="preserve">RING,RETAINING </v>
      </c>
      <c r="G3375" t="str">
        <f>VLOOKUP(C3375,C$2:G$65001,4,FALSE)</f>
        <v xml:space="preserve">RING,RETAINING     </v>
      </c>
      <c r="H3375" t="str">
        <f>"&lt;p&gt;" &amp;TRIM(B3375) &amp; "&lt;/p&gt;"</f>
        <v>&lt;p&gt;205269&lt;/p&gt;</v>
      </c>
      <c r="I3375" t="str">
        <f>"&lt;d&gt;" &amp;TRIM(E3375) &amp; "&lt;/d&gt;"</f>
        <v>&lt;d&gt;RING,RETAINING RING,RETAINING&lt;/d&gt;</v>
      </c>
      <c r="J3375" t="str">
        <f>H3375&amp;I3375&amp;"&lt;c&gt;" &amp; A3375 &amp; "&lt;/c&gt;" &amp;"&lt;aka&gt;" &amp;C3375&amp; "&lt;/aka&gt;"</f>
        <v>&lt;p&gt;205269&lt;/p&gt;&lt;d&gt;RING,RETAINING RING,RETAINING&lt;/d&gt;&lt;c&gt;15434&lt;/c&gt;&lt;aka&gt;5325012030583&lt;/aka&gt;</v>
      </c>
    </row>
    <row r="3376" spans="1:10">
      <c r="A3376" s="1" t="s">
        <v>5154</v>
      </c>
      <c r="B3376" t="s">
        <v>11564</v>
      </c>
      <c r="C3376" s="7" t="s">
        <v>4526</v>
      </c>
      <c r="D3376" s="8" t="s">
        <v>24933</v>
      </c>
      <c r="E3376" t="str">
        <f>TRIM(F3376)&amp;IF(RIGHT(TRIM(F3376),1)=",",TRIM(G3376)," "&amp;TRIM(G3376))</f>
        <v>GASKET GASKET</v>
      </c>
      <c r="F3376" t="str">
        <f>VLOOKUP(C3376,C$2:F$65001,3,FALSE)</f>
        <v xml:space="preserve">GASKET </v>
      </c>
      <c r="G3376" t="str">
        <f>VLOOKUP(C3376,C$2:G$65001,4,FALSE)</f>
        <v xml:space="preserve">GASKET             </v>
      </c>
      <c r="H3376" t="str">
        <f>"&lt;p&gt;" &amp;TRIM(B3376) &amp; "&lt;/p&gt;"</f>
        <v>&lt;p&gt;3176843&lt;/p&gt;</v>
      </c>
      <c r="I3376" t="str">
        <f>"&lt;d&gt;" &amp;TRIM(E3376) &amp; "&lt;/d&gt;"</f>
        <v>&lt;d&gt;GASKET GASKET&lt;/d&gt;</v>
      </c>
      <c r="J3376" t="str">
        <f>H3376&amp;I3376&amp;"&lt;c&gt;" &amp; A3376 &amp; "&lt;/c&gt;" &amp;"&lt;aka&gt;" &amp;C3376&amp; "&lt;/aka&gt;"</f>
        <v>&lt;p&gt;3176843&lt;/p&gt;&lt;d&gt;GASKET GASKET&lt;/d&gt;&lt;c&gt;15434&lt;/c&gt;&lt;aka&gt;5330013045179&lt;/aka&gt;</v>
      </c>
    </row>
    <row r="3377" spans="1:10">
      <c r="A3377" s="1" t="s">
        <v>5154</v>
      </c>
      <c r="B3377" t="s">
        <v>11567</v>
      </c>
      <c r="C3377" s="7" t="s">
        <v>4526</v>
      </c>
      <c r="D3377" s="8" t="s">
        <v>24933</v>
      </c>
      <c r="E3377" t="str">
        <f>TRIM(F3377)&amp;IF(RIGHT(TRIM(F3377),1)=",",TRIM(G3377)," "&amp;TRIM(G3377))</f>
        <v>GASKET GASKET</v>
      </c>
      <c r="F3377" t="str">
        <f>VLOOKUP(C3377,C$2:F$65001,3,FALSE)</f>
        <v xml:space="preserve">GASKET </v>
      </c>
      <c r="G3377" t="str">
        <f>VLOOKUP(C3377,C$2:G$65001,4,FALSE)</f>
        <v xml:space="preserve">GASKET             </v>
      </c>
      <c r="H3377" t="str">
        <f>"&lt;p&gt;" &amp;TRIM(B3377) &amp; "&lt;/p&gt;"</f>
        <v>&lt;p&gt;3630874&lt;/p&gt;</v>
      </c>
      <c r="I3377" t="str">
        <f>"&lt;d&gt;" &amp;TRIM(E3377) &amp; "&lt;/d&gt;"</f>
        <v>&lt;d&gt;GASKET GASKET&lt;/d&gt;</v>
      </c>
      <c r="J3377" t="str">
        <f>H3377&amp;I3377&amp;"&lt;c&gt;" &amp; A3377 &amp; "&lt;/c&gt;" &amp;"&lt;aka&gt;" &amp;C3377&amp; "&lt;/aka&gt;"</f>
        <v>&lt;p&gt;3630874&lt;/p&gt;&lt;d&gt;GASKET GASKET&lt;/d&gt;&lt;c&gt;15434&lt;/c&gt;&lt;aka&gt;5330013045179&lt;/aka&gt;</v>
      </c>
    </row>
    <row r="3378" spans="1:10">
      <c r="A3378" s="1" t="s">
        <v>5154</v>
      </c>
      <c r="B3378" t="s">
        <v>11569</v>
      </c>
      <c r="C3378" s="7" t="s">
        <v>4526</v>
      </c>
      <c r="D3378" s="8" t="s">
        <v>24933</v>
      </c>
      <c r="E3378" t="str">
        <f>TRIM(F3378)&amp;IF(RIGHT(TRIM(F3378),1)=",",TRIM(G3378)," "&amp;TRIM(G3378))</f>
        <v>GASKET GASKET</v>
      </c>
      <c r="F3378" t="str">
        <f>VLOOKUP(C3378,C$2:F$65001,3,FALSE)</f>
        <v xml:space="preserve">GASKET </v>
      </c>
      <c r="G3378" t="str">
        <f>VLOOKUP(C3378,C$2:G$65001,4,FALSE)</f>
        <v xml:space="preserve">GASKET             </v>
      </c>
      <c r="H3378" t="str">
        <f>"&lt;p&gt;" &amp;TRIM(B3378) &amp; "&lt;/p&gt;"</f>
        <v>&lt;p&gt;363087400&lt;/p&gt;</v>
      </c>
      <c r="I3378" t="str">
        <f>"&lt;d&gt;" &amp;TRIM(E3378) &amp; "&lt;/d&gt;"</f>
        <v>&lt;d&gt;GASKET GASKET&lt;/d&gt;</v>
      </c>
      <c r="J3378" t="str">
        <f>H3378&amp;I3378&amp;"&lt;c&gt;" &amp; A3378 &amp; "&lt;/c&gt;" &amp;"&lt;aka&gt;" &amp;C3378&amp; "&lt;/aka&gt;"</f>
        <v>&lt;p&gt;363087400&lt;/p&gt;&lt;d&gt;GASKET GASKET&lt;/d&gt;&lt;c&gt;15434&lt;/c&gt;&lt;aka&gt;5330013045179&lt;/aka&gt;</v>
      </c>
    </row>
    <row r="3379" spans="1:10">
      <c r="A3379" s="1" t="s">
        <v>5154</v>
      </c>
      <c r="B3379" t="s">
        <v>11572</v>
      </c>
      <c r="C3379" s="7" t="s">
        <v>4663</v>
      </c>
      <c r="D3379" s="8" t="s">
        <v>24934</v>
      </c>
      <c r="E3379" t="str">
        <f>TRIM(F3379)&amp;IF(RIGHT(TRIM(F3379),1)=",",TRIM(G3379)," "&amp;TRIM(G3379))</f>
        <v>LOCK,VALVE SPRING RETAINER LOCK,VALVE SPRING</v>
      </c>
      <c r="F3379" t="str">
        <f>VLOOKUP(C3379,C$2:F$65001,3,FALSE)</f>
        <v>LOCK,VALVE SPRING RETAINER</v>
      </c>
      <c r="G3379" t="str">
        <f>VLOOKUP(C3379,C$2:G$65001,4,FALSE)</f>
        <v xml:space="preserve">LOCK,VALVE SPRING  </v>
      </c>
      <c r="H3379" t="str">
        <f>"&lt;p&gt;" &amp;TRIM(B3379) &amp; "&lt;/p&gt;"</f>
        <v>&lt;p&gt;205091&lt;/p&gt;</v>
      </c>
      <c r="I3379" t="str">
        <f>"&lt;d&gt;" &amp;TRIM(E3379) &amp; "&lt;/d&gt;"</f>
        <v>&lt;d&gt;LOCK,VALVE SPRING RETAINER LOCK,VALVE SPRING&lt;/d&gt;</v>
      </c>
      <c r="J3379" t="str">
        <f>H3379&amp;I3379&amp;"&lt;c&gt;" &amp; A3379 &amp; "&lt;/c&gt;" &amp;"&lt;aka&gt;" &amp;C3379&amp; "&lt;/aka&gt;"</f>
        <v>&lt;p&gt;205091&lt;/p&gt;&lt;d&gt;LOCK,VALVE SPRING RETAINER LOCK,VALVE SPRING&lt;/d&gt;&lt;c&gt;15434&lt;/c&gt;&lt;aka&gt;2815010438803&lt;/aka&gt;</v>
      </c>
    </row>
    <row r="3380" spans="1:10">
      <c r="A3380" s="1" t="s">
        <v>5169</v>
      </c>
      <c r="B3380" t="s">
        <v>11576</v>
      </c>
      <c r="C3380" s="7" t="s">
        <v>4663</v>
      </c>
      <c r="D3380" s="8" t="s">
        <v>24934</v>
      </c>
      <c r="E3380" t="str">
        <f>TRIM(F3380)&amp;IF(RIGHT(TRIM(F3380),1)=",",TRIM(G3380)," "&amp;TRIM(G3380))</f>
        <v>LOCK,VALVE SPRING RETAINER LOCK,VALVE SPRING</v>
      </c>
      <c r="F3380" t="str">
        <f>VLOOKUP(C3380,C$2:F$65001,3,FALSE)</f>
        <v>LOCK,VALVE SPRING RETAINER</v>
      </c>
      <c r="G3380" t="str">
        <f>VLOOKUP(C3380,C$2:G$65001,4,FALSE)</f>
        <v xml:space="preserve">LOCK,VALVE SPRING  </v>
      </c>
      <c r="H3380" t="str">
        <f>"&lt;p&gt;" &amp;TRIM(B3380) &amp; "&lt;/p&gt;"</f>
        <v>&lt;p&gt;02.01 OPTION PP6188 REFERENCE 1&lt;/p&gt;</v>
      </c>
      <c r="I3380" t="str">
        <f>"&lt;d&gt;" &amp;TRIM(E3380) &amp; "&lt;/d&gt;"</f>
        <v>&lt;d&gt;LOCK,VALVE SPRING RETAINER LOCK,VALVE SPRING&lt;/d&gt;</v>
      </c>
      <c r="J3380" t="str">
        <f>H3380&amp;I3380&amp;"&lt;c&gt;" &amp; A3380 &amp; "&lt;/c&gt;" &amp;"&lt;aka&gt;" &amp;C3380&amp; "&lt;/aka&gt;"</f>
        <v>&lt;p&gt;02.01 OPTION PP6188 REFERENCE 1&lt;/p&gt;&lt;d&gt;LOCK,VALVE SPRING RETAINER LOCK,VALVE SPRING&lt;/d&gt;&lt;c&gt;K4843&lt;/c&gt;&lt;aka&gt;2815010438803&lt;/aka&gt;</v>
      </c>
    </row>
    <row r="3381" spans="1:10">
      <c r="A3381" s="1" t="s">
        <v>5169</v>
      </c>
      <c r="B3381" t="s">
        <v>11578</v>
      </c>
      <c r="C3381" s="7" t="s">
        <v>4663</v>
      </c>
      <c r="D3381" s="8" t="s">
        <v>24934</v>
      </c>
      <c r="E3381" t="str">
        <f>TRIM(F3381)&amp;IF(RIGHT(TRIM(F3381),1)=",",TRIM(G3381)," "&amp;TRIM(G3381))</f>
        <v>LOCK,VALVE SPRING RETAINER LOCK,VALVE SPRING</v>
      </c>
      <c r="F3381" t="str">
        <f>VLOOKUP(C3381,C$2:F$65001,3,FALSE)</f>
        <v>LOCK,VALVE SPRING RETAINER</v>
      </c>
      <c r="G3381" t="str">
        <f>VLOOKUP(C3381,C$2:G$65001,4,FALSE)</f>
        <v xml:space="preserve">LOCK,VALVE SPRING  </v>
      </c>
      <c r="H3381" t="str">
        <f>"&lt;p&gt;" &amp;TRIM(B3381) &amp; "&lt;/p&gt;"</f>
        <v>&lt;p&gt;02.01 OPTION PP6188/1&lt;/p&gt;</v>
      </c>
      <c r="I3381" t="str">
        <f>"&lt;d&gt;" &amp;TRIM(E3381) &amp; "&lt;/d&gt;"</f>
        <v>&lt;d&gt;LOCK,VALVE SPRING RETAINER LOCK,VALVE SPRING&lt;/d&gt;</v>
      </c>
      <c r="J3381" t="str">
        <f>H3381&amp;I3381&amp;"&lt;c&gt;" &amp; A3381 &amp; "&lt;/c&gt;" &amp;"&lt;aka&gt;" &amp;C3381&amp; "&lt;/aka&gt;"</f>
        <v>&lt;p&gt;02.01 OPTION PP6188/1&lt;/p&gt;&lt;d&gt;LOCK,VALVE SPRING RETAINER LOCK,VALVE SPRING&lt;/d&gt;&lt;c&gt;K4843&lt;/c&gt;&lt;aka&gt;2815010438803&lt;/aka&gt;</v>
      </c>
    </row>
    <row r="3382" spans="1:10">
      <c r="A3382" s="1" t="s">
        <v>5154</v>
      </c>
      <c r="B3382" t="s">
        <v>11581</v>
      </c>
      <c r="C3382" s="7" t="s">
        <v>4566</v>
      </c>
      <c r="D3382" s="8" t="s">
        <v>24933</v>
      </c>
      <c r="E3382" t="str">
        <f>TRIM(F3382)&amp;IF(RIGHT(TRIM(F3382),1)=",",TRIM(G3382)," "&amp;TRIM(G3382))</f>
        <v>GASKET GASKET</v>
      </c>
      <c r="F3382" t="str">
        <f>VLOOKUP(C3382,C$2:F$65001,3,FALSE)</f>
        <v xml:space="preserve">GASKET </v>
      </c>
      <c r="G3382" t="str">
        <f>VLOOKUP(C3382,C$2:G$65001,4,FALSE)</f>
        <v xml:space="preserve">GASKET             </v>
      </c>
      <c r="H3382" t="str">
        <f>"&lt;p&gt;" &amp;TRIM(B3382) &amp; "&lt;/p&gt;"</f>
        <v>&lt;p&gt;3177160&lt;/p&gt;</v>
      </c>
      <c r="I3382" t="str">
        <f>"&lt;d&gt;" &amp;TRIM(E3382) &amp; "&lt;/d&gt;"</f>
        <v>&lt;d&gt;GASKET GASKET&lt;/d&gt;</v>
      </c>
      <c r="J3382" t="str">
        <f>H3382&amp;I3382&amp;"&lt;c&gt;" &amp; A3382 &amp; "&lt;/c&gt;" &amp;"&lt;aka&gt;" &amp;C3382&amp; "&lt;/aka&gt;"</f>
        <v>&lt;p&gt;3177160&lt;/p&gt;&lt;d&gt;GASKET GASKET&lt;/d&gt;&lt;c&gt;15434&lt;/c&gt;&lt;aka&gt;5330013045177&lt;/aka&gt;</v>
      </c>
    </row>
    <row r="3383" spans="1:10">
      <c r="A3383" s="1" t="s">
        <v>5154</v>
      </c>
      <c r="B3383" t="s">
        <v>11583</v>
      </c>
      <c r="C3383" s="7" t="s">
        <v>4473</v>
      </c>
      <c r="D3383" s="8" t="s">
        <v>24933</v>
      </c>
      <c r="E3383" t="str">
        <f>TRIM(F3383)&amp;IF(RIGHT(TRIM(F3383),1)=",",TRIM(G3383)," "&amp;TRIM(G3383))</f>
        <v>GASKET GASKET</v>
      </c>
      <c r="F3383" t="str">
        <f>VLOOKUP(C3383,C$2:F$65001,3,FALSE)</f>
        <v xml:space="preserve">GASKET </v>
      </c>
      <c r="G3383" t="str">
        <f>VLOOKUP(C3383,C$2:G$65001,4,FALSE)</f>
        <v xml:space="preserve">GASKET             </v>
      </c>
      <c r="H3383" t="str">
        <f>"&lt;p&gt;" &amp;TRIM(B3383) &amp; "&lt;/p&gt;"</f>
        <v>&lt;p&gt;3046852&lt;/p&gt;</v>
      </c>
      <c r="I3383" t="str">
        <f>"&lt;d&gt;" &amp;TRIM(E3383) &amp; "&lt;/d&gt;"</f>
        <v>&lt;d&gt;GASKET GASKET&lt;/d&gt;</v>
      </c>
      <c r="J3383" t="str">
        <f>H3383&amp;I3383&amp;"&lt;c&gt;" &amp; A3383 &amp; "&lt;/c&gt;" &amp;"&lt;aka&gt;" &amp;C3383&amp; "&lt;/aka&gt;"</f>
        <v>&lt;p&gt;3046852&lt;/p&gt;&lt;d&gt;GASKET GASKET&lt;/d&gt;&lt;c&gt;15434&lt;/c&gt;&lt;aka&gt;5330013045176&lt;/aka&gt;</v>
      </c>
    </row>
    <row r="3384" spans="1:10">
      <c r="A3384" s="1" t="s">
        <v>5154</v>
      </c>
      <c r="B3384" t="s">
        <v>11585</v>
      </c>
      <c r="C3384" s="7" t="s">
        <v>4473</v>
      </c>
      <c r="D3384" s="8" t="s">
        <v>24933</v>
      </c>
      <c r="E3384" t="str">
        <f>TRIM(F3384)&amp;IF(RIGHT(TRIM(F3384),1)=",",TRIM(G3384)," "&amp;TRIM(G3384))</f>
        <v>GASKET GASKET</v>
      </c>
      <c r="F3384" t="str">
        <f>VLOOKUP(C3384,C$2:F$65001,3,FALSE)</f>
        <v xml:space="preserve">GASKET </v>
      </c>
      <c r="G3384" t="str">
        <f>VLOOKUP(C3384,C$2:G$65001,4,FALSE)</f>
        <v xml:space="preserve">GASKET             </v>
      </c>
      <c r="H3384" t="str">
        <f>"&lt;p&gt;" &amp;TRIM(B3384) &amp; "&lt;/p&gt;"</f>
        <v>&lt;p&gt;205598&lt;/p&gt;</v>
      </c>
      <c r="I3384" t="str">
        <f>"&lt;d&gt;" &amp;TRIM(E3384) &amp; "&lt;/d&gt;"</f>
        <v>&lt;d&gt;GASKET GASKET&lt;/d&gt;</v>
      </c>
      <c r="J3384" t="str">
        <f>H3384&amp;I3384&amp;"&lt;c&gt;" &amp; A3384 &amp; "&lt;/c&gt;" &amp;"&lt;aka&gt;" &amp;C3384&amp; "&lt;/aka&gt;"</f>
        <v>&lt;p&gt;205598&lt;/p&gt;&lt;d&gt;GASKET GASKET&lt;/d&gt;&lt;c&gt;15434&lt;/c&gt;&lt;aka&gt;5330013045176&lt;/aka&gt;</v>
      </c>
    </row>
    <row r="3385" spans="1:10">
      <c r="A3385" s="1" t="s">
        <v>5154</v>
      </c>
      <c r="B3385" t="s">
        <v>11587</v>
      </c>
      <c r="C3385" s="7" t="s">
        <v>4605</v>
      </c>
      <c r="D3385" s="8" t="s">
        <v>24929</v>
      </c>
      <c r="E3385" t="str">
        <f>TRIM(F3385)&amp;IF(RIGHT(TRIM(F3385),1)=",",TRIM(G3385)," "&amp;TRIM(G3385))</f>
        <v>PIN,STRAIGHT,HEADLESS PIN,STRAIGHT,</v>
      </c>
      <c r="F3385" t="str">
        <f>VLOOKUP(C3385,C$2:F$65001,3,FALSE)</f>
        <v>PIN,STRAIGHT,HEADLESS</v>
      </c>
      <c r="G3385" t="str">
        <f>VLOOKUP(C3385,C$2:G$65001,4,FALSE)</f>
        <v xml:space="preserve">PIN,STRAIGHT,      </v>
      </c>
      <c r="H3385" t="str">
        <f>"&lt;p&gt;" &amp;TRIM(B3385) &amp; "&lt;/p&gt;"</f>
        <v>&lt;p&gt;107695&lt;/p&gt;</v>
      </c>
      <c r="I3385" t="str">
        <f>"&lt;d&gt;" &amp;TRIM(E3385) &amp; "&lt;/d&gt;"</f>
        <v>&lt;d&gt;PIN,STRAIGHT,HEADLESS PIN,STRAIGHT,&lt;/d&gt;</v>
      </c>
      <c r="J3385" t="str">
        <f>H3385&amp;I3385&amp;"&lt;c&gt;" &amp; A3385 &amp; "&lt;/c&gt;" &amp;"&lt;aka&gt;" &amp;C3385&amp; "&lt;/aka&gt;"</f>
        <v>&lt;p&gt;107695&lt;/p&gt;&lt;d&gt;PIN,STRAIGHT,HEADLESS PIN,STRAIGHT,&lt;/d&gt;&lt;c&gt;15434&lt;/c&gt;&lt;aka&gt;5315012246778&lt;/aka&gt;</v>
      </c>
    </row>
    <row r="3386" spans="1:10">
      <c r="A3386" s="1" t="s">
        <v>22601</v>
      </c>
      <c r="B3386" t="s">
        <v>11589</v>
      </c>
      <c r="C3386" s="7" t="s">
        <v>5052</v>
      </c>
      <c r="D3386" s="8" t="s">
        <v>24922</v>
      </c>
      <c r="E3386" t="str">
        <f>TRIM(F3386)&amp;IF(RIGHT(TRIM(F3386),1)=",",TRIM(G3386)," "&amp;TRIM(G3386))</f>
        <v>WASHER,FLAT WASHER,FLAT</v>
      </c>
      <c r="F3386" t="str">
        <f>VLOOKUP(C3386,C$2:F$65001,3,FALSE)</f>
        <v xml:space="preserve">WASHER,FLAT </v>
      </c>
      <c r="G3386" t="str">
        <f>VLOOKUP(C3386,C$2:G$65001,4,FALSE)</f>
        <v xml:space="preserve">WASHER,FLAT        </v>
      </c>
      <c r="H3386" t="str">
        <f>"&lt;p&gt;" &amp;TRIM(B3386) &amp; "&lt;/p&gt;"</f>
        <v>&lt;p&gt;3011673&lt;/p&gt;</v>
      </c>
      <c r="I3386" t="str">
        <f>"&lt;d&gt;" &amp;TRIM(E3386) &amp; "&lt;/d&gt;"</f>
        <v>&lt;d&gt;WASHER,FLAT WASHER,FLAT&lt;/d&gt;</v>
      </c>
      <c r="J3386" t="str">
        <f>H3386&amp;I3386&amp;"&lt;c&gt;" &amp; A3386 &amp; "&lt;/c&gt;" &amp;"&lt;aka&gt;" &amp;C3386&amp; "&lt;/aka&gt;"</f>
        <v>&lt;p&gt;3011673&lt;/p&gt;&lt;d&gt;WASHER,FLAT WASHER,FLAT&lt;/d&gt;&lt;c&gt;1EFH8&lt;/c&gt;&lt;aka&gt;5310015643319&lt;/aka&gt;</v>
      </c>
    </row>
    <row r="3387" spans="1:10">
      <c r="A3387" s="1" t="s">
        <v>5121</v>
      </c>
      <c r="B3387" t="s">
        <v>11592</v>
      </c>
      <c r="C3387" s="7" t="s">
        <v>5052</v>
      </c>
      <c r="D3387" s="8" t="s">
        <v>24922</v>
      </c>
      <c r="E3387" t="str">
        <f>TRIM(F3387)&amp;IF(RIGHT(TRIM(F3387),1)=",",TRIM(G3387)," "&amp;TRIM(G3387))</f>
        <v>WASHER,FLAT WASHER,FLAT</v>
      </c>
      <c r="F3387" t="str">
        <f>VLOOKUP(C3387,C$2:F$65001,3,FALSE)</f>
        <v xml:space="preserve">WASHER,FLAT </v>
      </c>
      <c r="G3387" t="str">
        <f>VLOOKUP(C3387,C$2:G$65001,4,FALSE)</f>
        <v xml:space="preserve">WASHER,FLAT        </v>
      </c>
      <c r="H3387" t="str">
        <f>"&lt;p&gt;" &amp;TRIM(B3387) &amp; "&lt;/p&gt;"</f>
        <v>&lt;p&gt;33074&lt;/p&gt;</v>
      </c>
      <c r="I3387" t="str">
        <f>"&lt;d&gt;" &amp;TRIM(E3387) &amp; "&lt;/d&gt;"</f>
        <v>&lt;d&gt;WASHER,FLAT WASHER,FLAT&lt;/d&gt;</v>
      </c>
      <c r="J3387" t="str">
        <f>H3387&amp;I3387&amp;"&lt;c&gt;" &amp; A3387 &amp; "&lt;/c&gt;" &amp;"&lt;aka&gt;" &amp;C3387&amp; "&lt;/aka&gt;"</f>
        <v>&lt;p&gt;33074&lt;/p&gt;&lt;d&gt;WASHER,FLAT WASHER,FLAT&lt;/d&gt;&lt;c&gt;0Y3H3&lt;/c&gt;&lt;aka&gt;5310015643319&lt;/aka&gt;</v>
      </c>
    </row>
    <row r="3388" spans="1:10">
      <c r="A3388" s="1" t="s">
        <v>5121</v>
      </c>
      <c r="B3388" t="s">
        <v>11594</v>
      </c>
      <c r="C3388" s="7" t="s">
        <v>5052</v>
      </c>
      <c r="D3388" s="8" t="s">
        <v>24922</v>
      </c>
      <c r="E3388" t="str">
        <f>TRIM(F3388)&amp;IF(RIGHT(TRIM(F3388),1)=",",TRIM(G3388)," "&amp;TRIM(G3388))</f>
        <v>WASHER,FLAT WASHER,FLAT</v>
      </c>
      <c r="F3388" t="str">
        <f>VLOOKUP(C3388,C$2:F$65001,3,FALSE)</f>
        <v xml:space="preserve">WASHER,FLAT </v>
      </c>
      <c r="G3388" t="str">
        <f>VLOOKUP(C3388,C$2:G$65001,4,FALSE)</f>
        <v xml:space="preserve">WASHER,FLAT        </v>
      </c>
      <c r="H3388" t="str">
        <f>"&lt;p&gt;" &amp;TRIM(B3388) &amp; "&lt;/p&gt;"</f>
        <v>&lt;p&gt;12759-00764&lt;/p&gt;</v>
      </c>
      <c r="I3388" t="str">
        <f>"&lt;d&gt;" &amp;TRIM(E3388) &amp; "&lt;/d&gt;"</f>
        <v>&lt;d&gt;WASHER,FLAT WASHER,FLAT&lt;/d&gt;</v>
      </c>
      <c r="J3388" t="str">
        <f>H3388&amp;I3388&amp;"&lt;c&gt;" &amp; A3388 &amp; "&lt;/c&gt;" &amp;"&lt;aka&gt;" &amp;C3388&amp; "&lt;/aka&gt;"</f>
        <v>&lt;p&gt;12759-00764&lt;/p&gt;&lt;d&gt;WASHER,FLAT WASHER,FLAT&lt;/d&gt;&lt;c&gt;0Y3H3&lt;/c&gt;&lt;aka&gt;5310015643319&lt;/aka&gt;</v>
      </c>
    </row>
    <row r="3389" spans="1:10">
      <c r="A3389" s="1" t="s">
        <v>22584</v>
      </c>
      <c r="B3389" t="s">
        <v>11596</v>
      </c>
      <c r="C3389" s="7" t="s">
        <v>5052</v>
      </c>
      <c r="D3389" s="8" t="s">
        <v>24922</v>
      </c>
      <c r="E3389" t="str">
        <f>TRIM(F3389)&amp;IF(RIGHT(TRIM(F3389),1)=",",TRIM(G3389)," "&amp;TRIM(G3389))</f>
        <v>WASHER,FLAT WASHER,FLAT</v>
      </c>
      <c r="F3389" t="str">
        <f>VLOOKUP(C3389,C$2:F$65001,3,FALSE)</f>
        <v xml:space="preserve">WASHER,FLAT </v>
      </c>
      <c r="G3389" t="str">
        <f>VLOOKUP(C3389,C$2:G$65001,4,FALSE)</f>
        <v xml:space="preserve">WASHER,FLAT        </v>
      </c>
      <c r="H3389" t="str">
        <f>"&lt;p&gt;" &amp;TRIM(B3389) &amp; "&lt;/p&gt;"</f>
        <v>&lt;p&gt;10019106&lt;/p&gt;</v>
      </c>
      <c r="I3389" t="str">
        <f>"&lt;d&gt;" &amp;TRIM(E3389) &amp; "&lt;/d&gt;"</f>
        <v>&lt;d&gt;WASHER,FLAT WASHER,FLAT&lt;/d&gt;</v>
      </c>
      <c r="J3389" t="str">
        <f>H3389&amp;I3389&amp;"&lt;c&gt;" &amp; A3389 &amp; "&lt;/c&gt;" &amp;"&lt;aka&gt;" &amp;C3389&amp; "&lt;/aka&gt;"</f>
        <v>&lt;p&gt;10019106&lt;/p&gt;&lt;d&gt;WASHER,FLAT WASHER,FLAT&lt;/d&gt;&lt;c&gt;61C19&lt;/c&gt;&lt;aka&gt;5310015643319&lt;/aka&gt;</v>
      </c>
    </row>
    <row r="3390" spans="1:10">
      <c r="A3390" s="1" t="s">
        <v>5154</v>
      </c>
      <c r="B3390" t="s">
        <v>11599</v>
      </c>
      <c r="C3390" s="7" t="s">
        <v>4384</v>
      </c>
      <c r="D3390" s="8" t="s">
        <v>24933</v>
      </c>
      <c r="E3390" t="str">
        <f>TRIM(F3390)&amp;IF(RIGHT(TRIM(F3390),1)=",",TRIM(G3390)," "&amp;TRIM(G3390))</f>
        <v>GASKET GASKET</v>
      </c>
      <c r="F3390" t="str">
        <f>VLOOKUP(C3390,C$2:F$65001,3,FALSE)</f>
        <v xml:space="preserve">GASKET </v>
      </c>
      <c r="G3390" t="str">
        <f>VLOOKUP(C3390,C$2:G$65001,4,FALSE)</f>
        <v xml:space="preserve">GASKET             </v>
      </c>
      <c r="H3390" t="str">
        <f>"&lt;p&gt;" &amp;TRIM(B3390) &amp; "&lt;/p&gt;"</f>
        <v>&lt;p&gt;3175517&lt;/p&gt;</v>
      </c>
      <c r="I3390" t="str">
        <f>"&lt;d&gt;" &amp;TRIM(E3390) &amp; "&lt;/d&gt;"</f>
        <v>&lt;d&gt;GASKET GASKET&lt;/d&gt;</v>
      </c>
      <c r="J3390" t="str">
        <f>H3390&amp;I3390&amp;"&lt;c&gt;" &amp; A3390 &amp; "&lt;/c&gt;" &amp;"&lt;aka&gt;" &amp;C3390&amp; "&lt;/aka&gt;"</f>
        <v>&lt;p&gt;3175517&lt;/p&gt;&lt;d&gt;GASKET GASKET&lt;/d&gt;&lt;c&gt;15434&lt;/c&gt;&lt;aka&gt;5330012013663&lt;/aka&gt;</v>
      </c>
    </row>
    <row r="3391" spans="1:10">
      <c r="A3391" s="1" t="s">
        <v>5154</v>
      </c>
      <c r="B3391" t="s">
        <v>11601</v>
      </c>
      <c r="C3391" s="7" t="s">
        <v>4735</v>
      </c>
      <c r="D3391" s="8" t="s">
        <v>24933</v>
      </c>
      <c r="E3391" t="str">
        <f>TRIM(F3391)&amp;IF(RIGHT(TRIM(F3391),1)=",",TRIM(G3391)," "&amp;TRIM(G3391))</f>
        <v>GASKET GASKET</v>
      </c>
      <c r="F3391" t="str">
        <f>VLOOKUP(C3391,C$2:F$65001,3,FALSE)</f>
        <v xml:space="preserve">GASKET </v>
      </c>
      <c r="G3391" t="str">
        <f>VLOOKUP(C3391,C$2:G$65001,4,FALSE)</f>
        <v xml:space="preserve">GASKET             </v>
      </c>
      <c r="H3391" t="str">
        <f>"&lt;p&gt;" &amp;TRIM(B3391) &amp; "&lt;/p&gt;"</f>
        <v>&lt;p&gt;206443&lt;/p&gt;</v>
      </c>
      <c r="I3391" t="str">
        <f>"&lt;d&gt;" &amp;TRIM(E3391) &amp; "&lt;/d&gt;"</f>
        <v>&lt;d&gt;GASKET GASKET&lt;/d&gt;</v>
      </c>
      <c r="J3391" t="str">
        <f>H3391&amp;I3391&amp;"&lt;c&gt;" &amp; A3391 &amp; "&lt;/c&gt;" &amp;"&lt;aka&gt;" &amp;C3391&amp; "&lt;/aka&gt;"</f>
        <v>&lt;p&gt;206443&lt;/p&gt;&lt;d&gt;GASKET GASKET&lt;/d&gt;&lt;c&gt;15434&lt;/c&gt;&lt;aka&gt;5330012013661&lt;/aka&gt;</v>
      </c>
    </row>
    <row r="3392" spans="1:10">
      <c r="A3392" s="1" t="s">
        <v>22602</v>
      </c>
      <c r="B3392" t="s">
        <v>11605</v>
      </c>
      <c r="C3392" s="7" t="s">
        <v>4727</v>
      </c>
      <c r="D3392" s="8" t="s">
        <v>24933</v>
      </c>
      <c r="E3392" t="str">
        <f>TRIM(F3392)&amp;IF(RIGHT(TRIM(F3392),1)=",",TRIM(G3392)," "&amp;TRIM(G3392))</f>
        <v>GASKET GASKET</v>
      </c>
      <c r="F3392" t="str">
        <f>VLOOKUP(C3392,C$2:F$65001,3,FALSE)</f>
        <v xml:space="preserve">GASKET </v>
      </c>
      <c r="G3392" t="str">
        <f>VLOOKUP(C3392,C$2:G$65001,4,FALSE)</f>
        <v xml:space="preserve">GASKET             </v>
      </c>
      <c r="H3392" t="str">
        <f>"&lt;p&gt;" &amp;TRIM(B3392) &amp; "&lt;/p&gt;"</f>
        <v>&lt;p&gt;207515&lt;/p&gt;</v>
      </c>
      <c r="I3392" t="str">
        <f>"&lt;d&gt;" &amp;TRIM(E3392) &amp; "&lt;/d&gt;"</f>
        <v>&lt;d&gt;GASKET GASKET&lt;/d&gt;</v>
      </c>
      <c r="J3392" t="str">
        <f>H3392&amp;I3392&amp;"&lt;c&gt;" &amp; A3392 &amp; "&lt;/c&gt;" &amp;"&lt;aka&gt;" &amp;C3392&amp; "&lt;/aka&gt;"</f>
        <v>&lt;p&gt;207515&lt;/p&gt;&lt;d&gt;GASKET GASKET&lt;/d&gt;&lt;c&gt;U2016&lt;/c&gt;&lt;aka&gt;5330012013660&lt;/aka&gt;</v>
      </c>
    </row>
    <row r="3393" spans="1:10">
      <c r="A3393" s="1" t="s">
        <v>5154</v>
      </c>
      <c r="B3393" t="s">
        <v>11609</v>
      </c>
      <c r="C3393" s="7" t="s">
        <v>4747</v>
      </c>
      <c r="D3393" s="8" t="s">
        <v>24935</v>
      </c>
      <c r="E3393" t="str">
        <f>TRIM(F3393)&amp;IF(RIGHT(TRIM(F3393),1)=",",TRIM(G3393)," "&amp;TRIM(G3393))</f>
        <v>SCREW,ASSEMBLED WASHER SCREW,ASSEMBLED</v>
      </c>
      <c r="F3393" t="str">
        <f>VLOOKUP(C3393,C$2:F$65001,3,FALSE)</f>
        <v>SCREW,ASSEMBLED WASHER</v>
      </c>
      <c r="G3393" t="str">
        <f>VLOOKUP(C3393,C$2:G$65001,4,FALSE)</f>
        <v xml:space="preserve">SCREW,ASSEMBLED    </v>
      </c>
      <c r="H3393" t="str">
        <f>"&lt;p&gt;" &amp;TRIM(B3393) &amp; "&lt;/p&gt;"</f>
        <v>&lt;p&gt;3011716&lt;/p&gt;</v>
      </c>
      <c r="I3393" t="str">
        <f>"&lt;d&gt;" &amp;TRIM(E3393) &amp; "&lt;/d&gt;"</f>
        <v>&lt;d&gt;SCREW,ASSEMBLED WASHER SCREW,ASSEMBLED&lt;/d&gt;</v>
      </c>
      <c r="J3393" t="str">
        <f>H3393&amp;I3393&amp;"&lt;c&gt;" &amp; A3393 &amp; "&lt;/c&gt;" &amp;"&lt;aka&gt;" &amp;C3393&amp; "&lt;/aka&gt;"</f>
        <v>&lt;p&gt;3011716&lt;/p&gt;&lt;d&gt;SCREW,ASSEMBLED WASHER SCREW,ASSEMBLED&lt;/d&gt;&lt;c&gt;15434&lt;/c&gt;&lt;aka&gt;5305010729021&lt;/aka&gt;</v>
      </c>
    </row>
    <row r="3394" spans="1:10">
      <c r="A3394" s="1" t="s">
        <v>22603</v>
      </c>
      <c r="B3394" t="s">
        <v>11611</v>
      </c>
      <c r="C3394" s="7" t="s">
        <v>4747</v>
      </c>
      <c r="D3394" s="8" t="s">
        <v>24935</v>
      </c>
      <c r="E3394" t="str">
        <f>TRIM(F3394)&amp;IF(RIGHT(TRIM(F3394),1)=",",TRIM(G3394)," "&amp;TRIM(G3394))</f>
        <v>SCREW,ASSEMBLED WASHER SCREW,ASSEMBLED</v>
      </c>
      <c r="F3394" t="str">
        <f>VLOOKUP(C3394,C$2:F$65001,3,FALSE)</f>
        <v>SCREW,ASSEMBLED WASHER</v>
      </c>
      <c r="G3394" t="str">
        <f>VLOOKUP(C3394,C$2:G$65001,4,FALSE)</f>
        <v xml:space="preserve">SCREW,ASSEMBLED    </v>
      </c>
      <c r="H3394" t="str">
        <f>"&lt;p&gt;" &amp;TRIM(B3394) &amp; "&lt;/p&gt;"</f>
        <v>&lt;p&gt;10082717&lt;/p&gt;</v>
      </c>
      <c r="I3394" t="str">
        <f>"&lt;d&gt;" &amp;TRIM(E3394) &amp; "&lt;/d&gt;"</f>
        <v>&lt;d&gt;SCREW,ASSEMBLED WASHER SCREW,ASSEMBLED&lt;/d&gt;</v>
      </c>
      <c r="J3394" t="str">
        <f>H3394&amp;I3394&amp;"&lt;c&gt;" &amp; A3394 &amp; "&lt;/c&gt;" &amp;"&lt;aka&gt;" &amp;C3394&amp; "&lt;/aka&gt;"</f>
        <v>&lt;p&gt;10082717&lt;/p&gt;&lt;d&gt;SCREW,ASSEMBLED WASHER SCREW,ASSEMBLED&lt;/d&gt;&lt;c&gt;A486G&lt;/c&gt;&lt;aka&gt;5305010729021&lt;/aka&gt;</v>
      </c>
    </row>
    <row r="3395" spans="1:10">
      <c r="A3395" s="1" t="s">
        <v>22604</v>
      </c>
      <c r="B3395" t="s">
        <v>11616</v>
      </c>
      <c r="C3395" s="7" t="s">
        <v>4747</v>
      </c>
      <c r="D3395" s="8" t="s">
        <v>24935</v>
      </c>
      <c r="E3395" t="str">
        <f>TRIM(F3395)&amp;IF(RIGHT(TRIM(F3395),1)=",",TRIM(G3395)," "&amp;TRIM(G3395))</f>
        <v>SCREW,ASSEMBLED WASHER SCREW,ASSEMBLED</v>
      </c>
      <c r="F3395" t="str">
        <f>VLOOKUP(C3395,C$2:F$65001,3,FALSE)</f>
        <v>SCREW,ASSEMBLED WASHER</v>
      </c>
      <c r="G3395" t="str">
        <f>VLOOKUP(C3395,C$2:G$65001,4,FALSE)</f>
        <v xml:space="preserve">SCREW,ASSEMBLED    </v>
      </c>
      <c r="H3395" t="str">
        <f>"&lt;p&gt;" &amp;TRIM(B3395) &amp; "&lt;/p&gt;"</f>
        <v>&lt;p&gt;CM-3011716&lt;/p&gt;</v>
      </c>
      <c r="I3395" t="str">
        <f>"&lt;d&gt;" &amp;TRIM(E3395) &amp; "&lt;/d&gt;"</f>
        <v>&lt;d&gt;SCREW,ASSEMBLED WASHER SCREW,ASSEMBLED&lt;/d&gt;</v>
      </c>
      <c r="J3395" t="str">
        <f>H3395&amp;I3395&amp;"&lt;c&gt;" &amp; A3395 &amp; "&lt;/c&gt;" &amp;"&lt;aka&gt;" &amp;C3395&amp; "&lt;/aka&gt;"</f>
        <v>&lt;p&gt;CM-3011716&lt;/p&gt;&lt;d&gt;SCREW,ASSEMBLED WASHER SCREW,ASSEMBLED&lt;/d&gt;&lt;c&gt;U0747&lt;/c&gt;&lt;aka&gt;5305010729021&lt;/aka&gt;</v>
      </c>
    </row>
    <row r="3396" spans="1:10">
      <c r="A3396" s="1" t="s">
        <v>5168</v>
      </c>
      <c r="B3396" t="s">
        <v>11619</v>
      </c>
      <c r="C3396" s="7" t="s">
        <v>4620</v>
      </c>
      <c r="D3396" s="8" t="s">
        <v>24936</v>
      </c>
      <c r="E3396" t="str">
        <f>TRIM(F3396)&amp;IF(RIGHT(TRIM(F3396),1)=",",TRIM(G3396)," "&amp;TRIM(G3396))</f>
        <v>CAP,FILLER OPENING CAP,FILLER OPENING</v>
      </c>
      <c r="F3396" t="str">
        <f>VLOOKUP(C3396,C$2:F$65001,3,FALSE)</f>
        <v xml:space="preserve">CAP,FILLER OPENING </v>
      </c>
      <c r="G3396" t="str">
        <f>VLOOKUP(C3396,C$2:G$65001,4,FALSE)</f>
        <v xml:space="preserve">CAP,FILLER OPENING </v>
      </c>
      <c r="H3396" t="str">
        <f>"&lt;p&gt;" &amp;TRIM(B3396) &amp; "&lt;/p&gt;"</f>
        <v>&lt;p&gt;3629112&lt;/p&gt;</v>
      </c>
      <c r="I3396" t="str">
        <f>"&lt;d&gt;" &amp;TRIM(E3396) &amp; "&lt;/d&gt;"</f>
        <v>&lt;d&gt;CAP,FILLER OPENING CAP,FILLER OPENING&lt;/d&gt;</v>
      </c>
      <c r="J3396" t="str">
        <f>H3396&amp;I3396&amp;"&lt;c&gt;" &amp; A3396 &amp; "&lt;/c&gt;" &amp;"&lt;aka&gt;" &amp;C3396&amp; "&lt;/aka&gt;"</f>
        <v>&lt;p&gt;3629112&lt;/p&gt;&lt;d&gt;CAP,FILLER OPENING CAP,FILLER OPENING&lt;/d&gt;&lt;c&gt;0B8S3&lt;/c&gt;&lt;aka&gt;2590014980910&lt;/aka&gt;</v>
      </c>
    </row>
    <row r="3397" spans="1:10">
      <c r="A3397" s="1" t="s">
        <v>22605</v>
      </c>
      <c r="B3397" t="s">
        <v>11621</v>
      </c>
      <c r="C3397" s="7" t="s">
        <v>4223</v>
      </c>
      <c r="D3397" s="8" t="s">
        <v>24937</v>
      </c>
      <c r="E3397" t="str">
        <f>TRIM(F3397)&amp;IF(RIGHT(TRIM(F3397),1)=",",TRIM(G3397)," "&amp;TRIM(G3397))</f>
        <v>WASHER,LOCK WASHER,LOCK</v>
      </c>
      <c r="F3397" t="str">
        <f>VLOOKUP(C3397,C$2:F$65001,3,FALSE)</f>
        <v xml:space="preserve">WASHER,LOCK </v>
      </c>
      <c r="G3397" t="str">
        <f>VLOOKUP(C3397,C$2:G$65001,4,FALSE)</f>
        <v xml:space="preserve">WASHER,LOCK        </v>
      </c>
      <c r="H3397" t="str">
        <f>"&lt;p&gt;" &amp;TRIM(B3397) &amp; "&lt;/p&gt;"</f>
        <v>&lt;p&gt;HW20460&lt;/p&gt;</v>
      </c>
      <c r="I3397" t="str">
        <f>"&lt;d&gt;" &amp;TRIM(E3397) &amp; "&lt;/d&gt;"</f>
        <v>&lt;d&gt;WASHER,LOCK WASHER,LOCK&lt;/d&gt;</v>
      </c>
      <c r="J3397" t="str">
        <f>H3397&amp;I3397&amp;"&lt;c&gt;" &amp; A3397 &amp; "&lt;/c&gt;" &amp;"&lt;aka&gt;" &amp;C3397&amp; "&lt;/aka&gt;"</f>
        <v>&lt;p&gt;HW20460&lt;/p&gt;&lt;d&gt;WASHER,LOCK WASHER,LOCK&lt;/d&gt;&lt;c&gt;L0782&lt;/c&gt;&lt;aka&gt;5310015333410&lt;/aka&gt;</v>
      </c>
    </row>
    <row r="3398" spans="1:10">
      <c r="A3398" s="1" t="s">
        <v>5118</v>
      </c>
      <c r="B3398" t="s">
        <v>11624</v>
      </c>
      <c r="C3398" s="7" t="s">
        <v>4223</v>
      </c>
      <c r="D3398" s="8" t="s">
        <v>24937</v>
      </c>
      <c r="E3398" t="str">
        <f>TRIM(F3398)&amp;IF(RIGHT(TRIM(F3398),1)=",",TRIM(G3398)," "&amp;TRIM(G3398))</f>
        <v>WASHER,LOCK WASHER,LOCK</v>
      </c>
      <c r="F3398" t="str">
        <f>VLOOKUP(C3398,C$2:F$65001,3,FALSE)</f>
        <v xml:space="preserve">WASHER,LOCK </v>
      </c>
      <c r="G3398" t="str">
        <f>VLOOKUP(C3398,C$2:G$65001,4,FALSE)</f>
        <v xml:space="preserve">WASHER,LOCK        </v>
      </c>
      <c r="H3398" t="str">
        <f>"&lt;p&gt;" &amp;TRIM(B3398) &amp; "&lt;/p&gt;"</f>
        <v>&lt;p&gt;91102A036&lt;/p&gt;</v>
      </c>
      <c r="I3398" t="str">
        <f>"&lt;d&gt;" &amp;TRIM(E3398) &amp; "&lt;/d&gt;"</f>
        <v>&lt;d&gt;WASHER,LOCK WASHER,LOCK&lt;/d&gt;</v>
      </c>
      <c r="J3398" t="str">
        <f>H3398&amp;I3398&amp;"&lt;c&gt;" &amp; A3398 &amp; "&lt;/c&gt;" &amp;"&lt;aka&gt;" &amp;C3398&amp; "&lt;/aka&gt;"</f>
        <v>&lt;p&gt;91102A036&lt;/p&gt;&lt;d&gt;WASHER,LOCK WASHER,LOCK&lt;/d&gt;&lt;c&gt;39428&lt;/c&gt;&lt;aka&gt;5310015333410&lt;/aka&gt;</v>
      </c>
    </row>
    <row r="3399" spans="1:10">
      <c r="A3399" s="1" t="s">
        <v>5284</v>
      </c>
      <c r="B3399" t="s">
        <v>11627</v>
      </c>
      <c r="C3399" s="7" t="s">
        <v>4932</v>
      </c>
      <c r="D3399" s="8" t="s">
        <v>24938</v>
      </c>
      <c r="E3399" t="str">
        <f>TRIM(F3399)&amp;IF(RIGHT(TRIM(F3399),1)=",",TRIM(G3399)," "&amp;TRIM(G3399))</f>
        <v>CONNECTOR,PLUG,ELECTRICAL CONNECTOR,PLUG,</v>
      </c>
      <c r="F3399" t="str">
        <f>VLOOKUP(C3399,C$2:F$65001,3,FALSE)</f>
        <v>CONNECTOR,PLUG,ELECTRICAL</v>
      </c>
      <c r="G3399" t="str">
        <f>VLOOKUP(C3399,C$2:G$65001,4,FALSE)</f>
        <v xml:space="preserve">CONNECTOR,PLUG,    </v>
      </c>
      <c r="H3399" t="str">
        <f>"&lt;p&gt;" &amp;TRIM(B3399) &amp; "&lt;/p&gt;"</f>
        <v>&lt;p&gt;04-20708&lt;/p&gt;</v>
      </c>
      <c r="I3399" t="str">
        <f>"&lt;d&gt;" &amp;TRIM(E3399) &amp; "&lt;/d&gt;"</f>
        <v>&lt;d&gt;CONNECTOR,PLUG,ELECTRICAL CONNECTOR,PLUG,&lt;/d&gt;</v>
      </c>
      <c r="J3399" t="str">
        <f>H3399&amp;I3399&amp;"&lt;c&gt;" &amp; A3399 &amp; "&lt;/c&gt;" &amp;"&lt;aka&gt;" &amp;C3399&amp; "&lt;/aka&gt;"</f>
        <v>&lt;p&gt;04-20708&lt;/p&gt;&lt;d&gt;CONNECTOR,PLUG,ELECTRICAL CONNECTOR,PLUG,&lt;/d&gt;&lt;c&gt;30554&lt;/c&gt;&lt;aka&gt;5935015224172&lt;/aka&gt;</v>
      </c>
    </row>
    <row r="3400" spans="1:10">
      <c r="A3400" s="1" t="s">
        <v>5185</v>
      </c>
      <c r="B3400" t="s">
        <v>11630</v>
      </c>
      <c r="C3400" s="7" t="s">
        <v>4932</v>
      </c>
      <c r="D3400" s="8" t="s">
        <v>24938</v>
      </c>
      <c r="E3400" t="str">
        <f>TRIM(F3400)&amp;IF(RIGHT(TRIM(F3400),1)=",",TRIM(G3400)," "&amp;TRIM(G3400))</f>
        <v>CONNECTOR,PLUG,ELECTRICAL CONNECTOR,PLUG,</v>
      </c>
      <c r="F3400" t="str">
        <f>VLOOKUP(C3400,C$2:F$65001,3,FALSE)</f>
        <v>CONNECTOR,PLUG,ELECTRICAL</v>
      </c>
      <c r="G3400" t="str">
        <f>VLOOKUP(C3400,C$2:G$65001,4,FALSE)</f>
        <v xml:space="preserve">CONNECTOR,PLUG,    </v>
      </c>
      <c r="H3400" t="str">
        <f>"&lt;p&gt;" &amp;TRIM(B3400) &amp; "&lt;/p&gt;"</f>
        <v>&lt;p&gt;DTP06-4S&lt;/p&gt;</v>
      </c>
      <c r="I3400" t="str">
        <f>"&lt;d&gt;" &amp;TRIM(E3400) &amp; "&lt;/d&gt;"</f>
        <v>&lt;d&gt;CONNECTOR,PLUG,ELECTRICAL CONNECTOR,PLUG,&lt;/d&gt;</v>
      </c>
      <c r="J3400" t="str">
        <f>H3400&amp;I3400&amp;"&lt;c&gt;" &amp; A3400 &amp; "&lt;/c&gt;" &amp;"&lt;aka&gt;" &amp;C3400&amp; "&lt;/aka&gt;"</f>
        <v>&lt;p&gt;DTP06-4S&lt;/p&gt;&lt;d&gt;CONNECTOR,PLUG,ELECTRICAL CONNECTOR,PLUG,&lt;/d&gt;&lt;c&gt;11139&lt;/c&gt;&lt;aka&gt;5935015224172&lt;/aka&gt;</v>
      </c>
    </row>
    <row r="3401" spans="1:10">
      <c r="A3401" s="1" t="s">
        <v>5171</v>
      </c>
      <c r="B3401" t="s">
        <v>11633</v>
      </c>
      <c r="C3401" s="7" t="s">
        <v>4932</v>
      </c>
      <c r="D3401" s="8" t="s">
        <v>24938</v>
      </c>
      <c r="E3401" t="str">
        <f>TRIM(F3401)&amp;IF(RIGHT(TRIM(F3401),1)=",",TRIM(G3401)," "&amp;TRIM(G3401))</f>
        <v>CONNECTOR,PLUG,ELECTRICAL CONNECTOR,PLUG,</v>
      </c>
      <c r="F3401" t="str">
        <f>VLOOKUP(C3401,C$2:F$65001,3,FALSE)</f>
        <v>CONNECTOR,PLUG,ELECTRICAL</v>
      </c>
      <c r="G3401" t="str">
        <f>VLOOKUP(C3401,C$2:G$65001,4,FALSE)</f>
        <v xml:space="preserve">CONNECTOR,PLUG,    </v>
      </c>
      <c r="H3401" t="str">
        <f>"&lt;p&gt;" &amp;TRIM(B3401) &amp; "&lt;/p&gt;"</f>
        <v>&lt;p&gt;8KP302&lt;/p&gt;</v>
      </c>
      <c r="I3401" t="str">
        <f>"&lt;d&gt;" &amp;TRIM(E3401) &amp; "&lt;/d&gt;"</f>
        <v>&lt;d&gt;CONNECTOR,PLUG,ELECTRICAL CONNECTOR,PLUG,&lt;/d&gt;</v>
      </c>
      <c r="J3401" t="str">
        <f>H3401&amp;I3401&amp;"&lt;c&gt;" &amp; A3401 &amp; "&lt;/c&gt;" &amp;"&lt;aka&gt;" &amp;C3401&amp; "&lt;/aka&gt;"</f>
        <v>&lt;p&gt;8KP302&lt;/p&gt;&lt;d&gt;CONNECTOR,PLUG,ELECTRICAL CONNECTOR,PLUG,&lt;/d&gt;&lt;c&gt;45152&lt;/c&gt;&lt;aka&gt;5935015224172&lt;/aka&gt;</v>
      </c>
    </row>
    <row r="3402" spans="1:10">
      <c r="A3402" s="1" t="s">
        <v>5193</v>
      </c>
      <c r="B3402" t="s">
        <v>11636</v>
      </c>
      <c r="C3402" s="7" t="s">
        <v>4932</v>
      </c>
      <c r="D3402" s="8" t="s">
        <v>24938</v>
      </c>
      <c r="E3402" t="str">
        <f>TRIM(F3402)&amp;IF(RIGHT(TRIM(F3402),1)=",",TRIM(G3402)," "&amp;TRIM(G3402))</f>
        <v>CONNECTOR,PLUG,ELECTRICAL CONNECTOR,PLUG,</v>
      </c>
      <c r="F3402" t="str">
        <f>VLOOKUP(C3402,C$2:F$65001,3,FALSE)</f>
        <v>CONNECTOR,PLUG,ELECTRICAL</v>
      </c>
      <c r="G3402" t="str">
        <f>VLOOKUP(C3402,C$2:G$65001,4,FALSE)</f>
        <v xml:space="preserve">CONNECTOR,PLUG,    </v>
      </c>
      <c r="H3402" t="str">
        <f>"&lt;p&gt;" &amp;TRIM(B3402) &amp; "&lt;/p&gt;"</f>
        <v>&lt;p&gt;12485651&lt;/p&gt;</v>
      </c>
      <c r="I3402" t="str">
        <f>"&lt;d&gt;" &amp;TRIM(E3402) &amp; "&lt;/d&gt;"</f>
        <v>&lt;d&gt;CONNECTOR,PLUG,ELECTRICAL CONNECTOR,PLUG,&lt;/d&gt;</v>
      </c>
      <c r="J3402" t="str">
        <f>H3402&amp;I3402&amp;"&lt;c&gt;" &amp; A3402 &amp; "&lt;/c&gt;" &amp;"&lt;aka&gt;" &amp;C3402&amp; "&lt;/aka&gt;"</f>
        <v>&lt;p&gt;12485651&lt;/p&gt;&lt;d&gt;CONNECTOR,PLUG,ELECTRICAL CONNECTOR,PLUG,&lt;/d&gt;&lt;c&gt;19207&lt;/c&gt;&lt;aka&gt;5935015224172&lt;/aka&gt;</v>
      </c>
    </row>
    <row r="3403" spans="1:10">
      <c r="A3403" s="1" t="s">
        <v>22601</v>
      </c>
      <c r="B3403" t="s">
        <v>11640</v>
      </c>
      <c r="C3403" s="7" t="s">
        <v>4932</v>
      </c>
      <c r="D3403" s="8" t="s">
        <v>24938</v>
      </c>
      <c r="E3403" t="str">
        <f>TRIM(F3403)&amp;IF(RIGHT(TRIM(F3403),1)=",",TRIM(G3403)," "&amp;TRIM(G3403))</f>
        <v>CONNECTOR,PLUG,ELECTRICAL CONNECTOR,PLUG,</v>
      </c>
      <c r="F3403" t="str">
        <f>VLOOKUP(C3403,C$2:F$65001,3,FALSE)</f>
        <v>CONNECTOR,PLUG,ELECTRICAL</v>
      </c>
      <c r="G3403" t="str">
        <f>VLOOKUP(C3403,C$2:G$65001,4,FALSE)</f>
        <v xml:space="preserve">CONNECTOR,PLUG,    </v>
      </c>
      <c r="H3403" t="str">
        <f>"&lt;p&gt;" &amp;TRIM(B3403) &amp; "&lt;/p&gt;"</f>
        <v>&lt;p&gt;3002988&lt;/p&gt;</v>
      </c>
      <c r="I3403" t="str">
        <f>"&lt;d&gt;" &amp;TRIM(E3403) &amp; "&lt;/d&gt;"</f>
        <v>&lt;d&gt;CONNECTOR,PLUG,ELECTRICAL CONNECTOR,PLUG,&lt;/d&gt;</v>
      </c>
      <c r="J3403" t="str">
        <f>H3403&amp;I3403&amp;"&lt;c&gt;" &amp; A3403 &amp; "&lt;/c&gt;" &amp;"&lt;aka&gt;" &amp;C3403&amp; "&lt;/aka&gt;"</f>
        <v>&lt;p&gt;3002988&lt;/p&gt;&lt;d&gt;CONNECTOR,PLUG,ELECTRICAL CONNECTOR,PLUG,&lt;/d&gt;&lt;c&gt;1EFH8&lt;/c&gt;&lt;aka&gt;5935015224172&lt;/aka&gt;</v>
      </c>
    </row>
    <row r="3404" spans="1:10">
      <c r="A3404" s="1" t="s">
        <v>5214</v>
      </c>
      <c r="B3404" t="s">
        <v>11643</v>
      </c>
      <c r="C3404" s="7" t="s">
        <v>4985</v>
      </c>
      <c r="D3404" s="8" t="s">
        <v>24939</v>
      </c>
      <c r="E3404" t="str">
        <f>TRIM(F3404)&amp;IF(RIGHT(TRIM(F3404),1)=",",TRIM(G3404)," "&amp;TRIM(G3404))</f>
        <v>TERMINAL,LUG TERMINAL,LUG</v>
      </c>
      <c r="F3404" t="str">
        <f>VLOOKUP(C3404,C$2:F$65001,3,FALSE)</f>
        <v xml:space="preserve">TERMINAL,LUG </v>
      </c>
      <c r="G3404" t="str">
        <f>VLOOKUP(C3404,C$2:G$65001,4,FALSE)</f>
        <v xml:space="preserve">TERMINAL,LUG       </v>
      </c>
      <c r="H3404" t="str">
        <f>"&lt;p&gt;" &amp;TRIM(B3404) &amp; "&lt;/p&gt;"</f>
        <v>&lt;p&gt;2-321045-1&lt;/p&gt;</v>
      </c>
      <c r="I3404" t="str">
        <f>"&lt;d&gt;" &amp;TRIM(E3404) &amp; "&lt;/d&gt;"</f>
        <v>&lt;d&gt;TERMINAL,LUG TERMINAL,LUG&lt;/d&gt;</v>
      </c>
      <c r="J3404" t="str">
        <f>H3404&amp;I3404&amp;"&lt;c&gt;" &amp; A3404 &amp; "&lt;/c&gt;" &amp;"&lt;aka&gt;" &amp;C3404&amp; "&lt;/aka&gt;"</f>
        <v>&lt;p&gt;2-321045-1&lt;/p&gt;&lt;d&gt;TERMINAL,LUG TERMINAL,LUG&lt;/d&gt;&lt;c&gt;00779&lt;/c&gt;&lt;aka&gt;5940013609506&lt;/aka&gt;</v>
      </c>
    </row>
    <row r="3405" spans="1:10">
      <c r="A3405" s="1" t="s">
        <v>22606</v>
      </c>
      <c r="B3405" t="s">
        <v>11646</v>
      </c>
      <c r="C3405" s="7" t="s">
        <v>4894</v>
      </c>
      <c r="D3405" s="8" t="s">
        <v>24940</v>
      </c>
      <c r="E3405" t="str">
        <f>TRIM(F3405)&amp;IF(RIGHT(TRIM(F3405),1)=",",TRIM(G3405)," "&amp;TRIM(G3405))</f>
        <v>RETAINER,ELECTRICAL CONNECTOR RETAINER,ELECTRICAL</v>
      </c>
      <c r="F3405" t="str">
        <f>VLOOKUP(C3405,C$2:F$65001,3,FALSE)</f>
        <v>RETAINER,ELECTRICAL CONNECTOR</v>
      </c>
      <c r="G3405" t="str">
        <f>VLOOKUP(C3405,C$2:G$65001,4,FALSE)</f>
        <v>RETAINER,ELECTRICAL</v>
      </c>
      <c r="H3405" t="str">
        <f>"&lt;p&gt;" &amp;TRIM(B3405) &amp; "&lt;/p&gt;"</f>
        <v>&lt;p&gt;99-08-324/1&lt;/p&gt;</v>
      </c>
      <c r="I3405" t="str">
        <f>"&lt;d&gt;" &amp;TRIM(E3405) &amp; "&lt;/d&gt;"</f>
        <v>&lt;d&gt;RETAINER,ELECTRICAL CONNECTOR RETAINER,ELECTRICAL&lt;/d&gt;</v>
      </c>
      <c r="J3405" t="str">
        <f>H3405&amp;I3405&amp;"&lt;c&gt;" &amp; A3405 &amp; "&lt;/c&gt;" &amp;"&lt;aka&gt;" &amp;C3405&amp; "&lt;/aka&gt;"</f>
        <v>&lt;p&gt;99-08-324/1&lt;/p&gt;&lt;d&gt;RETAINER,ELECTRICAL CONNECTOR RETAINER,ELECTRICAL&lt;/d&gt;&lt;c&gt;U4542&lt;/c&gt;&lt;aka&gt;5935015037348&lt;/aka&gt;</v>
      </c>
    </row>
    <row r="3406" spans="1:10">
      <c r="A3406" s="1" t="s">
        <v>22607</v>
      </c>
      <c r="B3406" t="s">
        <v>11649</v>
      </c>
      <c r="C3406" s="7" t="s">
        <v>4894</v>
      </c>
      <c r="D3406" s="8" t="s">
        <v>24940</v>
      </c>
      <c r="E3406" t="str">
        <f>TRIM(F3406)&amp;IF(RIGHT(TRIM(F3406),1)=",",TRIM(G3406)," "&amp;TRIM(G3406))</f>
        <v>RETAINER,ELECTRICAL CONNECTOR RETAINER,ELECTRICAL</v>
      </c>
      <c r="F3406" t="str">
        <f>VLOOKUP(C3406,C$2:F$65001,3,FALSE)</f>
        <v>RETAINER,ELECTRICAL CONNECTOR</v>
      </c>
      <c r="G3406" t="str">
        <f>VLOOKUP(C3406,C$2:G$65001,4,FALSE)</f>
        <v>RETAINER,ELECTRICAL</v>
      </c>
      <c r="H3406" t="str">
        <f>"&lt;p&gt;" &amp;TRIM(B3406) &amp; "&lt;/p&gt;"</f>
        <v>&lt;p&gt;121331&lt;/p&gt;</v>
      </c>
      <c r="I3406" t="str">
        <f>"&lt;d&gt;" &amp;TRIM(E3406) &amp; "&lt;/d&gt;"</f>
        <v>&lt;d&gt;RETAINER,ELECTRICAL CONNECTOR RETAINER,ELECTRICAL&lt;/d&gt;</v>
      </c>
      <c r="J3406" t="str">
        <f>H3406&amp;I3406&amp;"&lt;c&gt;" &amp; A3406 &amp; "&lt;/c&gt;" &amp;"&lt;aka&gt;" &amp;C3406&amp; "&lt;/aka&gt;"</f>
        <v>&lt;p&gt;121331&lt;/p&gt;&lt;d&gt;RETAINER,ELECTRICAL CONNECTOR RETAINER,ELECTRICAL&lt;/d&gt;&lt;c&gt;Z4732&lt;/c&gt;&lt;aka&gt;5935015037348&lt;/aka&gt;</v>
      </c>
    </row>
    <row r="3407" spans="1:10">
      <c r="A3407" s="1" t="s">
        <v>5185</v>
      </c>
      <c r="B3407" t="s">
        <v>11652</v>
      </c>
      <c r="C3407" s="7" t="s">
        <v>4894</v>
      </c>
      <c r="D3407" s="8" t="s">
        <v>24940</v>
      </c>
      <c r="E3407" t="str">
        <f>TRIM(F3407)&amp;IF(RIGHT(TRIM(F3407),1)=",",TRIM(G3407)," "&amp;TRIM(G3407))</f>
        <v>RETAINER,ELECTRICAL CONNECTOR RETAINER,ELECTRICAL</v>
      </c>
      <c r="F3407" t="str">
        <f>VLOOKUP(C3407,C$2:F$65001,3,FALSE)</f>
        <v>RETAINER,ELECTRICAL CONNECTOR</v>
      </c>
      <c r="G3407" t="str">
        <f>VLOOKUP(C3407,C$2:G$65001,4,FALSE)</f>
        <v>RETAINER,ELECTRICAL</v>
      </c>
      <c r="H3407" t="str">
        <f>"&lt;p&gt;" &amp;TRIM(B3407) &amp; "&lt;/p&gt;"</f>
        <v>&lt;p&gt;W4P&lt;/p&gt;</v>
      </c>
      <c r="I3407" t="str">
        <f>"&lt;d&gt;" &amp;TRIM(E3407) &amp; "&lt;/d&gt;"</f>
        <v>&lt;d&gt;RETAINER,ELECTRICAL CONNECTOR RETAINER,ELECTRICAL&lt;/d&gt;</v>
      </c>
      <c r="J3407" t="str">
        <f>H3407&amp;I3407&amp;"&lt;c&gt;" &amp; A3407 &amp; "&lt;/c&gt;" &amp;"&lt;aka&gt;" &amp;C3407&amp; "&lt;/aka&gt;"</f>
        <v>&lt;p&gt;W4P&lt;/p&gt;&lt;d&gt;RETAINER,ELECTRICAL CONNECTOR RETAINER,ELECTRICAL&lt;/d&gt;&lt;c&gt;11139&lt;/c&gt;&lt;aka&gt;5935015037348&lt;/aka&gt;</v>
      </c>
    </row>
    <row r="3408" spans="1:10">
      <c r="A3408" s="1" t="s">
        <v>5171</v>
      </c>
      <c r="B3408" t="s">
        <v>11654</v>
      </c>
      <c r="C3408" s="7" t="s">
        <v>4894</v>
      </c>
      <c r="D3408" s="8" t="s">
        <v>24940</v>
      </c>
      <c r="E3408" t="str">
        <f>TRIM(F3408)&amp;IF(RIGHT(TRIM(F3408),1)=",",TRIM(G3408)," "&amp;TRIM(G3408))</f>
        <v>RETAINER,ELECTRICAL CONNECTOR RETAINER,ELECTRICAL</v>
      </c>
      <c r="F3408" t="str">
        <f>VLOOKUP(C3408,C$2:F$65001,3,FALSE)</f>
        <v>RETAINER,ELECTRICAL CONNECTOR</v>
      </c>
      <c r="G3408" t="str">
        <f>VLOOKUP(C3408,C$2:G$65001,4,FALSE)</f>
        <v>RETAINER,ELECTRICAL</v>
      </c>
      <c r="H3408" t="str">
        <f>"&lt;p&gt;" &amp;TRIM(B3408) &amp; "&lt;/p&gt;"</f>
        <v>&lt;p&gt;2HB273&lt;/p&gt;</v>
      </c>
      <c r="I3408" t="str">
        <f>"&lt;d&gt;" &amp;TRIM(E3408) &amp; "&lt;/d&gt;"</f>
        <v>&lt;d&gt;RETAINER,ELECTRICAL CONNECTOR RETAINER,ELECTRICAL&lt;/d&gt;</v>
      </c>
      <c r="J3408" t="str">
        <f>H3408&amp;I3408&amp;"&lt;c&gt;" &amp; A3408 &amp; "&lt;/c&gt;" &amp;"&lt;aka&gt;" &amp;C3408&amp; "&lt;/aka&gt;"</f>
        <v>&lt;p&gt;2HB273&lt;/p&gt;&lt;d&gt;RETAINER,ELECTRICAL CONNECTOR RETAINER,ELECTRICAL&lt;/d&gt;&lt;c&gt;45152&lt;/c&gt;&lt;aka&gt;5935015037348&lt;/aka&gt;</v>
      </c>
    </row>
    <row r="3409" spans="1:10">
      <c r="A3409" s="1" t="s">
        <v>5154</v>
      </c>
      <c r="B3409" t="s">
        <v>11657</v>
      </c>
      <c r="C3409" s="7" t="s">
        <v>4441</v>
      </c>
      <c r="D3409" s="8" t="s">
        <v>24941</v>
      </c>
      <c r="E3409" t="str">
        <f>TRIM(F3409)&amp;IF(RIGHT(TRIM(F3409),1)=",",TRIM(G3409)," "&amp;TRIM(G3409))</f>
        <v>CLIP,RETAINING CLIP,RETAINING</v>
      </c>
      <c r="F3409" t="str">
        <f>VLOOKUP(C3409,C$2:F$65001,3,FALSE)</f>
        <v xml:space="preserve">CLIP,RETAINING </v>
      </c>
      <c r="G3409" t="str">
        <f>VLOOKUP(C3409,C$2:G$65001,4,FALSE)</f>
        <v xml:space="preserve">CLIP,RETAINING     </v>
      </c>
      <c r="H3409" t="str">
        <f>"&lt;p&gt;" &amp;TRIM(B3409) &amp; "&lt;/p&gt;"</f>
        <v>&lt;p&gt;169834&lt;/p&gt;</v>
      </c>
      <c r="I3409" t="str">
        <f>"&lt;d&gt;" &amp;TRIM(E3409) &amp; "&lt;/d&gt;"</f>
        <v>&lt;d&gt;CLIP,RETAINING CLIP,RETAINING&lt;/d&gt;</v>
      </c>
      <c r="J3409" t="str">
        <f>H3409&amp;I3409&amp;"&lt;c&gt;" &amp; A3409 &amp; "&lt;/c&gt;" &amp;"&lt;aka&gt;" &amp;C3409&amp; "&lt;/aka&gt;"</f>
        <v>&lt;p&gt;169834&lt;/p&gt;&lt;d&gt;CLIP,RETAINING CLIP,RETAINING&lt;/d&gt;&lt;c&gt;15434&lt;/c&gt;&lt;aka&gt;5340010605934&lt;/aka&gt;</v>
      </c>
    </row>
    <row r="3410" spans="1:10">
      <c r="A3410" s="1" t="s">
        <v>5169</v>
      </c>
      <c r="B3410" t="s">
        <v>11660</v>
      </c>
      <c r="C3410" s="7" t="s">
        <v>4441</v>
      </c>
      <c r="D3410" s="8" t="s">
        <v>24941</v>
      </c>
      <c r="E3410" t="str">
        <f>TRIM(F3410)&amp;IF(RIGHT(TRIM(F3410),1)=",",TRIM(G3410)," "&amp;TRIM(G3410))</f>
        <v>CLIP,RETAINING CLIP,RETAINING</v>
      </c>
      <c r="F3410" t="str">
        <f>VLOOKUP(C3410,C$2:F$65001,3,FALSE)</f>
        <v xml:space="preserve">CLIP,RETAINING </v>
      </c>
      <c r="G3410" t="str">
        <f>VLOOKUP(C3410,C$2:G$65001,4,FALSE)</f>
        <v xml:space="preserve">CLIP,RETAINING     </v>
      </c>
      <c r="H3410" t="str">
        <f>"&lt;p&gt;" &amp;TRIM(B3410) &amp; "&lt;/p&gt;"</f>
        <v>&lt;p&gt;16.01 OPTION BP6042 REFERENCE 3&lt;/p&gt;</v>
      </c>
      <c r="I3410" t="str">
        <f>"&lt;d&gt;" &amp;TRIM(E3410) &amp; "&lt;/d&gt;"</f>
        <v>&lt;d&gt;CLIP,RETAINING CLIP,RETAINING&lt;/d&gt;</v>
      </c>
      <c r="J3410" t="str">
        <f>H3410&amp;I3410&amp;"&lt;c&gt;" &amp; A3410 &amp; "&lt;/c&gt;" &amp;"&lt;aka&gt;" &amp;C3410&amp; "&lt;/aka&gt;"</f>
        <v>&lt;p&gt;16.01 OPTION BP6042 REFERENCE 3&lt;/p&gt;&lt;d&gt;CLIP,RETAINING CLIP,RETAINING&lt;/d&gt;&lt;c&gt;K4843&lt;/c&gt;&lt;aka&gt;5340010605934&lt;/aka&gt;</v>
      </c>
    </row>
    <row r="3411" spans="1:10">
      <c r="A3411" s="1" t="s">
        <v>5169</v>
      </c>
      <c r="B3411" t="s">
        <v>11662</v>
      </c>
      <c r="C3411" s="7" t="s">
        <v>4441</v>
      </c>
      <c r="D3411" s="8" t="s">
        <v>24941</v>
      </c>
      <c r="E3411" t="str">
        <f>TRIM(F3411)&amp;IF(RIGHT(TRIM(F3411),1)=",",TRIM(G3411)," "&amp;TRIM(G3411))</f>
        <v>CLIP,RETAINING CLIP,RETAINING</v>
      </c>
      <c r="F3411" t="str">
        <f>VLOOKUP(C3411,C$2:F$65001,3,FALSE)</f>
        <v xml:space="preserve">CLIP,RETAINING </v>
      </c>
      <c r="G3411" t="str">
        <f>VLOOKUP(C3411,C$2:G$65001,4,FALSE)</f>
        <v xml:space="preserve">CLIP,RETAINING     </v>
      </c>
      <c r="H3411" t="str">
        <f>"&lt;p&gt;" &amp;TRIM(B3411) &amp; "&lt;/p&gt;"</f>
        <v>&lt;p&gt;16.01 OPTION BP6042/3&lt;/p&gt;</v>
      </c>
      <c r="I3411" t="str">
        <f>"&lt;d&gt;" &amp;TRIM(E3411) &amp; "&lt;/d&gt;"</f>
        <v>&lt;d&gt;CLIP,RETAINING CLIP,RETAINING&lt;/d&gt;</v>
      </c>
      <c r="J3411" t="str">
        <f>H3411&amp;I3411&amp;"&lt;c&gt;" &amp; A3411 &amp; "&lt;/c&gt;" &amp;"&lt;aka&gt;" &amp;C3411&amp; "&lt;/aka&gt;"</f>
        <v>&lt;p&gt;16.01 OPTION BP6042/3&lt;/p&gt;&lt;d&gt;CLIP,RETAINING CLIP,RETAINING&lt;/d&gt;&lt;c&gt;K4843&lt;/c&gt;&lt;aka&gt;5340010605934&lt;/aka&gt;</v>
      </c>
    </row>
    <row r="3412" spans="1:10">
      <c r="A3412" s="1" t="s">
        <v>22608</v>
      </c>
      <c r="B3412" t="s">
        <v>11665</v>
      </c>
      <c r="C3412" s="7" t="s">
        <v>5093</v>
      </c>
      <c r="D3412" s="8" t="s">
        <v>24942</v>
      </c>
      <c r="E3412" t="str">
        <f>TRIM(F3412)&amp;IF(RIGHT(TRIM(F3412),1)=",",TRIM(G3412)," "&amp;TRIM(G3412))</f>
        <v>NUT,PLAIN,HEXAGON NUT,PLAIN,HEXAGON</v>
      </c>
      <c r="F3412" t="str">
        <f>VLOOKUP(C3412,C$2:F$65001,3,FALSE)</f>
        <v xml:space="preserve">NUT,PLAIN,HEXAGON </v>
      </c>
      <c r="G3412" t="str">
        <f>VLOOKUP(C3412,C$2:G$65001,4,FALSE)</f>
        <v xml:space="preserve">NUT,PLAIN,HEXAGON  </v>
      </c>
      <c r="H3412" t="str">
        <f>"&lt;p&gt;" &amp;TRIM(B3412) &amp; "&lt;/p&gt;"</f>
        <v>&lt;p&gt;S34760-212G20N&lt;/p&gt;</v>
      </c>
      <c r="I3412" t="str">
        <f>"&lt;d&gt;" &amp;TRIM(E3412) &amp; "&lt;/d&gt;"</f>
        <v>&lt;d&gt;NUT,PLAIN,HEXAGON NUT,PLAIN,HEXAGON&lt;/d&gt;</v>
      </c>
      <c r="J3412" t="str">
        <f>H3412&amp;I3412&amp;"&lt;c&gt;" &amp; A3412 &amp; "&lt;/c&gt;" &amp;"&lt;aka&gt;" &amp;C3412&amp; "&lt;/aka&gt;"</f>
        <v>&lt;p&gt;S34760-212G20N&lt;/p&gt;&lt;d&gt;NUT,PLAIN,HEXAGON NUT,PLAIN,HEXAGON&lt;/d&gt;&lt;c&gt;09257&lt;/c&gt;&lt;aka&gt;5310013365365&lt;/aka&gt;</v>
      </c>
    </row>
    <row r="3413" spans="1:10">
      <c r="A3413" s="1" t="s">
        <v>5154</v>
      </c>
      <c r="B3413" t="s">
        <v>11668</v>
      </c>
      <c r="C3413" s="7" t="s">
        <v>4419</v>
      </c>
      <c r="D3413" s="8" t="s">
        <v>24943</v>
      </c>
      <c r="E3413" t="str">
        <f>TRIM(F3413)&amp;IF(RIGHT(TRIM(F3413),1)=",",TRIM(G3413)," "&amp;TRIM(G3413))</f>
        <v>SOCKET,CAM FOLLOWER SOCKET,CAM FOLLOWER</v>
      </c>
      <c r="F3413" t="str">
        <f>VLOOKUP(C3413,C$2:F$65001,3,FALSE)</f>
        <v xml:space="preserve">SOCKET,CAM FOLLOWER </v>
      </c>
      <c r="G3413" t="str">
        <f>VLOOKUP(C3413,C$2:G$65001,4,FALSE)</f>
        <v>SOCKET,CAM FOLLOWER</v>
      </c>
      <c r="H3413" t="str">
        <f>"&lt;p&gt;" &amp;TRIM(B3413) &amp; "&lt;/p&gt;"</f>
        <v>&lt;p&gt;213559&lt;/p&gt;</v>
      </c>
      <c r="I3413" t="str">
        <f>"&lt;d&gt;" &amp;TRIM(E3413) &amp; "&lt;/d&gt;"</f>
        <v>&lt;d&gt;SOCKET,CAM FOLLOWER SOCKET,CAM FOLLOWER&lt;/d&gt;</v>
      </c>
      <c r="J3413" t="str">
        <f>H3413&amp;I3413&amp;"&lt;c&gt;" &amp; A3413 &amp; "&lt;/c&gt;" &amp;"&lt;aka&gt;" &amp;C3413&amp; "&lt;/aka&gt;"</f>
        <v>&lt;p&gt;213559&lt;/p&gt;&lt;d&gt;SOCKET,CAM FOLLOWER SOCKET,CAM FOLLOWER&lt;/d&gt;&lt;c&gt;15434&lt;/c&gt;&lt;aka&gt;2815010486702&lt;/aka&gt;</v>
      </c>
    </row>
    <row r="3414" spans="1:10">
      <c r="A3414" s="1" t="s">
        <v>5290</v>
      </c>
      <c r="B3414" t="s">
        <v>11670</v>
      </c>
      <c r="C3414" s="7" t="s">
        <v>5006</v>
      </c>
      <c r="D3414" s="8" t="s">
        <v>24944</v>
      </c>
      <c r="E3414" t="str">
        <f>TRIM(F3414)&amp;IF(RIGHT(TRIM(F3414),1)=",",TRIM(G3414)," "&amp;TRIM(G3414))</f>
        <v>PANEL,INDICATOR PANEL,INDICATOR</v>
      </c>
      <c r="F3414" t="str">
        <f>VLOOKUP(C3414,C$2:F$65001,3,FALSE)</f>
        <v xml:space="preserve">PANEL,INDICATOR </v>
      </c>
      <c r="G3414" t="str">
        <f>VLOOKUP(C3414,C$2:G$65001,4,FALSE)</f>
        <v xml:space="preserve">PANEL,INDICATOR    </v>
      </c>
      <c r="H3414" t="str">
        <f>"&lt;p&gt;" &amp;TRIM(B3414) &amp; "&lt;/p&gt;"</f>
        <v>&lt;p&gt;A026G053&lt;/p&gt;</v>
      </c>
      <c r="I3414" t="str">
        <f>"&lt;d&gt;" &amp;TRIM(E3414) &amp; "&lt;/d&gt;"</f>
        <v>&lt;d&gt;PANEL,INDICATOR PANEL,INDICATOR&lt;/d&gt;</v>
      </c>
      <c r="J3414" t="str">
        <f>H3414&amp;I3414&amp;"&lt;c&gt;" &amp; A3414 &amp; "&lt;/c&gt;" &amp;"&lt;aka&gt;" &amp;C3414&amp; "&lt;/aka&gt;"</f>
        <v>&lt;p&gt;A026G053&lt;/p&gt;&lt;d&gt;PANEL,INDICATOR PANEL,INDICATOR&lt;/d&gt;&lt;c&gt;79221&lt;/c&gt;&lt;aka&gt;5895015894472&lt;/aka&gt;</v>
      </c>
    </row>
    <row r="3415" spans="1:10">
      <c r="A3415" s="1" t="s">
        <v>5115</v>
      </c>
      <c r="B3415" t="s">
        <v>11673</v>
      </c>
      <c r="C3415" s="7" t="s">
        <v>5006</v>
      </c>
      <c r="D3415" s="8" t="s">
        <v>24944</v>
      </c>
      <c r="E3415" t="str">
        <f>TRIM(F3415)&amp;IF(RIGHT(TRIM(F3415),1)=",",TRIM(G3415)," "&amp;TRIM(G3415))</f>
        <v>PANEL,INDICATOR PANEL,INDICATOR</v>
      </c>
      <c r="F3415" t="str">
        <f>VLOOKUP(C3415,C$2:F$65001,3,FALSE)</f>
        <v xml:space="preserve">PANEL,INDICATOR </v>
      </c>
      <c r="G3415" t="str">
        <f>VLOOKUP(C3415,C$2:G$65001,4,FALSE)</f>
        <v xml:space="preserve">PANEL,INDICATOR    </v>
      </c>
      <c r="H3415" t="str">
        <f>"&lt;p&gt;" &amp;TRIM(B3415) &amp; "&lt;/p&gt;"</f>
        <v>&lt;p&gt;04-20410&lt;/p&gt;</v>
      </c>
      <c r="I3415" t="str">
        <f>"&lt;d&gt;" &amp;TRIM(E3415) &amp; "&lt;/d&gt;"</f>
        <v>&lt;d&gt;PANEL,INDICATOR PANEL,INDICATOR&lt;/d&gt;</v>
      </c>
      <c r="J3415" t="str">
        <f>H3415&amp;I3415&amp;"&lt;c&gt;" &amp; A3415 &amp; "&lt;/c&gt;" &amp;"&lt;aka&gt;" &amp;C3415&amp; "&lt;/aka&gt;"</f>
        <v>&lt;p&gt;04-20410&lt;/p&gt;&lt;d&gt;PANEL,INDICATOR PANEL,INDICATOR&lt;/d&gt;&lt;c&gt;44940&lt;/c&gt;&lt;aka&gt;5895015894472&lt;/aka&gt;</v>
      </c>
    </row>
    <row r="3416" spans="1:10">
      <c r="A3416" s="1" t="s">
        <v>22603</v>
      </c>
      <c r="B3416" t="s">
        <v>11675</v>
      </c>
      <c r="C3416" s="7" t="s">
        <v>4613</v>
      </c>
      <c r="D3416" s="8" t="s">
        <v>24945</v>
      </c>
      <c r="E3416" t="str">
        <f>TRIM(F3416)&amp;IF(RIGHT(TRIM(F3416),1)=",",TRIM(G3416)," "&amp;TRIM(G3416))</f>
        <v>BOLT,MACHINE BOLT,MACHINE</v>
      </c>
      <c r="F3416" t="str">
        <f>VLOOKUP(C3416,C$2:F$65001,3,FALSE)</f>
        <v xml:space="preserve">BOLT,MACHINE </v>
      </c>
      <c r="G3416" t="str">
        <f>VLOOKUP(C3416,C$2:G$65001,4,FALSE)</f>
        <v xml:space="preserve">BOLT,MACHINE       </v>
      </c>
      <c r="H3416" t="str">
        <f>"&lt;p&gt;" &amp;TRIM(B3416) &amp; "&lt;/p&gt;"</f>
        <v>&lt;p&gt;10087854&lt;/p&gt;</v>
      </c>
      <c r="I3416" t="str">
        <f>"&lt;d&gt;" &amp;TRIM(E3416) &amp; "&lt;/d&gt;"</f>
        <v>&lt;d&gt;BOLT,MACHINE BOLT,MACHINE&lt;/d&gt;</v>
      </c>
      <c r="J3416" t="str">
        <f>H3416&amp;I3416&amp;"&lt;c&gt;" &amp; A3416 &amp; "&lt;/c&gt;" &amp;"&lt;aka&gt;" &amp;C3416&amp; "&lt;/aka&gt;"</f>
        <v>&lt;p&gt;10087854&lt;/p&gt;&lt;d&gt;BOLT,MACHINE BOLT,MACHINE&lt;/d&gt;&lt;c&gt;A486G&lt;/c&gt;&lt;aka&gt;5306010291191&lt;/aka&gt;</v>
      </c>
    </row>
    <row r="3417" spans="1:10">
      <c r="A3417" s="1" t="s">
        <v>5154</v>
      </c>
      <c r="B3417" t="s">
        <v>11678</v>
      </c>
      <c r="C3417" s="7" t="s">
        <v>4613</v>
      </c>
      <c r="D3417" s="8" t="s">
        <v>24945</v>
      </c>
      <c r="E3417" t="str">
        <f>TRIM(F3417)&amp;IF(RIGHT(TRIM(F3417),1)=",",TRIM(G3417)," "&amp;TRIM(G3417))</f>
        <v>BOLT,MACHINE BOLT,MACHINE</v>
      </c>
      <c r="F3417" t="str">
        <f>VLOOKUP(C3417,C$2:F$65001,3,FALSE)</f>
        <v xml:space="preserve">BOLT,MACHINE </v>
      </c>
      <c r="G3417" t="str">
        <f>VLOOKUP(C3417,C$2:G$65001,4,FALSE)</f>
        <v xml:space="preserve">BOLT,MACHINE       </v>
      </c>
      <c r="H3417" t="str">
        <f>"&lt;p&gt;" &amp;TRIM(B3417) &amp; "&lt;/p&gt;"</f>
        <v>&lt;p&gt;199919&lt;/p&gt;</v>
      </c>
      <c r="I3417" t="str">
        <f>"&lt;d&gt;" &amp;TRIM(E3417) &amp; "&lt;/d&gt;"</f>
        <v>&lt;d&gt;BOLT,MACHINE BOLT,MACHINE&lt;/d&gt;</v>
      </c>
      <c r="J3417" t="str">
        <f>H3417&amp;I3417&amp;"&lt;c&gt;" &amp; A3417 &amp; "&lt;/c&gt;" &amp;"&lt;aka&gt;" &amp;C3417&amp; "&lt;/aka&gt;"</f>
        <v>&lt;p&gt;199919&lt;/p&gt;&lt;d&gt;BOLT,MACHINE BOLT,MACHINE&lt;/d&gt;&lt;c&gt;15434&lt;/c&gt;&lt;aka&gt;5306010291191&lt;/aka&gt;</v>
      </c>
    </row>
    <row r="3418" spans="1:10">
      <c r="A3418" s="1" t="s">
        <v>5154</v>
      </c>
      <c r="B3418" t="s">
        <v>11681</v>
      </c>
      <c r="C3418" s="7" t="s">
        <v>4750</v>
      </c>
      <c r="D3418" s="8" t="s">
        <v>24946</v>
      </c>
      <c r="E3418" t="str">
        <f>TRIM(F3418)&amp;IF(RIGHT(TRIM(F3418),1)=",",TRIM(G3418)," "&amp;TRIM(G3418))</f>
        <v>CLAMP,LOOP CLAMP,LOOP</v>
      </c>
      <c r="F3418" t="str">
        <f>VLOOKUP(C3418,C$2:F$65001,3,FALSE)</f>
        <v xml:space="preserve">CLAMP,LOOP </v>
      </c>
      <c r="G3418" t="str">
        <f>VLOOKUP(C3418,C$2:G$65001,4,FALSE)</f>
        <v xml:space="preserve">CLAMP,LOOP         </v>
      </c>
      <c r="H3418" t="str">
        <f>"&lt;p&gt;" &amp;TRIM(B3418) &amp; "&lt;/p&gt;"</f>
        <v>&lt;p&gt;3627412&lt;/p&gt;</v>
      </c>
      <c r="I3418" t="str">
        <f>"&lt;d&gt;" &amp;TRIM(E3418) &amp; "&lt;/d&gt;"</f>
        <v>&lt;d&gt;CLAMP,LOOP CLAMP,LOOP&lt;/d&gt;</v>
      </c>
      <c r="J3418" t="str">
        <f>H3418&amp;I3418&amp;"&lt;c&gt;" &amp; A3418 &amp; "&lt;/c&gt;" &amp;"&lt;aka&gt;" &amp;C3418&amp; "&lt;/aka&gt;"</f>
        <v>&lt;p&gt;3627412&lt;/p&gt;&lt;d&gt;CLAMP,LOOP CLAMP,LOOP&lt;/d&gt;&lt;c&gt;15434&lt;/c&gt;&lt;aka&gt;5340014964401&lt;/aka&gt;</v>
      </c>
    </row>
    <row r="3419" spans="1:10">
      <c r="A3419" s="1" t="s">
        <v>5154</v>
      </c>
      <c r="B3419" t="s">
        <v>11685</v>
      </c>
      <c r="C3419" s="7" t="s">
        <v>4688</v>
      </c>
      <c r="D3419" s="8" t="s">
        <v>24947</v>
      </c>
      <c r="E3419" t="str">
        <f>TRIM(F3419)&amp;IF(RIGHT(TRIM(F3419),1)=",",TRIM(G3419)," "&amp;TRIM(G3419))</f>
        <v>SCREW SCREW</v>
      </c>
      <c r="F3419" t="str">
        <f>VLOOKUP(C3419,C$2:F$65001,3,FALSE)</f>
        <v xml:space="preserve">SCREW </v>
      </c>
      <c r="G3419" t="str">
        <f>VLOOKUP(C3419,C$2:G$65001,4,FALSE)</f>
        <v xml:space="preserve">SCREW              </v>
      </c>
      <c r="H3419" t="str">
        <f>"&lt;p&gt;" &amp;TRIM(B3419) &amp; "&lt;/p&gt;"</f>
        <v>&lt;p&gt;205394&lt;/p&gt;</v>
      </c>
      <c r="I3419" t="str">
        <f>"&lt;d&gt;" &amp;TRIM(E3419) &amp; "&lt;/d&gt;"</f>
        <v>&lt;d&gt;SCREW SCREW&lt;/d&gt;</v>
      </c>
      <c r="J3419" t="str">
        <f>H3419&amp;I3419&amp;"&lt;c&gt;" &amp; A3419 &amp; "&lt;/c&gt;" &amp;"&lt;aka&gt;" &amp;C3419&amp; "&lt;/aka&gt;"</f>
        <v>&lt;p&gt;205394&lt;/p&gt;&lt;d&gt;SCREW SCREW&lt;/d&gt;&lt;c&gt;15434&lt;/c&gt;&lt;aka&gt;5305012013509&lt;/aka&gt;</v>
      </c>
    </row>
    <row r="3420" spans="1:10">
      <c r="A3420" s="1" t="s">
        <v>5154</v>
      </c>
      <c r="B3420" t="s">
        <v>11687</v>
      </c>
      <c r="C3420" s="7" t="s">
        <v>4572</v>
      </c>
      <c r="D3420" s="8" t="s">
        <v>24948</v>
      </c>
      <c r="E3420" t="str">
        <f>TRIM(F3420)&amp;IF(RIGHT(TRIM(F3420),1)=",",TRIM(G3420)," "&amp;TRIM(G3420))</f>
        <v>SCREW CAP SCREW CAP</v>
      </c>
      <c r="F3420" t="str">
        <f>VLOOKUP(C3420,C$2:F$65001,3,FALSE)</f>
        <v xml:space="preserve">SCREW CAP </v>
      </c>
      <c r="G3420" t="str">
        <f>VLOOKUP(C3420,C$2:G$65001,4,FALSE)</f>
        <v xml:space="preserve">SCREW CAP          </v>
      </c>
      <c r="H3420" t="str">
        <f>"&lt;p&gt;" &amp;TRIM(B3420) &amp; "&lt;/p&gt;"</f>
        <v>&lt;p&gt;206028&lt;/p&gt;</v>
      </c>
      <c r="I3420" t="str">
        <f>"&lt;d&gt;" &amp;TRIM(E3420) &amp; "&lt;/d&gt;"</f>
        <v>&lt;d&gt;SCREW CAP SCREW CAP&lt;/d&gt;</v>
      </c>
      <c r="J3420" t="str">
        <f>H3420&amp;I3420&amp;"&lt;c&gt;" &amp; A3420 &amp; "&lt;/c&gt;" &amp;"&lt;aka&gt;" &amp;C3420&amp; "&lt;/aka&gt;"</f>
        <v>&lt;p&gt;206028&lt;/p&gt;&lt;d&gt;SCREW CAP SCREW CAP&lt;/d&gt;&lt;c&gt;15434&lt;/c&gt;&lt;aka&gt;5305012013502&lt;/aka&gt;</v>
      </c>
    </row>
    <row r="3421" spans="1:10">
      <c r="A3421" s="1" t="s">
        <v>5154</v>
      </c>
      <c r="B3421" t="s">
        <v>11689</v>
      </c>
      <c r="C3421" s="7" t="s">
        <v>4462</v>
      </c>
      <c r="D3421" s="8" t="s">
        <v>24948</v>
      </c>
      <c r="E3421" t="str">
        <f>TRIM(F3421)&amp;IF(RIGHT(TRIM(F3421),1)=",",TRIM(G3421)," "&amp;TRIM(G3421))</f>
        <v>SCREW CAP SCREW CAP</v>
      </c>
      <c r="F3421" t="str">
        <f>VLOOKUP(C3421,C$2:F$65001,3,FALSE)</f>
        <v xml:space="preserve">SCREW CAP </v>
      </c>
      <c r="G3421" t="str">
        <f>VLOOKUP(C3421,C$2:G$65001,4,FALSE)</f>
        <v xml:space="preserve">SCREW CAP          </v>
      </c>
      <c r="H3421" t="str">
        <f>"&lt;p&gt;" &amp;TRIM(B3421) &amp; "&lt;/p&gt;"</f>
        <v>&lt;p&gt;S162A&lt;/p&gt;</v>
      </c>
      <c r="I3421" t="str">
        <f>"&lt;d&gt;" &amp;TRIM(E3421) &amp; "&lt;/d&gt;"</f>
        <v>&lt;d&gt;SCREW CAP SCREW CAP&lt;/d&gt;</v>
      </c>
      <c r="J3421" t="str">
        <f>H3421&amp;I3421&amp;"&lt;c&gt;" &amp; A3421 &amp; "&lt;/c&gt;" &amp;"&lt;aka&gt;" &amp;C3421&amp; "&lt;/aka&gt;"</f>
        <v>&lt;p&gt;S162A&lt;/p&gt;&lt;d&gt;SCREW CAP SCREW CAP&lt;/d&gt;&lt;c&gt;15434&lt;/c&gt;&lt;aka&gt;5305012013503&lt;/aka&gt;</v>
      </c>
    </row>
    <row r="3422" spans="1:10">
      <c r="A3422" s="1" t="s">
        <v>5235</v>
      </c>
      <c r="B3422" t="s">
        <v>11691</v>
      </c>
      <c r="C3422" s="7" t="s">
        <v>4887</v>
      </c>
      <c r="D3422" s="8" t="s">
        <v>24949</v>
      </c>
      <c r="E3422" t="str">
        <f>TRIM(F3422)&amp;IF(RIGHT(TRIM(F3422),1)=",",TRIM(G3422)," "&amp;TRIM(G3422))</f>
        <v>O-RING O-RING</v>
      </c>
      <c r="F3422" t="str">
        <f>VLOOKUP(C3422,C$2:F$65001,3,FALSE)</f>
        <v xml:space="preserve">O-RING </v>
      </c>
      <c r="G3422" t="str">
        <f>VLOOKUP(C3422,C$2:G$65001,4,FALSE)</f>
        <v xml:space="preserve">O-RING             </v>
      </c>
      <c r="H3422" t="str">
        <f>"&lt;p&gt;" &amp;TRIM(B3422) &amp; "&lt;/p&gt;"</f>
        <v>&lt;p&gt;9797-033&lt;/p&gt;</v>
      </c>
      <c r="I3422" t="str">
        <f>"&lt;d&gt;" &amp;TRIM(E3422) &amp; "&lt;/d&gt;"</f>
        <v>&lt;d&gt;O-RING O-RING&lt;/d&gt;</v>
      </c>
      <c r="J3422" t="str">
        <f>H3422&amp;I3422&amp;"&lt;c&gt;" &amp; A3422 &amp; "&lt;/c&gt;" &amp;"&lt;aka&gt;" &amp;C3422&amp; "&lt;/aka&gt;"</f>
        <v>&lt;p&gt;9797-033&lt;/p&gt;&lt;d&gt;O-RING O-RING&lt;/d&gt;&lt;c&gt;4K628&lt;/c&gt;&lt;aka&gt;5331015043655&lt;/aka&gt;</v>
      </c>
    </row>
    <row r="3423" spans="1:10">
      <c r="A3423" s="1" t="s">
        <v>5129</v>
      </c>
      <c r="B3423" t="s">
        <v>11694</v>
      </c>
      <c r="C3423" s="7" t="s">
        <v>4276</v>
      </c>
      <c r="D3423" s="8" t="s">
        <v>24950</v>
      </c>
      <c r="E3423" t="str">
        <f>TRIM(F3423)&amp;IF(RIGHT(TRIM(F3423),1)=",",TRIM(G3423)," "&amp;TRIM(G3423))</f>
        <v>ELBOW,PIPE ELBOW,PIPE</v>
      </c>
      <c r="F3423" t="str">
        <f>VLOOKUP(C3423,C$2:F$65001,3,FALSE)</f>
        <v xml:space="preserve">ELBOW,PIPE </v>
      </c>
      <c r="G3423" t="str">
        <f>VLOOKUP(C3423,C$2:G$65001,4,FALSE)</f>
        <v xml:space="preserve">ELBOW,PIPE         </v>
      </c>
      <c r="H3423" t="str">
        <f>"&lt;p&gt;" &amp;TRIM(B3423) &amp; "&lt;/p&gt;"</f>
        <v>&lt;p&gt;2252-4-4S&lt;/p&gt;</v>
      </c>
      <c r="I3423" t="str">
        <f>"&lt;d&gt;" &amp;TRIM(E3423) &amp; "&lt;/d&gt;"</f>
        <v>&lt;d&gt;ELBOW,PIPE ELBOW,PIPE&lt;/d&gt;</v>
      </c>
      <c r="J3423" t="str">
        <f>H3423&amp;I3423&amp;"&lt;c&gt;" &amp; A3423 &amp; "&lt;/c&gt;" &amp;"&lt;aka&gt;" &amp;C3423&amp; "&lt;/aka&gt;"</f>
        <v>&lt;p&gt;2252-4-4S&lt;/p&gt;&lt;d&gt;ELBOW,PIPE ELBOW,PIPE&lt;/d&gt;&lt;c&gt;01276&lt;/c&gt;&lt;aka&gt;4730014186574&lt;/aka&gt;</v>
      </c>
    </row>
    <row r="3424" spans="1:10">
      <c r="A3424" s="1" t="s">
        <v>5209</v>
      </c>
      <c r="B3424" t="s">
        <v>11696</v>
      </c>
      <c r="C3424" s="7" t="s">
        <v>4276</v>
      </c>
      <c r="D3424" s="8" t="s">
        <v>24950</v>
      </c>
      <c r="E3424" t="str">
        <f>TRIM(F3424)&amp;IF(RIGHT(TRIM(F3424),1)=",",TRIM(G3424)," "&amp;TRIM(G3424))</f>
        <v>ELBOW,PIPE ELBOW,PIPE</v>
      </c>
      <c r="F3424" t="str">
        <f>VLOOKUP(C3424,C$2:F$65001,3,FALSE)</f>
        <v xml:space="preserve">ELBOW,PIPE </v>
      </c>
      <c r="G3424" t="str">
        <f>VLOOKUP(C3424,C$2:G$65001,4,FALSE)</f>
        <v xml:space="preserve">ELBOW,PIPE         </v>
      </c>
      <c r="H3424" t="str">
        <f>"&lt;p&gt;" &amp;TRIM(B3424) &amp; "&lt;/p&gt;"</f>
        <v>&lt;p&gt;551-6758859FN36&lt;/p&gt;</v>
      </c>
      <c r="I3424" t="str">
        <f>"&lt;d&gt;" &amp;TRIM(E3424) &amp; "&lt;/d&gt;"</f>
        <v>&lt;d&gt;ELBOW,PIPE ELBOW,PIPE&lt;/d&gt;</v>
      </c>
      <c r="J3424" t="str">
        <f>H3424&amp;I3424&amp;"&lt;c&gt;" &amp; A3424 &amp; "&lt;/c&gt;" &amp;"&lt;aka&gt;" &amp;C3424&amp; "&lt;/aka&gt;"</f>
        <v>&lt;p&gt;551-6758859FN36&lt;/p&gt;&lt;d&gt;ELBOW,PIPE ELBOW,PIPE&lt;/d&gt;&lt;c&gt;53711&lt;/c&gt;&lt;aka&gt;4730014186574&lt;/aka&gt;</v>
      </c>
    </row>
    <row r="3425" spans="1:10">
      <c r="A3425" s="1" t="s">
        <v>5209</v>
      </c>
      <c r="B3425" t="s">
        <v>11699</v>
      </c>
      <c r="C3425" s="7" t="s">
        <v>4276</v>
      </c>
      <c r="D3425" s="8" t="s">
        <v>24950</v>
      </c>
      <c r="E3425" t="str">
        <f>TRIM(F3425)&amp;IF(RIGHT(TRIM(F3425),1)=",",TRIM(G3425)," "&amp;TRIM(G3425))</f>
        <v>ELBOW,PIPE ELBOW,PIPE</v>
      </c>
      <c r="F3425" t="str">
        <f>VLOOKUP(C3425,C$2:F$65001,3,FALSE)</f>
        <v xml:space="preserve">ELBOW,PIPE </v>
      </c>
      <c r="G3425" t="str">
        <f>VLOOKUP(C3425,C$2:G$65001,4,FALSE)</f>
        <v xml:space="preserve">ELBOW,PIPE         </v>
      </c>
      <c r="H3425" t="str">
        <f>"&lt;p&gt;" &amp;TRIM(B3425) &amp; "&lt;/p&gt;"</f>
        <v>&lt;p&gt;6758859&lt;/p&gt;</v>
      </c>
      <c r="I3425" t="str">
        <f>"&lt;d&gt;" &amp;TRIM(E3425) &amp; "&lt;/d&gt;"</f>
        <v>&lt;d&gt;ELBOW,PIPE ELBOW,PIPE&lt;/d&gt;</v>
      </c>
      <c r="J3425" t="str">
        <f>H3425&amp;I3425&amp;"&lt;c&gt;" &amp; A3425 &amp; "&lt;/c&gt;" &amp;"&lt;aka&gt;" &amp;C3425&amp; "&lt;/aka&gt;"</f>
        <v>&lt;p&gt;6758859&lt;/p&gt;&lt;d&gt;ELBOW,PIPE ELBOW,PIPE&lt;/d&gt;&lt;c&gt;53711&lt;/c&gt;&lt;aka&gt;4730014186574&lt;/aka&gt;</v>
      </c>
    </row>
    <row r="3426" spans="1:10">
      <c r="A3426" s="1" t="s">
        <v>5154</v>
      </c>
      <c r="B3426" t="s">
        <v>11705</v>
      </c>
      <c r="C3426" s="7" t="s">
        <v>4652</v>
      </c>
      <c r="D3426" s="8" t="s">
        <v>24951</v>
      </c>
      <c r="E3426" t="str">
        <f>TRIM(F3426)&amp;IF(RIGHT(TRIM(F3426),1)=",",TRIM(G3426)," "&amp;TRIM(G3426))</f>
        <v>PACKING,PREFORMED PACKING,PREFORMED</v>
      </c>
      <c r="F3426" t="str">
        <f>VLOOKUP(C3426,C$2:F$65001,3,FALSE)</f>
        <v xml:space="preserve">PACKING,PREFORMED </v>
      </c>
      <c r="G3426" t="str">
        <f>VLOOKUP(C3426,C$2:G$65001,4,FALSE)</f>
        <v xml:space="preserve">PACKING,PREFORMED  </v>
      </c>
      <c r="H3426" t="str">
        <f>"&lt;p&gt;" &amp;TRIM(B3426) &amp; "&lt;/p&gt;"</f>
        <v>&lt;p&gt;3332160&lt;/p&gt;</v>
      </c>
      <c r="I3426" t="str">
        <f>"&lt;d&gt;" &amp;TRIM(E3426) &amp; "&lt;/d&gt;"</f>
        <v>&lt;d&gt;PACKING,PREFORMED PACKING,PREFORMED&lt;/d&gt;</v>
      </c>
      <c r="J3426" t="str">
        <f>H3426&amp;I3426&amp;"&lt;c&gt;" &amp; A3426 &amp; "&lt;/c&gt;" &amp;"&lt;aka&gt;" &amp;C3426&amp; "&lt;/aka&gt;"</f>
        <v>&lt;p&gt;3332160&lt;/p&gt;&lt;d&gt;PACKING,PREFORMED PACKING,PREFORMED&lt;/d&gt;&lt;c&gt;15434&lt;/c&gt;&lt;aka&gt;5330015302683&lt;/aka&gt;</v>
      </c>
    </row>
    <row r="3427" spans="1:10">
      <c r="A3427" s="1" t="s">
        <v>22611</v>
      </c>
      <c r="B3427" t="s">
        <v>11707</v>
      </c>
      <c r="C3427" s="7" t="s">
        <v>5078</v>
      </c>
      <c r="D3427" s="8" t="s">
        <v>24952</v>
      </c>
      <c r="E3427" t="str">
        <f>TRIM(F3427)&amp;IF(RIGHT(TRIM(F3427),1)=",",TRIM(G3427)," "&amp;TRIM(G3427))</f>
        <v>BOX CONNECTOR,ELECTRICAL BOX CONNECTOR,</v>
      </c>
      <c r="F3427" t="str">
        <f>VLOOKUP(C3427,C$2:F$65001,3,FALSE)</f>
        <v>BOX CONNECTOR,ELECTRICAL</v>
      </c>
      <c r="G3427" t="str">
        <f>VLOOKUP(C3427,C$2:G$65001,4,FALSE)</f>
        <v xml:space="preserve">BOX CONNECTOR,     </v>
      </c>
      <c r="H3427" t="str">
        <f>"&lt;p&gt;" &amp;TRIM(B3427) &amp; "&lt;/p&gt;"</f>
        <v>&lt;p&gt;LT142&lt;/p&gt;</v>
      </c>
      <c r="I3427" t="str">
        <f>"&lt;d&gt;" &amp;TRIM(E3427) &amp; "&lt;/d&gt;"</f>
        <v>&lt;d&gt;BOX CONNECTOR,ELECTRICAL BOX CONNECTOR,&lt;/d&gt;</v>
      </c>
      <c r="J3427" t="str">
        <f>H3427&amp;I3427&amp;"&lt;c&gt;" &amp; A3427 &amp; "&lt;/c&gt;" &amp;"&lt;aka&gt;" &amp;C3427&amp; "&lt;/aka&gt;"</f>
        <v>&lt;p&gt;LT142&lt;/p&gt;&lt;d&gt;BOX CONNECTOR,ELECTRICAL BOX CONNECTOR,&lt;/d&gt;&lt;c&gt;72971&lt;/c&gt;&lt;aka&gt;5975008331776&lt;/aka&gt;</v>
      </c>
    </row>
    <row r="3428" spans="1:10">
      <c r="A3428" s="1" t="s">
        <v>5324</v>
      </c>
      <c r="B3428" t="s">
        <v>11710</v>
      </c>
      <c r="C3428" s="7" t="s">
        <v>5078</v>
      </c>
      <c r="D3428" s="8" t="s">
        <v>24952</v>
      </c>
      <c r="E3428" t="str">
        <f>TRIM(F3428)&amp;IF(RIGHT(TRIM(F3428),1)=",",TRIM(G3428)," "&amp;TRIM(G3428))</f>
        <v>BOX CONNECTOR,ELECTRICAL BOX CONNECTOR,</v>
      </c>
      <c r="F3428" t="str">
        <f>VLOOKUP(C3428,C$2:F$65001,3,FALSE)</f>
        <v>BOX CONNECTOR,ELECTRICAL</v>
      </c>
      <c r="G3428" t="str">
        <f>VLOOKUP(C3428,C$2:G$65001,4,FALSE)</f>
        <v xml:space="preserve">BOX CONNECTOR,     </v>
      </c>
      <c r="H3428" t="str">
        <f>"&lt;p&gt;" &amp;TRIM(B3428) &amp; "&lt;/p&gt;"</f>
        <v>&lt;p&gt;3402&lt;/p&gt;</v>
      </c>
      <c r="I3428" t="str">
        <f>"&lt;d&gt;" &amp;TRIM(E3428) &amp; "&lt;/d&gt;"</f>
        <v>&lt;d&gt;BOX CONNECTOR,ELECTRICAL BOX CONNECTOR,&lt;/d&gt;</v>
      </c>
      <c r="J3428" t="str">
        <f>H3428&amp;I3428&amp;"&lt;c&gt;" &amp; A3428 &amp; "&lt;/c&gt;" &amp;"&lt;aka&gt;" &amp;C3428&amp; "&lt;/aka&gt;"</f>
        <v>&lt;p&gt;3402&lt;/p&gt;&lt;d&gt;BOX CONNECTOR,ELECTRICAL BOX CONNECTOR,&lt;/d&gt;&lt;c&gt;28488&lt;/c&gt;&lt;aka&gt;5975008331776&lt;/aka&gt;</v>
      </c>
    </row>
    <row r="3429" spans="1:10">
      <c r="A3429" s="1" t="s">
        <v>22612</v>
      </c>
      <c r="B3429" t="s">
        <v>11713</v>
      </c>
      <c r="C3429" s="7" t="s">
        <v>5078</v>
      </c>
      <c r="D3429" s="8" t="s">
        <v>24952</v>
      </c>
      <c r="E3429" t="str">
        <f>TRIM(F3429)&amp;IF(RIGHT(TRIM(F3429),1)=",",TRIM(G3429)," "&amp;TRIM(G3429))</f>
        <v>BOX CONNECTOR,ELECTRICAL BOX CONNECTOR,</v>
      </c>
      <c r="F3429" t="str">
        <f>VLOOKUP(C3429,C$2:F$65001,3,FALSE)</f>
        <v>BOX CONNECTOR,ELECTRICAL</v>
      </c>
      <c r="G3429" t="str">
        <f>VLOOKUP(C3429,C$2:G$65001,4,FALSE)</f>
        <v xml:space="preserve">BOX CONNECTOR,     </v>
      </c>
      <c r="H3429" t="str">
        <f>"&lt;p&gt;" &amp;TRIM(B3429) &amp; "&lt;/p&gt;"</f>
        <v>&lt;p&gt;E-20-SS&lt;/p&gt;</v>
      </c>
      <c r="I3429" t="str">
        <f>"&lt;d&gt;" &amp;TRIM(E3429) &amp; "&lt;/d&gt;"</f>
        <v>&lt;d&gt;BOX CONNECTOR,ELECTRICAL BOX CONNECTOR,&lt;/d&gt;</v>
      </c>
      <c r="J3429" t="str">
        <f>H3429&amp;I3429&amp;"&lt;c&gt;" &amp; A3429 &amp; "&lt;/c&gt;" &amp;"&lt;aka&gt;" &amp;C3429&amp; "&lt;/aka&gt;"</f>
        <v>&lt;p&gt;E-20-SS&lt;/p&gt;&lt;d&gt;BOX CONNECTOR,ELECTRICAL BOX CONNECTOR,&lt;/d&gt;&lt;c&gt;33342&lt;/c&gt;&lt;aka&gt;5975008331776&lt;/aka&gt;</v>
      </c>
    </row>
    <row r="3430" spans="1:10">
      <c r="A3430" s="1" t="s">
        <v>22613</v>
      </c>
      <c r="B3430" t="s">
        <v>11716</v>
      </c>
      <c r="C3430" s="7" t="s">
        <v>5078</v>
      </c>
      <c r="D3430" s="8" t="s">
        <v>24952</v>
      </c>
      <c r="E3430" t="str">
        <f>TRIM(F3430)&amp;IF(RIGHT(TRIM(F3430),1)=",",TRIM(G3430)," "&amp;TRIM(G3430))</f>
        <v>BOX CONNECTOR,ELECTRICAL BOX CONNECTOR,</v>
      </c>
      <c r="F3430" t="str">
        <f>VLOOKUP(C3430,C$2:F$65001,3,FALSE)</f>
        <v>BOX CONNECTOR,ELECTRICAL</v>
      </c>
      <c r="G3430" t="str">
        <f>VLOOKUP(C3430,C$2:G$65001,4,FALSE)</f>
        <v xml:space="preserve">BOX CONNECTOR,     </v>
      </c>
      <c r="H3430" t="str">
        <f>"&lt;p&gt;" &amp;TRIM(B3430) &amp; "&lt;/p&gt;"</f>
        <v>&lt;p&gt;4Q-50FM&lt;/p&gt;</v>
      </c>
      <c r="I3430" t="str">
        <f>"&lt;d&gt;" &amp;TRIM(E3430) &amp; "&lt;/d&gt;"</f>
        <v>&lt;d&gt;BOX CONNECTOR,ELECTRICAL BOX CONNECTOR,&lt;/d&gt;</v>
      </c>
      <c r="J3430" t="str">
        <f>H3430&amp;I3430&amp;"&lt;c&gt;" &amp; A3430 &amp; "&lt;/c&gt;" &amp;"&lt;aka&gt;" &amp;C3430&amp; "&lt;/aka&gt;"</f>
        <v>&lt;p&gt;4Q-50FM&lt;/p&gt;&lt;d&gt;BOX CONNECTOR,ELECTRICAL BOX CONNECTOR,&lt;/d&gt;&lt;c&gt;83879&lt;/c&gt;&lt;aka&gt;5975008331776&lt;/aka&gt;</v>
      </c>
    </row>
    <row r="3431" spans="1:10">
      <c r="A3431" s="1" t="s">
        <v>22614</v>
      </c>
      <c r="B3431" t="s">
        <v>11719</v>
      </c>
      <c r="C3431" s="7" t="s">
        <v>5078</v>
      </c>
      <c r="D3431" s="8" t="s">
        <v>24952</v>
      </c>
      <c r="E3431" t="str">
        <f>TRIM(F3431)&amp;IF(RIGHT(TRIM(F3431),1)=",",TRIM(G3431)," "&amp;TRIM(G3431))</f>
        <v>BOX CONNECTOR,ELECTRICAL BOX CONNECTOR,</v>
      </c>
      <c r="F3431" t="str">
        <f>VLOOKUP(C3431,C$2:F$65001,3,FALSE)</f>
        <v>BOX CONNECTOR,ELECTRICAL</v>
      </c>
      <c r="G3431" t="str">
        <f>VLOOKUP(C3431,C$2:G$65001,4,FALSE)</f>
        <v xml:space="preserve">BOX CONNECTOR,     </v>
      </c>
      <c r="H3431" t="str">
        <f>"&lt;p&gt;" &amp;TRIM(B3431) &amp; "&lt;/p&gt;"</f>
        <v>&lt;p&gt;ST50F&lt;/p&gt;</v>
      </c>
      <c r="I3431" t="str">
        <f>"&lt;d&gt;" &amp;TRIM(E3431) &amp; "&lt;/d&gt;"</f>
        <v>&lt;d&gt;BOX CONNECTOR,ELECTRICAL BOX CONNECTOR,&lt;/d&gt;</v>
      </c>
      <c r="J3431" t="str">
        <f>H3431&amp;I3431&amp;"&lt;c&gt;" &amp; A3431 &amp; "&lt;/c&gt;" &amp;"&lt;aka&gt;" &amp;C3431&amp; "&lt;/aka&gt;"</f>
        <v>&lt;p&gt;ST50F&lt;/p&gt;&lt;d&gt;BOX CONNECTOR,ELECTRICAL BOX CONNECTOR,&lt;/d&gt;&lt;c&gt;03743&lt;/c&gt;&lt;aka&gt;5975008331776&lt;/aka&gt;</v>
      </c>
    </row>
    <row r="3432" spans="1:10">
      <c r="A3432" s="1" t="s">
        <v>5245</v>
      </c>
      <c r="B3432" t="s">
        <v>11722</v>
      </c>
      <c r="C3432" s="7" t="s">
        <v>5078</v>
      </c>
      <c r="D3432" s="8" t="s">
        <v>24952</v>
      </c>
      <c r="E3432" t="str">
        <f>TRIM(F3432)&amp;IF(RIGHT(TRIM(F3432),1)=",",TRIM(G3432)," "&amp;TRIM(G3432))</f>
        <v>BOX CONNECTOR,ELECTRICAL BOX CONNECTOR,</v>
      </c>
      <c r="F3432" t="str">
        <f>VLOOKUP(C3432,C$2:F$65001,3,FALSE)</f>
        <v>BOX CONNECTOR,ELECTRICAL</v>
      </c>
      <c r="G3432" t="str">
        <f>VLOOKUP(C3432,C$2:G$65001,4,FALSE)</f>
        <v xml:space="preserve">BOX CONNECTOR,     </v>
      </c>
      <c r="H3432" t="str">
        <f>"&lt;p&gt;" &amp;TRIM(B3432) &amp; "&lt;/p&gt;"</f>
        <v>&lt;p&gt;5272&lt;/p&gt;</v>
      </c>
      <c r="I3432" t="str">
        <f>"&lt;d&gt;" &amp;TRIM(E3432) &amp; "&lt;/d&gt;"</f>
        <v>&lt;d&gt;BOX CONNECTOR,ELECTRICAL BOX CONNECTOR,&lt;/d&gt;</v>
      </c>
      <c r="J3432" t="str">
        <f>H3432&amp;I3432&amp;"&lt;c&gt;" &amp; A3432 &amp; "&lt;/c&gt;" &amp;"&lt;aka&gt;" &amp;C3432&amp; "&lt;/aka&gt;"</f>
        <v>&lt;p&gt;5272&lt;/p&gt;&lt;d&gt;BOX CONNECTOR,ELECTRICAL BOX CONNECTOR,&lt;/d&gt;&lt;c&gt;56501&lt;/c&gt;&lt;aka&gt;5975008331776&lt;/aka&gt;</v>
      </c>
    </row>
    <row r="3433" spans="1:10">
      <c r="A3433" s="1" t="s">
        <v>5168</v>
      </c>
      <c r="B3433" t="s">
        <v>11725</v>
      </c>
      <c r="C3433" s="7" t="s">
        <v>4635</v>
      </c>
      <c r="D3433" s="8" t="s">
        <v>24953</v>
      </c>
      <c r="E3433" t="str">
        <f>TRIM(F3433)&amp;IF(RIGHT(TRIM(F3433),1)=",",TRIM(G3433)," "&amp;TRIM(G3433))</f>
        <v>TRANSMITTER,TEMPERATURE,ELECTRICAL RESISTANCE TRANSMITTER,</v>
      </c>
      <c r="F3433" t="str">
        <f>VLOOKUP(C3433,C$2:F$65001,3,FALSE)</f>
        <v>TRANSMITTER,TEMPERATURE,ELECTRICAL RESISTANCE</v>
      </c>
      <c r="G3433" t="str">
        <f>VLOOKUP(C3433,C$2:G$65001,4,FALSE)</f>
        <v xml:space="preserve">TRANSMITTER,       </v>
      </c>
      <c r="H3433" t="str">
        <f>"&lt;p&gt;" &amp;TRIM(B3433) &amp; "&lt;/p&gt;"</f>
        <v>&lt;p&gt;4088750&lt;/p&gt;</v>
      </c>
      <c r="I3433" t="str">
        <f>"&lt;d&gt;" &amp;TRIM(E3433) &amp; "&lt;/d&gt;"</f>
        <v>&lt;d&gt;TRANSMITTER,TEMPERATURE,ELECTRICAL RESISTANCE TRANSMITTER,&lt;/d&gt;</v>
      </c>
      <c r="J3433" t="str">
        <f>H3433&amp;I3433&amp;"&lt;c&gt;" &amp; A3433 &amp; "&lt;/c&gt;" &amp;"&lt;aka&gt;" &amp;C3433&amp; "&lt;/aka&gt;"</f>
        <v>&lt;p&gt;4088750&lt;/p&gt;&lt;d&gt;TRANSMITTER,TEMPERATURE,ELECTRICAL RESISTANCE TRANSMITTER,&lt;/d&gt;&lt;c&gt;0B8S3&lt;/c&gt;&lt;aka&gt;6685015354250&lt;/aka&gt;</v>
      </c>
    </row>
    <row r="3434" spans="1:10">
      <c r="A3434" s="1" t="s">
        <v>22615</v>
      </c>
      <c r="B3434" t="s">
        <v>11727</v>
      </c>
      <c r="C3434" s="7" t="s">
        <v>4635</v>
      </c>
      <c r="D3434" s="8" t="s">
        <v>24953</v>
      </c>
      <c r="E3434" t="str">
        <f>TRIM(F3434)&amp;IF(RIGHT(TRIM(F3434),1)=",",TRIM(G3434)," "&amp;TRIM(G3434))</f>
        <v>TRANSMITTER,TEMPERATURE,ELECTRICAL RESISTANCE TRANSMITTER,</v>
      </c>
      <c r="F3434" t="str">
        <f>VLOOKUP(C3434,C$2:F$65001,3,FALSE)</f>
        <v>TRANSMITTER,TEMPERATURE,ELECTRICAL RESISTANCE</v>
      </c>
      <c r="G3434" t="str">
        <f>VLOOKUP(C3434,C$2:G$65001,4,FALSE)</f>
        <v xml:space="preserve">TRANSMITTER,       </v>
      </c>
      <c r="H3434" t="str">
        <f>"&lt;p&gt;" &amp;TRIM(B3434) &amp; "&lt;/p&gt;"</f>
        <v>&lt;p&gt;101502&lt;/p&gt;</v>
      </c>
      <c r="I3434" t="str">
        <f>"&lt;d&gt;" &amp;TRIM(E3434) &amp; "&lt;/d&gt;"</f>
        <v>&lt;d&gt;TRANSMITTER,TEMPERATURE,ELECTRICAL RESISTANCE TRANSMITTER,&lt;/d&gt;</v>
      </c>
      <c r="J3434" t="str">
        <f>H3434&amp;I3434&amp;"&lt;c&gt;" &amp; A3434 &amp; "&lt;/c&gt;" &amp;"&lt;aka&gt;" &amp;C3434&amp; "&lt;/aka&gt;"</f>
        <v>&lt;p&gt;101502&lt;/p&gt;&lt;d&gt;TRANSMITTER,TEMPERATURE,ELECTRICAL RESISTANCE TRANSMITTER,&lt;/d&gt;&lt;c&gt;47P61&lt;/c&gt;&lt;aka&gt;6685015354250&lt;/aka&gt;</v>
      </c>
    </row>
    <row r="3435" spans="1:10">
      <c r="A3435" s="1" t="s">
        <v>22617</v>
      </c>
      <c r="B3435" t="s">
        <v>11734</v>
      </c>
      <c r="C3435" s="7" t="s">
        <v>4635</v>
      </c>
      <c r="D3435" s="8" t="s">
        <v>24953</v>
      </c>
      <c r="E3435" t="str">
        <f>TRIM(F3435)&amp;IF(RIGHT(TRIM(F3435),1)=",",TRIM(G3435)," "&amp;TRIM(G3435))</f>
        <v>TRANSMITTER,TEMPERATURE,ELECTRICAL RESISTANCE TRANSMITTER,</v>
      </c>
      <c r="F3435" t="str">
        <f>VLOOKUP(C3435,C$2:F$65001,3,FALSE)</f>
        <v>TRANSMITTER,TEMPERATURE,ELECTRICAL RESISTANCE</v>
      </c>
      <c r="G3435" t="str">
        <f>VLOOKUP(C3435,C$2:G$65001,4,FALSE)</f>
        <v xml:space="preserve">TRANSMITTER,       </v>
      </c>
      <c r="H3435" t="str">
        <f>"&lt;p&gt;" &amp;TRIM(B3435) &amp; "&lt;/p&gt;"</f>
        <v>&lt;p&gt;2 0175-221&lt;/p&gt;</v>
      </c>
      <c r="I3435" t="str">
        <f>"&lt;d&gt;" &amp;TRIM(E3435) &amp; "&lt;/d&gt;"</f>
        <v>&lt;d&gt;TRANSMITTER,TEMPERATURE,ELECTRICAL RESISTANCE TRANSMITTER,&lt;/d&gt;</v>
      </c>
      <c r="J3435" t="str">
        <f>H3435&amp;I3435&amp;"&lt;c&gt;" &amp; A3435 &amp; "&lt;/c&gt;" &amp;"&lt;aka&gt;" &amp;C3435&amp; "&lt;/aka&gt;"</f>
        <v>&lt;p&gt;2 0175-221&lt;/p&gt;&lt;d&gt;TRANSMITTER,TEMPERATURE,ELECTRICAL RESISTANCE TRANSMITTER,&lt;/d&gt;&lt;c&gt;S3465&lt;/c&gt;&lt;aka&gt;6685015354250&lt;/aka&gt;</v>
      </c>
    </row>
    <row r="3436" spans="1:10">
      <c r="A3436" s="1" t="s">
        <v>22606</v>
      </c>
      <c r="B3436" t="s">
        <v>11737</v>
      </c>
      <c r="C3436" s="7" t="s">
        <v>4635</v>
      </c>
      <c r="D3436" s="8" t="s">
        <v>24953</v>
      </c>
      <c r="E3436" t="str">
        <f>TRIM(F3436)&amp;IF(RIGHT(TRIM(F3436),1)=",",TRIM(G3436)," "&amp;TRIM(G3436))</f>
        <v>TRANSMITTER,TEMPERATURE,ELECTRICAL RESISTANCE TRANSMITTER,</v>
      </c>
      <c r="F3436" t="str">
        <f>VLOOKUP(C3436,C$2:F$65001,3,FALSE)</f>
        <v>TRANSMITTER,TEMPERATURE,ELECTRICAL RESISTANCE</v>
      </c>
      <c r="G3436" t="str">
        <f>VLOOKUP(C3436,C$2:G$65001,4,FALSE)</f>
        <v xml:space="preserve">TRANSMITTER,       </v>
      </c>
      <c r="H3436" t="str">
        <f>"&lt;p&gt;" &amp;TRIM(B3436) &amp; "&lt;/p&gt;"</f>
        <v>&lt;p&gt;70-05-700&lt;/p&gt;</v>
      </c>
      <c r="I3436" t="str">
        <f>"&lt;d&gt;" &amp;TRIM(E3436) &amp; "&lt;/d&gt;"</f>
        <v>&lt;d&gt;TRANSMITTER,TEMPERATURE,ELECTRICAL RESISTANCE TRANSMITTER,&lt;/d&gt;</v>
      </c>
      <c r="J3436" t="str">
        <f>H3436&amp;I3436&amp;"&lt;c&gt;" &amp; A3436 &amp; "&lt;/c&gt;" &amp;"&lt;aka&gt;" &amp;C3436&amp; "&lt;/aka&gt;"</f>
        <v>&lt;p&gt;70-05-700&lt;/p&gt;&lt;d&gt;TRANSMITTER,TEMPERATURE,ELECTRICAL RESISTANCE TRANSMITTER,&lt;/d&gt;&lt;c&gt;U4542&lt;/c&gt;&lt;aka&gt;6685015354250&lt;/aka&gt;</v>
      </c>
    </row>
    <row r="3437" spans="1:10">
      <c r="A3437" s="1" t="s">
        <v>5168</v>
      </c>
      <c r="B3437" t="s">
        <v>11740</v>
      </c>
      <c r="C3437" s="7" t="s">
        <v>4635</v>
      </c>
      <c r="D3437" s="8" t="s">
        <v>24953</v>
      </c>
      <c r="E3437" t="str">
        <f>TRIM(F3437)&amp;IF(RIGHT(TRIM(F3437),1)=",",TRIM(G3437)," "&amp;TRIM(G3437))</f>
        <v>TRANSMITTER,TEMPERATURE,ELECTRICAL RESISTANCE TRANSMITTER,</v>
      </c>
      <c r="F3437" t="str">
        <f>VLOOKUP(C3437,C$2:F$65001,3,FALSE)</f>
        <v>TRANSMITTER,TEMPERATURE,ELECTRICAL RESISTANCE</v>
      </c>
      <c r="G3437" t="str">
        <f>VLOOKUP(C3437,C$2:G$65001,4,FALSE)</f>
        <v xml:space="preserve">TRANSMITTER,       </v>
      </c>
      <c r="H3437" t="str">
        <f>"&lt;p&gt;" &amp;TRIM(B3437) &amp; "&lt;/p&gt;"</f>
        <v>&lt;p&gt;4954905&lt;/p&gt;</v>
      </c>
      <c r="I3437" t="str">
        <f>"&lt;d&gt;" &amp;TRIM(E3437) &amp; "&lt;/d&gt;"</f>
        <v>&lt;d&gt;TRANSMITTER,TEMPERATURE,ELECTRICAL RESISTANCE TRANSMITTER,&lt;/d&gt;</v>
      </c>
      <c r="J3437" t="str">
        <f>H3437&amp;I3437&amp;"&lt;c&gt;" &amp; A3437 &amp; "&lt;/c&gt;" &amp;"&lt;aka&gt;" &amp;C3437&amp; "&lt;/aka&gt;"</f>
        <v>&lt;p&gt;4954905&lt;/p&gt;&lt;d&gt;TRANSMITTER,TEMPERATURE,ELECTRICAL RESISTANCE TRANSMITTER,&lt;/d&gt;&lt;c&gt;0B8S3&lt;/c&gt;&lt;aka&gt;6685015354250&lt;/aka&gt;</v>
      </c>
    </row>
    <row r="3438" spans="1:10">
      <c r="A3438" s="1" t="s">
        <v>5189</v>
      </c>
      <c r="B3438" t="s">
        <v>11745</v>
      </c>
      <c r="C3438" s="7" t="s">
        <v>4778</v>
      </c>
      <c r="D3438" s="8" t="s">
        <v>24938</v>
      </c>
      <c r="E3438" t="str">
        <f>TRIM(F3438)&amp;IF(RIGHT(TRIM(F3438),1)=",",TRIM(G3438)," "&amp;TRIM(G3438))</f>
        <v>CONNECTOR,PLUG,ELECTRICAL CONNECTOR,PLUG,</v>
      </c>
      <c r="F3438" t="str">
        <f>VLOOKUP(C3438,C$2:F$65001,3,FALSE)</f>
        <v>CONNECTOR,PLUG,ELECTRICAL</v>
      </c>
      <c r="G3438" t="str">
        <f>VLOOKUP(C3438,C$2:G$65001,4,FALSE)</f>
        <v xml:space="preserve">CONNECTOR,PLUG,    </v>
      </c>
      <c r="H3438" t="str">
        <f>"&lt;p&gt;" &amp;TRIM(B3438) &amp; "&lt;/p&gt;"</f>
        <v>&lt;p&gt;1204 1411 ASM&lt;/p&gt;</v>
      </c>
      <c r="I3438" t="str">
        <f>"&lt;d&gt;" &amp;TRIM(E3438) &amp; "&lt;/d&gt;"</f>
        <v>&lt;d&gt;CONNECTOR,PLUG,ELECTRICAL CONNECTOR,PLUG,&lt;/d&gt;</v>
      </c>
      <c r="J3438" t="str">
        <f>H3438&amp;I3438&amp;"&lt;c&gt;" &amp; A3438 &amp; "&lt;/c&gt;" &amp;"&lt;aka&gt;" &amp;C3438&amp; "&lt;/aka&gt;"</f>
        <v>&lt;p&gt;1204 1411 ASM&lt;/p&gt;&lt;d&gt;CONNECTOR,PLUG,ELECTRICAL CONNECTOR,PLUG,&lt;/d&gt;&lt;c&gt;77060&lt;/c&gt;&lt;aka&gt;5935013814054&lt;/aka&gt;</v>
      </c>
    </row>
    <row r="3439" spans="1:10">
      <c r="A3439" s="1" t="s">
        <v>5171</v>
      </c>
      <c r="B3439" t="s">
        <v>11748</v>
      </c>
      <c r="C3439" s="7" t="s">
        <v>4778</v>
      </c>
      <c r="D3439" s="8" t="s">
        <v>24938</v>
      </c>
      <c r="E3439" t="str">
        <f>TRIM(F3439)&amp;IF(RIGHT(TRIM(F3439),1)=",",TRIM(G3439)," "&amp;TRIM(G3439))</f>
        <v>CONNECTOR,PLUG,ELECTRICAL CONNECTOR,PLUG,</v>
      </c>
      <c r="F3439" t="str">
        <f>VLOOKUP(C3439,C$2:F$65001,3,FALSE)</f>
        <v>CONNECTOR,PLUG,ELECTRICAL</v>
      </c>
      <c r="G3439" t="str">
        <f>VLOOKUP(C3439,C$2:G$65001,4,FALSE)</f>
        <v xml:space="preserve">CONNECTOR,PLUG,    </v>
      </c>
      <c r="H3439" t="str">
        <f>"&lt;p&gt;" &amp;TRIM(B3439) &amp; "&lt;/p&gt;"</f>
        <v>&lt;p&gt;9HE961&lt;/p&gt;</v>
      </c>
      <c r="I3439" t="str">
        <f>"&lt;d&gt;" &amp;TRIM(E3439) &amp; "&lt;/d&gt;"</f>
        <v>&lt;d&gt;CONNECTOR,PLUG,ELECTRICAL CONNECTOR,PLUG,&lt;/d&gt;</v>
      </c>
      <c r="J3439" t="str">
        <f>H3439&amp;I3439&amp;"&lt;c&gt;" &amp; A3439 &amp; "&lt;/c&gt;" &amp;"&lt;aka&gt;" &amp;C3439&amp; "&lt;/aka&gt;"</f>
        <v>&lt;p&gt;9HE961&lt;/p&gt;&lt;d&gt;CONNECTOR,PLUG,ELECTRICAL CONNECTOR,PLUG,&lt;/d&gt;&lt;c&gt;45152&lt;/c&gt;&lt;aka&gt;5935013814054&lt;/aka&gt;</v>
      </c>
    </row>
    <row r="3440" spans="1:10">
      <c r="A3440" s="1" t="s">
        <v>5189</v>
      </c>
      <c r="B3440" t="s">
        <v>11750</v>
      </c>
      <c r="C3440" s="7" t="s">
        <v>4778</v>
      </c>
      <c r="D3440" s="8" t="s">
        <v>24938</v>
      </c>
      <c r="E3440" t="str">
        <f>TRIM(F3440)&amp;IF(RIGHT(TRIM(F3440),1)=",",TRIM(G3440)," "&amp;TRIM(G3440))</f>
        <v>CONNECTOR,PLUG,ELECTRICAL CONNECTOR,PLUG,</v>
      </c>
      <c r="F3440" t="str">
        <f>VLOOKUP(C3440,C$2:F$65001,3,FALSE)</f>
        <v>CONNECTOR,PLUG,ELECTRICAL</v>
      </c>
      <c r="G3440" t="str">
        <f>VLOOKUP(C3440,C$2:G$65001,4,FALSE)</f>
        <v xml:space="preserve">CONNECTOR,PLUG,    </v>
      </c>
      <c r="H3440" t="str">
        <f>"&lt;p&gt;" &amp;TRIM(B3440) &amp; "&lt;/p&gt;"</f>
        <v>&lt;p&gt;12162197&lt;/p&gt;</v>
      </c>
      <c r="I3440" t="str">
        <f>"&lt;d&gt;" &amp;TRIM(E3440) &amp; "&lt;/d&gt;"</f>
        <v>&lt;d&gt;CONNECTOR,PLUG,ELECTRICAL CONNECTOR,PLUG,&lt;/d&gt;</v>
      </c>
      <c r="J3440" t="str">
        <f>H3440&amp;I3440&amp;"&lt;c&gt;" &amp; A3440 &amp; "&lt;/c&gt;" &amp;"&lt;aka&gt;" &amp;C3440&amp; "&lt;/aka&gt;"</f>
        <v>&lt;p&gt;12162197&lt;/p&gt;&lt;d&gt;CONNECTOR,PLUG,ELECTRICAL CONNECTOR,PLUG,&lt;/d&gt;&lt;c&gt;77060&lt;/c&gt;&lt;aka&gt;5935013814054&lt;/aka&gt;</v>
      </c>
    </row>
    <row r="3441" spans="1:10">
      <c r="A3441" s="1" t="s">
        <v>5193</v>
      </c>
      <c r="B3441" t="s">
        <v>11753</v>
      </c>
      <c r="C3441" s="7" t="s">
        <v>4778</v>
      </c>
      <c r="D3441" s="8" t="s">
        <v>24938</v>
      </c>
      <c r="E3441" t="str">
        <f>TRIM(F3441)&amp;IF(RIGHT(TRIM(F3441),1)=",",TRIM(G3441)," "&amp;TRIM(G3441))</f>
        <v>CONNECTOR,PLUG,ELECTRICAL CONNECTOR,PLUG,</v>
      </c>
      <c r="F3441" t="str">
        <f>VLOOKUP(C3441,C$2:F$65001,3,FALSE)</f>
        <v>CONNECTOR,PLUG,ELECTRICAL</v>
      </c>
      <c r="G3441" t="str">
        <f>VLOOKUP(C3441,C$2:G$65001,4,FALSE)</f>
        <v xml:space="preserve">CONNECTOR,PLUG,    </v>
      </c>
      <c r="H3441" t="str">
        <f>"&lt;p&gt;" &amp;TRIM(B3441) &amp; "&lt;/p&gt;"</f>
        <v>&lt;p&gt;12419176&lt;/p&gt;</v>
      </c>
      <c r="I3441" t="str">
        <f>"&lt;d&gt;" &amp;TRIM(E3441) &amp; "&lt;/d&gt;"</f>
        <v>&lt;d&gt;CONNECTOR,PLUG,ELECTRICAL CONNECTOR,PLUG,&lt;/d&gt;</v>
      </c>
      <c r="J3441" t="str">
        <f>H3441&amp;I3441&amp;"&lt;c&gt;" &amp; A3441 &amp; "&lt;/c&gt;" &amp;"&lt;aka&gt;" &amp;C3441&amp; "&lt;/aka&gt;"</f>
        <v>&lt;p&gt;12419176&lt;/p&gt;&lt;d&gt;CONNECTOR,PLUG,ELECTRICAL CONNECTOR,PLUG,&lt;/d&gt;&lt;c&gt;19207&lt;/c&gt;&lt;aka&gt;5935013814054&lt;/aka&gt;</v>
      </c>
    </row>
    <row r="3442" spans="1:10">
      <c r="A3442" s="1" t="s">
        <v>5154</v>
      </c>
      <c r="B3442" t="s">
        <v>11757</v>
      </c>
      <c r="C3442" s="7" t="s">
        <v>4600</v>
      </c>
      <c r="D3442" s="8" t="s">
        <v>24954</v>
      </c>
      <c r="E3442" t="str">
        <f>TRIM(F3442)&amp;IF(RIGHT(TRIM(F3442),1)=",",TRIM(G3442)," "&amp;TRIM(G3442))</f>
        <v>LOCK PLATE,LUBRICATION LOCK PLATE,</v>
      </c>
      <c r="F3442" t="str">
        <f>VLOOKUP(C3442,C$2:F$65001,3,FALSE)</f>
        <v>LOCK PLATE,LUBRICATION</v>
      </c>
      <c r="G3442" t="str">
        <f>VLOOKUP(C3442,C$2:G$65001,4,FALSE)</f>
        <v xml:space="preserve">LOCK PLATE,        </v>
      </c>
      <c r="H3442" t="str">
        <f>"&lt;p&gt;" &amp;TRIM(B3442) &amp; "&lt;/p&gt;"</f>
        <v>&lt;p&gt;68908&lt;/p&gt;</v>
      </c>
      <c r="I3442" t="str">
        <f>"&lt;d&gt;" &amp;TRIM(E3442) &amp; "&lt;/d&gt;"</f>
        <v>&lt;d&gt;LOCK PLATE,LUBRICATION LOCK PLATE,&lt;/d&gt;</v>
      </c>
      <c r="J3442" t="str">
        <f>H3442&amp;I3442&amp;"&lt;c&gt;" &amp; A3442 &amp; "&lt;/c&gt;" &amp;"&lt;aka&gt;" &amp;C3442&amp; "&lt;/aka&gt;"</f>
        <v>&lt;p&gt;68908&lt;/p&gt;&lt;d&gt;LOCK PLATE,LUBRICATION LOCK PLATE,&lt;/d&gt;&lt;c&gt;15434&lt;/c&gt;&lt;aka&gt;2815003539395&lt;/aka&gt;</v>
      </c>
    </row>
    <row r="3443" spans="1:10">
      <c r="A3443" s="1" t="s">
        <v>5121</v>
      </c>
      <c r="B3443" t="s">
        <v>11760</v>
      </c>
      <c r="C3443" s="7" t="s">
        <v>4303</v>
      </c>
      <c r="D3443" s="8" t="s">
        <v>24926</v>
      </c>
      <c r="E3443" t="str">
        <f>TRIM(F3443)&amp;IF(RIGHT(TRIM(F3443),1)=",",TRIM(G3443)," "&amp;TRIM(G3443))</f>
        <v>SCREW,CAP,HEXAGON HEAD SCREW,CAP,HEXAGON</v>
      </c>
      <c r="F3443" t="str">
        <f>VLOOKUP(C3443,C$2:F$65001,3,FALSE)</f>
        <v>SCREW,CAP,HEXAGON HEAD</v>
      </c>
      <c r="G3443" t="str">
        <f>VLOOKUP(C3443,C$2:G$65001,4,FALSE)</f>
        <v xml:space="preserve">SCREW,CAP,HEXAGON  </v>
      </c>
      <c r="H3443" t="str">
        <f>"&lt;p&gt;" &amp;TRIM(B3443) &amp; "&lt;/p&gt;"</f>
        <v>&lt;p&gt;0153976&lt;/p&gt;</v>
      </c>
      <c r="I3443" t="str">
        <f>"&lt;d&gt;" &amp;TRIM(E3443) &amp; "&lt;/d&gt;"</f>
        <v>&lt;d&gt;SCREW,CAP,HEXAGON HEAD SCREW,CAP,HEXAGON&lt;/d&gt;</v>
      </c>
      <c r="J3443" t="str">
        <f>H3443&amp;I3443&amp;"&lt;c&gt;" &amp; A3443 &amp; "&lt;/c&gt;" &amp;"&lt;aka&gt;" &amp;C3443&amp; "&lt;/aka&gt;"</f>
        <v>&lt;p&gt;0153976&lt;/p&gt;&lt;d&gt;SCREW,CAP,HEXAGON HEAD SCREW,CAP,HEXAGON&lt;/d&gt;&lt;c&gt;0Y3H3&lt;/c&gt;&lt;aka&gt;5305015800455&lt;/aka&gt;</v>
      </c>
    </row>
    <row r="3444" spans="1:10">
      <c r="A3444" s="1" t="s">
        <v>22584</v>
      </c>
      <c r="B3444" t="s">
        <v>11762</v>
      </c>
      <c r="C3444" s="7" t="s">
        <v>4303</v>
      </c>
      <c r="D3444" s="8" t="s">
        <v>24926</v>
      </c>
      <c r="E3444" t="str">
        <f>TRIM(F3444)&amp;IF(RIGHT(TRIM(F3444),1)=",",TRIM(G3444)," "&amp;TRIM(G3444))</f>
        <v>SCREW,CAP,HEXAGON HEAD SCREW,CAP,HEXAGON</v>
      </c>
      <c r="F3444" t="str">
        <f>VLOOKUP(C3444,C$2:F$65001,3,FALSE)</f>
        <v>SCREW,CAP,HEXAGON HEAD</v>
      </c>
      <c r="G3444" t="str">
        <f>VLOOKUP(C3444,C$2:G$65001,4,FALSE)</f>
        <v xml:space="preserve">SCREW,CAP,HEXAGON  </v>
      </c>
      <c r="H3444" t="str">
        <f>"&lt;p&gt;" &amp;TRIM(B3444) &amp; "&lt;/p&gt;"</f>
        <v>&lt;p&gt;10018545&lt;/p&gt;</v>
      </c>
      <c r="I3444" t="str">
        <f>"&lt;d&gt;" &amp;TRIM(E3444) &amp; "&lt;/d&gt;"</f>
        <v>&lt;d&gt;SCREW,CAP,HEXAGON HEAD SCREW,CAP,HEXAGON&lt;/d&gt;</v>
      </c>
      <c r="J3444" t="str">
        <f>H3444&amp;I3444&amp;"&lt;c&gt;" &amp; A3444 &amp; "&lt;/c&gt;" &amp;"&lt;aka&gt;" &amp;C3444&amp; "&lt;/aka&gt;"</f>
        <v>&lt;p&gt;10018545&lt;/p&gt;&lt;d&gt;SCREW,CAP,HEXAGON HEAD SCREW,CAP,HEXAGON&lt;/d&gt;&lt;c&gt;61C19&lt;/c&gt;&lt;aka&gt;5305015800455&lt;/aka&gt;</v>
      </c>
    </row>
    <row r="3445" spans="1:10">
      <c r="A3445" s="1" t="s">
        <v>22601</v>
      </c>
      <c r="B3445" t="s">
        <v>11764</v>
      </c>
      <c r="C3445" s="7" t="s">
        <v>4303</v>
      </c>
      <c r="D3445" s="8" t="s">
        <v>24926</v>
      </c>
      <c r="E3445" t="str">
        <f>TRIM(F3445)&amp;IF(RIGHT(TRIM(F3445),1)=",",TRIM(G3445)," "&amp;TRIM(G3445))</f>
        <v>SCREW,CAP,HEXAGON HEAD SCREW,CAP,HEXAGON</v>
      </c>
      <c r="F3445" t="str">
        <f>VLOOKUP(C3445,C$2:F$65001,3,FALSE)</f>
        <v>SCREW,CAP,HEXAGON HEAD</v>
      </c>
      <c r="G3445" t="str">
        <f>VLOOKUP(C3445,C$2:G$65001,4,FALSE)</f>
        <v xml:space="preserve">SCREW,CAP,HEXAGON  </v>
      </c>
      <c r="H3445" t="str">
        <f>"&lt;p&gt;" &amp;TRIM(B3445) &amp; "&lt;/p&gt;"</f>
        <v>&lt;p&gt;3011061&lt;/p&gt;</v>
      </c>
      <c r="I3445" t="str">
        <f>"&lt;d&gt;" &amp;TRIM(E3445) &amp; "&lt;/d&gt;"</f>
        <v>&lt;d&gt;SCREW,CAP,HEXAGON HEAD SCREW,CAP,HEXAGON&lt;/d&gt;</v>
      </c>
      <c r="J3445" t="str">
        <f>H3445&amp;I3445&amp;"&lt;c&gt;" &amp; A3445 &amp; "&lt;/c&gt;" &amp;"&lt;aka&gt;" &amp;C3445&amp; "&lt;/aka&gt;"</f>
        <v>&lt;p&gt;3011061&lt;/p&gt;&lt;d&gt;SCREW,CAP,HEXAGON HEAD SCREW,CAP,HEXAGON&lt;/d&gt;&lt;c&gt;1EFH8&lt;/c&gt;&lt;aka&gt;5305015800455&lt;/aka&gt;</v>
      </c>
    </row>
    <row r="3446" spans="1:10">
      <c r="A3446" s="1" t="s">
        <v>22601</v>
      </c>
      <c r="B3446" t="s">
        <v>11767</v>
      </c>
      <c r="C3446" s="7" t="s">
        <v>4303</v>
      </c>
      <c r="D3446" s="8" t="s">
        <v>24926</v>
      </c>
      <c r="E3446" t="str">
        <f>TRIM(F3446)&amp;IF(RIGHT(TRIM(F3446),1)=",",TRIM(G3446)," "&amp;TRIM(G3446))</f>
        <v>SCREW,CAP,HEXAGON HEAD SCREW,CAP,HEXAGON</v>
      </c>
      <c r="F3446" t="str">
        <f>VLOOKUP(C3446,C$2:F$65001,3,FALSE)</f>
        <v>SCREW,CAP,HEXAGON HEAD</v>
      </c>
      <c r="G3446" t="str">
        <f>VLOOKUP(C3446,C$2:G$65001,4,FALSE)</f>
        <v xml:space="preserve">SCREW,CAP,HEXAGON  </v>
      </c>
      <c r="H3446" t="str">
        <f>"&lt;p&gt;" &amp;TRIM(B3446) &amp; "&lt;/p&gt;"</f>
        <v>&lt;p&gt;S000012&lt;/p&gt;</v>
      </c>
      <c r="I3446" t="str">
        <f>"&lt;d&gt;" &amp;TRIM(E3446) &amp; "&lt;/d&gt;"</f>
        <v>&lt;d&gt;SCREW,CAP,HEXAGON HEAD SCREW,CAP,HEXAGON&lt;/d&gt;</v>
      </c>
      <c r="J3446" t="str">
        <f>H3446&amp;I3446&amp;"&lt;c&gt;" &amp; A3446 &amp; "&lt;/c&gt;" &amp;"&lt;aka&gt;" &amp;C3446&amp; "&lt;/aka&gt;"</f>
        <v>&lt;p&gt;S000012&lt;/p&gt;&lt;d&gt;SCREW,CAP,HEXAGON HEAD SCREW,CAP,HEXAGON&lt;/d&gt;&lt;c&gt;1EFH8&lt;/c&gt;&lt;aka&gt;5305015800455&lt;/aka&gt;</v>
      </c>
    </row>
    <row r="3447" spans="1:10">
      <c r="A3447" s="1" t="s">
        <v>5121</v>
      </c>
      <c r="B3447" t="s">
        <v>11769</v>
      </c>
      <c r="C3447" s="7" t="s">
        <v>4303</v>
      </c>
      <c r="D3447" s="8" t="s">
        <v>24926</v>
      </c>
      <c r="E3447" t="str">
        <f>TRIM(F3447)&amp;IF(RIGHT(TRIM(F3447),1)=",",TRIM(G3447)," "&amp;TRIM(G3447))</f>
        <v>SCREW,CAP,HEXAGON HEAD SCREW,CAP,HEXAGON</v>
      </c>
      <c r="F3447" t="str">
        <f>VLOOKUP(C3447,C$2:F$65001,3,FALSE)</f>
        <v>SCREW,CAP,HEXAGON HEAD</v>
      </c>
      <c r="G3447" t="str">
        <f>VLOOKUP(C3447,C$2:G$65001,4,FALSE)</f>
        <v xml:space="preserve">SCREW,CAP,HEXAGON  </v>
      </c>
      <c r="H3447" t="str">
        <f>"&lt;p&gt;" &amp;TRIM(B3447) &amp; "&lt;/p&gt;"</f>
        <v>&lt;p&gt;12759-00922&lt;/p&gt;</v>
      </c>
      <c r="I3447" t="str">
        <f>"&lt;d&gt;" &amp;TRIM(E3447) &amp; "&lt;/d&gt;"</f>
        <v>&lt;d&gt;SCREW,CAP,HEXAGON HEAD SCREW,CAP,HEXAGON&lt;/d&gt;</v>
      </c>
      <c r="J3447" t="str">
        <f>H3447&amp;I3447&amp;"&lt;c&gt;" &amp; A3447 &amp; "&lt;/c&gt;" &amp;"&lt;aka&gt;" &amp;C3447&amp; "&lt;/aka&gt;"</f>
        <v>&lt;p&gt;12759-00922&lt;/p&gt;&lt;d&gt;SCREW,CAP,HEXAGON HEAD SCREW,CAP,HEXAGON&lt;/d&gt;&lt;c&gt;0Y3H3&lt;/c&gt;&lt;aka&gt;5305015800455&lt;/aka&gt;</v>
      </c>
    </row>
    <row r="3448" spans="1:10">
      <c r="A3448" s="1" t="s">
        <v>5187</v>
      </c>
      <c r="B3448" t="s">
        <v>11772</v>
      </c>
      <c r="C3448" s="7" t="s">
        <v>4800</v>
      </c>
      <c r="D3448" s="8" t="s">
        <v>24939</v>
      </c>
      <c r="E3448" t="str">
        <f>TRIM(F3448)&amp;IF(RIGHT(TRIM(F3448),1)=",",TRIM(G3448)," "&amp;TRIM(G3448))</f>
        <v>TERMINAL,LUG TERMINAL,LUG</v>
      </c>
      <c r="F3448" t="str">
        <f>VLOOKUP(C3448,C$2:F$65001,3,FALSE)</f>
        <v xml:space="preserve">TERMINAL,LUG </v>
      </c>
      <c r="G3448" t="str">
        <f>VLOOKUP(C3448,C$2:G$65001,4,FALSE)</f>
        <v xml:space="preserve">TERMINAL,LUG       </v>
      </c>
      <c r="H3448" t="str">
        <f>"&lt;p&gt;" &amp;TRIM(B3448) &amp; "&lt;/p&gt;"</f>
        <v>&lt;p&gt;B-106-1991&lt;/p&gt;</v>
      </c>
      <c r="I3448" t="str">
        <f>"&lt;d&gt;" &amp;TRIM(E3448) &amp; "&lt;/d&gt;"</f>
        <v>&lt;d&gt;TERMINAL,LUG TERMINAL,LUG&lt;/d&gt;</v>
      </c>
      <c r="J3448" t="str">
        <f>H3448&amp;I3448&amp;"&lt;c&gt;" &amp; A3448 &amp; "&lt;/c&gt;" &amp;"&lt;aka&gt;" &amp;C3448&amp; "&lt;/aka&gt;"</f>
        <v>&lt;p&gt;B-106-1991&lt;/p&gt;&lt;d&gt;TERMINAL,LUG TERMINAL,LUG&lt;/d&gt;&lt;c&gt;06090&lt;/c&gt;&lt;aka&gt;5940014728811&lt;/aka&gt;</v>
      </c>
    </row>
    <row r="3449" spans="1:10">
      <c r="A3449" s="1" t="s">
        <v>5118</v>
      </c>
      <c r="B3449" t="s">
        <v>11775</v>
      </c>
      <c r="C3449" s="7" t="s">
        <v>5059</v>
      </c>
      <c r="D3449" s="8" t="s">
        <v>24937</v>
      </c>
      <c r="E3449" t="str">
        <f>TRIM(F3449)&amp;IF(RIGHT(TRIM(F3449),1)=",",TRIM(G3449)," "&amp;TRIM(G3449))</f>
        <v>WASHER,LOCK WASHER,LOCK</v>
      </c>
      <c r="F3449" t="str">
        <f>VLOOKUP(C3449,C$2:F$65001,3,FALSE)</f>
        <v xml:space="preserve">WASHER,LOCK </v>
      </c>
      <c r="G3449" t="str">
        <f>VLOOKUP(C3449,C$2:G$65001,4,FALSE)</f>
        <v xml:space="preserve">WASHER,LOCK        </v>
      </c>
      <c r="H3449" t="str">
        <f>"&lt;p&gt;" &amp;TRIM(B3449) &amp; "&lt;/p&gt;"</f>
        <v>&lt;p&gt;92146A031&lt;/p&gt;</v>
      </c>
      <c r="I3449" t="str">
        <f>"&lt;d&gt;" &amp;TRIM(E3449) &amp; "&lt;/d&gt;"</f>
        <v>&lt;d&gt;WASHER,LOCK WASHER,LOCK&lt;/d&gt;</v>
      </c>
      <c r="J3449" t="str">
        <f>H3449&amp;I3449&amp;"&lt;c&gt;" &amp; A3449 &amp; "&lt;/c&gt;" &amp;"&lt;aka&gt;" &amp;C3449&amp; "&lt;/aka&gt;"</f>
        <v>&lt;p&gt;92146A031&lt;/p&gt;&lt;d&gt;WASHER,LOCK WASHER,LOCK&lt;/d&gt;&lt;c&gt;39428&lt;/c&gt;&lt;aka&gt;5310014460892&lt;/aka&gt;</v>
      </c>
    </row>
    <row r="3450" spans="1:10">
      <c r="A3450" s="1" t="s">
        <v>5154</v>
      </c>
      <c r="B3450" t="s">
        <v>11777</v>
      </c>
      <c r="C3450" s="7" t="s">
        <v>4512</v>
      </c>
      <c r="D3450" s="8" t="s">
        <v>24926</v>
      </c>
      <c r="E3450" t="str">
        <f>TRIM(F3450)&amp;IF(RIGHT(TRIM(F3450),1)=",",TRIM(G3450)," "&amp;TRIM(G3450))</f>
        <v>SCREW,CAP,HEXAGON HEAD SCREW,CAP,HEXAGON</v>
      </c>
      <c r="F3450" t="str">
        <f>VLOOKUP(C3450,C$2:F$65001,3,FALSE)</f>
        <v>SCREW,CAP,HEXAGON HEAD</v>
      </c>
      <c r="G3450" t="str">
        <f>VLOOKUP(C3450,C$2:G$65001,4,FALSE)</f>
        <v xml:space="preserve">SCREW,CAP,HEXAGON  </v>
      </c>
      <c r="H3450" t="str">
        <f>"&lt;p&gt;" &amp;TRIM(B3450) &amp; "&lt;/p&gt;"</f>
        <v>&lt;p&gt;S104&lt;/p&gt;</v>
      </c>
      <c r="I3450" t="str">
        <f>"&lt;d&gt;" &amp;TRIM(E3450) &amp; "&lt;/d&gt;"</f>
        <v>&lt;d&gt;SCREW,CAP,HEXAGON HEAD SCREW,CAP,HEXAGON&lt;/d&gt;</v>
      </c>
      <c r="J3450" t="str">
        <f>H3450&amp;I3450&amp;"&lt;c&gt;" &amp; A3450 &amp; "&lt;/c&gt;" &amp;"&lt;aka&gt;" &amp;C3450&amp; "&lt;/aka&gt;"</f>
        <v>&lt;p&gt;S104&lt;/p&gt;&lt;d&gt;SCREW,CAP,HEXAGON HEAD SCREW,CAP,HEXAGON&lt;/d&gt;&lt;c&gt;15434&lt;/c&gt;&lt;aka&gt;5305013852203&lt;/aka&gt;</v>
      </c>
    </row>
    <row r="3451" spans="1:10">
      <c r="A3451" s="1" t="s">
        <v>22618</v>
      </c>
      <c r="B3451" t="s">
        <v>11779</v>
      </c>
      <c r="C3451" s="7" t="s">
        <v>4253</v>
      </c>
      <c r="D3451" s="8" t="s">
        <v>24946</v>
      </c>
      <c r="E3451" t="str">
        <f>TRIM(F3451)&amp;IF(RIGHT(TRIM(F3451),1)=",",TRIM(G3451)," "&amp;TRIM(G3451))</f>
        <v>CLAMP,LOOP CLAMP,LOOP</v>
      </c>
      <c r="F3451" t="str">
        <f>VLOOKUP(C3451,C$2:F$65001,3,FALSE)</f>
        <v xml:space="preserve">CLAMP,LOOP </v>
      </c>
      <c r="G3451" t="str">
        <f>VLOOKUP(C3451,C$2:G$65001,4,FALSE)</f>
        <v xml:space="preserve">CLAMP,LOOP         </v>
      </c>
      <c r="H3451" t="str">
        <f>"&lt;p&gt;" &amp;TRIM(B3451) &amp; "&lt;/p&gt;"</f>
        <v>&lt;p&gt;49851&lt;/p&gt;</v>
      </c>
      <c r="I3451" t="str">
        <f>"&lt;d&gt;" &amp;TRIM(E3451) &amp; "&lt;/d&gt;"</f>
        <v>&lt;d&gt;CLAMP,LOOP CLAMP,LOOP&lt;/d&gt;</v>
      </c>
      <c r="J3451" t="str">
        <f>H3451&amp;I3451&amp;"&lt;c&gt;" &amp; A3451 &amp; "&lt;/c&gt;" &amp;"&lt;aka&gt;" &amp;C3451&amp; "&lt;/aka&gt;"</f>
        <v>&lt;p&gt;49851&lt;/p&gt;&lt;d&gt;CLAMP,LOOP CLAMP,LOOP&lt;/d&gt;&lt;c&gt;10988&lt;/c&gt;&lt;aka&gt;5340004149846&lt;/aka&gt;</v>
      </c>
    </row>
    <row r="3452" spans="1:10">
      <c r="A3452" s="1" t="s">
        <v>5131</v>
      </c>
      <c r="B3452" t="s">
        <v>11782</v>
      </c>
      <c r="C3452" s="7" t="s">
        <v>4253</v>
      </c>
      <c r="D3452" s="8" t="s">
        <v>24946</v>
      </c>
      <c r="E3452" t="str">
        <f>TRIM(F3452)&amp;IF(RIGHT(TRIM(F3452),1)=",",TRIM(G3452)," "&amp;TRIM(G3452))</f>
        <v>CLAMP,LOOP CLAMP,LOOP</v>
      </c>
      <c r="F3452" t="str">
        <f>VLOOKUP(C3452,C$2:F$65001,3,FALSE)</f>
        <v xml:space="preserve">CLAMP,LOOP </v>
      </c>
      <c r="G3452" t="str">
        <f>VLOOKUP(C3452,C$2:G$65001,4,FALSE)</f>
        <v xml:space="preserve">CLAMP,LOOP         </v>
      </c>
      <c r="H3452" t="str">
        <f>"&lt;p&gt;" &amp;TRIM(B3452) &amp; "&lt;/p&gt;"</f>
        <v>&lt;p&gt;C0V0513&lt;/p&gt;</v>
      </c>
      <c r="I3452" t="str">
        <f>"&lt;d&gt;" &amp;TRIM(E3452) &amp; "&lt;/d&gt;"</f>
        <v>&lt;d&gt;CLAMP,LOOP CLAMP,LOOP&lt;/d&gt;</v>
      </c>
      <c r="J3452" t="str">
        <f>H3452&amp;I3452&amp;"&lt;c&gt;" &amp; A3452 &amp; "&lt;/c&gt;" &amp;"&lt;aka&gt;" &amp;C3452&amp; "&lt;/aka&gt;"</f>
        <v>&lt;p&gt;C0V0513&lt;/p&gt;&lt;d&gt;CLAMP,LOOP CLAMP,LOOP&lt;/d&gt;&lt;c&gt;75272&lt;/c&gt;&lt;aka&gt;5340004149846&lt;/aka&gt;</v>
      </c>
    </row>
    <row r="3453" spans="1:10">
      <c r="A3453" s="1" t="s">
        <v>22601</v>
      </c>
      <c r="B3453" t="s">
        <v>11785</v>
      </c>
      <c r="C3453" s="7" t="s">
        <v>4302</v>
      </c>
      <c r="D3453" s="8" t="s">
        <v>24926</v>
      </c>
      <c r="E3453" t="str">
        <f>TRIM(F3453)&amp;IF(RIGHT(TRIM(F3453),1)=",",TRIM(G3453)," "&amp;TRIM(G3453))</f>
        <v>SCREW,CAP,HEXAGON HEAD SCREW,CAP,HEXAGON</v>
      </c>
      <c r="F3453" t="str">
        <f>VLOOKUP(C3453,C$2:F$65001,3,FALSE)</f>
        <v>SCREW,CAP,HEXAGON HEAD</v>
      </c>
      <c r="G3453" t="str">
        <f>VLOOKUP(C3453,C$2:G$65001,4,FALSE)</f>
        <v xml:space="preserve">SCREW,CAP,HEXAGON  </v>
      </c>
      <c r="H3453" t="str">
        <f>"&lt;p&gt;" &amp;TRIM(B3453) &amp; "&lt;/p&gt;"</f>
        <v>&lt;p&gt;3011060&lt;/p&gt;</v>
      </c>
      <c r="I3453" t="str">
        <f>"&lt;d&gt;" &amp;TRIM(E3453) &amp; "&lt;/d&gt;"</f>
        <v>&lt;d&gt;SCREW,CAP,HEXAGON HEAD SCREW,CAP,HEXAGON&lt;/d&gt;</v>
      </c>
      <c r="J3453" t="str">
        <f>H3453&amp;I3453&amp;"&lt;c&gt;" &amp; A3453 &amp; "&lt;/c&gt;" &amp;"&lt;aka&gt;" &amp;C3453&amp; "&lt;/aka&gt;"</f>
        <v>&lt;p&gt;3011060&lt;/p&gt;&lt;d&gt;SCREW,CAP,HEXAGON HEAD SCREW,CAP,HEXAGON&lt;/d&gt;&lt;c&gt;1EFH8&lt;/c&gt;&lt;aka&gt;5305015570547&lt;/aka&gt;</v>
      </c>
    </row>
    <row r="3454" spans="1:10">
      <c r="A3454" s="1" t="s">
        <v>5121</v>
      </c>
      <c r="B3454" t="s">
        <v>11787</v>
      </c>
      <c r="C3454" s="7" t="s">
        <v>4302</v>
      </c>
      <c r="D3454" s="8" t="s">
        <v>24926</v>
      </c>
      <c r="E3454" t="str">
        <f>TRIM(F3454)&amp;IF(RIGHT(TRIM(F3454),1)=",",TRIM(G3454)," "&amp;TRIM(G3454))</f>
        <v>SCREW,CAP,HEXAGON HEAD SCREW,CAP,HEXAGON</v>
      </c>
      <c r="F3454" t="str">
        <f>VLOOKUP(C3454,C$2:F$65001,3,FALSE)</f>
        <v>SCREW,CAP,HEXAGON HEAD</v>
      </c>
      <c r="G3454" t="str">
        <f>VLOOKUP(C3454,C$2:G$65001,4,FALSE)</f>
        <v xml:space="preserve">SCREW,CAP,HEXAGON  </v>
      </c>
      <c r="H3454" t="str">
        <f>"&lt;p&gt;" &amp;TRIM(B3454) &amp; "&lt;/p&gt;"</f>
        <v>&lt;p&gt;153975&lt;/p&gt;</v>
      </c>
      <c r="I3454" t="str">
        <f>"&lt;d&gt;" &amp;TRIM(E3454) &amp; "&lt;/d&gt;"</f>
        <v>&lt;d&gt;SCREW,CAP,HEXAGON HEAD SCREW,CAP,HEXAGON&lt;/d&gt;</v>
      </c>
      <c r="J3454" t="str">
        <f>H3454&amp;I3454&amp;"&lt;c&gt;" &amp; A3454 &amp; "&lt;/c&gt;" &amp;"&lt;aka&gt;" &amp;C3454&amp; "&lt;/aka&gt;"</f>
        <v>&lt;p&gt;153975&lt;/p&gt;&lt;d&gt;SCREW,CAP,HEXAGON HEAD SCREW,CAP,HEXAGON&lt;/d&gt;&lt;c&gt;0Y3H3&lt;/c&gt;&lt;aka&gt;5305015570547&lt;/aka&gt;</v>
      </c>
    </row>
    <row r="3455" spans="1:10">
      <c r="A3455" s="1" t="s">
        <v>22600</v>
      </c>
      <c r="B3455" t="s">
        <v>11789</v>
      </c>
      <c r="C3455" s="7" t="s">
        <v>4302</v>
      </c>
      <c r="D3455" s="8" t="s">
        <v>24926</v>
      </c>
      <c r="E3455" t="str">
        <f>TRIM(F3455)&amp;IF(RIGHT(TRIM(F3455),1)=",",TRIM(G3455)," "&amp;TRIM(G3455))</f>
        <v>SCREW,CAP,HEXAGON HEAD SCREW,CAP,HEXAGON</v>
      </c>
      <c r="F3455" t="str">
        <f>VLOOKUP(C3455,C$2:F$65001,3,FALSE)</f>
        <v>SCREW,CAP,HEXAGON HEAD</v>
      </c>
      <c r="G3455" t="str">
        <f>VLOOKUP(C3455,C$2:G$65001,4,FALSE)</f>
        <v xml:space="preserve">SCREW,CAP,HEXAGON  </v>
      </c>
      <c r="H3455" t="str">
        <f>"&lt;p&gt;" &amp;TRIM(B3455) &amp; "&lt;/p&gt;"</f>
        <v>&lt;p&gt;7Y-7394&lt;/p&gt;</v>
      </c>
      <c r="I3455" t="str">
        <f>"&lt;d&gt;" &amp;TRIM(E3455) &amp; "&lt;/d&gt;"</f>
        <v>&lt;d&gt;SCREW,CAP,HEXAGON HEAD SCREW,CAP,HEXAGON&lt;/d&gt;</v>
      </c>
      <c r="J3455" t="str">
        <f>H3455&amp;I3455&amp;"&lt;c&gt;" &amp; A3455 &amp; "&lt;/c&gt;" &amp;"&lt;aka&gt;" &amp;C3455&amp; "&lt;/aka&gt;"</f>
        <v>&lt;p&gt;7Y-7394&lt;/p&gt;&lt;d&gt;SCREW,CAP,HEXAGON HEAD SCREW,CAP,HEXAGON&lt;/d&gt;&lt;c&gt;11083&lt;/c&gt;&lt;aka&gt;5305015570547&lt;/aka&gt;</v>
      </c>
    </row>
    <row r="3456" spans="1:10">
      <c r="A3456" s="1" t="s">
        <v>5121</v>
      </c>
      <c r="B3456" t="s">
        <v>11792</v>
      </c>
      <c r="C3456" s="7" t="s">
        <v>4302</v>
      </c>
      <c r="D3456" s="8" t="s">
        <v>24926</v>
      </c>
      <c r="E3456" t="str">
        <f>TRIM(F3456)&amp;IF(RIGHT(TRIM(F3456),1)=",",TRIM(G3456)," "&amp;TRIM(G3456))</f>
        <v>SCREW,CAP,HEXAGON HEAD SCREW,CAP,HEXAGON</v>
      </c>
      <c r="F3456" t="str">
        <f>VLOOKUP(C3456,C$2:F$65001,3,FALSE)</f>
        <v>SCREW,CAP,HEXAGON HEAD</v>
      </c>
      <c r="G3456" t="str">
        <f>VLOOKUP(C3456,C$2:G$65001,4,FALSE)</f>
        <v xml:space="preserve">SCREW,CAP,HEXAGON  </v>
      </c>
      <c r="H3456" t="str">
        <f>"&lt;p&gt;" &amp;TRIM(B3456) &amp; "&lt;/p&gt;"</f>
        <v>&lt;p&gt;0153975&lt;/p&gt;</v>
      </c>
      <c r="I3456" t="str">
        <f>"&lt;d&gt;" &amp;TRIM(E3456) &amp; "&lt;/d&gt;"</f>
        <v>&lt;d&gt;SCREW,CAP,HEXAGON HEAD SCREW,CAP,HEXAGON&lt;/d&gt;</v>
      </c>
      <c r="J3456" t="str">
        <f>H3456&amp;I3456&amp;"&lt;c&gt;" &amp; A3456 &amp; "&lt;/c&gt;" &amp;"&lt;aka&gt;" &amp;C3456&amp; "&lt;/aka&gt;"</f>
        <v>&lt;p&gt;0153975&lt;/p&gt;&lt;d&gt;SCREW,CAP,HEXAGON HEAD SCREW,CAP,HEXAGON&lt;/d&gt;&lt;c&gt;0Y3H3&lt;/c&gt;&lt;aka&gt;5305015570547&lt;/aka&gt;</v>
      </c>
    </row>
    <row r="3457" spans="1:10">
      <c r="A3457" s="1" t="s">
        <v>22601</v>
      </c>
      <c r="B3457" t="s">
        <v>11794</v>
      </c>
      <c r="C3457" s="7" t="s">
        <v>4302</v>
      </c>
      <c r="D3457" s="8" t="s">
        <v>24926</v>
      </c>
      <c r="E3457" t="str">
        <f>TRIM(F3457)&amp;IF(RIGHT(TRIM(F3457),1)=",",TRIM(G3457)," "&amp;TRIM(G3457))</f>
        <v>SCREW,CAP,HEXAGON HEAD SCREW,CAP,HEXAGON</v>
      </c>
      <c r="F3457" t="str">
        <f>VLOOKUP(C3457,C$2:F$65001,3,FALSE)</f>
        <v>SCREW,CAP,HEXAGON HEAD</v>
      </c>
      <c r="G3457" t="str">
        <f>VLOOKUP(C3457,C$2:G$65001,4,FALSE)</f>
        <v xml:space="preserve">SCREW,CAP,HEXAGON  </v>
      </c>
      <c r="H3457" t="str">
        <f>"&lt;p&gt;" &amp;TRIM(B3457) &amp; "&lt;/p&gt;"</f>
        <v>&lt;p&gt;1001039&lt;/p&gt;</v>
      </c>
      <c r="I3457" t="str">
        <f>"&lt;d&gt;" &amp;TRIM(E3457) &amp; "&lt;/d&gt;"</f>
        <v>&lt;d&gt;SCREW,CAP,HEXAGON HEAD SCREW,CAP,HEXAGON&lt;/d&gt;</v>
      </c>
      <c r="J3457" t="str">
        <f>H3457&amp;I3457&amp;"&lt;c&gt;" &amp; A3457 &amp; "&lt;/c&gt;" &amp;"&lt;aka&gt;" &amp;C3457&amp; "&lt;/aka&gt;"</f>
        <v>&lt;p&gt;1001039&lt;/p&gt;&lt;d&gt;SCREW,CAP,HEXAGON HEAD SCREW,CAP,HEXAGON&lt;/d&gt;&lt;c&gt;1EFH8&lt;/c&gt;&lt;aka&gt;5305015570547&lt;/aka&gt;</v>
      </c>
    </row>
    <row r="3458" spans="1:10">
      <c r="A3458" s="1" t="s">
        <v>22584</v>
      </c>
      <c r="B3458" t="s">
        <v>11796</v>
      </c>
      <c r="C3458" s="7" t="s">
        <v>4302</v>
      </c>
      <c r="D3458" s="8" t="s">
        <v>24926</v>
      </c>
      <c r="E3458" t="str">
        <f>TRIM(F3458)&amp;IF(RIGHT(TRIM(F3458),1)=",",TRIM(G3458)," "&amp;TRIM(G3458))</f>
        <v>SCREW,CAP,HEXAGON HEAD SCREW,CAP,HEXAGON</v>
      </c>
      <c r="F3458" t="str">
        <f>VLOOKUP(C3458,C$2:F$65001,3,FALSE)</f>
        <v>SCREW,CAP,HEXAGON HEAD</v>
      </c>
      <c r="G3458" t="str">
        <f>VLOOKUP(C3458,C$2:G$65001,4,FALSE)</f>
        <v xml:space="preserve">SCREW,CAP,HEXAGON  </v>
      </c>
      <c r="H3458" t="str">
        <f>"&lt;p&gt;" &amp;TRIM(B3458) &amp; "&lt;/p&gt;"</f>
        <v>&lt;p&gt;10018445&lt;/p&gt;</v>
      </c>
      <c r="I3458" t="str">
        <f>"&lt;d&gt;" &amp;TRIM(E3458) &amp; "&lt;/d&gt;"</f>
        <v>&lt;d&gt;SCREW,CAP,HEXAGON HEAD SCREW,CAP,HEXAGON&lt;/d&gt;</v>
      </c>
      <c r="J3458" t="str">
        <f>H3458&amp;I3458&amp;"&lt;c&gt;" &amp; A3458 &amp; "&lt;/c&gt;" &amp;"&lt;aka&gt;" &amp;C3458&amp; "&lt;/aka&gt;"</f>
        <v>&lt;p&gt;10018445&lt;/p&gt;&lt;d&gt;SCREW,CAP,HEXAGON HEAD SCREW,CAP,HEXAGON&lt;/d&gt;&lt;c&gt;61C19&lt;/c&gt;&lt;aka&gt;5305015570547&lt;/aka&gt;</v>
      </c>
    </row>
    <row r="3459" spans="1:10">
      <c r="A3459" s="1" t="s">
        <v>5121</v>
      </c>
      <c r="B3459" t="s">
        <v>11798</v>
      </c>
      <c r="C3459" s="7" t="s">
        <v>4302</v>
      </c>
      <c r="D3459" s="8" t="s">
        <v>24926</v>
      </c>
      <c r="E3459" t="str">
        <f>TRIM(F3459)&amp;IF(RIGHT(TRIM(F3459),1)=",",TRIM(G3459)," "&amp;TRIM(G3459))</f>
        <v>SCREW,CAP,HEXAGON HEAD SCREW,CAP,HEXAGON</v>
      </c>
      <c r="F3459" t="str">
        <f>VLOOKUP(C3459,C$2:F$65001,3,FALSE)</f>
        <v>SCREW,CAP,HEXAGON HEAD</v>
      </c>
      <c r="G3459" t="str">
        <f>VLOOKUP(C3459,C$2:G$65001,4,FALSE)</f>
        <v xml:space="preserve">SCREW,CAP,HEXAGON  </v>
      </c>
      <c r="H3459" t="str">
        <f>"&lt;p&gt;" &amp;TRIM(B3459) &amp; "&lt;/p&gt;"</f>
        <v>&lt;p&gt;12759-00052&lt;/p&gt;</v>
      </c>
      <c r="I3459" t="str">
        <f>"&lt;d&gt;" &amp;TRIM(E3459) &amp; "&lt;/d&gt;"</f>
        <v>&lt;d&gt;SCREW,CAP,HEXAGON HEAD SCREW,CAP,HEXAGON&lt;/d&gt;</v>
      </c>
      <c r="J3459" t="str">
        <f>H3459&amp;I3459&amp;"&lt;c&gt;" &amp; A3459 &amp; "&lt;/c&gt;" &amp;"&lt;aka&gt;" &amp;C3459&amp; "&lt;/aka&gt;"</f>
        <v>&lt;p&gt;12759-00052&lt;/p&gt;&lt;d&gt;SCREW,CAP,HEXAGON HEAD SCREW,CAP,HEXAGON&lt;/d&gt;&lt;c&gt;0Y3H3&lt;/c&gt;&lt;aka&gt;5305015570547&lt;/aka&gt;</v>
      </c>
    </row>
    <row r="3460" spans="1:10">
      <c r="A3460" s="1" t="s">
        <v>22601</v>
      </c>
      <c r="B3460" t="s">
        <v>11802</v>
      </c>
      <c r="C3460" s="7" t="s">
        <v>4302</v>
      </c>
      <c r="D3460" s="8" t="s">
        <v>24926</v>
      </c>
      <c r="E3460" t="str">
        <f>TRIM(F3460)&amp;IF(RIGHT(TRIM(F3460),1)=",",TRIM(G3460)," "&amp;TRIM(G3460))</f>
        <v>SCREW,CAP,HEXAGON HEAD SCREW,CAP,HEXAGON</v>
      </c>
      <c r="F3460" t="str">
        <f>VLOOKUP(C3460,C$2:F$65001,3,FALSE)</f>
        <v>SCREW,CAP,HEXAGON HEAD</v>
      </c>
      <c r="G3460" t="str">
        <f>VLOOKUP(C3460,C$2:G$65001,4,FALSE)</f>
        <v xml:space="preserve">SCREW,CAP,HEXAGON  </v>
      </c>
      <c r="H3460" t="str">
        <f>"&lt;p&gt;" &amp;TRIM(B3460) &amp; "&lt;/p&gt;"</f>
        <v>&lt;p&gt;1001754&lt;/p&gt;</v>
      </c>
      <c r="I3460" t="str">
        <f>"&lt;d&gt;" &amp;TRIM(E3460) &amp; "&lt;/d&gt;"</f>
        <v>&lt;d&gt;SCREW,CAP,HEXAGON HEAD SCREW,CAP,HEXAGON&lt;/d&gt;</v>
      </c>
      <c r="J3460" t="str">
        <f>H3460&amp;I3460&amp;"&lt;c&gt;" &amp; A3460 &amp; "&lt;/c&gt;" &amp;"&lt;aka&gt;" &amp;C3460&amp; "&lt;/aka&gt;"</f>
        <v>&lt;p&gt;1001754&lt;/p&gt;&lt;d&gt;SCREW,CAP,HEXAGON HEAD SCREW,CAP,HEXAGON&lt;/d&gt;&lt;c&gt;1EFH8&lt;/c&gt;&lt;aka&gt;5305015570547&lt;/aka&gt;</v>
      </c>
    </row>
    <row r="3461" spans="1:10">
      <c r="A3461" s="1" t="s">
        <v>22601</v>
      </c>
      <c r="B3461" t="s">
        <v>11804</v>
      </c>
      <c r="C3461" s="7" t="s">
        <v>4302</v>
      </c>
      <c r="D3461" s="8" t="s">
        <v>24926</v>
      </c>
      <c r="E3461" t="str">
        <f>TRIM(F3461)&amp;IF(RIGHT(TRIM(F3461),1)=",",TRIM(G3461)," "&amp;TRIM(G3461))</f>
        <v>SCREW,CAP,HEXAGON HEAD SCREW,CAP,HEXAGON</v>
      </c>
      <c r="F3461" t="str">
        <f>VLOOKUP(C3461,C$2:F$65001,3,FALSE)</f>
        <v>SCREW,CAP,HEXAGON HEAD</v>
      </c>
      <c r="G3461" t="str">
        <f>VLOOKUP(C3461,C$2:G$65001,4,FALSE)</f>
        <v xml:space="preserve">SCREW,CAP,HEXAGON  </v>
      </c>
      <c r="H3461" t="str">
        <f>"&lt;p&gt;" &amp;TRIM(B3461) &amp; "&lt;/p&gt;"</f>
        <v>&lt;p&gt;3306860&lt;/p&gt;</v>
      </c>
      <c r="I3461" t="str">
        <f>"&lt;d&gt;" &amp;TRIM(E3461) &amp; "&lt;/d&gt;"</f>
        <v>&lt;d&gt;SCREW,CAP,HEXAGON HEAD SCREW,CAP,HEXAGON&lt;/d&gt;</v>
      </c>
      <c r="J3461" t="str">
        <f>H3461&amp;I3461&amp;"&lt;c&gt;" &amp; A3461 &amp; "&lt;/c&gt;" &amp;"&lt;aka&gt;" &amp;C3461&amp; "&lt;/aka&gt;"</f>
        <v>&lt;p&gt;3306860&lt;/p&gt;&lt;d&gt;SCREW,CAP,HEXAGON HEAD SCREW,CAP,HEXAGON&lt;/d&gt;&lt;c&gt;1EFH8&lt;/c&gt;&lt;aka&gt;5305015570547&lt;/aka&gt;</v>
      </c>
    </row>
    <row r="3462" spans="1:10">
      <c r="A3462" s="1" t="s">
        <v>5182</v>
      </c>
      <c r="B3462" t="s">
        <v>11806</v>
      </c>
      <c r="C3462" s="7" t="s">
        <v>4302</v>
      </c>
      <c r="D3462" s="8" t="s">
        <v>24926</v>
      </c>
      <c r="E3462" t="str">
        <f>TRIM(F3462)&amp;IF(RIGHT(TRIM(F3462),1)=",",TRIM(G3462)," "&amp;TRIM(G3462))</f>
        <v>SCREW,CAP,HEXAGON HEAD SCREW,CAP,HEXAGON</v>
      </c>
      <c r="F3462" t="str">
        <f>VLOOKUP(C3462,C$2:F$65001,3,FALSE)</f>
        <v>SCREW,CAP,HEXAGON HEAD</v>
      </c>
      <c r="G3462" t="str">
        <f>VLOOKUP(C3462,C$2:G$65001,4,FALSE)</f>
        <v xml:space="preserve">SCREW,CAP,HEXAGON  </v>
      </c>
      <c r="H3462" t="str">
        <f>"&lt;p&gt;" &amp;TRIM(B3462) &amp; "&lt;/p&gt;"</f>
        <v>&lt;p&gt;M08125025H7Z&lt;/p&gt;</v>
      </c>
      <c r="I3462" t="str">
        <f>"&lt;d&gt;" &amp;TRIM(E3462) &amp; "&lt;/d&gt;"</f>
        <v>&lt;d&gt;SCREW,CAP,HEXAGON HEAD SCREW,CAP,HEXAGON&lt;/d&gt;</v>
      </c>
      <c r="J3462" t="str">
        <f>H3462&amp;I3462&amp;"&lt;c&gt;" &amp; A3462 &amp; "&lt;/c&gt;" &amp;"&lt;aka&gt;" &amp;C3462&amp; "&lt;/aka&gt;"</f>
        <v>&lt;p&gt;M08125025H7Z&lt;/p&gt;&lt;d&gt;SCREW,CAP,HEXAGON HEAD SCREW,CAP,HEXAGON&lt;/d&gt;&lt;c&gt;36MV0&lt;/c&gt;&lt;aka&gt;5305015570547&lt;/aka&gt;</v>
      </c>
    </row>
    <row r="3463" spans="1:10">
      <c r="A3463" s="1" t="s">
        <v>5158</v>
      </c>
      <c r="B3463" t="s">
        <v>11809</v>
      </c>
      <c r="C3463" s="7" t="s">
        <v>4814</v>
      </c>
      <c r="D3463" s="8" t="s">
        <v>24955</v>
      </c>
      <c r="E3463" t="str">
        <f>TRIM(F3463)&amp;IF(RIGHT(TRIM(F3463),1)=",",TRIM(G3463)," "&amp;TRIM(G3463))</f>
        <v>CONTACT,ELECTRICAL CONTACT,ELECTRICAL</v>
      </c>
      <c r="F3463" t="str">
        <f>VLOOKUP(C3463,C$2:F$65001,3,FALSE)</f>
        <v xml:space="preserve">CONTACT,ELECTRICAL </v>
      </c>
      <c r="G3463" t="str">
        <f>VLOOKUP(C3463,C$2:G$65001,4,FALSE)</f>
        <v xml:space="preserve">CONTACT,ELECTRICAL </v>
      </c>
      <c r="H3463" t="str">
        <f>"&lt;p&gt;" &amp;TRIM(B3463) &amp; "&lt;/p&gt;"</f>
        <v>&lt;p&gt;MS20605S3C2&lt;/p&gt;</v>
      </c>
      <c r="I3463" t="str">
        <f>"&lt;d&gt;" &amp;TRIM(E3463) &amp; "&lt;/d&gt;"</f>
        <v>&lt;d&gt;CONTACT,ELECTRICAL CONTACT,ELECTRICAL&lt;/d&gt;</v>
      </c>
      <c r="J3463" t="str">
        <f>H3463&amp;I3463&amp;"&lt;c&gt;" &amp; A3463 &amp; "&lt;/c&gt;" &amp;"&lt;aka&gt;" &amp;C3463&amp; "&lt;/aka&gt;"</f>
        <v>&lt;p&gt;MS20605S3C2&lt;/p&gt;&lt;d&gt;CONTACT,ELECTRICAL CONTACT,ELECTRICAL&lt;/d&gt;&lt;c&gt;96906&lt;/c&gt;&lt;aka&gt;5999015866462&lt;/aka&gt;</v>
      </c>
    </row>
    <row r="3464" spans="1:10">
      <c r="A3464" s="1" t="s">
        <v>5168</v>
      </c>
      <c r="B3464" t="s">
        <v>11812</v>
      </c>
      <c r="C3464" s="7" t="s">
        <v>4744</v>
      </c>
      <c r="D3464" s="8" t="s">
        <v>24933</v>
      </c>
      <c r="E3464" t="str">
        <f>TRIM(F3464)&amp;IF(RIGHT(TRIM(F3464),1)=",",TRIM(G3464)," "&amp;TRIM(G3464))</f>
        <v>GASKET GASKET</v>
      </c>
      <c r="F3464" t="str">
        <f>VLOOKUP(C3464,C$2:F$65001,3,FALSE)</f>
        <v xml:space="preserve">GASKET </v>
      </c>
      <c r="G3464" t="str">
        <f>VLOOKUP(C3464,C$2:G$65001,4,FALSE)</f>
        <v xml:space="preserve">GASKET             </v>
      </c>
      <c r="H3464" t="str">
        <f>"&lt;p&gt;" &amp;TRIM(B3464) &amp; "&lt;/p&gt;"</f>
        <v>&lt;p&gt;3630742&lt;/p&gt;</v>
      </c>
      <c r="I3464" t="str">
        <f>"&lt;d&gt;" &amp;TRIM(E3464) &amp; "&lt;/d&gt;"</f>
        <v>&lt;d&gt;GASKET GASKET&lt;/d&gt;</v>
      </c>
      <c r="J3464" t="str">
        <f>H3464&amp;I3464&amp;"&lt;c&gt;" &amp; A3464 &amp; "&lt;/c&gt;" &amp;"&lt;aka&gt;" &amp;C3464&amp; "&lt;/aka&gt;"</f>
        <v>&lt;p&gt;3630742&lt;/p&gt;&lt;d&gt;GASKET GASKET&lt;/d&gt;&lt;c&gt;0B8S3&lt;/c&gt;&lt;aka&gt;5330014980388&lt;/aka&gt;</v>
      </c>
    </row>
    <row r="3465" spans="1:10">
      <c r="A3465" s="1" t="s">
        <v>22603</v>
      </c>
      <c r="B3465" t="s">
        <v>11814</v>
      </c>
      <c r="C3465" s="7" t="s">
        <v>4744</v>
      </c>
      <c r="D3465" s="8" t="s">
        <v>24933</v>
      </c>
      <c r="E3465" t="str">
        <f>TRIM(F3465)&amp;IF(RIGHT(TRIM(F3465),1)=",",TRIM(G3465)," "&amp;TRIM(G3465))</f>
        <v>GASKET GASKET</v>
      </c>
      <c r="F3465" t="str">
        <f>VLOOKUP(C3465,C$2:F$65001,3,FALSE)</f>
        <v xml:space="preserve">GASKET </v>
      </c>
      <c r="G3465" t="str">
        <f>VLOOKUP(C3465,C$2:G$65001,4,FALSE)</f>
        <v xml:space="preserve">GASKET             </v>
      </c>
      <c r="H3465" t="str">
        <f>"&lt;p&gt;" &amp;TRIM(B3465) &amp; "&lt;/p&gt;"</f>
        <v>&lt;p&gt;10328398&lt;/p&gt;</v>
      </c>
      <c r="I3465" t="str">
        <f>"&lt;d&gt;" &amp;TRIM(E3465) &amp; "&lt;/d&gt;"</f>
        <v>&lt;d&gt;GASKET GASKET&lt;/d&gt;</v>
      </c>
      <c r="J3465" t="str">
        <f>H3465&amp;I3465&amp;"&lt;c&gt;" &amp; A3465 &amp; "&lt;/c&gt;" &amp;"&lt;aka&gt;" &amp;C3465&amp; "&lt;/aka&gt;"</f>
        <v>&lt;p&gt;10328398&lt;/p&gt;&lt;d&gt;GASKET GASKET&lt;/d&gt;&lt;c&gt;A486G&lt;/c&gt;&lt;aka&gt;5330014980388&lt;/aka&gt;</v>
      </c>
    </row>
    <row r="3466" spans="1:10">
      <c r="A3466" s="1" t="s">
        <v>5154</v>
      </c>
      <c r="B3466" t="s">
        <v>11817</v>
      </c>
      <c r="C3466" s="7" t="s">
        <v>4568</v>
      </c>
      <c r="D3466" s="8" t="s">
        <v>24925</v>
      </c>
      <c r="E3466" t="str">
        <f>TRIM(F3466)&amp;IF(RIGHT(TRIM(F3466),1)=",",TRIM(G3466)," "&amp;TRIM(G3466))</f>
        <v>BUSHING,SLEEVE BUSHING,SLEEVE</v>
      </c>
      <c r="F3466" t="str">
        <f>VLOOKUP(C3466,C$2:F$65001,3,FALSE)</f>
        <v xml:space="preserve">BUSHING,SLEEVE </v>
      </c>
      <c r="G3466" t="str">
        <f>VLOOKUP(C3466,C$2:G$65001,4,FALSE)</f>
        <v xml:space="preserve">BUSHING,SLEEVE     </v>
      </c>
      <c r="H3466" t="str">
        <f>"&lt;p&gt;" &amp;TRIM(B3466) &amp; "&lt;/p&gt;"</f>
        <v>&lt;p&gt;205683&lt;/p&gt;</v>
      </c>
      <c r="I3466" t="str">
        <f>"&lt;d&gt;" &amp;TRIM(E3466) &amp; "&lt;/d&gt;"</f>
        <v>&lt;d&gt;BUSHING,SLEEVE BUSHING,SLEEVE&lt;/d&gt;</v>
      </c>
      <c r="J3466" t="str">
        <f>H3466&amp;I3466&amp;"&lt;c&gt;" &amp; A3466 &amp; "&lt;/c&gt;" &amp;"&lt;aka&gt;" &amp;C3466&amp; "&lt;/aka&gt;"</f>
        <v>&lt;p&gt;205683&lt;/p&gt;&lt;d&gt;BUSHING,SLEEVE BUSHING,SLEEVE&lt;/d&gt;&lt;c&gt;15434&lt;/c&gt;&lt;aka&gt;3120012013700&lt;/aka&gt;</v>
      </c>
    </row>
    <row r="3467" spans="1:10">
      <c r="A3467" s="1" t="s">
        <v>22620</v>
      </c>
      <c r="B3467" t="s">
        <v>11819</v>
      </c>
      <c r="C3467" s="7" t="s">
        <v>4847</v>
      </c>
      <c r="D3467" s="8" t="s">
        <v>24928</v>
      </c>
      <c r="E3467" t="str">
        <f>TRIM(F3467)&amp;IF(RIGHT(TRIM(F3467),1)=",",TRIM(G3467)," "&amp;TRIM(G3467))</f>
        <v>COUPLING,PIPE COUPLING,PIPE</v>
      </c>
      <c r="F3467" t="str">
        <f>VLOOKUP(C3467,C$2:F$65001,3,FALSE)</f>
        <v xml:space="preserve">COUPLING,PIPE </v>
      </c>
      <c r="G3467" t="str">
        <f>VLOOKUP(C3467,C$2:G$65001,4,FALSE)</f>
        <v xml:space="preserve">COUPLING,PIPE      </v>
      </c>
      <c r="H3467" t="str">
        <f>"&lt;p&gt;" &amp;TRIM(B3467) &amp; "&lt;/p&gt;"</f>
        <v>&lt;p&gt;217709N&lt;/p&gt;</v>
      </c>
      <c r="I3467" t="str">
        <f>"&lt;d&gt;" &amp;TRIM(E3467) &amp; "&lt;/d&gt;"</f>
        <v>&lt;d&gt;COUPLING,PIPE COUPLING,PIPE&lt;/d&gt;</v>
      </c>
      <c r="J3467" t="str">
        <f>H3467&amp;I3467&amp;"&lt;c&gt;" &amp; A3467 &amp; "&lt;/c&gt;" &amp;"&lt;aka&gt;" &amp;C3467&amp; "&lt;/aka&gt;"</f>
        <v>&lt;p&gt;217709N&lt;/p&gt;&lt;d&gt;COUPLING,PIPE COUPLING,PIPE&lt;/d&gt;&lt;c&gt;06853&lt;/c&gt;&lt;aka&gt;4730005111677&lt;/aka&gt;</v>
      </c>
    </row>
    <row r="3468" spans="1:10">
      <c r="A3468" s="1" t="s">
        <v>22621</v>
      </c>
      <c r="B3468" t="s">
        <v>11822</v>
      </c>
      <c r="C3468" s="7" t="s">
        <v>4847</v>
      </c>
      <c r="D3468" s="8" t="s">
        <v>24928</v>
      </c>
      <c r="E3468" t="str">
        <f>TRIM(F3468)&amp;IF(RIGHT(TRIM(F3468),1)=",",TRIM(G3468)," "&amp;TRIM(G3468))</f>
        <v>COUPLING,PIPE COUPLING,PIPE</v>
      </c>
      <c r="F3468" t="str">
        <f>VLOOKUP(C3468,C$2:F$65001,3,FALSE)</f>
        <v xml:space="preserve">COUPLING,PIPE </v>
      </c>
      <c r="G3468" t="str">
        <f>VLOOKUP(C3468,C$2:G$65001,4,FALSE)</f>
        <v xml:space="preserve">COUPLING,PIPE      </v>
      </c>
      <c r="H3468" t="str">
        <f>"&lt;p&gt;" &amp;TRIM(B3468) &amp; "&lt;/p&gt;"</f>
        <v>&lt;p&gt;129-B-06X21&lt;/p&gt;</v>
      </c>
      <c r="I3468" t="str">
        <f>"&lt;d&gt;" &amp;TRIM(E3468) &amp; "&lt;/d&gt;"</f>
        <v>&lt;d&gt;COUPLING,PIPE COUPLING,PIPE&lt;/d&gt;</v>
      </c>
      <c r="J3468" t="str">
        <f>H3468&amp;I3468&amp;"&lt;c&gt;" &amp; A3468 &amp; "&lt;/c&gt;" &amp;"&lt;aka&gt;" &amp;C3468&amp; "&lt;/aka&gt;"</f>
        <v>&lt;p&gt;129-B-06X21&lt;/p&gt;&lt;d&gt;COUPLING,PIPE COUPLING,PIPE&lt;/d&gt;&lt;c&gt;30327&lt;/c&gt;&lt;aka&gt;4730005111677&lt;/aka&gt;</v>
      </c>
    </row>
    <row r="3469" spans="1:10">
      <c r="A3469" s="1" t="s">
        <v>22622</v>
      </c>
      <c r="B3469" t="s">
        <v>11825</v>
      </c>
      <c r="C3469" s="7" t="s">
        <v>4847</v>
      </c>
      <c r="D3469" s="8" t="s">
        <v>24928</v>
      </c>
      <c r="E3469" t="str">
        <f>TRIM(F3469)&amp;IF(RIGHT(TRIM(F3469),1)=",",TRIM(G3469)," "&amp;TRIM(G3469))</f>
        <v>COUPLING,PIPE COUPLING,PIPE</v>
      </c>
      <c r="F3469" t="str">
        <f>VLOOKUP(C3469,C$2:F$65001,3,FALSE)</f>
        <v xml:space="preserve">COUPLING,PIPE </v>
      </c>
      <c r="G3469" t="str">
        <f>VLOOKUP(C3469,C$2:G$65001,4,FALSE)</f>
        <v xml:space="preserve">COUPLING,PIPE      </v>
      </c>
      <c r="H3469" t="str">
        <f>"&lt;p&gt;" &amp;TRIM(B3469) &amp; "&lt;/p&gt;"</f>
        <v>&lt;p&gt;301-SU-739&lt;/p&gt;</v>
      </c>
      <c r="I3469" t="str">
        <f>"&lt;d&gt;" &amp;TRIM(E3469) &amp; "&lt;/d&gt;"</f>
        <v>&lt;d&gt;COUPLING,PIPE COUPLING,PIPE&lt;/d&gt;</v>
      </c>
      <c r="J3469" t="str">
        <f>H3469&amp;I3469&amp;"&lt;c&gt;" &amp; A3469 &amp; "&lt;/c&gt;" &amp;"&lt;aka&gt;" &amp;C3469&amp; "&lt;/aka&gt;"</f>
        <v>&lt;p&gt;301-SU-739&lt;/p&gt;&lt;d&gt;COUPLING,PIPE COUPLING,PIPE&lt;/d&gt;&lt;c&gt;40152&lt;/c&gt;&lt;aka&gt;4730005111677&lt;/aka&gt;</v>
      </c>
    </row>
    <row r="3470" spans="1:10">
      <c r="A3470" s="1" t="s">
        <v>22623</v>
      </c>
      <c r="B3470" t="s">
        <v>11828</v>
      </c>
      <c r="C3470" s="7" t="s">
        <v>4847</v>
      </c>
      <c r="D3470" s="8" t="s">
        <v>24928</v>
      </c>
      <c r="E3470" t="str">
        <f>TRIM(F3470)&amp;IF(RIGHT(TRIM(F3470),1)=",",TRIM(G3470)," "&amp;TRIM(G3470))</f>
        <v>COUPLING,PIPE COUPLING,PIPE</v>
      </c>
      <c r="F3470" t="str">
        <f>VLOOKUP(C3470,C$2:F$65001,3,FALSE)</f>
        <v xml:space="preserve">COUPLING,PIPE </v>
      </c>
      <c r="G3470" t="str">
        <f>VLOOKUP(C3470,C$2:G$65001,4,FALSE)</f>
        <v xml:space="preserve">COUPLING,PIPE      </v>
      </c>
      <c r="H3470" t="str">
        <f>"&lt;p&gt;" &amp;TRIM(B3470) &amp; "&lt;/p&gt;"</f>
        <v>&lt;p&gt;830193&lt;/p&gt;</v>
      </c>
      <c r="I3470" t="str">
        <f>"&lt;d&gt;" &amp;TRIM(E3470) &amp; "&lt;/d&gt;"</f>
        <v>&lt;d&gt;COUPLING,PIPE COUPLING,PIPE&lt;/d&gt;</v>
      </c>
      <c r="J3470" t="str">
        <f>H3470&amp;I3470&amp;"&lt;c&gt;" &amp; A3470 &amp; "&lt;/c&gt;" &amp;"&lt;aka&gt;" &amp;C3470&amp; "&lt;/aka&gt;"</f>
        <v>&lt;p&gt;830193&lt;/p&gt;&lt;d&gt;COUPLING,PIPE COUPLING,PIPE&lt;/d&gt;&lt;c&gt;49185&lt;/c&gt;&lt;aka&gt;4730005111677&lt;/aka&gt;</v>
      </c>
    </row>
    <row r="3471" spans="1:10">
      <c r="A3471" s="1" t="s">
        <v>22624</v>
      </c>
      <c r="B3471" t="s">
        <v>11831</v>
      </c>
      <c r="C3471" s="7" t="s">
        <v>4847</v>
      </c>
      <c r="D3471" s="8" t="s">
        <v>24928</v>
      </c>
      <c r="E3471" t="str">
        <f>TRIM(F3471)&amp;IF(RIGHT(TRIM(F3471),1)=",",TRIM(G3471)," "&amp;TRIM(G3471))</f>
        <v>COUPLING,PIPE COUPLING,PIPE</v>
      </c>
      <c r="F3471" t="str">
        <f>VLOOKUP(C3471,C$2:F$65001,3,FALSE)</f>
        <v xml:space="preserve">COUPLING,PIPE </v>
      </c>
      <c r="G3471" t="str">
        <f>VLOOKUP(C3471,C$2:G$65001,4,FALSE)</f>
        <v xml:space="preserve">COUPLING,PIPE      </v>
      </c>
      <c r="H3471" t="str">
        <f>"&lt;p&gt;" &amp;TRIM(B3471) &amp; "&lt;/p&gt;"</f>
        <v>&lt;p&gt;498316&lt;/p&gt;</v>
      </c>
      <c r="I3471" t="str">
        <f>"&lt;d&gt;" &amp;TRIM(E3471) &amp; "&lt;/d&gt;"</f>
        <v>&lt;d&gt;COUPLING,PIPE COUPLING,PIPE&lt;/d&gt;</v>
      </c>
      <c r="J3471" t="str">
        <f>H3471&amp;I3471&amp;"&lt;c&gt;" &amp; A3471 &amp; "&lt;/c&gt;" &amp;"&lt;aka&gt;" &amp;C3471&amp; "&lt;/aka&gt;"</f>
        <v>&lt;p&gt;498316&lt;/p&gt;&lt;d&gt;COUPLING,PIPE COUPLING,PIPE&lt;/d&gt;&lt;c&gt;62265&lt;/c&gt;&lt;aka&gt;4730005111677&lt;/aka&gt;</v>
      </c>
    </row>
    <row r="3472" spans="1:10">
      <c r="A3472" s="1" t="s">
        <v>22625</v>
      </c>
      <c r="B3472" t="s">
        <v>11834</v>
      </c>
      <c r="C3472" s="7" t="s">
        <v>4847</v>
      </c>
      <c r="D3472" s="8" t="s">
        <v>24928</v>
      </c>
      <c r="E3472" t="str">
        <f>TRIM(F3472)&amp;IF(RIGHT(TRIM(F3472),1)=",",TRIM(G3472)," "&amp;TRIM(G3472))</f>
        <v>COUPLING,PIPE COUPLING,PIPE</v>
      </c>
      <c r="F3472" t="str">
        <f>VLOOKUP(C3472,C$2:F$65001,3,FALSE)</f>
        <v xml:space="preserve">COUPLING,PIPE </v>
      </c>
      <c r="G3472" t="str">
        <f>VLOOKUP(C3472,C$2:G$65001,4,FALSE)</f>
        <v xml:space="preserve">COUPLING,PIPE      </v>
      </c>
      <c r="H3472" t="str">
        <f>"&lt;p&gt;" &amp;TRIM(B3472) &amp; "&lt;/p&gt;"</f>
        <v>&lt;p&gt;698567R91&lt;/p&gt;</v>
      </c>
      <c r="I3472" t="str">
        <f>"&lt;d&gt;" &amp;TRIM(E3472) &amp; "&lt;/d&gt;"</f>
        <v>&lt;d&gt;COUPLING,PIPE COUPLING,PIPE&lt;/d&gt;</v>
      </c>
      <c r="J3472" t="str">
        <f>H3472&amp;I3472&amp;"&lt;c&gt;" &amp; A3472 &amp; "&lt;/c&gt;" &amp;"&lt;aka&gt;" &amp;C3472&amp; "&lt;/aka&gt;"</f>
        <v>&lt;p&gt;698567R91&lt;/p&gt;&lt;d&gt;COUPLING,PIPE COUPLING,PIPE&lt;/d&gt;&lt;c&gt;92679&lt;/c&gt;&lt;aka&gt;4730005111677&lt;/aka&gt;</v>
      </c>
    </row>
    <row r="3473" spans="1:10">
      <c r="A3473" s="1" t="s">
        <v>22626</v>
      </c>
      <c r="B3473" t="s">
        <v>11837</v>
      </c>
      <c r="C3473" s="7" t="s">
        <v>4847</v>
      </c>
      <c r="D3473" s="8" t="s">
        <v>24928</v>
      </c>
      <c r="E3473" t="str">
        <f>TRIM(F3473)&amp;IF(RIGHT(TRIM(F3473),1)=",",TRIM(G3473)," "&amp;TRIM(G3473))</f>
        <v>COUPLING,PIPE COUPLING,PIPE</v>
      </c>
      <c r="F3473" t="str">
        <f>VLOOKUP(C3473,C$2:F$65001,3,FALSE)</f>
        <v xml:space="preserve">COUPLING,PIPE </v>
      </c>
      <c r="G3473" t="str">
        <f>VLOOKUP(C3473,C$2:G$65001,4,FALSE)</f>
        <v xml:space="preserve">COUPLING,PIPE      </v>
      </c>
      <c r="H3473" t="str">
        <f>"&lt;p&gt;" &amp;TRIM(B3473) &amp; "&lt;/p&gt;"</f>
        <v>&lt;p&gt;N-11161-A&lt;/p&gt;</v>
      </c>
      <c r="I3473" t="str">
        <f>"&lt;d&gt;" &amp;TRIM(E3473) &amp; "&lt;/d&gt;"</f>
        <v>&lt;d&gt;COUPLING,PIPE COUPLING,PIPE&lt;/d&gt;</v>
      </c>
      <c r="J3473" t="str">
        <f>H3473&amp;I3473&amp;"&lt;c&gt;" &amp; A3473 &amp; "&lt;/c&gt;" &amp;"&lt;aka&gt;" &amp;C3473&amp; "&lt;/aka&gt;"</f>
        <v>&lt;p&gt;N-11161-A&lt;/p&gt;&lt;d&gt;COUPLING,PIPE COUPLING,PIPE&lt;/d&gt;&lt;c&gt;98343&lt;/c&gt;&lt;aka&gt;4730005111677&lt;/aka&gt;</v>
      </c>
    </row>
    <row r="3474" spans="1:10">
      <c r="A3474" s="1" t="s">
        <v>22601</v>
      </c>
      <c r="B3474" t="s">
        <v>11840</v>
      </c>
      <c r="C3474" s="7" t="s">
        <v>4847</v>
      </c>
      <c r="D3474" s="8" t="s">
        <v>24928</v>
      </c>
      <c r="E3474" t="str">
        <f>TRIM(F3474)&amp;IF(RIGHT(TRIM(F3474),1)=",",TRIM(G3474)," "&amp;TRIM(G3474))</f>
        <v>COUPLING,PIPE COUPLING,PIPE</v>
      </c>
      <c r="F3474" t="str">
        <f>VLOOKUP(C3474,C$2:F$65001,3,FALSE)</f>
        <v xml:space="preserve">COUPLING,PIPE </v>
      </c>
      <c r="G3474" t="str">
        <f>VLOOKUP(C3474,C$2:G$65001,4,FALSE)</f>
        <v xml:space="preserve">COUPLING,PIPE      </v>
      </c>
      <c r="H3474" t="str">
        <f>"&lt;p&gt;" &amp;TRIM(B3474) &amp; "&lt;/p&gt;"</f>
        <v>&lt;p&gt;1001990&lt;/p&gt;</v>
      </c>
      <c r="I3474" t="str">
        <f>"&lt;d&gt;" &amp;TRIM(E3474) &amp; "&lt;/d&gt;"</f>
        <v>&lt;d&gt;COUPLING,PIPE COUPLING,PIPE&lt;/d&gt;</v>
      </c>
      <c r="J3474" t="str">
        <f>H3474&amp;I3474&amp;"&lt;c&gt;" &amp; A3474 &amp; "&lt;/c&gt;" &amp;"&lt;aka&gt;" &amp;C3474&amp; "&lt;/aka&gt;"</f>
        <v>&lt;p&gt;1001990&lt;/p&gt;&lt;d&gt;COUPLING,PIPE COUPLING,PIPE&lt;/d&gt;&lt;c&gt;1EFH8&lt;/c&gt;&lt;aka&gt;4730005111677&lt;/aka&gt;</v>
      </c>
    </row>
    <row r="3475" spans="1:10">
      <c r="A3475" s="1" t="s">
        <v>5210</v>
      </c>
      <c r="B3475" t="s">
        <v>11843</v>
      </c>
      <c r="C3475" s="7" t="s">
        <v>4847</v>
      </c>
      <c r="D3475" s="8" t="s">
        <v>24928</v>
      </c>
      <c r="E3475" t="str">
        <f>TRIM(F3475)&amp;IF(RIGHT(TRIM(F3475),1)=",",TRIM(G3475)," "&amp;TRIM(G3475))</f>
        <v>COUPLING,PIPE COUPLING,PIPE</v>
      </c>
      <c r="F3475" t="str">
        <f>VLOOKUP(C3475,C$2:F$65001,3,FALSE)</f>
        <v xml:space="preserve">COUPLING,PIPE </v>
      </c>
      <c r="G3475" t="str">
        <f>VLOOKUP(C3475,C$2:G$65001,4,FALSE)</f>
        <v xml:space="preserve">COUPLING,PIPE      </v>
      </c>
      <c r="H3475" t="str">
        <f>"&lt;p&gt;" &amp;TRIM(B3475) &amp; "&lt;/p&gt;"</f>
        <v>&lt;p&gt;207ACBH-6&lt;/p&gt;</v>
      </c>
      <c r="I3475" t="str">
        <f>"&lt;d&gt;" &amp;TRIM(E3475) &amp; "&lt;/d&gt;"</f>
        <v>&lt;d&gt;COUPLING,PIPE COUPLING,PIPE&lt;/d&gt;</v>
      </c>
      <c r="J3475" t="str">
        <f>H3475&amp;I3475&amp;"&lt;c&gt;" &amp; A3475 &amp; "&lt;/c&gt;" &amp;"&lt;aka&gt;" &amp;C3475&amp; "&lt;/aka&gt;"</f>
        <v>&lt;p&gt;207ACBH-6&lt;/p&gt;&lt;d&gt;COUPLING,PIPE COUPLING,PIPE&lt;/d&gt;&lt;c&gt;93061&lt;/c&gt;&lt;aka&gt;4730005111677&lt;/aka&gt;</v>
      </c>
    </row>
    <row r="3476" spans="1:10">
      <c r="A3476" s="1" t="s">
        <v>22627</v>
      </c>
      <c r="B3476" t="s">
        <v>11846</v>
      </c>
      <c r="C3476" s="7" t="s">
        <v>4847</v>
      </c>
      <c r="D3476" s="8" t="s">
        <v>24928</v>
      </c>
      <c r="E3476" t="str">
        <f>TRIM(F3476)&amp;IF(RIGHT(TRIM(F3476),1)=",",TRIM(G3476)," "&amp;TRIM(G3476))</f>
        <v>COUPLING,PIPE COUPLING,PIPE</v>
      </c>
      <c r="F3476" t="str">
        <f>VLOOKUP(C3476,C$2:F$65001,3,FALSE)</f>
        <v xml:space="preserve">COUPLING,PIPE </v>
      </c>
      <c r="G3476" t="str">
        <f>VLOOKUP(C3476,C$2:G$65001,4,FALSE)</f>
        <v xml:space="preserve">COUPLING,PIPE      </v>
      </c>
      <c r="H3476" t="str">
        <f>"&lt;p&gt;" &amp;TRIM(B3476) &amp; "&lt;/p&gt;"</f>
        <v>&lt;p&gt;P-18240&lt;/p&gt;</v>
      </c>
      <c r="I3476" t="str">
        <f>"&lt;d&gt;" &amp;TRIM(E3476) &amp; "&lt;/d&gt;"</f>
        <v>&lt;d&gt;COUPLING,PIPE COUPLING,PIPE&lt;/d&gt;</v>
      </c>
      <c r="J3476" t="str">
        <f>H3476&amp;I3476&amp;"&lt;c&gt;" &amp; A3476 &amp; "&lt;/c&gt;" &amp;"&lt;aka&gt;" &amp;C3476&amp; "&lt;/aka&gt;"</f>
        <v>&lt;p&gt;P-18240&lt;/p&gt;&lt;d&gt;COUPLING,PIPE COUPLING,PIPE&lt;/d&gt;&lt;c&gt;04285&lt;/c&gt;&lt;aka&gt;4730005111677&lt;/aka&gt;</v>
      </c>
    </row>
    <row r="3477" spans="1:10">
      <c r="A3477" s="1" t="s">
        <v>22628</v>
      </c>
      <c r="B3477" t="s">
        <v>11849</v>
      </c>
      <c r="C3477" s="7" t="s">
        <v>4847</v>
      </c>
      <c r="D3477" s="8" t="s">
        <v>24928</v>
      </c>
      <c r="E3477" t="str">
        <f>TRIM(F3477)&amp;IF(RIGHT(TRIM(F3477),1)=",",TRIM(G3477)," "&amp;TRIM(G3477))</f>
        <v>COUPLING,PIPE COUPLING,PIPE</v>
      </c>
      <c r="F3477" t="str">
        <f>VLOOKUP(C3477,C$2:F$65001,3,FALSE)</f>
        <v xml:space="preserve">COUPLING,PIPE </v>
      </c>
      <c r="G3477" t="str">
        <f>VLOOKUP(C3477,C$2:G$65001,4,FALSE)</f>
        <v xml:space="preserve">COUPLING,PIPE      </v>
      </c>
      <c r="H3477" t="str">
        <f>"&lt;p&gt;" &amp;TRIM(B3477) &amp; "&lt;/p&gt;"</f>
        <v>&lt;p&gt;380-0754911&lt;/p&gt;</v>
      </c>
      <c r="I3477" t="str">
        <f>"&lt;d&gt;" &amp;TRIM(E3477) &amp; "&lt;/d&gt;"</f>
        <v>&lt;d&gt;COUPLING,PIPE COUPLING,PIPE&lt;/d&gt;</v>
      </c>
      <c r="J3477" t="str">
        <f>H3477&amp;I3477&amp;"&lt;c&gt;" &amp; A3477 &amp; "&lt;/c&gt;" &amp;"&lt;aka&gt;" &amp;C3477&amp; "&lt;/aka&gt;"</f>
        <v>&lt;p&gt;380-0754911&lt;/p&gt;&lt;d&gt;COUPLING,PIPE COUPLING,PIPE&lt;/d&gt;&lt;c&gt;89222&lt;/c&gt;&lt;aka&gt;4730005111677&lt;/aka&gt;</v>
      </c>
    </row>
    <row r="3478" spans="1:10">
      <c r="A3478" s="1" t="s">
        <v>22620</v>
      </c>
      <c r="B3478" t="s">
        <v>11854</v>
      </c>
      <c r="C3478" s="7" t="s">
        <v>4847</v>
      </c>
      <c r="D3478" s="8" t="s">
        <v>24928</v>
      </c>
      <c r="E3478" t="str">
        <f>TRIM(F3478)&amp;IF(RIGHT(TRIM(F3478),1)=",",TRIM(G3478)," "&amp;TRIM(G3478))</f>
        <v>COUPLING,PIPE COUPLING,PIPE</v>
      </c>
      <c r="F3478" t="str">
        <f>VLOOKUP(C3478,C$2:F$65001,3,FALSE)</f>
        <v xml:space="preserve">COUPLING,PIPE </v>
      </c>
      <c r="G3478" t="str">
        <f>VLOOKUP(C3478,C$2:G$65001,4,FALSE)</f>
        <v xml:space="preserve">COUPLING,PIPE      </v>
      </c>
      <c r="H3478" t="str">
        <f>"&lt;p&gt;" &amp;TRIM(B3478) &amp; "&lt;/p&gt;"</f>
        <v>&lt;p&gt;217709&lt;/p&gt;</v>
      </c>
      <c r="I3478" t="str">
        <f>"&lt;d&gt;" &amp;TRIM(E3478) &amp; "&lt;/d&gt;"</f>
        <v>&lt;d&gt;COUPLING,PIPE COUPLING,PIPE&lt;/d&gt;</v>
      </c>
      <c r="J3478" t="str">
        <f>H3478&amp;I3478&amp;"&lt;c&gt;" &amp; A3478 &amp; "&lt;/c&gt;" &amp;"&lt;aka&gt;" &amp;C3478&amp; "&lt;/aka&gt;"</f>
        <v>&lt;p&gt;217709&lt;/p&gt;&lt;d&gt;COUPLING,PIPE COUPLING,PIPE&lt;/d&gt;&lt;c&gt;06853&lt;/c&gt;&lt;aka&gt;4730005111677&lt;/aka&gt;</v>
      </c>
    </row>
    <row r="3479" spans="1:10">
      <c r="A3479" s="1" t="s">
        <v>5252</v>
      </c>
      <c r="B3479" t="s">
        <v>11857</v>
      </c>
      <c r="C3479" s="7" t="s">
        <v>4847</v>
      </c>
      <c r="D3479" s="8" t="s">
        <v>24928</v>
      </c>
      <c r="E3479" t="str">
        <f>TRIM(F3479)&amp;IF(RIGHT(TRIM(F3479),1)=",",TRIM(G3479)," "&amp;TRIM(G3479))</f>
        <v>COUPLING,PIPE COUPLING,PIPE</v>
      </c>
      <c r="F3479" t="str">
        <f>VLOOKUP(C3479,C$2:F$65001,3,FALSE)</f>
        <v xml:space="preserve">COUPLING,PIPE </v>
      </c>
      <c r="G3479" t="str">
        <f>VLOOKUP(C3479,C$2:G$65001,4,FALSE)</f>
        <v xml:space="preserve">COUPLING,PIPE      </v>
      </c>
      <c r="H3479" t="str">
        <f>"&lt;p&gt;" &amp;TRIM(B3479) &amp; "&lt;/p&gt;"</f>
        <v>&lt;p&gt;8328769&lt;/p&gt;</v>
      </c>
      <c r="I3479" t="str">
        <f>"&lt;d&gt;" &amp;TRIM(E3479) &amp; "&lt;/d&gt;"</f>
        <v>&lt;d&gt;COUPLING,PIPE COUPLING,PIPE&lt;/d&gt;</v>
      </c>
      <c r="J3479" t="str">
        <f>H3479&amp;I3479&amp;"&lt;c&gt;" &amp; A3479 &amp; "&lt;/c&gt;" &amp;"&lt;aka&gt;" &amp;C3479&amp; "&lt;/aka&gt;"</f>
        <v>&lt;p&gt;8328769&lt;/p&gt;&lt;d&gt;COUPLING,PIPE COUPLING,PIPE&lt;/d&gt;&lt;c&gt;0FW39&lt;/c&gt;&lt;aka&gt;4730005111677&lt;/aka&gt;</v>
      </c>
    </row>
    <row r="3480" spans="1:10">
      <c r="A3480" s="1" t="s">
        <v>22601</v>
      </c>
      <c r="B3480" t="s">
        <v>11860</v>
      </c>
      <c r="C3480" s="7" t="s">
        <v>4847</v>
      </c>
      <c r="D3480" s="8" t="s">
        <v>24928</v>
      </c>
      <c r="E3480" t="str">
        <f>TRIM(F3480)&amp;IF(RIGHT(TRIM(F3480),1)=",",TRIM(G3480)," "&amp;TRIM(G3480))</f>
        <v>COUPLING,PIPE COUPLING,PIPE</v>
      </c>
      <c r="F3480" t="str">
        <f>VLOOKUP(C3480,C$2:F$65001,3,FALSE)</f>
        <v xml:space="preserve">COUPLING,PIPE </v>
      </c>
      <c r="G3480" t="str">
        <f>VLOOKUP(C3480,C$2:G$65001,4,FALSE)</f>
        <v xml:space="preserve">COUPLING,PIPE      </v>
      </c>
      <c r="H3480" t="str">
        <f>"&lt;p&gt;" &amp;TRIM(B3480) &amp; "&lt;/p&gt;"</f>
        <v>&lt;p&gt;1001599&lt;/p&gt;</v>
      </c>
      <c r="I3480" t="str">
        <f>"&lt;d&gt;" &amp;TRIM(E3480) &amp; "&lt;/d&gt;"</f>
        <v>&lt;d&gt;COUPLING,PIPE COUPLING,PIPE&lt;/d&gt;</v>
      </c>
      <c r="J3480" t="str">
        <f>H3480&amp;I3480&amp;"&lt;c&gt;" &amp; A3480 &amp; "&lt;/c&gt;" &amp;"&lt;aka&gt;" &amp;C3480&amp; "&lt;/aka&gt;"</f>
        <v>&lt;p&gt;1001599&lt;/p&gt;&lt;d&gt;COUPLING,PIPE COUPLING,PIPE&lt;/d&gt;&lt;c&gt;1EFH8&lt;/c&gt;&lt;aka&gt;4730005111677&lt;/aka&gt;</v>
      </c>
    </row>
    <row r="3481" spans="1:10">
      <c r="A3481" s="1" t="s">
        <v>22630</v>
      </c>
      <c r="B3481" t="s">
        <v>11862</v>
      </c>
      <c r="C3481" s="7" t="s">
        <v>4847</v>
      </c>
      <c r="D3481" s="8" t="s">
        <v>24928</v>
      </c>
      <c r="E3481" t="str">
        <f>TRIM(F3481)&amp;IF(RIGHT(TRIM(F3481),1)=",",TRIM(G3481)," "&amp;TRIM(G3481))</f>
        <v>COUPLING,PIPE COUPLING,PIPE</v>
      </c>
      <c r="F3481" t="str">
        <f>VLOOKUP(C3481,C$2:F$65001,3,FALSE)</f>
        <v xml:space="preserve">COUPLING,PIPE </v>
      </c>
      <c r="G3481" t="str">
        <f>VLOOKUP(C3481,C$2:G$65001,4,FALSE)</f>
        <v xml:space="preserve">COUPLING,PIPE      </v>
      </c>
      <c r="H3481" t="str">
        <f>"&lt;p&gt;" &amp;TRIM(B3481) &amp; "&lt;/p&gt;"</f>
        <v>&lt;p&gt;4156P11&lt;/p&gt;</v>
      </c>
      <c r="I3481" t="str">
        <f>"&lt;d&gt;" &amp;TRIM(E3481) &amp; "&lt;/d&gt;"</f>
        <v>&lt;d&gt;COUPLING,PIPE COUPLING,PIPE&lt;/d&gt;</v>
      </c>
      <c r="J3481" t="str">
        <f>H3481&amp;I3481&amp;"&lt;c&gt;" &amp; A3481 &amp; "&lt;/c&gt;" &amp;"&lt;aka&gt;" &amp;C3481&amp; "&lt;/aka&gt;"</f>
        <v>&lt;p&gt;4156P11&lt;/p&gt;&lt;d&gt;COUPLING,PIPE COUPLING,PIPE&lt;/d&gt;&lt;c&gt;27618&lt;/c&gt;&lt;aka&gt;4730005111677&lt;/aka&gt;</v>
      </c>
    </row>
    <row r="3482" spans="1:10">
      <c r="A3482" s="1" t="s">
        <v>5182</v>
      </c>
      <c r="B3482" t="s">
        <v>11865</v>
      </c>
      <c r="C3482" s="7" t="s">
        <v>4847</v>
      </c>
      <c r="D3482" s="8" t="s">
        <v>24928</v>
      </c>
      <c r="E3482" t="str">
        <f>TRIM(F3482)&amp;IF(RIGHT(TRIM(F3482),1)=",",TRIM(G3482)," "&amp;TRIM(G3482))</f>
        <v>COUPLING,PIPE COUPLING,PIPE</v>
      </c>
      <c r="F3482" t="str">
        <f>VLOOKUP(C3482,C$2:F$65001,3,FALSE)</f>
        <v xml:space="preserve">COUPLING,PIPE </v>
      </c>
      <c r="G3482" t="str">
        <f>VLOOKUP(C3482,C$2:G$65001,4,FALSE)</f>
        <v xml:space="preserve">COUPLING,PIPE      </v>
      </c>
      <c r="H3482" t="str">
        <f>"&lt;p&gt;" &amp;TRIM(B3482) &amp; "&lt;/p&gt;"</f>
        <v>&lt;p&gt;0716-MM5&lt;/p&gt;</v>
      </c>
      <c r="I3482" t="str">
        <f>"&lt;d&gt;" &amp;TRIM(E3482) &amp; "&lt;/d&gt;"</f>
        <v>&lt;d&gt;COUPLING,PIPE COUPLING,PIPE&lt;/d&gt;</v>
      </c>
      <c r="J3482" t="str">
        <f>H3482&amp;I3482&amp;"&lt;c&gt;" &amp; A3482 &amp; "&lt;/c&gt;" &amp;"&lt;aka&gt;" &amp;C3482&amp; "&lt;/aka&gt;"</f>
        <v>&lt;p&gt;0716-MM5&lt;/p&gt;&lt;d&gt;COUPLING,PIPE COUPLING,PIPE&lt;/d&gt;&lt;c&gt;36MV0&lt;/c&gt;&lt;aka&gt;4730005111677&lt;/aka&gt;</v>
      </c>
    </row>
    <row r="3483" spans="1:10">
      <c r="A3483" s="1" t="s">
        <v>5171</v>
      </c>
      <c r="B3483" t="s">
        <v>11868</v>
      </c>
      <c r="C3483" s="7" t="s">
        <v>4847</v>
      </c>
      <c r="D3483" s="8" t="s">
        <v>24928</v>
      </c>
      <c r="E3483" t="str">
        <f>TRIM(F3483)&amp;IF(RIGHT(TRIM(F3483),1)=",",TRIM(G3483)," "&amp;TRIM(G3483))</f>
        <v>COUPLING,PIPE COUPLING,PIPE</v>
      </c>
      <c r="F3483" t="str">
        <f>VLOOKUP(C3483,C$2:F$65001,3,FALSE)</f>
        <v xml:space="preserve">COUPLING,PIPE </v>
      </c>
      <c r="G3483" t="str">
        <f>VLOOKUP(C3483,C$2:G$65001,4,FALSE)</f>
        <v xml:space="preserve">COUPLING,PIPE      </v>
      </c>
      <c r="H3483" t="str">
        <f>"&lt;p&gt;" &amp;TRIM(B3483) &amp; "&lt;/p&gt;"</f>
        <v>&lt;p&gt;1891510&lt;/p&gt;</v>
      </c>
      <c r="I3483" t="str">
        <f>"&lt;d&gt;" &amp;TRIM(E3483) &amp; "&lt;/d&gt;"</f>
        <v>&lt;d&gt;COUPLING,PIPE COUPLING,PIPE&lt;/d&gt;</v>
      </c>
      <c r="J3483" t="str">
        <f>H3483&amp;I3483&amp;"&lt;c&gt;" &amp; A3483 &amp; "&lt;/c&gt;" &amp;"&lt;aka&gt;" &amp;C3483&amp; "&lt;/aka&gt;"</f>
        <v>&lt;p&gt;1891510&lt;/p&gt;&lt;d&gt;COUPLING,PIPE COUPLING,PIPE&lt;/d&gt;&lt;c&gt;45152&lt;/c&gt;&lt;aka&gt;4730005111677&lt;/aka&gt;</v>
      </c>
    </row>
    <row r="3484" spans="1:10">
      <c r="A3484" s="1" t="s">
        <v>22631</v>
      </c>
      <c r="B3484" t="s">
        <v>11871</v>
      </c>
      <c r="C3484" s="7" t="s">
        <v>4847</v>
      </c>
      <c r="D3484" s="8" t="s">
        <v>24928</v>
      </c>
      <c r="E3484" t="str">
        <f>TRIM(F3484)&amp;IF(RIGHT(TRIM(F3484),1)=",",TRIM(G3484)," "&amp;TRIM(G3484))</f>
        <v>COUPLING,PIPE COUPLING,PIPE</v>
      </c>
      <c r="F3484" t="str">
        <f>VLOOKUP(C3484,C$2:F$65001,3,FALSE)</f>
        <v xml:space="preserve">COUPLING,PIPE </v>
      </c>
      <c r="G3484" t="str">
        <f>VLOOKUP(C3484,C$2:G$65001,4,FALSE)</f>
        <v xml:space="preserve">COUPLING,PIPE      </v>
      </c>
      <c r="H3484" t="str">
        <f>"&lt;p&gt;" &amp;TRIM(B3484) &amp; "&lt;/p&gt;"</f>
        <v>&lt;p&gt;300-SB-455&lt;/p&gt;</v>
      </c>
      <c r="I3484" t="str">
        <f>"&lt;d&gt;" &amp;TRIM(E3484) &amp; "&lt;/d&gt;"</f>
        <v>&lt;d&gt;COUPLING,PIPE COUPLING,PIPE&lt;/d&gt;</v>
      </c>
      <c r="J3484" t="str">
        <f>H3484&amp;I3484&amp;"&lt;c&gt;" &amp; A3484 &amp; "&lt;/c&gt;" &amp;"&lt;aka&gt;" &amp;C3484&amp; "&lt;/aka&gt;"</f>
        <v>&lt;p&gt;300-SB-455&lt;/p&gt;&lt;d&gt;COUPLING,PIPE COUPLING,PIPE&lt;/d&gt;&lt;c&gt;77237&lt;/c&gt;&lt;aka&gt;4730005111677&lt;/aka&gt;</v>
      </c>
    </row>
    <row r="3485" spans="1:10">
      <c r="A3485" s="1" t="s">
        <v>22632</v>
      </c>
      <c r="B3485" t="s">
        <v>11874</v>
      </c>
      <c r="C3485" s="7" t="s">
        <v>4847</v>
      </c>
      <c r="D3485" s="8" t="s">
        <v>24928</v>
      </c>
      <c r="E3485" t="str">
        <f>TRIM(F3485)&amp;IF(RIGHT(TRIM(F3485),1)=",",TRIM(G3485)," "&amp;TRIM(G3485))</f>
        <v>COUPLING,PIPE COUPLING,PIPE</v>
      </c>
      <c r="F3485" t="str">
        <f>VLOOKUP(C3485,C$2:F$65001,3,FALSE)</f>
        <v xml:space="preserve">COUPLING,PIPE </v>
      </c>
      <c r="G3485" t="str">
        <f>VLOOKUP(C3485,C$2:G$65001,4,FALSE)</f>
        <v xml:space="preserve">COUPLING,PIPE      </v>
      </c>
      <c r="H3485" t="str">
        <f>"&lt;p&gt;" &amp;TRIM(B3485) &amp; "&lt;/p&gt;"</f>
        <v>&lt;p&gt;291-E-8713&lt;/p&gt;</v>
      </c>
      <c r="I3485" t="str">
        <f>"&lt;d&gt;" &amp;TRIM(E3485) &amp; "&lt;/d&gt;"</f>
        <v>&lt;d&gt;COUPLING,PIPE COUPLING,PIPE&lt;/d&gt;</v>
      </c>
      <c r="J3485" t="str">
        <f>H3485&amp;I3485&amp;"&lt;c&gt;" &amp; A3485 &amp; "&lt;/c&gt;" &amp;"&lt;aka&gt;" &amp;C3485&amp; "&lt;/aka&gt;"</f>
        <v>&lt;p&gt;291-E-8713&lt;/p&gt;&lt;d&gt;COUPLING,PIPE COUPLING,PIPE&lt;/d&gt;&lt;c&gt;02413&lt;/c&gt;&lt;aka&gt;4730005111677&lt;/aka&gt;</v>
      </c>
    </row>
    <row r="3486" spans="1:10">
      <c r="A3486" s="1" t="s">
        <v>22633</v>
      </c>
      <c r="B3486" t="s">
        <v>11877</v>
      </c>
      <c r="C3486" s="7" t="s">
        <v>4847</v>
      </c>
      <c r="D3486" s="8" t="s">
        <v>24928</v>
      </c>
      <c r="E3486" t="str">
        <f>TRIM(F3486)&amp;IF(RIGHT(TRIM(F3486),1)=",",TRIM(G3486)," "&amp;TRIM(G3486))</f>
        <v>COUPLING,PIPE COUPLING,PIPE</v>
      </c>
      <c r="F3486" t="str">
        <f>VLOOKUP(C3486,C$2:F$65001,3,FALSE)</f>
        <v xml:space="preserve">COUPLING,PIPE </v>
      </c>
      <c r="G3486" t="str">
        <f>VLOOKUP(C3486,C$2:G$65001,4,FALSE)</f>
        <v xml:space="preserve">COUPLING,PIPE      </v>
      </c>
      <c r="H3486" t="str">
        <f>"&lt;p&gt;" &amp;TRIM(B3486) &amp; "&lt;/p&gt;"</f>
        <v>&lt;p&gt;074-0005&lt;/p&gt;</v>
      </c>
      <c r="I3486" t="str">
        <f>"&lt;d&gt;" &amp;TRIM(E3486) &amp; "&lt;/d&gt;"</f>
        <v>&lt;d&gt;COUPLING,PIPE COUPLING,PIPE&lt;/d&gt;</v>
      </c>
      <c r="J3486" t="str">
        <f>H3486&amp;I3486&amp;"&lt;c&gt;" &amp; A3486 &amp; "&lt;/c&gt;" &amp;"&lt;aka&gt;" &amp;C3486&amp; "&lt;/aka&gt;"</f>
        <v>&lt;p&gt;074-0005&lt;/p&gt;&lt;d&gt;COUPLING,PIPE COUPLING,PIPE&lt;/d&gt;&lt;c&gt;03533&lt;/c&gt;&lt;aka&gt;4730005111677&lt;/aka&gt;</v>
      </c>
    </row>
    <row r="3487" spans="1:10">
      <c r="A3487" s="1" t="s">
        <v>22633</v>
      </c>
      <c r="B3487" t="s">
        <v>11880</v>
      </c>
      <c r="C3487" s="7" t="s">
        <v>4847</v>
      </c>
      <c r="D3487" s="8" t="s">
        <v>24928</v>
      </c>
      <c r="E3487" t="str">
        <f>TRIM(F3487)&amp;IF(RIGHT(TRIM(F3487),1)=",",TRIM(G3487)," "&amp;TRIM(G3487))</f>
        <v>COUPLING,PIPE COUPLING,PIPE</v>
      </c>
      <c r="F3487" t="str">
        <f>VLOOKUP(C3487,C$2:F$65001,3,FALSE)</f>
        <v xml:space="preserve">COUPLING,PIPE </v>
      </c>
      <c r="G3487" t="str">
        <f>VLOOKUP(C3487,C$2:G$65001,4,FALSE)</f>
        <v xml:space="preserve">COUPLING,PIPE      </v>
      </c>
      <c r="H3487" t="str">
        <f>"&lt;p&gt;" &amp;TRIM(B3487) &amp; "&lt;/p&gt;"</f>
        <v>&lt;p&gt;74-5&lt;/p&gt;</v>
      </c>
      <c r="I3487" t="str">
        <f>"&lt;d&gt;" &amp;TRIM(E3487) &amp; "&lt;/d&gt;"</f>
        <v>&lt;d&gt;COUPLING,PIPE COUPLING,PIPE&lt;/d&gt;</v>
      </c>
      <c r="J3487" t="str">
        <f>H3487&amp;I3487&amp;"&lt;c&gt;" &amp; A3487 &amp; "&lt;/c&gt;" &amp;"&lt;aka&gt;" &amp;C3487&amp; "&lt;/aka&gt;"</f>
        <v>&lt;p&gt;74-5&lt;/p&gt;&lt;d&gt;COUPLING,PIPE COUPLING,PIPE&lt;/d&gt;&lt;c&gt;03533&lt;/c&gt;&lt;aka&gt;4730005111677&lt;/aka&gt;</v>
      </c>
    </row>
    <row r="3488" spans="1:10">
      <c r="A3488" s="1" t="s">
        <v>22633</v>
      </c>
      <c r="B3488" t="s">
        <v>11882</v>
      </c>
      <c r="C3488" s="7" t="s">
        <v>4847</v>
      </c>
      <c r="D3488" s="8" t="s">
        <v>24928</v>
      </c>
      <c r="E3488" t="str">
        <f>TRIM(F3488)&amp;IF(RIGHT(TRIM(F3488),1)=",",TRIM(G3488)," "&amp;TRIM(G3488))</f>
        <v>COUPLING,PIPE COUPLING,PIPE</v>
      </c>
      <c r="F3488" t="str">
        <f>VLOOKUP(C3488,C$2:F$65001,3,FALSE)</f>
        <v xml:space="preserve">COUPLING,PIPE </v>
      </c>
      <c r="G3488" t="str">
        <f>VLOOKUP(C3488,C$2:G$65001,4,FALSE)</f>
        <v xml:space="preserve">COUPLING,PIPE      </v>
      </c>
      <c r="H3488" t="str">
        <f>"&lt;p&gt;" &amp;TRIM(B3488) &amp; "&lt;/p&gt;"</f>
        <v>&lt;p&gt;A74-1&lt;/p&gt;</v>
      </c>
      <c r="I3488" t="str">
        <f>"&lt;d&gt;" &amp;TRIM(E3488) &amp; "&lt;/d&gt;"</f>
        <v>&lt;d&gt;COUPLING,PIPE COUPLING,PIPE&lt;/d&gt;</v>
      </c>
      <c r="J3488" t="str">
        <f>H3488&amp;I3488&amp;"&lt;c&gt;" &amp; A3488 &amp; "&lt;/c&gt;" &amp;"&lt;aka&gt;" &amp;C3488&amp; "&lt;/aka&gt;"</f>
        <v>&lt;p&gt;A74-1&lt;/p&gt;&lt;d&gt;COUPLING,PIPE COUPLING,PIPE&lt;/d&gt;&lt;c&gt;03533&lt;/c&gt;&lt;aka&gt;4730005111677&lt;/aka&gt;</v>
      </c>
    </row>
    <row r="3489" spans="1:10">
      <c r="A3489" s="1" t="s">
        <v>22633</v>
      </c>
      <c r="B3489" t="s">
        <v>11884</v>
      </c>
      <c r="C3489" s="7" t="s">
        <v>4847</v>
      </c>
      <c r="D3489" s="8" t="s">
        <v>24928</v>
      </c>
      <c r="E3489" t="str">
        <f>TRIM(F3489)&amp;IF(RIGHT(TRIM(F3489),1)=",",TRIM(G3489)," "&amp;TRIM(G3489))</f>
        <v>COUPLING,PIPE COUPLING,PIPE</v>
      </c>
      <c r="F3489" t="str">
        <f>VLOOKUP(C3489,C$2:F$65001,3,FALSE)</f>
        <v xml:space="preserve">COUPLING,PIPE </v>
      </c>
      <c r="G3489" t="str">
        <f>VLOOKUP(C3489,C$2:G$65001,4,FALSE)</f>
        <v xml:space="preserve">COUPLING,PIPE      </v>
      </c>
      <c r="H3489" t="str">
        <f>"&lt;p&gt;" &amp;TRIM(B3489) &amp; "&lt;/p&gt;"</f>
        <v>&lt;p&gt;A74-5&lt;/p&gt;</v>
      </c>
      <c r="I3489" t="str">
        <f>"&lt;d&gt;" &amp;TRIM(E3489) &amp; "&lt;/d&gt;"</f>
        <v>&lt;d&gt;COUPLING,PIPE COUPLING,PIPE&lt;/d&gt;</v>
      </c>
      <c r="J3489" t="str">
        <f>H3489&amp;I3489&amp;"&lt;c&gt;" &amp; A3489 &amp; "&lt;/c&gt;" &amp;"&lt;aka&gt;" &amp;C3489&amp; "&lt;/aka&gt;"</f>
        <v>&lt;p&gt;A74-5&lt;/p&gt;&lt;d&gt;COUPLING,PIPE COUPLING,PIPE&lt;/d&gt;&lt;c&gt;03533&lt;/c&gt;&lt;aka&gt;4730005111677&lt;/aka&gt;</v>
      </c>
    </row>
    <row r="3490" spans="1:10">
      <c r="A3490" s="1" t="s">
        <v>22635</v>
      </c>
      <c r="B3490" t="s">
        <v>11889</v>
      </c>
      <c r="C3490" s="7" t="s">
        <v>4847</v>
      </c>
      <c r="D3490" s="8" t="s">
        <v>24928</v>
      </c>
      <c r="E3490" t="str">
        <f>TRIM(F3490)&amp;IF(RIGHT(TRIM(F3490),1)=",",TRIM(G3490)," "&amp;TRIM(G3490))</f>
        <v>COUPLING,PIPE COUPLING,PIPE</v>
      </c>
      <c r="F3490" t="str">
        <f>VLOOKUP(C3490,C$2:F$65001,3,FALSE)</f>
        <v xml:space="preserve">COUPLING,PIPE </v>
      </c>
      <c r="G3490" t="str">
        <f>VLOOKUP(C3490,C$2:G$65001,4,FALSE)</f>
        <v xml:space="preserve">COUPLING,PIPE      </v>
      </c>
      <c r="H3490" t="str">
        <f>"&lt;p&gt;" &amp;TRIM(B3490) &amp; "&lt;/p&gt;"</f>
        <v>&lt;p&gt;11-110-000039&lt;/p&gt;</v>
      </c>
      <c r="I3490" t="str">
        <f>"&lt;d&gt;" &amp;TRIM(E3490) &amp; "&lt;/d&gt;"</f>
        <v>&lt;d&gt;COUPLING,PIPE COUPLING,PIPE&lt;/d&gt;</v>
      </c>
      <c r="J3490" t="str">
        <f>H3490&amp;I3490&amp;"&lt;c&gt;" &amp; A3490 &amp; "&lt;/c&gt;" &amp;"&lt;aka&gt;" &amp;C3490&amp; "&lt;/aka&gt;"</f>
        <v>&lt;p&gt;11-110-000039&lt;/p&gt;&lt;d&gt;COUPLING,PIPE COUPLING,PIPE&lt;/d&gt;&lt;c&gt;28265&lt;/c&gt;&lt;aka&gt;4730005111677&lt;/aka&gt;</v>
      </c>
    </row>
    <row r="3491" spans="1:10">
      <c r="A3491" s="1" t="s">
        <v>22636</v>
      </c>
      <c r="B3491" t="s">
        <v>11892</v>
      </c>
      <c r="C3491" s="7" t="s">
        <v>4847</v>
      </c>
      <c r="D3491" s="8" t="s">
        <v>24928</v>
      </c>
      <c r="E3491" t="str">
        <f>TRIM(F3491)&amp;IF(RIGHT(TRIM(F3491),1)=",",TRIM(G3491)," "&amp;TRIM(G3491))</f>
        <v>COUPLING,PIPE COUPLING,PIPE</v>
      </c>
      <c r="F3491" t="str">
        <f>VLOOKUP(C3491,C$2:F$65001,3,FALSE)</f>
        <v xml:space="preserve">COUPLING,PIPE </v>
      </c>
      <c r="G3491" t="str">
        <f>VLOOKUP(C3491,C$2:G$65001,4,FALSE)</f>
        <v xml:space="preserve">COUPLING,PIPE      </v>
      </c>
      <c r="H3491" t="str">
        <f>"&lt;p&gt;" &amp;TRIM(B3491) &amp; "&lt;/p&gt;"</f>
        <v>&lt;p&gt;10500868&lt;/p&gt;</v>
      </c>
      <c r="I3491" t="str">
        <f>"&lt;d&gt;" &amp;TRIM(E3491) &amp; "&lt;/d&gt;"</f>
        <v>&lt;d&gt;COUPLING,PIPE COUPLING,PIPE&lt;/d&gt;</v>
      </c>
      <c r="J3491" t="str">
        <f>H3491&amp;I3491&amp;"&lt;c&gt;" &amp; A3491 &amp; "&lt;/c&gt;" &amp;"&lt;aka&gt;" &amp;C3491&amp; "&lt;/aka&gt;"</f>
        <v>&lt;p&gt;10500868&lt;/p&gt;&lt;d&gt;COUPLING,PIPE COUPLING,PIPE&lt;/d&gt;&lt;c&gt;56161&lt;/c&gt;&lt;aka&gt;4730005111677&lt;/aka&gt;</v>
      </c>
    </row>
    <row r="3492" spans="1:10">
      <c r="A3492" s="1" t="s">
        <v>22626</v>
      </c>
      <c r="B3492" t="s">
        <v>11896</v>
      </c>
      <c r="C3492" s="7" t="s">
        <v>4847</v>
      </c>
      <c r="D3492" s="8" t="s">
        <v>24928</v>
      </c>
      <c r="E3492" t="str">
        <f>TRIM(F3492)&amp;IF(RIGHT(TRIM(F3492),1)=",",TRIM(G3492)," "&amp;TRIM(G3492))</f>
        <v>COUPLING,PIPE COUPLING,PIPE</v>
      </c>
      <c r="F3492" t="str">
        <f>VLOOKUP(C3492,C$2:F$65001,3,FALSE)</f>
        <v xml:space="preserve">COUPLING,PIPE </v>
      </c>
      <c r="G3492" t="str">
        <f>VLOOKUP(C3492,C$2:G$65001,4,FALSE)</f>
        <v xml:space="preserve">COUPLING,PIPE      </v>
      </c>
      <c r="H3492" t="str">
        <f>"&lt;p&gt;" &amp;TRIM(B3492) &amp; "&lt;/p&gt;"</f>
        <v>&lt;p&gt;10307&lt;/p&gt;</v>
      </c>
      <c r="I3492" t="str">
        <f>"&lt;d&gt;" &amp;TRIM(E3492) &amp; "&lt;/d&gt;"</f>
        <v>&lt;d&gt;COUPLING,PIPE COUPLING,PIPE&lt;/d&gt;</v>
      </c>
      <c r="J3492" t="str">
        <f>H3492&amp;I3492&amp;"&lt;c&gt;" &amp; A3492 &amp; "&lt;/c&gt;" &amp;"&lt;aka&gt;" &amp;C3492&amp; "&lt;/aka&gt;"</f>
        <v>&lt;p&gt;10307&lt;/p&gt;&lt;d&gt;COUPLING,PIPE COUPLING,PIPE&lt;/d&gt;&lt;c&gt;98343&lt;/c&gt;&lt;aka&gt;4730005111677&lt;/aka&gt;</v>
      </c>
    </row>
    <row r="3493" spans="1:10">
      <c r="A3493" s="1" t="s">
        <v>22582</v>
      </c>
      <c r="B3493" t="s">
        <v>11900</v>
      </c>
      <c r="C3493" s="7" t="s">
        <v>4847</v>
      </c>
      <c r="D3493" s="8" t="s">
        <v>24928</v>
      </c>
      <c r="E3493" t="str">
        <f>TRIM(F3493)&amp;IF(RIGHT(TRIM(F3493),1)=",",TRIM(G3493)," "&amp;TRIM(G3493))</f>
        <v>COUPLING,PIPE COUPLING,PIPE</v>
      </c>
      <c r="F3493" t="str">
        <f>VLOOKUP(C3493,C$2:F$65001,3,FALSE)</f>
        <v xml:space="preserve">COUPLING,PIPE </v>
      </c>
      <c r="G3493" t="str">
        <f>VLOOKUP(C3493,C$2:G$65001,4,FALSE)</f>
        <v xml:space="preserve">COUPLING,PIPE      </v>
      </c>
      <c r="H3493" t="str">
        <f>"&lt;p&gt;" &amp;TRIM(B3493) &amp; "&lt;/p&gt;"</f>
        <v>&lt;p&gt;BX217709N&lt;/p&gt;</v>
      </c>
      <c r="I3493" t="str">
        <f>"&lt;d&gt;" &amp;TRIM(E3493) &amp; "&lt;/d&gt;"</f>
        <v>&lt;d&gt;COUPLING,PIPE COUPLING,PIPE&lt;/d&gt;</v>
      </c>
      <c r="J3493" t="str">
        <f>H3493&amp;I3493&amp;"&lt;c&gt;" &amp; A3493 &amp; "&lt;/c&gt;" &amp;"&lt;aka&gt;" &amp;C3493&amp; "&lt;/aka&gt;"</f>
        <v>&lt;p&gt;BX217709N&lt;/p&gt;&lt;d&gt;COUPLING,PIPE COUPLING,PIPE&lt;/d&gt;&lt;c&gt;338X5&lt;/c&gt;&lt;aka&gt;4730005111677&lt;/aka&gt;</v>
      </c>
    </row>
    <row r="3494" spans="1:10">
      <c r="A3494" s="1" t="s">
        <v>5182</v>
      </c>
      <c r="B3494" t="s">
        <v>11903</v>
      </c>
      <c r="C3494" s="7" t="s">
        <v>4847</v>
      </c>
      <c r="D3494" s="8" t="s">
        <v>24928</v>
      </c>
      <c r="E3494" t="str">
        <f>TRIM(F3494)&amp;IF(RIGHT(TRIM(F3494),1)=",",TRIM(G3494)," "&amp;TRIM(G3494))</f>
        <v>COUPLING,PIPE COUPLING,PIPE</v>
      </c>
      <c r="F3494" t="str">
        <f>VLOOKUP(C3494,C$2:F$65001,3,FALSE)</f>
        <v xml:space="preserve">COUPLING,PIPE </v>
      </c>
      <c r="G3494" t="str">
        <f>VLOOKUP(C3494,C$2:G$65001,4,FALSE)</f>
        <v xml:space="preserve">COUPLING,PIPE      </v>
      </c>
      <c r="H3494" t="str">
        <f>"&lt;p&gt;" &amp;TRIM(B3494) &amp; "&lt;/p&gt;"</f>
        <v>&lt;p&gt;0716-MM5-V03&lt;/p&gt;</v>
      </c>
      <c r="I3494" t="str">
        <f>"&lt;d&gt;" &amp;TRIM(E3494) &amp; "&lt;/d&gt;"</f>
        <v>&lt;d&gt;COUPLING,PIPE COUPLING,PIPE&lt;/d&gt;</v>
      </c>
      <c r="J3494" t="str">
        <f>H3494&amp;I3494&amp;"&lt;c&gt;" &amp; A3494 &amp; "&lt;/c&gt;" &amp;"&lt;aka&gt;" &amp;C3494&amp; "&lt;/aka&gt;"</f>
        <v>&lt;p&gt;0716-MM5-V03&lt;/p&gt;&lt;d&gt;COUPLING,PIPE COUPLING,PIPE&lt;/d&gt;&lt;c&gt;36MV0&lt;/c&gt;&lt;aka&gt;4730005111677&lt;/aka&gt;</v>
      </c>
    </row>
    <row r="3495" spans="1:10">
      <c r="A3495" s="1" t="s">
        <v>22638</v>
      </c>
      <c r="B3495" t="s">
        <v>11906</v>
      </c>
      <c r="C3495" s="7" t="s">
        <v>4847</v>
      </c>
      <c r="D3495" s="8" t="s">
        <v>24928</v>
      </c>
      <c r="E3495" t="str">
        <f>TRIM(F3495)&amp;IF(RIGHT(TRIM(F3495),1)=",",TRIM(G3495)," "&amp;TRIM(G3495))</f>
        <v>COUPLING,PIPE COUPLING,PIPE</v>
      </c>
      <c r="F3495" t="str">
        <f>VLOOKUP(C3495,C$2:F$65001,3,FALSE)</f>
        <v xml:space="preserve">COUPLING,PIPE </v>
      </c>
      <c r="G3495" t="str">
        <f>VLOOKUP(C3495,C$2:G$65001,4,FALSE)</f>
        <v xml:space="preserve">COUPLING,PIPE      </v>
      </c>
      <c r="H3495" t="str">
        <f>"&lt;p&gt;" &amp;TRIM(B3495) &amp; "&lt;/p&gt;"</f>
        <v>&lt;p&gt;LTA13314&lt;/p&gt;</v>
      </c>
      <c r="I3495" t="str">
        <f>"&lt;d&gt;" &amp;TRIM(E3495) &amp; "&lt;/d&gt;"</f>
        <v>&lt;d&gt;COUPLING,PIPE COUPLING,PIPE&lt;/d&gt;</v>
      </c>
      <c r="J3495" t="str">
        <f>H3495&amp;I3495&amp;"&lt;c&gt;" &amp; A3495 &amp; "&lt;/c&gt;" &amp;"&lt;aka&gt;" &amp;C3495&amp; "&lt;/aka&gt;"</f>
        <v>&lt;p&gt;LTA13314&lt;/p&gt;&lt;d&gt;COUPLING,PIPE COUPLING,PIPE&lt;/d&gt;&lt;c&gt;Z0655&lt;/c&gt;&lt;aka&gt;4730005111677&lt;/aka&gt;</v>
      </c>
    </row>
    <row r="3496" spans="1:10">
      <c r="A3496" s="1" t="s">
        <v>5171</v>
      </c>
      <c r="B3496" t="s">
        <v>11910</v>
      </c>
      <c r="C3496" s="7" t="s">
        <v>4847</v>
      </c>
      <c r="D3496" s="8" t="s">
        <v>24928</v>
      </c>
      <c r="E3496" t="str">
        <f>TRIM(F3496)&amp;IF(RIGHT(TRIM(F3496),1)=",",TRIM(G3496)," "&amp;TRIM(G3496))</f>
        <v>COUPLING,PIPE COUPLING,PIPE</v>
      </c>
      <c r="F3496" t="str">
        <f>VLOOKUP(C3496,C$2:F$65001,3,FALSE)</f>
        <v xml:space="preserve">COUPLING,PIPE </v>
      </c>
      <c r="G3496" t="str">
        <f>VLOOKUP(C3496,C$2:G$65001,4,FALSE)</f>
        <v xml:space="preserve">COUPLING,PIPE      </v>
      </c>
      <c r="H3496" t="str">
        <f>"&lt;p&gt;" &amp;TRIM(B3496) &amp; "&lt;/p&gt;"</f>
        <v>&lt;p&gt;1873860&lt;/p&gt;</v>
      </c>
      <c r="I3496" t="str">
        <f>"&lt;d&gt;" &amp;TRIM(E3496) &amp; "&lt;/d&gt;"</f>
        <v>&lt;d&gt;COUPLING,PIPE COUPLING,PIPE&lt;/d&gt;</v>
      </c>
      <c r="J3496" t="str">
        <f>H3496&amp;I3496&amp;"&lt;c&gt;" &amp; A3496 &amp; "&lt;/c&gt;" &amp;"&lt;aka&gt;" &amp;C3496&amp; "&lt;/aka&gt;"</f>
        <v>&lt;p&gt;1873860&lt;/p&gt;&lt;d&gt;COUPLING,PIPE COUPLING,PIPE&lt;/d&gt;&lt;c&gt;45152&lt;/c&gt;&lt;aka&gt;4730005111677&lt;/aka&gt;</v>
      </c>
    </row>
    <row r="3497" spans="1:10">
      <c r="A3497" s="1" t="s">
        <v>22603</v>
      </c>
      <c r="B3497" t="s">
        <v>11913</v>
      </c>
      <c r="C3497" s="7" t="s">
        <v>4375</v>
      </c>
      <c r="D3497" s="8" t="s">
        <v>24956</v>
      </c>
      <c r="E3497" t="str">
        <f>TRIM(F3497)&amp;IF(RIGHT(TRIM(F3497),1)=",",TRIM(G3497)," "&amp;TRIM(G3497))</f>
        <v>SCREW,MACHINE SCREW,MACHINE</v>
      </c>
      <c r="F3497" t="str">
        <f>VLOOKUP(C3497,C$2:F$65001,3,FALSE)</f>
        <v xml:space="preserve">SCREW,MACHINE </v>
      </c>
      <c r="G3497" t="str">
        <f>VLOOKUP(C3497,C$2:G$65001,4,FALSE)</f>
        <v xml:space="preserve">SCREW,MACHINE      </v>
      </c>
      <c r="H3497" t="str">
        <f>"&lt;p&gt;" &amp;TRIM(B3497) &amp; "&lt;/p&gt;"</f>
        <v>&lt;p&gt;10087760&lt;/p&gt;</v>
      </c>
      <c r="I3497" t="str">
        <f>"&lt;d&gt;" &amp;TRIM(E3497) &amp; "&lt;/d&gt;"</f>
        <v>&lt;d&gt;SCREW,MACHINE SCREW,MACHINE&lt;/d&gt;</v>
      </c>
      <c r="J3497" t="str">
        <f>H3497&amp;I3497&amp;"&lt;c&gt;" &amp; A3497 &amp; "&lt;/c&gt;" &amp;"&lt;aka&gt;" &amp;C3497&amp; "&lt;/aka&gt;"</f>
        <v>&lt;p&gt;10087760&lt;/p&gt;&lt;d&gt;SCREW,MACHINE SCREW,MACHINE&lt;/d&gt;&lt;c&gt;A486G&lt;/c&gt;&lt;aka&gt;5305010858197&lt;/aka&gt;</v>
      </c>
    </row>
    <row r="3498" spans="1:10">
      <c r="A3498" s="1" t="s">
        <v>5154</v>
      </c>
      <c r="B3498" t="s">
        <v>11915</v>
      </c>
      <c r="C3498" s="7" t="s">
        <v>4375</v>
      </c>
      <c r="D3498" s="8" t="s">
        <v>24956</v>
      </c>
      <c r="E3498" t="str">
        <f>TRIM(F3498)&amp;IF(RIGHT(TRIM(F3498),1)=",",TRIM(G3498)," "&amp;TRIM(G3498))</f>
        <v>SCREW,MACHINE SCREW,MACHINE</v>
      </c>
      <c r="F3498" t="str">
        <f>VLOOKUP(C3498,C$2:F$65001,3,FALSE)</f>
        <v xml:space="preserve">SCREW,MACHINE </v>
      </c>
      <c r="G3498" t="str">
        <f>VLOOKUP(C3498,C$2:G$65001,4,FALSE)</f>
        <v xml:space="preserve">SCREW,MACHINE      </v>
      </c>
      <c r="H3498" t="str">
        <f>"&lt;p&gt;" &amp;TRIM(B3498) &amp; "&lt;/p&gt;"</f>
        <v>&lt;p&gt;3010595&lt;/p&gt;</v>
      </c>
      <c r="I3498" t="str">
        <f>"&lt;d&gt;" &amp;TRIM(E3498) &amp; "&lt;/d&gt;"</f>
        <v>&lt;d&gt;SCREW,MACHINE SCREW,MACHINE&lt;/d&gt;</v>
      </c>
      <c r="J3498" t="str">
        <f>H3498&amp;I3498&amp;"&lt;c&gt;" &amp; A3498 &amp; "&lt;/c&gt;" &amp;"&lt;aka&gt;" &amp;C3498&amp; "&lt;/aka&gt;"</f>
        <v>&lt;p&gt;3010595&lt;/p&gt;&lt;d&gt;SCREW,MACHINE SCREW,MACHINE&lt;/d&gt;&lt;c&gt;15434&lt;/c&gt;&lt;aka&gt;5305010858197&lt;/aka&gt;</v>
      </c>
    </row>
    <row r="3499" spans="1:10">
      <c r="A3499" s="1" t="s">
        <v>22639</v>
      </c>
      <c r="B3499" t="s">
        <v>11917</v>
      </c>
      <c r="C3499" s="7" t="s">
        <v>5086</v>
      </c>
      <c r="D3499" s="8" t="s">
        <v>24957</v>
      </c>
      <c r="E3499" t="str">
        <f>TRIM(F3499)&amp;IF(RIGHT(TRIM(F3499),1)=",",TRIM(G3499)," "&amp;TRIM(G3499))</f>
        <v>FUSE,CARTRIDGE FUSE,CARTRIDGE</v>
      </c>
      <c r="F3499" t="str">
        <f>VLOOKUP(C3499,C$2:F$65001,3,FALSE)</f>
        <v xml:space="preserve">FUSE,CARTRIDGE </v>
      </c>
      <c r="G3499" t="str">
        <f>VLOOKUP(C3499,C$2:G$65001,4,FALSE)</f>
        <v xml:space="preserve">FUSE,CARTRIDGE     </v>
      </c>
      <c r="H3499" t="str">
        <f>"&lt;p&gt;" &amp;TRIM(B3499) &amp; "&lt;/p&gt;"</f>
        <v>&lt;p&gt;16213000 ITEM 49&lt;/p&gt;</v>
      </c>
      <c r="I3499" t="str">
        <f>"&lt;d&gt;" &amp;TRIM(E3499) &amp; "&lt;/d&gt;"</f>
        <v>&lt;d&gt;FUSE,CARTRIDGE FUSE,CARTRIDGE&lt;/d&gt;</v>
      </c>
      <c r="J3499" t="str">
        <f>H3499&amp;I3499&amp;"&lt;c&gt;" &amp; A3499 &amp; "&lt;/c&gt;" &amp;"&lt;aka&gt;" &amp;C3499&amp; "&lt;/aka&gt;"</f>
        <v>&lt;p&gt;16213000 ITEM 49&lt;/p&gt;&lt;d&gt;FUSE,CARTRIDGE FUSE,CARTRIDGE&lt;/d&gt;&lt;c&gt;0DHG4&lt;/c&gt;&lt;aka&gt;5920015618324&lt;/aka&gt;</v>
      </c>
    </row>
    <row r="3500" spans="1:10">
      <c r="A3500" s="1" t="s">
        <v>22639</v>
      </c>
      <c r="B3500" t="s">
        <v>11920</v>
      </c>
      <c r="C3500" s="7" t="s">
        <v>5086</v>
      </c>
      <c r="D3500" s="8" t="s">
        <v>24957</v>
      </c>
      <c r="E3500" t="str">
        <f>TRIM(F3500)&amp;IF(RIGHT(TRIM(F3500),1)=",",TRIM(G3500)," "&amp;TRIM(G3500))</f>
        <v>FUSE,CARTRIDGE FUSE,CARTRIDGE</v>
      </c>
      <c r="F3500" t="str">
        <f>VLOOKUP(C3500,C$2:F$65001,3,FALSE)</f>
        <v xml:space="preserve">FUSE,CARTRIDGE </v>
      </c>
      <c r="G3500" t="str">
        <f>VLOOKUP(C3500,C$2:G$65001,4,FALSE)</f>
        <v xml:space="preserve">FUSE,CARTRIDGE     </v>
      </c>
      <c r="H3500" t="str">
        <f>"&lt;p&gt;" &amp;TRIM(B3500) &amp; "&lt;/p&gt;"</f>
        <v>&lt;p&gt;16213400 ITEM 55&lt;/p&gt;</v>
      </c>
      <c r="I3500" t="str">
        <f>"&lt;d&gt;" &amp;TRIM(E3500) &amp; "&lt;/d&gt;"</f>
        <v>&lt;d&gt;FUSE,CARTRIDGE FUSE,CARTRIDGE&lt;/d&gt;</v>
      </c>
      <c r="J3500" t="str">
        <f>H3500&amp;I3500&amp;"&lt;c&gt;" &amp; A3500 &amp; "&lt;/c&gt;" &amp;"&lt;aka&gt;" &amp;C3500&amp; "&lt;/aka&gt;"</f>
        <v>&lt;p&gt;16213400 ITEM 55&lt;/p&gt;&lt;d&gt;FUSE,CARTRIDGE FUSE,CARTRIDGE&lt;/d&gt;&lt;c&gt;0DHG4&lt;/c&gt;&lt;aka&gt;5920015618324&lt;/aka&gt;</v>
      </c>
    </row>
    <row r="3501" spans="1:10">
      <c r="A3501" s="1" t="s">
        <v>22640</v>
      </c>
      <c r="B3501" t="s">
        <v>11923</v>
      </c>
      <c r="C3501" s="7" t="s">
        <v>5086</v>
      </c>
      <c r="D3501" s="8" t="s">
        <v>24957</v>
      </c>
      <c r="E3501" t="str">
        <f>TRIM(F3501)&amp;IF(RIGHT(TRIM(F3501),1)=",",TRIM(G3501)," "&amp;TRIM(G3501))</f>
        <v>FUSE,CARTRIDGE FUSE,CARTRIDGE</v>
      </c>
      <c r="F3501" t="str">
        <f>VLOOKUP(C3501,C$2:F$65001,3,FALSE)</f>
        <v xml:space="preserve">FUSE,CARTRIDGE </v>
      </c>
      <c r="G3501" t="str">
        <f>VLOOKUP(C3501,C$2:G$65001,4,FALSE)</f>
        <v xml:space="preserve">FUSE,CARTRIDGE     </v>
      </c>
      <c r="H3501" t="str">
        <f>"&lt;p&gt;" &amp;TRIM(B3501) &amp; "&lt;/p&gt;"</f>
        <v>&lt;p&gt;16213000 ITEM 174&lt;/p&gt;</v>
      </c>
      <c r="I3501" t="str">
        <f>"&lt;d&gt;" &amp;TRIM(E3501) &amp; "&lt;/d&gt;"</f>
        <v>&lt;d&gt;FUSE,CARTRIDGE FUSE,CARTRIDGE&lt;/d&gt;</v>
      </c>
      <c r="J3501" t="str">
        <f>H3501&amp;I3501&amp;"&lt;c&gt;" &amp; A3501 &amp; "&lt;/c&gt;" &amp;"&lt;aka&gt;" &amp;C3501&amp; "&lt;/aka&gt;"</f>
        <v>&lt;p&gt;16213000 ITEM 174&lt;/p&gt;&lt;d&gt;FUSE,CARTRIDGE FUSE,CARTRIDGE&lt;/d&gt;&lt;c&gt;98523&lt;/c&gt;&lt;aka&gt;5920015618324&lt;/aka&gt;</v>
      </c>
    </row>
    <row r="3502" spans="1:10">
      <c r="A3502" s="1" t="s">
        <v>22639</v>
      </c>
      <c r="B3502" t="s">
        <v>11926</v>
      </c>
      <c r="C3502" s="7" t="s">
        <v>5086</v>
      </c>
      <c r="D3502" s="8" t="s">
        <v>24957</v>
      </c>
      <c r="E3502" t="str">
        <f>TRIM(F3502)&amp;IF(RIGHT(TRIM(F3502),1)=",",TRIM(G3502)," "&amp;TRIM(G3502))</f>
        <v>FUSE,CARTRIDGE FUSE,CARTRIDGE</v>
      </c>
      <c r="F3502" t="str">
        <f>VLOOKUP(C3502,C$2:F$65001,3,FALSE)</f>
        <v xml:space="preserve">FUSE,CARTRIDGE </v>
      </c>
      <c r="G3502" t="str">
        <f>VLOOKUP(C3502,C$2:G$65001,4,FALSE)</f>
        <v xml:space="preserve">FUSE,CARTRIDGE     </v>
      </c>
      <c r="H3502" t="str">
        <f>"&lt;p&gt;" &amp;TRIM(B3502) &amp; "&lt;/p&gt;"</f>
        <v>&lt;p&gt;16213200-54&lt;/p&gt;</v>
      </c>
      <c r="I3502" t="str">
        <f>"&lt;d&gt;" &amp;TRIM(E3502) &amp; "&lt;/d&gt;"</f>
        <v>&lt;d&gt;FUSE,CARTRIDGE FUSE,CARTRIDGE&lt;/d&gt;</v>
      </c>
      <c r="J3502" t="str">
        <f>H3502&amp;I3502&amp;"&lt;c&gt;" &amp; A3502 &amp; "&lt;/c&gt;" &amp;"&lt;aka&gt;" &amp;C3502&amp; "&lt;/aka&gt;"</f>
        <v>&lt;p&gt;16213200-54&lt;/p&gt;&lt;d&gt;FUSE,CARTRIDGE FUSE,CARTRIDGE&lt;/d&gt;&lt;c&gt;0DHG4&lt;/c&gt;&lt;aka&gt;5920015618324&lt;/aka&gt;</v>
      </c>
    </row>
    <row r="3503" spans="1:10">
      <c r="A3503" s="1" t="s">
        <v>5265</v>
      </c>
      <c r="B3503" t="s">
        <v>11932</v>
      </c>
      <c r="C3503" s="7" t="s">
        <v>5086</v>
      </c>
      <c r="D3503" s="8" t="s">
        <v>24957</v>
      </c>
      <c r="E3503" t="str">
        <f>TRIM(F3503)&amp;IF(RIGHT(TRIM(F3503),1)=",",TRIM(G3503)," "&amp;TRIM(G3503))</f>
        <v>FUSE,CARTRIDGE FUSE,CARTRIDGE</v>
      </c>
      <c r="F3503" t="str">
        <f>VLOOKUP(C3503,C$2:F$65001,3,FALSE)</f>
        <v xml:space="preserve">FUSE,CARTRIDGE </v>
      </c>
      <c r="G3503" t="str">
        <f>VLOOKUP(C3503,C$2:G$65001,4,FALSE)</f>
        <v xml:space="preserve">FUSE,CARTRIDGE     </v>
      </c>
      <c r="H3503" t="str">
        <f>"&lt;p&gt;" &amp;TRIM(B3503) &amp; "&lt;/p&gt;"</f>
        <v>&lt;p&gt;FNQ-R-15&lt;/p&gt;</v>
      </c>
      <c r="I3503" t="str">
        <f>"&lt;d&gt;" &amp;TRIM(E3503) &amp; "&lt;/d&gt;"</f>
        <v>&lt;d&gt;FUSE,CARTRIDGE FUSE,CARTRIDGE&lt;/d&gt;</v>
      </c>
      <c r="J3503" t="str">
        <f>H3503&amp;I3503&amp;"&lt;c&gt;" &amp; A3503 &amp; "&lt;/c&gt;" &amp;"&lt;aka&gt;" &amp;C3503&amp; "&lt;/aka&gt;"</f>
        <v>&lt;p&gt;FNQ-R-15&lt;/p&gt;&lt;d&gt;FUSE,CARTRIDGE FUSE,CARTRIDGE&lt;/d&gt;&lt;c&gt;71400&lt;/c&gt;&lt;aka&gt;5920015618324&lt;/aka&gt;</v>
      </c>
    </row>
    <row r="3504" spans="1:10">
      <c r="A3504" s="1" t="s">
        <v>5154</v>
      </c>
      <c r="B3504" t="s">
        <v>11935</v>
      </c>
      <c r="C3504" s="7" t="s">
        <v>4732</v>
      </c>
      <c r="D3504" s="8" t="s">
        <v>24933</v>
      </c>
      <c r="E3504" t="str">
        <f>TRIM(F3504)&amp;IF(RIGHT(TRIM(F3504),1)=",",TRIM(G3504)," "&amp;TRIM(G3504))</f>
        <v>GASKET GASKET</v>
      </c>
      <c r="F3504" t="str">
        <f>VLOOKUP(C3504,C$2:F$65001,3,FALSE)</f>
        <v xml:space="preserve">GASKET </v>
      </c>
      <c r="G3504" t="str">
        <f>VLOOKUP(C3504,C$2:G$65001,4,FALSE)</f>
        <v xml:space="preserve">GASKET             </v>
      </c>
      <c r="H3504" t="str">
        <f>"&lt;p&gt;" &amp;TRIM(B3504) &amp; "&lt;/p&gt;"</f>
        <v>&lt;p&gt;3050944&lt;/p&gt;</v>
      </c>
      <c r="I3504" t="str">
        <f>"&lt;d&gt;" &amp;TRIM(E3504) &amp; "&lt;/d&gt;"</f>
        <v>&lt;d&gt;GASKET GASKET&lt;/d&gt;</v>
      </c>
      <c r="J3504" t="str">
        <f>H3504&amp;I3504&amp;"&lt;c&gt;" &amp; A3504 &amp; "&lt;/c&gt;" &amp;"&lt;aka&gt;" &amp;C3504&amp; "&lt;/aka&gt;"</f>
        <v>&lt;p&gt;3050944&lt;/p&gt;&lt;d&gt;GASKET GASKET&lt;/d&gt;&lt;c&gt;15434&lt;/c&gt;&lt;aka&gt;5330014964338&lt;/aka&gt;</v>
      </c>
    </row>
    <row r="3505" spans="1:10">
      <c r="A3505" s="1" t="s">
        <v>22641</v>
      </c>
      <c r="B3505" t="s">
        <v>11938</v>
      </c>
      <c r="C3505" s="7" t="s">
        <v>4820</v>
      </c>
      <c r="D3505" s="8" t="s">
        <v>24958</v>
      </c>
      <c r="E3505" t="str">
        <f>TRIM(F3505)&amp;IF(RIGHT(TRIM(F3505),1)=",",TRIM(G3505)," "&amp;TRIM(G3505))</f>
        <v>NIPPLE,PIPE NIPPLE,PIPE</v>
      </c>
      <c r="F3505" t="str">
        <f>VLOOKUP(C3505,C$2:F$65001,3,FALSE)</f>
        <v xml:space="preserve">NIPPLE,PIPE </v>
      </c>
      <c r="G3505" t="str">
        <f>VLOOKUP(C3505,C$2:G$65001,4,FALSE)</f>
        <v xml:space="preserve">NIPPLE,PIPE        </v>
      </c>
      <c r="H3505" t="str">
        <f>"&lt;p&gt;" &amp;TRIM(B3505) &amp; "&lt;/p&gt;"</f>
        <v>&lt;p&gt;8495&lt;/p&gt;</v>
      </c>
      <c r="I3505" t="str">
        <f>"&lt;d&gt;" &amp;TRIM(E3505) &amp; "&lt;/d&gt;"</f>
        <v>&lt;d&gt;NIPPLE,PIPE NIPPLE,PIPE&lt;/d&gt;</v>
      </c>
      <c r="J3505" t="str">
        <f>H3505&amp;I3505&amp;"&lt;c&gt;" &amp; A3505 &amp; "&lt;/c&gt;" &amp;"&lt;aka&gt;" &amp;C3505&amp; "&lt;/aka&gt;"</f>
        <v>&lt;p&gt;8495&lt;/p&gt;&lt;d&gt;NIPPLE,PIPE NIPPLE,PIPE&lt;/d&gt;&lt;c&gt;08118&lt;/c&gt;&lt;aka&gt;4730001961494&lt;/aka&gt;</v>
      </c>
    </row>
    <row r="3506" spans="1:10">
      <c r="A3506" s="1" t="s">
        <v>22642</v>
      </c>
      <c r="B3506" t="s">
        <v>11941</v>
      </c>
      <c r="C3506" s="7" t="s">
        <v>4820</v>
      </c>
      <c r="D3506" s="8" t="s">
        <v>24958</v>
      </c>
      <c r="E3506" t="str">
        <f>TRIM(F3506)&amp;IF(RIGHT(TRIM(F3506),1)=",",TRIM(G3506)," "&amp;TRIM(G3506))</f>
        <v>NIPPLE,PIPE NIPPLE,PIPE</v>
      </c>
      <c r="F3506" t="str">
        <f>VLOOKUP(C3506,C$2:F$65001,3,FALSE)</f>
        <v xml:space="preserve">NIPPLE,PIPE </v>
      </c>
      <c r="G3506" t="str">
        <f>VLOOKUP(C3506,C$2:G$65001,4,FALSE)</f>
        <v xml:space="preserve">NIPPLE,PIPE        </v>
      </c>
      <c r="H3506" t="str">
        <f>"&lt;p&gt;" &amp;TRIM(B3506) &amp; "&lt;/p&gt;"</f>
        <v>&lt;p&gt;BM11616-36&lt;/p&gt;</v>
      </c>
      <c r="I3506" t="str">
        <f>"&lt;d&gt;" &amp;TRIM(E3506) &amp; "&lt;/d&gt;"</f>
        <v>&lt;d&gt;NIPPLE,PIPE NIPPLE,PIPE&lt;/d&gt;</v>
      </c>
      <c r="J3506" t="str">
        <f>H3506&amp;I3506&amp;"&lt;c&gt;" &amp; A3506 &amp; "&lt;/c&gt;" &amp;"&lt;aka&gt;" &amp;C3506&amp; "&lt;/aka&gt;"</f>
        <v>&lt;p&gt;BM11616-36&lt;/p&gt;&lt;d&gt;NIPPLE,PIPE NIPPLE,PIPE&lt;/d&gt;&lt;c&gt;19422&lt;/c&gt;&lt;aka&gt;4730001961494&lt;/aka&gt;</v>
      </c>
    </row>
    <row r="3507" spans="1:10">
      <c r="A3507" s="1" t="s">
        <v>5118</v>
      </c>
      <c r="B3507" t="s">
        <v>11944</v>
      </c>
      <c r="C3507" s="7" t="s">
        <v>4820</v>
      </c>
      <c r="D3507" s="8" t="s">
        <v>24958</v>
      </c>
      <c r="E3507" t="str">
        <f>TRIM(F3507)&amp;IF(RIGHT(TRIM(F3507),1)=",",TRIM(G3507)," "&amp;TRIM(G3507))</f>
        <v>NIPPLE,PIPE NIPPLE,PIPE</v>
      </c>
      <c r="F3507" t="str">
        <f>VLOOKUP(C3507,C$2:F$65001,3,FALSE)</f>
        <v xml:space="preserve">NIPPLE,PIPE </v>
      </c>
      <c r="G3507" t="str">
        <f>VLOOKUP(C3507,C$2:G$65001,4,FALSE)</f>
        <v xml:space="preserve">NIPPLE,PIPE        </v>
      </c>
      <c r="H3507" t="str">
        <f>"&lt;p&gt;" &amp;TRIM(B3507) &amp; "&lt;/p&gt;"</f>
        <v>&lt;p&gt;4549K574&lt;/p&gt;</v>
      </c>
      <c r="I3507" t="str">
        <f>"&lt;d&gt;" &amp;TRIM(E3507) &amp; "&lt;/d&gt;"</f>
        <v>&lt;d&gt;NIPPLE,PIPE NIPPLE,PIPE&lt;/d&gt;</v>
      </c>
      <c r="J3507" t="str">
        <f>H3507&amp;I3507&amp;"&lt;c&gt;" &amp; A3507 &amp; "&lt;/c&gt;" &amp;"&lt;aka&gt;" &amp;C3507&amp; "&lt;/aka&gt;"</f>
        <v>&lt;p&gt;4549K574&lt;/p&gt;&lt;d&gt;NIPPLE,PIPE NIPPLE,PIPE&lt;/d&gt;&lt;c&gt;39428&lt;/c&gt;&lt;aka&gt;4730001961494&lt;/aka&gt;</v>
      </c>
    </row>
    <row r="3508" spans="1:10">
      <c r="A3508" s="1" t="s">
        <v>5208</v>
      </c>
      <c r="B3508" t="s">
        <v>11947</v>
      </c>
      <c r="C3508" s="7" t="s">
        <v>4820</v>
      </c>
      <c r="D3508" s="8" t="s">
        <v>24958</v>
      </c>
      <c r="E3508" t="str">
        <f>TRIM(F3508)&amp;IF(RIGHT(TRIM(F3508),1)=",",TRIM(G3508)," "&amp;TRIM(G3508))</f>
        <v>NIPPLE,PIPE NIPPLE,PIPE</v>
      </c>
      <c r="F3508" t="str">
        <f>VLOOKUP(C3508,C$2:F$65001,3,FALSE)</f>
        <v xml:space="preserve">NIPPLE,PIPE </v>
      </c>
      <c r="G3508" t="str">
        <f>VLOOKUP(C3508,C$2:G$65001,4,FALSE)</f>
        <v xml:space="preserve">NIPPLE,PIPE        </v>
      </c>
      <c r="H3508" t="str">
        <f>"&lt;p&gt;" &amp;TRIM(B3508) &amp; "&lt;/p&gt;"</f>
        <v>&lt;p&gt;ASTM A733&lt;/p&gt;</v>
      </c>
      <c r="I3508" t="str">
        <f>"&lt;d&gt;" &amp;TRIM(E3508) &amp; "&lt;/d&gt;"</f>
        <v>&lt;d&gt;NIPPLE,PIPE NIPPLE,PIPE&lt;/d&gt;</v>
      </c>
      <c r="J3508" t="str">
        <f>H3508&amp;I3508&amp;"&lt;c&gt;" &amp; A3508 &amp; "&lt;/c&gt;" &amp;"&lt;aka&gt;" &amp;C3508&amp; "&lt;/aka&gt;"</f>
        <v>&lt;p&gt;ASTM A733&lt;/p&gt;&lt;d&gt;NIPPLE,PIPE NIPPLE,PIPE&lt;/d&gt;&lt;c&gt;81346&lt;/c&gt;&lt;aka&gt;4730001961494&lt;/aka&gt;</v>
      </c>
    </row>
    <row r="3509" spans="1:10">
      <c r="A3509" s="1" t="s">
        <v>22643</v>
      </c>
      <c r="B3509" t="s">
        <v>11950</v>
      </c>
      <c r="C3509" s="7" t="s">
        <v>4820</v>
      </c>
      <c r="D3509" s="8" t="s">
        <v>24958</v>
      </c>
      <c r="E3509" t="str">
        <f>TRIM(F3509)&amp;IF(RIGHT(TRIM(F3509),1)=",",TRIM(G3509)," "&amp;TRIM(G3509))</f>
        <v>NIPPLE,PIPE NIPPLE,PIPE</v>
      </c>
      <c r="F3509" t="str">
        <f>VLOOKUP(C3509,C$2:F$65001,3,FALSE)</f>
        <v xml:space="preserve">NIPPLE,PIPE </v>
      </c>
      <c r="G3509" t="str">
        <f>VLOOKUP(C3509,C$2:G$65001,4,FALSE)</f>
        <v xml:space="preserve">NIPPLE,PIPE        </v>
      </c>
      <c r="H3509" t="str">
        <f>"&lt;p&gt;" &amp;TRIM(B3509) &amp; "&lt;/p&gt;"</f>
        <v>&lt;p&gt;W138326P1&lt;/p&gt;</v>
      </c>
      <c r="I3509" t="str">
        <f>"&lt;d&gt;" &amp;TRIM(E3509) &amp; "&lt;/d&gt;"</f>
        <v>&lt;d&gt;NIPPLE,PIPE NIPPLE,PIPE&lt;/d&gt;</v>
      </c>
      <c r="J3509" t="str">
        <f>H3509&amp;I3509&amp;"&lt;c&gt;" &amp; A3509 &amp; "&lt;/c&gt;" &amp;"&lt;aka&gt;" &amp;C3509&amp; "&lt;/aka&gt;"</f>
        <v>&lt;p&gt;W138326P1&lt;/p&gt;&lt;d&gt;NIPPLE,PIPE NIPPLE,PIPE&lt;/d&gt;&lt;c&gt;88663&lt;/c&gt;&lt;aka&gt;4730001961494&lt;/aka&gt;</v>
      </c>
    </row>
    <row r="3510" spans="1:10">
      <c r="A3510" s="1" t="s">
        <v>22644</v>
      </c>
      <c r="B3510" t="s">
        <v>11953</v>
      </c>
      <c r="C3510" s="7" t="s">
        <v>4820</v>
      </c>
      <c r="D3510" s="8" t="s">
        <v>24958</v>
      </c>
      <c r="E3510" t="str">
        <f>TRIM(F3510)&amp;IF(RIGHT(TRIM(F3510),1)=",",TRIM(G3510)," "&amp;TRIM(G3510))</f>
        <v>NIPPLE,PIPE NIPPLE,PIPE</v>
      </c>
      <c r="F3510" t="str">
        <f>VLOOKUP(C3510,C$2:F$65001,3,FALSE)</f>
        <v xml:space="preserve">NIPPLE,PIPE </v>
      </c>
      <c r="G3510" t="str">
        <f>VLOOKUP(C3510,C$2:G$65001,4,FALSE)</f>
        <v xml:space="preserve">NIPPLE,PIPE        </v>
      </c>
      <c r="H3510" t="str">
        <f>"&lt;p&gt;" &amp;TRIM(B3510) &amp; "&lt;/p&gt;"</f>
        <v>&lt;p&gt;288572&lt;/p&gt;</v>
      </c>
      <c r="I3510" t="str">
        <f>"&lt;d&gt;" &amp;TRIM(E3510) &amp; "&lt;/d&gt;"</f>
        <v>&lt;d&gt;NIPPLE,PIPE NIPPLE,PIPE&lt;/d&gt;</v>
      </c>
      <c r="J3510" t="str">
        <f>H3510&amp;I3510&amp;"&lt;c&gt;" &amp; A3510 &amp; "&lt;/c&gt;" &amp;"&lt;aka&gt;" &amp;C3510&amp; "&lt;/aka&gt;"</f>
        <v>&lt;p&gt;288572&lt;/p&gt;&lt;d&gt;NIPPLE,PIPE NIPPLE,PIPE&lt;/d&gt;&lt;c&gt;36378&lt;/c&gt;&lt;aka&gt;4730001961494&lt;/aka&gt;</v>
      </c>
    </row>
    <row r="3511" spans="1:10">
      <c r="A3511" s="1" t="s">
        <v>5158</v>
      </c>
      <c r="B3511" t="s">
        <v>11956</v>
      </c>
      <c r="C3511" s="7" t="s">
        <v>4820</v>
      </c>
      <c r="D3511" s="8" t="s">
        <v>24958</v>
      </c>
      <c r="E3511" t="str">
        <f>TRIM(F3511)&amp;IF(RIGHT(TRIM(F3511),1)=",",TRIM(G3511)," "&amp;TRIM(G3511))</f>
        <v>NIPPLE,PIPE NIPPLE,PIPE</v>
      </c>
      <c r="F3511" t="str">
        <f>VLOOKUP(C3511,C$2:F$65001,3,FALSE)</f>
        <v xml:space="preserve">NIPPLE,PIPE </v>
      </c>
      <c r="G3511" t="str">
        <f>VLOOKUP(C3511,C$2:G$65001,4,FALSE)</f>
        <v xml:space="preserve">NIPPLE,PIPE        </v>
      </c>
      <c r="H3511" t="str">
        <f>"&lt;p&gt;" &amp;TRIM(B3511) &amp; "&lt;/p&gt;"</f>
        <v>&lt;p&gt;MS51953-79&lt;/p&gt;</v>
      </c>
      <c r="I3511" t="str">
        <f>"&lt;d&gt;" &amp;TRIM(E3511) &amp; "&lt;/d&gt;"</f>
        <v>&lt;d&gt;NIPPLE,PIPE NIPPLE,PIPE&lt;/d&gt;</v>
      </c>
      <c r="J3511" t="str">
        <f>H3511&amp;I3511&amp;"&lt;c&gt;" &amp; A3511 &amp; "&lt;/c&gt;" &amp;"&lt;aka&gt;" &amp;C3511&amp; "&lt;/aka&gt;"</f>
        <v>&lt;p&gt;MS51953-79&lt;/p&gt;&lt;d&gt;NIPPLE,PIPE NIPPLE,PIPE&lt;/d&gt;&lt;c&gt;96906&lt;/c&gt;&lt;aka&gt;4730001961494&lt;/aka&gt;</v>
      </c>
    </row>
    <row r="3512" spans="1:10">
      <c r="A3512" s="1" t="s">
        <v>22645</v>
      </c>
      <c r="B3512" t="s">
        <v>11959</v>
      </c>
      <c r="C3512" s="7" t="s">
        <v>4820</v>
      </c>
      <c r="D3512" s="8" t="s">
        <v>24958</v>
      </c>
      <c r="E3512" t="str">
        <f>TRIM(F3512)&amp;IF(RIGHT(TRIM(F3512),1)=",",TRIM(G3512)," "&amp;TRIM(G3512))</f>
        <v>NIPPLE,PIPE NIPPLE,PIPE</v>
      </c>
      <c r="F3512" t="str">
        <f>VLOOKUP(C3512,C$2:F$65001,3,FALSE)</f>
        <v xml:space="preserve">NIPPLE,PIPE </v>
      </c>
      <c r="G3512" t="str">
        <f>VLOOKUP(C3512,C$2:G$65001,4,FALSE)</f>
        <v xml:space="preserve">NIPPLE,PIPE        </v>
      </c>
      <c r="H3512" t="str">
        <f>"&lt;p&gt;" &amp;TRIM(B3512) &amp; "&lt;/p&gt;"</f>
        <v>&lt;p&gt;04670658&lt;/p&gt;</v>
      </c>
      <c r="I3512" t="str">
        <f>"&lt;d&gt;" &amp;TRIM(E3512) &amp; "&lt;/d&gt;"</f>
        <v>&lt;d&gt;NIPPLE,PIPE NIPPLE,PIPE&lt;/d&gt;</v>
      </c>
      <c r="J3512" t="str">
        <f>H3512&amp;I3512&amp;"&lt;c&gt;" &amp; A3512 &amp; "&lt;/c&gt;" &amp;"&lt;aka&gt;" &amp;C3512&amp; "&lt;/aka&gt;"</f>
        <v>&lt;p&gt;04670658&lt;/p&gt;&lt;d&gt;NIPPLE,PIPE NIPPLE,PIPE&lt;/d&gt;&lt;c&gt;04AR0&lt;/c&gt;&lt;aka&gt;4730001961494&lt;/aka&gt;</v>
      </c>
    </row>
    <row r="3513" spans="1:10">
      <c r="A3513" s="1" t="s">
        <v>22646</v>
      </c>
      <c r="B3513" t="s">
        <v>4820</v>
      </c>
      <c r="C3513" s="7" t="s">
        <v>4820</v>
      </c>
      <c r="D3513" s="8" t="s">
        <v>24958</v>
      </c>
      <c r="E3513" t="str">
        <f>TRIM(F3513)&amp;IF(RIGHT(TRIM(F3513),1)=",",TRIM(G3513)," "&amp;TRIM(G3513))</f>
        <v>NIPPLE,PIPE NIPPLE,PIPE</v>
      </c>
      <c r="F3513" t="str">
        <f>VLOOKUP(C3513,C$2:F$65001,3,FALSE)</f>
        <v xml:space="preserve">NIPPLE,PIPE </v>
      </c>
      <c r="G3513" t="str">
        <f>VLOOKUP(C3513,C$2:G$65001,4,FALSE)</f>
        <v xml:space="preserve">NIPPLE,PIPE        </v>
      </c>
      <c r="H3513" t="str">
        <f>"&lt;p&gt;" &amp;TRIM(B3513) &amp; "&lt;/p&gt;"</f>
        <v>&lt;p&gt;4730001961494&lt;/p&gt;</v>
      </c>
      <c r="I3513" t="str">
        <f>"&lt;d&gt;" &amp;TRIM(E3513) &amp; "&lt;/d&gt;"</f>
        <v>&lt;d&gt;NIPPLE,PIPE NIPPLE,PIPE&lt;/d&gt;</v>
      </c>
      <c r="J3513" t="str">
        <f>H3513&amp;I3513&amp;"&lt;c&gt;" &amp; A3513 &amp; "&lt;/c&gt;" &amp;"&lt;aka&gt;" &amp;C3513&amp; "&lt;/aka&gt;"</f>
        <v>&lt;p&gt;4730001961494&lt;/p&gt;&lt;d&gt;NIPPLE,PIPE NIPPLE,PIPE&lt;/d&gt;&lt;c&gt;SCY13&lt;/c&gt;&lt;aka&gt;4730001961494&lt;/aka&gt;</v>
      </c>
    </row>
    <row r="3514" spans="1:10">
      <c r="A3514" s="1" t="s">
        <v>22647</v>
      </c>
      <c r="B3514" t="s">
        <v>11964</v>
      </c>
      <c r="C3514" s="7" t="s">
        <v>4820</v>
      </c>
      <c r="D3514" s="8" t="s">
        <v>24958</v>
      </c>
      <c r="E3514" t="str">
        <f>TRIM(F3514)&amp;IF(RIGHT(TRIM(F3514),1)=",",TRIM(G3514)," "&amp;TRIM(G3514))</f>
        <v>NIPPLE,PIPE NIPPLE,PIPE</v>
      </c>
      <c r="F3514" t="str">
        <f>VLOOKUP(C3514,C$2:F$65001,3,FALSE)</f>
        <v xml:space="preserve">NIPPLE,PIPE </v>
      </c>
      <c r="G3514" t="str">
        <f>VLOOKUP(C3514,C$2:G$65001,4,FALSE)</f>
        <v xml:space="preserve">NIPPLE,PIPE        </v>
      </c>
      <c r="H3514" t="str">
        <f>"&lt;p&gt;" &amp;TRIM(B3514) &amp; "&lt;/p&gt;"</f>
        <v>&lt;p&gt;51262-4-2500&lt;/p&gt;</v>
      </c>
      <c r="I3514" t="str">
        <f>"&lt;d&gt;" &amp;TRIM(E3514) &amp; "&lt;/d&gt;"</f>
        <v>&lt;d&gt;NIPPLE,PIPE NIPPLE,PIPE&lt;/d&gt;</v>
      </c>
      <c r="J3514" t="str">
        <f>H3514&amp;I3514&amp;"&lt;c&gt;" &amp; A3514 &amp; "&lt;/c&gt;" &amp;"&lt;aka&gt;" &amp;C3514&amp; "&lt;/aka&gt;"</f>
        <v>&lt;p&gt;51262-4-2500&lt;/p&gt;&lt;d&gt;NIPPLE,PIPE NIPPLE,PIPE&lt;/d&gt;&lt;c&gt;5RQL2&lt;/c&gt;&lt;aka&gt;4730001961494&lt;/aka&gt;</v>
      </c>
    </row>
    <row r="3515" spans="1:10">
      <c r="A3515" s="1" t="s">
        <v>22648</v>
      </c>
      <c r="B3515" t="s">
        <v>11967</v>
      </c>
      <c r="C3515" s="7" t="s">
        <v>4820</v>
      </c>
      <c r="D3515" s="8" t="s">
        <v>24958</v>
      </c>
      <c r="E3515" t="str">
        <f>TRIM(F3515)&amp;IF(RIGHT(TRIM(F3515),1)=",",TRIM(G3515)," "&amp;TRIM(G3515))</f>
        <v>NIPPLE,PIPE NIPPLE,PIPE</v>
      </c>
      <c r="F3515" t="str">
        <f>VLOOKUP(C3515,C$2:F$65001,3,FALSE)</f>
        <v xml:space="preserve">NIPPLE,PIPE </v>
      </c>
      <c r="G3515" t="str">
        <f>VLOOKUP(C3515,C$2:G$65001,4,FALSE)</f>
        <v xml:space="preserve">NIPPLE,PIPE        </v>
      </c>
      <c r="H3515" t="str">
        <f>"&lt;p&gt;" &amp;TRIM(B3515) &amp; "&lt;/p&gt;"</f>
        <v>&lt;p&gt;WW-N-351&lt;/p&gt;</v>
      </c>
      <c r="I3515" t="str">
        <f>"&lt;d&gt;" &amp;TRIM(E3515) &amp; "&lt;/d&gt;"</f>
        <v>&lt;d&gt;NIPPLE,PIPE NIPPLE,PIPE&lt;/d&gt;</v>
      </c>
      <c r="J3515" t="str">
        <f>H3515&amp;I3515&amp;"&lt;c&gt;" &amp; A3515 &amp; "&lt;/c&gt;" &amp;"&lt;aka&gt;" &amp;C3515&amp; "&lt;/aka&gt;"</f>
        <v>&lt;p&gt;WW-N-351&lt;/p&gt;&lt;d&gt;NIPPLE,PIPE NIPPLE,PIPE&lt;/d&gt;&lt;c&gt;81348&lt;/c&gt;&lt;aka&gt;4730001961494&lt;/aka&gt;</v>
      </c>
    </row>
    <row r="3516" spans="1:10">
      <c r="A3516" s="1" t="s">
        <v>22646</v>
      </c>
      <c r="B3516" t="s">
        <v>11970</v>
      </c>
      <c r="C3516" s="7" t="s">
        <v>4820</v>
      </c>
      <c r="D3516" s="8" t="s">
        <v>24958</v>
      </c>
      <c r="E3516" t="str">
        <f>TRIM(F3516)&amp;IF(RIGHT(TRIM(F3516),1)=",",TRIM(G3516)," "&amp;TRIM(G3516))</f>
        <v>NIPPLE,PIPE NIPPLE,PIPE</v>
      </c>
      <c r="F3516" t="str">
        <f>VLOOKUP(C3516,C$2:F$65001,3,FALSE)</f>
        <v xml:space="preserve">NIPPLE,PIPE </v>
      </c>
      <c r="G3516" t="str">
        <f>VLOOKUP(C3516,C$2:G$65001,4,FALSE)</f>
        <v xml:space="preserve">NIPPLE,PIPE        </v>
      </c>
      <c r="H3516" t="str">
        <f>"&lt;p&gt;" &amp;TRIM(B3516) &amp; "&lt;/p&gt;"</f>
        <v>&lt;p&gt;4730005221974&lt;/p&gt;</v>
      </c>
      <c r="I3516" t="str">
        <f>"&lt;d&gt;" &amp;TRIM(E3516) &amp; "&lt;/d&gt;"</f>
        <v>&lt;d&gt;NIPPLE,PIPE NIPPLE,PIPE&lt;/d&gt;</v>
      </c>
      <c r="J3516" t="str">
        <f>H3516&amp;I3516&amp;"&lt;c&gt;" &amp; A3516 &amp; "&lt;/c&gt;" &amp;"&lt;aka&gt;" &amp;C3516&amp; "&lt;/aka&gt;"</f>
        <v>&lt;p&gt;4730005221974&lt;/p&gt;&lt;d&gt;NIPPLE,PIPE NIPPLE,PIPE&lt;/d&gt;&lt;c&gt;SCY13&lt;/c&gt;&lt;aka&gt;4730001961494&lt;/aka&gt;</v>
      </c>
    </row>
    <row r="3517" spans="1:10">
      <c r="A3517" s="1" t="s">
        <v>5193</v>
      </c>
      <c r="B3517" t="s">
        <v>11972</v>
      </c>
      <c r="C3517" s="7" t="s">
        <v>4820</v>
      </c>
      <c r="D3517" s="8" t="s">
        <v>24958</v>
      </c>
      <c r="E3517" t="str">
        <f>TRIM(F3517)&amp;IF(RIGHT(TRIM(F3517),1)=",",TRIM(G3517)," "&amp;TRIM(G3517))</f>
        <v>NIPPLE,PIPE NIPPLE,PIPE</v>
      </c>
      <c r="F3517" t="str">
        <f>VLOOKUP(C3517,C$2:F$65001,3,FALSE)</f>
        <v xml:space="preserve">NIPPLE,PIPE </v>
      </c>
      <c r="G3517" t="str">
        <f>VLOOKUP(C3517,C$2:G$65001,4,FALSE)</f>
        <v xml:space="preserve">NIPPLE,PIPE        </v>
      </c>
      <c r="H3517" t="str">
        <f>"&lt;p&gt;" &amp;TRIM(B3517) &amp; "&lt;/p&gt;"</f>
        <v>&lt;p&gt;10932983&lt;/p&gt;</v>
      </c>
      <c r="I3517" t="str">
        <f>"&lt;d&gt;" &amp;TRIM(E3517) &amp; "&lt;/d&gt;"</f>
        <v>&lt;d&gt;NIPPLE,PIPE NIPPLE,PIPE&lt;/d&gt;</v>
      </c>
      <c r="J3517" t="str">
        <f>H3517&amp;I3517&amp;"&lt;c&gt;" &amp; A3517 &amp; "&lt;/c&gt;" &amp;"&lt;aka&gt;" &amp;C3517&amp; "&lt;/aka&gt;"</f>
        <v>&lt;p&gt;10932983&lt;/p&gt;&lt;d&gt;NIPPLE,PIPE NIPPLE,PIPE&lt;/d&gt;&lt;c&gt;19207&lt;/c&gt;&lt;aka&gt;4730001961494&lt;/aka&gt;</v>
      </c>
    </row>
    <row r="3518" spans="1:10">
      <c r="A3518" s="1" t="s">
        <v>5193</v>
      </c>
      <c r="B3518" t="s">
        <v>11974</v>
      </c>
      <c r="C3518" s="7" t="s">
        <v>4820</v>
      </c>
      <c r="D3518" s="8" t="s">
        <v>24958</v>
      </c>
      <c r="E3518" t="str">
        <f>TRIM(F3518)&amp;IF(RIGHT(TRIM(F3518),1)=",",TRIM(G3518)," "&amp;TRIM(G3518))</f>
        <v>NIPPLE,PIPE NIPPLE,PIPE</v>
      </c>
      <c r="F3518" t="str">
        <f>VLOOKUP(C3518,C$2:F$65001,3,FALSE)</f>
        <v xml:space="preserve">NIPPLE,PIPE </v>
      </c>
      <c r="G3518" t="str">
        <f>VLOOKUP(C3518,C$2:G$65001,4,FALSE)</f>
        <v xml:space="preserve">NIPPLE,PIPE        </v>
      </c>
      <c r="H3518" t="str">
        <f>"&lt;p&gt;" &amp;TRIM(B3518) &amp; "&lt;/p&gt;"</f>
        <v>&lt;p&gt;10932983-7&lt;/p&gt;</v>
      </c>
      <c r="I3518" t="str">
        <f>"&lt;d&gt;" &amp;TRIM(E3518) &amp; "&lt;/d&gt;"</f>
        <v>&lt;d&gt;NIPPLE,PIPE NIPPLE,PIPE&lt;/d&gt;</v>
      </c>
      <c r="J3518" t="str">
        <f>H3518&amp;I3518&amp;"&lt;c&gt;" &amp; A3518 &amp; "&lt;/c&gt;" &amp;"&lt;aka&gt;" &amp;C3518&amp; "&lt;/aka&gt;"</f>
        <v>&lt;p&gt;10932983-7&lt;/p&gt;&lt;d&gt;NIPPLE,PIPE NIPPLE,PIPE&lt;/d&gt;&lt;c&gt;19207&lt;/c&gt;&lt;aka&gt;4730001961494&lt;/aka&gt;</v>
      </c>
    </row>
    <row r="3519" spans="1:10">
      <c r="A3519" s="1" t="s">
        <v>22649</v>
      </c>
      <c r="B3519" t="s">
        <v>11976</v>
      </c>
      <c r="C3519" s="7" t="s">
        <v>4820</v>
      </c>
      <c r="D3519" s="8" t="s">
        <v>24958</v>
      </c>
      <c r="E3519" t="str">
        <f>TRIM(F3519)&amp;IF(RIGHT(TRIM(F3519),1)=",",TRIM(G3519)," "&amp;TRIM(G3519))</f>
        <v>NIPPLE,PIPE NIPPLE,PIPE</v>
      </c>
      <c r="F3519" t="str">
        <f>VLOOKUP(C3519,C$2:F$65001,3,FALSE)</f>
        <v xml:space="preserve">NIPPLE,PIPE </v>
      </c>
      <c r="G3519" t="str">
        <f>VLOOKUP(C3519,C$2:G$65001,4,FALSE)</f>
        <v xml:space="preserve">NIPPLE,PIPE        </v>
      </c>
      <c r="H3519" t="str">
        <f>"&lt;p&gt;" &amp;TRIM(B3519) &amp; "&lt;/p&gt;"</f>
        <v>&lt;p&gt;110-5161&lt;/p&gt;</v>
      </c>
      <c r="I3519" t="str">
        <f>"&lt;d&gt;" &amp;TRIM(E3519) &amp; "&lt;/d&gt;"</f>
        <v>&lt;d&gt;NIPPLE,PIPE NIPPLE,PIPE&lt;/d&gt;</v>
      </c>
      <c r="J3519" t="str">
        <f>H3519&amp;I3519&amp;"&lt;c&gt;" &amp; A3519 &amp; "&lt;/c&gt;" &amp;"&lt;aka&gt;" &amp;C3519&amp; "&lt;/aka&gt;"</f>
        <v>&lt;p&gt;110-5161&lt;/p&gt;&lt;d&gt;NIPPLE,PIPE NIPPLE,PIPE&lt;/d&gt;&lt;c&gt;65459&lt;/c&gt;&lt;aka&gt;4730001961494&lt;/aka&gt;</v>
      </c>
    </row>
    <row r="3520" spans="1:10">
      <c r="A3520" s="1" t="s">
        <v>5208</v>
      </c>
      <c r="B3520" t="s">
        <v>11979</v>
      </c>
      <c r="C3520" s="7" t="s">
        <v>4820</v>
      </c>
      <c r="D3520" s="8" t="s">
        <v>24958</v>
      </c>
      <c r="E3520" t="str">
        <f>TRIM(F3520)&amp;IF(RIGHT(TRIM(F3520),1)=",",TRIM(G3520)," "&amp;TRIM(G3520))</f>
        <v>NIPPLE,PIPE NIPPLE,PIPE</v>
      </c>
      <c r="F3520" t="str">
        <f>VLOOKUP(C3520,C$2:F$65001,3,FALSE)</f>
        <v xml:space="preserve">NIPPLE,PIPE </v>
      </c>
      <c r="G3520" t="str">
        <f>VLOOKUP(C3520,C$2:G$65001,4,FALSE)</f>
        <v xml:space="preserve">NIPPLE,PIPE        </v>
      </c>
      <c r="H3520" t="str">
        <f>"&lt;p&gt;" &amp;TRIM(B3520) &amp; "&lt;/p&gt;"</f>
        <v>&lt;p&gt;A733S-79CFG&lt;/p&gt;</v>
      </c>
      <c r="I3520" t="str">
        <f>"&lt;d&gt;" &amp;TRIM(E3520) &amp; "&lt;/d&gt;"</f>
        <v>&lt;d&gt;NIPPLE,PIPE NIPPLE,PIPE&lt;/d&gt;</v>
      </c>
      <c r="J3520" t="str">
        <f>H3520&amp;I3520&amp;"&lt;c&gt;" &amp; A3520 &amp; "&lt;/c&gt;" &amp;"&lt;aka&gt;" &amp;C3520&amp; "&lt;/aka&gt;"</f>
        <v>&lt;p&gt;A733S-79CFG&lt;/p&gt;&lt;d&gt;NIPPLE,PIPE NIPPLE,PIPE&lt;/d&gt;&lt;c&gt;81346&lt;/c&gt;&lt;aka&gt;4730001961494&lt;/aka&gt;</v>
      </c>
    </row>
    <row r="3521" spans="1:10">
      <c r="A3521" s="1" t="s">
        <v>5154</v>
      </c>
      <c r="B3521" t="s">
        <v>11983</v>
      </c>
      <c r="C3521" s="7" t="s">
        <v>4583</v>
      </c>
      <c r="D3521" s="8" t="s">
        <v>24959</v>
      </c>
      <c r="E3521" t="str">
        <f>TRIM(F3521)&amp;IF(RIGHT(TRIM(F3521),1)=",",TRIM(G3521)," "&amp;TRIM(G3521))</f>
        <v>PISTON,REGULATOR PISTON,REGULATOR</v>
      </c>
      <c r="F3521" t="str">
        <f>VLOOKUP(C3521,C$2:F$65001,3,FALSE)</f>
        <v xml:space="preserve">PISTON,REGULATOR </v>
      </c>
      <c r="G3521" t="str">
        <f>VLOOKUP(C3521,C$2:G$65001,4,FALSE)</f>
        <v xml:space="preserve">PISTON,REGULATOR   </v>
      </c>
      <c r="H3521" t="str">
        <f>"&lt;p&gt;" &amp;TRIM(B3521) &amp; "&lt;/p&gt;"</f>
        <v>&lt;p&gt;3021618&lt;/p&gt;</v>
      </c>
      <c r="I3521" t="str">
        <f>"&lt;d&gt;" &amp;TRIM(E3521) &amp; "&lt;/d&gt;"</f>
        <v>&lt;d&gt;PISTON,REGULATOR PISTON,REGULATOR&lt;/d&gt;</v>
      </c>
      <c r="J3521" t="str">
        <f>H3521&amp;I3521&amp;"&lt;c&gt;" &amp; A3521 &amp; "&lt;/c&gt;" &amp;"&lt;aka&gt;" &amp;C3521&amp; "&lt;/aka&gt;"</f>
        <v>&lt;p&gt;3021618&lt;/p&gt;&lt;d&gt;PISTON,REGULATOR PISTON,REGULATOR&lt;/d&gt;&lt;c&gt;15434&lt;/c&gt;&lt;aka&gt;2910012348235&lt;/aka&gt;</v>
      </c>
    </row>
    <row r="3522" spans="1:10">
      <c r="A3522" s="1" t="s">
        <v>5168</v>
      </c>
      <c r="B3522" t="s">
        <v>11985</v>
      </c>
      <c r="C3522" s="7" t="s">
        <v>4498</v>
      </c>
      <c r="D3522" s="8" t="s">
        <v>24949</v>
      </c>
      <c r="E3522" t="str">
        <f>TRIM(F3522)&amp;IF(RIGHT(TRIM(F3522),1)=",",TRIM(G3522)," "&amp;TRIM(G3522))</f>
        <v>O-RING O-RING</v>
      </c>
      <c r="F3522" t="str">
        <f>VLOOKUP(C3522,C$2:F$65001,3,FALSE)</f>
        <v xml:space="preserve">O-RING </v>
      </c>
      <c r="G3522" t="str">
        <f>VLOOKUP(C3522,C$2:G$65001,4,FALSE)</f>
        <v xml:space="preserve">O-RING             </v>
      </c>
      <c r="H3522" t="str">
        <f>"&lt;p&gt;" &amp;TRIM(B3522) &amp; "&lt;/p&gt;"</f>
        <v>&lt;p&gt;3678786&lt;/p&gt;</v>
      </c>
      <c r="I3522" t="str">
        <f>"&lt;d&gt;" &amp;TRIM(E3522) &amp; "&lt;/d&gt;"</f>
        <v>&lt;d&gt;O-RING O-RING&lt;/d&gt;</v>
      </c>
      <c r="J3522" t="str">
        <f>H3522&amp;I3522&amp;"&lt;c&gt;" &amp; A3522 &amp; "&lt;/c&gt;" &amp;"&lt;aka&gt;" &amp;C3522&amp; "&lt;/aka&gt;"</f>
        <v>&lt;p&gt;3678786&lt;/p&gt;&lt;d&gt;O-RING O-RING&lt;/d&gt;&lt;c&gt;0B8S3&lt;/c&gt;&lt;aka&gt;5331015305179&lt;/aka&gt;</v>
      </c>
    </row>
    <row r="3523" spans="1:10">
      <c r="A3523" s="1" t="s">
        <v>22651</v>
      </c>
      <c r="B3523" t="s">
        <v>11988</v>
      </c>
      <c r="C3523" s="7" t="s">
        <v>4321</v>
      </c>
      <c r="D3523" s="8" t="s">
        <v>24926</v>
      </c>
      <c r="E3523" t="str">
        <f>TRIM(F3523)&amp;IF(RIGHT(TRIM(F3523),1)=",",TRIM(G3523)," "&amp;TRIM(G3523))</f>
        <v>SCREW,CAP,HEXAGON HEAD SCREW,CAP,HEXAGON</v>
      </c>
      <c r="F3523" t="str">
        <f>VLOOKUP(C3523,C$2:F$65001,3,FALSE)</f>
        <v>SCREW,CAP,HEXAGON HEAD</v>
      </c>
      <c r="G3523" t="str">
        <f>VLOOKUP(C3523,C$2:G$65001,4,FALSE)</f>
        <v xml:space="preserve">SCREW,CAP,HEXAGON  </v>
      </c>
      <c r="H3523" t="str">
        <f>"&lt;p&gt;" &amp;TRIM(B3523) &amp; "&lt;/p&gt;"</f>
        <v>&lt;p&gt;55000335&lt;/p&gt;</v>
      </c>
      <c r="I3523" t="str">
        <f>"&lt;d&gt;" &amp;TRIM(E3523) &amp; "&lt;/d&gt;"</f>
        <v>&lt;d&gt;SCREW,CAP,HEXAGON HEAD SCREW,CAP,HEXAGON&lt;/d&gt;</v>
      </c>
      <c r="J3523" t="str">
        <f>H3523&amp;I3523&amp;"&lt;c&gt;" &amp; A3523 &amp; "&lt;/c&gt;" &amp;"&lt;aka&gt;" &amp;C3523&amp; "&lt;/aka&gt;"</f>
        <v>&lt;p&gt;55000335&lt;/p&gt;&lt;d&gt;SCREW,CAP,HEXAGON HEAD SCREW,CAP,HEXAGON&lt;/d&gt;&lt;c&gt;0F875&lt;/c&gt;&lt;aka&gt;5305015644966&lt;/aka&gt;</v>
      </c>
    </row>
    <row r="3524" spans="1:10">
      <c r="A3524" s="1" t="s">
        <v>5171</v>
      </c>
      <c r="B3524" t="s">
        <v>11991</v>
      </c>
      <c r="C3524" s="7" t="s">
        <v>4321</v>
      </c>
      <c r="D3524" s="8" t="s">
        <v>24926</v>
      </c>
      <c r="E3524" t="str">
        <f>TRIM(F3524)&amp;IF(RIGHT(TRIM(F3524),1)=",",TRIM(G3524)," "&amp;TRIM(G3524))</f>
        <v>SCREW,CAP,HEXAGON HEAD SCREW,CAP,HEXAGON</v>
      </c>
      <c r="F3524" t="str">
        <f>VLOOKUP(C3524,C$2:F$65001,3,FALSE)</f>
        <v>SCREW,CAP,HEXAGON HEAD</v>
      </c>
      <c r="G3524" t="str">
        <f>VLOOKUP(C3524,C$2:G$65001,4,FALSE)</f>
        <v xml:space="preserve">SCREW,CAP,HEXAGON  </v>
      </c>
      <c r="H3524" t="str">
        <f>"&lt;p&gt;" &amp;TRIM(B3524) &amp; "&lt;/p&gt;"</f>
        <v>&lt;p&gt;9KP945&lt;/p&gt;</v>
      </c>
      <c r="I3524" t="str">
        <f>"&lt;d&gt;" &amp;TRIM(E3524) &amp; "&lt;/d&gt;"</f>
        <v>&lt;d&gt;SCREW,CAP,HEXAGON HEAD SCREW,CAP,HEXAGON&lt;/d&gt;</v>
      </c>
      <c r="J3524" t="str">
        <f>H3524&amp;I3524&amp;"&lt;c&gt;" &amp; A3524 &amp; "&lt;/c&gt;" &amp;"&lt;aka&gt;" &amp;C3524&amp; "&lt;/aka&gt;"</f>
        <v>&lt;p&gt;9KP945&lt;/p&gt;&lt;d&gt;SCREW,CAP,HEXAGON HEAD SCREW,CAP,HEXAGON&lt;/d&gt;&lt;c&gt;45152&lt;/c&gt;&lt;aka&gt;5305015644966&lt;/aka&gt;</v>
      </c>
    </row>
    <row r="3525" spans="1:10">
      <c r="A3525" s="1" t="s">
        <v>22652</v>
      </c>
      <c r="B3525" t="s">
        <v>11993</v>
      </c>
      <c r="C3525" s="7" t="s">
        <v>4321</v>
      </c>
      <c r="D3525" s="8" t="s">
        <v>24926</v>
      </c>
      <c r="E3525" t="str">
        <f>TRIM(F3525)&amp;IF(RIGHT(TRIM(F3525),1)=",",TRIM(G3525)," "&amp;TRIM(G3525))</f>
        <v>SCREW,CAP,HEXAGON HEAD SCREW,CAP,HEXAGON</v>
      </c>
      <c r="F3525" t="str">
        <f>VLOOKUP(C3525,C$2:F$65001,3,FALSE)</f>
        <v>SCREW,CAP,HEXAGON HEAD</v>
      </c>
      <c r="G3525" t="str">
        <f>VLOOKUP(C3525,C$2:G$65001,4,FALSE)</f>
        <v xml:space="preserve">SCREW,CAP,HEXAGON  </v>
      </c>
      <c r="H3525" t="str">
        <f>"&lt;p&gt;" &amp;TRIM(B3525) &amp; "&lt;/p&gt;"</f>
        <v>&lt;p&gt;15105&lt;/p&gt;</v>
      </c>
      <c r="I3525" t="str">
        <f>"&lt;d&gt;" &amp;TRIM(E3525) &amp; "&lt;/d&gt;"</f>
        <v>&lt;d&gt;SCREW,CAP,HEXAGON HEAD SCREW,CAP,HEXAGON&lt;/d&gt;</v>
      </c>
      <c r="J3525" t="str">
        <f>H3525&amp;I3525&amp;"&lt;c&gt;" &amp; A3525 &amp; "&lt;/c&gt;" &amp;"&lt;aka&gt;" &amp;C3525&amp; "&lt;/aka&gt;"</f>
        <v>&lt;p&gt;15105&lt;/p&gt;&lt;d&gt;SCREW,CAP,HEXAGON HEAD SCREW,CAP,HEXAGON&lt;/d&gt;&lt;c&gt;324A9&lt;/c&gt;&lt;aka&gt;5305015644966&lt;/aka&gt;</v>
      </c>
    </row>
    <row r="3526" spans="1:10">
      <c r="A3526" s="1" t="s">
        <v>5121</v>
      </c>
      <c r="B3526" t="s">
        <v>11997</v>
      </c>
      <c r="C3526" s="7" t="s">
        <v>4321</v>
      </c>
      <c r="D3526" s="8" t="s">
        <v>24926</v>
      </c>
      <c r="E3526" t="str">
        <f>TRIM(F3526)&amp;IF(RIGHT(TRIM(F3526),1)=",",TRIM(G3526)," "&amp;TRIM(G3526))</f>
        <v>SCREW,CAP,HEXAGON HEAD SCREW,CAP,HEXAGON</v>
      </c>
      <c r="F3526" t="str">
        <f>VLOOKUP(C3526,C$2:F$65001,3,FALSE)</f>
        <v>SCREW,CAP,HEXAGON HEAD</v>
      </c>
      <c r="G3526" t="str">
        <f>VLOOKUP(C3526,C$2:G$65001,4,FALSE)</f>
        <v xml:space="preserve">SCREW,CAP,HEXAGON  </v>
      </c>
      <c r="H3526" t="str">
        <f>"&lt;p&gt;" &amp;TRIM(B3526) &amp; "&lt;/p&gt;"</f>
        <v>&lt;p&gt;12759-00799&lt;/p&gt;</v>
      </c>
      <c r="I3526" t="str">
        <f>"&lt;d&gt;" &amp;TRIM(E3526) &amp; "&lt;/d&gt;"</f>
        <v>&lt;d&gt;SCREW,CAP,HEXAGON HEAD SCREW,CAP,HEXAGON&lt;/d&gt;</v>
      </c>
      <c r="J3526" t="str">
        <f>H3526&amp;I3526&amp;"&lt;c&gt;" &amp; A3526 &amp; "&lt;/c&gt;" &amp;"&lt;aka&gt;" &amp;C3526&amp; "&lt;/aka&gt;"</f>
        <v>&lt;p&gt;12759-00799&lt;/p&gt;&lt;d&gt;SCREW,CAP,HEXAGON HEAD SCREW,CAP,HEXAGON&lt;/d&gt;&lt;c&gt;0Y3H3&lt;/c&gt;&lt;aka&gt;5305015644966&lt;/aka&gt;</v>
      </c>
    </row>
    <row r="3527" spans="1:10">
      <c r="A3527" s="1" t="s">
        <v>22618</v>
      </c>
      <c r="B3527" t="s">
        <v>11999</v>
      </c>
      <c r="C3527" s="7" t="s">
        <v>4908</v>
      </c>
      <c r="D3527" s="8" t="s">
        <v>24946</v>
      </c>
      <c r="E3527" t="str">
        <f>TRIM(F3527)&amp;IF(RIGHT(TRIM(F3527),1)=",",TRIM(G3527)," "&amp;TRIM(G3527))</f>
        <v>CLAMP,LOOP CLAMP,LOOP</v>
      </c>
      <c r="F3527" t="str">
        <f>VLOOKUP(C3527,C$2:F$65001,3,FALSE)</f>
        <v xml:space="preserve">CLAMP,LOOP </v>
      </c>
      <c r="G3527" t="str">
        <f>VLOOKUP(C3527,C$2:G$65001,4,FALSE)</f>
        <v xml:space="preserve">CLAMP,LOOP         </v>
      </c>
      <c r="H3527" t="str">
        <f>"&lt;p&gt;" &amp;TRIM(B3527) &amp; "&lt;/p&gt;"</f>
        <v>&lt;p&gt;R14098&lt;/p&gt;</v>
      </c>
      <c r="I3527" t="str">
        <f>"&lt;d&gt;" &amp;TRIM(E3527) &amp; "&lt;/d&gt;"</f>
        <v>&lt;d&gt;CLAMP,LOOP CLAMP,LOOP&lt;/d&gt;</v>
      </c>
      <c r="J3527" t="str">
        <f>H3527&amp;I3527&amp;"&lt;c&gt;" &amp; A3527 &amp; "&lt;/c&gt;" &amp;"&lt;aka&gt;" &amp;C3527&amp; "&lt;/aka&gt;"</f>
        <v>&lt;p&gt;R14098&lt;/p&gt;&lt;d&gt;CLAMP,LOOP CLAMP,LOOP&lt;/d&gt;&lt;c&gt;10988&lt;/c&gt;&lt;aka&gt;5340007630164&lt;/aka&gt;</v>
      </c>
    </row>
    <row r="3528" spans="1:10">
      <c r="A3528" s="1" t="s">
        <v>5131</v>
      </c>
      <c r="B3528" t="s">
        <v>12001</v>
      </c>
      <c r="C3528" s="7" t="s">
        <v>4908</v>
      </c>
      <c r="D3528" s="8" t="s">
        <v>24946</v>
      </c>
      <c r="E3528" t="str">
        <f>TRIM(F3528)&amp;IF(RIGHT(TRIM(F3528),1)=",",TRIM(G3528)," "&amp;TRIM(G3528))</f>
        <v>CLAMP,LOOP CLAMP,LOOP</v>
      </c>
      <c r="F3528" t="str">
        <f>VLOOKUP(C3528,C$2:F$65001,3,FALSE)</f>
        <v xml:space="preserve">CLAMP,LOOP </v>
      </c>
      <c r="G3528" t="str">
        <f>VLOOKUP(C3528,C$2:G$65001,4,FALSE)</f>
        <v xml:space="preserve">CLAMP,LOOP         </v>
      </c>
      <c r="H3528" t="str">
        <f>"&lt;p&gt;" &amp;TRIM(B3528) &amp; "&lt;/p&gt;"</f>
        <v>&lt;p&gt;C0V2111&lt;/p&gt;</v>
      </c>
      <c r="I3528" t="str">
        <f>"&lt;d&gt;" &amp;TRIM(E3528) &amp; "&lt;/d&gt;"</f>
        <v>&lt;d&gt;CLAMP,LOOP CLAMP,LOOP&lt;/d&gt;</v>
      </c>
      <c r="J3528" t="str">
        <f>H3528&amp;I3528&amp;"&lt;c&gt;" &amp; A3528 &amp; "&lt;/c&gt;" &amp;"&lt;aka&gt;" &amp;C3528&amp; "&lt;/aka&gt;"</f>
        <v>&lt;p&gt;C0V2111&lt;/p&gt;&lt;d&gt;CLAMP,LOOP CLAMP,LOOP&lt;/d&gt;&lt;c&gt;75272&lt;/c&gt;&lt;aka&gt;5340007630164&lt;/aka&gt;</v>
      </c>
    </row>
    <row r="3529" spans="1:10">
      <c r="A3529" s="1" t="s">
        <v>22653</v>
      </c>
      <c r="B3529" t="s">
        <v>12004</v>
      </c>
      <c r="C3529" s="7" t="s">
        <v>4908</v>
      </c>
      <c r="D3529" s="8" t="s">
        <v>24946</v>
      </c>
      <c r="E3529" t="str">
        <f>TRIM(F3529)&amp;IF(RIGHT(TRIM(F3529),1)=",",TRIM(G3529)," "&amp;TRIM(G3529))</f>
        <v>CLAMP,LOOP CLAMP,LOOP</v>
      </c>
      <c r="F3529" t="str">
        <f>VLOOKUP(C3529,C$2:F$65001,3,FALSE)</f>
        <v xml:space="preserve">CLAMP,LOOP </v>
      </c>
      <c r="G3529" t="str">
        <f>VLOOKUP(C3529,C$2:G$65001,4,FALSE)</f>
        <v xml:space="preserve">CLAMP,LOOP         </v>
      </c>
      <c r="H3529" t="str">
        <f>"&lt;p&gt;" &amp;TRIM(B3529) &amp; "&lt;/p&gt;"</f>
        <v>&lt;p&gt;198428&lt;/p&gt;</v>
      </c>
      <c r="I3529" t="str">
        <f>"&lt;d&gt;" &amp;TRIM(E3529) &amp; "&lt;/d&gt;"</f>
        <v>&lt;d&gt;CLAMP,LOOP CLAMP,LOOP&lt;/d&gt;</v>
      </c>
      <c r="J3529" t="str">
        <f>H3529&amp;I3529&amp;"&lt;c&gt;" &amp; A3529 &amp; "&lt;/c&gt;" &amp;"&lt;aka&gt;" &amp;C3529&amp; "&lt;/aka&gt;"</f>
        <v>&lt;p&gt;198428&lt;/p&gt;&lt;d&gt;CLAMP,LOOP CLAMP,LOOP&lt;/d&gt;&lt;c&gt;23382&lt;/c&gt;&lt;aka&gt;5340007630164&lt;/aka&gt;</v>
      </c>
    </row>
    <row r="3530" spans="1:10">
      <c r="A3530" s="1" t="s">
        <v>5158</v>
      </c>
      <c r="B3530" t="s">
        <v>12007</v>
      </c>
      <c r="C3530" s="7" t="s">
        <v>5087</v>
      </c>
      <c r="D3530" s="8" t="s">
        <v>24939</v>
      </c>
      <c r="E3530" t="str">
        <f>TRIM(F3530)&amp;IF(RIGHT(TRIM(F3530),1)=",",TRIM(G3530)," "&amp;TRIM(G3530))</f>
        <v>TERMINAL,LUG TERMINAL,LUG</v>
      </c>
      <c r="F3530" t="str">
        <f>VLOOKUP(C3530,C$2:F$65001,3,FALSE)</f>
        <v xml:space="preserve">TERMINAL,LUG </v>
      </c>
      <c r="G3530" t="str">
        <f>VLOOKUP(C3530,C$2:G$65001,4,FALSE)</f>
        <v xml:space="preserve">TERMINAL,LUG       </v>
      </c>
      <c r="H3530" t="str">
        <f>"&lt;p&gt;" &amp;TRIM(B3530) &amp; "&lt;/p&gt;"</f>
        <v>&lt;p&gt;MS20659-141&lt;/p&gt;</v>
      </c>
      <c r="I3530" t="str">
        <f>"&lt;d&gt;" &amp;TRIM(E3530) &amp; "&lt;/d&gt;"</f>
        <v>&lt;d&gt;TERMINAL,LUG TERMINAL,LUG&lt;/d&gt;</v>
      </c>
      <c r="J3530" t="str">
        <f>H3530&amp;I3530&amp;"&lt;c&gt;" &amp; A3530 &amp; "&lt;/c&gt;" &amp;"&lt;aka&gt;" &amp;C3530&amp; "&lt;/aka&gt;"</f>
        <v>&lt;p&gt;MS20659-141&lt;/p&gt;&lt;d&gt;TERMINAL,LUG TERMINAL,LUG&lt;/d&gt;&lt;c&gt;96906&lt;/c&gt;&lt;aka&gt;5940001139825&lt;/aka&gt;</v>
      </c>
    </row>
    <row r="3531" spans="1:10">
      <c r="A3531" s="1" t="s">
        <v>5171</v>
      </c>
      <c r="B3531" t="s">
        <v>12010</v>
      </c>
      <c r="C3531" s="7" t="s">
        <v>5087</v>
      </c>
      <c r="D3531" s="8" t="s">
        <v>24939</v>
      </c>
      <c r="E3531" t="str">
        <f>TRIM(F3531)&amp;IF(RIGHT(TRIM(F3531),1)=",",TRIM(G3531)," "&amp;TRIM(G3531))</f>
        <v>TERMINAL,LUG TERMINAL,LUG</v>
      </c>
      <c r="F3531" t="str">
        <f>VLOOKUP(C3531,C$2:F$65001,3,FALSE)</f>
        <v xml:space="preserve">TERMINAL,LUG </v>
      </c>
      <c r="G3531" t="str">
        <f>VLOOKUP(C3531,C$2:G$65001,4,FALSE)</f>
        <v xml:space="preserve">TERMINAL,LUG       </v>
      </c>
      <c r="H3531" t="str">
        <f>"&lt;p&gt;" &amp;TRIM(B3531) &amp; "&lt;/p&gt;"</f>
        <v>&lt;p&gt;6HR677&lt;/p&gt;</v>
      </c>
      <c r="I3531" t="str">
        <f>"&lt;d&gt;" &amp;TRIM(E3531) &amp; "&lt;/d&gt;"</f>
        <v>&lt;d&gt;TERMINAL,LUG TERMINAL,LUG&lt;/d&gt;</v>
      </c>
      <c r="J3531" t="str">
        <f>H3531&amp;I3531&amp;"&lt;c&gt;" &amp; A3531 &amp; "&lt;/c&gt;" &amp;"&lt;aka&gt;" &amp;C3531&amp; "&lt;/aka&gt;"</f>
        <v>&lt;p&gt;6HR677&lt;/p&gt;&lt;d&gt;TERMINAL,LUG TERMINAL,LUG&lt;/d&gt;&lt;c&gt;45152&lt;/c&gt;&lt;aka&gt;5940001139825&lt;/aka&gt;</v>
      </c>
    </row>
    <row r="3532" spans="1:10">
      <c r="A3532" s="1" t="s">
        <v>5209</v>
      </c>
      <c r="B3532" t="s">
        <v>12012</v>
      </c>
      <c r="C3532" s="7" t="s">
        <v>5087</v>
      </c>
      <c r="D3532" s="8" t="s">
        <v>24939</v>
      </c>
      <c r="E3532" t="str">
        <f>TRIM(F3532)&amp;IF(RIGHT(TRIM(F3532),1)=",",TRIM(G3532)," "&amp;TRIM(G3532))</f>
        <v>TERMINAL,LUG TERMINAL,LUG</v>
      </c>
      <c r="F3532" t="str">
        <f>VLOOKUP(C3532,C$2:F$65001,3,FALSE)</f>
        <v xml:space="preserve">TERMINAL,LUG </v>
      </c>
      <c r="G3532" t="str">
        <f>VLOOKUP(C3532,C$2:G$65001,4,FALSE)</f>
        <v xml:space="preserve">TERMINAL,LUG       </v>
      </c>
      <c r="H3532" t="str">
        <f>"&lt;p&gt;" &amp;TRIM(B3532) &amp; "&lt;/p&gt;"</f>
        <v>&lt;p&gt;5190995-1&lt;/p&gt;</v>
      </c>
      <c r="I3532" t="str">
        <f>"&lt;d&gt;" &amp;TRIM(E3532) &amp; "&lt;/d&gt;"</f>
        <v>&lt;d&gt;TERMINAL,LUG TERMINAL,LUG&lt;/d&gt;</v>
      </c>
      <c r="J3532" t="str">
        <f>H3532&amp;I3532&amp;"&lt;c&gt;" &amp; A3532 &amp; "&lt;/c&gt;" &amp;"&lt;aka&gt;" &amp;C3532&amp; "&lt;/aka&gt;"</f>
        <v>&lt;p&gt;5190995-1&lt;/p&gt;&lt;d&gt;TERMINAL,LUG TERMINAL,LUG&lt;/d&gt;&lt;c&gt;53711&lt;/c&gt;&lt;aka&gt;5940001139825&lt;/aka&gt;</v>
      </c>
    </row>
    <row r="3533" spans="1:10">
      <c r="A3533" s="1" t="s">
        <v>22636</v>
      </c>
      <c r="B3533" t="s">
        <v>12015</v>
      </c>
      <c r="C3533" s="7" t="s">
        <v>5087</v>
      </c>
      <c r="D3533" s="8" t="s">
        <v>24939</v>
      </c>
      <c r="E3533" t="str">
        <f>TRIM(F3533)&amp;IF(RIGHT(TRIM(F3533),1)=",",TRIM(G3533)," "&amp;TRIM(G3533))</f>
        <v>TERMINAL,LUG TERMINAL,LUG</v>
      </c>
      <c r="F3533" t="str">
        <f>VLOOKUP(C3533,C$2:F$65001,3,FALSE)</f>
        <v xml:space="preserve">TERMINAL,LUG </v>
      </c>
      <c r="G3533" t="str">
        <f>VLOOKUP(C3533,C$2:G$65001,4,FALSE)</f>
        <v xml:space="preserve">TERMINAL,LUG       </v>
      </c>
      <c r="H3533" t="str">
        <f>"&lt;p&gt;" &amp;TRIM(B3533) &amp; "&lt;/p&gt;"</f>
        <v>&lt;p&gt;10503340&lt;/p&gt;</v>
      </c>
      <c r="I3533" t="str">
        <f>"&lt;d&gt;" &amp;TRIM(E3533) &amp; "&lt;/d&gt;"</f>
        <v>&lt;d&gt;TERMINAL,LUG TERMINAL,LUG&lt;/d&gt;</v>
      </c>
      <c r="J3533" t="str">
        <f>H3533&amp;I3533&amp;"&lt;c&gt;" &amp; A3533 &amp; "&lt;/c&gt;" &amp;"&lt;aka&gt;" &amp;C3533&amp; "&lt;/aka&gt;"</f>
        <v>&lt;p&gt;10503340&lt;/p&gt;&lt;d&gt;TERMINAL,LUG TERMINAL,LUG&lt;/d&gt;&lt;c&gt;56161&lt;/c&gt;&lt;aka&gt;5940001139825&lt;/aka&gt;</v>
      </c>
    </row>
    <row r="3534" spans="1:10">
      <c r="A3534" s="1" t="s">
        <v>5184</v>
      </c>
      <c r="B3534" t="s">
        <v>12020</v>
      </c>
      <c r="C3534" s="7" t="s">
        <v>5087</v>
      </c>
      <c r="D3534" s="8" t="s">
        <v>24939</v>
      </c>
      <c r="E3534" t="str">
        <f>TRIM(F3534)&amp;IF(RIGHT(TRIM(F3534),1)=",",TRIM(G3534)," "&amp;TRIM(G3534))</f>
        <v>TERMINAL,LUG TERMINAL,LUG</v>
      </c>
      <c r="F3534" t="str">
        <f>VLOOKUP(C3534,C$2:F$65001,3,FALSE)</f>
        <v xml:space="preserve">TERMINAL,LUG </v>
      </c>
      <c r="G3534" t="str">
        <f>VLOOKUP(C3534,C$2:G$65001,4,FALSE)</f>
        <v xml:space="preserve">TERMINAL,LUG       </v>
      </c>
      <c r="H3534" t="str">
        <f>"&lt;p&gt;" &amp;TRIM(B3534) &amp; "&lt;/p&gt;"</f>
        <v>&lt;p&gt;MIL-T-7928&lt;/p&gt;</v>
      </c>
      <c r="I3534" t="str">
        <f>"&lt;d&gt;" &amp;TRIM(E3534) &amp; "&lt;/d&gt;"</f>
        <v>&lt;d&gt;TERMINAL,LUG TERMINAL,LUG&lt;/d&gt;</v>
      </c>
      <c r="J3534" t="str">
        <f>H3534&amp;I3534&amp;"&lt;c&gt;" &amp; A3534 &amp; "&lt;/c&gt;" &amp;"&lt;aka&gt;" &amp;C3534&amp; "&lt;/aka&gt;"</f>
        <v>&lt;p&gt;MIL-T-7928&lt;/p&gt;&lt;d&gt;TERMINAL,LUG TERMINAL,LUG&lt;/d&gt;&lt;c&gt;81349&lt;/c&gt;&lt;aka&gt;5940001139825&lt;/aka&gt;</v>
      </c>
    </row>
    <row r="3535" spans="1:10">
      <c r="A3535" s="1" t="s">
        <v>22654</v>
      </c>
      <c r="B3535" t="s">
        <v>12023</v>
      </c>
      <c r="C3535" s="7" t="s">
        <v>5087</v>
      </c>
      <c r="D3535" s="8" t="s">
        <v>24939</v>
      </c>
      <c r="E3535" t="str">
        <f>TRIM(F3535)&amp;IF(RIGHT(TRIM(F3535),1)=",",TRIM(G3535)," "&amp;TRIM(G3535))</f>
        <v>TERMINAL,LUG TERMINAL,LUG</v>
      </c>
      <c r="F3535" t="str">
        <f>VLOOKUP(C3535,C$2:F$65001,3,FALSE)</f>
        <v xml:space="preserve">TERMINAL,LUG </v>
      </c>
      <c r="G3535" t="str">
        <f>VLOOKUP(C3535,C$2:G$65001,4,FALSE)</f>
        <v xml:space="preserve">TERMINAL,LUG       </v>
      </c>
      <c r="H3535" t="str">
        <f>"&lt;p&gt;" &amp;TRIM(B3535) &amp; "&lt;/p&gt;"</f>
        <v>&lt;p&gt;F63009&lt;/p&gt;</v>
      </c>
      <c r="I3535" t="str">
        <f>"&lt;d&gt;" &amp;TRIM(E3535) &amp; "&lt;/d&gt;"</f>
        <v>&lt;d&gt;TERMINAL,LUG TERMINAL,LUG&lt;/d&gt;</v>
      </c>
      <c r="J3535" t="str">
        <f>H3535&amp;I3535&amp;"&lt;c&gt;" &amp; A3535 &amp; "&lt;/c&gt;" &amp;"&lt;aka&gt;" &amp;C3535&amp; "&lt;/aka&gt;"</f>
        <v>&lt;p&gt;F63009&lt;/p&gt;&lt;d&gt;TERMINAL,LUG TERMINAL,LUG&lt;/d&gt;&lt;c&gt;96344&lt;/c&gt;&lt;aka&gt;5940001139825&lt;/aka&gt;</v>
      </c>
    </row>
    <row r="3536" spans="1:10">
      <c r="A3536" s="1" t="s">
        <v>22655</v>
      </c>
      <c r="B3536" t="s">
        <v>12026</v>
      </c>
      <c r="C3536" s="7" t="s">
        <v>5087</v>
      </c>
      <c r="D3536" s="8" t="s">
        <v>24939</v>
      </c>
      <c r="E3536" t="str">
        <f>TRIM(F3536)&amp;IF(RIGHT(TRIM(F3536),1)=",",TRIM(G3536)," "&amp;TRIM(G3536))</f>
        <v>TERMINAL,LUG TERMINAL,LUG</v>
      </c>
      <c r="F3536" t="str">
        <f>VLOOKUP(C3536,C$2:F$65001,3,FALSE)</f>
        <v xml:space="preserve">TERMINAL,LUG </v>
      </c>
      <c r="G3536" t="str">
        <f>VLOOKUP(C3536,C$2:G$65001,4,FALSE)</f>
        <v xml:space="preserve">TERMINAL,LUG       </v>
      </c>
      <c r="H3536" t="str">
        <f>"&lt;p&gt;" &amp;TRIM(B3536) &amp; "&lt;/p&gt;"</f>
        <v>&lt;p&gt;PT5562-4-881172&lt;/p&gt;</v>
      </c>
      <c r="I3536" t="str">
        <f>"&lt;d&gt;" &amp;TRIM(E3536) &amp; "&lt;/d&gt;"</f>
        <v>&lt;d&gt;TERMINAL,LUG TERMINAL,LUG&lt;/d&gt;</v>
      </c>
      <c r="J3536" t="str">
        <f>H3536&amp;I3536&amp;"&lt;c&gt;" &amp; A3536 &amp; "&lt;/c&gt;" &amp;"&lt;aka&gt;" &amp;C3536&amp; "&lt;/aka&gt;"</f>
        <v>&lt;p&gt;PT5562-4-881172&lt;/p&gt;&lt;d&gt;TERMINAL,LUG TERMINAL,LUG&lt;/d&gt;&lt;c&gt;K2193&lt;/c&gt;&lt;aka&gt;5940001139825&lt;/aka&gt;</v>
      </c>
    </row>
    <row r="3537" spans="1:10">
      <c r="A3537" s="1" t="s">
        <v>22656</v>
      </c>
      <c r="B3537" t="s">
        <v>12029</v>
      </c>
      <c r="C3537" s="7" t="s">
        <v>5087</v>
      </c>
      <c r="D3537" s="8" t="s">
        <v>24939</v>
      </c>
      <c r="E3537" t="str">
        <f>TRIM(F3537)&amp;IF(RIGHT(TRIM(F3537),1)=",",TRIM(G3537)," "&amp;TRIM(G3537))</f>
        <v>TERMINAL,LUG TERMINAL,LUG</v>
      </c>
      <c r="F3537" t="str">
        <f>VLOOKUP(C3537,C$2:F$65001,3,FALSE)</f>
        <v xml:space="preserve">TERMINAL,LUG </v>
      </c>
      <c r="G3537" t="str">
        <f>VLOOKUP(C3537,C$2:G$65001,4,FALSE)</f>
        <v xml:space="preserve">TERMINAL,LUG       </v>
      </c>
      <c r="H3537" t="str">
        <f>"&lt;p&gt;" &amp;TRIM(B3537) &amp; "&lt;/p&gt;"</f>
        <v>&lt;p&gt;322164&lt;/p&gt;</v>
      </c>
      <c r="I3537" t="str">
        <f>"&lt;d&gt;" &amp;TRIM(E3537) &amp; "&lt;/d&gt;"</f>
        <v>&lt;d&gt;TERMINAL,LUG TERMINAL,LUG&lt;/d&gt;</v>
      </c>
      <c r="J3537" t="str">
        <f>H3537&amp;I3537&amp;"&lt;c&gt;" &amp; A3537 &amp; "&lt;/c&gt;" &amp;"&lt;aka&gt;" &amp;C3537&amp; "&lt;/aka&gt;"</f>
        <v>&lt;p&gt;322164&lt;/p&gt;&lt;d&gt;TERMINAL,LUG TERMINAL,LUG&lt;/d&gt;&lt;c&gt;77860&lt;/c&gt;&lt;aka&gt;5940001139825&lt;/aka&gt;</v>
      </c>
    </row>
    <row r="3538" spans="1:10">
      <c r="A3538" s="1" t="s">
        <v>5298</v>
      </c>
      <c r="B3538" t="s">
        <v>12032</v>
      </c>
      <c r="C3538" s="7" t="s">
        <v>5087</v>
      </c>
      <c r="D3538" s="8" t="s">
        <v>24939</v>
      </c>
      <c r="E3538" t="str">
        <f>TRIM(F3538)&amp;IF(RIGHT(TRIM(F3538),1)=",",TRIM(G3538)," "&amp;TRIM(G3538))</f>
        <v>TERMINAL,LUG TERMINAL,LUG</v>
      </c>
      <c r="F3538" t="str">
        <f>VLOOKUP(C3538,C$2:F$65001,3,FALSE)</f>
        <v xml:space="preserve">TERMINAL,LUG </v>
      </c>
      <c r="G3538" t="str">
        <f>VLOOKUP(C3538,C$2:G$65001,4,FALSE)</f>
        <v xml:space="preserve">TERMINAL,LUG       </v>
      </c>
      <c r="H3538" t="str">
        <f>"&lt;p&gt;" &amp;TRIM(B3538) &amp; "&lt;/p&gt;"</f>
        <v>&lt;p&gt;YAV4C-RS3&lt;/p&gt;</v>
      </c>
      <c r="I3538" t="str">
        <f>"&lt;d&gt;" &amp;TRIM(E3538) &amp; "&lt;/d&gt;"</f>
        <v>&lt;d&gt;TERMINAL,LUG TERMINAL,LUG&lt;/d&gt;</v>
      </c>
      <c r="J3538" t="str">
        <f>H3538&amp;I3538&amp;"&lt;c&gt;" &amp; A3538 &amp; "&lt;/c&gt;" &amp;"&lt;aka&gt;" &amp;C3538&amp; "&lt;/aka&gt;"</f>
        <v>&lt;p&gt;YAV4C-RS3&lt;/p&gt;&lt;d&gt;TERMINAL,LUG TERMINAL,LUG&lt;/d&gt;&lt;c&gt;09922&lt;/c&gt;&lt;aka&gt;5940001139825&lt;/aka&gt;</v>
      </c>
    </row>
    <row r="3539" spans="1:10">
      <c r="A3539" s="1" t="s">
        <v>22636</v>
      </c>
      <c r="B3539" t="s">
        <v>12035</v>
      </c>
      <c r="C3539" s="7" t="s">
        <v>5087</v>
      </c>
      <c r="D3539" s="8" t="s">
        <v>24939</v>
      </c>
      <c r="E3539" t="str">
        <f>TRIM(F3539)&amp;IF(RIGHT(TRIM(F3539),1)=",",TRIM(G3539)," "&amp;TRIM(G3539))</f>
        <v>TERMINAL,LUG TERMINAL,LUG</v>
      </c>
      <c r="F3539" t="str">
        <f>VLOOKUP(C3539,C$2:F$65001,3,FALSE)</f>
        <v xml:space="preserve">TERMINAL,LUG </v>
      </c>
      <c r="G3539" t="str">
        <f>VLOOKUP(C3539,C$2:G$65001,4,FALSE)</f>
        <v xml:space="preserve">TERMINAL,LUG       </v>
      </c>
      <c r="H3539" t="str">
        <f>"&lt;p&gt;" &amp;TRIM(B3539) &amp; "&lt;/p&gt;"</f>
        <v>&lt;p&gt;10503331&lt;/p&gt;</v>
      </c>
      <c r="I3539" t="str">
        <f>"&lt;d&gt;" &amp;TRIM(E3539) &amp; "&lt;/d&gt;"</f>
        <v>&lt;d&gt;TERMINAL,LUG TERMINAL,LUG&lt;/d&gt;</v>
      </c>
      <c r="J3539" t="str">
        <f>H3539&amp;I3539&amp;"&lt;c&gt;" &amp; A3539 &amp; "&lt;/c&gt;" &amp;"&lt;aka&gt;" &amp;C3539&amp; "&lt;/aka&gt;"</f>
        <v>&lt;p&gt;10503331&lt;/p&gt;&lt;d&gt;TERMINAL,LUG TERMINAL,LUG&lt;/d&gt;&lt;c&gt;56161&lt;/c&gt;&lt;aka&gt;5940001139825&lt;/aka&gt;</v>
      </c>
    </row>
    <row r="3540" spans="1:10">
      <c r="A3540" s="1" t="s">
        <v>5127</v>
      </c>
      <c r="B3540" t="s">
        <v>12037</v>
      </c>
      <c r="C3540" s="7" t="s">
        <v>5087</v>
      </c>
      <c r="D3540" s="8" t="s">
        <v>24939</v>
      </c>
      <c r="E3540" t="str">
        <f>TRIM(F3540)&amp;IF(RIGHT(TRIM(F3540),1)=",",TRIM(G3540)," "&amp;TRIM(G3540))</f>
        <v>TERMINAL,LUG TERMINAL,LUG</v>
      </c>
      <c r="F3540" t="str">
        <f>VLOOKUP(C3540,C$2:F$65001,3,FALSE)</f>
        <v xml:space="preserve">TERMINAL,LUG </v>
      </c>
      <c r="G3540" t="str">
        <f>VLOOKUP(C3540,C$2:G$65001,4,FALSE)</f>
        <v xml:space="preserve">TERMINAL,LUG       </v>
      </c>
      <c r="H3540" t="str">
        <f>"&lt;p&gt;" &amp;TRIM(B3540) &amp; "&lt;/p&gt;"</f>
        <v>&lt;p&gt;AS20659&lt;/p&gt;</v>
      </c>
      <c r="I3540" t="str">
        <f>"&lt;d&gt;" &amp;TRIM(E3540) &amp; "&lt;/d&gt;"</f>
        <v>&lt;d&gt;TERMINAL,LUG TERMINAL,LUG&lt;/d&gt;</v>
      </c>
      <c r="J3540" t="str">
        <f>H3540&amp;I3540&amp;"&lt;c&gt;" &amp; A3540 &amp; "&lt;/c&gt;" &amp;"&lt;aka&gt;" &amp;C3540&amp; "&lt;/aka&gt;"</f>
        <v>&lt;p&gt;AS20659&lt;/p&gt;&lt;d&gt;TERMINAL,LUG TERMINAL,LUG&lt;/d&gt;&lt;c&gt;81343&lt;/c&gt;&lt;aka&gt;5940001139825&lt;/aka&gt;</v>
      </c>
    </row>
    <row r="3541" spans="1:10">
      <c r="A3541" s="1" t="s">
        <v>5256</v>
      </c>
      <c r="B3541" t="s">
        <v>12039</v>
      </c>
      <c r="C3541" s="7" t="s">
        <v>5087</v>
      </c>
      <c r="D3541" s="8" t="s">
        <v>24939</v>
      </c>
      <c r="E3541" t="str">
        <f>TRIM(F3541)&amp;IF(RIGHT(TRIM(F3541),1)=",",TRIM(G3541)," "&amp;TRIM(G3541))</f>
        <v>TERMINAL,LUG TERMINAL,LUG</v>
      </c>
      <c r="F3541" t="str">
        <f>VLOOKUP(C3541,C$2:F$65001,3,FALSE)</f>
        <v xml:space="preserve">TERMINAL,LUG </v>
      </c>
      <c r="G3541" t="str">
        <f>VLOOKUP(C3541,C$2:G$65001,4,FALSE)</f>
        <v xml:space="preserve">TERMINAL,LUG       </v>
      </c>
      <c r="H3541" t="str">
        <f>"&lt;p&gt;" &amp;TRIM(B3541) &amp; "&lt;/p&gt;"</f>
        <v>&lt;p&gt;DT350-14&lt;/p&gt;</v>
      </c>
      <c r="I3541" t="str">
        <f>"&lt;d&gt;" &amp;TRIM(E3541) &amp; "&lt;/d&gt;"</f>
        <v>&lt;d&gt;TERMINAL,LUG TERMINAL,LUG&lt;/d&gt;</v>
      </c>
      <c r="J3541" t="str">
        <f>H3541&amp;I3541&amp;"&lt;c&gt;" &amp; A3541 &amp; "&lt;/c&gt;" &amp;"&lt;aka&gt;" &amp;C3541&amp; "&lt;/aka&gt;"</f>
        <v>&lt;p&gt;DT350-14&lt;/p&gt;&lt;d&gt;TERMINAL,LUG TERMINAL,LUG&lt;/d&gt;&lt;c&gt;98410&lt;/c&gt;&lt;aka&gt;5940001139825&lt;/aka&gt;</v>
      </c>
    </row>
    <row r="3542" spans="1:10">
      <c r="A3542" s="1" t="s">
        <v>5245</v>
      </c>
      <c r="B3542" t="s">
        <v>12042</v>
      </c>
      <c r="C3542" s="7" t="s">
        <v>5087</v>
      </c>
      <c r="D3542" s="8" t="s">
        <v>24939</v>
      </c>
      <c r="E3542" t="str">
        <f>TRIM(F3542)&amp;IF(RIGHT(TRIM(F3542),1)=",",TRIM(G3542)," "&amp;TRIM(G3542))</f>
        <v>TERMINAL,LUG TERMINAL,LUG</v>
      </c>
      <c r="F3542" t="str">
        <f>VLOOKUP(C3542,C$2:F$65001,3,FALSE)</f>
        <v xml:space="preserve">TERMINAL,LUG </v>
      </c>
      <c r="G3542" t="str">
        <f>VLOOKUP(C3542,C$2:G$65001,4,FALSE)</f>
        <v xml:space="preserve">TERMINAL,LUG       </v>
      </c>
      <c r="H3542" t="str">
        <f>"&lt;p&gt;" &amp;TRIM(B3542) &amp; "&lt;/p&gt;"</f>
        <v>&lt;p&gt;D-10711&lt;/p&gt;</v>
      </c>
      <c r="I3542" t="str">
        <f>"&lt;d&gt;" &amp;TRIM(E3542) &amp; "&lt;/d&gt;"</f>
        <v>&lt;d&gt;TERMINAL,LUG TERMINAL,LUG&lt;/d&gt;</v>
      </c>
      <c r="J3542" t="str">
        <f>H3542&amp;I3542&amp;"&lt;c&gt;" &amp; A3542 &amp; "&lt;/c&gt;" &amp;"&lt;aka&gt;" &amp;C3542&amp; "&lt;/aka&gt;"</f>
        <v>&lt;p&gt;D-10711&lt;/p&gt;&lt;d&gt;TERMINAL,LUG TERMINAL,LUG&lt;/d&gt;&lt;c&gt;56501&lt;/c&gt;&lt;aka&gt;5940001139825&lt;/aka&gt;</v>
      </c>
    </row>
    <row r="3543" spans="1:10">
      <c r="A3543" s="1" t="s">
        <v>22646</v>
      </c>
      <c r="B3543" t="s">
        <v>5087</v>
      </c>
      <c r="C3543" s="7" t="s">
        <v>5087</v>
      </c>
      <c r="D3543" s="8" t="s">
        <v>24939</v>
      </c>
      <c r="E3543" t="str">
        <f>TRIM(F3543)&amp;IF(RIGHT(TRIM(F3543),1)=",",TRIM(G3543)," "&amp;TRIM(G3543))</f>
        <v>TERMINAL,LUG TERMINAL,LUG</v>
      </c>
      <c r="F3543" t="str">
        <f>VLOOKUP(C3543,C$2:F$65001,3,FALSE)</f>
        <v xml:space="preserve">TERMINAL,LUG </v>
      </c>
      <c r="G3543" t="str">
        <f>VLOOKUP(C3543,C$2:G$65001,4,FALSE)</f>
        <v xml:space="preserve">TERMINAL,LUG       </v>
      </c>
      <c r="H3543" t="str">
        <f>"&lt;p&gt;" &amp;TRIM(B3543) &amp; "&lt;/p&gt;"</f>
        <v>&lt;p&gt;5940001139825&lt;/p&gt;</v>
      </c>
      <c r="I3543" t="str">
        <f>"&lt;d&gt;" &amp;TRIM(E3543) &amp; "&lt;/d&gt;"</f>
        <v>&lt;d&gt;TERMINAL,LUG TERMINAL,LUG&lt;/d&gt;</v>
      </c>
      <c r="J3543" t="str">
        <f>H3543&amp;I3543&amp;"&lt;c&gt;" &amp; A3543 &amp; "&lt;/c&gt;" &amp;"&lt;aka&gt;" &amp;C3543&amp; "&lt;/aka&gt;"</f>
        <v>&lt;p&gt;5940001139825&lt;/p&gt;&lt;d&gt;TERMINAL,LUG TERMINAL,LUG&lt;/d&gt;&lt;c&gt;SCY13&lt;/c&gt;&lt;aka&gt;5940001139825&lt;/aka&gt;</v>
      </c>
    </row>
    <row r="3544" spans="1:10">
      <c r="A3544" s="1" t="s">
        <v>22656</v>
      </c>
      <c r="B3544" t="s">
        <v>12047</v>
      </c>
      <c r="C3544" s="7" t="s">
        <v>5087</v>
      </c>
      <c r="D3544" s="8" t="s">
        <v>24939</v>
      </c>
      <c r="E3544" t="str">
        <f>TRIM(F3544)&amp;IF(RIGHT(TRIM(F3544),1)=",",TRIM(G3544)," "&amp;TRIM(G3544))</f>
        <v>TERMINAL,LUG TERMINAL,LUG</v>
      </c>
      <c r="F3544" t="str">
        <f>VLOOKUP(C3544,C$2:F$65001,3,FALSE)</f>
        <v xml:space="preserve">TERMINAL,LUG </v>
      </c>
      <c r="G3544" t="str">
        <f>VLOOKUP(C3544,C$2:G$65001,4,FALSE)</f>
        <v xml:space="preserve">TERMINAL,LUG       </v>
      </c>
      <c r="H3544" t="str">
        <f>"&lt;p&gt;" &amp;TRIM(B3544) &amp; "&lt;/p&gt;"</f>
        <v>&lt;p&gt;ST4-10-90DEGREES-ET&lt;/p&gt;</v>
      </c>
      <c r="I3544" t="str">
        <f>"&lt;d&gt;" &amp;TRIM(E3544) &amp; "&lt;/d&gt;"</f>
        <v>&lt;d&gt;TERMINAL,LUG TERMINAL,LUG&lt;/d&gt;</v>
      </c>
      <c r="J3544" t="str">
        <f>H3544&amp;I3544&amp;"&lt;c&gt;" &amp; A3544 &amp; "&lt;/c&gt;" &amp;"&lt;aka&gt;" &amp;C3544&amp; "&lt;/aka&gt;"</f>
        <v>&lt;p&gt;ST4-10-90DEGREES-ET&lt;/p&gt;&lt;d&gt;TERMINAL,LUG TERMINAL,LUG&lt;/d&gt;&lt;c&gt;77860&lt;/c&gt;&lt;aka&gt;5940001139825&lt;/aka&gt;</v>
      </c>
    </row>
    <row r="3545" spans="1:10">
      <c r="A3545" s="1" t="s">
        <v>22657</v>
      </c>
      <c r="B3545" t="s">
        <v>12049</v>
      </c>
      <c r="C3545" s="7" t="s">
        <v>5087</v>
      </c>
      <c r="D3545" s="8" t="s">
        <v>24939</v>
      </c>
      <c r="E3545" t="str">
        <f>TRIM(F3545)&amp;IF(RIGHT(TRIM(F3545),1)=",",TRIM(G3545)," "&amp;TRIM(G3545))</f>
        <v>TERMINAL,LUG TERMINAL,LUG</v>
      </c>
      <c r="F3545" t="str">
        <f>VLOOKUP(C3545,C$2:F$65001,3,FALSE)</f>
        <v xml:space="preserve">TERMINAL,LUG </v>
      </c>
      <c r="G3545" t="str">
        <f>VLOOKUP(C3545,C$2:G$65001,4,FALSE)</f>
        <v xml:space="preserve">TERMINAL,LUG       </v>
      </c>
      <c r="H3545" t="str">
        <f>"&lt;p&gt;" &amp;TRIM(B3545) &amp; "&lt;/p&gt;"</f>
        <v>&lt;p&gt;9951.0015&lt;/p&gt;</v>
      </c>
      <c r="I3545" t="str">
        <f>"&lt;d&gt;" &amp;TRIM(E3545) &amp; "&lt;/d&gt;"</f>
        <v>&lt;d&gt;TERMINAL,LUG TERMINAL,LUG&lt;/d&gt;</v>
      </c>
      <c r="J3545" t="str">
        <f>H3545&amp;I3545&amp;"&lt;c&gt;" &amp; A3545 &amp; "&lt;/c&gt;" &amp;"&lt;aka&gt;" &amp;C3545&amp; "&lt;/aka&gt;"</f>
        <v>&lt;p&gt;9951.0015&lt;/p&gt;&lt;d&gt;TERMINAL,LUG TERMINAL,LUG&lt;/d&gt;&lt;c&gt;92858&lt;/c&gt;&lt;aka&gt;5940001139825&lt;/aka&gt;</v>
      </c>
    </row>
    <row r="3546" spans="1:10">
      <c r="A3546" s="1" t="s">
        <v>5282</v>
      </c>
      <c r="B3546" t="s">
        <v>12052</v>
      </c>
      <c r="C3546" s="7" t="s">
        <v>5087</v>
      </c>
      <c r="D3546" s="8" t="s">
        <v>24939</v>
      </c>
      <c r="E3546" t="str">
        <f>TRIM(F3546)&amp;IF(RIGHT(TRIM(F3546),1)=",",TRIM(G3546)," "&amp;TRIM(G3546))</f>
        <v>TERMINAL,LUG TERMINAL,LUG</v>
      </c>
      <c r="F3546" t="str">
        <f>VLOOKUP(C3546,C$2:F$65001,3,FALSE)</f>
        <v xml:space="preserve">TERMINAL,LUG </v>
      </c>
      <c r="G3546" t="str">
        <f>VLOOKUP(C3546,C$2:G$65001,4,FALSE)</f>
        <v xml:space="preserve">TERMINAL,LUG       </v>
      </c>
      <c r="H3546" t="str">
        <f>"&lt;p&gt;" &amp;TRIM(B3546) &amp; "&lt;/p&gt;"</f>
        <v>&lt;p&gt;R3461B&lt;/p&gt;</v>
      </c>
      <c r="I3546" t="str">
        <f>"&lt;d&gt;" &amp;TRIM(E3546) &amp; "&lt;/d&gt;"</f>
        <v>&lt;d&gt;TERMINAL,LUG TERMINAL,LUG&lt;/d&gt;</v>
      </c>
      <c r="J3546" t="str">
        <f>H3546&amp;I3546&amp;"&lt;c&gt;" &amp; A3546 &amp; "&lt;/c&gt;" &amp;"&lt;aka&gt;" &amp;C3546&amp; "&lt;/aka&gt;"</f>
        <v>&lt;p&gt;R3461B&lt;/p&gt;&lt;d&gt;TERMINAL,LUG TERMINAL,LUG&lt;/d&gt;&lt;c&gt;14726&lt;/c&gt;&lt;aka&gt;5940001139825&lt;/aka&gt;</v>
      </c>
    </row>
    <row r="3547" spans="1:10">
      <c r="A3547" s="1" t="s">
        <v>5298</v>
      </c>
      <c r="B3547" t="s">
        <v>12055</v>
      </c>
      <c r="C3547" s="7" t="s">
        <v>5087</v>
      </c>
      <c r="D3547" s="8" t="s">
        <v>24939</v>
      </c>
      <c r="E3547" t="str">
        <f>TRIM(F3547)&amp;IF(RIGHT(TRIM(F3547),1)=",",TRIM(G3547)," "&amp;TRIM(G3547))</f>
        <v>TERMINAL,LUG TERMINAL,LUG</v>
      </c>
      <c r="F3547" t="str">
        <f>VLOOKUP(C3547,C$2:F$65001,3,FALSE)</f>
        <v xml:space="preserve">TERMINAL,LUG </v>
      </c>
      <c r="G3547" t="str">
        <f>VLOOKUP(C3547,C$2:G$65001,4,FALSE)</f>
        <v xml:space="preserve">TERMINAL,LUG       </v>
      </c>
      <c r="H3547" t="str">
        <f>"&lt;p&gt;" &amp;TRIM(B3547) &amp; "&lt;/p&gt;"</f>
        <v>&lt;p&gt;YAV8C-L1&lt;/p&gt;</v>
      </c>
      <c r="I3547" t="str">
        <f>"&lt;d&gt;" &amp;TRIM(E3547) &amp; "&lt;/d&gt;"</f>
        <v>&lt;d&gt;TERMINAL,LUG TERMINAL,LUG&lt;/d&gt;</v>
      </c>
      <c r="J3547" t="str">
        <f>H3547&amp;I3547&amp;"&lt;c&gt;" &amp; A3547 &amp; "&lt;/c&gt;" &amp;"&lt;aka&gt;" &amp;C3547&amp; "&lt;/aka&gt;"</f>
        <v>&lt;p&gt;YAV8C-L1&lt;/p&gt;&lt;d&gt;TERMINAL,LUG TERMINAL,LUG&lt;/d&gt;&lt;c&gt;09922&lt;/c&gt;&lt;aka&gt;5940001139825&lt;/aka&gt;</v>
      </c>
    </row>
    <row r="3548" spans="1:10">
      <c r="A3548" s="1" t="s">
        <v>22658</v>
      </c>
      <c r="B3548" t="s">
        <v>12057</v>
      </c>
      <c r="C3548" s="7" t="s">
        <v>5087</v>
      </c>
      <c r="D3548" s="8" t="s">
        <v>24939</v>
      </c>
      <c r="E3548" t="str">
        <f>TRIM(F3548)&amp;IF(RIGHT(TRIM(F3548),1)=",",TRIM(G3548)," "&amp;TRIM(G3548))</f>
        <v>TERMINAL,LUG TERMINAL,LUG</v>
      </c>
      <c r="F3548" t="str">
        <f>VLOOKUP(C3548,C$2:F$65001,3,FALSE)</f>
        <v xml:space="preserve">TERMINAL,LUG </v>
      </c>
      <c r="G3548" t="str">
        <f>VLOOKUP(C3548,C$2:G$65001,4,FALSE)</f>
        <v xml:space="preserve">TERMINAL,LUG       </v>
      </c>
      <c r="H3548" t="str">
        <f>"&lt;p&gt;" &amp;TRIM(B3548) &amp; "&lt;/p&gt;"</f>
        <v>&lt;p&gt;33461&lt;/p&gt;</v>
      </c>
      <c r="I3548" t="str">
        <f>"&lt;d&gt;" &amp;TRIM(E3548) &amp; "&lt;/d&gt;"</f>
        <v>&lt;d&gt;TERMINAL,LUG TERMINAL,LUG&lt;/d&gt;</v>
      </c>
      <c r="J3548" t="str">
        <f>H3548&amp;I3548&amp;"&lt;c&gt;" &amp; A3548 &amp; "&lt;/c&gt;" &amp;"&lt;aka&gt;" &amp;C3548&amp; "&lt;/aka&gt;"</f>
        <v>&lt;p&gt;33461&lt;/p&gt;&lt;d&gt;TERMINAL,LUG TERMINAL,LUG&lt;/d&gt;&lt;c&gt;2H631&lt;/c&gt;&lt;aka&gt;5940001139825&lt;/aka&gt;</v>
      </c>
    </row>
    <row r="3549" spans="1:10">
      <c r="A3549" s="1" t="s">
        <v>22659</v>
      </c>
      <c r="B3549" t="s">
        <v>12060</v>
      </c>
      <c r="C3549" s="7" t="s">
        <v>5087</v>
      </c>
      <c r="D3549" s="8" t="s">
        <v>24939</v>
      </c>
      <c r="E3549" t="str">
        <f>TRIM(F3549)&amp;IF(RIGHT(TRIM(F3549),1)=",",TRIM(G3549)," "&amp;TRIM(G3549))</f>
        <v>TERMINAL,LUG TERMINAL,LUG</v>
      </c>
      <c r="F3549" t="str">
        <f>VLOOKUP(C3549,C$2:F$65001,3,FALSE)</f>
        <v xml:space="preserve">TERMINAL,LUG </v>
      </c>
      <c r="G3549" t="str">
        <f>VLOOKUP(C3549,C$2:G$65001,4,FALSE)</f>
        <v xml:space="preserve">TERMINAL,LUG       </v>
      </c>
      <c r="H3549" t="str">
        <f>"&lt;p&gt;" &amp;TRIM(B3549) &amp; "&lt;/p&gt;"</f>
        <v>&lt;p&gt;BLM-8-S15&lt;/p&gt;</v>
      </c>
      <c r="I3549" t="str">
        <f>"&lt;d&gt;" &amp;TRIM(E3549) &amp; "&lt;/d&gt;"</f>
        <v>&lt;d&gt;TERMINAL,LUG TERMINAL,LUG&lt;/d&gt;</v>
      </c>
      <c r="J3549" t="str">
        <f>H3549&amp;I3549&amp;"&lt;c&gt;" &amp; A3549 &amp; "&lt;/c&gt;" &amp;"&lt;aka&gt;" &amp;C3549&amp; "&lt;/aka&gt;"</f>
        <v>&lt;p&gt;BLM-8-S15&lt;/p&gt;&lt;d&gt;TERMINAL,LUG TERMINAL,LUG&lt;/d&gt;&lt;c&gt;74159&lt;/c&gt;&lt;aka&gt;5940001139825&lt;/aka&gt;</v>
      </c>
    </row>
    <row r="3550" spans="1:10">
      <c r="A3550" s="1" t="s">
        <v>5127</v>
      </c>
      <c r="B3550" t="s">
        <v>12063</v>
      </c>
      <c r="C3550" s="7" t="s">
        <v>5087</v>
      </c>
      <c r="D3550" s="8" t="s">
        <v>24939</v>
      </c>
      <c r="E3550" t="str">
        <f>TRIM(F3550)&amp;IF(RIGHT(TRIM(F3550),1)=",",TRIM(G3550)," "&amp;TRIM(G3550))</f>
        <v>TERMINAL,LUG TERMINAL,LUG</v>
      </c>
      <c r="F3550" t="str">
        <f>VLOOKUP(C3550,C$2:F$65001,3,FALSE)</f>
        <v xml:space="preserve">TERMINAL,LUG </v>
      </c>
      <c r="G3550" t="str">
        <f>VLOOKUP(C3550,C$2:G$65001,4,FALSE)</f>
        <v xml:space="preserve">TERMINAL,LUG       </v>
      </c>
      <c r="H3550" t="str">
        <f>"&lt;p&gt;" &amp;TRIM(B3550) &amp; "&lt;/p&gt;"</f>
        <v>&lt;p&gt;AS7928&lt;/p&gt;</v>
      </c>
      <c r="I3550" t="str">
        <f>"&lt;d&gt;" &amp;TRIM(E3550) &amp; "&lt;/d&gt;"</f>
        <v>&lt;d&gt;TERMINAL,LUG TERMINAL,LUG&lt;/d&gt;</v>
      </c>
      <c r="J3550" t="str">
        <f>H3550&amp;I3550&amp;"&lt;c&gt;" &amp; A3550 &amp; "&lt;/c&gt;" &amp;"&lt;aka&gt;" &amp;C3550&amp; "&lt;/aka&gt;"</f>
        <v>&lt;p&gt;AS7928&lt;/p&gt;&lt;d&gt;TERMINAL,LUG TERMINAL,LUG&lt;/d&gt;&lt;c&gt;81343&lt;/c&gt;&lt;aka&gt;5940001139825&lt;/aka&gt;</v>
      </c>
    </row>
    <row r="3551" spans="1:10">
      <c r="A3551" s="1" t="s">
        <v>22660</v>
      </c>
      <c r="B3551" t="s">
        <v>12065</v>
      </c>
      <c r="C3551" s="7" t="s">
        <v>5087</v>
      </c>
      <c r="D3551" s="8" t="s">
        <v>24939</v>
      </c>
      <c r="E3551" t="str">
        <f>TRIM(F3551)&amp;IF(RIGHT(TRIM(F3551),1)=",",TRIM(G3551)," "&amp;TRIM(G3551))</f>
        <v>TERMINAL,LUG TERMINAL,LUG</v>
      </c>
      <c r="F3551" t="str">
        <f>VLOOKUP(C3551,C$2:F$65001,3,FALSE)</f>
        <v xml:space="preserve">TERMINAL,LUG </v>
      </c>
      <c r="G3551" t="str">
        <f>VLOOKUP(C3551,C$2:G$65001,4,FALSE)</f>
        <v xml:space="preserve">TERMINAL,LUG       </v>
      </c>
      <c r="H3551" t="str">
        <f>"&lt;p&gt;" &amp;TRIM(B3551) &amp; "&lt;/p&gt;"</f>
        <v>&lt;p&gt;411177-141&lt;/p&gt;</v>
      </c>
      <c r="I3551" t="str">
        <f>"&lt;d&gt;" &amp;TRIM(E3551) &amp; "&lt;/d&gt;"</f>
        <v>&lt;d&gt;TERMINAL,LUG TERMINAL,LUG&lt;/d&gt;</v>
      </c>
      <c r="J3551" t="str">
        <f>H3551&amp;I3551&amp;"&lt;c&gt;" &amp; A3551 &amp; "&lt;/c&gt;" &amp;"&lt;aka&gt;" &amp;C3551&amp; "&lt;/aka&gt;"</f>
        <v>&lt;p&gt;411177-141&lt;/p&gt;&lt;d&gt;TERMINAL,LUG TERMINAL,LUG&lt;/d&gt;&lt;c&gt;96214&lt;/c&gt;&lt;aka&gt;5940001139825&lt;/aka&gt;</v>
      </c>
    </row>
    <row r="3552" spans="1:10">
      <c r="A3552" s="1" t="s">
        <v>5256</v>
      </c>
      <c r="B3552" t="s">
        <v>12068</v>
      </c>
      <c r="C3552" s="7" t="s">
        <v>5087</v>
      </c>
      <c r="D3552" s="8" t="s">
        <v>24939</v>
      </c>
      <c r="E3552" t="str">
        <f>TRIM(F3552)&amp;IF(RIGHT(TRIM(F3552),1)=",",TRIM(G3552)," "&amp;TRIM(G3552))</f>
        <v>TERMINAL,LUG TERMINAL,LUG</v>
      </c>
      <c r="F3552" t="str">
        <f>VLOOKUP(C3552,C$2:F$65001,3,FALSE)</f>
        <v xml:space="preserve">TERMINAL,LUG </v>
      </c>
      <c r="G3552" t="str">
        <f>VLOOKUP(C3552,C$2:G$65001,4,FALSE)</f>
        <v xml:space="preserve">TERMINAL,LUG       </v>
      </c>
      <c r="H3552" t="str">
        <f>"&lt;p&gt;" &amp;TRIM(B3552) &amp; "&lt;/p&gt;"</f>
        <v>&lt;p&gt;D-350-14&lt;/p&gt;</v>
      </c>
      <c r="I3552" t="str">
        <f>"&lt;d&gt;" &amp;TRIM(E3552) &amp; "&lt;/d&gt;"</f>
        <v>&lt;d&gt;TERMINAL,LUG TERMINAL,LUG&lt;/d&gt;</v>
      </c>
      <c r="J3552" t="str">
        <f>H3552&amp;I3552&amp;"&lt;c&gt;" &amp; A3552 &amp; "&lt;/c&gt;" &amp;"&lt;aka&gt;" &amp;C3552&amp; "&lt;/aka&gt;"</f>
        <v>&lt;p&gt;D-350-14&lt;/p&gt;&lt;d&gt;TERMINAL,LUG TERMINAL,LUG&lt;/d&gt;&lt;c&gt;98410&lt;/c&gt;&lt;aka&gt;5940001139825&lt;/aka&gt;</v>
      </c>
    </row>
    <row r="3553" spans="1:10">
      <c r="A3553" s="1" t="s">
        <v>5257</v>
      </c>
      <c r="B3553" t="s">
        <v>12071</v>
      </c>
      <c r="C3553" s="7" t="s">
        <v>4926</v>
      </c>
      <c r="D3553" s="8" t="s">
        <v>24938</v>
      </c>
      <c r="E3553" t="str">
        <f>TRIM(F3553)&amp;IF(RIGHT(TRIM(F3553),1)=",",TRIM(G3553)," "&amp;TRIM(G3553))</f>
        <v>CONNECTOR,PLUG,ELECTRICAL CONNECTOR,PLUG,</v>
      </c>
      <c r="F3553" t="str">
        <f>VLOOKUP(C3553,C$2:F$65001,3,FALSE)</f>
        <v>CONNECTOR,PLUG,ELECTRICAL</v>
      </c>
      <c r="G3553" t="str">
        <f>VLOOKUP(C3553,C$2:G$65001,4,FALSE)</f>
        <v xml:space="preserve">CONNECTOR,PLUG,    </v>
      </c>
      <c r="H3553" t="str">
        <f>"&lt;p&gt;" &amp;TRIM(B3553) &amp; "&lt;/p&gt;"</f>
        <v>&lt;p&gt;1690587&lt;/p&gt;</v>
      </c>
      <c r="I3553" t="str">
        <f>"&lt;d&gt;" &amp;TRIM(E3553) &amp; "&lt;/d&gt;"</f>
        <v>&lt;d&gt;CONNECTOR,PLUG,ELECTRICAL CONNECTOR,PLUG,&lt;/d&gt;</v>
      </c>
      <c r="J3553" t="str">
        <f>H3553&amp;I3553&amp;"&lt;c&gt;" &amp; A3553 &amp; "&lt;/c&gt;" &amp;"&lt;aka&gt;" &amp;C3553&amp; "&lt;/aka&gt;"</f>
        <v>&lt;p&gt;1690587&lt;/p&gt;&lt;d&gt;CONNECTOR,PLUG,ELECTRICAL CONNECTOR,PLUG,&lt;/d&gt;&lt;c&gt;5Y407&lt;/c&gt;&lt;aka&gt;5935015513355&lt;/aka&gt;</v>
      </c>
    </row>
    <row r="3554" spans="1:10">
      <c r="A3554" s="1" t="s">
        <v>22661</v>
      </c>
      <c r="B3554" t="s">
        <v>12074</v>
      </c>
      <c r="C3554" s="7" t="s">
        <v>4926</v>
      </c>
      <c r="D3554" s="8" t="s">
        <v>24938</v>
      </c>
      <c r="E3554" t="str">
        <f>TRIM(F3554)&amp;IF(RIGHT(TRIM(F3554),1)=",",TRIM(G3554)," "&amp;TRIM(G3554))</f>
        <v>CONNECTOR,PLUG,ELECTRICAL CONNECTOR,PLUG,</v>
      </c>
      <c r="F3554" t="str">
        <f>VLOOKUP(C3554,C$2:F$65001,3,FALSE)</f>
        <v>CONNECTOR,PLUG,ELECTRICAL</v>
      </c>
      <c r="G3554" t="str">
        <f>VLOOKUP(C3554,C$2:G$65001,4,FALSE)</f>
        <v xml:space="preserve">CONNECTOR,PLUG,    </v>
      </c>
      <c r="H3554" t="str">
        <f>"&lt;p&gt;" &amp;TRIM(B3554) &amp; "&lt;/p&gt;"</f>
        <v>&lt;p&gt;N260E002-IT96&lt;/p&gt;</v>
      </c>
      <c r="I3554" t="str">
        <f>"&lt;d&gt;" &amp;TRIM(E3554) &amp; "&lt;/d&gt;"</f>
        <v>&lt;d&gt;CONNECTOR,PLUG,ELECTRICAL CONNECTOR,PLUG,&lt;/d&gt;</v>
      </c>
      <c r="J3554" t="str">
        <f>H3554&amp;I3554&amp;"&lt;c&gt;" &amp; A3554 &amp; "&lt;/c&gt;" &amp;"&lt;aka&gt;" &amp;C3554&amp; "&lt;/aka&gt;"</f>
        <v>&lt;p&gt;N260E002-IT96&lt;/p&gt;&lt;d&gt;CONNECTOR,PLUG,ELECTRICAL CONNECTOR,PLUG,&lt;/d&gt;&lt;c&gt;3L3T2&lt;/c&gt;&lt;aka&gt;5935015513355&lt;/aka&gt;</v>
      </c>
    </row>
    <row r="3555" spans="1:10">
      <c r="A3555" s="1" t="s">
        <v>5168</v>
      </c>
      <c r="B3555" t="s">
        <v>12077</v>
      </c>
      <c r="C3555" s="7" t="s">
        <v>4676</v>
      </c>
      <c r="D3555" s="8" t="s">
        <v>24960</v>
      </c>
      <c r="E3555" t="str">
        <f>TRIM(F3555)&amp;IF(RIGHT(TRIM(F3555),1)=",",TRIM(G3555)," "&amp;TRIM(G3555))</f>
        <v>RING,PISTON RING,PISTON</v>
      </c>
      <c r="F3555" t="str">
        <f>VLOOKUP(C3555,C$2:F$65001,3,FALSE)</f>
        <v xml:space="preserve">RING,PISTON </v>
      </c>
      <c r="G3555" t="str">
        <f>VLOOKUP(C3555,C$2:G$65001,4,FALSE)</f>
        <v xml:space="preserve">RING,PISTON        </v>
      </c>
      <c r="H3555" t="str">
        <f>"&lt;p&gt;" &amp;TRIM(B3555) &amp; "&lt;/p&gt;"</f>
        <v>&lt;p&gt;3090450&lt;/p&gt;</v>
      </c>
      <c r="I3555" t="str">
        <f>"&lt;d&gt;" &amp;TRIM(E3555) &amp; "&lt;/d&gt;"</f>
        <v>&lt;d&gt;RING,PISTON RING,PISTON&lt;/d&gt;</v>
      </c>
      <c r="J3555" t="str">
        <f>H3555&amp;I3555&amp;"&lt;c&gt;" &amp; A3555 &amp; "&lt;/c&gt;" &amp;"&lt;aka&gt;" &amp;C3555&amp; "&lt;/aka&gt;"</f>
        <v>&lt;p&gt;3090450&lt;/p&gt;&lt;d&gt;RING,PISTON RING,PISTON&lt;/d&gt;&lt;c&gt;0B8S3&lt;/c&gt;&lt;aka&gt;2815013913290&lt;/aka&gt;</v>
      </c>
    </row>
    <row r="3556" spans="1:10">
      <c r="A3556" s="1" t="s">
        <v>5154</v>
      </c>
      <c r="B3556" t="s">
        <v>12079</v>
      </c>
      <c r="C3556" s="7" t="s">
        <v>4676</v>
      </c>
      <c r="D3556" s="8" t="s">
        <v>24960</v>
      </c>
      <c r="E3556" t="str">
        <f>TRIM(F3556)&amp;IF(RIGHT(TRIM(F3556),1)=",",TRIM(G3556)," "&amp;TRIM(G3556))</f>
        <v>RING,PISTON RING,PISTON</v>
      </c>
      <c r="F3556" t="str">
        <f>VLOOKUP(C3556,C$2:F$65001,3,FALSE)</f>
        <v xml:space="preserve">RING,PISTON </v>
      </c>
      <c r="G3556" t="str">
        <f>VLOOKUP(C3556,C$2:G$65001,4,FALSE)</f>
        <v xml:space="preserve">RING,PISTON        </v>
      </c>
      <c r="H3556" t="str">
        <f>"&lt;p&gt;" &amp;TRIM(B3556) &amp; "&lt;/p&gt;"</f>
        <v>&lt;p&gt;3025451&lt;/p&gt;</v>
      </c>
      <c r="I3556" t="str">
        <f>"&lt;d&gt;" &amp;TRIM(E3556) &amp; "&lt;/d&gt;"</f>
        <v>&lt;d&gt;RING,PISTON RING,PISTON&lt;/d&gt;</v>
      </c>
      <c r="J3556" t="str">
        <f>H3556&amp;I3556&amp;"&lt;c&gt;" &amp; A3556 &amp; "&lt;/c&gt;" &amp;"&lt;aka&gt;" &amp;C3556&amp; "&lt;/aka&gt;"</f>
        <v>&lt;p&gt;3025451&lt;/p&gt;&lt;d&gt;RING,PISTON RING,PISTON&lt;/d&gt;&lt;c&gt;15434&lt;/c&gt;&lt;aka&gt;2815013913290&lt;/aka&gt;</v>
      </c>
    </row>
    <row r="3557" spans="1:10">
      <c r="A3557" s="1" t="s">
        <v>22662</v>
      </c>
      <c r="B3557" t="s">
        <v>12082</v>
      </c>
      <c r="C3557" s="7" t="s">
        <v>5079</v>
      </c>
      <c r="D3557" s="8" t="s">
        <v>24961</v>
      </c>
      <c r="E3557" t="str">
        <f>TRIM(F3557)&amp;IF(RIGHT(TRIM(F3557),1)=",",TRIM(G3557)," "&amp;TRIM(G3557))</f>
        <v>CONDUIT,METAL,FLEXIBLE CONDUIT,METAL,</v>
      </c>
      <c r="F3557" t="str">
        <f>VLOOKUP(C3557,C$2:F$65001,3,FALSE)</f>
        <v>CONDUIT,METAL,FLEXIBLE</v>
      </c>
      <c r="G3557" t="str">
        <f>VLOOKUP(C3557,C$2:G$65001,4,FALSE)</f>
        <v xml:space="preserve">CONDUIT,METAL,     </v>
      </c>
      <c r="H3557" t="str">
        <f>"&lt;p&gt;" &amp;TRIM(B3557) &amp; "&lt;/p&gt;"</f>
        <v>&lt;p&gt;UA1-2&lt;/p&gt;</v>
      </c>
      <c r="I3557" t="str">
        <f>"&lt;d&gt;" &amp;TRIM(E3557) &amp; "&lt;/d&gt;"</f>
        <v>&lt;d&gt;CONDUIT,METAL,FLEXIBLE CONDUIT,METAL,&lt;/d&gt;</v>
      </c>
      <c r="J3557" t="str">
        <f>H3557&amp;I3557&amp;"&lt;c&gt;" &amp; A3557 &amp; "&lt;/c&gt;" &amp;"&lt;aka&gt;" &amp;C3557&amp; "&lt;/aka&gt;"</f>
        <v>&lt;p&gt;UA1-2&lt;/p&gt;&lt;d&gt;CONDUIT,METAL,FLEXIBLE CONDUIT,METAL,&lt;/d&gt;&lt;c&gt;01881&lt;/c&gt;&lt;aka&gt;5975004211317&lt;/aka&gt;</v>
      </c>
    </row>
    <row r="3558" spans="1:10">
      <c r="A3558" s="1" t="s">
        <v>22663</v>
      </c>
      <c r="B3558" t="s">
        <v>12085</v>
      </c>
      <c r="C3558" s="7" t="s">
        <v>5079</v>
      </c>
      <c r="D3558" s="8" t="s">
        <v>24961</v>
      </c>
      <c r="E3558" t="str">
        <f>TRIM(F3558)&amp;IF(RIGHT(TRIM(F3558),1)=",",TRIM(G3558)," "&amp;TRIM(G3558))</f>
        <v>CONDUIT,METAL,FLEXIBLE CONDUIT,METAL,</v>
      </c>
      <c r="F3558" t="str">
        <f>VLOOKUP(C3558,C$2:F$65001,3,FALSE)</f>
        <v>CONDUIT,METAL,FLEXIBLE</v>
      </c>
      <c r="G3558" t="str">
        <f>VLOOKUP(C3558,C$2:G$65001,4,FALSE)</f>
        <v xml:space="preserve">CONDUIT,METAL,     </v>
      </c>
      <c r="H3558" t="str">
        <f>"&lt;p&gt;" &amp;TRIM(B3558) &amp; "&lt;/p&gt;"</f>
        <v>&lt;p&gt;1/2 INCH UL&lt;/p&gt;</v>
      </c>
      <c r="I3558" t="str">
        <f>"&lt;d&gt;" &amp;TRIM(E3558) &amp; "&lt;/d&gt;"</f>
        <v>&lt;d&gt;CONDUIT,METAL,FLEXIBLE CONDUIT,METAL,&lt;/d&gt;</v>
      </c>
      <c r="J3558" t="str">
        <f>H3558&amp;I3558&amp;"&lt;c&gt;" &amp; A3558 &amp; "&lt;/c&gt;" &amp;"&lt;aka&gt;" &amp;C3558&amp; "&lt;/aka&gt;"</f>
        <v>&lt;p&gt;1/2 INCH UL&lt;/p&gt;&lt;d&gt;CONDUIT,METAL,FLEXIBLE CONDUIT,METAL,&lt;/d&gt;&lt;c&gt;31459&lt;/c&gt;&lt;aka&gt;5975004211317&lt;/aka&gt;</v>
      </c>
    </row>
    <row r="3559" spans="1:10">
      <c r="A3559" s="1" t="s">
        <v>22664</v>
      </c>
      <c r="B3559" t="s">
        <v>12088</v>
      </c>
      <c r="C3559" s="7" t="s">
        <v>5079</v>
      </c>
      <c r="D3559" s="8" t="s">
        <v>24961</v>
      </c>
      <c r="E3559" t="str">
        <f>TRIM(F3559)&amp;IF(RIGHT(TRIM(F3559),1)=",",TRIM(G3559)," "&amp;TRIM(G3559))</f>
        <v>CONDUIT,METAL,FLEXIBLE CONDUIT,METAL,</v>
      </c>
      <c r="F3559" t="str">
        <f>VLOOKUP(C3559,C$2:F$65001,3,FALSE)</f>
        <v>CONDUIT,METAL,FLEXIBLE</v>
      </c>
      <c r="G3559" t="str">
        <f>VLOOKUP(C3559,C$2:G$65001,4,FALSE)</f>
        <v xml:space="preserve">CONDUIT,METAL,     </v>
      </c>
      <c r="H3559" t="str">
        <f>"&lt;p&gt;" &amp;TRIM(B3559) &amp; "&lt;/p&gt;"</f>
        <v>&lt;p&gt;48002&lt;/p&gt;</v>
      </c>
      <c r="I3559" t="str">
        <f>"&lt;d&gt;" &amp;TRIM(E3559) &amp; "&lt;/d&gt;"</f>
        <v>&lt;d&gt;CONDUIT,METAL,FLEXIBLE CONDUIT,METAL,&lt;/d&gt;</v>
      </c>
      <c r="J3559" t="str">
        <f>H3559&amp;I3559&amp;"&lt;c&gt;" &amp; A3559 &amp; "&lt;/c&gt;" &amp;"&lt;aka&gt;" &amp;C3559&amp; "&lt;/aka&gt;"</f>
        <v>&lt;p&gt;48002&lt;/p&gt;&lt;d&gt;CONDUIT,METAL,FLEXIBLE CONDUIT,METAL,&lt;/d&gt;&lt;c&gt;86221&lt;/c&gt;&lt;aka&gt;5975004211317&lt;/aka&gt;</v>
      </c>
    </row>
    <row r="3560" spans="1:10">
      <c r="A3560" s="1" t="s">
        <v>22663</v>
      </c>
      <c r="B3560" t="s">
        <v>12091</v>
      </c>
      <c r="C3560" s="7" t="s">
        <v>5079</v>
      </c>
      <c r="D3560" s="8" t="s">
        <v>24961</v>
      </c>
      <c r="E3560" t="str">
        <f>TRIM(F3560)&amp;IF(RIGHT(TRIM(F3560),1)=",",TRIM(G3560)," "&amp;TRIM(G3560))</f>
        <v>CONDUIT,METAL,FLEXIBLE CONDUIT,METAL,</v>
      </c>
      <c r="F3560" t="str">
        <f>VLOOKUP(C3560,C$2:F$65001,3,FALSE)</f>
        <v>CONDUIT,METAL,FLEXIBLE</v>
      </c>
      <c r="G3560" t="str">
        <f>VLOOKUP(C3560,C$2:G$65001,4,FALSE)</f>
        <v xml:space="preserve">CONDUIT,METAL,     </v>
      </c>
      <c r="H3560" t="str">
        <f>"&lt;p&gt;" &amp;TRIM(B3560) &amp; "&lt;/p&gt;"</f>
        <v>&lt;p&gt;5502-30-00&lt;/p&gt;</v>
      </c>
      <c r="I3560" t="str">
        <f>"&lt;d&gt;" &amp;TRIM(E3560) &amp; "&lt;/d&gt;"</f>
        <v>&lt;d&gt;CONDUIT,METAL,FLEXIBLE CONDUIT,METAL,&lt;/d&gt;</v>
      </c>
      <c r="J3560" t="str">
        <f>H3560&amp;I3560&amp;"&lt;c&gt;" &amp; A3560 &amp; "&lt;/c&gt;" &amp;"&lt;aka&gt;" &amp;C3560&amp; "&lt;/aka&gt;"</f>
        <v>&lt;p&gt;5502-30-00&lt;/p&gt;&lt;d&gt;CONDUIT,METAL,FLEXIBLE CONDUIT,METAL,&lt;/d&gt;&lt;c&gt;31459&lt;/c&gt;&lt;aka&gt;5975004211317&lt;/aka&gt;</v>
      </c>
    </row>
    <row r="3561" spans="1:10">
      <c r="A3561" s="1" t="s">
        <v>5325</v>
      </c>
      <c r="B3561" t="s">
        <v>12093</v>
      </c>
      <c r="C3561" s="7" t="s">
        <v>5079</v>
      </c>
      <c r="D3561" s="8" t="s">
        <v>24961</v>
      </c>
      <c r="E3561" t="str">
        <f>TRIM(F3561)&amp;IF(RIGHT(TRIM(F3561),1)=",",TRIM(G3561)," "&amp;TRIM(G3561))</f>
        <v>CONDUIT,METAL,FLEXIBLE CONDUIT,METAL,</v>
      </c>
      <c r="F3561" t="str">
        <f>VLOOKUP(C3561,C$2:F$65001,3,FALSE)</f>
        <v>CONDUIT,METAL,FLEXIBLE</v>
      </c>
      <c r="G3561" t="str">
        <f>VLOOKUP(C3561,C$2:G$65001,4,FALSE)</f>
        <v xml:space="preserve">CONDUIT,METAL,     </v>
      </c>
      <c r="H3561" t="str">
        <f>"&lt;p&gt;" &amp;TRIM(B3561) &amp; "&lt;/p&gt;"</f>
        <v>&lt;p&gt;LA11&lt;/p&gt;</v>
      </c>
      <c r="I3561" t="str">
        <f>"&lt;d&gt;" &amp;TRIM(E3561) &amp; "&lt;/d&gt;"</f>
        <v>&lt;d&gt;CONDUIT,METAL,FLEXIBLE CONDUIT,METAL,&lt;/d&gt;</v>
      </c>
      <c r="J3561" t="str">
        <f>H3561&amp;I3561&amp;"&lt;c&gt;" &amp; A3561 &amp; "&lt;/c&gt;" &amp;"&lt;aka&gt;" &amp;C3561&amp; "&lt;/aka&gt;"</f>
        <v>&lt;p&gt;LA11&lt;/p&gt;&lt;d&gt;CONDUIT,METAL,FLEXIBLE CONDUIT,METAL,&lt;/d&gt;&lt;c&gt;09641&lt;/c&gt;&lt;aka&gt;5975004211317&lt;/aka&gt;</v>
      </c>
    </row>
    <row r="3562" spans="1:10">
      <c r="A3562" s="1" t="s">
        <v>22665</v>
      </c>
      <c r="B3562" t="s">
        <v>12098</v>
      </c>
      <c r="C3562" s="7" t="s">
        <v>5079</v>
      </c>
      <c r="D3562" s="8" t="s">
        <v>24961</v>
      </c>
      <c r="E3562" t="str">
        <f>TRIM(F3562)&amp;IF(RIGHT(TRIM(F3562),1)=",",TRIM(G3562)," "&amp;TRIM(G3562))</f>
        <v>CONDUIT,METAL,FLEXIBLE CONDUIT,METAL,</v>
      </c>
      <c r="F3562" t="str">
        <f>VLOOKUP(C3562,C$2:F$65001,3,FALSE)</f>
        <v>CONDUIT,METAL,FLEXIBLE</v>
      </c>
      <c r="G3562" t="str">
        <f>VLOOKUP(C3562,C$2:G$65001,4,FALSE)</f>
        <v xml:space="preserve">CONDUIT,METAL,     </v>
      </c>
      <c r="H3562" t="str">
        <f>"&lt;p&gt;" &amp;TRIM(B3562) &amp; "&lt;/p&gt;"</f>
        <v>&lt;p&gt;9322120&lt;/p&gt;</v>
      </c>
      <c r="I3562" t="str">
        <f>"&lt;d&gt;" &amp;TRIM(E3562) &amp; "&lt;/d&gt;"</f>
        <v>&lt;d&gt;CONDUIT,METAL,FLEXIBLE CONDUIT,METAL,&lt;/d&gt;</v>
      </c>
      <c r="J3562" t="str">
        <f>H3562&amp;I3562&amp;"&lt;c&gt;" &amp; A3562 &amp; "&lt;/c&gt;" &amp;"&lt;aka&gt;" &amp;C3562&amp; "&lt;/aka&gt;"</f>
        <v>&lt;p&gt;9322120&lt;/p&gt;&lt;d&gt;CONDUIT,METAL,FLEXIBLE CONDUIT,METAL,&lt;/d&gt;&lt;c&gt;19200&lt;/c&gt;&lt;aka&gt;5975004211317&lt;/aka&gt;</v>
      </c>
    </row>
    <row r="3563" spans="1:10">
      <c r="A3563" s="1" t="s">
        <v>22666</v>
      </c>
      <c r="B3563" t="s">
        <v>12101</v>
      </c>
      <c r="C3563" s="7" t="s">
        <v>5079</v>
      </c>
      <c r="D3563" s="8" t="s">
        <v>24961</v>
      </c>
      <c r="E3563" t="str">
        <f>TRIM(F3563)&amp;IF(RIGHT(TRIM(F3563),1)=",",TRIM(G3563)," "&amp;TRIM(G3563))</f>
        <v>CONDUIT,METAL,FLEXIBLE CONDUIT,METAL,</v>
      </c>
      <c r="F3563" t="str">
        <f>VLOOKUP(C3563,C$2:F$65001,3,FALSE)</f>
        <v>CONDUIT,METAL,FLEXIBLE</v>
      </c>
      <c r="G3563" t="str">
        <f>VLOOKUP(C3563,C$2:G$65001,4,FALSE)</f>
        <v xml:space="preserve">CONDUIT,METAL,     </v>
      </c>
      <c r="H3563" t="str">
        <f>"&lt;p&gt;" &amp;TRIM(B3563) &amp; "&lt;/p&gt;"</f>
        <v>&lt;p&gt;34212&lt;/p&gt;</v>
      </c>
      <c r="I3563" t="str">
        <f>"&lt;d&gt;" &amp;TRIM(E3563) &amp; "&lt;/d&gt;"</f>
        <v>&lt;d&gt;CONDUIT,METAL,FLEXIBLE CONDUIT,METAL,&lt;/d&gt;</v>
      </c>
      <c r="J3563" t="str">
        <f>H3563&amp;I3563&amp;"&lt;c&gt;" &amp; A3563 &amp; "&lt;/c&gt;" &amp;"&lt;aka&gt;" &amp;C3563&amp; "&lt;/aka&gt;"</f>
        <v>&lt;p&gt;34212&lt;/p&gt;&lt;d&gt;CONDUIT,METAL,FLEXIBLE CONDUIT,METAL,&lt;/d&gt;&lt;c&gt;70510&lt;/c&gt;&lt;aka&gt;5975004211317&lt;/aka&gt;</v>
      </c>
    </row>
    <row r="3564" spans="1:10">
      <c r="A3564" s="1" t="s">
        <v>22667</v>
      </c>
      <c r="B3564" t="s">
        <v>12106</v>
      </c>
      <c r="C3564" s="7" t="s">
        <v>4345</v>
      </c>
      <c r="D3564" s="8" t="s">
        <v>24950</v>
      </c>
      <c r="E3564" t="str">
        <f>TRIM(F3564)&amp;IF(RIGHT(TRIM(F3564),1)=",",TRIM(G3564)," "&amp;TRIM(G3564))</f>
        <v>ELBOW,PIPE ELBOW,PIPE</v>
      </c>
      <c r="F3564" t="str">
        <f>VLOOKUP(C3564,C$2:F$65001,3,FALSE)</f>
        <v xml:space="preserve">ELBOW,PIPE </v>
      </c>
      <c r="G3564" t="str">
        <f>VLOOKUP(C3564,C$2:G$65001,4,FALSE)</f>
        <v xml:space="preserve">ELBOW,PIPE         </v>
      </c>
      <c r="H3564" t="str">
        <f>"&lt;p&gt;" &amp;TRIM(B3564) &amp; "&lt;/p&gt;"</f>
        <v>&lt;p&gt;1503FZZ000-5&lt;/p&gt;</v>
      </c>
      <c r="I3564" t="str">
        <f>"&lt;d&gt;" &amp;TRIM(E3564) &amp; "&lt;/d&gt;"</f>
        <v>&lt;d&gt;ELBOW,PIPE ELBOW,PIPE&lt;/d&gt;</v>
      </c>
      <c r="J3564" t="str">
        <f>H3564&amp;I3564&amp;"&lt;c&gt;" &amp; A3564 &amp; "&lt;/c&gt;" &amp;"&lt;aka&gt;" &amp;C3564&amp; "&lt;/aka&gt;"</f>
        <v>&lt;p&gt;1503FZZ000-5&lt;/p&gt;&lt;d&gt;ELBOW,PIPE ELBOW,PIPE&lt;/d&gt;&lt;c&gt;15277&lt;/c&gt;&lt;aka&gt;4730002889773&lt;/aka&gt;</v>
      </c>
    </row>
    <row r="3565" spans="1:10">
      <c r="A3565" s="1" t="s">
        <v>5219</v>
      </c>
      <c r="B3565" t="s">
        <v>12109</v>
      </c>
      <c r="C3565" s="7" t="s">
        <v>4345</v>
      </c>
      <c r="D3565" s="8" t="s">
        <v>24950</v>
      </c>
      <c r="E3565" t="str">
        <f>TRIM(F3565)&amp;IF(RIGHT(TRIM(F3565),1)=",",TRIM(G3565)," "&amp;TRIM(G3565))</f>
        <v>ELBOW,PIPE ELBOW,PIPE</v>
      </c>
      <c r="F3565" t="str">
        <f>VLOOKUP(C3565,C$2:F$65001,3,FALSE)</f>
        <v xml:space="preserve">ELBOW,PIPE </v>
      </c>
      <c r="G3565" t="str">
        <f>VLOOKUP(C3565,C$2:G$65001,4,FALSE)</f>
        <v xml:space="preserve">ELBOW,PIPE         </v>
      </c>
      <c r="H3565" t="str">
        <f>"&lt;p&gt;" &amp;TRIM(B3565) &amp; "&lt;/p&gt;"</f>
        <v>&lt;p&gt;3/4DD-S&lt;/p&gt;</v>
      </c>
      <c r="I3565" t="str">
        <f>"&lt;d&gt;" &amp;TRIM(E3565) &amp; "&lt;/d&gt;"</f>
        <v>&lt;d&gt;ELBOW,PIPE ELBOW,PIPE&lt;/d&gt;</v>
      </c>
      <c r="J3565" t="str">
        <f>H3565&amp;I3565&amp;"&lt;c&gt;" &amp; A3565 &amp; "&lt;/c&gt;" &amp;"&lt;aka&gt;" &amp;C3565&amp; "&lt;/aka&gt;"</f>
        <v>&lt;p&gt;3/4DD-S&lt;/p&gt;&lt;d&gt;ELBOW,PIPE ELBOW,PIPE&lt;/d&gt;&lt;c&gt;36621&lt;/c&gt;&lt;aka&gt;4730002889773&lt;/aka&gt;</v>
      </c>
    </row>
    <row r="3566" spans="1:10">
      <c r="A3566" s="1" t="s">
        <v>22668</v>
      </c>
      <c r="B3566" t="s">
        <v>12112</v>
      </c>
      <c r="C3566" s="7" t="s">
        <v>4345</v>
      </c>
      <c r="D3566" s="8" t="s">
        <v>24950</v>
      </c>
      <c r="E3566" t="str">
        <f>TRIM(F3566)&amp;IF(RIGHT(TRIM(F3566),1)=",",TRIM(G3566)," "&amp;TRIM(G3566))</f>
        <v>ELBOW,PIPE ELBOW,PIPE</v>
      </c>
      <c r="F3566" t="str">
        <f>VLOOKUP(C3566,C$2:F$65001,3,FALSE)</f>
        <v xml:space="preserve">ELBOW,PIPE </v>
      </c>
      <c r="G3566" t="str">
        <f>VLOOKUP(C3566,C$2:G$65001,4,FALSE)</f>
        <v xml:space="preserve">ELBOW,PIPE         </v>
      </c>
      <c r="H3566" t="str">
        <f>"&lt;p&gt;" &amp;TRIM(B3566) &amp; "&lt;/p&gt;"</f>
        <v>&lt;p&gt;S18415&lt;/p&gt;</v>
      </c>
      <c r="I3566" t="str">
        <f>"&lt;d&gt;" &amp;TRIM(E3566) &amp; "&lt;/d&gt;"</f>
        <v>&lt;d&gt;ELBOW,PIPE ELBOW,PIPE&lt;/d&gt;</v>
      </c>
      <c r="J3566" t="str">
        <f>H3566&amp;I3566&amp;"&lt;c&gt;" &amp; A3566 &amp; "&lt;/c&gt;" &amp;"&lt;aka&gt;" &amp;C3566&amp; "&lt;/aka&gt;"</f>
        <v>&lt;p&gt;S18415&lt;/p&gt;&lt;d&gt;ELBOW,PIPE ELBOW,PIPE&lt;/d&gt;&lt;c&gt;80212&lt;/c&gt;&lt;aka&gt;4730002889773&lt;/aka&gt;</v>
      </c>
    </row>
    <row r="3567" spans="1:10">
      <c r="A3567" s="1" t="s">
        <v>22591</v>
      </c>
      <c r="B3567" t="s">
        <v>12115</v>
      </c>
      <c r="C3567" s="7" t="s">
        <v>4345</v>
      </c>
      <c r="D3567" s="8" t="s">
        <v>24950</v>
      </c>
      <c r="E3567" t="str">
        <f>TRIM(F3567)&amp;IF(RIGHT(TRIM(F3567),1)=",",TRIM(G3567)," "&amp;TRIM(G3567))</f>
        <v>ELBOW,PIPE ELBOW,PIPE</v>
      </c>
      <c r="F3567" t="str">
        <f>VLOOKUP(C3567,C$2:F$65001,3,FALSE)</f>
        <v xml:space="preserve">ELBOW,PIPE </v>
      </c>
      <c r="G3567" t="str">
        <f>VLOOKUP(C3567,C$2:G$65001,4,FALSE)</f>
        <v xml:space="preserve">ELBOW,PIPE         </v>
      </c>
      <c r="H3567" t="str">
        <f>"&lt;p&gt;" &amp;TRIM(B3567) &amp; "&lt;/p&gt;"</f>
        <v>&lt;p&gt;2202-12-12&lt;/p&gt;</v>
      </c>
      <c r="I3567" t="str">
        <f>"&lt;d&gt;" &amp;TRIM(E3567) &amp; "&lt;/d&gt;"</f>
        <v>&lt;d&gt;ELBOW,PIPE ELBOW,PIPE&lt;/d&gt;</v>
      </c>
      <c r="J3567" t="str">
        <f>H3567&amp;I3567&amp;"&lt;c&gt;" &amp; A3567 &amp; "&lt;/c&gt;" &amp;"&lt;aka&gt;" &amp;C3567&amp; "&lt;/aka&gt;"</f>
        <v>&lt;p&gt;2202-12-12&lt;/p&gt;&lt;d&gt;ELBOW,PIPE ELBOW,PIPE&lt;/d&gt;&lt;c&gt;98441&lt;/c&gt;&lt;aka&gt;4730002889773&lt;/aka&gt;</v>
      </c>
    </row>
    <row r="3568" spans="1:10">
      <c r="A3568" s="1" t="s">
        <v>5129</v>
      </c>
      <c r="B3568" t="s">
        <v>12117</v>
      </c>
      <c r="C3568" s="7" t="s">
        <v>4345</v>
      </c>
      <c r="D3568" s="8" t="s">
        <v>24950</v>
      </c>
      <c r="E3568" t="str">
        <f>TRIM(F3568)&amp;IF(RIGHT(TRIM(F3568),1)=",",TRIM(G3568)," "&amp;TRIM(G3568))</f>
        <v>ELBOW,PIPE ELBOW,PIPE</v>
      </c>
      <c r="F3568" t="str">
        <f>VLOOKUP(C3568,C$2:F$65001,3,FALSE)</f>
        <v xml:space="preserve">ELBOW,PIPE </v>
      </c>
      <c r="G3568" t="str">
        <f>VLOOKUP(C3568,C$2:G$65001,4,FALSE)</f>
        <v xml:space="preserve">ELBOW,PIPE         </v>
      </c>
      <c r="H3568" t="str">
        <f>"&lt;p&gt;" &amp;TRIM(B3568) &amp; "&lt;/p&gt;"</f>
        <v>&lt;p&gt;2087-12-12S&lt;/p&gt;</v>
      </c>
      <c r="I3568" t="str">
        <f>"&lt;d&gt;" &amp;TRIM(E3568) &amp; "&lt;/d&gt;"</f>
        <v>&lt;d&gt;ELBOW,PIPE ELBOW,PIPE&lt;/d&gt;</v>
      </c>
      <c r="J3568" t="str">
        <f>H3568&amp;I3568&amp;"&lt;c&gt;" &amp; A3568 &amp; "&lt;/c&gt;" &amp;"&lt;aka&gt;" &amp;C3568&amp; "&lt;/aka&gt;"</f>
        <v>&lt;p&gt;2087-12-12S&lt;/p&gt;&lt;d&gt;ELBOW,PIPE ELBOW,PIPE&lt;/d&gt;&lt;c&gt;01276&lt;/c&gt;&lt;aka&gt;4730002889773&lt;/aka&gt;</v>
      </c>
    </row>
    <row r="3569" spans="1:10">
      <c r="A3569" s="1" t="s">
        <v>5129</v>
      </c>
      <c r="B3569" t="s">
        <v>12119</v>
      </c>
      <c r="C3569" s="7" t="s">
        <v>4345</v>
      </c>
      <c r="D3569" s="8" t="s">
        <v>24950</v>
      </c>
      <c r="E3569" t="str">
        <f>TRIM(F3569)&amp;IF(RIGHT(TRIM(F3569),1)=",",TRIM(G3569)," "&amp;TRIM(G3569))</f>
        <v>ELBOW,PIPE ELBOW,PIPE</v>
      </c>
      <c r="F3569" t="str">
        <f>VLOOKUP(C3569,C$2:F$65001,3,FALSE)</f>
        <v xml:space="preserve">ELBOW,PIPE </v>
      </c>
      <c r="G3569" t="str">
        <f>VLOOKUP(C3569,C$2:G$65001,4,FALSE)</f>
        <v xml:space="preserve">ELBOW,PIPE         </v>
      </c>
      <c r="H3569" t="str">
        <f>"&lt;p&gt;" &amp;TRIM(B3569) &amp; "&lt;/p&gt;"</f>
        <v>&lt;p&gt;C3509X12&lt;/p&gt;</v>
      </c>
      <c r="I3569" t="str">
        <f>"&lt;d&gt;" &amp;TRIM(E3569) &amp; "&lt;/d&gt;"</f>
        <v>&lt;d&gt;ELBOW,PIPE ELBOW,PIPE&lt;/d&gt;</v>
      </c>
      <c r="J3569" t="str">
        <f>H3569&amp;I3569&amp;"&lt;c&gt;" &amp; A3569 &amp; "&lt;/c&gt;" &amp;"&lt;aka&gt;" &amp;C3569&amp; "&lt;/aka&gt;"</f>
        <v>&lt;p&gt;C3509X12&lt;/p&gt;&lt;d&gt;ELBOW,PIPE ELBOW,PIPE&lt;/d&gt;&lt;c&gt;01276&lt;/c&gt;&lt;aka&gt;4730002889773&lt;/aka&gt;</v>
      </c>
    </row>
    <row r="3570" spans="1:10">
      <c r="A3570" s="1" t="s">
        <v>22669</v>
      </c>
      <c r="B3570" t="s">
        <v>12121</v>
      </c>
      <c r="C3570" s="7" t="s">
        <v>4345</v>
      </c>
      <c r="D3570" s="8" t="s">
        <v>24950</v>
      </c>
      <c r="E3570" t="str">
        <f>TRIM(F3570)&amp;IF(RIGHT(TRIM(F3570),1)=",",TRIM(G3570)," "&amp;TRIM(G3570))</f>
        <v>ELBOW,PIPE ELBOW,PIPE</v>
      </c>
      <c r="F3570" t="str">
        <f>VLOOKUP(C3570,C$2:F$65001,3,FALSE)</f>
        <v xml:space="preserve">ELBOW,PIPE </v>
      </c>
      <c r="G3570" t="str">
        <f>VLOOKUP(C3570,C$2:G$65001,4,FALSE)</f>
        <v xml:space="preserve">ELBOW,PIPE         </v>
      </c>
      <c r="H3570" t="str">
        <f>"&lt;p&gt;" &amp;TRIM(B3570) &amp; "&lt;/p&gt;"</f>
        <v>&lt;p&gt;25UJ12&lt;/p&gt;</v>
      </c>
      <c r="I3570" t="str">
        <f>"&lt;d&gt;" &amp;TRIM(E3570) &amp; "&lt;/d&gt;"</f>
        <v>&lt;d&gt;ELBOW,PIPE ELBOW,PIPE&lt;/d&gt;</v>
      </c>
      <c r="J3570" t="str">
        <f>H3570&amp;I3570&amp;"&lt;c&gt;" &amp; A3570 &amp; "&lt;/c&gt;" &amp;"&lt;aka&gt;" &amp;C3570&amp; "&lt;/aka&gt;"</f>
        <v>&lt;p&gt;25UJ12&lt;/p&gt;&lt;d&gt;ELBOW,PIPE ELBOW,PIPE&lt;/d&gt;&lt;c&gt;13174&lt;/c&gt;&lt;aka&gt;4730002889773&lt;/aka&gt;</v>
      </c>
    </row>
    <row r="3571" spans="1:10">
      <c r="A3571" s="1" t="s">
        <v>22591</v>
      </c>
      <c r="B3571" t="s">
        <v>12125</v>
      </c>
      <c r="C3571" s="7" t="s">
        <v>4345</v>
      </c>
      <c r="D3571" s="8" t="s">
        <v>24950</v>
      </c>
      <c r="E3571" t="str">
        <f>TRIM(F3571)&amp;IF(RIGHT(TRIM(F3571),1)=",",TRIM(G3571)," "&amp;TRIM(G3571))</f>
        <v>ELBOW,PIPE ELBOW,PIPE</v>
      </c>
      <c r="F3571" t="str">
        <f>VLOOKUP(C3571,C$2:F$65001,3,FALSE)</f>
        <v xml:space="preserve">ELBOW,PIPE </v>
      </c>
      <c r="G3571" t="str">
        <f>VLOOKUP(C3571,C$2:G$65001,4,FALSE)</f>
        <v xml:space="preserve">ELBOW,PIPE         </v>
      </c>
      <c r="H3571" t="str">
        <f>"&lt;p&gt;" &amp;TRIM(B3571) &amp; "&lt;/p&gt;"</f>
        <v>&lt;p&gt;3-4DDS&lt;/p&gt;</v>
      </c>
      <c r="I3571" t="str">
        <f>"&lt;d&gt;" &amp;TRIM(E3571) &amp; "&lt;/d&gt;"</f>
        <v>&lt;d&gt;ELBOW,PIPE ELBOW,PIPE&lt;/d&gt;</v>
      </c>
      <c r="J3571" t="str">
        <f>H3571&amp;I3571&amp;"&lt;c&gt;" &amp; A3571 &amp; "&lt;/c&gt;" &amp;"&lt;aka&gt;" &amp;C3571&amp; "&lt;/aka&gt;"</f>
        <v>&lt;p&gt;3-4DDS&lt;/p&gt;&lt;d&gt;ELBOW,PIPE ELBOW,PIPE&lt;/d&gt;&lt;c&gt;98441&lt;/c&gt;&lt;aka&gt;4730002889773&lt;/aka&gt;</v>
      </c>
    </row>
    <row r="3572" spans="1:10">
      <c r="A3572" s="1" t="s">
        <v>22670</v>
      </c>
      <c r="B3572" t="s">
        <v>12127</v>
      </c>
      <c r="C3572" s="7" t="s">
        <v>4345</v>
      </c>
      <c r="D3572" s="8" t="s">
        <v>24950</v>
      </c>
      <c r="E3572" t="str">
        <f>TRIM(F3572)&amp;IF(RIGHT(TRIM(F3572),1)=",",TRIM(G3572)," "&amp;TRIM(G3572))</f>
        <v>ELBOW,PIPE ELBOW,PIPE</v>
      </c>
      <c r="F3572" t="str">
        <f>VLOOKUP(C3572,C$2:F$65001,3,FALSE)</f>
        <v xml:space="preserve">ELBOW,PIPE </v>
      </c>
      <c r="G3572" t="str">
        <f>VLOOKUP(C3572,C$2:G$65001,4,FALSE)</f>
        <v xml:space="preserve">ELBOW,PIPE         </v>
      </c>
      <c r="H3572" t="str">
        <f>"&lt;p&gt;" &amp;TRIM(B3572) &amp; "&lt;/p&gt;"</f>
        <v>&lt;p&gt;27F4&lt;/p&gt;</v>
      </c>
      <c r="I3572" t="str">
        <f>"&lt;d&gt;" &amp;TRIM(E3572) &amp; "&lt;/d&gt;"</f>
        <v>&lt;d&gt;ELBOW,PIPE ELBOW,PIPE&lt;/d&gt;</v>
      </c>
      <c r="J3572" t="str">
        <f>H3572&amp;I3572&amp;"&lt;c&gt;" &amp; A3572 &amp; "&lt;/c&gt;" &amp;"&lt;aka&gt;" &amp;C3572&amp; "&lt;/aka&gt;"</f>
        <v>&lt;p&gt;27F4&lt;/p&gt;&lt;d&gt;ELBOW,PIPE ELBOW,PIPE&lt;/d&gt;&lt;c&gt;12603&lt;/c&gt;&lt;aka&gt;4730002889773&lt;/aka&gt;</v>
      </c>
    </row>
    <row r="3573" spans="1:10">
      <c r="A3573" s="1" t="s">
        <v>22671</v>
      </c>
      <c r="B3573" t="s">
        <v>12130</v>
      </c>
      <c r="C3573" s="7" t="s">
        <v>4345</v>
      </c>
      <c r="D3573" s="8" t="s">
        <v>24950</v>
      </c>
      <c r="E3573" t="str">
        <f>TRIM(F3573)&amp;IF(RIGHT(TRIM(F3573),1)=",",TRIM(G3573)," "&amp;TRIM(G3573))</f>
        <v>ELBOW,PIPE ELBOW,PIPE</v>
      </c>
      <c r="F3573" t="str">
        <f>VLOOKUP(C3573,C$2:F$65001,3,FALSE)</f>
        <v xml:space="preserve">ELBOW,PIPE </v>
      </c>
      <c r="G3573" t="str">
        <f>VLOOKUP(C3573,C$2:G$65001,4,FALSE)</f>
        <v xml:space="preserve">ELBOW,PIPE         </v>
      </c>
      <c r="H3573" t="str">
        <f>"&lt;p&gt;" &amp;TRIM(B3573) &amp; "&lt;/p&gt;"</f>
        <v>&lt;p&gt;1X2838&lt;/p&gt;</v>
      </c>
      <c r="I3573" t="str">
        <f>"&lt;d&gt;" &amp;TRIM(E3573) &amp; "&lt;/d&gt;"</f>
        <v>&lt;d&gt;ELBOW,PIPE ELBOW,PIPE&lt;/d&gt;</v>
      </c>
      <c r="J3573" t="str">
        <f>H3573&amp;I3573&amp;"&lt;c&gt;" &amp; A3573 &amp; "&lt;/c&gt;" &amp;"&lt;aka&gt;" &amp;C3573&amp; "&lt;/aka&gt;"</f>
        <v>&lt;p&gt;1X2838&lt;/p&gt;&lt;d&gt;ELBOW,PIPE ELBOW,PIPE&lt;/d&gt;&lt;c&gt;2Y614&lt;/c&gt;&lt;aka&gt;4730002889773&lt;/aka&gt;</v>
      </c>
    </row>
    <row r="3574" spans="1:10">
      <c r="A3574" s="1" t="s">
        <v>22672</v>
      </c>
      <c r="B3574" t="s">
        <v>12133</v>
      </c>
      <c r="C3574" s="7" t="s">
        <v>4345</v>
      </c>
      <c r="D3574" s="8" t="s">
        <v>24950</v>
      </c>
      <c r="E3574" t="str">
        <f>TRIM(F3574)&amp;IF(RIGHT(TRIM(F3574),1)=",",TRIM(G3574)," "&amp;TRIM(G3574))</f>
        <v>ELBOW,PIPE ELBOW,PIPE</v>
      </c>
      <c r="F3574" t="str">
        <f>VLOOKUP(C3574,C$2:F$65001,3,FALSE)</f>
        <v xml:space="preserve">ELBOW,PIPE </v>
      </c>
      <c r="G3574" t="str">
        <f>VLOOKUP(C3574,C$2:G$65001,4,FALSE)</f>
        <v xml:space="preserve">ELBOW,PIPE         </v>
      </c>
      <c r="H3574" t="str">
        <f>"&lt;p&gt;" &amp;TRIM(B3574) &amp; "&lt;/p&gt;"</f>
        <v>&lt;p&gt;716536-3&lt;/p&gt;</v>
      </c>
      <c r="I3574" t="str">
        <f>"&lt;d&gt;" &amp;TRIM(E3574) &amp; "&lt;/d&gt;"</f>
        <v>&lt;d&gt;ELBOW,PIPE ELBOW,PIPE&lt;/d&gt;</v>
      </c>
      <c r="J3574" t="str">
        <f>H3574&amp;I3574&amp;"&lt;c&gt;" &amp; A3574 &amp; "&lt;/c&gt;" &amp;"&lt;aka&gt;" &amp;C3574&amp; "&lt;/aka&gt;"</f>
        <v>&lt;p&gt;716536-3&lt;/p&gt;&lt;d&gt;ELBOW,PIPE ELBOW,PIPE&lt;/d&gt;&lt;c&gt;05869&lt;/c&gt;&lt;aka&gt;4730002889773&lt;/aka&gt;</v>
      </c>
    </row>
    <row r="3575" spans="1:10">
      <c r="A3575" s="1" t="s">
        <v>22596</v>
      </c>
      <c r="B3575" t="s">
        <v>12136</v>
      </c>
      <c r="C3575" s="7" t="s">
        <v>4345</v>
      </c>
      <c r="D3575" s="8" t="s">
        <v>24950</v>
      </c>
      <c r="E3575" t="str">
        <f>TRIM(F3575)&amp;IF(RIGHT(TRIM(F3575),1)=",",TRIM(G3575)," "&amp;TRIM(G3575))</f>
        <v>ELBOW,PIPE ELBOW,PIPE</v>
      </c>
      <c r="F3575" t="str">
        <f>VLOOKUP(C3575,C$2:F$65001,3,FALSE)</f>
        <v xml:space="preserve">ELBOW,PIPE </v>
      </c>
      <c r="G3575" t="str">
        <f>VLOOKUP(C3575,C$2:G$65001,4,FALSE)</f>
        <v xml:space="preserve">ELBOW,PIPE         </v>
      </c>
      <c r="H3575" t="str">
        <f>"&lt;p&gt;" &amp;TRIM(B3575) &amp; "&lt;/p&gt;"</f>
        <v>&lt;p&gt;454088&lt;/p&gt;</v>
      </c>
      <c r="I3575" t="str">
        <f>"&lt;d&gt;" &amp;TRIM(E3575) &amp; "&lt;/d&gt;"</f>
        <v>&lt;d&gt;ELBOW,PIPE ELBOW,PIPE&lt;/d&gt;</v>
      </c>
      <c r="J3575" t="str">
        <f>H3575&amp;I3575&amp;"&lt;c&gt;" &amp; A3575 &amp; "&lt;/c&gt;" &amp;"&lt;aka&gt;" &amp;C3575&amp; "&lt;/aka&gt;"</f>
        <v>&lt;p&gt;454088&lt;/p&gt;&lt;d&gt;ELBOW,PIPE ELBOW,PIPE&lt;/d&gt;&lt;c&gt;24617&lt;/c&gt;&lt;aka&gt;4730002889773&lt;/aka&gt;</v>
      </c>
    </row>
    <row r="3576" spans="1:10">
      <c r="A3576" s="1" t="s">
        <v>22671</v>
      </c>
      <c r="B3576" t="s">
        <v>12138</v>
      </c>
      <c r="C3576" s="7" t="s">
        <v>4345</v>
      </c>
      <c r="D3576" s="8" t="s">
        <v>24950</v>
      </c>
      <c r="E3576" t="str">
        <f>TRIM(F3576)&amp;IF(RIGHT(TRIM(F3576),1)=",",TRIM(G3576)," "&amp;TRIM(G3576))</f>
        <v>ELBOW,PIPE ELBOW,PIPE</v>
      </c>
      <c r="F3576" t="str">
        <f>VLOOKUP(C3576,C$2:F$65001,3,FALSE)</f>
        <v xml:space="preserve">ELBOW,PIPE </v>
      </c>
      <c r="G3576" t="str">
        <f>VLOOKUP(C3576,C$2:G$65001,4,FALSE)</f>
        <v xml:space="preserve">ELBOW,PIPE         </v>
      </c>
      <c r="H3576" t="str">
        <f>"&lt;p&gt;" &amp;TRIM(B3576) &amp; "&lt;/p&gt;"</f>
        <v>&lt;p&gt;248187&lt;/p&gt;</v>
      </c>
      <c r="I3576" t="str">
        <f>"&lt;d&gt;" &amp;TRIM(E3576) &amp; "&lt;/d&gt;"</f>
        <v>&lt;d&gt;ELBOW,PIPE ELBOW,PIPE&lt;/d&gt;</v>
      </c>
      <c r="J3576" t="str">
        <f>H3576&amp;I3576&amp;"&lt;c&gt;" &amp; A3576 &amp; "&lt;/c&gt;" &amp;"&lt;aka&gt;" &amp;C3576&amp; "&lt;/aka&gt;"</f>
        <v>&lt;p&gt;248187&lt;/p&gt;&lt;d&gt;ELBOW,PIPE ELBOW,PIPE&lt;/d&gt;&lt;c&gt;2Y614&lt;/c&gt;&lt;aka&gt;4730002889773&lt;/aka&gt;</v>
      </c>
    </row>
    <row r="3577" spans="1:10">
      <c r="A3577" s="1" t="s">
        <v>5176</v>
      </c>
      <c r="B3577" t="s">
        <v>12141</v>
      </c>
      <c r="C3577" s="7" t="s">
        <v>4345</v>
      </c>
      <c r="D3577" s="8" t="s">
        <v>24950</v>
      </c>
      <c r="E3577" t="str">
        <f>TRIM(F3577)&amp;IF(RIGHT(TRIM(F3577),1)=",",TRIM(G3577)," "&amp;TRIM(G3577))</f>
        <v>ELBOW,PIPE ELBOW,PIPE</v>
      </c>
      <c r="F3577" t="str">
        <f>VLOOKUP(C3577,C$2:F$65001,3,FALSE)</f>
        <v xml:space="preserve">ELBOW,PIPE </v>
      </c>
      <c r="G3577" t="str">
        <f>VLOOKUP(C3577,C$2:G$65001,4,FALSE)</f>
        <v xml:space="preserve">ELBOW,PIPE         </v>
      </c>
      <c r="H3577" t="str">
        <f>"&lt;p&gt;" &amp;TRIM(B3577) &amp; "&lt;/p&gt;"</f>
        <v>&lt;p&gt;4-1849-60&lt;/p&gt;</v>
      </c>
      <c r="I3577" t="str">
        <f>"&lt;d&gt;" &amp;TRIM(E3577) &amp; "&lt;/d&gt;"</f>
        <v>&lt;d&gt;ELBOW,PIPE ELBOW,PIPE&lt;/d&gt;</v>
      </c>
      <c r="J3577" t="str">
        <f>H3577&amp;I3577&amp;"&lt;c&gt;" &amp; A3577 &amp; "&lt;/c&gt;" &amp;"&lt;aka&gt;" &amp;C3577&amp; "&lt;/aka&gt;"</f>
        <v>&lt;p&gt;4-1849-60&lt;/p&gt;&lt;d&gt;ELBOW,PIPE ELBOW,PIPE&lt;/d&gt;&lt;c&gt;45681&lt;/c&gt;&lt;aka&gt;4730002889773&lt;/aka&gt;</v>
      </c>
    </row>
    <row r="3578" spans="1:10">
      <c r="A3578" s="1" t="s">
        <v>5127</v>
      </c>
      <c r="B3578" t="s">
        <v>12143</v>
      </c>
      <c r="C3578" s="7" t="s">
        <v>4345</v>
      </c>
      <c r="D3578" s="8" t="s">
        <v>24950</v>
      </c>
      <c r="E3578" t="str">
        <f>TRIM(F3578)&amp;IF(RIGHT(TRIM(F3578),1)=",",TRIM(G3578)," "&amp;TRIM(G3578))</f>
        <v>ELBOW,PIPE ELBOW,PIPE</v>
      </c>
      <c r="F3578" t="str">
        <f>VLOOKUP(C3578,C$2:F$65001,3,FALSE)</f>
        <v xml:space="preserve">ELBOW,PIPE </v>
      </c>
      <c r="G3578" t="str">
        <f>VLOOKUP(C3578,C$2:G$65001,4,FALSE)</f>
        <v xml:space="preserve">ELBOW,PIPE         </v>
      </c>
      <c r="H3578" t="str">
        <f>"&lt;p&gt;" &amp;TRIM(B3578) &amp; "&lt;/p&gt;"</f>
        <v>&lt;p&gt;12-12 140238C&lt;/p&gt;</v>
      </c>
      <c r="I3578" t="str">
        <f>"&lt;d&gt;" &amp;TRIM(E3578) &amp; "&lt;/d&gt;"</f>
        <v>&lt;d&gt;ELBOW,PIPE ELBOW,PIPE&lt;/d&gt;</v>
      </c>
      <c r="J3578" t="str">
        <f>H3578&amp;I3578&amp;"&lt;c&gt;" &amp; A3578 &amp; "&lt;/c&gt;" &amp;"&lt;aka&gt;" &amp;C3578&amp; "&lt;/aka&gt;"</f>
        <v>&lt;p&gt;12-12 140238C&lt;/p&gt;&lt;d&gt;ELBOW,PIPE ELBOW,PIPE&lt;/d&gt;&lt;c&gt;81343&lt;/c&gt;&lt;aka&gt;4730002889773&lt;/aka&gt;</v>
      </c>
    </row>
    <row r="3579" spans="1:10">
      <c r="A3579" s="1" t="s">
        <v>5176</v>
      </c>
      <c r="B3579" t="s">
        <v>12146</v>
      </c>
      <c r="C3579" s="7" t="s">
        <v>4345</v>
      </c>
      <c r="D3579" s="8" t="s">
        <v>24950</v>
      </c>
      <c r="E3579" t="str">
        <f>TRIM(F3579)&amp;IF(RIGHT(TRIM(F3579),1)=",",TRIM(G3579)," "&amp;TRIM(G3579))</f>
        <v>ELBOW,PIPE ELBOW,PIPE</v>
      </c>
      <c r="F3579" t="str">
        <f>VLOOKUP(C3579,C$2:F$65001,3,FALSE)</f>
        <v xml:space="preserve">ELBOW,PIPE </v>
      </c>
      <c r="G3579" t="str">
        <f>VLOOKUP(C3579,C$2:G$65001,4,FALSE)</f>
        <v xml:space="preserve">ELBOW,PIPE         </v>
      </c>
      <c r="H3579" t="str">
        <f>"&lt;p&gt;" &amp;TRIM(B3579) &amp; "&lt;/p&gt;"</f>
        <v>&lt;p&gt;4-1849-60-1&lt;/p&gt;</v>
      </c>
      <c r="I3579" t="str">
        <f>"&lt;d&gt;" &amp;TRIM(E3579) &amp; "&lt;/d&gt;"</f>
        <v>&lt;d&gt;ELBOW,PIPE ELBOW,PIPE&lt;/d&gt;</v>
      </c>
      <c r="J3579" t="str">
        <f>H3579&amp;I3579&amp;"&lt;c&gt;" &amp; A3579 &amp; "&lt;/c&gt;" &amp;"&lt;aka&gt;" &amp;C3579&amp; "&lt;/aka&gt;"</f>
        <v>&lt;p&gt;4-1849-60-1&lt;/p&gt;&lt;d&gt;ELBOW,PIPE ELBOW,PIPE&lt;/d&gt;&lt;c&gt;45681&lt;/c&gt;&lt;aka&gt;4730002889773&lt;/aka&gt;</v>
      </c>
    </row>
    <row r="3580" spans="1:10">
      <c r="A3580" s="1" t="s">
        <v>22674</v>
      </c>
      <c r="B3580" t="s">
        <v>12152</v>
      </c>
      <c r="C3580" s="7" t="s">
        <v>4345</v>
      </c>
      <c r="D3580" s="8" t="s">
        <v>24950</v>
      </c>
      <c r="E3580" t="str">
        <f>TRIM(F3580)&amp;IF(RIGHT(TRIM(F3580),1)=",",TRIM(G3580)," "&amp;TRIM(G3580))</f>
        <v>ELBOW,PIPE ELBOW,PIPE</v>
      </c>
      <c r="F3580" t="str">
        <f>VLOOKUP(C3580,C$2:F$65001,3,FALSE)</f>
        <v xml:space="preserve">ELBOW,PIPE </v>
      </c>
      <c r="G3580" t="str">
        <f>VLOOKUP(C3580,C$2:G$65001,4,FALSE)</f>
        <v xml:space="preserve">ELBOW,PIPE         </v>
      </c>
      <c r="H3580" t="str">
        <f>"&lt;p&gt;" &amp;TRIM(B3580) &amp; "&lt;/p&gt;"</f>
        <v>&lt;p&gt;1756250&lt;/p&gt;</v>
      </c>
      <c r="I3580" t="str">
        <f>"&lt;d&gt;" &amp;TRIM(E3580) &amp; "&lt;/d&gt;"</f>
        <v>&lt;d&gt;ELBOW,PIPE ELBOW,PIPE&lt;/d&gt;</v>
      </c>
      <c r="J3580" t="str">
        <f>H3580&amp;I3580&amp;"&lt;c&gt;" &amp; A3580 &amp; "&lt;/c&gt;" &amp;"&lt;aka&gt;" &amp;C3580&amp; "&lt;/aka&gt;"</f>
        <v>&lt;p&gt;1756250&lt;/p&gt;&lt;d&gt;ELBOW,PIPE ELBOW,PIPE&lt;/d&gt;&lt;c&gt;80064&lt;/c&gt;&lt;aka&gt;4730002889773&lt;/aka&gt;</v>
      </c>
    </row>
    <row r="3581" spans="1:10">
      <c r="A3581" s="1" t="s">
        <v>5154</v>
      </c>
      <c r="B3581" t="s">
        <v>12155</v>
      </c>
      <c r="C3581" s="7" t="s">
        <v>4376</v>
      </c>
      <c r="D3581" s="8" t="s">
        <v>24949</v>
      </c>
      <c r="E3581" t="str">
        <f>TRIM(F3581)&amp;IF(RIGHT(TRIM(F3581),1)=",",TRIM(G3581)," "&amp;TRIM(G3581))</f>
        <v>O-RING O-RING</v>
      </c>
      <c r="F3581" t="str">
        <f>VLOOKUP(C3581,C$2:F$65001,3,FALSE)</f>
        <v xml:space="preserve">O-RING </v>
      </c>
      <c r="G3581" t="str">
        <f>VLOOKUP(C3581,C$2:G$65001,4,FALSE)</f>
        <v xml:space="preserve">O-RING             </v>
      </c>
      <c r="H3581" t="str">
        <f>"&lt;p&gt;" &amp;TRIM(B3581) &amp; "&lt;/p&gt;"</f>
        <v>&lt;p&gt;3011076&lt;/p&gt;</v>
      </c>
      <c r="I3581" t="str">
        <f>"&lt;d&gt;" &amp;TRIM(E3581) &amp; "&lt;/d&gt;"</f>
        <v>&lt;d&gt;O-RING O-RING&lt;/d&gt;</v>
      </c>
      <c r="J3581" t="str">
        <f>H3581&amp;I3581&amp;"&lt;c&gt;" &amp; A3581 &amp; "&lt;/c&gt;" &amp;"&lt;aka&gt;" &amp;C3581&amp; "&lt;/aka&gt;"</f>
        <v>&lt;p&gt;3011076&lt;/p&gt;&lt;d&gt;O-RING O-RING&lt;/d&gt;&lt;c&gt;15434&lt;/c&gt;&lt;aka&gt;5331012013615&lt;/aka&gt;</v>
      </c>
    </row>
    <row r="3582" spans="1:10">
      <c r="A3582" s="1" t="s">
        <v>5154</v>
      </c>
      <c r="B3582" t="s">
        <v>12158</v>
      </c>
      <c r="C3582" s="7" t="s">
        <v>4376</v>
      </c>
      <c r="D3582" s="8" t="s">
        <v>24949</v>
      </c>
      <c r="E3582" t="str">
        <f>TRIM(F3582)&amp;IF(RIGHT(TRIM(F3582),1)=",",TRIM(G3582)," "&amp;TRIM(G3582))</f>
        <v>O-RING O-RING</v>
      </c>
      <c r="F3582" t="str">
        <f>VLOOKUP(C3582,C$2:F$65001,3,FALSE)</f>
        <v xml:space="preserve">O-RING </v>
      </c>
      <c r="G3582" t="str">
        <f>VLOOKUP(C3582,C$2:G$65001,4,FALSE)</f>
        <v xml:space="preserve">O-RING             </v>
      </c>
      <c r="H3582" t="str">
        <f>"&lt;p&gt;" &amp;TRIM(B3582) &amp; "&lt;/p&gt;"</f>
        <v>&lt;p&gt;207524&lt;/p&gt;</v>
      </c>
      <c r="I3582" t="str">
        <f>"&lt;d&gt;" &amp;TRIM(E3582) &amp; "&lt;/d&gt;"</f>
        <v>&lt;d&gt;O-RING O-RING&lt;/d&gt;</v>
      </c>
      <c r="J3582" t="str">
        <f>H3582&amp;I3582&amp;"&lt;c&gt;" &amp; A3582 &amp; "&lt;/c&gt;" &amp;"&lt;aka&gt;" &amp;C3582&amp; "&lt;/aka&gt;"</f>
        <v>&lt;p&gt;207524&lt;/p&gt;&lt;d&gt;O-RING O-RING&lt;/d&gt;&lt;c&gt;15434&lt;/c&gt;&lt;aka&gt;5331012013615&lt;/aka&gt;</v>
      </c>
    </row>
    <row r="3583" spans="1:10">
      <c r="A3583" s="1" t="s">
        <v>22603</v>
      </c>
      <c r="B3583" t="s">
        <v>12160</v>
      </c>
      <c r="C3583" s="7" t="s">
        <v>4376</v>
      </c>
      <c r="D3583" s="8" t="s">
        <v>24949</v>
      </c>
      <c r="E3583" t="str">
        <f>TRIM(F3583)&amp;IF(RIGHT(TRIM(F3583),1)=",",TRIM(G3583)," "&amp;TRIM(G3583))</f>
        <v>O-RING O-RING</v>
      </c>
      <c r="F3583" t="str">
        <f>VLOOKUP(C3583,C$2:F$65001,3,FALSE)</f>
        <v xml:space="preserve">O-RING </v>
      </c>
      <c r="G3583" t="str">
        <f>VLOOKUP(C3583,C$2:G$65001,4,FALSE)</f>
        <v xml:space="preserve">O-RING             </v>
      </c>
      <c r="H3583" t="str">
        <f>"&lt;p&gt;" &amp;TRIM(B3583) &amp; "&lt;/p&gt;"</f>
        <v>&lt;p&gt;10345110&lt;/p&gt;</v>
      </c>
      <c r="I3583" t="str">
        <f>"&lt;d&gt;" &amp;TRIM(E3583) &amp; "&lt;/d&gt;"</f>
        <v>&lt;d&gt;O-RING O-RING&lt;/d&gt;</v>
      </c>
      <c r="J3583" t="str">
        <f>H3583&amp;I3583&amp;"&lt;c&gt;" &amp; A3583 &amp; "&lt;/c&gt;" &amp;"&lt;aka&gt;" &amp;C3583&amp; "&lt;/aka&gt;"</f>
        <v>&lt;p&gt;10345110&lt;/p&gt;&lt;d&gt;O-RING O-RING&lt;/d&gt;&lt;c&gt;A486G&lt;/c&gt;&lt;aka&gt;5331012013615&lt;/aka&gt;</v>
      </c>
    </row>
    <row r="3584" spans="1:10">
      <c r="A3584" s="1" t="s">
        <v>5169</v>
      </c>
      <c r="B3584" t="s">
        <v>12162</v>
      </c>
      <c r="C3584" s="7" t="s">
        <v>4432</v>
      </c>
      <c r="D3584" s="8" t="s">
        <v>24946</v>
      </c>
      <c r="E3584" t="str">
        <f>TRIM(F3584)&amp;IF(RIGHT(TRIM(F3584),1)=",",TRIM(G3584)," "&amp;TRIM(G3584))</f>
        <v>CLAMP,LOOP CLAMP,LOOP</v>
      </c>
      <c r="F3584" t="str">
        <f>VLOOKUP(C3584,C$2:F$65001,3,FALSE)</f>
        <v xml:space="preserve">CLAMP,LOOP </v>
      </c>
      <c r="G3584" t="str">
        <f>VLOOKUP(C3584,C$2:G$65001,4,FALSE)</f>
        <v xml:space="preserve">CLAMP,LOOP         </v>
      </c>
      <c r="H3584" t="str">
        <f>"&lt;p&gt;" &amp;TRIM(B3584) &amp; "&lt;/p&gt;"</f>
        <v>&lt;p&gt;107460&lt;/p&gt;</v>
      </c>
      <c r="I3584" t="str">
        <f>"&lt;d&gt;" &amp;TRIM(E3584) &amp; "&lt;/d&gt;"</f>
        <v>&lt;d&gt;CLAMP,LOOP CLAMP,LOOP&lt;/d&gt;</v>
      </c>
      <c r="J3584" t="str">
        <f>H3584&amp;I3584&amp;"&lt;c&gt;" &amp; A3584 &amp; "&lt;/c&gt;" &amp;"&lt;aka&gt;" &amp;C3584&amp; "&lt;/aka&gt;"</f>
        <v>&lt;p&gt;107460&lt;/p&gt;&lt;d&gt;CLAMP,LOOP CLAMP,LOOP&lt;/d&gt;&lt;c&gt;K4843&lt;/c&gt;&lt;aka&gt;5340000877486&lt;/aka&gt;</v>
      </c>
    </row>
    <row r="3585" spans="1:10">
      <c r="A3585" s="1" t="s">
        <v>22603</v>
      </c>
      <c r="B3585" t="s">
        <v>12165</v>
      </c>
      <c r="C3585" s="7" t="s">
        <v>4432</v>
      </c>
      <c r="D3585" s="8" t="s">
        <v>24946</v>
      </c>
      <c r="E3585" t="str">
        <f>TRIM(F3585)&amp;IF(RIGHT(TRIM(F3585),1)=",",TRIM(G3585)," "&amp;TRIM(G3585))</f>
        <v>CLAMP,LOOP CLAMP,LOOP</v>
      </c>
      <c r="F3585" t="str">
        <f>VLOOKUP(C3585,C$2:F$65001,3,FALSE)</f>
        <v xml:space="preserve">CLAMP,LOOP </v>
      </c>
      <c r="G3585" t="str">
        <f>VLOOKUP(C3585,C$2:G$65001,4,FALSE)</f>
        <v xml:space="preserve">CLAMP,LOOP         </v>
      </c>
      <c r="H3585" t="str">
        <f>"&lt;p&gt;" &amp;TRIM(B3585) &amp; "&lt;/p&gt;"</f>
        <v>&lt;p&gt;10086631&lt;/p&gt;</v>
      </c>
      <c r="I3585" t="str">
        <f>"&lt;d&gt;" &amp;TRIM(E3585) &amp; "&lt;/d&gt;"</f>
        <v>&lt;d&gt;CLAMP,LOOP CLAMP,LOOP&lt;/d&gt;</v>
      </c>
      <c r="J3585" t="str">
        <f>H3585&amp;I3585&amp;"&lt;c&gt;" &amp; A3585 &amp; "&lt;/c&gt;" &amp;"&lt;aka&gt;" &amp;C3585&amp; "&lt;/aka&gt;"</f>
        <v>&lt;p&gt;10086631&lt;/p&gt;&lt;d&gt;CLAMP,LOOP CLAMP,LOOP&lt;/d&gt;&lt;c&gt;A486G&lt;/c&gt;&lt;aka&gt;5340000877486&lt;/aka&gt;</v>
      </c>
    </row>
    <row r="3586" spans="1:10">
      <c r="A3586" s="1" t="s">
        <v>5169</v>
      </c>
      <c r="B3586" t="s">
        <v>5154</v>
      </c>
      <c r="C3586" s="7" t="s">
        <v>4432</v>
      </c>
      <c r="D3586" s="8" t="s">
        <v>24946</v>
      </c>
      <c r="E3586" t="str">
        <f>TRIM(F3586)&amp;IF(RIGHT(TRIM(F3586),1)=",",TRIM(G3586)," "&amp;TRIM(G3586))</f>
        <v>CLAMP,LOOP CLAMP,LOOP</v>
      </c>
      <c r="F3586" t="str">
        <f>VLOOKUP(C3586,C$2:F$65001,3,FALSE)</f>
        <v xml:space="preserve">CLAMP,LOOP </v>
      </c>
      <c r="G3586" t="str">
        <f>VLOOKUP(C3586,C$2:G$65001,4,FALSE)</f>
        <v xml:space="preserve">CLAMP,LOOP         </v>
      </c>
      <c r="H3586" t="str">
        <f>"&lt;p&gt;" &amp;TRIM(B3586) &amp; "&lt;/p&gt;"</f>
        <v>&lt;p&gt;15434&lt;/p&gt;</v>
      </c>
      <c r="I3586" t="str">
        <f>"&lt;d&gt;" &amp;TRIM(E3586) &amp; "&lt;/d&gt;"</f>
        <v>&lt;d&gt;CLAMP,LOOP CLAMP,LOOP&lt;/d&gt;</v>
      </c>
      <c r="J3586" t="str">
        <f>H3586&amp;I3586&amp;"&lt;c&gt;" &amp; A3586 &amp; "&lt;/c&gt;" &amp;"&lt;aka&gt;" &amp;C3586&amp; "&lt;/aka&gt;"</f>
        <v>&lt;p&gt;15434&lt;/p&gt;&lt;d&gt;CLAMP,LOOP CLAMP,LOOP&lt;/d&gt;&lt;c&gt;K4843&lt;/c&gt;&lt;aka&gt;5340000877486&lt;/aka&gt;</v>
      </c>
    </row>
    <row r="3587" spans="1:10">
      <c r="A3587" s="1" t="s">
        <v>22603</v>
      </c>
      <c r="B3587" t="s">
        <v>12168</v>
      </c>
      <c r="C3587" s="7" t="s">
        <v>4378</v>
      </c>
      <c r="D3587" s="8" t="s">
        <v>24949</v>
      </c>
      <c r="E3587" t="str">
        <f>TRIM(F3587)&amp;IF(RIGHT(TRIM(F3587),1)=",",TRIM(G3587)," "&amp;TRIM(G3587))</f>
        <v>O-RING O-RING</v>
      </c>
      <c r="F3587" t="str">
        <f>VLOOKUP(C3587,C$2:F$65001,3,FALSE)</f>
        <v xml:space="preserve">O-RING </v>
      </c>
      <c r="G3587" t="str">
        <f>VLOOKUP(C3587,C$2:G$65001,4,FALSE)</f>
        <v xml:space="preserve">O-RING             </v>
      </c>
      <c r="H3587" t="str">
        <f>"&lt;p&gt;" &amp;TRIM(B3587) &amp; "&lt;/p&gt;"</f>
        <v>&lt;p&gt;10345109&lt;/p&gt;</v>
      </c>
      <c r="I3587" t="str">
        <f>"&lt;d&gt;" &amp;TRIM(E3587) &amp; "&lt;/d&gt;"</f>
        <v>&lt;d&gt;O-RING O-RING&lt;/d&gt;</v>
      </c>
      <c r="J3587" t="str">
        <f>H3587&amp;I3587&amp;"&lt;c&gt;" &amp; A3587 &amp; "&lt;/c&gt;" &amp;"&lt;aka&gt;" &amp;C3587&amp; "&lt;/aka&gt;"</f>
        <v>&lt;p&gt;10345109&lt;/p&gt;&lt;d&gt;O-RING O-RING&lt;/d&gt;&lt;c&gt;A486G&lt;/c&gt;&lt;aka&gt;5331012013616&lt;/aka&gt;</v>
      </c>
    </row>
    <row r="3588" spans="1:10">
      <c r="A3588" s="1" t="s">
        <v>5154</v>
      </c>
      <c r="B3588" t="s">
        <v>12170</v>
      </c>
      <c r="C3588" s="7" t="s">
        <v>4378</v>
      </c>
      <c r="D3588" s="8" t="s">
        <v>24949</v>
      </c>
      <c r="E3588" t="str">
        <f>TRIM(F3588)&amp;IF(RIGHT(TRIM(F3588),1)=",",TRIM(G3588)," "&amp;TRIM(G3588))</f>
        <v>O-RING O-RING</v>
      </c>
      <c r="F3588" t="str">
        <f>VLOOKUP(C3588,C$2:F$65001,3,FALSE)</f>
        <v xml:space="preserve">O-RING </v>
      </c>
      <c r="G3588" t="str">
        <f>VLOOKUP(C3588,C$2:G$65001,4,FALSE)</f>
        <v xml:space="preserve">O-RING             </v>
      </c>
      <c r="H3588" t="str">
        <f>"&lt;p&gt;" &amp;TRIM(B3588) &amp; "&lt;/p&gt;"</f>
        <v>&lt;p&gt;205182&lt;/p&gt;</v>
      </c>
      <c r="I3588" t="str">
        <f>"&lt;d&gt;" &amp;TRIM(E3588) &amp; "&lt;/d&gt;"</f>
        <v>&lt;d&gt;O-RING O-RING&lt;/d&gt;</v>
      </c>
      <c r="J3588" t="str">
        <f>H3588&amp;I3588&amp;"&lt;c&gt;" &amp; A3588 &amp; "&lt;/c&gt;" &amp;"&lt;aka&gt;" &amp;C3588&amp; "&lt;/aka&gt;"</f>
        <v>&lt;p&gt;205182&lt;/p&gt;&lt;d&gt;O-RING O-RING&lt;/d&gt;&lt;c&gt;15434&lt;/c&gt;&lt;aka&gt;5331012013616&lt;/aka&gt;</v>
      </c>
    </row>
    <row r="3589" spans="1:10">
      <c r="A3589" s="1" t="s">
        <v>5154</v>
      </c>
      <c r="B3589" t="s">
        <v>12172</v>
      </c>
      <c r="C3589" s="7" t="s">
        <v>4378</v>
      </c>
      <c r="D3589" s="8" t="s">
        <v>24949</v>
      </c>
      <c r="E3589" t="str">
        <f>TRIM(F3589)&amp;IF(RIGHT(TRIM(F3589),1)=",",TRIM(G3589)," "&amp;TRIM(G3589))</f>
        <v>O-RING O-RING</v>
      </c>
      <c r="F3589" t="str">
        <f>VLOOKUP(C3589,C$2:F$65001,3,FALSE)</f>
        <v xml:space="preserve">O-RING </v>
      </c>
      <c r="G3589" t="str">
        <f>VLOOKUP(C3589,C$2:G$65001,4,FALSE)</f>
        <v xml:space="preserve">O-RING             </v>
      </c>
      <c r="H3589" t="str">
        <f>"&lt;p&gt;" &amp;TRIM(B3589) &amp; "&lt;/p&gt;"</f>
        <v>&lt;p&gt;3014668&lt;/p&gt;</v>
      </c>
      <c r="I3589" t="str">
        <f>"&lt;d&gt;" &amp;TRIM(E3589) &amp; "&lt;/d&gt;"</f>
        <v>&lt;d&gt;O-RING O-RING&lt;/d&gt;</v>
      </c>
      <c r="J3589" t="str">
        <f>H3589&amp;I3589&amp;"&lt;c&gt;" &amp; A3589 &amp; "&lt;/c&gt;" &amp;"&lt;aka&gt;" &amp;C3589&amp; "&lt;/aka&gt;"</f>
        <v>&lt;p&gt;3014668&lt;/p&gt;&lt;d&gt;O-RING O-RING&lt;/d&gt;&lt;c&gt;15434&lt;/c&gt;&lt;aka&gt;5331012013616&lt;/aka&gt;</v>
      </c>
    </row>
    <row r="3590" spans="1:10">
      <c r="A3590" s="1" t="s">
        <v>5154</v>
      </c>
      <c r="B3590" t="s">
        <v>12174</v>
      </c>
      <c r="C3590" s="7" t="s">
        <v>4697</v>
      </c>
      <c r="D3590" s="8" t="s">
        <v>24962</v>
      </c>
      <c r="E3590" t="str">
        <f>TRIM(F3590)&amp;IF(RIGHT(TRIM(F3590),1)=",",TRIM(G3590)," "&amp;TRIM(G3590))</f>
        <v>RIVET,BLIND RIVET,BLIND</v>
      </c>
      <c r="F3590" t="str">
        <f>VLOOKUP(C3590,C$2:F$65001,3,FALSE)</f>
        <v xml:space="preserve">RIVET,BLIND </v>
      </c>
      <c r="G3590" t="str">
        <f>VLOOKUP(C3590,C$2:G$65001,4,FALSE)</f>
        <v xml:space="preserve">RIVET,BLIND        </v>
      </c>
      <c r="H3590" t="str">
        <f>"&lt;p&gt;" &amp;TRIM(B3590) &amp; "&lt;/p&gt;"</f>
        <v>&lt;p&gt;208084&lt;/p&gt;</v>
      </c>
      <c r="I3590" t="str">
        <f>"&lt;d&gt;" &amp;TRIM(E3590) &amp; "&lt;/d&gt;"</f>
        <v>&lt;d&gt;RIVET,BLIND RIVET,BLIND&lt;/d&gt;</v>
      </c>
      <c r="J3590" t="str">
        <f>H3590&amp;I3590&amp;"&lt;c&gt;" &amp; A3590 &amp; "&lt;/c&gt;" &amp;"&lt;aka&gt;" &amp;C3590&amp; "&lt;/aka&gt;"</f>
        <v>&lt;p&gt;208084&lt;/p&gt;&lt;d&gt;RIVET,BLIND RIVET,BLIND&lt;/d&gt;&lt;c&gt;15434&lt;/c&gt;&lt;aka&gt;5320011632277&lt;/aka&gt;</v>
      </c>
    </row>
    <row r="3591" spans="1:10">
      <c r="A3591" s="1" t="s">
        <v>22583</v>
      </c>
      <c r="B3591" t="s">
        <v>12177</v>
      </c>
      <c r="C3591" s="7" t="s">
        <v>4697</v>
      </c>
      <c r="D3591" s="8" t="s">
        <v>24962</v>
      </c>
      <c r="E3591" t="str">
        <f>TRIM(F3591)&amp;IF(RIGHT(TRIM(F3591),1)=",",TRIM(G3591)," "&amp;TRIM(G3591))</f>
        <v>RIVET,BLIND RIVET,BLIND</v>
      </c>
      <c r="F3591" t="str">
        <f>VLOOKUP(C3591,C$2:F$65001,3,FALSE)</f>
        <v xml:space="preserve">RIVET,BLIND </v>
      </c>
      <c r="G3591" t="str">
        <f>VLOOKUP(C3591,C$2:G$65001,4,FALSE)</f>
        <v xml:space="preserve">RIVET,BLIND        </v>
      </c>
      <c r="H3591" t="str">
        <f>"&lt;p&gt;" &amp;TRIM(B3591) &amp; "&lt;/p&gt;"</f>
        <v>&lt;p&gt;CU208084&lt;/p&gt;</v>
      </c>
      <c r="I3591" t="str">
        <f>"&lt;d&gt;" &amp;TRIM(E3591) &amp; "&lt;/d&gt;"</f>
        <v>&lt;d&gt;RIVET,BLIND RIVET,BLIND&lt;/d&gt;</v>
      </c>
      <c r="J3591" t="str">
        <f>H3591&amp;I3591&amp;"&lt;c&gt;" &amp; A3591 &amp; "&lt;/c&gt;" &amp;"&lt;aka&gt;" &amp;C3591&amp; "&lt;/aka&gt;"</f>
        <v>&lt;p&gt;CU208084&lt;/p&gt;&lt;d&gt;RIVET,BLIND RIVET,BLIND&lt;/d&gt;&lt;c&gt;Z0009&lt;/c&gt;&lt;aka&gt;5320011632277&lt;/aka&gt;</v>
      </c>
    </row>
    <row r="3592" spans="1:10">
      <c r="A3592" s="1" t="s">
        <v>22589</v>
      </c>
      <c r="B3592" t="s">
        <v>12181</v>
      </c>
      <c r="C3592" s="7" t="s">
        <v>4622</v>
      </c>
      <c r="D3592" s="8" t="s">
        <v>24942</v>
      </c>
      <c r="E3592" t="str">
        <f>TRIM(F3592)&amp;IF(RIGHT(TRIM(F3592),1)=",",TRIM(G3592)," "&amp;TRIM(G3592))</f>
        <v>NUT,PLAIN,HEXAGON NUT,PLAIN,HEXAGON</v>
      </c>
      <c r="F3592" t="str">
        <f>VLOOKUP(C3592,C$2:F$65001,3,FALSE)</f>
        <v xml:space="preserve">NUT,PLAIN,HEXAGON </v>
      </c>
      <c r="G3592" t="str">
        <f>VLOOKUP(C3592,C$2:G$65001,4,FALSE)</f>
        <v xml:space="preserve">NUT,PLAIN,HEXAGON  </v>
      </c>
      <c r="H3592" t="str">
        <f>"&lt;p&gt;" &amp;TRIM(B3592) &amp; "&lt;/p&gt;"</f>
        <v>&lt;p&gt;CBU1448&lt;/p&gt;</v>
      </c>
      <c r="I3592" t="str">
        <f>"&lt;d&gt;" &amp;TRIM(E3592) &amp; "&lt;/d&gt;"</f>
        <v>&lt;d&gt;NUT,PLAIN,HEXAGON NUT,PLAIN,HEXAGON&lt;/d&gt;</v>
      </c>
      <c r="J3592" t="str">
        <f>H3592&amp;I3592&amp;"&lt;c&gt;" &amp; A3592 &amp; "&lt;/c&gt;" &amp;"&lt;aka&gt;" &amp;C3592&amp; "&lt;/aka&gt;"</f>
        <v>&lt;p&gt;CBU1448&lt;/p&gt;&lt;d&gt;NUT,PLAIN,HEXAGON NUT,PLAIN,HEXAGON&lt;/d&gt;&lt;c&gt;U5612&lt;/c&gt;&lt;aka&gt;5310006500187&lt;/aka&gt;</v>
      </c>
    </row>
    <row r="3593" spans="1:10">
      <c r="A3593" s="1" t="s">
        <v>5154</v>
      </c>
      <c r="B3593" t="s">
        <v>12184</v>
      </c>
      <c r="C3593" s="7" t="s">
        <v>4622</v>
      </c>
      <c r="D3593" s="8" t="s">
        <v>24942</v>
      </c>
      <c r="E3593" t="str">
        <f>TRIM(F3593)&amp;IF(RIGHT(TRIM(F3593),1)=",",TRIM(G3593)," "&amp;TRIM(G3593))</f>
        <v>NUT,PLAIN,HEXAGON NUT,PLAIN,HEXAGON</v>
      </c>
      <c r="F3593" t="str">
        <f>VLOOKUP(C3593,C$2:F$65001,3,FALSE)</f>
        <v xml:space="preserve">NUT,PLAIN,HEXAGON </v>
      </c>
      <c r="G3593" t="str">
        <f>VLOOKUP(C3593,C$2:G$65001,4,FALSE)</f>
        <v xml:space="preserve">NUT,PLAIN,HEXAGON  </v>
      </c>
      <c r="H3593" t="str">
        <f>"&lt;p&gt;" &amp;TRIM(B3593) &amp; "&lt;/p&gt;"</f>
        <v>&lt;p&gt;S217&lt;/p&gt;</v>
      </c>
      <c r="I3593" t="str">
        <f>"&lt;d&gt;" &amp;TRIM(E3593) &amp; "&lt;/d&gt;"</f>
        <v>&lt;d&gt;NUT,PLAIN,HEXAGON NUT,PLAIN,HEXAGON&lt;/d&gt;</v>
      </c>
      <c r="J3593" t="str">
        <f>H3593&amp;I3593&amp;"&lt;c&gt;" &amp; A3593 &amp; "&lt;/c&gt;" &amp;"&lt;aka&gt;" &amp;C3593&amp; "&lt;/aka&gt;"</f>
        <v>&lt;p&gt;S217&lt;/p&gt;&lt;d&gt;NUT,PLAIN,HEXAGON NUT,PLAIN,HEXAGON&lt;/d&gt;&lt;c&gt;15434&lt;/c&gt;&lt;aka&gt;5310006500187&lt;/aka&gt;</v>
      </c>
    </row>
    <row r="3594" spans="1:10">
      <c r="A3594" s="1" t="s">
        <v>5252</v>
      </c>
      <c r="B3594" t="s">
        <v>12186</v>
      </c>
      <c r="C3594" s="7" t="s">
        <v>4786</v>
      </c>
      <c r="D3594" s="8" t="s">
        <v>24955</v>
      </c>
      <c r="E3594" t="str">
        <f>TRIM(F3594)&amp;IF(RIGHT(TRIM(F3594),1)=",",TRIM(G3594)," "&amp;TRIM(G3594))</f>
        <v>CONTACT,ELECTRICAL CONTACT,ELECTRICAL</v>
      </c>
      <c r="F3594" t="str">
        <f>VLOOKUP(C3594,C$2:F$65001,3,FALSE)</f>
        <v xml:space="preserve">CONTACT,ELECTRICAL </v>
      </c>
      <c r="G3594" t="str">
        <f>VLOOKUP(C3594,C$2:G$65001,4,FALSE)</f>
        <v xml:space="preserve">CONTACT,ELECTRICAL </v>
      </c>
      <c r="H3594" t="str">
        <f>"&lt;p&gt;" &amp;TRIM(B3594) &amp; "&lt;/p&gt;"</f>
        <v>&lt;p&gt;12421849&lt;/p&gt;</v>
      </c>
      <c r="I3594" t="str">
        <f>"&lt;d&gt;" &amp;TRIM(E3594) &amp; "&lt;/d&gt;"</f>
        <v>&lt;d&gt;CONTACT,ELECTRICAL CONTACT,ELECTRICAL&lt;/d&gt;</v>
      </c>
      <c r="J3594" t="str">
        <f>H3594&amp;I3594&amp;"&lt;c&gt;" &amp; A3594 &amp; "&lt;/c&gt;" &amp;"&lt;aka&gt;" &amp;C3594&amp; "&lt;/aka&gt;"</f>
        <v>&lt;p&gt;12421849&lt;/p&gt;&lt;d&gt;CONTACT,ELECTRICAL CONTACT,ELECTRICAL&lt;/d&gt;&lt;c&gt;0FW39&lt;/c&gt;&lt;aka&gt;5999014706334&lt;/aka&gt;</v>
      </c>
    </row>
    <row r="3595" spans="1:10">
      <c r="A3595" s="1" t="s">
        <v>5171</v>
      </c>
      <c r="B3595" t="s">
        <v>12189</v>
      </c>
      <c r="C3595" s="7" t="s">
        <v>4786</v>
      </c>
      <c r="D3595" s="8" t="s">
        <v>24955</v>
      </c>
      <c r="E3595" t="str">
        <f>TRIM(F3595)&amp;IF(RIGHT(TRIM(F3595),1)=",",TRIM(G3595)," "&amp;TRIM(G3595))</f>
        <v>CONTACT,ELECTRICAL CONTACT,ELECTRICAL</v>
      </c>
      <c r="F3595" t="str">
        <f>VLOOKUP(C3595,C$2:F$65001,3,FALSE)</f>
        <v xml:space="preserve">CONTACT,ELECTRICAL </v>
      </c>
      <c r="G3595" t="str">
        <f>VLOOKUP(C3595,C$2:G$65001,4,FALSE)</f>
        <v xml:space="preserve">CONTACT,ELECTRICAL </v>
      </c>
      <c r="H3595" t="str">
        <f>"&lt;p&gt;" &amp;TRIM(B3595) &amp; "&lt;/p&gt;"</f>
        <v>&lt;p&gt;9HB412&lt;/p&gt;</v>
      </c>
      <c r="I3595" t="str">
        <f>"&lt;d&gt;" &amp;TRIM(E3595) &amp; "&lt;/d&gt;"</f>
        <v>&lt;d&gt;CONTACT,ELECTRICAL CONTACT,ELECTRICAL&lt;/d&gt;</v>
      </c>
      <c r="J3595" t="str">
        <f>H3595&amp;I3595&amp;"&lt;c&gt;" &amp; A3595 &amp; "&lt;/c&gt;" &amp;"&lt;aka&gt;" &amp;C3595&amp; "&lt;/aka&gt;"</f>
        <v>&lt;p&gt;9HB412&lt;/p&gt;&lt;d&gt;CONTACT,ELECTRICAL CONTACT,ELECTRICAL&lt;/d&gt;&lt;c&gt;45152&lt;/c&gt;&lt;aka&gt;5999014706334&lt;/aka&gt;</v>
      </c>
    </row>
    <row r="3596" spans="1:10">
      <c r="A3596" s="1" t="s">
        <v>22606</v>
      </c>
      <c r="B3596" t="s">
        <v>12192</v>
      </c>
      <c r="C3596" s="7" t="s">
        <v>4786</v>
      </c>
      <c r="D3596" s="8" t="s">
        <v>24955</v>
      </c>
      <c r="E3596" t="str">
        <f>TRIM(F3596)&amp;IF(RIGHT(TRIM(F3596),1)=",",TRIM(G3596)," "&amp;TRIM(G3596))</f>
        <v>CONTACT,ELECTRICAL CONTACT,ELECTRICAL</v>
      </c>
      <c r="F3596" t="str">
        <f>VLOOKUP(C3596,C$2:F$65001,3,FALSE)</f>
        <v xml:space="preserve">CONTACT,ELECTRICAL </v>
      </c>
      <c r="G3596" t="str">
        <f>VLOOKUP(C3596,C$2:G$65001,4,FALSE)</f>
        <v xml:space="preserve">CONTACT,ELECTRICAL </v>
      </c>
      <c r="H3596" t="str">
        <f>"&lt;p&gt;" &amp;TRIM(B3596) &amp; "&lt;/p&gt;"</f>
        <v>&lt;p&gt;70-75-631&lt;/p&gt;</v>
      </c>
      <c r="I3596" t="str">
        <f>"&lt;d&gt;" &amp;TRIM(E3596) &amp; "&lt;/d&gt;"</f>
        <v>&lt;d&gt;CONTACT,ELECTRICAL CONTACT,ELECTRICAL&lt;/d&gt;</v>
      </c>
      <c r="J3596" t="str">
        <f>H3596&amp;I3596&amp;"&lt;c&gt;" &amp; A3596 &amp; "&lt;/c&gt;" &amp;"&lt;aka&gt;" &amp;C3596&amp; "&lt;/aka&gt;"</f>
        <v>&lt;p&gt;70-75-631&lt;/p&gt;&lt;d&gt;CONTACT,ELECTRICAL CONTACT,ELECTRICAL&lt;/d&gt;&lt;c&gt;U4542&lt;/c&gt;&lt;aka&gt;5999014706334&lt;/aka&gt;</v>
      </c>
    </row>
    <row r="3597" spans="1:10">
      <c r="A3597" s="1" t="s">
        <v>5185</v>
      </c>
      <c r="B3597" t="s">
        <v>12195</v>
      </c>
      <c r="C3597" s="7" t="s">
        <v>4786</v>
      </c>
      <c r="D3597" s="8" t="s">
        <v>24955</v>
      </c>
      <c r="E3597" t="str">
        <f>TRIM(F3597)&amp;IF(RIGHT(TRIM(F3597),1)=",",TRIM(G3597)," "&amp;TRIM(G3597))</f>
        <v>CONTACT,ELECTRICAL CONTACT,ELECTRICAL</v>
      </c>
      <c r="F3597" t="str">
        <f>VLOOKUP(C3597,C$2:F$65001,3,FALSE)</f>
        <v xml:space="preserve">CONTACT,ELECTRICAL </v>
      </c>
      <c r="G3597" t="str">
        <f>VLOOKUP(C3597,C$2:G$65001,4,FALSE)</f>
        <v xml:space="preserve">CONTACT,ELECTRICAL </v>
      </c>
      <c r="H3597" t="str">
        <f>"&lt;p&gt;" &amp;TRIM(B3597) &amp; "&lt;/p&gt;"</f>
        <v>&lt;p&gt;0460-202-1631&lt;/p&gt;</v>
      </c>
      <c r="I3597" t="str">
        <f>"&lt;d&gt;" &amp;TRIM(E3597) &amp; "&lt;/d&gt;"</f>
        <v>&lt;d&gt;CONTACT,ELECTRICAL CONTACT,ELECTRICAL&lt;/d&gt;</v>
      </c>
      <c r="J3597" t="str">
        <f>H3597&amp;I3597&amp;"&lt;c&gt;" &amp; A3597 &amp; "&lt;/c&gt;" &amp;"&lt;aka&gt;" &amp;C3597&amp; "&lt;/aka&gt;"</f>
        <v>&lt;p&gt;0460-202-1631&lt;/p&gt;&lt;d&gt;CONTACT,ELECTRICAL CONTACT,ELECTRICAL&lt;/d&gt;&lt;c&gt;11139&lt;/c&gt;&lt;aka&gt;5999014706334&lt;/aka&gt;</v>
      </c>
    </row>
    <row r="3598" spans="1:10">
      <c r="A3598" s="1" t="s">
        <v>5148</v>
      </c>
      <c r="B3598" t="s">
        <v>12198</v>
      </c>
      <c r="C3598" s="7" t="s">
        <v>4326</v>
      </c>
      <c r="D3598" s="8" t="s">
        <v>24963</v>
      </c>
      <c r="E3598" t="str">
        <f>TRIM(F3598)&amp;IF(RIGHT(TRIM(F3598),1)=",",TRIM(G3598)," "&amp;TRIM(G3598))</f>
        <v>CLAMP,HOSE CLAMP,HOSE</v>
      </c>
      <c r="F3598" t="str">
        <f>VLOOKUP(C3598,C$2:F$65001,3,FALSE)</f>
        <v xml:space="preserve">CLAMP,HOSE </v>
      </c>
      <c r="G3598" t="str">
        <f>VLOOKUP(C3598,C$2:G$65001,4,FALSE)</f>
        <v xml:space="preserve">CLAMP,HOSE         </v>
      </c>
      <c r="H3598" t="str">
        <f>"&lt;p&gt;" &amp;TRIM(B3598) &amp; "&lt;/p&gt;"</f>
        <v>&lt;p&gt;CT 9416 B&lt;/p&gt;</v>
      </c>
      <c r="I3598" t="str">
        <f>"&lt;d&gt;" &amp;TRIM(E3598) &amp; "&lt;/d&gt;"</f>
        <v>&lt;d&gt;CLAMP,HOSE CLAMP,HOSE&lt;/d&gt;</v>
      </c>
      <c r="J3598" t="str">
        <f>H3598&amp;I3598&amp;"&lt;c&gt;" &amp; A3598 &amp; "&lt;/c&gt;" &amp;"&lt;aka&gt;" &amp;C3598&amp; "&lt;/aka&gt;"</f>
        <v>&lt;p&gt;CT 9416 B&lt;/p&gt;&lt;d&gt;CLAMP,HOSE CLAMP,HOSE&lt;/d&gt;&lt;c&gt;7Z588&lt;/c&gt;&lt;aka&gt;4730014414956&lt;/aka&gt;</v>
      </c>
    </row>
    <row r="3599" spans="1:10">
      <c r="A3599" s="1" t="s">
        <v>22636</v>
      </c>
      <c r="B3599" t="s">
        <v>12201</v>
      </c>
      <c r="C3599" s="7" t="s">
        <v>4326</v>
      </c>
      <c r="D3599" s="8" t="s">
        <v>24963</v>
      </c>
      <c r="E3599" t="str">
        <f>TRIM(F3599)&amp;IF(RIGHT(TRIM(F3599),1)=",",TRIM(G3599)," "&amp;TRIM(G3599))</f>
        <v>CLAMP,HOSE CLAMP,HOSE</v>
      </c>
      <c r="F3599" t="str">
        <f>VLOOKUP(C3599,C$2:F$65001,3,FALSE)</f>
        <v xml:space="preserve">CLAMP,HOSE </v>
      </c>
      <c r="G3599" t="str">
        <f>VLOOKUP(C3599,C$2:G$65001,4,FALSE)</f>
        <v xml:space="preserve">CLAMP,HOSE         </v>
      </c>
      <c r="H3599" t="str">
        <f>"&lt;p&gt;" &amp;TRIM(B3599) &amp; "&lt;/p&gt;"</f>
        <v>&lt;p&gt;10625783&lt;/p&gt;</v>
      </c>
      <c r="I3599" t="str">
        <f>"&lt;d&gt;" &amp;TRIM(E3599) &amp; "&lt;/d&gt;"</f>
        <v>&lt;d&gt;CLAMP,HOSE CLAMP,HOSE&lt;/d&gt;</v>
      </c>
      <c r="J3599" t="str">
        <f>H3599&amp;I3599&amp;"&lt;c&gt;" &amp; A3599 &amp; "&lt;/c&gt;" &amp;"&lt;aka&gt;" &amp;C3599&amp; "&lt;/aka&gt;"</f>
        <v>&lt;p&gt;10625783&lt;/p&gt;&lt;d&gt;CLAMP,HOSE CLAMP,HOSE&lt;/d&gt;&lt;c&gt;56161&lt;/c&gt;&lt;aka&gt;4730014414956&lt;/aka&gt;</v>
      </c>
    </row>
    <row r="3600" spans="1:10">
      <c r="A3600" s="1" t="s">
        <v>22675</v>
      </c>
      <c r="B3600" t="s">
        <v>12203</v>
      </c>
      <c r="C3600" s="7" t="s">
        <v>4326</v>
      </c>
      <c r="D3600" s="8" t="s">
        <v>24963</v>
      </c>
      <c r="E3600" t="str">
        <f>TRIM(F3600)&amp;IF(RIGHT(TRIM(F3600),1)=",",TRIM(G3600)," "&amp;TRIM(G3600))</f>
        <v>CLAMP,HOSE CLAMP,HOSE</v>
      </c>
      <c r="F3600" t="str">
        <f>VLOOKUP(C3600,C$2:F$65001,3,FALSE)</f>
        <v xml:space="preserve">CLAMP,HOSE </v>
      </c>
      <c r="G3600" t="str">
        <f>VLOOKUP(C3600,C$2:G$65001,4,FALSE)</f>
        <v xml:space="preserve">CLAMP,HOSE         </v>
      </c>
      <c r="H3600" t="str">
        <f>"&lt;p&gt;" &amp;TRIM(B3600) &amp; "&lt;/p&gt;"</f>
        <v>&lt;p&gt;BRZCT9410&lt;/p&gt;</v>
      </c>
      <c r="I3600" t="str">
        <f>"&lt;d&gt;" &amp;TRIM(E3600) &amp; "&lt;/d&gt;"</f>
        <v>&lt;d&gt;CLAMP,HOSE CLAMP,HOSE&lt;/d&gt;</v>
      </c>
      <c r="J3600" t="str">
        <f>H3600&amp;I3600&amp;"&lt;c&gt;" &amp; A3600 &amp; "&lt;/c&gt;" &amp;"&lt;aka&gt;" &amp;C3600&amp; "&lt;/aka&gt;"</f>
        <v>&lt;p&gt;BRZCT9410&lt;/p&gt;&lt;d&gt;CLAMP,HOSE CLAMP,HOSE&lt;/d&gt;&lt;c&gt;64678&lt;/c&gt;&lt;aka&gt;4730014414956&lt;/aka&gt;</v>
      </c>
    </row>
    <row r="3601" spans="1:10">
      <c r="A3601" s="1" t="s">
        <v>5148</v>
      </c>
      <c r="B3601" t="s">
        <v>12206</v>
      </c>
      <c r="C3601" s="7" t="s">
        <v>4326</v>
      </c>
      <c r="D3601" s="8" t="s">
        <v>24963</v>
      </c>
      <c r="E3601" t="str">
        <f>TRIM(F3601)&amp;IF(RIGHT(TRIM(F3601),1)=",",TRIM(G3601)," "&amp;TRIM(G3601))</f>
        <v>CLAMP,HOSE CLAMP,HOSE</v>
      </c>
      <c r="F3601" t="str">
        <f>VLOOKUP(C3601,C$2:F$65001,3,FALSE)</f>
        <v xml:space="preserve">CLAMP,HOSE </v>
      </c>
      <c r="G3601" t="str">
        <f>VLOOKUP(C3601,C$2:G$65001,4,FALSE)</f>
        <v xml:space="preserve">CLAMP,HOSE         </v>
      </c>
      <c r="H3601" t="str">
        <f>"&lt;p&gt;" &amp;TRIM(B3601) &amp; "&lt;/p&gt;"</f>
        <v>&lt;p&gt;CT 9416&lt;/p&gt;</v>
      </c>
      <c r="I3601" t="str">
        <f>"&lt;d&gt;" &amp;TRIM(E3601) &amp; "&lt;/d&gt;"</f>
        <v>&lt;d&gt;CLAMP,HOSE CLAMP,HOSE&lt;/d&gt;</v>
      </c>
      <c r="J3601" t="str">
        <f>H3601&amp;I3601&amp;"&lt;c&gt;" &amp; A3601 &amp; "&lt;/c&gt;" &amp;"&lt;aka&gt;" &amp;C3601&amp; "&lt;/aka&gt;"</f>
        <v>&lt;p&gt;CT 9416&lt;/p&gt;&lt;d&gt;CLAMP,HOSE CLAMP,HOSE&lt;/d&gt;&lt;c&gt;7Z588&lt;/c&gt;&lt;aka&gt;4730014414956&lt;/aka&gt;</v>
      </c>
    </row>
    <row r="3602" spans="1:10">
      <c r="A3602" s="1" t="s">
        <v>22601</v>
      </c>
      <c r="B3602" t="s">
        <v>12209</v>
      </c>
      <c r="C3602" s="7" t="s">
        <v>5043</v>
      </c>
      <c r="D3602" s="8" t="s">
        <v>24956</v>
      </c>
      <c r="E3602" t="str">
        <f>TRIM(F3602)&amp;IF(RIGHT(TRIM(F3602),1)=",",TRIM(G3602)," "&amp;TRIM(G3602))</f>
        <v>SCREW,MACHINE SCREW,MACHINE</v>
      </c>
      <c r="F3602" t="str">
        <f>VLOOKUP(C3602,C$2:F$65001,3,FALSE)</f>
        <v xml:space="preserve">SCREW,MACHINE </v>
      </c>
      <c r="G3602" t="str">
        <f>VLOOKUP(C3602,C$2:G$65001,4,FALSE)</f>
        <v xml:space="preserve">SCREW,MACHINE      </v>
      </c>
      <c r="H3602" t="str">
        <f>"&lt;p&gt;" &amp;TRIM(B3602) &amp; "&lt;/p&gt;"</f>
        <v>&lt;p&gt;1001631&lt;/p&gt;</v>
      </c>
      <c r="I3602" t="str">
        <f>"&lt;d&gt;" &amp;TRIM(E3602) &amp; "&lt;/d&gt;"</f>
        <v>&lt;d&gt;SCREW,MACHINE SCREW,MACHINE&lt;/d&gt;</v>
      </c>
      <c r="J3602" t="str">
        <f>H3602&amp;I3602&amp;"&lt;c&gt;" &amp; A3602 &amp; "&lt;/c&gt;" &amp;"&lt;aka&gt;" &amp;C3602&amp; "&lt;/aka&gt;"</f>
        <v>&lt;p&gt;1001631&lt;/p&gt;&lt;d&gt;SCREW,MACHINE SCREW,MACHINE&lt;/d&gt;&lt;c&gt;1EFH8&lt;/c&gt;&lt;aka&gt;5305015570254&lt;/aka&gt;</v>
      </c>
    </row>
    <row r="3603" spans="1:10">
      <c r="A3603" s="1" t="s">
        <v>22584</v>
      </c>
      <c r="B3603" t="s">
        <v>12211</v>
      </c>
      <c r="C3603" s="7" t="s">
        <v>5043</v>
      </c>
      <c r="D3603" s="8" t="s">
        <v>24956</v>
      </c>
      <c r="E3603" t="str">
        <f>TRIM(F3603)&amp;IF(RIGHT(TRIM(F3603),1)=",",TRIM(G3603)," "&amp;TRIM(G3603))</f>
        <v>SCREW,MACHINE SCREW,MACHINE</v>
      </c>
      <c r="F3603" t="str">
        <f>VLOOKUP(C3603,C$2:F$65001,3,FALSE)</f>
        <v xml:space="preserve">SCREW,MACHINE </v>
      </c>
      <c r="G3603" t="str">
        <f>VLOOKUP(C3603,C$2:G$65001,4,FALSE)</f>
        <v xml:space="preserve">SCREW,MACHINE      </v>
      </c>
      <c r="H3603" t="str">
        <f>"&lt;p&gt;" &amp;TRIM(B3603) &amp; "&lt;/p&gt;"</f>
        <v>&lt;p&gt;10018431&lt;/p&gt;</v>
      </c>
      <c r="I3603" t="str">
        <f>"&lt;d&gt;" &amp;TRIM(E3603) &amp; "&lt;/d&gt;"</f>
        <v>&lt;d&gt;SCREW,MACHINE SCREW,MACHINE&lt;/d&gt;</v>
      </c>
      <c r="J3603" t="str">
        <f>H3603&amp;I3603&amp;"&lt;c&gt;" &amp; A3603 &amp; "&lt;/c&gt;" &amp;"&lt;aka&gt;" &amp;C3603&amp; "&lt;/aka&gt;"</f>
        <v>&lt;p&gt;10018431&lt;/p&gt;&lt;d&gt;SCREW,MACHINE SCREW,MACHINE&lt;/d&gt;&lt;c&gt;61C19&lt;/c&gt;&lt;aka&gt;5305015570254&lt;/aka&gt;</v>
      </c>
    </row>
    <row r="3604" spans="1:10">
      <c r="A3604" s="1" t="s">
        <v>5121</v>
      </c>
      <c r="B3604" t="s">
        <v>12213</v>
      </c>
      <c r="C3604" s="7" t="s">
        <v>5043</v>
      </c>
      <c r="D3604" s="8" t="s">
        <v>24956</v>
      </c>
      <c r="E3604" t="str">
        <f>TRIM(F3604)&amp;IF(RIGHT(TRIM(F3604),1)=",",TRIM(G3604)," "&amp;TRIM(G3604))</f>
        <v>SCREW,MACHINE SCREW,MACHINE</v>
      </c>
      <c r="F3604" t="str">
        <f>VLOOKUP(C3604,C$2:F$65001,3,FALSE)</f>
        <v xml:space="preserve">SCREW,MACHINE </v>
      </c>
      <c r="G3604" t="str">
        <f>VLOOKUP(C3604,C$2:G$65001,4,FALSE)</f>
        <v xml:space="preserve">SCREW,MACHINE      </v>
      </c>
      <c r="H3604" t="str">
        <f>"&lt;p&gt;" &amp;TRIM(B3604) &amp; "&lt;/p&gt;"</f>
        <v>&lt;p&gt;12759-00600&lt;/p&gt;</v>
      </c>
      <c r="I3604" t="str">
        <f>"&lt;d&gt;" &amp;TRIM(E3604) &amp; "&lt;/d&gt;"</f>
        <v>&lt;d&gt;SCREW,MACHINE SCREW,MACHINE&lt;/d&gt;</v>
      </c>
      <c r="J3604" t="str">
        <f>H3604&amp;I3604&amp;"&lt;c&gt;" &amp; A3604 &amp; "&lt;/c&gt;" &amp;"&lt;aka&gt;" &amp;C3604&amp; "&lt;/aka&gt;"</f>
        <v>&lt;p&gt;12759-00600&lt;/p&gt;&lt;d&gt;SCREW,MACHINE SCREW,MACHINE&lt;/d&gt;&lt;c&gt;0Y3H3&lt;/c&gt;&lt;aka&gt;5305015570254&lt;/aka&gt;</v>
      </c>
    </row>
    <row r="3605" spans="1:10">
      <c r="A3605" s="1" t="s">
        <v>5121</v>
      </c>
      <c r="B3605" t="s">
        <v>12215</v>
      </c>
      <c r="C3605" s="7" t="s">
        <v>5043</v>
      </c>
      <c r="D3605" s="8" t="s">
        <v>24956</v>
      </c>
      <c r="E3605" t="str">
        <f>TRIM(F3605)&amp;IF(RIGHT(TRIM(F3605),1)=",",TRIM(G3605)," "&amp;TRIM(G3605))</f>
        <v>SCREW,MACHINE SCREW,MACHINE</v>
      </c>
      <c r="F3605" t="str">
        <f>VLOOKUP(C3605,C$2:F$65001,3,FALSE)</f>
        <v xml:space="preserve">SCREW,MACHINE </v>
      </c>
      <c r="G3605" t="str">
        <f>VLOOKUP(C3605,C$2:G$65001,4,FALSE)</f>
        <v xml:space="preserve">SCREW,MACHINE      </v>
      </c>
      <c r="H3605" t="str">
        <f>"&lt;p&gt;" &amp;TRIM(B3605) &amp; "&lt;/p&gt;"</f>
        <v>&lt;p&gt;29061&lt;/p&gt;</v>
      </c>
      <c r="I3605" t="str">
        <f>"&lt;d&gt;" &amp;TRIM(E3605) &amp; "&lt;/d&gt;"</f>
        <v>&lt;d&gt;SCREW,MACHINE SCREW,MACHINE&lt;/d&gt;</v>
      </c>
      <c r="J3605" t="str">
        <f>H3605&amp;I3605&amp;"&lt;c&gt;" &amp; A3605 &amp; "&lt;/c&gt;" &amp;"&lt;aka&gt;" &amp;C3605&amp; "&lt;/aka&gt;"</f>
        <v>&lt;p&gt;29061&lt;/p&gt;&lt;d&gt;SCREW,MACHINE SCREW,MACHINE&lt;/d&gt;&lt;c&gt;0Y3H3&lt;/c&gt;&lt;aka&gt;5305015570254&lt;/aka&gt;</v>
      </c>
    </row>
    <row r="3606" spans="1:10">
      <c r="A3606" s="1" t="s">
        <v>22601</v>
      </c>
      <c r="B3606" t="s">
        <v>12217</v>
      </c>
      <c r="C3606" s="7" t="s">
        <v>5043</v>
      </c>
      <c r="D3606" s="8" t="s">
        <v>24956</v>
      </c>
      <c r="E3606" t="str">
        <f>TRIM(F3606)&amp;IF(RIGHT(TRIM(F3606),1)=",",TRIM(G3606)," "&amp;TRIM(G3606))</f>
        <v>SCREW,MACHINE SCREW,MACHINE</v>
      </c>
      <c r="F3606" t="str">
        <f>VLOOKUP(C3606,C$2:F$65001,3,FALSE)</f>
        <v xml:space="preserve">SCREW,MACHINE </v>
      </c>
      <c r="G3606" t="str">
        <f>VLOOKUP(C3606,C$2:G$65001,4,FALSE)</f>
        <v xml:space="preserve">SCREW,MACHINE      </v>
      </c>
      <c r="H3606" t="str">
        <f>"&lt;p&gt;" &amp;TRIM(B3606) &amp; "&lt;/p&gt;"</f>
        <v>&lt;p&gt;10019259&lt;/p&gt;</v>
      </c>
      <c r="I3606" t="str">
        <f>"&lt;d&gt;" &amp;TRIM(E3606) &amp; "&lt;/d&gt;"</f>
        <v>&lt;d&gt;SCREW,MACHINE SCREW,MACHINE&lt;/d&gt;</v>
      </c>
      <c r="J3606" t="str">
        <f>H3606&amp;I3606&amp;"&lt;c&gt;" &amp; A3606 &amp; "&lt;/c&gt;" &amp;"&lt;aka&gt;" &amp;C3606&amp; "&lt;/aka&gt;"</f>
        <v>&lt;p&gt;10019259&lt;/p&gt;&lt;d&gt;SCREW,MACHINE SCREW,MACHINE&lt;/d&gt;&lt;c&gt;1EFH8&lt;/c&gt;&lt;aka&gt;5305015570254&lt;/aka&gt;</v>
      </c>
    </row>
    <row r="3607" spans="1:10">
      <c r="A3607" s="1" t="s">
        <v>5158</v>
      </c>
      <c r="B3607" t="s">
        <v>12219</v>
      </c>
      <c r="C3607" s="7" t="s">
        <v>4958</v>
      </c>
      <c r="D3607" s="8" t="s">
        <v>24939</v>
      </c>
      <c r="E3607" t="str">
        <f>TRIM(F3607)&amp;IF(RIGHT(TRIM(F3607),1)=",",TRIM(G3607)," "&amp;TRIM(G3607))</f>
        <v>TERMINAL,LUG TERMINAL,LUG</v>
      </c>
      <c r="F3607" t="str">
        <f>VLOOKUP(C3607,C$2:F$65001,3,FALSE)</f>
        <v xml:space="preserve">TERMINAL,LUG </v>
      </c>
      <c r="G3607" t="str">
        <f>VLOOKUP(C3607,C$2:G$65001,4,FALSE)</f>
        <v xml:space="preserve">TERMINAL,LUG       </v>
      </c>
      <c r="H3607" t="str">
        <f>"&lt;p&gt;" &amp;TRIM(B3607) &amp; "&lt;/p&gt;"</f>
        <v>&lt;p&gt;MS20659-154&lt;/p&gt;</v>
      </c>
      <c r="I3607" t="str">
        <f>"&lt;d&gt;" &amp;TRIM(E3607) &amp; "&lt;/d&gt;"</f>
        <v>&lt;d&gt;TERMINAL,LUG TERMINAL,LUG&lt;/d&gt;</v>
      </c>
      <c r="J3607" t="str">
        <f>H3607&amp;I3607&amp;"&lt;c&gt;" &amp; A3607 &amp; "&lt;/c&gt;" &amp;"&lt;aka&gt;" &amp;C3607&amp; "&lt;/aka&gt;"</f>
        <v>&lt;p&gt;MS20659-154&lt;/p&gt;&lt;d&gt;TERMINAL,LUG TERMINAL,LUG&lt;/d&gt;&lt;c&gt;96906&lt;/c&gt;&lt;aka&gt;5940001155005&lt;/aka&gt;</v>
      </c>
    </row>
    <row r="3608" spans="1:10">
      <c r="A3608" s="1" t="s">
        <v>22660</v>
      </c>
      <c r="B3608" t="s">
        <v>12221</v>
      </c>
      <c r="C3608" s="7" t="s">
        <v>4958</v>
      </c>
      <c r="D3608" s="8" t="s">
        <v>24939</v>
      </c>
      <c r="E3608" t="str">
        <f>TRIM(F3608)&amp;IF(RIGHT(TRIM(F3608),1)=",",TRIM(G3608)," "&amp;TRIM(G3608))</f>
        <v>TERMINAL,LUG TERMINAL,LUG</v>
      </c>
      <c r="F3608" t="str">
        <f>VLOOKUP(C3608,C$2:F$65001,3,FALSE)</f>
        <v xml:space="preserve">TERMINAL,LUG </v>
      </c>
      <c r="G3608" t="str">
        <f>VLOOKUP(C3608,C$2:G$65001,4,FALSE)</f>
        <v xml:space="preserve">TERMINAL,LUG       </v>
      </c>
      <c r="H3608" t="str">
        <f>"&lt;p&gt;" &amp;TRIM(B3608) &amp; "&lt;/p&gt;"</f>
        <v>&lt;p&gt;411177-154&lt;/p&gt;</v>
      </c>
      <c r="I3608" t="str">
        <f>"&lt;d&gt;" &amp;TRIM(E3608) &amp; "&lt;/d&gt;"</f>
        <v>&lt;d&gt;TERMINAL,LUG TERMINAL,LUG&lt;/d&gt;</v>
      </c>
      <c r="J3608" t="str">
        <f>H3608&amp;I3608&amp;"&lt;c&gt;" &amp; A3608 &amp; "&lt;/c&gt;" &amp;"&lt;aka&gt;" &amp;C3608&amp; "&lt;/aka&gt;"</f>
        <v>&lt;p&gt;411177-154&lt;/p&gt;&lt;d&gt;TERMINAL,LUG TERMINAL,LUG&lt;/d&gt;&lt;c&gt;96214&lt;/c&gt;&lt;aka&gt;5940001155005&lt;/aka&gt;</v>
      </c>
    </row>
    <row r="3609" spans="1:10">
      <c r="A3609" s="1" t="s">
        <v>5302</v>
      </c>
      <c r="B3609" t="s">
        <v>12224</v>
      </c>
      <c r="C3609" s="7" t="s">
        <v>5030</v>
      </c>
      <c r="D3609" s="8" t="s">
        <v>24964</v>
      </c>
      <c r="E3609" t="str">
        <f>TRIM(F3609)&amp;IF(RIGHT(TRIM(F3609),1)=",",TRIM(G3609)," "&amp;TRIM(G3609))</f>
        <v>ARM,SWITCH ACTUATOR ARM,SWITCH ACTUATOR</v>
      </c>
      <c r="F3609" t="str">
        <f>VLOOKUP(C3609,C$2:F$65001,3,FALSE)</f>
        <v xml:space="preserve">ARM,SWITCH ACTUATOR </v>
      </c>
      <c r="G3609" t="str">
        <f>VLOOKUP(C3609,C$2:G$65001,4,FALSE)</f>
        <v>ARM,SWITCH ACTUATOR</v>
      </c>
      <c r="H3609" t="str">
        <f>"&lt;p&gt;" &amp;TRIM(B3609) &amp; "&lt;/p&gt;"</f>
        <v>&lt;p&gt;9007HA-4&lt;/p&gt;</v>
      </c>
      <c r="I3609" t="str">
        <f>"&lt;d&gt;" &amp;TRIM(E3609) &amp; "&lt;/d&gt;"</f>
        <v>&lt;d&gt;ARM,SWITCH ACTUATOR ARM,SWITCH ACTUATOR&lt;/d&gt;</v>
      </c>
      <c r="J3609" t="str">
        <f>H3609&amp;I3609&amp;"&lt;c&gt;" &amp; A3609 &amp; "&lt;/c&gt;" &amp;"&lt;aka&gt;" &amp;C3609&amp; "&lt;/aka&gt;"</f>
        <v>&lt;p&gt;9007HA-4&lt;/p&gt;&lt;d&gt;ARM,SWITCH ACTUATOR ARM,SWITCH ACTUATOR&lt;/d&gt;&lt;c&gt;56365&lt;/c&gt;&lt;aka&gt;5930014605988&lt;/aka&gt;</v>
      </c>
    </row>
    <row r="3610" spans="1:10">
      <c r="A3610" s="1" t="s">
        <v>22641</v>
      </c>
      <c r="B3610" t="s">
        <v>12229</v>
      </c>
      <c r="C3610" s="7" t="s">
        <v>5030</v>
      </c>
      <c r="D3610" s="8" t="s">
        <v>24964</v>
      </c>
      <c r="E3610" t="str">
        <f>TRIM(F3610)&amp;IF(RIGHT(TRIM(F3610),1)=",",TRIM(G3610)," "&amp;TRIM(G3610))</f>
        <v>ARM,SWITCH ACTUATOR ARM,SWITCH ACTUATOR</v>
      </c>
      <c r="F3610" t="str">
        <f>VLOOKUP(C3610,C$2:F$65001,3,FALSE)</f>
        <v xml:space="preserve">ARM,SWITCH ACTUATOR </v>
      </c>
      <c r="G3610" t="str">
        <f>VLOOKUP(C3610,C$2:G$65001,4,FALSE)</f>
        <v>ARM,SWITCH ACTUATOR</v>
      </c>
      <c r="H3610" t="str">
        <f>"&lt;p&gt;" &amp;TRIM(B3610) &amp; "&lt;/p&gt;"</f>
        <v>&lt;p&gt;9673-1&lt;/p&gt;</v>
      </c>
      <c r="I3610" t="str">
        <f>"&lt;d&gt;" &amp;TRIM(E3610) &amp; "&lt;/d&gt;"</f>
        <v>&lt;d&gt;ARM,SWITCH ACTUATOR ARM,SWITCH ACTUATOR&lt;/d&gt;</v>
      </c>
      <c r="J3610" t="str">
        <f>H3610&amp;I3610&amp;"&lt;c&gt;" &amp; A3610 &amp; "&lt;/c&gt;" &amp;"&lt;aka&gt;" &amp;C3610&amp; "&lt;/aka&gt;"</f>
        <v>&lt;p&gt;9673-1&lt;/p&gt;&lt;d&gt;ARM,SWITCH ACTUATOR ARM,SWITCH ACTUATOR&lt;/d&gt;&lt;c&gt;08118&lt;/c&gt;&lt;aka&gt;5930014605988&lt;/aka&gt;</v>
      </c>
    </row>
    <row r="3611" spans="1:10">
      <c r="A3611" s="1" t="s">
        <v>5154</v>
      </c>
      <c r="B3611" t="s">
        <v>12232</v>
      </c>
      <c r="C3611" s="7" t="s">
        <v>4657</v>
      </c>
      <c r="D3611" s="8" t="s">
        <v>24965</v>
      </c>
      <c r="E3611" t="str">
        <f>TRIM(F3611)&amp;IF(RIGHT(TRIM(F3611),1)=",",TRIM(G3611)," "&amp;TRIM(G3611))</f>
        <v>PLUG,PIPE PLUG,PIPE</v>
      </c>
      <c r="F3611" t="str">
        <f>VLOOKUP(C3611,C$2:F$65001,3,FALSE)</f>
        <v xml:space="preserve">PLUG,PIPE </v>
      </c>
      <c r="G3611" t="str">
        <f>VLOOKUP(C3611,C$2:G$65001,4,FALSE)</f>
        <v xml:space="preserve">PLUG,PIPE          </v>
      </c>
      <c r="H3611" t="str">
        <f>"&lt;p&gt;" &amp;TRIM(B3611) &amp; "&lt;/p&gt;"</f>
        <v>&lt;p&gt;67622&lt;/p&gt;</v>
      </c>
      <c r="I3611" t="str">
        <f>"&lt;d&gt;" &amp;TRIM(E3611) &amp; "&lt;/d&gt;"</f>
        <v>&lt;d&gt;PLUG,PIPE PLUG,PIPE&lt;/d&gt;</v>
      </c>
      <c r="J3611" t="str">
        <f>H3611&amp;I3611&amp;"&lt;c&gt;" &amp; A3611 &amp; "&lt;/c&gt;" &amp;"&lt;aka&gt;" &amp;C3611&amp; "&lt;/aka&gt;"</f>
        <v>&lt;p&gt;67622&lt;/p&gt;&lt;d&gt;PLUG,PIPE PLUG,PIPE&lt;/d&gt;&lt;c&gt;15434&lt;/c&gt;&lt;aka&gt;4730011284598&lt;/aka&gt;</v>
      </c>
    </row>
    <row r="3612" spans="1:10">
      <c r="A3612" s="1" t="s">
        <v>5118</v>
      </c>
      <c r="B3612" t="s">
        <v>12234</v>
      </c>
      <c r="C3612" s="7" t="s">
        <v>4805</v>
      </c>
      <c r="D3612" s="8" t="s">
        <v>24922</v>
      </c>
      <c r="E3612" t="str">
        <f>TRIM(F3612)&amp;IF(RIGHT(TRIM(F3612),1)=",",TRIM(G3612)," "&amp;TRIM(G3612))</f>
        <v>WASHER,FLAT WASHER,FLAT</v>
      </c>
      <c r="F3612" t="str">
        <f>VLOOKUP(C3612,C$2:F$65001,3,FALSE)</f>
        <v xml:space="preserve">WASHER,FLAT </v>
      </c>
      <c r="G3612" t="str">
        <f>VLOOKUP(C3612,C$2:G$65001,4,FALSE)</f>
        <v xml:space="preserve">WASHER,FLAT        </v>
      </c>
      <c r="H3612" t="str">
        <f>"&lt;p&gt;" &amp;TRIM(B3612) &amp; "&lt;/p&gt;"</f>
        <v>&lt;p&gt;93475A210&lt;/p&gt;</v>
      </c>
      <c r="I3612" t="str">
        <f>"&lt;d&gt;" &amp;TRIM(E3612) &amp; "&lt;/d&gt;"</f>
        <v>&lt;d&gt;WASHER,FLAT WASHER,FLAT&lt;/d&gt;</v>
      </c>
      <c r="J3612" t="str">
        <f>H3612&amp;I3612&amp;"&lt;c&gt;" &amp; A3612 &amp; "&lt;/c&gt;" &amp;"&lt;aka&gt;" &amp;C3612&amp; "&lt;/aka&gt;"</f>
        <v>&lt;p&gt;93475A210&lt;/p&gt;&lt;d&gt;WASHER,FLAT WASHER,FLAT&lt;/d&gt;&lt;c&gt;39428&lt;/c&gt;&lt;aka&gt;5310014932887&lt;/aka&gt;</v>
      </c>
    </row>
    <row r="3613" spans="1:10">
      <c r="A3613" s="1" t="s">
        <v>5154</v>
      </c>
      <c r="B3613" t="s">
        <v>12236</v>
      </c>
      <c r="C3613" s="7" t="s">
        <v>4380</v>
      </c>
      <c r="D3613" s="8" t="s">
        <v>24966</v>
      </c>
      <c r="E3613" t="str">
        <f>TRIM(F3613)&amp;IF(RIGHT(TRIM(F3613),1)=",",TRIM(G3613)," "&amp;TRIM(G3613))</f>
        <v>SHAFT,SHOULDERED SHAFT,SHOULDERED</v>
      </c>
      <c r="F3613" t="str">
        <f>VLOOKUP(C3613,C$2:F$65001,3,FALSE)</f>
        <v xml:space="preserve">SHAFT,SHOULDERED </v>
      </c>
      <c r="G3613" t="str">
        <f>VLOOKUP(C3613,C$2:G$65001,4,FALSE)</f>
        <v xml:space="preserve">SHAFT,SHOULDERED   </v>
      </c>
      <c r="H3613" t="str">
        <f>"&lt;p&gt;" &amp;TRIM(B3613) &amp; "&lt;/p&gt;"</f>
        <v>&lt;p&gt;3033853&lt;/p&gt;</v>
      </c>
      <c r="I3613" t="str">
        <f>"&lt;d&gt;" &amp;TRIM(E3613) &amp; "&lt;/d&gt;"</f>
        <v>&lt;d&gt;SHAFT,SHOULDERED SHAFT,SHOULDERED&lt;/d&gt;</v>
      </c>
      <c r="J3613" t="str">
        <f>H3613&amp;I3613&amp;"&lt;c&gt;" &amp; A3613 &amp; "&lt;/c&gt;" &amp;"&lt;aka&gt;" &amp;C3613&amp; "&lt;/aka&gt;"</f>
        <v>&lt;p&gt;3033853&lt;/p&gt;&lt;d&gt;SHAFT,SHOULDERED SHAFT,SHOULDERED&lt;/d&gt;&lt;c&gt;15434&lt;/c&gt;&lt;aka&gt;3040011996606&lt;/aka&gt;</v>
      </c>
    </row>
    <row r="3614" spans="1:10">
      <c r="A3614" s="1" t="s">
        <v>5154</v>
      </c>
      <c r="B3614" t="s">
        <v>12238</v>
      </c>
      <c r="C3614" s="7" t="s">
        <v>4472</v>
      </c>
      <c r="D3614" s="8" t="s">
        <v>24949</v>
      </c>
      <c r="E3614" t="str">
        <f>TRIM(F3614)&amp;IF(RIGHT(TRIM(F3614),1)=",",TRIM(G3614)," "&amp;TRIM(G3614))</f>
        <v>O-RING O-RING</v>
      </c>
      <c r="F3614" t="str">
        <f>VLOOKUP(C3614,C$2:F$65001,3,FALSE)</f>
        <v xml:space="preserve">O-RING </v>
      </c>
      <c r="G3614" t="str">
        <f>VLOOKUP(C3614,C$2:G$65001,4,FALSE)</f>
        <v xml:space="preserve">O-RING             </v>
      </c>
      <c r="H3614" t="str">
        <f>"&lt;p&gt;" &amp;TRIM(B3614) &amp; "&lt;/p&gt;"</f>
        <v>&lt;p&gt;3678606&lt;/p&gt;</v>
      </c>
      <c r="I3614" t="str">
        <f>"&lt;d&gt;" &amp;TRIM(E3614) &amp; "&lt;/d&gt;"</f>
        <v>&lt;d&gt;O-RING O-RING&lt;/d&gt;</v>
      </c>
      <c r="J3614" t="str">
        <f>H3614&amp;I3614&amp;"&lt;c&gt;" &amp; A3614 &amp; "&lt;/c&gt;" &amp;"&lt;aka&gt;" &amp;C3614&amp; "&lt;/aka&gt;"</f>
        <v>&lt;p&gt;3678606&lt;/p&gt;&lt;d&gt;O-RING O-RING&lt;/d&gt;&lt;c&gt;15434&lt;/c&gt;&lt;aka&gt;5331015026649&lt;/aka&gt;</v>
      </c>
    </row>
    <row r="3615" spans="1:10">
      <c r="A3615" s="1" t="s">
        <v>22677</v>
      </c>
      <c r="B3615" t="s">
        <v>12241</v>
      </c>
      <c r="C3615" s="7" t="s">
        <v>4782</v>
      </c>
      <c r="D3615" s="8" t="s">
        <v>24955</v>
      </c>
      <c r="E3615" t="str">
        <f>TRIM(F3615)&amp;IF(RIGHT(TRIM(F3615),1)=",",TRIM(G3615)," "&amp;TRIM(G3615))</f>
        <v>CONTACT,ELECTRICAL CONTACT,ELECTRICAL</v>
      </c>
      <c r="F3615" t="str">
        <f>VLOOKUP(C3615,C$2:F$65001,3,FALSE)</f>
        <v xml:space="preserve">CONTACT,ELECTRICAL </v>
      </c>
      <c r="G3615" t="str">
        <f>VLOOKUP(C3615,C$2:G$65001,4,FALSE)</f>
        <v xml:space="preserve">CONTACT,ELECTRICAL </v>
      </c>
      <c r="H3615" t="str">
        <f>"&lt;p&gt;" &amp;TRIM(B3615) &amp; "&lt;/p&gt;"</f>
        <v>&lt;p&gt;0462-201-1631&lt;/p&gt;</v>
      </c>
      <c r="I3615" t="str">
        <f>"&lt;d&gt;" &amp;TRIM(E3615) &amp; "&lt;/d&gt;"</f>
        <v>&lt;d&gt;CONTACT,ELECTRICAL CONTACT,ELECTRICAL&lt;/d&gt;</v>
      </c>
      <c r="J3615" t="str">
        <f>H3615&amp;I3615&amp;"&lt;c&gt;" &amp; A3615 &amp; "&lt;/c&gt;" &amp;"&lt;aka&gt;" &amp;C3615&amp; "&lt;/aka&gt;"</f>
        <v>&lt;p&gt;0462-201-1631&lt;/p&gt;&lt;d&gt;CONTACT,ELECTRICAL CONTACT,ELECTRICAL&lt;/d&gt;&lt;c&gt;K1316&lt;/c&gt;&lt;aka&gt;5999014706330&lt;/aka&gt;</v>
      </c>
    </row>
    <row r="3616" spans="1:10">
      <c r="A3616" s="1" t="s">
        <v>5193</v>
      </c>
      <c r="B3616" t="s">
        <v>12244</v>
      </c>
      <c r="C3616" s="7" t="s">
        <v>4782</v>
      </c>
      <c r="D3616" s="8" t="s">
        <v>24955</v>
      </c>
      <c r="E3616" t="str">
        <f>TRIM(F3616)&amp;IF(RIGHT(TRIM(F3616),1)=",",TRIM(G3616)," "&amp;TRIM(G3616))</f>
        <v>CONTACT,ELECTRICAL CONTACT,ELECTRICAL</v>
      </c>
      <c r="F3616" t="str">
        <f>VLOOKUP(C3616,C$2:F$65001,3,FALSE)</f>
        <v xml:space="preserve">CONTACT,ELECTRICAL </v>
      </c>
      <c r="G3616" t="str">
        <f>VLOOKUP(C3616,C$2:G$65001,4,FALSE)</f>
        <v xml:space="preserve">CONTACT,ELECTRICAL </v>
      </c>
      <c r="H3616" t="str">
        <f>"&lt;p&gt;" &amp;TRIM(B3616) &amp; "&lt;/p&gt;"</f>
        <v>&lt;p&gt;12421876&lt;/p&gt;</v>
      </c>
      <c r="I3616" t="str">
        <f>"&lt;d&gt;" &amp;TRIM(E3616) &amp; "&lt;/d&gt;"</f>
        <v>&lt;d&gt;CONTACT,ELECTRICAL CONTACT,ELECTRICAL&lt;/d&gt;</v>
      </c>
      <c r="J3616" t="str">
        <f>H3616&amp;I3616&amp;"&lt;c&gt;" &amp; A3616 &amp; "&lt;/c&gt;" &amp;"&lt;aka&gt;" &amp;C3616&amp; "&lt;/aka&gt;"</f>
        <v>&lt;p&gt;12421876&lt;/p&gt;&lt;d&gt;CONTACT,ELECTRICAL CONTACT,ELECTRICAL&lt;/d&gt;&lt;c&gt;19207&lt;/c&gt;&lt;aka&gt;5999014706330&lt;/aka&gt;</v>
      </c>
    </row>
    <row r="3617" spans="1:10">
      <c r="A3617" s="1" t="s">
        <v>22606</v>
      </c>
      <c r="B3617" t="s">
        <v>12246</v>
      </c>
      <c r="C3617" s="7" t="s">
        <v>4782</v>
      </c>
      <c r="D3617" s="8" t="s">
        <v>24955</v>
      </c>
      <c r="E3617" t="str">
        <f>TRIM(F3617)&amp;IF(RIGHT(TRIM(F3617),1)=",",TRIM(G3617)," "&amp;TRIM(G3617))</f>
        <v>CONTACT,ELECTRICAL CONTACT,ELECTRICAL</v>
      </c>
      <c r="F3617" t="str">
        <f>VLOOKUP(C3617,C$2:F$65001,3,FALSE)</f>
        <v xml:space="preserve">CONTACT,ELECTRICAL </v>
      </c>
      <c r="G3617" t="str">
        <f>VLOOKUP(C3617,C$2:G$65001,4,FALSE)</f>
        <v xml:space="preserve">CONTACT,ELECTRICAL </v>
      </c>
      <c r="H3617" t="str">
        <f>"&lt;p&gt;" &amp;TRIM(B3617) &amp; "&lt;/p&gt;"</f>
        <v>&lt;p&gt;70-75-632&lt;/p&gt;</v>
      </c>
      <c r="I3617" t="str">
        <f>"&lt;d&gt;" &amp;TRIM(E3617) &amp; "&lt;/d&gt;"</f>
        <v>&lt;d&gt;CONTACT,ELECTRICAL CONTACT,ELECTRICAL&lt;/d&gt;</v>
      </c>
      <c r="J3617" t="str">
        <f>H3617&amp;I3617&amp;"&lt;c&gt;" &amp; A3617 &amp; "&lt;/c&gt;" &amp;"&lt;aka&gt;" &amp;C3617&amp; "&lt;/aka&gt;"</f>
        <v>&lt;p&gt;70-75-632&lt;/p&gt;&lt;d&gt;CONTACT,ELECTRICAL CONTACT,ELECTRICAL&lt;/d&gt;&lt;c&gt;U4542&lt;/c&gt;&lt;aka&gt;5999014706330&lt;/aka&gt;</v>
      </c>
    </row>
    <row r="3618" spans="1:10">
      <c r="A3618" s="1" t="s">
        <v>5171</v>
      </c>
      <c r="B3618" t="s">
        <v>12249</v>
      </c>
      <c r="C3618" s="7" t="s">
        <v>4782</v>
      </c>
      <c r="D3618" s="8" t="s">
        <v>24955</v>
      </c>
      <c r="E3618" t="str">
        <f>TRIM(F3618)&amp;IF(RIGHT(TRIM(F3618),1)=",",TRIM(G3618)," "&amp;TRIM(G3618))</f>
        <v>CONTACT,ELECTRICAL CONTACT,ELECTRICAL</v>
      </c>
      <c r="F3618" t="str">
        <f>VLOOKUP(C3618,C$2:F$65001,3,FALSE)</f>
        <v xml:space="preserve">CONTACT,ELECTRICAL </v>
      </c>
      <c r="G3618" t="str">
        <f>VLOOKUP(C3618,C$2:G$65001,4,FALSE)</f>
        <v xml:space="preserve">CONTACT,ELECTRICAL </v>
      </c>
      <c r="H3618" t="str">
        <f>"&lt;p&gt;" &amp;TRIM(B3618) &amp; "&lt;/p&gt;"</f>
        <v>&lt;p&gt;9HR691&lt;/p&gt;</v>
      </c>
      <c r="I3618" t="str">
        <f>"&lt;d&gt;" &amp;TRIM(E3618) &amp; "&lt;/d&gt;"</f>
        <v>&lt;d&gt;CONTACT,ELECTRICAL CONTACT,ELECTRICAL&lt;/d&gt;</v>
      </c>
      <c r="J3618" t="str">
        <f>H3618&amp;I3618&amp;"&lt;c&gt;" &amp; A3618 &amp; "&lt;/c&gt;" &amp;"&lt;aka&gt;" &amp;C3618&amp; "&lt;/aka&gt;"</f>
        <v>&lt;p&gt;9HR691&lt;/p&gt;&lt;d&gt;CONTACT,ELECTRICAL CONTACT,ELECTRICAL&lt;/d&gt;&lt;c&gt;45152&lt;/c&gt;&lt;aka&gt;5999014706330&lt;/aka&gt;</v>
      </c>
    </row>
    <row r="3619" spans="1:10">
      <c r="A3619" s="1" t="s">
        <v>5142</v>
      </c>
      <c r="B3619" t="s">
        <v>12252</v>
      </c>
      <c r="C3619" s="7" t="s">
        <v>4271</v>
      </c>
      <c r="D3619" s="8" t="s">
        <v>24956</v>
      </c>
      <c r="E3619" t="str">
        <f>TRIM(F3619)&amp;IF(RIGHT(TRIM(F3619),1)=",",TRIM(G3619)," "&amp;TRIM(G3619))</f>
        <v>SCREW,MACHINE SCREW,MACHINE</v>
      </c>
      <c r="F3619" t="str">
        <f>VLOOKUP(C3619,C$2:F$65001,3,FALSE)</f>
        <v xml:space="preserve">SCREW,MACHINE </v>
      </c>
      <c r="G3619" t="str">
        <f>VLOOKUP(C3619,C$2:G$65001,4,FALSE)</f>
        <v xml:space="preserve">SCREW,MACHINE      </v>
      </c>
      <c r="H3619" t="str">
        <f>"&lt;p&gt;" &amp;TRIM(B3619) &amp; "&lt;/p&gt;"</f>
        <v>&lt;p&gt;C-04-21420&lt;/p&gt;</v>
      </c>
      <c r="I3619" t="str">
        <f>"&lt;d&gt;" &amp;TRIM(E3619) &amp; "&lt;/d&gt;"</f>
        <v>&lt;d&gt;SCREW,MACHINE SCREW,MACHINE&lt;/d&gt;</v>
      </c>
      <c r="J3619" t="str">
        <f>H3619&amp;I3619&amp;"&lt;c&gt;" &amp; A3619 &amp; "&lt;/c&gt;" &amp;"&lt;aka&gt;" &amp;C3619&amp; "&lt;/aka&gt;"</f>
        <v>&lt;p&gt;C-04-21420&lt;/p&gt;&lt;d&gt;SCREW,MACHINE SCREW,MACHINE&lt;/d&gt;&lt;c&gt;1MMD1&lt;/c&gt;&lt;aka&gt;5305015956003&lt;/aka&gt;</v>
      </c>
    </row>
    <row r="3620" spans="1:10">
      <c r="A3620" s="1" t="s">
        <v>5118</v>
      </c>
      <c r="B3620" t="s">
        <v>12255</v>
      </c>
      <c r="C3620" s="7" t="s">
        <v>5071</v>
      </c>
      <c r="D3620" s="8" t="s">
        <v>24967</v>
      </c>
      <c r="E3620" t="str">
        <f>TRIM(F3620)&amp;IF(RIGHT(TRIM(F3620),1)=",",TRIM(G3620)," "&amp;TRIM(G3620))</f>
        <v>WASHER,SPRING TENSION WASHER,SPRING</v>
      </c>
      <c r="F3620" t="str">
        <f>VLOOKUP(C3620,C$2:F$65001,3,FALSE)</f>
        <v>WASHER,SPRING TENSION</v>
      </c>
      <c r="G3620" t="str">
        <f>VLOOKUP(C3620,C$2:G$65001,4,FALSE)</f>
        <v xml:space="preserve">WASHER,SPRING      </v>
      </c>
      <c r="H3620" t="str">
        <f>"&lt;p&gt;" &amp;TRIM(B3620) &amp; "&lt;/p&gt;"</f>
        <v>&lt;p&gt;91102A730&lt;/p&gt;</v>
      </c>
      <c r="I3620" t="str">
        <f>"&lt;d&gt;" &amp;TRIM(E3620) &amp; "&lt;/d&gt;"</f>
        <v>&lt;d&gt;WASHER,SPRING TENSION WASHER,SPRING&lt;/d&gt;</v>
      </c>
      <c r="J3620" t="str">
        <f>H3620&amp;I3620&amp;"&lt;c&gt;" &amp; A3620 &amp; "&lt;/c&gt;" &amp;"&lt;aka&gt;" &amp;C3620&amp; "&lt;/aka&gt;"</f>
        <v>&lt;p&gt;91102A730&lt;/p&gt;&lt;d&gt;WASHER,SPRING TENSION WASHER,SPRING&lt;/d&gt;&lt;c&gt;39428&lt;/c&gt;&lt;aka&gt;5310015061020&lt;/aka&gt;</v>
      </c>
    </row>
    <row r="3621" spans="1:10">
      <c r="A3621" s="1" t="s">
        <v>5118</v>
      </c>
      <c r="B3621" t="s">
        <v>12257</v>
      </c>
      <c r="C3621" s="7" t="s">
        <v>4808</v>
      </c>
      <c r="D3621" s="8" t="s">
        <v>24968</v>
      </c>
      <c r="E3621" t="str">
        <f>TRIM(F3621)&amp;IF(RIGHT(TRIM(F3621),1)=",",TRIM(G3621)," "&amp;TRIM(G3621))</f>
        <v>NUT,SELF-LOCKING,HEXAGON NUT,SELF-LOCKING,</v>
      </c>
      <c r="F3621" t="str">
        <f>VLOOKUP(C3621,C$2:F$65001,3,FALSE)</f>
        <v>NUT,SELF-LOCKING,HEXAGON</v>
      </c>
      <c r="G3621" t="str">
        <f>VLOOKUP(C3621,C$2:G$65001,4,FALSE)</f>
        <v xml:space="preserve">NUT,SELF-LOCKING,  </v>
      </c>
      <c r="H3621" t="str">
        <f>"&lt;p&gt;" &amp;TRIM(B3621) &amp; "&lt;/p&gt;"</f>
        <v>&lt;p&gt;94205A250&lt;/p&gt;</v>
      </c>
      <c r="I3621" t="str">
        <f>"&lt;d&gt;" &amp;TRIM(E3621) &amp; "&lt;/d&gt;"</f>
        <v>&lt;d&gt;NUT,SELF-LOCKING,HEXAGON NUT,SELF-LOCKING,&lt;/d&gt;</v>
      </c>
      <c r="J3621" t="str">
        <f>H3621&amp;I3621&amp;"&lt;c&gt;" &amp; A3621 &amp; "&lt;/c&gt;" &amp;"&lt;aka&gt;" &amp;C3621&amp; "&lt;/aka&gt;"</f>
        <v>&lt;p&gt;94205A250&lt;/p&gt;&lt;d&gt;NUT,SELF-LOCKING,HEXAGON NUT,SELF-LOCKING,&lt;/d&gt;&lt;c&gt;39428&lt;/c&gt;&lt;aka&gt;5310015535299&lt;/aka&gt;</v>
      </c>
    </row>
    <row r="3622" spans="1:10">
      <c r="A3622" s="1" t="s">
        <v>5154</v>
      </c>
      <c r="B3622" t="s">
        <v>12259</v>
      </c>
      <c r="C3622" s="7" t="s">
        <v>4517</v>
      </c>
      <c r="D3622" s="8" t="s">
        <v>24947</v>
      </c>
      <c r="E3622" t="str">
        <f>TRIM(F3622)&amp;IF(RIGHT(TRIM(F3622),1)=",",TRIM(G3622)," "&amp;TRIM(G3622))</f>
        <v>SCREW SCREW</v>
      </c>
      <c r="F3622" t="str">
        <f>VLOOKUP(C3622,C$2:F$65001,3,FALSE)</f>
        <v xml:space="preserve">SCREW </v>
      </c>
      <c r="G3622" t="str">
        <f>VLOOKUP(C3622,C$2:G$65001,4,FALSE)</f>
        <v xml:space="preserve">SCREW              </v>
      </c>
      <c r="H3622" t="str">
        <f>"&lt;p&gt;" &amp;TRIM(B3622) &amp; "&lt;/p&gt;"</f>
        <v>&lt;p&gt;S-150-A&lt;/p&gt;</v>
      </c>
      <c r="I3622" t="str">
        <f>"&lt;d&gt;" &amp;TRIM(E3622) &amp; "&lt;/d&gt;"</f>
        <v>&lt;d&gt;SCREW SCREW&lt;/d&gt;</v>
      </c>
      <c r="J3622" t="str">
        <f>H3622&amp;I3622&amp;"&lt;c&gt;" &amp; A3622 &amp; "&lt;/c&gt;" &amp;"&lt;aka&gt;" &amp;C3622&amp; "&lt;/aka&gt;"</f>
        <v>&lt;p&gt;S-150-A&lt;/p&gt;&lt;d&gt;SCREW SCREW&lt;/d&gt;&lt;c&gt;15434&lt;/c&gt;&lt;aka&gt;5305012034958&lt;/aka&gt;</v>
      </c>
    </row>
    <row r="3623" spans="1:10">
      <c r="A3623" s="1" t="s">
        <v>5252</v>
      </c>
      <c r="B3623" t="s">
        <v>12261</v>
      </c>
      <c r="C3623" s="7" t="s">
        <v>4900</v>
      </c>
      <c r="D3623" s="8" t="s">
        <v>24969</v>
      </c>
      <c r="E3623" t="str">
        <f>TRIM(F3623)&amp;IF(RIGHT(TRIM(F3623),1)=",",TRIM(G3623)," "&amp;TRIM(G3623))</f>
        <v>SLEEVE,LOCKING,ELECTRICAL CONNECTOR SLEEVE,LOCKING,</v>
      </c>
      <c r="F3623" t="str">
        <f>VLOOKUP(C3623,C$2:F$65001,3,FALSE)</f>
        <v>SLEEVE,LOCKING,ELECTRICAL CONNECTOR</v>
      </c>
      <c r="G3623" t="str">
        <f>VLOOKUP(C3623,C$2:G$65001,4,FALSE)</f>
        <v xml:space="preserve">SLEEVE,LOCKING,    </v>
      </c>
      <c r="H3623" t="str">
        <f>"&lt;p&gt;" &amp;TRIM(B3623) &amp; "&lt;/p&gt;"</f>
        <v>&lt;p&gt;12421855&lt;/p&gt;</v>
      </c>
      <c r="I3623" t="str">
        <f>"&lt;d&gt;" &amp;TRIM(E3623) &amp; "&lt;/d&gt;"</f>
        <v>&lt;d&gt;SLEEVE,LOCKING,ELECTRICAL CONNECTOR SLEEVE,LOCKING,&lt;/d&gt;</v>
      </c>
      <c r="J3623" t="str">
        <f>H3623&amp;I3623&amp;"&lt;c&gt;" &amp; A3623 &amp; "&lt;/c&gt;" &amp;"&lt;aka&gt;" &amp;C3623&amp; "&lt;/aka&gt;"</f>
        <v>&lt;p&gt;12421855&lt;/p&gt;&lt;d&gt;SLEEVE,LOCKING,ELECTRICAL CONNECTOR SLEEVE,LOCKING,&lt;/d&gt;&lt;c&gt;0FW39&lt;/c&gt;&lt;aka&gt;5935014708337&lt;/aka&gt;</v>
      </c>
    </row>
    <row r="3624" spans="1:10">
      <c r="A3624" s="1" t="s">
        <v>5185</v>
      </c>
      <c r="B3624" t="s">
        <v>12263</v>
      </c>
      <c r="C3624" s="7" t="s">
        <v>4900</v>
      </c>
      <c r="D3624" s="8" t="s">
        <v>24969</v>
      </c>
      <c r="E3624" t="str">
        <f>TRIM(F3624)&amp;IF(RIGHT(TRIM(F3624),1)=",",TRIM(G3624)," "&amp;TRIM(G3624))</f>
        <v>SLEEVE,LOCKING,ELECTRICAL CONNECTOR SLEEVE,LOCKING,</v>
      </c>
      <c r="F3624" t="str">
        <f>VLOOKUP(C3624,C$2:F$65001,3,FALSE)</f>
        <v>SLEEVE,LOCKING,ELECTRICAL CONNECTOR</v>
      </c>
      <c r="G3624" t="str">
        <f>VLOOKUP(C3624,C$2:G$65001,4,FALSE)</f>
        <v xml:space="preserve">SLEEVE,LOCKING,    </v>
      </c>
      <c r="H3624" t="str">
        <f>"&lt;p&gt;" &amp;TRIM(B3624) &amp; "&lt;/p&gt;"</f>
        <v>&lt;p&gt;W3P&lt;/p&gt;</v>
      </c>
      <c r="I3624" t="str">
        <f>"&lt;d&gt;" &amp;TRIM(E3624) &amp; "&lt;/d&gt;"</f>
        <v>&lt;d&gt;SLEEVE,LOCKING,ELECTRICAL CONNECTOR SLEEVE,LOCKING,&lt;/d&gt;</v>
      </c>
      <c r="J3624" t="str">
        <f>H3624&amp;I3624&amp;"&lt;c&gt;" &amp; A3624 &amp; "&lt;/c&gt;" &amp;"&lt;aka&gt;" &amp;C3624&amp; "&lt;/aka&gt;"</f>
        <v>&lt;p&gt;W3P&lt;/p&gt;&lt;d&gt;SLEEVE,LOCKING,ELECTRICAL CONNECTOR SLEEVE,LOCKING,&lt;/d&gt;&lt;c&gt;11139&lt;/c&gt;&lt;aka&gt;5935014708337&lt;/aka&gt;</v>
      </c>
    </row>
    <row r="3625" spans="1:10">
      <c r="A3625" s="1" t="s">
        <v>5171</v>
      </c>
      <c r="B3625" t="s">
        <v>12266</v>
      </c>
      <c r="C3625" s="7" t="s">
        <v>4900</v>
      </c>
      <c r="D3625" s="8" t="s">
        <v>24969</v>
      </c>
      <c r="E3625" t="str">
        <f>TRIM(F3625)&amp;IF(RIGHT(TRIM(F3625),1)=",",TRIM(G3625)," "&amp;TRIM(G3625))</f>
        <v>SLEEVE,LOCKING,ELECTRICAL CONNECTOR SLEEVE,LOCKING,</v>
      </c>
      <c r="F3625" t="str">
        <f>VLOOKUP(C3625,C$2:F$65001,3,FALSE)</f>
        <v>SLEEVE,LOCKING,ELECTRICAL CONNECTOR</v>
      </c>
      <c r="G3625" t="str">
        <f>VLOOKUP(C3625,C$2:G$65001,4,FALSE)</f>
        <v xml:space="preserve">SLEEVE,LOCKING,    </v>
      </c>
      <c r="H3625" t="str">
        <f>"&lt;p&gt;" &amp;TRIM(B3625) &amp; "&lt;/p&gt;"</f>
        <v>&lt;p&gt;2HB270&lt;/p&gt;</v>
      </c>
      <c r="I3625" t="str">
        <f>"&lt;d&gt;" &amp;TRIM(E3625) &amp; "&lt;/d&gt;"</f>
        <v>&lt;d&gt;SLEEVE,LOCKING,ELECTRICAL CONNECTOR SLEEVE,LOCKING,&lt;/d&gt;</v>
      </c>
      <c r="J3625" t="str">
        <f>H3625&amp;I3625&amp;"&lt;c&gt;" &amp; A3625 &amp; "&lt;/c&gt;" &amp;"&lt;aka&gt;" &amp;C3625&amp; "&lt;/aka&gt;"</f>
        <v>&lt;p&gt;2HB270&lt;/p&gt;&lt;d&gt;SLEEVE,LOCKING,ELECTRICAL CONNECTOR SLEEVE,LOCKING,&lt;/d&gt;&lt;c&gt;45152&lt;/c&gt;&lt;aka&gt;5935014708337&lt;/aka&gt;</v>
      </c>
    </row>
    <row r="3626" spans="1:10">
      <c r="A3626" s="1" t="s">
        <v>5169</v>
      </c>
      <c r="B3626" t="s">
        <v>12268</v>
      </c>
      <c r="C3626" s="7" t="s">
        <v>4684</v>
      </c>
      <c r="D3626" s="8" t="s">
        <v>24926</v>
      </c>
      <c r="E3626" t="str">
        <f>TRIM(F3626)&amp;IF(RIGHT(TRIM(F3626),1)=",",TRIM(G3626)," "&amp;TRIM(G3626))</f>
        <v>SCREW,CAP,HEXAGON HEAD SCREW,CAP,HEXAGON</v>
      </c>
      <c r="F3626" t="str">
        <f>VLOOKUP(C3626,C$2:F$65001,3,FALSE)</f>
        <v>SCREW,CAP,HEXAGON HEAD</v>
      </c>
      <c r="G3626" t="str">
        <f>VLOOKUP(C3626,C$2:G$65001,4,FALSE)</f>
        <v xml:space="preserve">SCREW,CAP,HEXAGON  </v>
      </c>
      <c r="H3626" t="str">
        <f>"&lt;p&gt;" &amp;TRIM(B3626) &amp; "&lt;/p&gt;"</f>
        <v>&lt;p&gt;108602&lt;/p&gt;</v>
      </c>
      <c r="I3626" t="str">
        <f>"&lt;d&gt;" &amp;TRIM(E3626) &amp; "&lt;/d&gt;"</f>
        <v>&lt;d&gt;SCREW,CAP,HEXAGON HEAD SCREW,CAP,HEXAGON&lt;/d&gt;</v>
      </c>
      <c r="J3626" t="str">
        <f>H3626&amp;I3626&amp;"&lt;c&gt;" &amp; A3626 &amp; "&lt;/c&gt;" &amp;"&lt;aka&gt;" &amp;C3626&amp; "&lt;/aka&gt;"</f>
        <v>&lt;p&gt;108602&lt;/p&gt;&lt;d&gt;SCREW,CAP,HEXAGON HEAD SCREW,CAP,HEXAGON&lt;/d&gt;&lt;c&gt;K4843&lt;/c&gt;&lt;aka&gt;5305012868860&lt;/aka&gt;</v>
      </c>
    </row>
    <row r="3627" spans="1:10">
      <c r="A3627" s="1" t="s">
        <v>22678</v>
      </c>
      <c r="B3627" t="s">
        <v>12271</v>
      </c>
      <c r="C3627" s="7" t="s">
        <v>4960</v>
      </c>
      <c r="D3627" s="8" t="s">
        <v>24970</v>
      </c>
      <c r="E3627" t="str">
        <f>TRIM(F3627)&amp;IF(RIGHT(TRIM(F3627),1)=",",TRIM(G3627)," "&amp;TRIM(G3627))</f>
        <v>WIRE,ELECTRICAL WIRE,ELECTRICAL</v>
      </c>
      <c r="F3627" t="str">
        <f>VLOOKUP(C3627,C$2:F$65001,3,FALSE)</f>
        <v xml:space="preserve">WIRE,ELECTRICAL </v>
      </c>
      <c r="G3627" t="str">
        <f>VLOOKUP(C3627,C$2:G$65001,4,FALSE)</f>
        <v xml:space="preserve">WIRE,ELECTRICAL    </v>
      </c>
      <c r="H3627" t="str">
        <f>"&lt;p&gt;" &amp;TRIM(B3627) &amp; "&lt;/p&gt;"</f>
        <v>&lt;p&gt;37104&lt;/p&gt;</v>
      </c>
      <c r="I3627" t="str">
        <f>"&lt;d&gt;" &amp;TRIM(E3627) &amp; "&lt;/d&gt;"</f>
        <v>&lt;d&gt;WIRE,ELECTRICAL WIRE,ELECTRICAL&lt;/d&gt;</v>
      </c>
      <c r="J3627" t="str">
        <f>H3627&amp;I3627&amp;"&lt;c&gt;" &amp; A3627 &amp; "&lt;/c&gt;" &amp;"&lt;aka&gt;" &amp;C3627&amp; "&lt;/aka&gt;"</f>
        <v>&lt;p&gt;37104&lt;/p&gt;&lt;d&gt;WIRE,ELECTRICAL WIRE,ELECTRICAL&lt;/d&gt;&lt;c&gt;8W765&lt;/c&gt;&lt;aka&gt;6145012121341&lt;/aka&gt;</v>
      </c>
    </row>
    <row r="3628" spans="1:10">
      <c r="A3628" s="1" t="s">
        <v>22679</v>
      </c>
      <c r="B3628" t="s">
        <v>12274</v>
      </c>
      <c r="C3628" s="7" t="s">
        <v>4960</v>
      </c>
      <c r="D3628" s="8" t="s">
        <v>24970</v>
      </c>
      <c r="E3628" t="str">
        <f>TRIM(F3628)&amp;IF(RIGHT(TRIM(F3628),1)=",",TRIM(G3628)," "&amp;TRIM(G3628))</f>
        <v>WIRE,ELECTRICAL WIRE,ELECTRICAL</v>
      </c>
      <c r="F3628" t="str">
        <f>VLOOKUP(C3628,C$2:F$65001,3,FALSE)</f>
        <v xml:space="preserve">WIRE,ELECTRICAL </v>
      </c>
      <c r="G3628" t="str">
        <f>VLOOKUP(C3628,C$2:G$65001,4,FALSE)</f>
        <v xml:space="preserve">WIRE,ELECTRICAL    </v>
      </c>
      <c r="H3628" t="str">
        <f>"&lt;p&gt;" &amp;TRIM(B3628) &amp; "&lt;/p&gt;"</f>
        <v>&lt;p&gt;8734420&lt;/p&gt;</v>
      </c>
      <c r="I3628" t="str">
        <f>"&lt;d&gt;" &amp;TRIM(E3628) &amp; "&lt;/d&gt;"</f>
        <v>&lt;d&gt;WIRE,ELECTRICAL WIRE,ELECTRICAL&lt;/d&gt;</v>
      </c>
      <c r="J3628" t="str">
        <f>H3628&amp;I3628&amp;"&lt;c&gt;" &amp; A3628 &amp; "&lt;/c&gt;" &amp;"&lt;aka&gt;" &amp;C3628&amp; "&lt;/aka&gt;"</f>
        <v>&lt;p&gt;8734420&lt;/p&gt;&lt;d&gt;WIRE,ELECTRICAL WIRE,ELECTRICAL&lt;/d&gt;&lt;c&gt;98749&lt;/c&gt;&lt;aka&gt;6145012121341&lt;/aka&gt;</v>
      </c>
    </row>
    <row r="3629" spans="1:10">
      <c r="A3629" s="1" t="s">
        <v>5331</v>
      </c>
      <c r="B3629" t="s">
        <v>12279</v>
      </c>
      <c r="C3629" s="7" t="s">
        <v>4960</v>
      </c>
      <c r="D3629" s="8" t="s">
        <v>24970</v>
      </c>
      <c r="E3629" t="str">
        <f>TRIM(F3629)&amp;IF(RIGHT(TRIM(F3629),1)=",",TRIM(G3629)," "&amp;TRIM(G3629))</f>
        <v>WIRE,ELECTRICAL WIRE,ELECTRICAL</v>
      </c>
      <c r="F3629" t="str">
        <f>VLOOKUP(C3629,C$2:F$65001,3,FALSE)</f>
        <v xml:space="preserve">WIRE,ELECTRICAL </v>
      </c>
      <c r="G3629" t="str">
        <f>VLOOKUP(C3629,C$2:G$65001,4,FALSE)</f>
        <v xml:space="preserve">WIRE,ELECTRICAL    </v>
      </c>
      <c r="H3629" t="str">
        <f>"&lt;p&gt;" &amp;TRIM(B3629) &amp; "&lt;/p&gt;"</f>
        <v>&lt;p&gt;37004&lt;/p&gt;</v>
      </c>
      <c r="I3629" t="str">
        <f>"&lt;d&gt;" &amp;TRIM(E3629) &amp; "&lt;/d&gt;"</f>
        <v>&lt;d&gt;WIRE,ELECTRICAL WIRE,ELECTRICAL&lt;/d&gt;</v>
      </c>
      <c r="J3629" t="str">
        <f>H3629&amp;I3629&amp;"&lt;c&gt;" &amp; A3629 &amp; "&lt;/c&gt;" &amp;"&lt;aka&gt;" &amp;C3629&amp; "&lt;/aka&gt;"</f>
        <v>&lt;p&gt;37004&lt;/p&gt;&lt;d&gt;WIRE,ELECTRICAL WIRE,ELECTRICAL&lt;/d&gt;&lt;c&gt;2W733&lt;/c&gt;&lt;aka&gt;6145012121341&lt;/aka&gt;</v>
      </c>
    </row>
    <row r="3630" spans="1:10">
      <c r="A3630" s="1" t="s">
        <v>22680</v>
      </c>
      <c r="B3630" t="s">
        <v>12282</v>
      </c>
      <c r="C3630" s="7" t="s">
        <v>4960</v>
      </c>
      <c r="D3630" s="8" t="s">
        <v>24970</v>
      </c>
      <c r="E3630" t="str">
        <f>TRIM(F3630)&amp;IF(RIGHT(TRIM(F3630),1)=",",TRIM(G3630)," "&amp;TRIM(G3630))</f>
        <v>WIRE,ELECTRICAL WIRE,ELECTRICAL</v>
      </c>
      <c r="F3630" t="str">
        <f>VLOOKUP(C3630,C$2:F$65001,3,FALSE)</f>
        <v xml:space="preserve">WIRE,ELECTRICAL </v>
      </c>
      <c r="G3630" t="str">
        <f>VLOOKUP(C3630,C$2:G$65001,4,FALSE)</f>
        <v xml:space="preserve">WIRE,ELECTRICAL    </v>
      </c>
      <c r="H3630" t="str">
        <f>"&lt;p&gt;" &amp;TRIM(B3630) &amp; "&lt;/p&gt;"</f>
        <v>&lt;p&gt;W5MF-0402-EPDM&lt;/p&gt;</v>
      </c>
      <c r="I3630" t="str">
        <f>"&lt;d&gt;" &amp;TRIM(E3630) &amp; "&lt;/d&gt;"</f>
        <v>&lt;d&gt;WIRE,ELECTRICAL WIRE,ELECTRICAL&lt;/d&gt;</v>
      </c>
      <c r="J3630" t="str">
        <f>H3630&amp;I3630&amp;"&lt;c&gt;" &amp; A3630 &amp; "&lt;/c&gt;" &amp;"&lt;aka&gt;" &amp;C3630&amp; "&lt;/aka&gt;"</f>
        <v>&lt;p&gt;W5MF-0402-EPDM&lt;/p&gt;&lt;d&gt;WIRE,ELECTRICAL WIRE,ELECTRICAL&lt;/d&gt;&lt;c&gt;61917&lt;/c&gt;&lt;aka&gt;6145012121341&lt;/aka&gt;</v>
      </c>
    </row>
    <row r="3631" spans="1:10">
      <c r="A3631" s="1" t="s">
        <v>22588</v>
      </c>
      <c r="B3631" t="s">
        <v>12285</v>
      </c>
      <c r="C3631" s="7" t="s">
        <v>4430</v>
      </c>
      <c r="D3631" s="8" t="s">
        <v>24971</v>
      </c>
      <c r="E3631" t="str">
        <f>TRIM(F3631)&amp;IF(RIGHT(TRIM(F3631),1)=",",TRIM(G3631)," "&amp;TRIM(G3631))</f>
        <v>SPACER,SLEEVE SPACER,SLEEVE</v>
      </c>
      <c r="F3631" t="str">
        <f>VLOOKUP(C3631,C$2:F$65001,3,FALSE)</f>
        <v xml:space="preserve">SPACER,SLEEVE </v>
      </c>
      <c r="G3631" t="str">
        <f>VLOOKUP(C3631,C$2:G$65001,4,FALSE)</f>
        <v xml:space="preserve">SPACER,SLEEVE      </v>
      </c>
      <c r="H3631" t="str">
        <f>"&lt;p&gt;" &amp;TRIM(B3631) &amp; "&lt;/p&gt;"</f>
        <v>&lt;p&gt;64709&lt;/p&gt;</v>
      </c>
      <c r="I3631" t="str">
        <f>"&lt;d&gt;" &amp;TRIM(E3631) &amp; "&lt;/d&gt;"</f>
        <v>&lt;d&gt;SPACER,SLEEVE SPACER,SLEEVE&lt;/d&gt;</v>
      </c>
      <c r="J3631" t="str">
        <f>H3631&amp;I3631&amp;"&lt;c&gt;" &amp; A3631 &amp; "&lt;/c&gt;" &amp;"&lt;aka&gt;" &amp;C3631&amp; "&lt;/aka&gt;"</f>
        <v>&lt;p&gt;64709&lt;/p&gt;&lt;d&gt;SPACER,SLEEVE SPACER,SLEEVE&lt;/d&gt;&lt;c&gt;ZC672&lt;/c&gt;&lt;aka&gt;5365012413903&lt;/aka&gt;</v>
      </c>
    </row>
    <row r="3632" spans="1:10">
      <c r="A3632" s="1" t="s">
        <v>5171</v>
      </c>
      <c r="B3632" t="s">
        <v>12289</v>
      </c>
      <c r="C3632" s="7" t="s">
        <v>4798</v>
      </c>
      <c r="D3632" s="8" t="s">
        <v>24972</v>
      </c>
      <c r="E3632" t="str">
        <f>TRIM(F3632)&amp;IF(RIGHT(TRIM(F3632),1)=",",TRIM(G3632)," "&amp;TRIM(G3632))</f>
        <v>BOOT,DUST AND MOISTURE SEAL BOOT,DUST AND</v>
      </c>
      <c r="F3632" t="str">
        <f>VLOOKUP(C3632,C$2:F$65001,3,FALSE)</f>
        <v>BOOT,DUST AND MOISTURE SEAL</v>
      </c>
      <c r="G3632" t="str">
        <f>VLOOKUP(C3632,C$2:G$65001,4,FALSE)</f>
        <v xml:space="preserve">BOOT,DUST AND      </v>
      </c>
      <c r="H3632" t="str">
        <f>"&lt;p&gt;" &amp;TRIM(B3632) &amp; "&lt;/p&gt;"</f>
        <v>&lt;p&gt;1655240&lt;/p&gt;</v>
      </c>
      <c r="I3632" t="str">
        <f>"&lt;d&gt;" &amp;TRIM(E3632) &amp; "&lt;/d&gt;"</f>
        <v>&lt;d&gt;BOOT,DUST AND MOISTURE SEAL BOOT,DUST AND&lt;/d&gt;</v>
      </c>
      <c r="J3632" t="str">
        <f>H3632&amp;I3632&amp;"&lt;c&gt;" &amp; A3632 &amp; "&lt;/c&gt;" &amp;"&lt;aka&gt;" &amp;C3632&amp; "&lt;/aka&gt;"</f>
        <v>&lt;p&gt;1655240&lt;/p&gt;&lt;d&gt;BOOT,DUST AND MOISTURE SEAL BOOT,DUST AND&lt;/d&gt;&lt;c&gt;45152&lt;/c&gt;&lt;aka&gt;5975013604293&lt;/aka&gt;</v>
      </c>
    </row>
    <row r="3633" spans="1:10">
      <c r="A3633" s="1" t="s">
        <v>5189</v>
      </c>
      <c r="B3633" t="s">
        <v>12291</v>
      </c>
      <c r="C3633" s="7" t="s">
        <v>4798</v>
      </c>
      <c r="D3633" s="8" t="s">
        <v>24972</v>
      </c>
      <c r="E3633" t="str">
        <f>TRIM(F3633)&amp;IF(RIGHT(TRIM(F3633),1)=",",TRIM(G3633)," "&amp;TRIM(G3633))</f>
        <v>BOOT,DUST AND MOISTURE SEAL BOOT,DUST AND</v>
      </c>
      <c r="F3633" t="str">
        <f>VLOOKUP(C3633,C$2:F$65001,3,FALSE)</f>
        <v>BOOT,DUST AND MOISTURE SEAL</v>
      </c>
      <c r="G3633" t="str">
        <f>VLOOKUP(C3633,C$2:G$65001,4,FALSE)</f>
        <v xml:space="preserve">BOOT,DUST AND      </v>
      </c>
      <c r="H3633" t="str">
        <f>"&lt;p&gt;" &amp;TRIM(B3633) &amp; "&lt;/p&gt;"</f>
        <v>&lt;p&gt;12015899&lt;/p&gt;</v>
      </c>
      <c r="I3633" t="str">
        <f>"&lt;d&gt;" &amp;TRIM(E3633) &amp; "&lt;/d&gt;"</f>
        <v>&lt;d&gt;BOOT,DUST AND MOISTURE SEAL BOOT,DUST AND&lt;/d&gt;</v>
      </c>
      <c r="J3633" t="str">
        <f>H3633&amp;I3633&amp;"&lt;c&gt;" &amp; A3633 &amp; "&lt;/c&gt;" &amp;"&lt;aka&gt;" &amp;C3633&amp; "&lt;/aka&gt;"</f>
        <v>&lt;p&gt;12015899&lt;/p&gt;&lt;d&gt;BOOT,DUST AND MOISTURE SEAL BOOT,DUST AND&lt;/d&gt;&lt;c&gt;77060&lt;/c&gt;&lt;aka&gt;5975013604293&lt;/aka&gt;</v>
      </c>
    </row>
    <row r="3634" spans="1:10">
      <c r="A3634" s="1" t="s">
        <v>22606</v>
      </c>
      <c r="B3634" t="s">
        <v>12294</v>
      </c>
      <c r="C3634" s="7" t="s">
        <v>4835</v>
      </c>
      <c r="D3634" s="8" t="s">
        <v>24940</v>
      </c>
      <c r="E3634" t="str">
        <f>TRIM(F3634)&amp;IF(RIGHT(TRIM(F3634),1)=",",TRIM(G3634)," "&amp;TRIM(G3634))</f>
        <v>RETAINER,ELECTRICAL CONNECTOR RETAINER,ELECTRICAL</v>
      </c>
      <c r="F3634" t="str">
        <f>VLOOKUP(C3634,C$2:F$65001,3,FALSE)</f>
        <v>RETAINER,ELECTRICAL CONNECTOR</v>
      </c>
      <c r="G3634" t="str">
        <f>VLOOKUP(C3634,C$2:G$65001,4,FALSE)</f>
        <v>RETAINER,ELECTRICAL</v>
      </c>
      <c r="H3634" t="str">
        <f>"&lt;p&gt;" &amp;TRIM(B3634) &amp; "&lt;/p&gt;"</f>
        <v>&lt;p&gt;99-08-322/1&lt;/p&gt;</v>
      </c>
      <c r="I3634" t="str">
        <f>"&lt;d&gt;" &amp;TRIM(E3634) &amp; "&lt;/d&gt;"</f>
        <v>&lt;d&gt;RETAINER,ELECTRICAL CONNECTOR RETAINER,ELECTRICAL&lt;/d&gt;</v>
      </c>
      <c r="J3634" t="str">
        <f>H3634&amp;I3634&amp;"&lt;c&gt;" &amp; A3634 &amp; "&lt;/c&gt;" &amp;"&lt;aka&gt;" &amp;C3634&amp; "&lt;/aka&gt;"</f>
        <v>&lt;p&gt;99-08-322/1&lt;/p&gt;&lt;d&gt;RETAINER,ELECTRICAL CONNECTOR RETAINER,ELECTRICAL&lt;/d&gt;&lt;c&gt;U4542&lt;/c&gt;&lt;aka&gt;5935015191808&lt;/aka&gt;</v>
      </c>
    </row>
    <row r="3635" spans="1:10">
      <c r="A3635" s="1" t="s">
        <v>22681</v>
      </c>
      <c r="B3635" t="s">
        <v>12296</v>
      </c>
      <c r="C3635" s="7" t="s">
        <v>4835</v>
      </c>
      <c r="D3635" s="8" t="s">
        <v>24940</v>
      </c>
      <c r="E3635" t="str">
        <f>TRIM(F3635)&amp;IF(RIGHT(TRIM(F3635),1)=",",TRIM(G3635)," "&amp;TRIM(G3635))</f>
        <v>RETAINER,ELECTRICAL CONNECTOR RETAINER,ELECTRICAL</v>
      </c>
      <c r="F3635" t="str">
        <f>VLOOKUP(C3635,C$2:F$65001,3,FALSE)</f>
        <v>RETAINER,ELECTRICAL CONNECTOR</v>
      </c>
      <c r="G3635" t="str">
        <f>VLOOKUP(C3635,C$2:G$65001,4,FALSE)</f>
        <v>RETAINER,ELECTRICAL</v>
      </c>
      <c r="H3635" t="str">
        <f>"&lt;p&gt;" &amp;TRIM(B3635) &amp; "&lt;/p&gt;"</f>
        <v>&lt;p&gt;W2P&lt;/p&gt;</v>
      </c>
      <c r="I3635" t="str">
        <f>"&lt;d&gt;" &amp;TRIM(E3635) &amp; "&lt;/d&gt;"</f>
        <v>&lt;d&gt;RETAINER,ELECTRICAL CONNECTOR RETAINER,ELECTRICAL&lt;/d&gt;</v>
      </c>
      <c r="J3635" t="str">
        <f>H3635&amp;I3635&amp;"&lt;c&gt;" &amp; A3635 &amp; "&lt;/c&gt;" &amp;"&lt;aka&gt;" &amp;C3635&amp; "&lt;/aka&gt;"</f>
        <v>&lt;p&gt;W2P&lt;/p&gt;&lt;d&gt;RETAINER,ELECTRICAL CONNECTOR RETAINER,ELECTRICAL&lt;/d&gt;&lt;c&gt;Z1W03&lt;/c&gt;&lt;aka&gt;5935015191808&lt;/aka&gt;</v>
      </c>
    </row>
    <row r="3636" spans="1:10">
      <c r="A3636" s="1" t="s">
        <v>22607</v>
      </c>
      <c r="B3636" t="s">
        <v>12299</v>
      </c>
      <c r="C3636" s="7" t="s">
        <v>4835</v>
      </c>
      <c r="D3636" s="8" t="s">
        <v>24940</v>
      </c>
      <c r="E3636" t="str">
        <f>TRIM(F3636)&amp;IF(RIGHT(TRIM(F3636),1)=",",TRIM(G3636)," "&amp;TRIM(G3636))</f>
        <v>RETAINER,ELECTRICAL CONNECTOR RETAINER,ELECTRICAL</v>
      </c>
      <c r="F3636" t="str">
        <f>VLOOKUP(C3636,C$2:F$65001,3,FALSE)</f>
        <v>RETAINER,ELECTRICAL CONNECTOR</v>
      </c>
      <c r="G3636" t="str">
        <f>VLOOKUP(C3636,C$2:G$65001,4,FALSE)</f>
        <v>RETAINER,ELECTRICAL</v>
      </c>
      <c r="H3636" t="str">
        <f>"&lt;p&gt;" &amp;TRIM(B3636) &amp; "&lt;/p&gt;"</f>
        <v>&lt;p&gt;121329&lt;/p&gt;</v>
      </c>
      <c r="I3636" t="str">
        <f>"&lt;d&gt;" &amp;TRIM(E3636) &amp; "&lt;/d&gt;"</f>
        <v>&lt;d&gt;RETAINER,ELECTRICAL CONNECTOR RETAINER,ELECTRICAL&lt;/d&gt;</v>
      </c>
      <c r="J3636" t="str">
        <f>H3636&amp;I3636&amp;"&lt;c&gt;" &amp; A3636 &amp; "&lt;/c&gt;" &amp;"&lt;aka&gt;" &amp;C3636&amp; "&lt;/aka&gt;"</f>
        <v>&lt;p&gt;121329&lt;/p&gt;&lt;d&gt;RETAINER,ELECTRICAL CONNECTOR RETAINER,ELECTRICAL&lt;/d&gt;&lt;c&gt;Z4732&lt;/c&gt;&lt;aka&gt;5935015191808&lt;/aka&gt;</v>
      </c>
    </row>
    <row r="3637" spans="1:10">
      <c r="A3637" s="1" t="s">
        <v>5193</v>
      </c>
      <c r="B3637" t="s">
        <v>12301</v>
      </c>
      <c r="C3637" s="7" t="s">
        <v>4835</v>
      </c>
      <c r="D3637" s="8" t="s">
        <v>24940</v>
      </c>
      <c r="E3637" t="str">
        <f>TRIM(F3637)&amp;IF(RIGHT(TRIM(F3637),1)=",",TRIM(G3637)," "&amp;TRIM(G3637))</f>
        <v>RETAINER,ELECTRICAL CONNECTOR RETAINER,ELECTRICAL</v>
      </c>
      <c r="F3637" t="str">
        <f>VLOOKUP(C3637,C$2:F$65001,3,FALSE)</f>
        <v>RETAINER,ELECTRICAL CONNECTOR</v>
      </c>
      <c r="G3637" t="str">
        <f>VLOOKUP(C3637,C$2:G$65001,4,FALSE)</f>
        <v>RETAINER,ELECTRICAL</v>
      </c>
      <c r="H3637" t="str">
        <f>"&lt;p&gt;" &amp;TRIM(B3637) &amp; "&lt;/p&gt;"</f>
        <v>&lt;p&gt;12422626&lt;/p&gt;</v>
      </c>
      <c r="I3637" t="str">
        <f>"&lt;d&gt;" &amp;TRIM(E3637) &amp; "&lt;/d&gt;"</f>
        <v>&lt;d&gt;RETAINER,ELECTRICAL CONNECTOR RETAINER,ELECTRICAL&lt;/d&gt;</v>
      </c>
      <c r="J3637" t="str">
        <f>H3637&amp;I3637&amp;"&lt;c&gt;" &amp; A3637 &amp; "&lt;/c&gt;" &amp;"&lt;aka&gt;" &amp;C3637&amp; "&lt;/aka&gt;"</f>
        <v>&lt;p&gt;12422626&lt;/p&gt;&lt;d&gt;RETAINER,ELECTRICAL CONNECTOR RETAINER,ELECTRICAL&lt;/d&gt;&lt;c&gt;19207&lt;/c&gt;&lt;aka&gt;5935015191808&lt;/aka&gt;</v>
      </c>
    </row>
    <row r="3638" spans="1:10">
      <c r="A3638" s="1" t="s">
        <v>5171</v>
      </c>
      <c r="B3638" t="s">
        <v>12303</v>
      </c>
      <c r="C3638" s="7" t="s">
        <v>4835</v>
      </c>
      <c r="D3638" s="8" t="s">
        <v>24940</v>
      </c>
      <c r="E3638" t="str">
        <f>TRIM(F3638)&amp;IF(RIGHT(TRIM(F3638),1)=",",TRIM(G3638)," "&amp;TRIM(G3638))</f>
        <v>RETAINER,ELECTRICAL CONNECTOR RETAINER,ELECTRICAL</v>
      </c>
      <c r="F3638" t="str">
        <f>VLOOKUP(C3638,C$2:F$65001,3,FALSE)</f>
        <v>RETAINER,ELECTRICAL CONNECTOR</v>
      </c>
      <c r="G3638" t="str">
        <f>VLOOKUP(C3638,C$2:G$65001,4,FALSE)</f>
        <v>RETAINER,ELECTRICAL</v>
      </c>
      <c r="H3638" t="str">
        <f>"&lt;p&gt;" &amp;TRIM(B3638) &amp; "&lt;/p&gt;"</f>
        <v>&lt;p&gt;3381729&lt;/p&gt;</v>
      </c>
      <c r="I3638" t="str">
        <f>"&lt;d&gt;" &amp;TRIM(E3638) &amp; "&lt;/d&gt;"</f>
        <v>&lt;d&gt;RETAINER,ELECTRICAL CONNECTOR RETAINER,ELECTRICAL&lt;/d&gt;</v>
      </c>
      <c r="J3638" t="str">
        <f>H3638&amp;I3638&amp;"&lt;c&gt;" &amp; A3638 &amp; "&lt;/c&gt;" &amp;"&lt;aka&gt;" &amp;C3638&amp; "&lt;/aka&gt;"</f>
        <v>&lt;p&gt;3381729&lt;/p&gt;&lt;d&gt;RETAINER,ELECTRICAL CONNECTOR RETAINER,ELECTRICAL&lt;/d&gt;&lt;c&gt;45152&lt;/c&gt;&lt;aka&gt;5935015191808&lt;/aka&gt;</v>
      </c>
    </row>
    <row r="3639" spans="1:10">
      <c r="A3639" s="1" t="s">
        <v>22682</v>
      </c>
      <c r="B3639" t="s">
        <v>12307</v>
      </c>
      <c r="C3639" s="7" t="s">
        <v>4835</v>
      </c>
      <c r="D3639" s="8" t="s">
        <v>24940</v>
      </c>
      <c r="E3639" t="str">
        <f>TRIM(F3639)&amp;IF(RIGHT(TRIM(F3639),1)=",",TRIM(G3639)," "&amp;TRIM(G3639))</f>
        <v>RETAINER,ELECTRICAL CONNECTOR RETAINER,ELECTRICAL</v>
      </c>
      <c r="F3639" t="str">
        <f>VLOOKUP(C3639,C$2:F$65001,3,FALSE)</f>
        <v>RETAINER,ELECTRICAL CONNECTOR</v>
      </c>
      <c r="G3639" t="str">
        <f>VLOOKUP(C3639,C$2:G$65001,4,FALSE)</f>
        <v>RETAINER,ELECTRICAL</v>
      </c>
      <c r="H3639" t="str">
        <f>"&lt;p&gt;" &amp;TRIM(B3639) &amp; "&lt;/p&gt;"</f>
        <v>&lt;p&gt;40004586&lt;/p&gt;</v>
      </c>
      <c r="I3639" t="str">
        <f>"&lt;d&gt;" &amp;TRIM(E3639) &amp; "&lt;/d&gt;"</f>
        <v>&lt;d&gt;RETAINER,ELECTRICAL CONNECTOR RETAINER,ELECTRICAL&lt;/d&gt;</v>
      </c>
      <c r="J3639" t="str">
        <f>H3639&amp;I3639&amp;"&lt;c&gt;" &amp; A3639 &amp; "&lt;/c&gt;" &amp;"&lt;aka&gt;" &amp;C3639&amp; "&lt;/aka&gt;"</f>
        <v>&lt;p&gt;40004586&lt;/p&gt;&lt;d&gt;RETAINER,ELECTRICAL CONNECTOR RETAINER,ELECTRICAL&lt;/d&gt;&lt;c&gt;U0EX2&lt;/c&gt;&lt;aka&gt;5935015191808&lt;/aka&gt;</v>
      </c>
    </row>
    <row r="3640" spans="1:10">
      <c r="A3640" s="1" t="s">
        <v>22683</v>
      </c>
      <c r="B3640" t="s">
        <v>12310</v>
      </c>
      <c r="C3640" s="7" t="s">
        <v>4835</v>
      </c>
      <c r="D3640" s="8" t="s">
        <v>24940</v>
      </c>
      <c r="E3640" t="str">
        <f>TRIM(F3640)&amp;IF(RIGHT(TRIM(F3640),1)=",",TRIM(G3640)," "&amp;TRIM(G3640))</f>
        <v>RETAINER,ELECTRICAL CONNECTOR RETAINER,ELECTRICAL</v>
      </c>
      <c r="F3640" t="str">
        <f>VLOOKUP(C3640,C$2:F$65001,3,FALSE)</f>
        <v>RETAINER,ELECTRICAL CONNECTOR</v>
      </c>
      <c r="G3640" t="str">
        <f>VLOOKUP(C3640,C$2:G$65001,4,FALSE)</f>
        <v>RETAINER,ELECTRICAL</v>
      </c>
      <c r="H3640" t="str">
        <f>"&lt;p&gt;" &amp;TRIM(B3640) &amp; "&lt;/p&gt;"</f>
        <v>&lt;p&gt;438270&lt;/p&gt;</v>
      </c>
      <c r="I3640" t="str">
        <f>"&lt;d&gt;" &amp;TRIM(E3640) &amp; "&lt;/d&gt;"</f>
        <v>&lt;d&gt;RETAINER,ELECTRICAL CONNECTOR RETAINER,ELECTRICAL&lt;/d&gt;</v>
      </c>
      <c r="J3640" t="str">
        <f>H3640&amp;I3640&amp;"&lt;c&gt;" &amp; A3640 &amp; "&lt;/c&gt;" &amp;"&lt;aka&gt;" &amp;C3640&amp; "&lt;/aka&gt;"</f>
        <v>&lt;p&gt;438270&lt;/p&gt;&lt;d&gt;RETAINER,ELECTRICAL CONNECTOR RETAINER,ELECTRICAL&lt;/d&gt;&lt;c&gt;F0016&lt;/c&gt;&lt;aka&gt;5935015191808&lt;/aka&gt;</v>
      </c>
    </row>
    <row r="3641" spans="1:10">
      <c r="A3641" s="1" t="s">
        <v>5185</v>
      </c>
      <c r="B3641" t="s">
        <v>12314</v>
      </c>
      <c r="C3641" s="7" t="s">
        <v>4835</v>
      </c>
      <c r="D3641" s="8" t="s">
        <v>24940</v>
      </c>
      <c r="E3641" t="str">
        <f>TRIM(F3641)&amp;IF(RIGHT(TRIM(F3641),1)=",",TRIM(G3641)," "&amp;TRIM(G3641))</f>
        <v>RETAINER,ELECTRICAL CONNECTOR RETAINER,ELECTRICAL</v>
      </c>
      <c r="F3641" t="str">
        <f>VLOOKUP(C3641,C$2:F$65001,3,FALSE)</f>
        <v>RETAINER,ELECTRICAL CONNECTOR</v>
      </c>
      <c r="G3641" t="str">
        <f>VLOOKUP(C3641,C$2:G$65001,4,FALSE)</f>
        <v>RETAINER,ELECTRICAL</v>
      </c>
      <c r="H3641" t="str">
        <f>"&lt;p&gt;" &amp;TRIM(B3641) &amp; "&lt;/p&gt;"</f>
        <v>&lt;p&gt;04-20523&lt;/p&gt;</v>
      </c>
      <c r="I3641" t="str">
        <f>"&lt;d&gt;" &amp;TRIM(E3641) &amp; "&lt;/d&gt;"</f>
        <v>&lt;d&gt;RETAINER,ELECTRICAL CONNECTOR RETAINER,ELECTRICAL&lt;/d&gt;</v>
      </c>
      <c r="J3641" t="str">
        <f>H3641&amp;I3641&amp;"&lt;c&gt;" &amp; A3641 &amp; "&lt;/c&gt;" &amp;"&lt;aka&gt;" &amp;C3641&amp; "&lt;/aka&gt;"</f>
        <v>&lt;p&gt;04-20523&lt;/p&gt;&lt;d&gt;RETAINER,ELECTRICAL CONNECTOR RETAINER,ELECTRICAL&lt;/d&gt;&lt;c&gt;11139&lt;/c&gt;&lt;aka&gt;5935015191808&lt;/aka&gt;</v>
      </c>
    </row>
    <row r="3642" spans="1:10">
      <c r="A3642" s="1" t="s">
        <v>5118</v>
      </c>
      <c r="B3642" t="s">
        <v>12317</v>
      </c>
      <c r="C3642" s="7" t="s">
        <v>5094</v>
      </c>
      <c r="D3642" s="8" t="s">
        <v>24942</v>
      </c>
      <c r="E3642" t="str">
        <f>TRIM(F3642)&amp;IF(RIGHT(TRIM(F3642),1)=",",TRIM(G3642)," "&amp;TRIM(G3642))</f>
        <v>NUT,PLAIN,HEXAGON NUT,PLAIN,HEXAGON</v>
      </c>
      <c r="F3642" t="str">
        <f>VLOOKUP(C3642,C$2:F$65001,3,FALSE)</f>
        <v xml:space="preserve">NUT,PLAIN,HEXAGON </v>
      </c>
      <c r="G3642" t="str">
        <f>VLOOKUP(C3642,C$2:G$65001,4,FALSE)</f>
        <v xml:space="preserve">NUT,PLAIN,HEXAGON  </v>
      </c>
      <c r="H3642" t="str">
        <f>"&lt;p&gt;" &amp;TRIM(B3642) &amp; "&lt;/p&gt;"</f>
        <v>&lt;p&gt;90326A130&lt;/p&gt;</v>
      </c>
      <c r="I3642" t="str">
        <f>"&lt;d&gt;" &amp;TRIM(E3642) &amp; "&lt;/d&gt;"</f>
        <v>&lt;d&gt;NUT,PLAIN,HEXAGON NUT,PLAIN,HEXAGON&lt;/d&gt;</v>
      </c>
      <c r="J3642" t="str">
        <f>H3642&amp;I3642&amp;"&lt;c&gt;" &amp; A3642 &amp; "&lt;/c&gt;" &amp;"&lt;aka&gt;" &amp;C3642&amp; "&lt;/aka&gt;"</f>
        <v>&lt;p&gt;90326A130&lt;/p&gt;&lt;d&gt;NUT,PLAIN,HEXAGON NUT,PLAIN,HEXAGON&lt;/d&gt;&lt;c&gt;39428&lt;/c&gt;&lt;aka&gt;5310015596921&lt;/aka&gt;</v>
      </c>
    </row>
    <row r="3643" spans="1:10">
      <c r="A3643" s="1" t="s">
        <v>5154</v>
      </c>
      <c r="B3643" t="s">
        <v>12319</v>
      </c>
      <c r="C3643" s="7" t="s">
        <v>4417</v>
      </c>
      <c r="D3643" s="8" t="s">
        <v>24973</v>
      </c>
      <c r="E3643" t="str">
        <f>TRIM(F3643)&amp;IF(RIGHT(TRIM(F3643),1)=",",TRIM(G3643)," "&amp;TRIM(G3643))</f>
        <v>LEVER,REMOTE CONTROL LEVER,REMOTE</v>
      </c>
      <c r="F3643" t="str">
        <f>VLOOKUP(C3643,C$2:F$65001,3,FALSE)</f>
        <v>LEVER,REMOTE CONTROL</v>
      </c>
      <c r="G3643" t="str">
        <f>VLOOKUP(C3643,C$2:G$65001,4,FALSE)</f>
        <v xml:space="preserve">LEVER,REMOTE       </v>
      </c>
      <c r="H3643" t="str">
        <f>"&lt;p&gt;" &amp;TRIM(B3643) &amp; "&lt;/p&gt;"</f>
        <v>&lt;p&gt;3028088&lt;/p&gt;</v>
      </c>
      <c r="I3643" t="str">
        <f>"&lt;d&gt;" &amp;TRIM(E3643) &amp; "&lt;/d&gt;"</f>
        <v>&lt;d&gt;LEVER,REMOTE CONTROL LEVER,REMOTE&lt;/d&gt;</v>
      </c>
      <c r="J3643" t="str">
        <f>H3643&amp;I3643&amp;"&lt;c&gt;" &amp; A3643 &amp; "&lt;/c&gt;" &amp;"&lt;aka&gt;" &amp;C3643&amp; "&lt;/aka&gt;"</f>
        <v>&lt;p&gt;3028088&lt;/p&gt;&lt;d&gt;LEVER,REMOTE CONTROL LEVER,REMOTE&lt;/d&gt;&lt;c&gt;15434&lt;/c&gt;&lt;aka&gt;3040012642089&lt;/aka&gt;</v>
      </c>
    </row>
    <row r="3644" spans="1:10">
      <c r="A3644" s="1" t="s">
        <v>5169</v>
      </c>
      <c r="B3644" t="s">
        <v>12321</v>
      </c>
      <c r="C3644" s="7" t="s">
        <v>4417</v>
      </c>
      <c r="D3644" s="8" t="s">
        <v>24973</v>
      </c>
      <c r="E3644" t="str">
        <f>TRIM(F3644)&amp;IF(RIGHT(TRIM(F3644),1)=",",TRIM(G3644)," "&amp;TRIM(G3644))</f>
        <v>LEVER,REMOTE CONTROL LEVER,REMOTE</v>
      </c>
      <c r="F3644" t="str">
        <f>VLOOKUP(C3644,C$2:F$65001,3,FALSE)</f>
        <v>LEVER,REMOTE CONTROL</v>
      </c>
      <c r="G3644" t="str">
        <f>VLOOKUP(C3644,C$2:G$65001,4,FALSE)</f>
        <v xml:space="preserve">LEVER,REMOTE       </v>
      </c>
      <c r="H3644" t="str">
        <f>"&lt;p&gt;" &amp;TRIM(B3644) &amp; "&lt;/p&gt;"</f>
        <v>&lt;p&gt;04.03 OPTION BP6042 REFERENCE 7&lt;/p&gt;</v>
      </c>
      <c r="I3644" t="str">
        <f>"&lt;d&gt;" &amp;TRIM(E3644) &amp; "&lt;/d&gt;"</f>
        <v>&lt;d&gt;LEVER,REMOTE CONTROL LEVER,REMOTE&lt;/d&gt;</v>
      </c>
      <c r="J3644" t="str">
        <f>H3644&amp;I3644&amp;"&lt;c&gt;" &amp; A3644 &amp; "&lt;/c&gt;" &amp;"&lt;aka&gt;" &amp;C3644&amp; "&lt;/aka&gt;"</f>
        <v>&lt;p&gt;04.03 OPTION BP6042 REFERENCE 7&lt;/p&gt;&lt;d&gt;LEVER,REMOTE CONTROL LEVER,REMOTE&lt;/d&gt;&lt;c&gt;K4843&lt;/c&gt;&lt;aka&gt;3040012642089&lt;/aka&gt;</v>
      </c>
    </row>
    <row r="3645" spans="1:10">
      <c r="A3645" s="1" t="s">
        <v>5154</v>
      </c>
      <c r="B3645" t="s">
        <v>12324</v>
      </c>
      <c r="C3645" s="7" t="s">
        <v>4417</v>
      </c>
      <c r="D3645" s="8" t="s">
        <v>24973</v>
      </c>
      <c r="E3645" t="str">
        <f>TRIM(F3645)&amp;IF(RIGHT(TRIM(F3645),1)=",",TRIM(G3645)," "&amp;TRIM(G3645))</f>
        <v>LEVER,REMOTE CONTROL LEVER,REMOTE</v>
      </c>
      <c r="F3645" t="str">
        <f>VLOOKUP(C3645,C$2:F$65001,3,FALSE)</f>
        <v>LEVER,REMOTE CONTROL</v>
      </c>
      <c r="G3645" t="str">
        <f>VLOOKUP(C3645,C$2:G$65001,4,FALSE)</f>
        <v xml:space="preserve">LEVER,REMOTE       </v>
      </c>
      <c r="H3645" t="str">
        <f>"&lt;p&gt;" &amp;TRIM(B3645) &amp; "&lt;/p&gt;"</f>
        <v>&lt;p&gt;3039164&lt;/p&gt;</v>
      </c>
      <c r="I3645" t="str">
        <f>"&lt;d&gt;" &amp;TRIM(E3645) &amp; "&lt;/d&gt;"</f>
        <v>&lt;d&gt;LEVER,REMOTE CONTROL LEVER,REMOTE&lt;/d&gt;</v>
      </c>
      <c r="J3645" t="str">
        <f>H3645&amp;I3645&amp;"&lt;c&gt;" &amp; A3645 &amp; "&lt;/c&gt;" &amp;"&lt;aka&gt;" &amp;C3645&amp; "&lt;/aka&gt;"</f>
        <v>&lt;p&gt;3039164&lt;/p&gt;&lt;d&gt;LEVER,REMOTE CONTROL LEVER,REMOTE&lt;/d&gt;&lt;c&gt;15434&lt;/c&gt;&lt;aka&gt;3040012642089&lt;/aka&gt;</v>
      </c>
    </row>
    <row r="3646" spans="1:10">
      <c r="A3646" s="1" t="s">
        <v>5169</v>
      </c>
      <c r="B3646" t="s">
        <v>12327</v>
      </c>
      <c r="C3646" s="7" t="s">
        <v>4417</v>
      </c>
      <c r="D3646" s="8" t="s">
        <v>24973</v>
      </c>
      <c r="E3646" t="str">
        <f>TRIM(F3646)&amp;IF(RIGHT(TRIM(F3646),1)=",",TRIM(G3646)," "&amp;TRIM(G3646))</f>
        <v>LEVER,REMOTE CONTROL LEVER,REMOTE</v>
      </c>
      <c r="F3646" t="str">
        <f>VLOOKUP(C3646,C$2:F$65001,3,FALSE)</f>
        <v>LEVER,REMOTE CONTROL</v>
      </c>
      <c r="G3646" t="str">
        <f>VLOOKUP(C3646,C$2:G$65001,4,FALSE)</f>
        <v xml:space="preserve">LEVER,REMOTE       </v>
      </c>
      <c r="H3646" t="str">
        <f>"&lt;p&gt;" &amp;TRIM(B3646) &amp; "&lt;/p&gt;"</f>
        <v>&lt;p&gt;04.03 OPTION BP6042/7&lt;/p&gt;</v>
      </c>
      <c r="I3646" t="str">
        <f>"&lt;d&gt;" &amp;TRIM(E3646) &amp; "&lt;/d&gt;"</f>
        <v>&lt;d&gt;LEVER,REMOTE CONTROL LEVER,REMOTE&lt;/d&gt;</v>
      </c>
      <c r="J3646" t="str">
        <f>H3646&amp;I3646&amp;"&lt;c&gt;" &amp; A3646 &amp; "&lt;/c&gt;" &amp;"&lt;aka&gt;" &amp;C3646&amp; "&lt;/aka&gt;"</f>
        <v>&lt;p&gt;04.03 OPTION BP6042/7&lt;/p&gt;&lt;d&gt;LEVER,REMOTE CONTROL LEVER,REMOTE&lt;/d&gt;&lt;c&gt;K4843&lt;/c&gt;&lt;aka&gt;3040012642089&lt;/aka&gt;</v>
      </c>
    </row>
    <row r="3647" spans="1:10">
      <c r="A3647" s="1" t="s">
        <v>5214</v>
      </c>
      <c r="B3647" t="s">
        <v>12331</v>
      </c>
      <c r="C3647" s="7" t="s">
        <v>5015</v>
      </c>
      <c r="D3647" s="8" t="s">
        <v>24939</v>
      </c>
      <c r="E3647" t="str">
        <f>TRIM(F3647)&amp;IF(RIGHT(TRIM(F3647),1)=",",TRIM(G3647)," "&amp;TRIM(G3647))</f>
        <v>TERMINAL,LUG TERMINAL,LUG</v>
      </c>
      <c r="F3647" t="str">
        <f>VLOOKUP(C3647,C$2:F$65001,3,FALSE)</f>
        <v xml:space="preserve">TERMINAL,LUG </v>
      </c>
      <c r="G3647" t="str">
        <f>VLOOKUP(C3647,C$2:G$65001,4,FALSE)</f>
        <v xml:space="preserve">TERMINAL,LUG       </v>
      </c>
      <c r="H3647" t="str">
        <f>"&lt;p&gt;" &amp;TRIM(B3647) &amp; "&lt;/p&gt;"</f>
        <v>&lt;p&gt;331440&lt;/p&gt;</v>
      </c>
      <c r="I3647" t="str">
        <f>"&lt;d&gt;" &amp;TRIM(E3647) &amp; "&lt;/d&gt;"</f>
        <v>&lt;d&gt;TERMINAL,LUG TERMINAL,LUG&lt;/d&gt;</v>
      </c>
      <c r="J3647" t="str">
        <f>H3647&amp;I3647&amp;"&lt;c&gt;" &amp; A3647 &amp; "&lt;/c&gt;" &amp;"&lt;aka&gt;" &amp;C3647&amp; "&lt;/aka&gt;"</f>
        <v>&lt;p&gt;331440&lt;/p&gt;&lt;d&gt;TERMINAL,LUG TERMINAL,LUG&lt;/d&gt;&lt;c&gt;00779&lt;/c&gt;&lt;aka&gt;5940001139828&lt;/aka&gt;</v>
      </c>
    </row>
    <row r="3648" spans="1:10">
      <c r="A3648" s="1" t="s">
        <v>22684</v>
      </c>
      <c r="B3648" t="s">
        <v>12334</v>
      </c>
      <c r="C3648" s="7" t="s">
        <v>5015</v>
      </c>
      <c r="D3648" s="8" t="s">
        <v>24939</v>
      </c>
      <c r="E3648" t="str">
        <f>TRIM(F3648)&amp;IF(RIGHT(TRIM(F3648),1)=",",TRIM(G3648)," "&amp;TRIM(G3648))</f>
        <v>TERMINAL,LUG TERMINAL,LUG</v>
      </c>
      <c r="F3648" t="str">
        <f>VLOOKUP(C3648,C$2:F$65001,3,FALSE)</f>
        <v xml:space="preserve">TERMINAL,LUG </v>
      </c>
      <c r="G3648" t="str">
        <f>VLOOKUP(C3648,C$2:G$65001,4,FALSE)</f>
        <v xml:space="preserve">TERMINAL,LUG       </v>
      </c>
      <c r="H3648" t="str">
        <f>"&lt;p&gt;" &amp;TRIM(B3648) &amp; "&lt;/p&gt;"</f>
        <v>&lt;p&gt;93-123&lt;/p&gt;</v>
      </c>
      <c r="I3648" t="str">
        <f>"&lt;d&gt;" &amp;TRIM(E3648) &amp; "&lt;/d&gt;"</f>
        <v>&lt;d&gt;TERMINAL,LUG TERMINAL,LUG&lt;/d&gt;</v>
      </c>
      <c r="J3648" t="str">
        <f>H3648&amp;I3648&amp;"&lt;c&gt;" &amp; A3648 &amp; "&lt;/c&gt;" &amp;"&lt;aka&gt;" &amp;C3648&amp; "&lt;/aka&gt;"</f>
        <v>&lt;p&gt;93-123&lt;/p&gt;&lt;d&gt;TERMINAL,LUG TERMINAL,LUG&lt;/d&gt;&lt;c&gt;04320&lt;/c&gt;&lt;aka&gt;5940001139828&lt;/aka&gt;</v>
      </c>
    </row>
    <row r="3649" spans="1:10">
      <c r="A3649" s="1" t="s">
        <v>22685</v>
      </c>
      <c r="B3649" t="s">
        <v>12337</v>
      </c>
      <c r="C3649" s="7" t="s">
        <v>5015</v>
      </c>
      <c r="D3649" s="8" t="s">
        <v>24939</v>
      </c>
      <c r="E3649" t="str">
        <f>TRIM(F3649)&amp;IF(RIGHT(TRIM(F3649),1)=",",TRIM(G3649)," "&amp;TRIM(G3649))</f>
        <v>TERMINAL,LUG TERMINAL,LUG</v>
      </c>
      <c r="F3649" t="str">
        <f>VLOOKUP(C3649,C$2:F$65001,3,FALSE)</f>
        <v xml:space="preserve">TERMINAL,LUG </v>
      </c>
      <c r="G3649" t="str">
        <f>VLOOKUP(C3649,C$2:G$65001,4,FALSE)</f>
        <v xml:space="preserve">TERMINAL,LUG       </v>
      </c>
      <c r="H3649" t="str">
        <f>"&lt;p&gt;" &amp;TRIM(B3649) &amp; "&lt;/p&gt;"</f>
        <v>&lt;p&gt;AA-520-04&lt;/p&gt;</v>
      </c>
      <c r="I3649" t="str">
        <f>"&lt;d&gt;" &amp;TRIM(E3649) &amp; "&lt;/d&gt;"</f>
        <v>&lt;d&gt;TERMINAL,LUG TERMINAL,LUG&lt;/d&gt;</v>
      </c>
      <c r="J3649" t="str">
        <f>H3649&amp;I3649&amp;"&lt;c&gt;" &amp; A3649 &amp; "&lt;/c&gt;" &amp;"&lt;aka&gt;" &amp;C3649&amp; "&lt;/aka&gt;"</f>
        <v>&lt;p&gt;AA-520-04&lt;/p&gt;&lt;d&gt;TERMINAL,LUG TERMINAL,LUG&lt;/d&gt;&lt;c&gt;18085&lt;/c&gt;&lt;aka&gt;5940001139828&lt;/aka&gt;</v>
      </c>
    </row>
    <row r="3650" spans="1:10">
      <c r="A3650" s="1" t="s">
        <v>22686</v>
      </c>
      <c r="B3650" t="s">
        <v>12340</v>
      </c>
      <c r="C3650" s="7" t="s">
        <v>5015</v>
      </c>
      <c r="D3650" s="8" t="s">
        <v>24939</v>
      </c>
      <c r="E3650" t="str">
        <f>TRIM(F3650)&amp;IF(RIGHT(TRIM(F3650),1)=",",TRIM(G3650)," "&amp;TRIM(G3650))</f>
        <v>TERMINAL,LUG TERMINAL,LUG</v>
      </c>
      <c r="F3650" t="str">
        <f>VLOOKUP(C3650,C$2:F$65001,3,FALSE)</f>
        <v xml:space="preserve">TERMINAL,LUG </v>
      </c>
      <c r="G3650" t="str">
        <f>VLOOKUP(C3650,C$2:G$65001,4,FALSE)</f>
        <v xml:space="preserve">TERMINAL,LUG       </v>
      </c>
      <c r="H3650" t="str">
        <f>"&lt;p&gt;" &amp;TRIM(B3650) &amp; "&lt;/p&gt;"</f>
        <v>&lt;p&gt;GS58W26-4&lt;/p&gt;</v>
      </c>
      <c r="I3650" t="str">
        <f>"&lt;d&gt;" &amp;TRIM(E3650) &amp; "&lt;/d&gt;"</f>
        <v>&lt;d&gt;TERMINAL,LUG TERMINAL,LUG&lt;/d&gt;</v>
      </c>
      <c r="J3650" t="str">
        <f>H3650&amp;I3650&amp;"&lt;c&gt;" &amp; A3650 &amp; "&lt;/c&gt;" &amp;"&lt;aka&gt;" &amp;C3650&amp; "&lt;/aka&gt;"</f>
        <v>&lt;p&gt;GS58W26-4&lt;/p&gt;&lt;d&gt;TERMINAL,LUG TERMINAL,LUG&lt;/d&gt;&lt;c&gt;73030&lt;/c&gt;&lt;aka&gt;5940001139828&lt;/aka&gt;</v>
      </c>
    </row>
    <row r="3651" spans="1:10">
      <c r="A3651" s="1" t="s">
        <v>22687</v>
      </c>
      <c r="B3651" t="s">
        <v>12343</v>
      </c>
      <c r="C3651" s="7" t="s">
        <v>5015</v>
      </c>
      <c r="D3651" s="8" t="s">
        <v>24939</v>
      </c>
      <c r="E3651" t="str">
        <f>TRIM(F3651)&amp;IF(RIGHT(TRIM(F3651),1)=",",TRIM(G3651)," "&amp;TRIM(G3651))</f>
        <v>TERMINAL,LUG TERMINAL,LUG</v>
      </c>
      <c r="F3651" t="str">
        <f>VLOOKUP(C3651,C$2:F$65001,3,FALSE)</f>
        <v xml:space="preserve">TERMINAL,LUG </v>
      </c>
      <c r="G3651" t="str">
        <f>VLOOKUP(C3651,C$2:G$65001,4,FALSE)</f>
        <v xml:space="preserve">TERMINAL,LUG       </v>
      </c>
      <c r="H3651" t="str">
        <f>"&lt;p&gt;" &amp;TRIM(B3651) &amp; "&lt;/p&gt;"</f>
        <v>&lt;p&gt;T2096&lt;/p&gt;</v>
      </c>
      <c r="I3651" t="str">
        <f>"&lt;d&gt;" &amp;TRIM(E3651) &amp; "&lt;/d&gt;"</f>
        <v>&lt;d&gt;TERMINAL,LUG TERMINAL,LUG&lt;/d&gt;</v>
      </c>
      <c r="J3651" t="str">
        <f>H3651&amp;I3651&amp;"&lt;c&gt;" &amp; A3651 &amp; "&lt;/c&gt;" &amp;"&lt;aka&gt;" &amp;C3651&amp; "&lt;/aka&gt;"</f>
        <v>&lt;p&gt;T2096&lt;/p&gt;&lt;d&gt;TERMINAL,LUG TERMINAL,LUG&lt;/d&gt;&lt;c&gt;92219&lt;/c&gt;&lt;aka&gt;5940001139828&lt;/aka&gt;</v>
      </c>
    </row>
    <row r="3652" spans="1:10">
      <c r="A3652" s="1" t="s">
        <v>5256</v>
      </c>
      <c r="B3652" t="s">
        <v>12346</v>
      </c>
      <c r="C3652" s="7" t="s">
        <v>5015</v>
      </c>
      <c r="D3652" s="8" t="s">
        <v>24939</v>
      </c>
      <c r="E3652" t="str">
        <f>TRIM(F3652)&amp;IF(RIGHT(TRIM(F3652),1)=",",TRIM(G3652)," "&amp;TRIM(G3652))</f>
        <v>TERMINAL,LUG TERMINAL,LUG</v>
      </c>
      <c r="F3652" t="str">
        <f>VLOOKUP(C3652,C$2:F$65001,3,FALSE)</f>
        <v xml:space="preserve">TERMINAL,LUG </v>
      </c>
      <c r="G3652" t="str">
        <f>VLOOKUP(C3652,C$2:G$65001,4,FALSE)</f>
        <v xml:space="preserve">TERMINAL,LUG       </v>
      </c>
      <c r="H3652" t="str">
        <f>"&lt;p&gt;" &amp;TRIM(B3652) &amp; "&lt;/p&gt;"</f>
        <v>&lt;p&gt;AA5110-04&lt;/p&gt;</v>
      </c>
      <c r="I3652" t="str">
        <f>"&lt;d&gt;" &amp;TRIM(E3652) &amp; "&lt;/d&gt;"</f>
        <v>&lt;d&gt;TERMINAL,LUG TERMINAL,LUG&lt;/d&gt;</v>
      </c>
      <c r="J3652" t="str">
        <f>H3652&amp;I3652&amp;"&lt;c&gt;" &amp; A3652 &amp; "&lt;/c&gt;" &amp;"&lt;aka&gt;" &amp;C3652&amp; "&lt;/aka&gt;"</f>
        <v>&lt;p&gt;AA5110-04&lt;/p&gt;&lt;d&gt;TERMINAL,LUG TERMINAL,LUG&lt;/d&gt;&lt;c&gt;98410&lt;/c&gt;&lt;aka&gt;5940001139828&lt;/aka&gt;</v>
      </c>
    </row>
    <row r="3653" spans="1:10">
      <c r="A3653" s="1" t="s">
        <v>5256</v>
      </c>
      <c r="B3653" t="s">
        <v>12348</v>
      </c>
      <c r="C3653" s="7" t="s">
        <v>5015</v>
      </c>
      <c r="D3653" s="8" t="s">
        <v>24939</v>
      </c>
      <c r="E3653" t="str">
        <f>TRIM(F3653)&amp;IF(RIGHT(TRIM(F3653),1)=",",TRIM(G3653)," "&amp;TRIM(G3653))</f>
        <v>TERMINAL,LUG TERMINAL,LUG</v>
      </c>
      <c r="F3653" t="str">
        <f>VLOOKUP(C3653,C$2:F$65001,3,FALSE)</f>
        <v xml:space="preserve">TERMINAL,LUG </v>
      </c>
      <c r="G3653" t="str">
        <f>VLOOKUP(C3653,C$2:G$65001,4,FALSE)</f>
        <v xml:space="preserve">TERMINAL,LUG       </v>
      </c>
      <c r="H3653" t="str">
        <f>"&lt;p&gt;" &amp;TRIM(B3653) &amp; "&lt;/p&gt;"</f>
        <v>&lt;p&gt;AA520-04&lt;/p&gt;</v>
      </c>
      <c r="I3653" t="str">
        <f>"&lt;d&gt;" &amp;TRIM(E3653) &amp; "&lt;/d&gt;"</f>
        <v>&lt;d&gt;TERMINAL,LUG TERMINAL,LUG&lt;/d&gt;</v>
      </c>
      <c r="J3653" t="str">
        <f>H3653&amp;I3653&amp;"&lt;c&gt;" &amp; A3653 &amp; "&lt;/c&gt;" &amp;"&lt;aka&gt;" &amp;C3653&amp; "&lt;/aka&gt;"</f>
        <v>&lt;p&gt;AA520-04&lt;/p&gt;&lt;d&gt;TERMINAL,LUG TERMINAL,LUG&lt;/d&gt;&lt;c&gt;98410&lt;/c&gt;&lt;aka&gt;5940001139828&lt;/aka&gt;</v>
      </c>
    </row>
    <row r="3654" spans="1:10">
      <c r="A3654" s="1" t="s">
        <v>5214</v>
      </c>
      <c r="B3654" t="s">
        <v>12350</v>
      </c>
      <c r="C3654" s="7" t="s">
        <v>5015</v>
      </c>
      <c r="D3654" s="8" t="s">
        <v>24939</v>
      </c>
      <c r="E3654" t="str">
        <f>TRIM(F3654)&amp;IF(RIGHT(TRIM(F3654),1)=",",TRIM(G3654)," "&amp;TRIM(G3654))</f>
        <v>TERMINAL,LUG TERMINAL,LUG</v>
      </c>
      <c r="F3654" t="str">
        <f>VLOOKUP(C3654,C$2:F$65001,3,FALSE)</f>
        <v xml:space="preserve">TERMINAL,LUG </v>
      </c>
      <c r="G3654" t="str">
        <f>VLOOKUP(C3654,C$2:G$65001,4,FALSE)</f>
        <v xml:space="preserve">TERMINAL,LUG       </v>
      </c>
      <c r="H3654" t="str">
        <f>"&lt;p&gt;" &amp;TRIM(B3654) &amp; "&lt;/p&gt;"</f>
        <v>&lt;p&gt;31880&lt;/p&gt;</v>
      </c>
      <c r="I3654" t="str">
        <f>"&lt;d&gt;" &amp;TRIM(E3654) &amp; "&lt;/d&gt;"</f>
        <v>&lt;d&gt;TERMINAL,LUG TERMINAL,LUG&lt;/d&gt;</v>
      </c>
      <c r="J3654" t="str">
        <f>H3654&amp;I3654&amp;"&lt;c&gt;" &amp; A3654 &amp; "&lt;/c&gt;" &amp;"&lt;aka&gt;" &amp;C3654&amp; "&lt;/aka&gt;"</f>
        <v>&lt;p&gt;31880&lt;/p&gt;&lt;d&gt;TERMINAL,LUG TERMINAL,LUG&lt;/d&gt;&lt;c&gt;00779&lt;/c&gt;&lt;aka&gt;5940001139828&lt;/aka&gt;</v>
      </c>
    </row>
    <row r="3655" spans="1:10">
      <c r="A3655" s="1" t="s">
        <v>22688</v>
      </c>
      <c r="B3655" t="s">
        <v>12353</v>
      </c>
      <c r="C3655" s="7" t="s">
        <v>5015</v>
      </c>
      <c r="D3655" s="8" t="s">
        <v>24939</v>
      </c>
      <c r="E3655" t="str">
        <f>TRIM(F3655)&amp;IF(RIGHT(TRIM(F3655),1)=",",TRIM(G3655)," "&amp;TRIM(G3655))</f>
        <v>TERMINAL,LUG TERMINAL,LUG</v>
      </c>
      <c r="F3655" t="str">
        <f>VLOOKUP(C3655,C$2:F$65001,3,FALSE)</f>
        <v xml:space="preserve">TERMINAL,LUG </v>
      </c>
      <c r="G3655" t="str">
        <f>VLOOKUP(C3655,C$2:G$65001,4,FALSE)</f>
        <v xml:space="preserve">TERMINAL,LUG       </v>
      </c>
      <c r="H3655" t="str">
        <f>"&lt;p&gt;" &amp;TRIM(B3655) &amp; "&lt;/p&gt;"</f>
        <v>&lt;p&gt;7418448P008&lt;/p&gt;</v>
      </c>
      <c r="I3655" t="str">
        <f>"&lt;d&gt;" &amp;TRIM(E3655) &amp; "&lt;/d&gt;"</f>
        <v>&lt;d&gt;TERMINAL,LUG TERMINAL,LUG&lt;/d&gt;</v>
      </c>
      <c r="J3655" t="str">
        <f>H3655&amp;I3655&amp;"&lt;c&gt;" &amp; A3655 &amp; "&lt;/c&gt;" &amp;"&lt;aka&gt;" &amp;C3655&amp; "&lt;/aka&gt;"</f>
        <v>&lt;p&gt;7418448P008&lt;/p&gt;&lt;d&gt;TERMINAL,LUG TERMINAL,LUG&lt;/d&gt;&lt;c&gt;03538&lt;/c&gt;&lt;aka&gt;5940001139828&lt;/aka&gt;</v>
      </c>
    </row>
    <row r="3656" spans="1:10">
      <c r="A3656" s="1" t="s">
        <v>22689</v>
      </c>
      <c r="B3656" t="s">
        <v>12356</v>
      </c>
      <c r="C3656" s="7" t="s">
        <v>5015</v>
      </c>
      <c r="D3656" s="8" t="s">
        <v>24939</v>
      </c>
      <c r="E3656" t="str">
        <f>TRIM(F3656)&amp;IF(RIGHT(TRIM(F3656),1)=",",TRIM(G3656)," "&amp;TRIM(G3656))</f>
        <v>TERMINAL,LUG TERMINAL,LUG</v>
      </c>
      <c r="F3656" t="str">
        <f>VLOOKUP(C3656,C$2:F$65001,3,FALSE)</f>
        <v xml:space="preserve">TERMINAL,LUG </v>
      </c>
      <c r="G3656" t="str">
        <f>VLOOKUP(C3656,C$2:G$65001,4,FALSE)</f>
        <v xml:space="preserve">TERMINAL,LUG       </v>
      </c>
      <c r="H3656" t="str">
        <f>"&lt;p&gt;" &amp;TRIM(B3656) &amp; "&lt;/p&gt;"</f>
        <v>&lt;p&gt;946278-0148-000&lt;/p&gt;</v>
      </c>
      <c r="I3656" t="str">
        <f>"&lt;d&gt;" &amp;TRIM(E3656) &amp; "&lt;/d&gt;"</f>
        <v>&lt;d&gt;TERMINAL,LUG TERMINAL,LUG&lt;/d&gt;</v>
      </c>
      <c r="J3656" t="str">
        <f>H3656&amp;I3656&amp;"&lt;c&gt;" &amp; A3656 &amp; "&lt;/c&gt;" &amp;"&lt;aka&gt;" &amp;C3656&amp; "&lt;/aka&gt;"</f>
        <v>&lt;p&gt;946278-0148-000&lt;/p&gt;&lt;d&gt;TERMINAL,LUG TERMINAL,LUG&lt;/d&gt;&lt;c&gt;06481&lt;/c&gt;&lt;aka&gt;5940001139828&lt;/aka&gt;</v>
      </c>
    </row>
    <row r="3657" spans="1:10">
      <c r="A3657" s="1" t="s">
        <v>5298</v>
      </c>
      <c r="B3657" t="s">
        <v>12359</v>
      </c>
      <c r="C3657" s="7" t="s">
        <v>5015</v>
      </c>
      <c r="D3657" s="8" t="s">
        <v>24939</v>
      </c>
      <c r="E3657" t="str">
        <f>TRIM(F3657)&amp;IF(RIGHT(TRIM(F3657),1)=",",TRIM(G3657)," "&amp;TRIM(G3657))</f>
        <v>TERMINAL,LUG TERMINAL,LUG</v>
      </c>
      <c r="F3657" t="str">
        <f>VLOOKUP(C3657,C$2:F$65001,3,FALSE)</f>
        <v xml:space="preserve">TERMINAL,LUG </v>
      </c>
      <c r="G3657" t="str">
        <f>VLOOKUP(C3657,C$2:G$65001,4,FALSE)</f>
        <v xml:space="preserve">TERMINAL,LUG       </v>
      </c>
      <c r="H3657" t="str">
        <f>"&lt;p&gt;" &amp;TRIM(B3657) &amp; "&lt;/p&gt;"</f>
        <v>&lt;p&gt;SES18N-48&lt;/p&gt;</v>
      </c>
      <c r="I3657" t="str">
        <f>"&lt;d&gt;" &amp;TRIM(E3657) &amp; "&lt;/d&gt;"</f>
        <v>&lt;d&gt;TERMINAL,LUG TERMINAL,LUG&lt;/d&gt;</v>
      </c>
      <c r="J3657" t="str">
        <f>H3657&amp;I3657&amp;"&lt;c&gt;" &amp; A3657 &amp; "&lt;/c&gt;" &amp;"&lt;aka&gt;" &amp;C3657&amp; "&lt;/aka&gt;"</f>
        <v>&lt;p&gt;SES18N-48&lt;/p&gt;&lt;d&gt;TERMINAL,LUG TERMINAL,LUG&lt;/d&gt;&lt;c&gt;09922&lt;/c&gt;&lt;aka&gt;5940001139828&lt;/aka&gt;</v>
      </c>
    </row>
    <row r="3658" spans="1:10">
      <c r="A3658" s="1" t="s">
        <v>5282</v>
      </c>
      <c r="B3658" t="s">
        <v>12361</v>
      </c>
      <c r="C3658" s="7" t="s">
        <v>5015</v>
      </c>
      <c r="D3658" s="8" t="s">
        <v>24939</v>
      </c>
      <c r="E3658" t="str">
        <f>TRIM(F3658)&amp;IF(RIGHT(TRIM(F3658),1)=",",TRIM(G3658)," "&amp;TRIM(G3658))</f>
        <v>TERMINAL,LUG TERMINAL,LUG</v>
      </c>
      <c r="F3658" t="str">
        <f>VLOOKUP(C3658,C$2:F$65001,3,FALSE)</f>
        <v xml:space="preserve">TERMINAL,LUG </v>
      </c>
      <c r="G3658" t="str">
        <f>VLOOKUP(C3658,C$2:G$65001,4,FALSE)</f>
        <v xml:space="preserve">TERMINAL,LUG       </v>
      </c>
      <c r="H3658" t="str">
        <f>"&lt;p&gt;" &amp;TRIM(B3658) &amp; "&lt;/p&gt;"</f>
        <v>&lt;p&gt;R4141F&lt;/p&gt;</v>
      </c>
      <c r="I3658" t="str">
        <f>"&lt;d&gt;" &amp;TRIM(E3658) &amp; "&lt;/d&gt;"</f>
        <v>&lt;d&gt;TERMINAL,LUG TERMINAL,LUG&lt;/d&gt;</v>
      </c>
      <c r="J3658" t="str">
        <f>H3658&amp;I3658&amp;"&lt;c&gt;" &amp; A3658 &amp; "&lt;/c&gt;" &amp;"&lt;aka&gt;" &amp;C3658&amp; "&lt;/aka&gt;"</f>
        <v>&lt;p&gt;R4141F&lt;/p&gt;&lt;d&gt;TERMINAL,LUG TERMINAL,LUG&lt;/d&gt;&lt;c&gt;14726&lt;/c&gt;&lt;aka&gt;5940001139828&lt;/aka&gt;</v>
      </c>
    </row>
    <row r="3659" spans="1:10">
      <c r="A3659" s="1" t="s">
        <v>22690</v>
      </c>
      <c r="B3659" t="s">
        <v>12363</v>
      </c>
      <c r="C3659" s="7" t="s">
        <v>5015</v>
      </c>
      <c r="D3659" s="8" t="s">
        <v>24939</v>
      </c>
      <c r="E3659" t="str">
        <f>TRIM(F3659)&amp;IF(RIGHT(TRIM(F3659),1)=",",TRIM(G3659)," "&amp;TRIM(G3659))</f>
        <v>TERMINAL,LUG TERMINAL,LUG</v>
      </c>
      <c r="F3659" t="str">
        <f>VLOOKUP(C3659,C$2:F$65001,3,FALSE)</f>
        <v xml:space="preserve">TERMINAL,LUG </v>
      </c>
      <c r="G3659" t="str">
        <f>VLOOKUP(C3659,C$2:G$65001,4,FALSE)</f>
        <v xml:space="preserve">TERMINAL,LUG       </v>
      </c>
      <c r="H3659" t="str">
        <f>"&lt;p&gt;" &amp;TRIM(B3659) &amp; "&lt;/p&gt;"</f>
        <v>&lt;p&gt;800170-001&lt;/p&gt;</v>
      </c>
      <c r="I3659" t="str">
        <f>"&lt;d&gt;" &amp;TRIM(E3659) &amp; "&lt;/d&gt;"</f>
        <v>&lt;d&gt;TERMINAL,LUG TERMINAL,LUG&lt;/d&gt;</v>
      </c>
      <c r="J3659" t="str">
        <f>H3659&amp;I3659&amp;"&lt;c&gt;" &amp; A3659 &amp; "&lt;/c&gt;" &amp;"&lt;aka&gt;" &amp;C3659&amp; "&lt;/aka&gt;"</f>
        <v>&lt;p&gt;800170-001&lt;/p&gt;&lt;d&gt;TERMINAL,LUG TERMINAL,LUG&lt;/d&gt;&lt;c&gt;19790&lt;/c&gt;&lt;aka&gt;5940001139828&lt;/aka&gt;</v>
      </c>
    </row>
    <row r="3660" spans="1:10">
      <c r="A3660" s="1" t="s">
        <v>22691</v>
      </c>
      <c r="B3660" t="s">
        <v>12366</v>
      </c>
      <c r="C3660" s="7" t="s">
        <v>5015</v>
      </c>
      <c r="D3660" s="8" t="s">
        <v>24939</v>
      </c>
      <c r="E3660" t="str">
        <f>TRIM(F3660)&amp;IF(RIGHT(TRIM(F3660),1)=",",TRIM(G3660)," "&amp;TRIM(G3660))</f>
        <v>TERMINAL,LUG TERMINAL,LUG</v>
      </c>
      <c r="F3660" t="str">
        <f>VLOOKUP(C3660,C$2:F$65001,3,FALSE)</f>
        <v xml:space="preserve">TERMINAL,LUG </v>
      </c>
      <c r="G3660" t="str">
        <f>VLOOKUP(C3660,C$2:G$65001,4,FALSE)</f>
        <v xml:space="preserve">TERMINAL,LUG       </v>
      </c>
      <c r="H3660" t="str">
        <f>"&lt;p&gt;" &amp;TRIM(B3660) &amp; "&lt;/p&gt;"</f>
        <v>&lt;p&gt;G360019-9&lt;/p&gt;</v>
      </c>
      <c r="I3660" t="str">
        <f>"&lt;d&gt;" &amp;TRIM(E3660) &amp; "&lt;/d&gt;"</f>
        <v>&lt;d&gt;TERMINAL,LUG TERMINAL,LUG&lt;/d&gt;</v>
      </c>
      <c r="J3660" t="str">
        <f>H3660&amp;I3660&amp;"&lt;c&gt;" &amp; A3660 &amp; "&lt;/c&gt;" &amp;"&lt;aka&gt;" &amp;C3660&amp; "&lt;/aka&gt;"</f>
        <v>&lt;p&gt;G360019-9&lt;/p&gt;&lt;d&gt;TERMINAL,LUG TERMINAL,LUG&lt;/d&gt;&lt;c&gt;24930&lt;/c&gt;&lt;aka&gt;5940001139828&lt;/aka&gt;</v>
      </c>
    </row>
    <row r="3661" spans="1:10">
      <c r="A3661" s="1" t="s">
        <v>5158</v>
      </c>
      <c r="B3661" t="s">
        <v>12369</v>
      </c>
      <c r="C3661" s="7" t="s">
        <v>5015</v>
      </c>
      <c r="D3661" s="8" t="s">
        <v>24939</v>
      </c>
      <c r="E3661" t="str">
        <f>TRIM(F3661)&amp;IF(RIGHT(TRIM(F3661),1)=",",TRIM(G3661)," "&amp;TRIM(G3661))</f>
        <v>TERMINAL,LUG TERMINAL,LUG</v>
      </c>
      <c r="F3661" t="str">
        <f>VLOOKUP(C3661,C$2:F$65001,3,FALSE)</f>
        <v xml:space="preserve">TERMINAL,LUG </v>
      </c>
      <c r="G3661" t="str">
        <f>VLOOKUP(C3661,C$2:G$65001,4,FALSE)</f>
        <v xml:space="preserve">TERMINAL,LUG       </v>
      </c>
      <c r="H3661" t="str">
        <f>"&lt;p&gt;" &amp;TRIM(B3661) &amp; "&lt;/p&gt;"</f>
        <v>&lt;p&gt;MS25036-048&lt;/p&gt;</v>
      </c>
      <c r="I3661" t="str">
        <f>"&lt;d&gt;" &amp;TRIM(E3661) &amp; "&lt;/d&gt;"</f>
        <v>&lt;d&gt;TERMINAL,LUG TERMINAL,LUG&lt;/d&gt;</v>
      </c>
      <c r="J3661" t="str">
        <f>H3661&amp;I3661&amp;"&lt;c&gt;" &amp; A3661 &amp; "&lt;/c&gt;" &amp;"&lt;aka&gt;" &amp;C3661&amp; "&lt;/aka&gt;"</f>
        <v>&lt;p&gt;MS25036-048&lt;/p&gt;&lt;d&gt;TERMINAL,LUG TERMINAL,LUG&lt;/d&gt;&lt;c&gt;96906&lt;/c&gt;&lt;aka&gt;5940001139828&lt;/aka&gt;</v>
      </c>
    </row>
    <row r="3662" spans="1:10">
      <c r="A3662" s="1" t="s">
        <v>5256</v>
      </c>
      <c r="B3662" t="s">
        <v>12372</v>
      </c>
      <c r="C3662" s="7" t="s">
        <v>5015</v>
      </c>
      <c r="D3662" s="8" t="s">
        <v>24939</v>
      </c>
      <c r="E3662" t="str">
        <f>TRIM(F3662)&amp;IF(RIGHT(TRIM(F3662),1)=",",TRIM(G3662)," "&amp;TRIM(G3662))</f>
        <v>TERMINAL,LUG TERMINAL,LUG</v>
      </c>
      <c r="F3662" t="str">
        <f>VLOOKUP(C3662,C$2:F$65001,3,FALSE)</f>
        <v xml:space="preserve">TERMINAL,LUG </v>
      </c>
      <c r="G3662" t="str">
        <f>VLOOKUP(C3662,C$2:G$65001,4,FALSE)</f>
        <v xml:space="preserve">TERMINAL,LUG       </v>
      </c>
      <c r="H3662" t="str">
        <f>"&lt;p&gt;" &amp;TRIM(B3662) &amp; "&lt;/p&gt;"</f>
        <v>&lt;p&gt;A-820-04&lt;/p&gt;</v>
      </c>
      <c r="I3662" t="str">
        <f>"&lt;d&gt;" &amp;TRIM(E3662) &amp; "&lt;/d&gt;"</f>
        <v>&lt;d&gt;TERMINAL,LUG TERMINAL,LUG&lt;/d&gt;</v>
      </c>
      <c r="J3662" t="str">
        <f>H3662&amp;I3662&amp;"&lt;c&gt;" &amp; A3662 &amp; "&lt;/c&gt;" &amp;"&lt;aka&gt;" &amp;C3662&amp; "&lt;/aka&gt;"</f>
        <v>&lt;p&gt;A-820-04&lt;/p&gt;&lt;d&gt;TERMINAL,LUG TERMINAL,LUG&lt;/d&gt;&lt;c&gt;98410&lt;/c&gt;&lt;aka&gt;5940001139828&lt;/aka&gt;</v>
      </c>
    </row>
    <row r="3663" spans="1:10">
      <c r="A3663" s="1" t="s">
        <v>22692</v>
      </c>
      <c r="B3663" t="s">
        <v>12374</v>
      </c>
      <c r="C3663" s="7" t="s">
        <v>5015</v>
      </c>
      <c r="D3663" s="8" t="s">
        <v>24939</v>
      </c>
      <c r="E3663" t="str">
        <f>TRIM(F3663)&amp;IF(RIGHT(TRIM(F3663),1)=",",TRIM(G3663)," "&amp;TRIM(G3663))</f>
        <v>TERMINAL,LUG TERMINAL,LUG</v>
      </c>
      <c r="F3663" t="str">
        <f>VLOOKUP(C3663,C$2:F$65001,3,FALSE)</f>
        <v xml:space="preserve">TERMINAL,LUG </v>
      </c>
      <c r="G3663" t="str">
        <f>VLOOKUP(C3663,C$2:G$65001,4,FALSE)</f>
        <v xml:space="preserve">TERMINAL,LUG       </v>
      </c>
      <c r="H3663" t="str">
        <f>"&lt;p&gt;" &amp;TRIM(B3663) &amp; "&lt;/p&gt;"</f>
        <v>&lt;p&gt;58A8-10&lt;/p&gt;</v>
      </c>
      <c r="I3663" t="str">
        <f>"&lt;d&gt;" &amp;TRIM(E3663) &amp; "&lt;/d&gt;"</f>
        <v>&lt;d&gt;TERMINAL,LUG TERMINAL,LUG&lt;/d&gt;</v>
      </c>
      <c r="J3663" t="str">
        <f>H3663&amp;I3663&amp;"&lt;c&gt;" &amp; A3663 &amp; "&lt;/c&gt;" &amp;"&lt;aka&gt;" &amp;C3663&amp; "&lt;/aka&gt;"</f>
        <v>&lt;p&gt;58A8-10&lt;/p&gt;&lt;d&gt;TERMINAL,LUG TERMINAL,LUG&lt;/d&gt;&lt;c&gt;04236&lt;/c&gt;&lt;aka&gt;5940001139828&lt;/aka&gt;</v>
      </c>
    </row>
    <row r="3664" spans="1:10">
      <c r="A3664" s="1" t="s">
        <v>22693</v>
      </c>
      <c r="B3664" t="s">
        <v>12377</v>
      </c>
      <c r="C3664" s="7" t="s">
        <v>5015</v>
      </c>
      <c r="D3664" s="8" t="s">
        <v>24939</v>
      </c>
      <c r="E3664" t="str">
        <f>TRIM(F3664)&amp;IF(RIGHT(TRIM(F3664),1)=",",TRIM(G3664)," "&amp;TRIM(G3664))</f>
        <v>TERMINAL,LUG TERMINAL,LUG</v>
      </c>
      <c r="F3664" t="str">
        <f>VLOOKUP(C3664,C$2:F$65001,3,FALSE)</f>
        <v xml:space="preserve">TERMINAL,LUG </v>
      </c>
      <c r="G3664" t="str">
        <f>VLOOKUP(C3664,C$2:G$65001,4,FALSE)</f>
        <v xml:space="preserve">TERMINAL,LUG       </v>
      </c>
      <c r="H3664" t="str">
        <f>"&lt;p&gt;" &amp;TRIM(B3664) &amp; "&lt;/p&gt;"</f>
        <v>&lt;p&gt;31878&lt;/p&gt;</v>
      </c>
      <c r="I3664" t="str">
        <f>"&lt;d&gt;" &amp;TRIM(E3664) &amp; "&lt;/d&gt;"</f>
        <v>&lt;d&gt;TERMINAL,LUG TERMINAL,LUG&lt;/d&gt;</v>
      </c>
      <c r="J3664" t="str">
        <f>H3664&amp;I3664&amp;"&lt;c&gt;" &amp; A3664 &amp; "&lt;/c&gt;" &amp;"&lt;aka&gt;" &amp;C3664&amp; "&lt;/aka&gt;"</f>
        <v>&lt;p&gt;31878&lt;/p&gt;&lt;d&gt;TERMINAL,LUG TERMINAL,LUG&lt;/d&gt;&lt;c&gt;09482&lt;/c&gt;&lt;aka&gt;5940001139828&lt;/aka&gt;</v>
      </c>
    </row>
    <row r="3665" spans="1:10">
      <c r="A3665" s="1" t="s">
        <v>22694</v>
      </c>
      <c r="B3665" t="s">
        <v>12380</v>
      </c>
      <c r="C3665" s="7" t="s">
        <v>5015</v>
      </c>
      <c r="D3665" s="8" t="s">
        <v>24939</v>
      </c>
      <c r="E3665" t="str">
        <f>TRIM(F3665)&amp;IF(RIGHT(TRIM(F3665),1)=",",TRIM(G3665)," "&amp;TRIM(G3665))</f>
        <v>TERMINAL,LUG TERMINAL,LUG</v>
      </c>
      <c r="F3665" t="str">
        <f>VLOOKUP(C3665,C$2:F$65001,3,FALSE)</f>
        <v xml:space="preserve">TERMINAL,LUG </v>
      </c>
      <c r="G3665" t="str">
        <f>VLOOKUP(C3665,C$2:G$65001,4,FALSE)</f>
        <v xml:space="preserve">TERMINAL,LUG       </v>
      </c>
      <c r="H3665" t="str">
        <f>"&lt;p&gt;" &amp;TRIM(B3665) &amp; "&lt;/p&gt;"</f>
        <v>&lt;p&gt;SC5940-0004-2&lt;/p&gt;</v>
      </c>
      <c r="I3665" t="str">
        <f>"&lt;d&gt;" &amp;TRIM(E3665) &amp; "&lt;/d&gt;"</f>
        <v>&lt;d&gt;TERMINAL,LUG TERMINAL,LUG&lt;/d&gt;</v>
      </c>
      <c r="J3665" t="str">
        <f>H3665&amp;I3665&amp;"&lt;c&gt;" &amp; A3665 &amp; "&lt;/c&gt;" &amp;"&lt;aka&gt;" &amp;C3665&amp; "&lt;/aka&gt;"</f>
        <v>&lt;p&gt;SC5940-0004-2&lt;/p&gt;&lt;d&gt;TERMINAL,LUG TERMINAL,LUG&lt;/d&gt;&lt;c&gt;12115&lt;/c&gt;&lt;aka&gt;5940001139828&lt;/aka&gt;</v>
      </c>
    </row>
    <row r="3666" spans="1:10">
      <c r="A3666" s="1" t="s">
        <v>5282</v>
      </c>
      <c r="B3666" t="s">
        <v>12383</v>
      </c>
      <c r="C3666" s="7" t="s">
        <v>5015</v>
      </c>
      <c r="D3666" s="8" t="s">
        <v>24939</v>
      </c>
      <c r="E3666" t="str">
        <f>TRIM(F3666)&amp;IF(RIGHT(TRIM(F3666),1)=",",TRIM(G3666)," "&amp;TRIM(G3666))</f>
        <v>TERMINAL,LUG TERMINAL,LUG</v>
      </c>
      <c r="F3666" t="str">
        <f>VLOOKUP(C3666,C$2:F$65001,3,FALSE)</f>
        <v xml:space="preserve">TERMINAL,LUG </v>
      </c>
      <c r="G3666" t="str">
        <f>VLOOKUP(C3666,C$2:G$65001,4,FALSE)</f>
        <v xml:space="preserve">TERMINAL,LUG       </v>
      </c>
      <c r="H3666" t="str">
        <f>"&lt;p&gt;" &amp;TRIM(B3666) &amp; "&lt;/p&gt;"</f>
        <v>&lt;p&gt;R26341N&lt;/p&gt;</v>
      </c>
      <c r="I3666" t="str">
        <f>"&lt;d&gt;" &amp;TRIM(E3666) &amp; "&lt;/d&gt;"</f>
        <v>&lt;d&gt;TERMINAL,LUG TERMINAL,LUG&lt;/d&gt;</v>
      </c>
      <c r="J3666" t="str">
        <f>H3666&amp;I3666&amp;"&lt;c&gt;" &amp; A3666 &amp; "&lt;/c&gt;" &amp;"&lt;aka&gt;" &amp;C3666&amp; "&lt;/aka&gt;"</f>
        <v>&lt;p&gt;R26341N&lt;/p&gt;&lt;d&gt;TERMINAL,LUG TERMINAL,LUG&lt;/d&gt;&lt;c&gt;14726&lt;/c&gt;&lt;aka&gt;5940001139828&lt;/aka&gt;</v>
      </c>
    </row>
    <row r="3667" spans="1:10">
      <c r="A3667" s="1" t="s">
        <v>5158</v>
      </c>
      <c r="B3667" t="s">
        <v>12385</v>
      </c>
      <c r="C3667" s="7" t="s">
        <v>5015</v>
      </c>
      <c r="D3667" s="8" t="s">
        <v>24939</v>
      </c>
      <c r="E3667" t="str">
        <f>TRIM(F3667)&amp;IF(RIGHT(TRIM(F3667),1)=",",TRIM(G3667)," "&amp;TRIM(G3667))</f>
        <v>TERMINAL,LUG TERMINAL,LUG</v>
      </c>
      <c r="F3667" t="str">
        <f>VLOOKUP(C3667,C$2:F$65001,3,FALSE)</f>
        <v xml:space="preserve">TERMINAL,LUG </v>
      </c>
      <c r="G3667" t="str">
        <f>VLOOKUP(C3667,C$2:G$65001,4,FALSE)</f>
        <v xml:space="preserve">TERMINAL,LUG       </v>
      </c>
      <c r="H3667" t="str">
        <f>"&lt;p&gt;" &amp;TRIM(B3667) &amp; "&lt;/p&gt;"</f>
        <v>&lt;p&gt;MS25036-149&lt;/p&gt;</v>
      </c>
      <c r="I3667" t="str">
        <f>"&lt;d&gt;" &amp;TRIM(E3667) &amp; "&lt;/d&gt;"</f>
        <v>&lt;d&gt;TERMINAL,LUG TERMINAL,LUG&lt;/d&gt;</v>
      </c>
      <c r="J3667" t="str">
        <f>H3667&amp;I3667&amp;"&lt;c&gt;" &amp; A3667 &amp; "&lt;/c&gt;" &amp;"&lt;aka&gt;" &amp;C3667&amp; "&lt;/aka&gt;"</f>
        <v>&lt;p&gt;MS25036-149&lt;/p&gt;&lt;d&gt;TERMINAL,LUG TERMINAL,LUG&lt;/d&gt;&lt;c&gt;96906&lt;/c&gt;&lt;aka&gt;5940001139828&lt;/aka&gt;</v>
      </c>
    </row>
    <row r="3668" spans="1:10">
      <c r="A3668" s="1" t="s">
        <v>5256</v>
      </c>
      <c r="B3668" t="s">
        <v>12387</v>
      </c>
      <c r="C3668" s="7" t="s">
        <v>5015</v>
      </c>
      <c r="D3668" s="8" t="s">
        <v>24939</v>
      </c>
      <c r="E3668" t="str">
        <f>TRIM(F3668)&amp;IF(RIGHT(TRIM(F3668),1)=",",TRIM(G3668)," "&amp;TRIM(G3668))</f>
        <v>TERMINAL,LUG TERMINAL,LUG</v>
      </c>
      <c r="F3668" t="str">
        <f>VLOOKUP(C3668,C$2:F$65001,3,FALSE)</f>
        <v xml:space="preserve">TERMINAL,LUG </v>
      </c>
      <c r="G3668" t="str">
        <f>VLOOKUP(C3668,C$2:G$65001,4,FALSE)</f>
        <v xml:space="preserve">TERMINAL,LUG       </v>
      </c>
      <c r="H3668" t="str">
        <f>"&lt;p&gt;" &amp;TRIM(B3668) &amp; "&lt;/p&gt;"</f>
        <v>&lt;p&gt;A220-04&lt;/p&gt;</v>
      </c>
      <c r="I3668" t="str">
        <f>"&lt;d&gt;" &amp;TRIM(E3668) &amp; "&lt;/d&gt;"</f>
        <v>&lt;d&gt;TERMINAL,LUG TERMINAL,LUG&lt;/d&gt;</v>
      </c>
      <c r="J3668" t="str">
        <f>H3668&amp;I3668&amp;"&lt;c&gt;" &amp; A3668 &amp; "&lt;/c&gt;" &amp;"&lt;aka&gt;" &amp;C3668&amp; "&lt;/aka&gt;"</f>
        <v>&lt;p&gt;A220-04&lt;/p&gt;&lt;d&gt;TERMINAL,LUG TERMINAL,LUG&lt;/d&gt;&lt;c&gt;98410&lt;/c&gt;&lt;aka&gt;5940001139828&lt;/aka&gt;</v>
      </c>
    </row>
    <row r="3669" spans="1:10">
      <c r="A3669" s="1" t="s">
        <v>22695</v>
      </c>
      <c r="B3669" t="s">
        <v>12389</v>
      </c>
      <c r="C3669" s="7" t="s">
        <v>5015</v>
      </c>
      <c r="D3669" s="8" t="s">
        <v>24939</v>
      </c>
      <c r="E3669" t="str">
        <f>TRIM(F3669)&amp;IF(RIGHT(TRIM(F3669),1)=",",TRIM(G3669)," "&amp;TRIM(G3669))</f>
        <v>TERMINAL,LUG TERMINAL,LUG</v>
      </c>
      <c r="F3669" t="str">
        <f>VLOOKUP(C3669,C$2:F$65001,3,FALSE)</f>
        <v xml:space="preserve">TERMINAL,LUG </v>
      </c>
      <c r="G3669" t="str">
        <f>VLOOKUP(C3669,C$2:G$65001,4,FALSE)</f>
        <v xml:space="preserve">TERMINAL,LUG       </v>
      </c>
      <c r="H3669" t="str">
        <f>"&lt;p&gt;" &amp;TRIM(B3669) &amp; "&lt;/p&gt;"</f>
        <v>&lt;p&gt;890TB0005&lt;/p&gt;</v>
      </c>
      <c r="I3669" t="str">
        <f>"&lt;d&gt;" &amp;TRIM(E3669) &amp; "&lt;/d&gt;"</f>
        <v>&lt;d&gt;TERMINAL,LUG TERMINAL,LUG&lt;/d&gt;</v>
      </c>
      <c r="J3669" t="str">
        <f>H3669&amp;I3669&amp;"&lt;c&gt;" &amp; A3669 &amp; "&lt;/c&gt;" &amp;"&lt;aka&gt;" &amp;C3669&amp; "&lt;/aka&gt;"</f>
        <v>&lt;p&gt;890TB0005&lt;/p&gt;&lt;d&gt;TERMINAL,LUG TERMINAL,LUG&lt;/d&gt;&lt;c&gt;A0199&lt;/c&gt;&lt;aka&gt;5940001139828&lt;/aka&gt;</v>
      </c>
    </row>
    <row r="3670" spans="1:10">
      <c r="A3670" s="1" t="s">
        <v>22696</v>
      </c>
      <c r="B3670" t="s">
        <v>12392</v>
      </c>
      <c r="C3670" s="7" t="s">
        <v>5015</v>
      </c>
      <c r="D3670" s="8" t="s">
        <v>24939</v>
      </c>
      <c r="E3670" t="str">
        <f>TRIM(F3670)&amp;IF(RIGHT(TRIM(F3670),1)=",",TRIM(G3670)," "&amp;TRIM(G3670))</f>
        <v>TERMINAL,LUG TERMINAL,LUG</v>
      </c>
      <c r="F3670" t="str">
        <f>VLOOKUP(C3670,C$2:F$65001,3,FALSE)</f>
        <v xml:space="preserve">TERMINAL,LUG </v>
      </c>
      <c r="G3670" t="str">
        <f>VLOOKUP(C3670,C$2:G$65001,4,FALSE)</f>
        <v xml:space="preserve">TERMINAL,LUG       </v>
      </c>
      <c r="H3670" t="str">
        <f>"&lt;p&gt;" &amp;TRIM(B3670) &amp; "&lt;/p&gt;"</f>
        <v>&lt;p&gt;5800880-121214.005&lt;/p&gt;</v>
      </c>
      <c r="I3670" t="str">
        <f>"&lt;d&gt;" &amp;TRIM(E3670) &amp; "&lt;/d&gt;"</f>
        <v>&lt;d&gt;TERMINAL,LUG TERMINAL,LUG&lt;/d&gt;</v>
      </c>
      <c r="J3670" t="str">
        <f>H3670&amp;I3670&amp;"&lt;c&gt;" &amp; A3670 &amp; "&lt;/c&gt;" &amp;"&lt;aka&gt;" &amp;C3670&amp; "&lt;/aka&gt;"</f>
        <v>&lt;p&gt;5800880-121214.005&lt;/p&gt;&lt;d&gt;TERMINAL,LUG TERMINAL,LUG&lt;/d&gt;&lt;c&gt;D1149&lt;/c&gt;&lt;aka&gt;5940001139828&lt;/aka&gt;</v>
      </c>
    </row>
    <row r="3671" spans="1:10">
      <c r="A3671" s="1" t="s">
        <v>22697</v>
      </c>
      <c r="B3671" t="s">
        <v>12395</v>
      </c>
      <c r="C3671" s="7" t="s">
        <v>5015</v>
      </c>
      <c r="D3671" s="8" t="s">
        <v>24939</v>
      </c>
      <c r="E3671" t="str">
        <f>TRIM(F3671)&amp;IF(RIGHT(TRIM(F3671),1)=",",TRIM(G3671)," "&amp;TRIM(G3671))</f>
        <v>TERMINAL,LUG TERMINAL,LUG</v>
      </c>
      <c r="F3671" t="str">
        <f>VLOOKUP(C3671,C$2:F$65001,3,FALSE)</f>
        <v xml:space="preserve">TERMINAL,LUG </v>
      </c>
      <c r="G3671" t="str">
        <f>VLOOKUP(C3671,C$2:G$65001,4,FALSE)</f>
        <v xml:space="preserve">TERMINAL,LUG       </v>
      </c>
      <c r="H3671" t="str">
        <f>"&lt;p&gt;" &amp;TRIM(B3671) &amp; "&lt;/p&gt;"</f>
        <v>&lt;p&gt;272.501239&lt;/p&gt;</v>
      </c>
      <c r="I3671" t="str">
        <f>"&lt;d&gt;" &amp;TRIM(E3671) &amp; "&lt;/d&gt;"</f>
        <v>&lt;d&gt;TERMINAL,LUG TERMINAL,LUG&lt;/d&gt;</v>
      </c>
      <c r="J3671" t="str">
        <f>H3671&amp;I3671&amp;"&lt;c&gt;" &amp; A3671 &amp; "&lt;/c&gt;" &amp;"&lt;aka&gt;" &amp;C3671&amp; "&lt;/aka&gt;"</f>
        <v>&lt;p&gt;272.501239&lt;/p&gt;&lt;d&gt;TERMINAL,LUG TERMINAL,LUG&lt;/d&gt;&lt;c&gt;D3683&lt;/c&gt;&lt;aka&gt;5940001139828&lt;/aka&gt;</v>
      </c>
    </row>
    <row r="3672" spans="1:10">
      <c r="A3672" s="1" t="s">
        <v>5214</v>
      </c>
      <c r="B3672" t="s">
        <v>12398</v>
      </c>
      <c r="C3672" s="7" t="s">
        <v>5015</v>
      </c>
      <c r="D3672" s="8" t="s">
        <v>24939</v>
      </c>
      <c r="E3672" t="str">
        <f>TRIM(F3672)&amp;IF(RIGHT(TRIM(F3672),1)=",",TRIM(G3672)," "&amp;TRIM(G3672))</f>
        <v>TERMINAL,LUG TERMINAL,LUG</v>
      </c>
      <c r="F3672" t="str">
        <f>VLOOKUP(C3672,C$2:F$65001,3,FALSE)</f>
        <v xml:space="preserve">TERMINAL,LUG </v>
      </c>
      <c r="G3672" t="str">
        <f>VLOOKUP(C3672,C$2:G$65001,4,FALSE)</f>
        <v xml:space="preserve">TERMINAL,LUG       </v>
      </c>
      <c r="H3672" t="str">
        <f>"&lt;p&gt;" &amp;TRIM(B3672) &amp; "&lt;/p&gt;"</f>
        <v>&lt;p&gt;320569&lt;/p&gt;</v>
      </c>
      <c r="I3672" t="str">
        <f>"&lt;d&gt;" &amp;TRIM(E3672) &amp; "&lt;/d&gt;"</f>
        <v>&lt;d&gt;TERMINAL,LUG TERMINAL,LUG&lt;/d&gt;</v>
      </c>
      <c r="J3672" t="str">
        <f>H3672&amp;I3672&amp;"&lt;c&gt;" &amp; A3672 &amp; "&lt;/c&gt;" &amp;"&lt;aka&gt;" &amp;C3672&amp; "&lt;/aka&gt;"</f>
        <v>&lt;p&gt;320569&lt;/p&gt;&lt;d&gt;TERMINAL,LUG TERMINAL,LUG&lt;/d&gt;&lt;c&gt;00779&lt;/c&gt;&lt;aka&gt;5940001139828&lt;/aka&gt;</v>
      </c>
    </row>
    <row r="3673" spans="1:10">
      <c r="A3673" s="1" t="s">
        <v>5141</v>
      </c>
      <c r="B3673" t="s">
        <v>12400</v>
      </c>
      <c r="C3673" s="7" t="s">
        <v>5015</v>
      </c>
      <c r="D3673" s="8" t="s">
        <v>24939</v>
      </c>
      <c r="E3673" t="str">
        <f>TRIM(F3673)&amp;IF(RIGHT(TRIM(F3673),1)=",",TRIM(G3673)," "&amp;TRIM(G3673))</f>
        <v>TERMINAL,LUG TERMINAL,LUG</v>
      </c>
      <c r="F3673" t="str">
        <f>VLOOKUP(C3673,C$2:F$65001,3,FALSE)</f>
        <v xml:space="preserve">TERMINAL,LUG </v>
      </c>
      <c r="G3673" t="str">
        <f>VLOOKUP(C3673,C$2:G$65001,4,FALSE)</f>
        <v xml:space="preserve">TERMINAL,LUG       </v>
      </c>
      <c r="H3673" t="str">
        <f>"&lt;p&gt;" &amp;TRIM(B3673) &amp; "&lt;/p&gt;"</f>
        <v>&lt;p&gt;PN18-4R&lt;/p&gt;</v>
      </c>
      <c r="I3673" t="str">
        <f>"&lt;d&gt;" &amp;TRIM(E3673) &amp; "&lt;/d&gt;"</f>
        <v>&lt;d&gt;TERMINAL,LUG TERMINAL,LUG&lt;/d&gt;</v>
      </c>
      <c r="J3673" t="str">
        <f>H3673&amp;I3673&amp;"&lt;c&gt;" &amp; A3673 &amp; "&lt;/c&gt;" &amp;"&lt;aka&gt;" &amp;C3673&amp; "&lt;/aka&gt;"</f>
        <v>&lt;p&gt;PN18-4R&lt;/p&gt;&lt;d&gt;TERMINAL,LUG TERMINAL,LUG&lt;/d&gt;&lt;c&gt;06383&lt;/c&gt;&lt;aka&gt;5940001139828&lt;/aka&gt;</v>
      </c>
    </row>
    <row r="3674" spans="1:10">
      <c r="A3674" s="1" t="s">
        <v>22698</v>
      </c>
      <c r="B3674" t="s">
        <v>12403</v>
      </c>
      <c r="C3674" s="7" t="s">
        <v>5015</v>
      </c>
      <c r="D3674" s="8" t="s">
        <v>24939</v>
      </c>
      <c r="E3674" t="str">
        <f>TRIM(F3674)&amp;IF(RIGHT(TRIM(F3674),1)=",",TRIM(G3674)," "&amp;TRIM(G3674))</f>
        <v>TERMINAL,LUG TERMINAL,LUG</v>
      </c>
      <c r="F3674" t="str">
        <f>VLOOKUP(C3674,C$2:F$65001,3,FALSE)</f>
        <v xml:space="preserve">TERMINAL,LUG </v>
      </c>
      <c r="G3674" t="str">
        <f>VLOOKUP(C3674,C$2:G$65001,4,FALSE)</f>
        <v xml:space="preserve">TERMINAL,LUG       </v>
      </c>
      <c r="H3674" t="str">
        <f>"&lt;p&gt;" &amp;TRIM(B3674) &amp; "&lt;/p&gt;"</f>
        <v>&lt;p&gt;E59-0001-001&lt;/p&gt;</v>
      </c>
      <c r="I3674" t="str">
        <f>"&lt;d&gt;" &amp;TRIM(E3674) &amp; "&lt;/d&gt;"</f>
        <v>&lt;d&gt;TERMINAL,LUG TERMINAL,LUG&lt;/d&gt;</v>
      </c>
      <c r="J3674" t="str">
        <f>H3674&amp;I3674&amp;"&lt;c&gt;" &amp; A3674 &amp; "&lt;/c&gt;" &amp;"&lt;aka&gt;" &amp;C3674&amp; "&lt;/aka&gt;"</f>
        <v>&lt;p&gt;E59-0001-001&lt;/p&gt;&lt;d&gt;TERMINAL,LUG TERMINAL,LUG&lt;/d&gt;&lt;c&gt;14304&lt;/c&gt;&lt;aka&gt;5940001139828&lt;/aka&gt;</v>
      </c>
    </row>
    <row r="3675" spans="1:10">
      <c r="A3675" s="1" t="s">
        <v>22594</v>
      </c>
      <c r="B3675" t="s">
        <v>12406</v>
      </c>
      <c r="C3675" s="7" t="s">
        <v>5015</v>
      </c>
      <c r="D3675" s="8" t="s">
        <v>24939</v>
      </c>
      <c r="E3675" t="str">
        <f>TRIM(F3675)&amp;IF(RIGHT(TRIM(F3675),1)=",",TRIM(G3675)," "&amp;TRIM(G3675))</f>
        <v>TERMINAL,LUG TERMINAL,LUG</v>
      </c>
      <c r="F3675" t="str">
        <f>VLOOKUP(C3675,C$2:F$65001,3,FALSE)</f>
        <v xml:space="preserve">TERMINAL,LUG </v>
      </c>
      <c r="G3675" t="str">
        <f>VLOOKUP(C3675,C$2:G$65001,4,FALSE)</f>
        <v xml:space="preserve">TERMINAL,LUG       </v>
      </c>
      <c r="H3675" t="str">
        <f>"&lt;p&gt;" &amp;TRIM(B3675) &amp; "&lt;/p&gt;"</f>
        <v>&lt;p&gt;227-1238P48&lt;/p&gt;</v>
      </c>
      <c r="I3675" t="str">
        <f>"&lt;d&gt;" &amp;TRIM(E3675) &amp; "&lt;/d&gt;"</f>
        <v>&lt;d&gt;TERMINAL,LUG TERMINAL,LUG&lt;/d&gt;</v>
      </c>
      <c r="J3675" t="str">
        <f>H3675&amp;I3675&amp;"&lt;c&gt;" &amp; A3675 &amp; "&lt;/c&gt;" &amp;"&lt;aka&gt;" &amp;C3675&amp; "&lt;/aka&gt;"</f>
        <v>&lt;p&gt;227-1238P48&lt;/p&gt;&lt;d&gt;TERMINAL,LUG TERMINAL,LUG&lt;/d&gt;&lt;c&gt;49956&lt;/c&gt;&lt;aka&gt;5940001139828&lt;/aka&gt;</v>
      </c>
    </row>
    <row r="3676" spans="1:10">
      <c r="A3676" s="1" t="s">
        <v>5209</v>
      </c>
      <c r="B3676" t="s">
        <v>12409</v>
      </c>
      <c r="C3676" s="7" t="s">
        <v>5015</v>
      </c>
      <c r="D3676" s="8" t="s">
        <v>24939</v>
      </c>
      <c r="E3676" t="str">
        <f>TRIM(F3676)&amp;IF(RIGHT(TRIM(F3676),1)=",",TRIM(G3676)," "&amp;TRIM(G3676))</f>
        <v>TERMINAL,LUG TERMINAL,LUG</v>
      </c>
      <c r="F3676" t="str">
        <f>VLOOKUP(C3676,C$2:F$65001,3,FALSE)</f>
        <v xml:space="preserve">TERMINAL,LUG </v>
      </c>
      <c r="G3676" t="str">
        <f>VLOOKUP(C3676,C$2:G$65001,4,FALSE)</f>
        <v xml:space="preserve">TERMINAL,LUG       </v>
      </c>
      <c r="H3676" t="str">
        <f>"&lt;p&gt;" &amp;TRIM(B3676) &amp; "&lt;/p&gt;"</f>
        <v>&lt;p&gt;1819496-001&lt;/p&gt;</v>
      </c>
      <c r="I3676" t="str">
        <f>"&lt;d&gt;" &amp;TRIM(E3676) &amp; "&lt;/d&gt;"</f>
        <v>&lt;d&gt;TERMINAL,LUG TERMINAL,LUG&lt;/d&gt;</v>
      </c>
      <c r="J3676" t="str">
        <f>H3676&amp;I3676&amp;"&lt;c&gt;" &amp; A3676 &amp; "&lt;/c&gt;" &amp;"&lt;aka&gt;" &amp;C3676&amp; "&lt;/aka&gt;"</f>
        <v>&lt;p&gt;1819496-001&lt;/p&gt;&lt;d&gt;TERMINAL,LUG TERMINAL,LUG&lt;/d&gt;&lt;c&gt;53711&lt;/c&gt;&lt;aka&gt;5940001139828&lt;/aka&gt;</v>
      </c>
    </row>
    <row r="3677" spans="1:10">
      <c r="A3677" s="1" t="s">
        <v>5209</v>
      </c>
      <c r="B3677" t="s">
        <v>12411</v>
      </c>
      <c r="C3677" s="7" t="s">
        <v>5015</v>
      </c>
      <c r="D3677" s="8" t="s">
        <v>24939</v>
      </c>
      <c r="E3677" t="str">
        <f>TRIM(F3677)&amp;IF(RIGHT(TRIM(F3677),1)=",",TRIM(G3677)," "&amp;TRIM(G3677))</f>
        <v>TERMINAL,LUG TERMINAL,LUG</v>
      </c>
      <c r="F3677" t="str">
        <f>VLOOKUP(C3677,C$2:F$65001,3,FALSE)</f>
        <v xml:space="preserve">TERMINAL,LUG </v>
      </c>
      <c r="G3677" t="str">
        <f>VLOOKUP(C3677,C$2:G$65001,4,FALSE)</f>
        <v xml:space="preserve">TERMINAL,LUG       </v>
      </c>
      <c r="H3677" t="str">
        <f>"&lt;p&gt;" &amp;TRIM(B3677) &amp; "&lt;/p&gt;"</f>
        <v>&lt;p&gt;3153602-18&lt;/p&gt;</v>
      </c>
      <c r="I3677" t="str">
        <f>"&lt;d&gt;" &amp;TRIM(E3677) &amp; "&lt;/d&gt;"</f>
        <v>&lt;d&gt;TERMINAL,LUG TERMINAL,LUG&lt;/d&gt;</v>
      </c>
      <c r="J3677" t="str">
        <f>H3677&amp;I3677&amp;"&lt;c&gt;" &amp; A3677 &amp; "&lt;/c&gt;" &amp;"&lt;aka&gt;" &amp;C3677&amp; "&lt;/aka&gt;"</f>
        <v>&lt;p&gt;3153602-18&lt;/p&gt;&lt;d&gt;TERMINAL,LUG TERMINAL,LUG&lt;/d&gt;&lt;c&gt;53711&lt;/c&gt;&lt;aka&gt;5940001139828&lt;/aka&gt;</v>
      </c>
    </row>
    <row r="3678" spans="1:10">
      <c r="A3678" s="1" t="s">
        <v>5245</v>
      </c>
      <c r="B3678" t="s">
        <v>12413</v>
      </c>
      <c r="C3678" s="7" t="s">
        <v>5015</v>
      </c>
      <c r="D3678" s="8" t="s">
        <v>24939</v>
      </c>
      <c r="E3678" t="str">
        <f>TRIM(F3678)&amp;IF(RIGHT(TRIM(F3678),1)=",",TRIM(G3678)," "&amp;TRIM(G3678))</f>
        <v>TERMINAL,LUG TERMINAL,LUG</v>
      </c>
      <c r="F3678" t="str">
        <f>VLOOKUP(C3678,C$2:F$65001,3,FALSE)</f>
        <v xml:space="preserve">TERMINAL,LUG </v>
      </c>
      <c r="G3678" t="str">
        <f>VLOOKUP(C3678,C$2:G$65001,4,FALSE)</f>
        <v xml:space="preserve">TERMINAL,LUG       </v>
      </c>
      <c r="H3678" t="str">
        <f>"&lt;p&gt;" &amp;TRIM(B3678) &amp; "&lt;/p&gt;"</f>
        <v>&lt;p&gt;RA18-4&lt;/p&gt;</v>
      </c>
      <c r="I3678" t="str">
        <f>"&lt;d&gt;" &amp;TRIM(E3678) &amp; "&lt;/d&gt;"</f>
        <v>&lt;d&gt;TERMINAL,LUG TERMINAL,LUG&lt;/d&gt;</v>
      </c>
      <c r="J3678" t="str">
        <f>H3678&amp;I3678&amp;"&lt;c&gt;" &amp; A3678 &amp; "&lt;/c&gt;" &amp;"&lt;aka&gt;" &amp;C3678&amp; "&lt;/aka&gt;"</f>
        <v>&lt;p&gt;RA18-4&lt;/p&gt;&lt;d&gt;TERMINAL,LUG TERMINAL,LUG&lt;/d&gt;&lt;c&gt;56501&lt;/c&gt;&lt;aka&gt;5940001139828&lt;/aka&gt;</v>
      </c>
    </row>
    <row r="3679" spans="1:10">
      <c r="A3679" s="1" t="s">
        <v>22699</v>
      </c>
      <c r="B3679" t="s">
        <v>12415</v>
      </c>
      <c r="C3679" s="7" t="s">
        <v>5015</v>
      </c>
      <c r="D3679" s="8" t="s">
        <v>24939</v>
      </c>
      <c r="E3679" t="str">
        <f>TRIM(F3679)&amp;IF(RIGHT(TRIM(F3679),1)=",",TRIM(G3679)," "&amp;TRIM(G3679))</f>
        <v>TERMINAL,LUG TERMINAL,LUG</v>
      </c>
      <c r="F3679" t="str">
        <f>VLOOKUP(C3679,C$2:F$65001,3,FALSE)</f>
        <v xml:space="preserve">TERMINAL,LUG </v>
      </c>
      <c r="G3679" t="str">
        <f>VLOOKUP(C3679,C$2:G$65001,4,FALSE)</f>
        <v xml:space="preserve">TERMINAL,LUG       </v>
      </c>
      <c r="H3679" t="str">
        <f>"&lt;p&gt;" &amp;TRIM(B3679) &amp; "&lt;/p&gt;"</f>
        <v>&lt;p&gt;61204&lt;/p&gt;</v>
      </c>
      <c r="I3679" t="str">
        <f>"&lt;d&gt;" &amp;TRIM(E3679) &amp; "&lt;/d&gt;"</f>
        <v>&lt;d&gt;TERMINAL,LUG TERMINAL,LUG&lt;/d&gt;</v>
      </c>
      <c r="J3679" t="str">
        <f>H3679&amp;I3679&amp;"&lt;c&gt;" &amp; A3679 &amp; "&lt;/c&gt;" &amp;"&lt;aka&gt;" &amp;C3679&amp; "&lt;/aka&gt;"</f>
        <v>&lt;p&gt;61204&lt;/p&gt;&lt;d&gt;TERMINAL,LUG TERMINAL,LUG&lt;/d&gt;&lt;c&gt;79061&lt;/c&gt;&lt;aka&gt;5940001139828&lt;/aka&gt;</v>
      </c>
    </row>
    <row r="3680" spans="1:10">
      <c r="A3680" s="1" t="s">
        <v>5158</v>
      </c>
      <c r="B3680" t="s">
        <v>12418</v>
      </c>
      <c r="C3680" s="7" t="s">
        <v>5015</v>
      </c>
      <c r="D3680" s="8" t="s">
        <v>24939</v>
      </c>
      <c r="E3680" t="str">
        <f>TRIM(F3680)&amp;IF(RIGHT(TRIM(F3680),1)=",",TRIM(G3680)," "&amp;TRIM(G3680))</f>
        <v>TERMINAL,LUG TERMINAL,LUG</v>
      </c>
      <c r="F3680" t="str">
        <f>VLOOKUP(C3680,C$2:F$65001,3,FALSE)</f>
        <v xml:space="preserve">TERMINAL,LUG </v>
      </c>
      <c r="G3680" t="str">
        <f>VLOOKUP(C3680,C$2:G$65001,4,FALSE)</f>
        <v xml:space="preserve">TERMINAL,LUG       </v>
      </c>
      <c r="H3680" t="str">
        <f>"&lt;p&gt;" &amp;TRIM(B3680) &amp; "&lt;/p&gt;"</f>
        <v>&lt;p&gt;MS25036-148N&lt;/p&gt;</v>
      </c>
      <c r="I3680" t="str">
        <f>"&lt;d&gt;" &amp;TRIM(E3680) &amp; "&lt;/d&gt;"</f>
        <v>&lt;d&gt;TERMINAL,LUG TERMINAL,LUG&lt;/d&gt;</v>
      </c>
      <c r="J3680" t="str">
        <f>H3680&amp;I3680&amp;"&lt;c&gt;" &amp; A3680 &amp; "&lt;/c&gt;" &amp;"&lt;aka&gt;" &amp;C3680&amp; "&lt;/aka&gt;"</f>
        <v>&lt;p&gt;MS25036-148N&lt;/p&gt;&lt;d&gt;TERMINAL,LUG TERMINAL,LUG&lt;/d&gt;&lt;c&gt;96906&lt;/c&gt;&lt;aka&gt;5940001139828&lt;/aka&gt;</v>
      </c>
    </row>
    <row r="3681" spans="1:10">
      <c r="A3681" s="1" t="s">
        <v>22595</v>
      </c>
      <c r="B3681" t="s">
        <v>12420</v>
      </c>
      <c r="C3681" s="7" t="s">
        <v>5015</v>
      </c>
      <c r="D3681" s="8" t="s">
        <v>24939</v>
      </c>
      <c r="E3681" t="str">
        <f>TRIM(F3681)&amp;IF(RIGHT(TRIM(F3681),1)=",",TRIM(G3681)," "&amp;TRIM(G3681))</f>
        <v>TERMINAL,LUG TERMINAL,LUG</v>
      </c>
      <c r="F3681" t="str">
        <f>VLOOKUP(C3681,C$2:F$65001,3,FALSE)</f>
        <v xml:space="preserve">TERMINAL,LUG </v>
      </c>
      <c r="G3681" t="str">
        <f>VLOOKUP(C3681,C$2:G$65001,4,FALSE)</f>
        <v xml:space="preserve">TERMINAL,LUG       </v>
      </c>
      <c r="H3681" t="str">
        <f>"&lt;p&gt;" &amp;TRIM(B3681) &amp; "&lt;/p&gt;"</f>
        <v>&lt;p&gt;13226E0107-2&lt;/p&gt;</v>
      </c>
      <c r="I3681" t="str">
        <f>"&lt;d&gt;" &amp;TRIM(E3681) &amp; "&lt;/d&gt;"</f>
        <v>&lt;d&gt;TERMINAL,LUG TERMINAL,LUG&lt;/d&gt;</v>
      </c>
      <c r="J3681" t="str">
        <f>H3681&amp;I3681&amp;"&lt;c&gt;" &amp; A3681 &amp; "&lt;/c&gt;" &amp;"&lt;aka&gt;" &amp;C3681&amp; "&lt;/aka&gt;"</f>
        <v>&lt;p&gt;13226E0107-2&lt;/p&gt;&lt;d&gt;TERMINAL,LUG TERMINAL,LUG&lt;/d&gt;&lt;c&gt;97403&lt;/c&gt;&lt;aka&gt;5940001139828&lt;/aka&gt;</v>
      </c>
    </row>
    <row r="3682" spans="1:10">
      <c r="A3682" s="1" t="s">
        <v>5283</v>
      </c>
      <c r="B3682" t="s">
        <v>12423</v>
      </c>
      <c r="C3682" s="7" t="s">
        <v>5015</v>
      </c>
      <c r="D3682" s="8" t="s">
        <v>24939</v>
      </c>
      <c r="E3682" t="str">
        <f>TRIM(F3682)&amp;IF(RIGHT(TRIM(F3682),1)=",",TRIM(G3682)," "&amp;TRIM(G3682))</f>
        <v>TERMINAL,LUG TERMINAL,LUG</v>
      </c>
      <c r="F3682" t="str">
        <f>VLOOKUP(C3682,C$2:F$65001,3,FALSE)</f>
        <v xml:space="preserve">TERMINAL,LUG </v>
      </c>
      <c r="G3682" t="str">
        <f>VLOOKUP(C3682,C$2:G$65001,4,FALSE)</f>
        <v xml:space="preserve">TERMINAL,LUG       </v>
      </c>
      <c r="H3682" t="str">
        <f>"&lt;p&gt;" &amp;TRIM(B3682) &amp; "&lt;/p&gt;"</f>
        <v>&lt;p&gt;MS25036-148&lt;/p&gt;</v>
      </c>
      <c r="I3682" t="str">
        <f>"&lt;d&gt;" &amp;TRIM(E3682) &amp; "&lt;/d&gt;"</f>
        <v>&lt;d&gt;TERMINAL,LUG TERMINAL,LUG&lt;/d&gt;</v>
      </c>
      <c r="J3682" t="str">
        <f>H3682&amp;I3682&amp;"&lt;c&gt;" &amp; A3682 &amp; "&lt;/c&gt;" &amp;"&lt;aka&gt;" &amp;C3682&amp; "&lt;/aka&gt;"</f>
        <v>&lt;p&gt;MS25036-148&lt;/p&gt;&lt;d&gt;TERMINAL,LUG TERMINAL,LUG&lt;/d&gt;&lt;c&gt;D9477&lt;/c&gt;&lt;aka&gt;5940001139828&lt;/aka&gt;</v>
      </c>
    </row>
    <row r="3683" spans="1:10">
      <c r="A3683" s="1" t="s">
        <v>22689</v>
      </c>
      <c r="B3683" t="s">
        <v>12426</v>
      </c>
      <c r="C3683" s="7" t="s">
        <v>5015</v>
      </c>
      <c r="D3683" s="8" t="s">
        <v>24939</v>
      </c>
      <c r="E3683" t="str">
        <f>TRIM(F3683)&amp;IF(RIGHT(TRIM(F3683),1)=",",TRIM(G3683)," "&amp;TRIM(G3683))</f>
        <v>TERMINAL,LUG TERMINAL,LUG</v>
      </c>
      <c r="F3683" t="str">
        <f>VLOOKUP(C3683,C$2:F$65001,3,FALSE)</f>
        <v xml:space="preserve">TERMINAL,LUG </v>
      </c>
      <c r="G3683" t="str">
        <f>VLOOKUP(C3683,C$2:G$65001,4,FALSE)</f>
        <v xml:space="preserve">TERMINAL,LUG       </v>
      </c>
      <c r="H3683" t="str">
        <f>"&lt;p&gt;" &amp;TRIM(B3683) &amp; "&lt;/p&gt;"</f>
        <v>&lt;p&gt;947278-148&lt;/p&gt;</v>
      </c>
      <c r="I3683" t="str">
        <f>"&lt;d&gt;" &amp;TRIM(E3683) &amp; "&lt;/d&gt;"</f>
        <v>&lt;d&gt;TERMINAL,LUG TERMINAL,LUG&lt;/d&gt;</v>
      </c>
      <c r="J3683" t="str">
        <f>H3683&amp;I3683&amp;"&lt;c&gt;" &amp; A3683 &amp; "&lt;/c&gt;" &amp;"&lt;aka&gt;" &amp;C3683&amp; "&lt;/aka&gt;"</f>
        <v>&lt;p&gt;947278-148&lt;/p&gt;&lt;d&gt;TERMINAL,LUG TERMINAL,LUG&lt;/d&gt;&lt;c&gt;06481&lt;/c&gt;&lt;aka&gt;5940001139828&lt;/aka&gt;</v>
      </c>
    </row>
    <row r="3684" spans="1:10">
      <c r="A3684" s="1" t="s">
        <v>5282</v>
      </c>
      <c r="B3684" t="s">
        <v>12428</v>
      </c>
      <c r="C3684" s="7" t="s">
        <v>5015</v>
      </c>
      <c r="D3684" s="8" t="s">
        <v>24939</v>
      </c>
      <c r="E3684" t="str">
        <f>TRIM(F3684)&amp;IF(RIGHT(TRIM(F3684),1)=",",TRIM(G3684)," "&amp;TRIM(G3684))</f>
        <v>TERMINAL,LUG TERMINAL,LUG</v>
      </c>
      <c r="F3684" t="str">
        <f>VLOOKUP(C3684,C$2:F$65001,3,FALSE)</f>
        <v xml:space="preserve">TERMINAL,LUG </v>
      </c>
      <c r="G3684" t="str">
        <f>VLOOKUP(C3684,C$2:G$65001,4,FALSE)</f>
        <v xml:space="preserve">TERMINAL,LUG       </v>
      </c>
      <c r="H3684" t="str">
        <f>"&lt;p&gt;" &amp;TRIM(B3684) &amp; "&lt;/p&gt;"</f>
        <v>&lt;p&gt;R26341&lt;/p&gt;</v>
      </c>
      <c r="I3684" t="str">
        <f>"&lt;d&gt;" &amp;TRIM(E3684) &amp; "&lt;/d&gt;"</f>
        <v>&lt;d&gt;TERMINAL,LUG TERMINAL,LUG&lt;/d&gt;</v>
      </c>
      <c r="J3684" t="str">
        <f>H3684&amp;I3684&amp;"&lt;c&gt;" &amp; A3684 &amp; "&lt;/c&gt;" &amp;"&lt;aka&gt;" &amp;C3684&amp; "&lt;/aka&gt;"</f>
        <v>&lt;p&gt;R26341&lt;/p&gt;&lt;d&gt;TERMINAL,LUG TERMINAL,LUG&lt;/d&gt;&lt;c&gt;14726&lt;/c&gt;&lt;aka&gt;5940001139828&lt;/aka&gt;</v>
      </c>
    </row>
    <row r="3685" spans="1:10">
      <c r="A3685" s="1" t="s">
        <v>22700</v>
      </c>
      <c r="B3685" t="s">
        <v>12430</v>
      </c>
      <c r="C3685" s="7" t="s">
        <v>5015</v>
      </c>
      <c r="D3685" s="8" t="s">
        <v>24939</v>
      </c>
      <c r="E3685" t="str">
        <f>TRIM(F3685)&amp;IF(RIGHT(TRIM(F3685),1)=",",TRIM(G3685)," "&amp;TRIM(G3685))</f>
        <v>TERMINAL,LUG TERMINAL,LUG</v>
      </c>
      <c r="F3685" t="str">
        <f>VLOOKUP(C3685,C$2:F$65001,3,FALSE)</f>
        <v xml:space="preserve">TERMINAL,LUG </v>
      </c>
      <c r="G3685" t="str">
        <f>VLOOKUP(C3685,C$2:G$65001,4,FALSE)</f>
        <v xml:space="preserve">TERMINAL,LUG       </v>
      </c>
      <c r="H3685" t="str">
        <f>"&lt;p&gt;" &amp;TRIM(B3685) &amp; "&lt;/p&gt;"</f>
        <v>&lt;p&gt;118-202-201&lt;/p&gt;</v>
      </c>
      <c r="I3685" t="str">
        <f>"&lt;d&gt;" &amp;TRIM(E3685) &amp; "&lt;/d&gt;"</f>
        <v>&lt;d&gt;TERMINAL,LUG TERMINAL,LUG&lt;/d&gt;</v>
      </c>
      <c r="J3685" t="str">
        <f>H3685&amp;I3685&amp;"&lt;c&gt;" &amp; A3685 &amp; "&lt;/c&gt;" &amp;"&lt;aka&gt;" &amp;C3685&amp; "&lt;/aka&gt;"</f>
        <v>&lt;p&gt;118-202-201&lt;/p&gt;&lt;d&gt;TERMINAL,LUG TERMINAL,LUG&lt;/d&gt;&lt;c&gt;1NSE4&lt;/c&gt;&lt;aka&gt;5940001139828&lt;/aka&gt;</v>
      </c>
    </row>
    <row r="3686" spans="1:10">
      <c r="A3686" s="1" t="s">
        <v>22701</v>
      </c>
      <c r="B3686" t="s">
        <v>12433</v>
      </c>
      <c r="C3686" s="7" t="s">
        <v>5015</v>
      </c>
      <c r="D3686" s="8" t="s">
        <v>24939</v>
      </c>
      <c r="E3686" t="str">
        <f>TRIM(F3686)&amp;IF(RIGHT(TRIM(F3686),1)=",",TRIM(G3686)," "&amp;TRIM(G3686))</f>
        <v>TERMINAL,LUG TERMINAL,LUG</v>
      </c>
      <c r="F3686" t="str">
        <f>VLOOKUP(C3686,C$2:F$65001,3,FALSE)</f>
        <v xml:space="preserve">TERMINAL,LUG </v>
      </c>
      <c r="G3686" t="str">
        <f>VLOOKUP(C3686,C$2:G$65001,4,FALSE)</f>
        <v xml:space="preserve">TERMINAL,LUG       </v>
      </c>
      <c r="H3686" t="str">
        <f>"&lt;p&gt;" &amp;TRIM(B3686) &amp; "&lt;/p&gt;"</f>
        <v>&lt;p&gt;GT805H18-04A&lt;/p&gt;</v>
      </c>
      <c r="I3686" t="str">
        <f>"&lt;d&gt;" &amp;TRIM(E3686) &amp; "&lt;/d&gt;"</f>
        <v>&lt;d&gt;TERMINAL,LUG TERMINAL,LUG&lt;/d&gt;</v>
      </c>
      <c r="J3686" t="str">
        <f>H3686&amp;I3686&amp;"&lt;c&gt;" &amp; A3686 &amp; "&lt;/c&gt;" &amp;"&lt;aka&gt;" &amp;C3686&amp; "&lt;/aka&gt;"</f>
        <v>&lt;p&gt;GT805H18-04A&lt;/p&gt;&lt;d&gt;TERMINAL,LUG TERMINAL,LUG&lt;/d&gt;&lt;c&gt;26512&lt;/c&gt;&lt;aka&gt;5940001139828&lt;/aka&gt;</v>
      </c>
    </row>
    <row r="3687" spans="1:10">
      <c r="A3687" s="1" t="s">
        <v>22702</v>
      </c>
      <c r="B3687" t="s">
        <v>12436</v>
      </c>
      <c r="C3687" s="7" t="s">
        <v>5015</v>
      </c>
      <c r="D3687" s="8" t="s">
        <v>24939</v>
      </c>
      <c r="E3687" t="str">
        <f>TRIM(F3687)&amp;IF(RIGHT(TRIM(F3687),1)=",",TRIM(G3687)," "&amp;TRIM(G3687))</f>
        <v>TERMINAL,LUG TERMINAL,LUG</v>
      </c>
      <c r="F3687" t="str">
        <f>VLOOKUP(C3687,C$2:F$65001,3,FALSE)</f>
        <v xml:space="preserve">TERMINAL,LUG </v>
      </c>
      <c r="G3687" t="str">
        <f>VLOOKUP(C3687,C$2:G$65001,4,FALSE)</f>
        <v xml:space="preserve">TERMINAL,LUG       </v>
      </c>
      <c r="H3687" t="str">
        <f>"&lt;p&gt;" &amp;TRIM(B3687) &amp; "&lt;/p&gt;"</f>
        <v>&lt;p&gt;05-652000&lt;/p&gt;</v>
      </c>
      <c r="I3687" t="str">
        <f>"&lt;d&gt;" &amp;TRIM(E3687) &amp; "&lt;/d&gt;"</f>
        <v>&lt;d&gt;TERMINAL,LUG TERMINAL,LUG&lt;/d&gt;</v>
      </c>
      <c r="J3687" t="str">
        <f>H3687&amp;I3687&amp;"&lt;c&gt;" &amp; A3687 &amp; "&lt;/c&gt;" &amp;"&lt;aka&gt;" &amp;C3687&amp; "&lt;/aka&gt;"</f>
        <v>&lt;p&gt;05-652000&lt;/p&gt;&lt;d&gt;TERMINAL,LUG TERMINAL,LUG&lt;/d&gt;&lt;c&gt;31435&lt;/c&gt;&lt;aka&gt;5940001139828&lt;/aka&gt;</v>
      </c>
    </row>
    <row r="3688" spans="1:10">
      <c r="A3688" s="1" t="s">
        <v>22703</v>
      </c>
      <c r="B3688" t="s">
        <v>12439</v>
      </c>
      <c r="C3688" s="7" t="s">
        <v>5015</v>
      </c>
      <c r="D3688" s="8" t="s">
        <v>24939</v>
      </c>
      <c r="E3688" t="str">
        <f>TRIM(F3688)&amp;IF(RIGHT(TRIM(F3688),1)=",",TRIM(G3688)," "&amp;TRIM(G3688))</f>
        <v>TERMINAL,LUG TERMINAL,LUG</v>
      </c>
      <c r="F3688" t="str">
        <f>VLOOKUP(C3688,C$2:F$65001,3,FALSE)</f>
        <v xml:space="preserve">TERMINAL,LUG </v>
      </c>
      <c r="G3688" t="str">
        <f>VLOOKUP(C3688,C$2:G$65001,4,FALSE)</f>
        <v xml:space="preserve">TERMINAL,LUG       </v>
      </c>
      <c r="H3688" t="str">
        <f>"&lt;p&gt;" &amp;TRIM(B3688) &amp; "&lt;/p&gt;"</f>
        <v>&lt;p&gt;100343-001&lt;/p&gt;</v>
      </c>
      <c r="I3688" t="str">
        <f>"&lt;d&gt;" &amp;TRIM(E3688) &amp; "&lt;/d&gt;"</f>
        <v>&lt;d&gt;TERMINAL,LUG TERMINAL,LUG&lt;/d&gt;</v>
      </c>
      <c r="J3688" t="str">
        <f>H3688&amp;I3688&amp;"&lt;c&gt;" &amp; A3688 &amp; "&lt;/c&gt;" &amp;"&lt;aka&gt;" &amp;C3688&amp; "&lt;/aka&gt;"</f>
        <v>&lt;p&gt;100343-001&lt;/p&gt;&lt;d&gt;TERMINAL,LUG TERMINAL,LUG&lt;/d&gt;&lt;c&gt;56200&lt;/c&gt;&lt;aka&gt;5940001139828&lt;/aka&gt;</v>
      </c>
    </row>
    <row r="3689" spans="1:10">
      <c r="A3689" s="1" t="s">
        <v>5334</v>
      </c>
      <c r="B3689" t="s">
        <v>12442</v>
      </c>
      <c r="C3689" s="7" t="s">
        <v>5015</v>
      </c>
      <c r="D3689" s="8" t="s">
        <v>24939</v>
      </c>
      <c r="E3689" t="str">
        <f>TRIM(F3689)&amp;IF(RIGHT(TRIM(F3689),1)=",",TRIM(G3689)," "&amp;TRIM(G3689))</f>
        <v>TERMINAL,LUG TERMINAL,LUG</v>
      </c>
      <c r="F3689" t="str">
        <f>VLOOKUP(C3689,C$2:F$65001,3,FALSE)</f>
        <v xml:space="preserve">TERMINAL,LUG </v>
      </c>
      <c r="G3689" t="str">
        <f>VLOOKUP(C3689,C$2:G$65001,4,FALSE)</f>
        <v xml:space="preserve">TERMINAL,LUG       </v>
      </c>
      <c r="H3689" t="str">
        <f>"&lt;p&gt;" &amp;TRIM(B3689) &amp; "&lt;/p&gt;"</f>
        <v>&lt;p&gt;AS25036-148&lt;/p&gt;</v>
      </c>
      <c r="I3689" t="str">
        <f>"&lt;d&gt;" &amp;TRIM(E3689) &amp; "&lt;/d&gt;"</f>
        <v>&lt;d&gt;TERMINAL,LUG TERMINAL,LUG&lt;/d&gt;</v>
      </c>
      <c r="J3689" t="str">
        <f>H3689&amp;I3689&amp;"&lt;c&gt;" &amp; A3689 &amp; "&lt;/c&gt;" &amp;"&lt;aka&gt;" &amp;C3689&amp; "&lt;/aka&gt;"</f>
        <v>&lt;p&gt;AS25036-148&lt;/p&gt;&lt;d&gt;TERMINAL,LUG TERMINAL,LUG&lt;/d&gt;&lt;c&gt;71468&lt;/c&gt;&lt;aka&gt;5940001139828&lt;/aka&gt;</v>
      </c>
    </row>
    <row r="3690" spans="1:10">
      <c r="A3690" s="1" t="s">
        <v>22704</v>
      </c>
      <c r="B3690" t="s">
        <v>12445</v>
      </c>
      <c r="C3690" s="7" t="s">
        <v>5015</v>
      </c>
      <c r="D3690" s="8" t="s">
        <v>24939</v>
      </c>
      <c r="E3690" t="str">
        <f>TRIM(F3690)&amp;IF(RIGHT(TRIM(F3690),1)=",",TRIM(G3690)," "&amp;TRIM(G3690))</f>
        <v>TERMINAL,LUG TERMINAL,LUG</v>
      </c>
      <c r="F3690" t="str">
        <f>VLOOKUP(C3690,C$2:F$65001,3,FALSE)</f>
        <v xml:space="preserve">TERMINAL,LUG </v>
      </c>
      <c r="G3690" t="str">
        <f>VLOOKUP(C3690,C$2:G$65001,4,FALSE)</f>
        <v xml:space="preserve">TERMINAL,LUG       </v>
      </c>
      <c r="H3690" t="str">
        <f>"&lt;p&gt;" &amp;TRIM(B3690) &amp; "&lt;/p&gt;"</f>
        <v>&lt;p&gt;59511-301&lt;/p&gt;</v>
      </c>
      <c r="I3690" t="str">
        <f>"&lt;d&gt;" &amp;TRIM(E3690) &amp; "&lt;/d&gt;"</f>
        <v>&lt;d&gt;TERMINAL,LUG TERMINAL,LUG&lt;/d&gt;</v>
      </c>
      <c r="J3690" t="str">
        <f>H3690&amp;I3690&amp;"&lt;c&gt;" &amp; A3690 &amp; "&lt;/c&gt;" &amp;"&lt;aka&gt;" &amp;C3690&amp; "&lt;/aka&gt;"</f>
        <v>&lt;p&gt;59511-301&lt;/p&gt;&lt;d&gt;TERMINAL,LUG TERMINAL,LUG&lt;/d&gt;&lt;c&gt;83326&lt;/c&gt;&lt;aka&gt;5940001139828&lt;/aka&gt;</v>
      </c>
    </row>
    <row r="3691" spans="1:10">
      <c r="A3691" s="1" t="s">
        <v>5256</v>
      </c>
      <c r="B3691" t="s">
        <v>12448</v>
      </c>
      <c r="C3691" s="7" t="s">
        <v>5015</v>
      </c>
      <c r="D3691" s="8" t="s">
        <v>24939</v>
      </c>
      <c r="E3691" t="str">
        <f>TRIM(F3691)&amp;IF(RIGHT(TRIM(F3691),1)=",",TRIM(G3691)," "&amp;TRIM(G3691))</f>
        <v>TERMINAL,LUG TERMINAL,LUG</v>
      </c>
      <c r="F3691" t="str">
        <f>VLOOKUP(C3691,C$2:F$65001,3,FALSE)</f>
        <v xml:space="preserve">TERMINAL,LUG </v>
      </c>
      <c r="G3691" t="str">
        <f>VLOOKUP(C3691,C$2:G$65001,4,FALSE)</f>
        <v xml:space="preserve">TERMINAL,LUG       </v>
      </c>
      <c r="H3691" t="str">
        <f>"&lt;p&gt;" &amp;TRIM(B3691) &amp; "&lt;/p&gt;"</f>
        <v>&lt;p&gt;A520-04&lt;/p&gt;</v>
      </c>
      <c r="I3691" t="str">
        <f>"&lt;d&gt;" &amp;TRIM(E3691) &amp; "&lt;/d&gt;"</f>
        <v>&lt;d&gt;TERMINAL,LUG TERMINAL,LUG&lt;/d&gt;</v>
      </c>
      <c r="J3691" t="str">
        <f>H3691&amp;I3691&amp;"&lt;c&gt;" &amp; A3691 &amp; "&lt;/c&gt;" &amp;"&lt;aka&gt;" &amp;C3691&amp; "&lt;/aka&gt;"</f>
        <v>&lt;p&gt;A520-04&lt;/p&gt;&lt;d&gt;TERMINAL,LUG TERMINAL,LUG&lt;/d&gt;&lt;c&gt;98410&lt;/c&gt;&lt;aka&gt;5940001139828&lt;/aka&gt;</v>
      </c>
    </row>
    <row r="3692" spans="1:10">
      <c r="A3692" s="1" t="s">
        <v>5256</v>
      </c>
      <c r="B3692" t="s">
        <v>12450</v>
      </c>
      <c r="C3692" s="7" t="s">
        <v>5015</v>
      </c>
      <c r="D3692" s="8" t="s">
        <v>24939</v>
      </c>
      <c r="E3692" t="str">
        <f>TRIM(F3692)&amp;IF(RIGHT(TRIM(F3692),1)=",",TRIM(G3692)," "&amp;TRIM(G3692))</f>
        <v>TERMINAL,LUG TERMINAL,LUG</v>
      </c>
      <c r="F3692" t="str">
        <f>VLOOKUP(C3692,C$2:F$65001,3,FALSE)</f>
        <v xml:space="preserve">TERMINAL,LUG </v>
      </c>
      <c r="G3692" t="str">
        <f>VLOOKUP(C3692,C$2:G$65001,4,FALSE)</f>
        <v xml:space="preserve">TERMINAL,LUG       </v>
      </c>
      <c r="H3692" t="str">
        <f>"&lt;p&gt;" &amp;TRIM(B3692) &amp; "&lt;/p&gt;"</f>
        <v>&lt;p&gt;AA-820-04&lt;/p&gt;</v>
      </c>
      <c r="I3692" t="str">
        <f>"&lt;d&gt;" &amp;TRIM(E3692) &amp; "&lt;/d&gt;"</f>
        <v>&lt;d&gt;TERMINAL,LUG TERMINAL,LUG&lt;/d&gt;</v>
      </c>
      <c r="J3692" t="str">
        <f>H3692&amp;I3692&amp;"&lt;c&gt;" &amp; A3692 &amp; "&lt;/c&gt;" &amp;"&lt;aka&gt;" &amp;C3692&amp; "&lt;/aka&gt;"</f>
        <v>&lt;p&gt;AA-820-04&lt;/p&gt;&lt;d&gt;TERMINAL,LUG TERMINAL,LUG&lt;/d&gt;&lt;c&gt;98410&lt;/c&gt;&lt;aka&gt;5940001139828&lt;/aka&gt;</v>
      </c>
    </row>
    <row r="3693" spans="1:10">
      <c r="A3693" s="1" t="s">
        <v>22705</v>
      </c>
      <c r="B3693" t="s">
        <v>12452</v>
      </c>
      <c r="C3693" s="7" t="s">
        <v>5015</v>
      </c>
      <c r="D3693" s="8" t="s">
        <v>24939</v>
      </c>
      <c r="E3693" t="str">
        <f>TRIM(F3693)&amp;IF(RIGHT(TRIM(F3693),1)=",",TRIM(G3693)," "&amp;TRIM(G3693))</f>
        <v>TERMINAL,LUG TERMINAL,LUG</v>
      </c>
      <c r="F3693" t="str">
        <f>VLOOKUP(C3693,C$2:F$65001,3,FALSE)</f>
        <v xml:space="preserve">TERMINAL,LUG </v>
      </c>
      <c r="G3693" t="str">
        <f>VLOOKUP(C3693,C$2:G$65001,4,FALSE)</f>
        <v xml:space="preserve">TERMINAL,LUG       </v>
      </c>
      <c r="H3693" t="str">
        <f>"&lt;p&gt;" &amp;TRIM(B3693) &amp; "&lt;/p&gt;"</f>
        <v>&lt;p&gt;VA-59-0177-144&lt;/p&gt;</v>
      </c>
      <c r="I3693" t="str">
        <f>"&lt;d&gt;" &amp;TRIM(E3693) &amp; "&lt;/d&gt;"</f>
        <v>&lt;d&gt;TERMINAL,LUG TERMINAL,LUG&lt;/d&gt;</v>
      </c>
      <c r="J3693" t="str">
        <f>H3693&amp;I3693&amp;"&lt;c&gt;" &amp; A3693 &amp; "&lt;/c&gt;" &amp;"&lt;aka&gt;" &amp;C3693&amp; "&lt;/aka&gt;"</f>
        <v>&lt;p&gt;VA-59-0177-144&lt;/p&gt;&lt;d&gt;TERMINAL,LUG TERMINAL,LUG&lt;/d&gt;&lt;c&gt;K0668&lt;/c&gt;&lt;aka&gt;5940001139828&lt;/aka&gt;</v>
      </c>
    </row>
    <row r="3694" spans="1:10">
      <c r="A3694" s="1" t="s">
        <v>22706</v>
      </c>
      <c r="B3694" t="s">
        <v>12455</v>
      </c>
      <c r="C3694" s="7" t="s">
        <v>5015</v>
      </c>
      <c r="D3694" s="8" t="s">
        <v>24939</v>
      </c>
      <c r="E3694" t="str">
        <f>TRIM(F3694)&amp;IF(RIGHT(TRIM(F3694),1)=",",TRIM(G3694)," "&amp;TRIM(G3694))</f>
        <v>TERMINAL,LUG TERMINAL,LUG</v>
      </c>
      <c r="F3694" t="str">
        <f>VLOOKUP(C3694,C$2:F$65001,3,FALSE)</f>
        <v xml:space="preserve">TERMINAL,LUG </v>
      </c>
      <c r="G3694" t="str">
        <f>VLOOKUP(C3694,C$2:G$65001,4,FALSE)</f>
        <v xml:space="preserve">TERMINAL,LUG       </v>
      </c>
      <c r="H3694" t="str">
        <f>"&lt;p&gt;" &amp;TRIM(B3694) &amp; "&lt;/p&gt;"</f>
        <v>&lt;p&gt;27160-9835-034&lt;/p&gt;</v>
      </c>
      <c r="I3694" t="str">
        <f>"&lt;d&gt;" &amp;TRIM(E3694) &amp; "&lt;/d&gt;"</f>
        <v>&lt;d&gt;TERMINAL,LUG TERMINAL,LUG&lt;/d&gt;</v>
      </c>
      <c r="J3694" t="str">
        <f>H3694&amp;I3694&amp;"&lt;c&gt;" &amp; A3694 &amp; "&lt;/c&gt;" &amp;"&lt;aka&gt;" &amp;C3694&amp; "&lt;/aka&gt;"</f>
        <v>&lt;p&gt;27160-9835-034&lt;/p&gt;&lt;d&gt;TERMINAL,LUG TERMINAL,LUG&lt;/d&gt;&lt;c&gt;K8084&lt;/c&gt;&lt;aka&gt;5940001139828&lt;/aka&gt;</v>
      </c>
    </row>
    <row r="3695" spans="1:10">
      <c r="A3695" s="1" t="s">
        <v>22646</v>
      </c>
      <c r="B3695" t="s">
        <v>5015</v>
      </c>
      <c r="C3695" s="7" t="s">
        <v>5015</v>
      </c>
      <c r="D3695" s="8" t="s">
        <v>24939</v>
      </c>
      <c r="E3695" t="str">
        <f>TRIM(F3695)&amp;IF(RIGHT(TRIM(F3695),1)=",",TRIM(G3695)," "&amp;TRIM(G3695))</f>
        <v>TERMINAL,LUG TERMINAL,LUG</v>
      </c>
      <c r="F3695" t="str">
        <f>VLOOKUP(C3695,C$2:F$65001,3,FALSE)</f>
        <v xml:space="preserve">TERMINAL,LUG </v>
      </c>
      <c r="G3695" t="str">
        <f>VLOOKUP(C3695,C$2:G$65001,4,FALSE)</f>
        <v xml:space="preserve">TERMINAL,LUG       </v>
      </c>
      <c r="H3695" t="str">
        <f>"&lt;p&gt;" &amp;TRIM(B3695) &amp; "&lt;/p&gt;"</f>
        <v>&lt;p&gt;5940001139828&lt;/p&gt;</v>
      </c>
      <c r="I3695" t="str">
        <f>"&lt;d&gt;" &amp;TRIM(E3695) &amp; "&lt;/d&gt;"</f>
        <v>&lt;d&gt;TERMINAL,LUG TERMINAL,LUG&lt;/d&gt;</v>
      </c>
      <c r="J3695" t="str">
        <f>H3695&amp;I3695&amp;"&lt;c&gt;" &amp; A3695 &amp; "&lt;/c&gt;" &amp;"&lt;aka&gt;" &amp;C3695&amp; "&lt;/aka&gt;"</f>
        <v>&lt;p&gt;5940001139828&lt;/p&gt;&lt;d&gt;TERMINAL,LUG TERMINAL,LUG&lt;/d&gt;&lt;c&gt;SCY13&lt;/c&gt;&lt;aka&gt;5940001139828&lt;/aka&gt;</v>
      </c>
    </row>
    <row r="3696" spans="1:10">
      <c r="A3696" s="1" t="s">
        <v>5214</v>
      </c>
      <c r="B3696" t="s">
        <v>12460</v>
      </c>
      <c r="C3696" s="7" t="s">
        <v>5015</v>
      </c>
      <c r="D3696" s="8" t="s">
        <v>24939</v>
      </c>
      <c r="E3696" t="str">
        <f>TRIM(F3696)&amp;IF(RIGHT(TRIM(F3696),1)=",",TRIM(G3696)," "&amp;TRIM(G3696))</f>
        <v>TERMINAL,LUG TERMINAL,LUG</v>
      </c>
      <c r="F3696" t="str">
        <f>VLOOKUP(C3696,C$2:F$65001,3,FALSE)</f>
        <v xml:space="preserve">TERMINAL,LUG </v>
      </c>
      <c r="G3696" t="str">
        <f>VLOOKUP(C3696,C$2:G$65001,4,FALSE)</f>
        <v xml:space="preserve">TERMINAL,LUG       </v>
      </c>
      <c r="H3696" t="str">
        <f>"&lt;p&gt;" &amp;TRIM(B3696) &amp; "&lt;/p&gt;"</f>
        <v>&lt;p&gt;320553&lt;/p&gt;</v>
      </c>
      <c r="I3696" t="str">
        <f>"&lt;d&gt;" &amp;TRIM(E3696) &amp; "&lt;/d&gt;"</f>
        <v>&lt;d&gt;TERMINAL,LUG TERMINAL,LUG&lt;/d&gt;</v>
      </c>
      <c r="J3696" t="str">
        <f>H3696&amp;I3696&amp;"&lt;c&gt;" &amp; A3696 &amp; "&lt;/c&gt;" &amp;"&lt;aka&gt;" &amp;C3696&amp; "&lt;/aka&gt;"</f>
        <v>&lt;p&gt;320553&lt;/p&gt;&lt;d&gt;TERMINAL,LUG TERMINAL,LUG&lt;/d&gt;&lt;c&gt;00779&lt;/c&gt;&lt;aka&gt;5940001139828&lt;/aka&gt;</v>
      </c>
    </row>
    <row r="3697" spans="1:10">
      <c r="A3697" s="1" t="s">
        <v>22707</v>
      </c>
      <c r="B3697" t="s">
        <v>12462</v>
      </c>
      <c r="C3697" s="7" t="s">
        <v>5015</v>
      </c>
      <c r="D3697" s="8" t="s">
        <v>24939</v>
      </c>
      <c r="E3697" t="str">
        <f>TRIM(F3697)&amp;IF(RIGHT(TRIM(F3697),1)=",",TRIM(G3697)," "&amp;TRIM(G3697))</f>
        <v>TERMINAL,LUG TERMINAL,LUG</v>
      </c>
      <c r="F3697" t="str">
        <f>VLOOKUP(C3697,C$2:F$65001,3,FALSE)</f>
        <v xml:space="preserve">TERMINAL,LUG </v>
      </c>
      <c r="G3697" t="str">
        <f>VLOOKUP(C3697,C$2:G$65001,4,FALSE)</f>
        <v xml:space="preserve">TERMINAL,LUG       </v>
      </c>
      <c r="H3697" t="str">
        <f>"&lt;p&gt;" &amp;TRIM(B3697) &amp; "&lt;/p&gt;"</f>
        <v>&lt;p&gt;21600-2&lt;/p&gt;</v>
      </c>
      <c r="I3697" t="str">
        <f>"&lt;d&gt;" &amp;TRIM(E3697) &amp; "&lt;/d&gt;"</f>
        <v>&lt;d&gt;TERMINAL,LUG TERMINAL,LUG&lt;/d&gt;</v>
      </c>
      <c r="J3697" t="str">
        <f>H3697&amp;I3697&amp;"&lt;c&gt;" &amp; A3697 &amp; "&lt;/c&gt;" &amp;"&lt;aka&gt;" &amp;C3697&amp; "&lt;/aka&gt;"</f>
        <v>&lt;p&gt;21600-2&lt;/p&gt;&lt;d&gt;TERMINAL,LUG TERMINAL,LUG&lt;/d&gt;&lt;c&gt;14632&lt;/c&gt;&lt;aka&gt;5940001139828&lt;/aka&gt;</v>
      </c>
    </row>
    <row r="3698" spans="1:10">
      <c r="A3698" s="1" t="s">
        <v>22708</v>
      </c>
      <c r="B3698" t="s">
        <v>12465</v>
      </c>
      <c r="C3698" s="7" t="s">
        <v>5015</v>
      </c>
      <c r="D3698" s="8" t="s">
        <v>24939</v>
      </c>
      <c r="E3698" t="str">
        <f>TRIM(F3698)&amp;IF(RIGHT(TRIM(F3698),1)=",",TRIM(G3698)," "&amp;TRIM(G3698))</f>
        <v>TERMINAL,LUG TERMINAL,LUG</v>
      </c>
      <c r="F3698" t="str">
        <f>VLOOKUP(C3698,C$2:F$65001,3,FALSE)</f>
        <v xml:space="preserve">TERMINAL,LUG </v>
      </c>
      <c r="G3698" t="str">
        <f>VLOOKUP(C3698,C$2:G$65001,4,FALSE)</f>
        <v xml:space="preserve">TERMINAL,LUG       </v>
      </c>
      <c r="H3698" t="str">
        <f>"&lt;p&gt;" &amp;TRIM(B3698) &amp; "&lt;/p&gt;"</f>
        <v>&lt;p&gt;6013348&lt;/p&gt;</v>
      </c>
      <c r="I3698" t="str">
        <f>"&lt;d&gt;" &amp;TRIM(E3698) &amp; "&lt;/d&gt;"</f>
        <v>&lt;d&gt;TERMINAL,LUG TERMINAL,LUG&lt;/d&gt;</v>
      </c>
      <c r="J3698" t="str">
        <f>H3698&amp;I3698&amp;"&lt;c&gt;" &amp; A3698 &amp; "&lt;/c&gt;" &amp;"&lt;aka&gt;" &amp;C3698&amp; "&lt;/aka&gt;"</f>
        <v>&lt;p&gt;6013348&lt;/p&gt;&lt;d&gt;TERMINAL,LUG TERMINAL,LUG&lt;/d&gt;&lt;c&gt;23892&lt;/c&gt;&lt;aka&gt;5940001139828&lt;/aka&gt;</v>
      </c>
    </row>
    <row r="3699" spans="1:10">
      <c r="A3699" s="1" t="s">
        <v>22709</v>
      </c>
      <c r="B3699" t="s">
        <v>12468</v>
      </c>
      <c r="C3699" s="7" t="s">
        <v>5015</v>
      </c>
      <c r="D3699" s="8" t="s">
        <v>24939</v>
      </c>
      <c r="E3699" t="str">
        <f>TRIM(F3699)&amp;IF(RIGHT(TRIM(F3699),1)=",",TRIM(G3699)," "&amp;TRIM(G3699))</f>
        <v>TERMINAL,LUG TERMINAL,LUG</v>
      </c>
      <c r="F3699" t="str">
        <f>VLOOKUP(C3699,C$2:F$65001,3,FALSE)</f>
        <v xml:space="preserve">TERMINAL,LUG </v>
      </c>
      <c r="G3699" t="str">
        <f>VLOOKUP(C3699,C$2:G$65001,4,FALSE)</f>
        <v xml:space="preserve">TERMINAL,LUG       </v>
      </c>
      <c r="H3699" t="str">
        <f>"&lt;p&gt;" &amp;TRIM(B3699) &amp; "&lt;/p&gt;"</f>
        <v>&lt;p&gt;670074-1&lt;/p&gt;</v>
      </c>
      <c r="I3699" t="str">
        <f>"&lt;d&gt;" &amp;TRIM(E3699) &amp; "&lt;/d&gt;"</f>
        <v>&lt;d&gt;TERMINAL,LUG TERMINAL,LUG&lt;/d&gt;</v>
      </c>
      <c r="J3699" t="str">
        <f>H3699&amp;I3699&amp;"&lt;c&gt;" &amp; A3699 &amp; "&lt;/c&gt;" &amp;"&lt;aka&gt;" &amp;C3699&amp; "&lt;/aka&gt;"</f>
        <v>&lt;p&gt;670074-1&lt;/p&gt;&lt;d&gt;TERMINAL,LUG TERMINAL,LUG&lt;/d&gt;&lt;c&gt;51907&lt;/c&gt;&lt;aka&gt;5940001139828&lt;/aka&gt;</v>
      </c>
    </row>
    <row r="3700" spans="1:10">
      <c r="A3700" s="1" t="s">
        <v>22710</v>
      </c>
      <c r="B3700" t="s">
        <v>12471</v>
      </c>
      <c r="C3700" s="7" t="s">
        <v>5015</v>
      </c>
      <c r="D3700" s="8" t="s">
        <v>24939</v>
      </c>
      <c r="E3700" t="str">
        <f>TRIM(F3700)&amp;IF(RIGHT(TRIM(F3700),1)=",",TRIM(G3700)," "&amp;TRIM(G3700))</f>
        <v>TERMINAL,LUG TERMINAL,LUG</v>
      </c>
      <c r="F3700" t="str">
        <f>VLOOKUP(C3700,C$2:F$65001,3,FALSE)</f>
        <v xml:space="preserve">TERMINAL,LUG </v>
      </c>
      <c r="G3700" t="str">
        <f>VLOOKUP(C3700,C$2:G$65001,4,FALSE)</f>
        <v xml:space="preserve">TERMINAL,LUG       </v>
      </c>
      <c r="H3700" t="str">
        <f>"&lt;p&gt;" &amp;TRIM(B3700) &amp; "&lt;/p&gt;"</f>
        <v>&lt;p&gt;G643141&lt;/p&gt;</v>
      </c>
      <c r="I3700" t="str">
        <f>"&lt;d&gt;" &amp;TRIM(E3700) &amp; "&lt;/d&gt;"</f>
        <v>&lt;d&gt;TERMINAL,LUG TERMINAL,LUG&lt;/d&gt;</v>
      </c>
      <c r="J3700" t="str">
        <f>H3700&amp;I3700&amp;"&lt;c&gt;" &amp; A3700 &amp; "&lt;/c&gt;" &amp;"&lt;aka&gt;" &amp;C3700&amp; "&lt;/aka&gt;"</f>
        <v>&lt;p&gt;G643141&lt;/p&gt;&lt;d&gt;TERMINAL,LUG TERMINAL,LUG&lt;/d&gt;&lt;c&gt;64959&lt;/c&gt;&lt;aka&gt;5940001139828&lt;/aka&gt;</v>
      </c>
    </row>
    <row r="3701" spans="1:10">
      <c r="A3701" s="1" t="s">
        <v>22711</v>
      </c>
      <c r="B3701" t="s">
        <v>12474</v>
      </c>
      <c r="C3701" s="7" t="s">
        <v>5015</v>
      </c>
      <c r="D3701" s="8" t="s">
        <v>24939</v>
      </c>
      <c r="E3701" t="str">
        <f>TRIM(F3701)&amp;IF(RIGHT(TRIM(F3701),1)=",",TRIM(G3701)," "&amp;TRIM(G3701))</f>
        <v>TERMINAL,LUG TERMINAL,LUG</v>
      </c>
      <c r="F3701" t="str">
        <f>VLOOKUP(C3701,C$2:F$65001,3,FALSE)</f>
        <v xml:space="preserve">TERMINAL,LUG </v>
      </c>
      <c r="G3701" t="str">
        <f>VLOOKUP(C3701,C$2:G$65001,4,FALSE)</f>
        <v xml:space="preserve">TERMINAL,LUG       </v>
      </c>
      <c r="H3701" t="str">
        <f>"&lt;p&gt;" &amp;TRIM(B3701) &amp; "&lt;/p&gt;"</f>
        <v>&lt;p&gt;M57A88&lt;/p&gt;</v>
      </c>
      <c r="I3701" t="str">
        <f>"&lt;d&gt;" &amp;TRIM(E3701) &amp; "&lt;/d&gt;"</f>
        <v>&lt;d&gt;TERMINAL,LUG TERMINAL,LUG&lt;/d&gt;</v>
      </c>
      <c r="J3701" t="str">
        <f>H3701&amp;I3701&amp;"&lt;c&gt;" &amp; A3701 &amp; "&lt;/c&gt;" &amp;"&lt;aka&gt;" &amp;C3701&amp; "&lt;/aka&gt;"</f>
        <v>&lt;p&gt;M57A88&lt;/p&gt;&lt;d&gt;TERMINAL,LUG TERMINAL,LUG&lt;/d&gt;&lt;c&gt;72914&lt;/c&gt;&lt;aka&gt;5940001139828&lt;/aka&gt;</v>
      </c>
    </row>
    <row r="3702" spans="1:10">
      <c r="A3702" s="1" t="s">
        <v>22660</v>
      </c>
      <c r="B3702" t="s">
        <v>12477</v>
      </c>
      <c r="C3702" s="7" t="s">
        <v>5015</v>
      </c>
      <c r="D3702" s="8" t="s">
        <v>24939</v>
      </c>
      <c r="E3702" t="str">
        <f>TRIM(F3702)&amp;IF(RIGHT(TRIM(F3702),1)=",",TRIM(G3702)," "&amp;TRIM(G3702))</f>
        <v>TERMINAL,LUG TERMINAL,LUG</v>
      </c>
      <c r="F3702" t="str">
        <f>VLOOKUP(C3702,C$2:F$65001,3,FALSE)</f>
        <v xml:space="preserve">TERMINAL,LUG </v>
      </c>
      <c r="G3702" t="str">
        <f>VLOOKUP(C3702,C$2:G$65001,4,FALSE)</f>
        <v xml:space="preserve">TERMINAL,LUG       </v>
      </c>
      <c r="H3702" t="str">
        <f>"&lt;p&gt;" &amp;TRIM(B3702) &amp; "&lt;/p&gt;"</f>
        <v>&lt;p&gt;411324-148&lt;/p&gt;</v>
      </c>
      <c r="I3702" t="str">
        <f>"&lt;d&gt;" &amp;TRIM(E3702) &amp; "&lt;/d&gt;"</f>
        <v>&lt;d&gt;TERMINAL,LUG TERMINAL,LUG&lt;/d&gt;</v>
      </c>
      <c r="J3702" t="str">
        <f>H3702&amp;I3702&amp;"&lt;c&gt;" &amp; A3702 &amp; "&lt;/c&gt;" &amp;"&lt;aka&gt;" &amp;C3702&amp; "&lt;/aka&gt;"</f>
        <v>&lt;p&gt;411324-148&lt;/p&gt;&lt;d&gt;TERMINAL,LUG TERMINAL,LUG&lt;/d&gt;&lt;c&gt;96214&lt;/c&gt;&lt;aka&gt;5940001139828&lt;/aka&gt;</v>
      </c>
    </row>
    <row r="3703" spans="1:10">
      <c r="A3703" s="1" t="s">
        <v>22603</v>
      </c>
      <c r="B3703" t="s">
        <v>12479</v>
      </c>
      <c r="C3703" s="7" t="s">
        <v>5015</v>
      </c>
      <c r="D3703" s="8" t="s">
        <v>24939</v>
      </c>
      <c r="E3703" t="str">
        <f>TRIM(F3703)&amp;IF(RIGHT(TRIM(F3703),1)=",",TRIM(G3703)," "&amp;TRIM(G3703))</f>
        <v>TERMINAL,LUG TERMINAL,LUG</v>
      </c>
      <c r="F3703" t="str">
        <f>VLOOKUP(C3703,C$2:F$65001,3,FALSE)</f>
        <v xml:space="preserve">TERMINAL,LUG </v>
      </c>
      <c r="G3703" t="str">
        <f>VLOOKUP(C3703,C$2:G$65001,4,FALSE)</f>
        <v xml:space="preserve">TERMINAL,LUG       </v>
      </c>
      <c r="H3703" t="str">
        <f>"&lt;p&gt;" &amp;TRIM(B3703) &amp; "&lt;/p&gt;"</f>
        <v>&lt;p&gt;10154373&lt;/p&gt;</v>
      </c>
      <c r="I3703" t="str">
        <f>"&lt;d&gt;" &amp;TRIM(E3703) &amp; "&lt;/d&gt;"</f>
        <v>&lt;d&gt;TERMINAL,LUG TERMINAL,LUG&lt;/d&gt;</v>
      </c>
      <c r="J3703" t="str">
        <f>H3703&amp;I3703&amp;"&lt;c&gt;" &amp; A3703 &amp; "&lt;/c&gt;" &amp;"&lt;aka&gt;" &amp;C3703&amp; "&lt;/aka&gt;"</f>
        <v>&lt;p&gt;10154373&lt;/p&gt;&lt;d&gt;TERMINAL,LUG TERMINAL,LUG&lt;/d&gt;&lt;c&gt;A486G&lt;/c&gt;&lt;aka&gt;5940001139828&lt;/aka&gt;</v>
      </c>
    </row>
    <row r="3704" spans="1:10">
      <c r="A3704" s="1" t="s">
        <v>5214</v>
      </c>
      <c r="B3704" t="s">
        <v>12485</v>
      </c>
      <c r="C3704" s="7" t="s">
        <v>5015</v>
      </c>
      <c r="D3704" s="8" t="s">
        <v>24939</v>
      </c>
      <c r="E3704" t="str">
        <f>TRIM(F3704)&amp;IF(RIGHT(TRIM(F3704),1)=",",TRIM(G3704)," "&amp;TRIM(G3704))</f>
        <v>TERMINAL,LUG TERMINAL,LUG</v>
      </c>
      <c r="F3704" t="str">
        <f>VLOOKUP(C3704,C$2:F$65001,3,FALSE)</f>
        <v xml:space="preserve">TERMINAL,LUG </v>
      </c>
      <c r="G3704" t="str">
        <f>VLOOKUP(C3704,C$2:G$65001,4,FALSE)</f>
        <v xml:space="preserve">TERMINAL,LUG       </v>
      </c>
      <c r="H3704" t="str">
        <f>"&lt;p&gt;" &amp;TRIM(B3704) &amp; "&lt;/p&gt;"</f>
        <v>&lt;p&gt;52273-1&lt;/p&gt;</v>
      </c>
      <c r="I3704" t="str">
        <f>"&lt;d&gt;" &amp;TRIM(E3704) &amp; "&lt;/d&gt;"</f>
        <v>&lt;d&gt;TERMINAL,LUG TERMINAL,LUG&lt;/d&gt;</v>
      </c>
      <c r="J3704" t="str">
        <f>H3704&amp;I3704&amp;"&lt;c&gt;" &amp; A3704 &amp; "&lt;/c&gt;" &amp;"&lt;aka&gt;" &amp;C3704&amp; "&lt;/aka&gt;"</f>
        <v>&lt;p&gt;52273-1&lt;/p&gt;&lt;d&gt;TERMINAL,LUG TERMINAL,LUG&lt;/d&gt;&lt;c&gt;00779&lt;/c&gt;&lt;aka&gt;5940001139828&lt;/aka&gt;</v>
      </c>
    </row>
    <row r="3705" spans="1:10">
      <c r="A3705" s="1" t="s">
        <v>22714</v>
      </c>
      <c r="B3705" t="s">
        <v>12487</v>
      </c>
      <c r="C3705" s="7" t="s">
        <v>5015</v>
      </c>
      <c r="D3705" s="8" t="s">
        <v>24939</v>
      </c>
      <c r="E3705" t="str">
        <f>TRIM(F3705)&amp;IF(RIGHT(TRIM(F3705),1)=",",TRIM(G3705)," "&amp;TRIM(G3705))</f>
        <v>TERMINAL,LUG TERMINAL,LUG</v>
      </c>
      <c r="F3705" t="str">
        <f>VLOOKUP(C3705,C$2:F$65001,3,FALSE)</f>
        <v xml:space="preserve">TERMINAL,LUG </v>
      </c>
      <c r="G3705" t="str">
        <f>VLOOKUP(C3705,C$2:G$65001,4,FALSE)</f>
        <v xml:space="preserve">TERMINAL,LUG       </v>
      </c>
      <c r="H3705" t="str">
        <f>"&lt;p&gt;" &amp;TRIM(B3705) &amp; "&lt;/p&gt;"</f>
        <v>&lt;p&gt;8000-0360-006&lt;/p&gt;</v>
      </c>
      <c r="I3705" t="str">
        <f>"&lt;d&gt;" &amp;TRIM(E3705) &amp; "&lt;/d&gt;"</f>
        <v>&lt;d&gt;TERMINAL,LUG TERMINAL,LUG&lt;/d&gt;</v>
      </c>
      <c r="J3705" t="str">
        <f>H3705&amp;I3705&amp;"&lt;c&gt;" &amp; A3705 &amp; "&lt;/c&gt;" &amp;"&lt;aka&gt;" &amp;C3705&amp; "&lt;/aka&gt;"</f>
        <v>&lt;p&gt;8000-0360-006&lt;/p&gt;&lt;d&gt;TERMINAL,LUG TERMINAL,LUG&lt;/d&gt;&lt;c&gt;06032&lt;/c&gt;&lt;aka&gt;5940001139828&lt;/aka&gt;</v>
      </c>
    </row>
    <row r="3706" spans="1:10">
      <c r="A3706" s="1" t="s">
        <v>22715</v>
      </c>
      <c r="B3706" t="s">
        <v>12490</v>
      </c>
      <c r="C3706" s="7" t="s">
        <v>5015</v>
      </c>
      <c r="D3706" s="8" t="s">
        <v>24939</v>
      </c>
      <c r="E3706" t="str">
        <f>TRIM(F3706)&amp;IF(RIGHT(TRIM(F3706),1)=",",TRIM(G3706)," "&amp;TRIM(G3706))</f>
        <v>TERMINAL,LUG TERMINAL,LUG</v>
      </c>
      <c r="F3706" t="str">
        <f>VLOOKUP(C3706,C$2:F$65001,3,FALSE)</f>
        <v xml:space="preserve">TERMINAL,LUG </v>
      </c>
      <c r="G3706" t="str">
        <f>VLOOKUP(C3706,C$2:G$65001,4,FALSE)</f>
        <v xml:space="preserve">TERMINAL,LUG       </v>
      </c>
      <c r="H3706" t="str">
        <f>"&lt;p&gt;" &amp;TRIM(B3706) &amp; "&lt;/p&gt;"</f>
        <v>&lt;p&gt;16972-003&lt;/p&gt;</v>
      </c>
      <c r="I3706" t="str">
        <f>"&lt;d&gt;" &amp;TRIM(E3706) &amp; "&lt;/d&gt;"</f>
        <v>&lt;d&gt;TERMINAL,LUG TERMINAL,LUG&lt;/d&gt;</v>
      </c>
      <c r="J3706" t="str">
        <f>H3706&amp;I3706&amp;"&lt;c&gt;" &amp; A3706 &amp; "&lt;/c&gt;" &amp;"&lt;aka&gt;" &amp;C3706&amp; "&lt;/aka&gt;"</f>
        <v>&lt;p&gt;16972-003&lt;/p&gt;&lt;d&gt;TERMINAL,LUG TERMINAL,LUG&lt;/d&gt;&lt;c&gt;10138&lt;/c&gt;&lt;aka&gt;5940001139828&lt;/aka&gt;</v>
      </c>
    </row>
    <row r="3707" spans="1:10">
      <c r="A3707" s="1" t="s">
        <v>22716</v>
      </c>
      <c r="B3707" t="s">
        <v>12493</v>
      </c>
      <c r="C3707" s="7" t="s">
        <v>5015</v>
      </c>
      <c r="D3707" s="8" t="s">
        <v>24939</v>
      </c>
      <c r="E3707" t="str">
        <f>TRIM(F3707)&amp;IF(RIGHT(TRIM(F3707),1)=",",TRIM(G3707)," "&amp;TRIM(G3707))</f>
        <v>TERMINAL,LUG TERMINAL,LUG</v>
      </c>
      <c r="F3707" t="str">
        <f>VLOOKUP(C3707,C$2:F$65001,3,FALSE)</f>
        <v xml:space="preserve">TERMINAL,LUG </v>
      </c>
      <c r="G3707" t="str">
        <f>VLOOKUP(C3707,C$2:G$65001,4,FALSE)</f>
        <v xml:space="preserve">TERMINAL,LUG       </v>
      </c>
      <c r="H3707" t="str">
        <f>"&lt;p&gt;" &amp;TRIM(B3707) &amp; "&lt;/p&gt;"</f>
        <v>&lt;p&gt;705804-25&lt;/p&gt;</v>
      </c>
      <c r="I3707" t="str">
        <f>"&lt;d&gt;" &amp;TRIM(E3707) &amp; "&lt;/d&gt;"</f>
        <v>&lt;d&gt;TERMINAL,LUG TERMINAL,LUG&lt;/d&gt;</v>
      </c>
      <c r="J3707" t="str">
        <f>H3707&amp;I3707&amp;"&lt;c&gt;" &amp; A3707 &amp; "&lt;/c&gt;" &amp;"&lt;aka&gt;" &amp;C3707&amp; "&lt;/aka&gt;"</f>
        <v>&lt;p&gt;705804-25&lt;/p&gt;&lt;d&gt;TERMINAL,LUG TERMINAL,LUG&lt;/d&gt;&lt;c&gt;51261&lt;/c&gt;&lt;aka&gt;5940001139828&lt;/aka&gt;</v>
      </c>
    </row>
    <row r="3708" spans="1:10">
      <c r="A3708" s="1" t="s">
        <v>22699</v>
      </c>
      <c r="B3708" t="s">
        <v>12496</v>
      </c>
      <c r="C3708" s="7" t="s">
        <v>5015</v>
      </c>
      <c r="D3708" s="8" t="s">
        <v>24939</v>
      </c>
      <c r="E3708" t="str">
        <f>TRIM(F3708)&amp;IF(RIGHT(TRIM(F3708),1)=",",TRIM(G3708)," "&amp;TRIM(G3708))</f>
        <v>TERMINAL,LUG TERMINAL,LUG</v>
      </c>
      <c r="F3708" t="str">
        <f>VLOOKUP(C3708,C$2:F$65001,3,FALSE)</f>
        <v xml:space="preserve">TERMINAL,LUG </v>
      </c>
      <c r="G3708" t="str">
        <f>VLOOKUP(C3708,C$2:G$65001,4,FALSE)</f>
        <v xml:space="preserve">TERMINAL,LUG       </v>
      </c>
      <c r="H3708" t="str">
        <f>"&lt;p&gt;" &amp;TRIM(B3708) &amp; "&lt;/p&gt;"</f>
        <v>&lt;p&gt;91204&lt;/p&gt;</v>
      </c>
      <c r="I3708" t="str">
        <f>"&lt;d&gt;" &amp;TRIM(E3708) &amp; "&lt;/d&gt;"</f>
        <v>&lt;d&gt;TERMINAL,LUG TERMINAL,LUG&lt;/d&gt;</v>
      </c>
      <c r="J3708" t="str">
        <f>H3708&amp;I3708&amp;"&lt;c&gt;" &amp; A3708 &amp; "&lt;/c&gt;" &amp;"&lt;aka&gt;" &amp;C3708&amp; "&lt;/aka&gt;"</f>
        <v>&lt;p&gt;91204&lt;/p&gt;&lt;d&gt;TERMINAL,LUG TERMINAL,LUG&lt;/d&gt;&lt;c&gt;79061&lt;/c&gt;&lt;aka&gt;5940001139828&lt;/aka&gt;</v>
      </c>
    </row>
    <row r="3709" spans="1:10">
      <c r="A3709" s="1" t="s">
        <v>22717</v>
      </c>
      <c r="B3709" t="s">
        <v>12498</v>
      </c>
      <c r="C3709" s="7" t="s">
        <v>5015</v>
      </c>
      <c r="D3709" s="8" t="s">
        <v>24939</v>
      </c>
      <c r="E3709" t="str">
        <f>TRIM(F3709)&amp;IF(RIGHT(TRIM(F3709),1)=",",TRIM(G3709)," "&amp;TRIM(G3709))</f>
        <v>TERMINAL,LUG TERMINAL,LUG</v>
      </c>
      <c r="F3709" t="str">
        <f>VLOOKUP(C3709,C$2:F$65001,3,FALSE)</f>
        <v xml:space="preserve">TERMINAL,LUG </v>
      </c>
      <c r="G3709" t="str">
        <f>VLOOKUP(C3709,C$2:G$65001,4,FALSE)</f>
        <v xml:space="preserve">TERMINAL,LUG       </v>
      </c>
      <c r="H3709" t="str">
        <f>"&lt;p&gt;" &amp;TRIM(B3709) &amp; "&lt;/p&gt;"</f>
        <v>&lt;p&gt;BACT12AC48&lt;/p&gt;</v>
      </c>
      <c r="I3709" t="str">
        <f>"&lt;d&gt;" &amp;TRIM(E3709) &amp; "&lt;/d&gt;"</f>
        <v>&lt;d&gt;TERMINAL,LUG TERMINAL,LUG&lt;/d&gt;</v>
      </c>
      <c r="J3709" t="str">
        <f>H3709&amp;I3709&amp;"&lt;c&gt;" &amp; A3709 &amp; "&lt;/c&gt;" &amp;"&lt;aka&gt;" &amp;C3709&amp; "&lt;/aka&gt;"</f>
        <v>&lt;p&gt;BACT12AC48&lt;/p&gt;&lt;d&gt;TERMINAL,LUG TERMINAL,LUG&lt;/d&gt;&lt;c&gt;81205&lt;/c&gt;&lt;aka&gt;5940001139828&lt;/aka&gt;</v>
      </c>
    </row>
    <row r="3710" spans="1:10">
      <c r="A3710" s="1" t="s">
        <v>22718</v>
      </c>
      <c r="B3710" t="s">
        <v>12501</v>
      </c>
      <c r="C3710" s="7" t="s">
        <v>5015</v>
      </c>
      <c r="D3710" s="8" t="s">
        <v>24939</v>
      </c>
      <c r="E3710" t="str">
        <f>TRIM(F3710)&amp;IF(RIGHT(TRIM(F3710),1)=",",TRIM(G3710)," "&amp;TRIM(G3710))</f>
        <v>TERMINAL,LUG TERMINAL,LUG</v>
      </c>
      <c r="F3710" t="str">
        <f>VLOOKUP(C3710,C$2:F$65001,3,FALSE)</f>
        <v xml:space="preserve">TERMINAL,LUG </v>
      </c>
      <c r="G3710" t="str">
        <f>VLOOKUP(C3710,C$2:G$65001,4,FALSE)</f>
        <v xml:space="preserve">TERMINAL,LUG       </v>
      </c>
      <c r="H3710" t="str">
        <f>"&lt;p&gt;" &amp;TRIM(B3710) &amp; "&lt;/p&gt;"</f>
        <v>&lt;p&gt;416-0024-078&lt;/p&gt;</v>
      </c>
      <c r="I3710" t="str">
        <f>"&lt;d&gt;" &amp;TRIM(E3710) &amp; "&lt;/d&gt;"</f>
        <v>&lt;d&gt;TERMINAL,LUG TERMINAL,LUG&lt;/d&gt;</v>
      </c>
      <c r="J3710" t="str">
        <f>H3710&amp;I3710&amp;"&lt;c&gt;" &amp; A3710 &amp; "&lt;/c&gt;" &amp;"&lt;aka&gt;" &amp;C3710&amp; "&lt;/aka&gt;"</f>
        <v>&lt;p&gt;416-0024-078&lt;/p&gt;&lt;d&gt;TERMINAL,LUG TERMINAL,LUG&lt;/d&gt;&lt;c&gt;94756&lt;/c&gt;&lt;aka&gt;5940001139828&lt;/aka&gt;</v>
      </c>
    </row>
    <row r="3711" spans="1:10">
      <c r="A3711" s="1" t="s">
        <v>22688</v>
      </c>
      <c r="B3711" t="s">
        <v>12507</v>
      </c>
      <c r="C3711" s="7" t="s">
        <v>5015</v>
      </c>
      <c r="D3711" s="8" t="s">
        <v>24939</v>
      </c>
      <c r="E3711" t="str">
        <f>TRIM(F3711)&amp;IF(RIGHT(TRIM(F3711),1)=",",TRIM(G3711)," "&amp;TRIM(G3711))</f>
        <v>TERMINAL,LUG TERMINAL,LUG</v>
      </c>
      <c r="F3711" t="str">
        <f>VLOOKUP(C3711,C$2:F$65001,3,FALSE)</f>
        <v xml:space="preserve">TERMINAL,LUG </v>
      </c>
      <c r="G3711" t="str">
        <f>VLOOKUP(C3711,C$2:G$65001,4,FALSE)</f>
        <v xml:space="preserve">TERMINAL,LUG       </v>
      </c>
      <c r="H3711" t="str">
        <f>"&lt;p&gt;" &amp;TRIM(B3711) &amp; "&lt;/p&gt;"</f>
        <v>&lt;p&gt;7418448P8&lt;/p&gt;</v>
      </c>
      <c r="I3711" t="str">
        <f>"&lt;d&gt;" &amp;TRIM(E3711) &amp; "&lt;/d&gt;"</f>
        <v>&lt;d&gt;TERMINAL,LUG TERMINAL,LUG&lt;/d&gt;</v>
      </c>
      <c r="J3711" t="str">
        <f>H3711&amp;I3711&amp;"&lt;c&gt;" &amp; A3711 &amp; "&lt;/c&gt;" &amp;"&lt;aka&gt;" &amp;C3711&amp; "&lt;/aka&gt;"</f>
        <v>&lt;p&gt;7418448P8&lt;/p&gt;&lt;d&gt;TERMINAL,LUG TERMINAL,LUG&lt;/d&gt;&lt;c&gt;03538&lt;/c&gt;&lt;aka&gt;5940001139828&lt;/aka&gt;</v>
      </c>
    </row>
    <row r="3712" spans="1:10">
      <c r="A3712" s="1" t="s">
        <v>5298</v>
      </c>
      <c r="B3712" t="s">
        <v>12509</v>
      </c>
      <c r="C3712" s="7" t="s">
        <v>5015</v>
      </c>
      <c r="D3712" s="8" t="s">
        <v>24939</v>
      </c>
      <c r="E3712" t="str">
        <f>TRIM(F3712)&amp;IF(RIGHT(TRIM(F3712),1)=",",TRIM(G3712)," "&amp;TRIM(G3712))</f>
        <v>TERMINAL,LUG TERMINAL,LUG</v>
      </c>
      <c r="F3712" t="str">
        <f>VLOOKUP(C3712,C$2:F$65001,3,FALSE)</f>
        <v xml:space="preserve">TERMINAL,LUG </v>
      </c>
      <c r="G3712" t="str">
        <f>VLOOKUP(C3712,C$2:G$65001,4,FALSE)</f>
        <v xml:space="preserve">TERMINAL,LUG       </v>
      </c>
      <c r="H3712" t="str">
        <f>"&lt;p&gt;" &amp;TRIM(B3712) &amp; "&lt;/p&gt;"</f>
        <v>&lt;p&gt;SE18-N17&lt;/p&gt;</v>
      </c>
      <c r="I3712" t="str">
        <f>"&lt;d&gt;" &amp;TRIM(E3712) &amp; "&lt;/d&gt;"</f>
        <v>&lt;d&gt;TERMINAL,LUG TERMINAL,LUG&lt;/d&gt;</v>
      </c>
      <c r="J3712" t="str">
        <f>H3712&amp;I3712&amp;"&lt;c&gt;" &amp; A3712 &amp; "&lt;/c&gt;" &amp;"&lt;aka&gt;" &amp;C3712&amp; "&lt;/aka&gt;"</f>
        <v>&lt;p&gt;SE18-N17&lt;/p&gt;&lt;d&gt;TERMINAL,LUG TERMINAL,LUG&lt;/d&gt;&lt;c&gt;09922&lt;/c&gt;&lt;aka&gt;5940001139828&lt;/aka&gt;</v>
      </c>
    </row>
    <row r="3713" spans="1:10">
      <c r="A3713" s="1" t="s">
        <v>5298</v>
      </c>
      <c r="B3713" t="s">
        <v>12511</v>
      </c>
      <c r="C3713" s="7" t="s">
        <v>5015</v>
      </c>
      <c r="D3713" s="8" t="s">
        <v>24939</v>
      </c>
      <c r="E3713" t="str">
        <f>TRIM(F3713)&amp;IF(RIGHT(TRIM(F3713),1)=",",TRIM(G3713)," "&amp;TRIM(G3713))</f>
        <v>TERMINAL,LUG TERMINAL,LUG</v>
      </c>
      <c r="F3713" t="str">
        <f>VLOOKUP(C3713,C$2:F$65001,3,FALSE)</f>
        <v xml:space="preserve">TERMINAL,LUG </v>
      </c>
      <c r="G3713" t="str">
        <f>VLOOKUP(C3713,C$2:G$65001,4,FALSE)</f>
        <v xml:space="preserve">TERMINAL,LUG       </v>
      </c>
      <c r="H3713" t="str">
        <f>"&lt;p&gt;" &amp;TRIM(B3713) &amp; "&lt;/p&gt;"</f>
        <v>&lt;p&gt;YAES18J-48&lt;/p&gt;</v>
      </c>
      <c r="I3713" t="str">
        <f>"&lt;d&gt;" &amp;TRIM(E3713) &amp; "&lt;/d&gt;"</f>
        <v>&lt;d&gt;TERMINAL,LUG TERMINAL,LUG&lt;/d&gt;</v>
      </c>
      <c r="J3713" t="str">
        <f>H3713&amp;I3713&amp;"&lt;c&gt;" &amp; A3713 &amp; "&lt;/c&gt;" &amp;"&lt;aka&gt;" &amp;C3713&amp; "&lt;/aka&gt;"</f>
        <v>&lt;p&gt;YAES18J-48&lt;/p&gt;&lt;d&gt;TERMINAL,LUG TERMINAL,LUG&lt;/d&gt;&lt;c&gt;09922&lt;/c&gt;&lt;aka&gt;5940001139828&lt;/aka&gt;</v>
      </c>
    </row>
    <row r="3714" spans="1:10">
      <c r="A3714" s="1" t="s">
        <v>5298</v>
      </c>
      <c r="B3714" t="s">
        <v>12513</v>
      </c>
      <c r="C3714" s="7" t="s">
        <v>5015</v>
      </c>
      <c r="D3714" s="8" t="s">
        <v>24939</v>
      </c>
      <c r="E3714" t="str">
        <f>TRIM(F3714)&amp;IF(RIGHT(TRIM(F3714),1)=",",TRIM(G3714)," "&amp;TRIM(G3714))</f>
        <v>TERMINAL,LUG TERMINAL,LUG</v>
      </c>
      <c r="F3714" t="str">
        <f>VLOOKUP(C3714,C$2:F$65001,3,FALSE)</f>
        <v xml:space="preserve">TERMINAL,LUG </v>
      </c>
      <c r="G3714" t="str">
        <f>VLOOKUP(C3714,C$2:G$65001,4,FALSE)</f>
        <v xml:space="preserve">TERMINAL,LUG       </v>
      </c>
      <c r="H3714" t="str">
        <f>"&lt;p&gt;" &amp;TRIM(B3714) &amp; "&lt;/p&gt;"</f>
        <v>&lt;p&gt;YAES18N48&lt;/p&gt;</v>
      </c>
      <c r="I3714" t="str">
        <f>"&lt;d&gt;" &amp;TRIM(E3714) &amp; "&lt;/d&gt;"</f>
        <v>&lt;d&gt;TERMINAL,LUG TERMINAL,LUG&lt;/d&gt;</v>
      </c>
      <c r="J3714" t="str">
        <f>H3714&amp;I3714&amp;"&lt;c&gt;" &amp; A3714 &amp; "&lt;/c&gt;" &amp;"&lt;aka&gt;" &amp;C3714&amp; "&lt;/aka&gt;"</f>
        <v>&lt;p&gt;YAES18N48&lt;/p&gt;&lt;d&gt;TERMINAL,LUG TERMINAL,LUG&lt;/d&gt;&lt;c&gt;09922&lt;/c&gt;&lt;aka&gt;5940001139828&lt;/aka&gt;</v>
      </c>
    </row>
    <row r="3715" spans="1:10">
      <c r="A3715" s="1" t="s">
        <v>5245</v>
      </c>
      <c r="B3715" t="s">
        <v>12515</v>
      </c>
      <c r="C3715" s="7" t="s">
        <v>5015</v>
      </c>
      <c r="D3715" s="8" t="s">
        <v>24939</v>
      </c>
      <c r="E3715" t="str">
        <f>TRIM(F3715)&amp;IF(RIGHT(TRIM(F3715),1)=",",TRIM(G3715)," "&amp;TRIM(G3715))</f>
        <v>TERMINAL,LUG TERMINAL,LUG</v>
      </c>
      <c r="F3715" t="str">
        <f>VLOOKUP(C3715,C$2:F$65001,3,FALSE)</f>
        <v xml:space="preserve">TERMINAL,LUG </v>
      </c>
      <c r="G3715" t="str">
        <f>VLOOKUP(C3715,C$2:G$65001,4,FALSE)</f>
        <v xml:space="preserve">TERMINAL,LUG       </v>
      </c>
      <c r="H3715" t="str">
        <f>"&lt;p&gt;" &amp;TRIM(B3715) &amp; "&lt;/p&gt;"</f>
        <v>&lt;p&gt;RA323&lt;/p&gt;</v>
      </c>
      <c r="I3715" t="str">
        <f>"&lt;d&gt;" &amp;TRIM(E3715) &amp; "&lt;/d&gt;"</f>
        <v>&lt;d&gt;TERMINAL,LUG TERMINAL,LUG&lt;/d&gt;</v>
      </c>
      <c r="J3715" t="str">
        <f>H3715&amp;I3715&amp;"&lt;c&gt;" &amp; A3715 &amp; "&lt;/c&gt;" &amp;"&lt;aka&gt;" &amp;C3715&amp; "&lt;/aka&gt;"</f>
        <v>&lt;p&gt;RA323&lt;/p&gt;&lt;d&gt;TERMINAL,LUG TERMINAL,LUG&lt;/d&gt;&lt;c&gt;56501&lt;/c&gt;&lt;aka&gt;5940001139828&lt;/aka&gt;</v>
      </c>
    </row>
    <row r="3716" spans="1:10">
      <c r="A3716" s="1" t="s">
        <v>22660</v>
      </c>
      <c r="B3716" t="s">
        <v>12517</v>
      </c>
      <c r="C3716" s="7" t="s">
        <v>5015</v>
      </c>
      <c r="D3716" s="8" t="s">
        <v>24939</v>
      </c>
      <c r="E3716" t="str">
        <f>TRIM(F3716)&amp;IF(RIGHT(TRIM(F3716),1)=",",TRIM(G3716)," "&amp;TRIM(G3716))</f>
        <v>TERMINAL,LUG TERMINAL,LUG</v>
      </c>
      <c r="F3716" t="str">
        <f>VLOOKUP(C3716,C$2:F$65001,3,FALSE)</f>
        <v xml:space="preserve">TERMINAL,LUG </v>
      </c>
      <c r="G3716" t="str">
        <f>VLOOKUP(C3716,C$2:G$65001,4,FALSE)</f>
        <v xml:space="preserve">TERMINAL,LUG       </v>
      </c>
      <c r="H3716" t="str">
        <f>"&lt;p&gt;" &amp;TRIM(B3716) &amp; "&lt;/p&gt;"</f>
        <v>&lt;p&gt;411324-48&lt;/p&gt;</v>
      </c>
      <c r="I3716" t="str">
        <f>"&lt;d&gt;" &amp;TRIM(E3716) &amp; "&lt;/d&gt;"</f>
        <v>&lt;d&gt;TERMINAL,LUG TERMINAL,LUG&lt;/d&gt;</v>
      </c>
      <c r="J3716" t="str">
        <f>H3716&amp;I3716&amp;"&lt;c&gt;" &amp; A3716 &amp; "&lt;/c&gt;" &amp;"&lt;aka&gt;" &amp;C3716&amp; "&lt;/aka&gt;"</f>
        <v>&lt;p&gt;411324-48&lt;/p&gt;&lt;d&gt;TERMINAL,LUG TERMINAL,LUG&lt;/d&gt;&lt;c&gt;96214&lt;/c&gt;&lt;aka&gt;5940001139828&lt;/aka&gt;</v>
      </c>
    </row>
    <row r="3717" spans="1:10">
      <c r="A3717" s="1" t="s">
        <v>5158</v>
      </c>
      <c r="B3717" t="s">
        <v>12519</v>
      </c>
      <c r="C3717" s="7" t="s">
        <v>5015</v>
      </c>
      <c r="D3717" s="8" t="s">
        <v>24939</v>
      </c>
      <c r="E3717" t="str">
        <f>TRIM(F3717)&amp;IF(RIGHT(TRIM(F3717),1)=",",TRIM(G3717)," "&amp;TRIM(G3717))</f>
        <v>TERMINAL,LUG TERMINAL,LUG</v>
      </c>
      <c r="F3717" t="str">
        <f>VLOOKUP(C3717,C$2:F$65001,3,FALSE)</f>
        <v xml:space="preserve">TERMINAL,LUG </v>
      </c>
      <c r="G3717" t="str">
        <f>VLOOKUP(C3717,C$2:G$65001,4,FALSE)</f>
        <v xml:space="preserve">TERMINAL,LUG       </v>
      </c>
      <c r="H3717" t="str">
        <f>"&lt;p&gt;" &amp;TRIM(B3717) &amp; "&lt;/p&gt;"</f>
        <v>&lt;p&gt;MS25036-48&lt;/p&gt;</v>
      </c>
      <c r="I3717" t="str">
        <f>"&lt;d&gt;" &amp;TRIM(E3717) &amp; "&lt;/d&gt;"</f>
        <v>&lt;d&gt;TERMINAL,LUG TERMINAL,LUG&lt;/d&gt;</v>
      </c>
      <c r="J3717" t="str">
        <f>H3717&amp;I3717&amp;"&lt;c&gt;" &amp; A3717 &amp; "&lt;/c&gt;" &amp;"&lt;aka&gt;" &amp;C3717&amp; "&lt;/aka&gt;"</f>
        <v>&lt;p&gt;MS25036-48&lt;/p&gt;&lt;d&gt;TERMINAL,LUG TERMINAL,LUG&lt;/d&gt;&lt;c&gt;96906&lt;/c&gt;&lt;aka&gt;5940001139828&lt;/aka&gt;</v>
      </c>
    </row>
    <row r="3718" spans="1:10">
      <c r="A3718" s="1" t="s">
        <v>5247</v>
      </c>
      <c r="B3718" t="s">
        <v>12522</v>
      </c>
      <c r="C3718" s="7" t="s">
        <v>4914</v>
      </c>
      <c r="D3718" s="8" t="s">
        <v>24974</v>
      </c>
      <c r="E3718" t="str">
        <f>TRIM(F3718)&amp;IF(RIGHT(TRIM(F3718),1)=",",TRIM(G3718)," "&amp;TRIM(G3718))</f>
        <v>CONNECTOR,CONNECTOR,</v>
      </c>
      <c r="F3718" t="str">
        <f>VLOOKUP(C3718,C$2:F$65001,3,FALSE)</f>
        <v>CONNECTOR,</v>
      </c>
      <c r="G3718" t="str">
        <f>VLOOKUP(C3718,C$2:G$65001,4,FALSE)</f>
        <v xml:space="preserve">CONNECTOR,         </v>
      </c>
      <c r="H3718" t="str">
        <f>"&lt;p&gt;" &amp;TRIM(B3718) &amp; "&lt;/p&gt;"</f>
        <v>&lt;p&gt;222-412&lt;/p&gt;</v>
      </c>
      <c r="I3718" t="str">
        <f>"&lt;d&gt;" &amp;TRIM(E3718) &amp; "&lt;/d&gt;"</f>
        <v>&lt;d&gt;CONNECTOR,CONNECTOR,&lt;/d&gt;</v>
      </c>
      <c r="J3718" t="str">
        <f>H3718&amp;I3718&amp;"&lt;c&gt;" &amp; A3718 &amp; "&lt;/c&gt;" &amp;"&lt;aka&gt;" &amp;C3718&amp; "&lt;/aka&gt;"</f>
        <v>&lt;p&gt;222-412&lt;/p&gt;&lt;d&gt;CONNECTOR,CONNECTOR,&lt;/d&gt;&lt;c&gt;1R0D2&lt;/c&gt;&lt;aka&gt;5935015816132&lt;/aka&gt;</v>
      </c>
    </row>
    <row r="3719" spans="1:10">
      <c r="A3719" s="1" t="s">
        <v>22720</v>
      </c>
      <c r="B3719" t="s">
        <v>12525</v>
      </c>
      <c r="C3719" s="7" t="s">
        <v>4914</v>
      </c>
      <c r="D3719" s="8" t="s">
        <v>24974</v>
      </c>
      <c r="E3719" t="str">
        <f>TRIM(F3719)&amp;IF(RIGHT(TRIM(F3719),1)=",",TRIM(G3719)," "&amp;TRIM(G3719))</f>
        <v>CONNECTOR,CONNECTOR,</v>
      </c>
      <c r="F3719" t="str">
        <f>VLOOKUP(C3719,C$2:F$65001,3,FALSE)</f>
        <v>CONNECTOR,</v>
      </c>
      <c r="G3719" t="str">
        <f>VLOOKUP(C3719,C$2:G$65001,4,FALSE)</f>
        <v xml:space="preserve">CONNECTOR,         </v>
      </c>
      <c r="H3719" t="str">
        <f>"&lt;p&gt;" &amp;TRIM(B3719) &amp; "&lt;/p&gt;"</f>
        <v>&lt;p&gt;66100&lt;/p&gt;</v>
      </c>
      <c r="I3719" t="str">
        <f>"&lt;d&gt;" &amp;TRIM(E3719) &amp; "&lt;/d&gt;"</f>
        <v>&lt;d&gt;CONNECTOR,CONNECTOR,&lt;/d&gt;</v>
      </c>
      <c r="J3719" t="str">
        <f>H3719&amp;I3719&amp;"&lt;c&gt;" &amp; A3719 &amp; "&lt;/c&gt;" &amp;"&lt;aka&gt;" &amp;C3719&amp; "&lt;/aka&gt;"</f>
        <v>&lt;p&gt;66100&lt;/p&gt;&lt;d&gt;CONNECTOR,CONNECTOR,&lt;/d&gt;&lt;c&gt;0SUA9&lt;/c&gt;&lt;aka&gt;5935015816132&lt;/aka&gt;</v>
      </c>
    </row>
    <row r="3720" spans="1:10">
      <c r="A3720" s="1" t="s">
        <v>5139</v>
      </c>
      <c r="B3720" t="s">
        <v>12528</v>
      </c>
      <c r="C3720" s="7" t="s">
        <v>5035</v>
      </c>
      <c r="D3720" s="8" t="s">
        <v>24942</v>
      </c>
      <c r="E3720" t="str">
        <f>TRIM(F3720)&amp;IF(RIGHT(TRIM(F3720),1)=",",TRIM(G3720)," "&amp;TRIM(G3720))</f>
        <v>NUT,PLAIN,HEXAGON NUT,PLAIN,HEXAGON</v>
      </c>
      <c r="F3720" t="str">
        <f>VLOOKUP(C3720,C$2:F$65001,3,FALSE)</f>
        <v xml:space="preserve">NUT,PLAIN,HEXAGON </v>
      </c>
      <c r="G3720" t="str">
        <f>VLOOKUP(C3720,C$2:G$65001,4,FALSE)</f>
        <v xml:space="preserve">NUT,PLAIN,HEXAGON  </v>
      </c>
      <c r="H3720" t="str">
        <f>"&lt;p&gt;" &amp;TRIM(B3720) &amp; "&lt;/p&gt;"</f>
        <v>&lt;p&gt;94804A340&lt;/p&gt;</v>
      </c>
      <c r="I3720" t="str">
        <f>"&lt;d&gt;" &amp;TRIM(E3720) &amp; "&lt;/d&gt;"</f>
        <v>&lt;d&gt;NUT,PLAIN,HEXAGON NUT,PLAIN,HEXAGON&lt;/d&gt;</v>
      </c>
      <c r="J3720" t="str">
        <f>H3720&amp;I3720&amp;"&lt;c&gt;" &amp; A3720 &amp; "&lt;/c&gt;" &amp;"&lt;aka&gt;" &amp;C3720&amp; "&lt;/aka&gt;"</f>
        <v>&lt;p&gt;94804A340&lt;/p&gt;&lt;d&gt;NUT,PLAIN,HEXAGON NUT,PLAIN,HEXAGON&lt;/d&gt;&lt;c&gt;2V507&lt;/c&gt;&lt;aka&gt;5310015235541&lt;/aka&gt;</v>
      </c>
    </row>
    <row r="3721" spans="1:10">
      <c r="A3721" s="1" t="s">
        <v>22721</v>
      </c>
      <c r="B3721" t="s">
        <v>12531</v>
      </c>
      <c r="C3721" s="7" t="s">
        <v>4842</v>
      </c>
      <c r="D3721" s="8" t="s">
        <v>24975</v>
      </c>
      <c r="E3721" t="str">
        <f>TRIM(F3721)&amp;IF(RIGHT(TRIM(F3721),1)=",",TRIM(G3721)," "&amp;TRIM(G3721))</f>
        <v>FITTING,LUBRICATION FITTING,LUBRICATION</v>
      </c>
      <c r="F3721" t="str">
        <f>VLOOKUP(C3721,C$2:F$65001,3,FALSE)</f>
        <v xml:space="preserve">FITTING,LUBRICATION </v>
      </c>
      <c r="G3721" t="str">
        <f>VLOOKUP(C3721,C$2:G$65001,4,FALSE)</f>
        <v>FITTING,LUBRICATION</v>
      </c>
      <c r="H3721" t="str">
        <f>"&lt;p&gt;" &amp;TRIM(B3721) &amp; "&lt;/p&gt;"</f>
        <v>&lt;p&gt;18047&lt;/p&gt;</v>
      </c>
      <c r="I3721" t="str">
        <f>"&lt;d&gt;" &amp;TRIM(E3721) &amp; "&lt;/d&gt;"</f>
        <v>&lt;d&gt;FITTING,LUBRICATION FITTING,LUBRICATION&lt;/d&gt;</v>
      </c>
      <c r="J3721" t="str">
        <f>H3721&amp;I3721&amp;"&lt;c&gt;" &amp; A3721 &amp; "&lt;/c&gt;" &amp;"&lt;aka&gt;" &amp;C3721&amp; "&lt;/aka&gt;"</f>
        <v>&lt;p&gt;18047&lt;/p&gt;&lt;d&gt;FITTING,LUBRICATION FITTING,LUBRICATION&lt;/d&gt;&lt;c&gt;08302&lt;/c&gt;&lt;aka&gt;4730000504208&lt;/aka&gt;</v>
      </c>
    </row>
    <row r="3722" spans="1:10">
      <c r="A3722" s="1" t="s">
        <v>22722</v>
      </c>
      <c r="B3722" t="s">
        <v>12534</v>
      </c>
      <c r="C3722" s="7" t="s">
        <v>4842</v>
      </c>
      <c r="D3722" s="8" t="s">
        <v>24975</v>
      </c>
      <c r="E3722" t="str">
        <f>TRIM(F3722)&amp;IF(RIGHT(TRIM(F3722),1)=",",TRIM(G3722)," "&amp;TRIM(G3722))</f>
        <v>FITTING,LUBRICATION FITTING,LUBRICATION</v>
      </c>
      <c r="F3722" t="str">
        <f>VLOOKUP(C3722,C$2:F$65001,3,FALSE)</f>
        <v xml:space="preserve">FITTING,LUBRICATION </v>
      </c>
      <c r="G3722" t="str">
        <f>VLOOKUP(C3722,C$2:G$65001,4,FALSE)</f>
        <v>FITTING,LUBRICATION</v>
      </c>
      <c r="H3722" t="str">
        <f>"&lt;p&gt;" &amp;TRIM(B3722) &amp; "&lt;/p&gt;"</f>
        <v>&lt;p&gt;050-4208&lt;/p&gt;</v>
      </c>
      <c r="I3722" t="str">
        <f>"&lt;d&gt;" &amp;TRIM(E3722) &amp; "&lt;/d&gt;"</f>
        <v>&lt;d&gt;FITTING,LUBRICATION FITTING,LUBRICATION&lt;/d&gt;</v>
      </c>
      <c r="J3722" t="str">
        <f>H3722&amp;I3722&amp;"&lt;c&gt;" &amp; A3722 &amp; "&lt;/c&gt;" &amp;"&lt;aka&gt;" &amp;C3722&amp; "&lt;/aka&gt;"</f>
        <v>&lt;p&gt;050-4208&lt;/p&gt;&lt;d&gt;FITTING,LUBRICATION FITTING,LUBRICATION&lt;/d&gt;&lt;c&gt;18876&lt;/c&gt;&lt;aka&gt;4730000504208&lt;/aka&gt;</v>
      </c>
    </row>
    <row r="3723" spans="1:10">
      <c r="A3723" s="1" t="s">
        <v>22723</v>
      </c>
      <c r="B3723" t="s">
        <v>12537</v>
      </c>
      <c r="C3723" s="7" t="s">
        <v>4842</v>
      </c>
      <c r="D3723" s="8" t="s">
        <v>24975</v>
      </c>
      <c r="E3723" t="str">
        <f>TRIM(F3723)&amp;IF(RIGHT(TRIM(F3723),1)=",",TRIM(G3723)," "&amp;TRIM(G3723))</f>
        <v>FITTING,LUBRICATION FITTING,LUBRICATION</v>
      </c>
      <c r="F3723" t="str">
        <f>VLOOKUP(C3723,C$2:F$65001,3,FALSE)</f>
        <v xml:space="preserve">FITTING,LUBRICATION </v>
      </c>
      <c r="G3723" t="str">
        <f>VLOOKUP(C3723,C$2:G$65001,4,FALSE)</f>
        <v>FITTING,LUBRICATION</v>
      </c>
      <c r="H3723" t="str">
        <f>"&lt;p&gt;" &amp;TRIM(B3723) &amp; "&lt;/p&gt;"</f>
        <v>&lt;p&gt;S186&lt;/p&gt;</v>
      </c>
      <c r="I3723" t="str">
        <f>"&lt;d&gt;" &amp;TRIM(E3723) &amp; "&lt;/d&gt;"</f>
        <v>&lt;d&gt;FITTING,LUBRICATION FITTING,LUBRICATION&lt;/d&gt;</v>
      </c>
      <c r="J3723" t="str">
        <f>H3723&amp;I3723&amp;"&lt;c&gt;" &amp; A3723 &amp; "&lt;/c&gt;" &amp;"&lt;aka&gt;" &amp;C3723&amp; "&lt;/aka&gt;"</f>
        <v>&lt;p&gt;S186&lt;/p&gt;&lt;d&gt;FITTING,LUBRICATION FITTING,LUBRICATION&lt;/d&gt;&lt;c&gt;25567&lt;/c&gt;&lt;aka&gt;4730000504208&lt;/aka&gt;</v>
      </c>
    </row>
    <row r="3724" spans="1:10">
      <c r="A3724" s="1" t="s">
        <v>22724</v>
      </c>
      <c r="B3724" t="s">
        <v>12540</v>
      </c>
      <c r="C3724" s="7" t="s">
        <v>4842</v>
      </c>
      <c r="D3724" s="8" t="s">
        <v>24975</v>
      </c>
      <c r="E3724" t="str">
        <f>TRIM(F3724)&amp;IF(RIGHT(TRIM(F3724),1)=",",TRIM(G3724)," "&amp;TRIM(G3724))</f>
        <v>FITTING,LUBRICATION FITTING,LUBRICATION</v>
      </c>
      <c r="F3724" t="str">
        <f>VLOOKUP(C3724,C$2:F$65001,3,FALSE)</f>
        <v xml:space="preserve">FITTING,LUBRICATION </v>
      </c>
      <c r="G3724" t="str">
        <f>VLOOKUP(C3724,C$2:G$65001,4,FALSE)</f>
        <v>FITTING,LUBRICATION</v>
      </c>
      <c r="H3724" t="str">
        <f>"&lt;p&gt;" &amp;TRIM(B3724) &amp; "&lt;/p&gt;"</f>
        <v>&lt;p&gt;10500&lt;/p&gt;</v>
      </c>
      <c r="I3724" t="str">
        <f>"&lt;d&gt;" &amp;TRIM(E3724) &amp; "&lt;/d&gt;"</f>
        <v>&lt;d&gt;FITTING,LUBRICATION FITTING,LUBRICATION&lt;/d&gt;</v>
      </c>
      <c r="J3724" t="str">
        <f>H3724&amp;I3724&amp;"&lt;c&gt;" &amp; A3724 &amp; "&lt;/c&gt;" &amp;"&lt;aka&gt;" &amp;C3724&amp; "&lt;/aka&gt;"</f>
        <v>&lt;p&gt;10500&lt;/p&gt;&lt;d&gt;FITTING,LUBRICATION FITTING,LUBRICATION&lt;/d&gt;&lt;c&gt;36251&lt;/c&gt;&lt;aka&gt;4730000504208&lt;/aka&gt;</v>
      </c>
    </row>
    <row r="3725" spans="1:10">
      <c r="A3725" s="1" t="s">
        <v>22724</v>
      </c>
      <c r="B3725" t="s">
        <v>12543</v>
      </c>
      <c r="C3725" s="7" t="s">
        <v>4842</v>
      </c>
      <c r="D3725" s="8" t="s">
        <v>24975</v>
      </c>
      <c r="E3725" t="str">
        <f>TRIM(F3725)&amp;IF(RIGHT(TRIM(F3725),1)=",",TRIM(G3725)," "&amp;TRIM(G3725))</f>
        <v>FITTING,LUBRICATION FITTING,LUBRICATION</v>
      </c>
      <c r="F3725" t="str">
        <f>VLOOKUP(C3725,C$2:F$65001,3,FALSE)</f>
        <v xml:space="preserve">FITTING,LUBRICATION </v>
      </c>
      <c r="G3725" t="str">
        <f>VLOOKUP(C3725,C$2:G$65001,4,FALSE)</f>
        <v>FITTING,LUBRICATION</v>
      </c>
      <c r="H3725" t="str">
        <f>"&lt;p&gt;" &amp;TRIM(B3725) &amp; "&lt;/p&gt;"</f>
        <v>&lt;p&gt;5000&lt;/p&gt;</v>
      </c>
      <c r="I3725" t="str">
        <f>"&lt;d&gt;" &amp;TRIM(E3725) &amp; "&lt;/d&gt;"</f>
        <v>&lt;d&gt;FITTING,LUBRICATION FITTING,LUBRICATION&lt;/d&gt;</v>
      </c>
      <c r="J3725" t="str">
        <f>H3725&amp;I3725&amp;"&lt;c&gt;" &amp; A3725 &amp; "&lt;/c&gt;" &amp;"&lt;aka&gt;" &amp;C3725&amp; "&lt;/aka&gt;"</f>
        <v>&lt;p&gt;5000&lt;/p&gt;&lt;d&gt;FITTING,LUBRICATION FITTING,LUBRICATION&lt;/d&gt;&lt;c&gt;36251&lt;/c&gt;&lt;aka&gt;4730000504208&lt;/aka&gt;</v>
      </c>
    </row>
    <row r="3726" spans="1:10">
      <c r="A3726" s="1" t="s">
        <v>22725</v>
      </c>
      <c r="B3726" t="s">
        <v>12545</v>
      </c>
      <c r="C3726" s="7" t="s">
        <v>4842</v>
      </c>
      <c r="D3726" s="8" t="s">
        <v>24975</v>
      </c>
      <c r="E3726" t="str">
        <f>TRIM(F3726)&amp;IF(RIGHT(TRIM(F3726),1)=",",TRIM(G3726)," "&amp;TRIM(G3726))</f>
        <v>FITTING,LUBRICATION FITTING,LUBRICATION</v>
      </c>
      <c r="F3726" t="str">
        <f>VLOOKUP(C3726,C$2:F$65001,3,FALSE)</f>
        <v xml:space="preserve">FITTING,LUBRICATION </v>
      </c>
      <c r="G3726" t="str">
        <f>VLOOKUP(C3726,C$2:G$65001,4,FALSE)</f>
        <v>FITTING,LUBRICATION</v>
      </c>
      <c r="H3726" t="str">
        <f>"&lt;p&gt;" &amp;TRIM(B3726) &amp; "&lt;/p&gt;"</f>
        <v>&lt;p&gt;2013-54-32&lt;/p&gt;</v>
      </c>
      <c r="I3726" t="str">
        <f>"&lt;d&gt;" &amp;TRIM(E3726) &amp; "&lt;/d&gt;"</f>
        <v>&lt;d&gt;FITTING,LUBRICATION FITTING,LUBRICATION&lt;/d&gt;</v>
      </c>
      <c r="J3726" t="str">
        <f>H3726&amp;I3726&amp;"&lt;c&gt;" &amp; A3726 &amp; "&lt;/c&gt;" &amp;"&lt;aka&gt;" &amp;C3726&amp; "&lt;/aka&gt;"</f>
        <v>&lt;p&gt;2013-54-32&lt;/p&gt;&lt;d&gt;FITTING,LUBRICATION FITTING,LUBRICATION&lt;/d&gt;&lt;c&gt;43689&lt;/c&gt;&lt;aka&gt;4730000504208&lt;/aka&gt;</v>
      </c>
    </row>
    <row r="3727" spans="1:10">
      <c r="A3727" s="1" t="s">
        <v>22725</v>
      </c>
      <c r="B3727" t="s">
        <v>12548</v>
      </c>
      <c r="C3727" s="7" t="s">
        <v>4842</v>
      </c>
      <c r="D3727" s="8" t="s">
        <v>24975</v>
      </c>
      <c r="E3727" t="str">
        <f>TRIM(F3727)&amp;IF(RIGHT(TRIM(F3727),1)=",",TRIM(G3727)," "&amp;TRIM(G3727))</f>
        <v>FITTING,LUBRICATION FITTING,LUBRICATION</v>
      </c>
      <c r="F3727" t="str">
        <f>VLOOKUP(C3727,C$2:F$65001,3,FALSE)</f>
        <v xml:space="preserve">FITTING,LUBRICATION </v>
      </c>
      <c r="G3727" t="str">
        <f>VLOOKUP(C3727,C$2:G$65001,4,FALSE)</f>
        <v>FITTING,LUBRICATION</v>
      </c>
      <c r="H3727" t="str">
        <f>"&lt;p&gt;" &amp;TRIM(B3727) &amp; "&lt;/p&gt;"</f>
        <v>&lt;p&gt;518-4457094-44&lt;/p&gt;</v>
      </c>
      <c r="I3727" t="str">
        <f>"&lt;d&gt;" &amp;TRIM(E3727) &amp; "&lt;/d&gt;"</f>
        <v>&lt;d&gt;FITTING,LUBRICATION FITTING,LUBRICATION&lt;/d&gt;</v>
      </c>
      <c r="J3727" t="str">
        <f>H3727&amp;I3727&amp;"&lt;c&gt;" &amp; A3727 &amp; "&lt;/c&gt;" &amp;"&lt;aka&gt;" &amp;C3727&amp; "&lt;/aka&gt;"</f>
        <v>&lt;p&gt;518-4457094-44&lt;/p&gt;&lt;d&gt;FITTING,LUBRICATION FITTING,LUBRICATION&lt;/d&gt;&lt;c&gt;43689&lt;/c&gt;&lt;aka&gt;4730000504208&lt;/aka&gt;</v>
      </c>
    </row>
    <row r="3728" spans="1:10">
      <c r="A3728" s="1" t="s">
        <v>22726</v>
      </c>
      <c r="B3728" t="s">
        <v>12550</v>
      </c>
      <c r="C3728" s="7" t="s">
        <v>4842</v>
      </c>
      <c r="D3728" s="8" t="s">
        <v>24975</v>
      </c>
      <c r="E3728" t="str">
        <f>TRIM(F3728)&amp;IF(RIGHT(TRIM(F3728),1)=",",TRIM(G3728)," "&amp;TRIM(G3728))</f>
        <v>FITTING,LUBRICATION FITTING,LUBRICATION</v>
      </c>
      <c r="F3728" t="str">
        <f>VLOOKUP(C3728,C$2:F$65001,3,FALSE)</f>
        <v xml:space="preserve">FITTING,LUBRICATION </v>
      </c>
      <c r="G3728" t="str">
        <f>VLOOKUP(C3728,C$2:G$65001,4,FALSE)</f>
        <v>FITTING,LUBRICATION</v>
      </c>
      <c r="H3728" t="str">
        <f>"&lt;p&gt;" &amp;TRIM(B3728) &amp; "&lt;/p&gt;"</f>
        <v>&lt;p&gt;185442&lt;/p&gt;</v>
      </c>
      <c r="I3728" t="str">
        <f>"&lt;d&gt;" &amp;TRIM(E3728) &amp; "&lt;/d&gt;"</f>
        <v>&lt;d&gt;FITTING,LUBRICATION FITTING,LUBRICATION&lt;/d&gt;</v>
      </c>
      <c r="J3728" t="str">
        <f>H3728&amp;I3728&amp;"&lt;c&gt;" &amp; A3728 &amp; "&lt;/c&gt;" &amp;"&lt;aka&gt;" &amp;C3728&amp; "&lt;/aka&gt;"</f>
        <v>&lt;p&gt;185442&lt;/p&gt;&lt;d&gt;FITTING,LUBRICATION FITTING,LUBRICATION&lt;/d&gt;&lt;c&gt;51387&lt;/c&gt;&lt;aka&gt;4730000504208&lt;/aka&gt;</v>
      </c>
    </row>
    <row r="3729" spans="1:10">
      <c r="A3729" s="1" t="s">
        <v>22590</v>
      </c>
      <c r="B3729" t="s">
        <v>12553</v>
      </c>
      <c r="C3729" s="7" t="s">
        <v>4842</v>
      </c>
      <c r="D3729" s="8" t="s">
        <v>24975</v>
      </c>
      <c r="E3729" t="str">
        <f>TRIM(F3729)&amp;IF(RIGHT(TRIM(F3729),1)=",",TRIM(G3729)," "&amp;TRIM(G3729))</f>
        <v>FITTING,LUBRICATION FITTING,LUBRICATION</v>
      </c>
      <c r="F3729" t="str">
        <f>VLOOKUP(C3729,C$2:F$65001,3,FALSE)</f>
        <v xml:space="preserve">FITTING,LUBRICATION </v>
      </c>
      <c r="G3729" t="str">
        <f>VLOOKUP(C3729,C$2:G$65001,4,FALSE)</f>
        <v>FITTING,LUBRICATION</v>
      </c>
      <c r="H3729" t="str">
        <f>"&lt;p&gt;" &amp;TRIM(B3729) &amp; "&lt;/p&gt;"</f>
        <v>&lt;p&gt;145-4510924-54&lt;/p&gt;</v>
      </c>
      <c r="I3729" t="str">
        <f>"&lt;d&gt;" &amp;TRIM(E3729) &amp; "&lt;/d&gt;"</f>
        <v>&lt;d&gt;FITTING,LUBRICATION FITTING,LUBRICATION&lt;/d&gt;</v>
      </c>
      <c r="J3729" t="str">
        <f>H3729&amp;I3729&amp;"&lt;c&gt;" &amp; A3729 &amp; "&lt;/c&gt;" &amp;"&lt;aka&gt;" &amp;C3729&amp; "&lt;/aka&gt;"</f>
        <v>&lt;p&gt;145-4510924-54&lt;/p&gt;&lt;d&gt;FITTING,LUBRICATION FITTING,LUBRICATION&lt;/d&gt;&lt;c&gt;51563&lt;/c&gt;&lt;aka&gt;4730000504208&lt;/aka&gt;</v>
      </c>
    </row>
    <row r="3730" spans="1:10">
      <c r="A3730" s="1" t="s">
        <v>22727</v>
      </c>
      <c r="B3730" t="s">
        <v>12555</v>
      </c>
      <c r="C3730" s="7" t="s">
        <v>4842</v>
      </c>
      <c r="D3730" s="8" t="s">
        <v>24975</v>
      </c>
      <c r="E3730" t="str">
        <f>TRIM(F3730)&amp;IF(RIGHT(TRIM(F3730),1)=",",TRIM(G3730)," "&amp;TRIM(G3730))</f>
        <v>FITTING,LUBRICATION FITTING,LUBRICATION</v>
      </c>
      <c r="F3730" t="str">
        <f>VLOOKUP(C3730,C$2:F$65001,3,FALSE)</f>
        <v xml:space="preserve">FITTING,LUBRICATION </v>
      </c>
      <c r="G3730" t="str">
        <f>VLOOKUP(C3730,C$2:G$65001,4,FALSE)</f>
        <v>FITTING,LUBRICATION</v>
      </c>
      <c r="H3730" t="str">
        <f>"&lt;p&gt;" &amp;TRIM(B3730) &amp; "&lt;/p&gt;"</f>
        <v>&lt;p&gt;3B8489&lt;/p&gt;</v>
      </c>
      <c r="I3730" t="str">
        <f>"&lt;d&gt;" &amp;TRIM(E3730) &amp; "&lt;/d&gt;"</f>
        <v>&lt;d&gt;FITTING,LUBRICATION FITTING,LUBRICATION&lt;/d&gt;</v>
      </c>
      <c r="J3730" t="str">
        <f>H3730&amp;I3730&amp;"&lt;c&gt;" &amp; A3730 &amp; "&lt;/c&gt;" &amp;"&lt;aka&gt;" &amp;C3730&amp; "&lt;/aka&gt;"</f>
        <v>&lt;p&gt;3B8489&lt;/p&gt;&lt;d&gt;FITTING,LUBRICATION FITTING,LUBRICATION&lt;/d&gt;&lt;c&gt;74006&lt;/c&gt;&lt;aka&gt;4730000504208&lt;/aka&gt;</v>
      </c>
    </row>
    <row r="3731" spans="1:10">
      <c r="A3731" s="1" t="s">
        <v>22728</v>
      </c>
      <c r="B3731" t="s">
        <v>12558</v>
      </c>
      <c r="C3731" s="7" t="s">
        <v>4842</v>
      </c>
      <c r="D3731" s="8" t="s">
        <v>24975</v>
      </c>
      <c r="E3731" t="str">
        <f>TRIM(F3731)&amp;IF(RIGHT(TRIM(F3731),1)=",",TRIM(G3731)," "&amp;TRIM(G3731))</f>
        <v>FITTING,LUBRICATION FITTING,LUBRICATION</v>
      </c>
      <c r="F3731" t="str">
        <f>VLOOKUP(C3731,C$2:F$65001,3,FALSE)</f>
        <v xml:space="preserve">FITTING,LUBRICATION </v>
      </c>
      <c r="G3731" t="str">
        <f>VLOOKUP(C3731,C$2:G$65001,4,FALSE)</f>
        <v>FITTING,LUBRICATION</v>
      </c>
      <c r="H3731" t="str">
        <f>"&lt;p&gt;" &amp;TRIM(B3731) &amp; "&lt;/p&gt;"</f>
        <v>&lt;p&gt;100718&lt;/p&gt;</v>
      </c>
      <c r="I3731" t="str">
        <f>"&lt;d&gt;" &amp;TRIM(E3731) &amp; "&lt;/d&gt;"</f>
        <v>&lt;d&gt;FITTING,LUBRICATION FITTING,LUBRICATION&lt;/d&gt;</v>
      </c>
      <c r="J3731" t="str">
        <f>H3731&amp;I3731&amp;"&lt;c&gt;" &amp; A3731 &amp; "&lt;/c&gt;" &amp;"&lt;aka&gt;" &amp;C3731&amp; "&lt;/aka&gt;"</f>
        <v>&lt;p&gt;100718&lt;/p&gt;&lt;d&gt;FITTING,LUBRICATION FITTING,LUBRICATION&lt;/d&gt;&lt;c&gt;76371&lt;/c&gt;&lt;aka&gt;4730000504208&lt;/aka&gt;</v>
      </c>
    </row>
    <row r="3732" spans="1:10">
      <c r="A3732" s="1" t="s">
        <v>22729</v>
      </c>
      <c r="B3732" t="s">
        <v>12561</v>
      </c>
      <c r="C3732" s="7" t="s">
        <v>4842</v>
      </c>
      <c r="D3732" s="8" t="s">
        <v>24975</v>
      </c>
      <c r="E3732" t="str">
        <f>TRIM(F3732)&amp;IF(RIGHT(TRIM(F3732),1)=",",TRIM(G3732)," "&amp;TRIM(G3732))</f>
        <v>FITTING,LUBRICATION FITTING,LUBRICATION</v>
      </c>
      <c r="F3732" t="str">
        <f>VLOOKUP(C3732,C$2:F$65001,3,FALSE)</f>
        <v xml:space="preserve">FITTING,LUBRICATION </v>
      </c>
      <c r="G3732" t="str">
        <f>VLOOKUP(C3732,C$2:G$65001,4,FALSE)</f>
        <v>FITTING,LUBRICATION</v>
      </c>
      <c r="H3732" t="str">
        <f>"&lt;p&gt;" &amp;TRIM(B3732) &amp; "&lt;/p&gt;"</f>
        <v>&lt;p&gt;1610-BL&lt;/p&gt;</v>
      </c>
      <c r="I3732" t="str">
        <f>"&lt;d&gt;" &amp;TRIM(E3732) &amp; "&lt;/d&gt;"</f>
        <v>&lt;d&gt;FITTING,LUBRICATION FITTING,LUBRICATION&lt;/d&gt;</v>
      </c>
      <c r="J3732" t="str">
        <f>H3732&amp;I3732&amp;"&lt;c&gt;" &amp; A3732 &amp; "&lt;/c&gt;" &amp;"&lt;aka&gt;" &amp;C3732&amp; "&lt;/aka&gt;"</f>
        <v>&lt;p&gt;1610-BL&lt;/p&gt;&lt;d&gt;FITTING,LUBRICATION FITTING,LUBRICATION&lt;/d&gt;&lt;c&gt;78500&lt;/c&gt;&lt;aka&gt;4730000504208&lt;/aka&gt;</v>
      </c>
    </row>
    <row r="3733" spans="1:10">
      <c r="A3733" s="1" t="s">
        <v>22730</v>
      </c>
      <c r="B3733" t="s">
        <v>12564</v>
      </c>
      <c r="C3733" s="7" t="s">
        <v>4842</v>
      </c>
      <c r="D3733" s="8" t="s">
        <v>24975</v>
      </c>
      <c r="E3733" t="str">
        <f>TRIM(F3733)&amp;IF(RIGHT(TRIM(F3733),1)=",",TRIM(G3733)," "&amp;TRIM(G3733))</f>
        <v>FITTING,LUBRICATION FITTING,LUBRICATION</v>
      </c>
      <c r="F3733" t="str">
        <f>VLOOKUP(C3733,C$2:F$65001,3,FALSE)</f>
        <v xml:space="preserve">FITTING,LUBRICATION </v>
      </c>
      <c r="G3733" t="str">
        <f>VLOOKUP(C3733,C$2:G$65001,4,FALSE)</f>
        <v>FITTING,LUBRICATION</v>
      </c>
      <c r="H3733" t="str">
        <f>"&lt;p&gt;" &amp;TRIM(B3733) &amp; "&lt;/p&gt;"</f>
        <v>&lt;p&gt;5-11-1841-40&lt;/p&gt;</v>
      </c>
      <c r="I3733" t="str">
        <f>"&lt;d&gt;" &amp;TRIM(E3733) &amp; "&lt;/d&gt;"</f>
        <v>&lt;d&gt;FITTING,LUBRICATION FITTING,LUBRICATION&lt;/d&gt;</v>
      </c>
      <c r="J3733" t="str">
        <f>H3733&amp;I3733&amp;"&lt;c&gt;" &amp; A3733 &amp; "&lt;/c&gt;" &amp;"&lt;aka&gt;" &amp;C3733&amp; "&lt;/aka&gt;"</f>
        <v>&lt;p&gt;5-11-1841-40&lt;/p&gt;&lt;d&gt;FITTING,LUBRICATION FITTING,LUBRICATION&lt;/d&gt;&lt;c&gt;81337&lt;/c&gt;&lt;aka&gt;4730000504208&lt;/aka&gt;</v>
      </c>
    </row>
    <row r="3734" spans="1:10">
      <c r="A3734" s="1" t="s">
        <v>22731</v>
      </c>
      <c r="B3734" t="s">
        <v>12567</v>
      </c>
      <c r="C3734" s="7" t="s">
        <v>4842</v>
      </c>
      <c r="D3734" s="8" t="s">
        <v>24975</v>
      </c>
      <c r="E3734" t="str">
        <f>TRIM(F3734)&amp;IF(RIGHT(TRIM(F3734),1)=",",TRIM(G3734)," "&amp;TRIM(G3734))</f>
        <v>FITTING,LUBRICATION FITTING,LUBRICATION</v>
      </c>
      <c r="F3734" t="str">
        <f>VLOOKUP(C3734,C$2:F$65001,3,FALSE)</f>
        <v xml:space="preserve">FITTING,LUBRICATION </v>
      </c>
      <c r="G3734" t="str">
        <f>VLOOKUP(C3734,C$2:G$65001,4,FALSE)</f>
        <v>FITTING,LUBRICATION</v>
      </c>
      <c r="H3734" t="str">
        <f>"&lt;p&gt;" &amp;TRIM(B3734) &amp; "&lt;/p&gt;"</f>
        <v>&lt;p&gt;XX002-0202&lt;/p&gt;</v>
      </c>
      <c r="I3734" t="str">
        <f>"&lt;d&gt;" &amp;TRIM(E3734) &amp; "&lt;/d&gt;"</f>
        <v>&lt;d&gt;FITTING,LUBRICATION FITTING,LUBRICATION&lt;/d&gt;</v>
      </c>
      <c r="J3734" t="str">
        <f>H3734&amp;I3734&amp;"&lt;c&gt;" &amp; A3734 &amp; "&lt;/c&gt;" &amp;"&lt;aka&gt;" &amp;C3734&amp; "&lt;/aka&gt;"</f>
        <v>&lt;p&gt;XX002-0202&lt;/p&gt;&lt;d&gt;FITTING,LUBRICATION FITTING,LUBRICATION&lt;/d&gt;&lt;c&gt;H2229&lt;/c&gt;&lt;aka&gt;4730000504208&lt;/aka&gt;</v>
      </c>
    </row>
    <row r="3735" spans="1:10">
      <c r="A3735" s="1" t="s">
        <v>22732</v>
      </c>
      <c r="B3735" t="s">
        <v>12570</v>
      </c>
      <c r="C3735" s="7" t="s">
        <v>4842</v>
      </c>
      <c r="D3735" s="8" t="s">
        <v>24975</v>
      </c>
      <c r="E3735" t="str">
        <f>TRIM(F3735)&amp;IF(RIGHT(TRIM(F3735),1)=",",TRIM(G3735)," "&amp;TRIM(G3735))</f>
        <v>FITTING,LUBRICATION FITTING,LUBRICATION</v>
      </c>
      <c r="F3735" t="str">
        <f>VLOOKUP(C3735,C$2:F$65001,3,FALSE)</f>
        <v xml:space="preserve">FITTING,LUBRICATION </v>
      </c>
      <c r="G3735" t="str">
        <f>VLOOKUP(C3735,C$2:G$65001,4,FALSE)</f>
        <v>FITTING,LUBRICATION</v>
      </c>
      <c r="H3735" t="str">
        <f>"&lt;p&gt;" &amp;TRIM(B3735) &amp; "&lt;/p&gt;"</f>
        <v>&lt;p&gt;3289063R1&lt;/p&gt;</v>
      </c>
      <c r="I3735" t="str">
        <f>"&lt;d&gt;" &amp;TRIM(E3735) &amp; "&lt;/d&gt;"</f>
        <v>&lt;d&gt;FITTING,LUBRICATION FITTING,LUBRICATION&lt;/d&gt;</v>
      </c>
      <c r="J3735" t="str">
        <f>H3735&amp;I3735&amp;"&lt;c&gt;" &amp; A3735 &amp; "&lt;/c&gt;" &amp;"&lt;aka&gt;" &amp;C3735&amp; "&lt;/aka&gt;"</f>
        <v>&lt;p&gt;3289063R1&lt;/p&gt;&lt;d&gt;FITTING,LUBRICATION FITTING,LUBRICATION&lt;/d&gt;&lt;c&gt;K7334&lt;/c&gt;&lt;aka&gt;4730000504208&lt;/aka&gt;</v>
      </c>
    </row>
    <row r="3736" spans="1:10">
      <c r="A3736" s="1" t="s">
        <v>22734</v>
      </c>
      <c r="B3736" t="s">
        <v>12575</v>
      </c>
      <c r="C3736" s="7" t="s">
        <v>4842</v>
      </c>
      <c r="D3736" s="8" t="s">
        <v>24975</v>
      </c>
      <c r="E3736" t="str">
        <f>TRIM(F3736)&amp;IF(RIGHT(TRIM(F3736),1)=",",TRIM(G3736)," "&amp;TRIM(G3736))</f>
        <v>FITTING,LUBRICATION FITTING,LUBRICATION</v>
      </c>
      <c r="F3736" t="str">
        <f>VLOOKUP(C3736,C$2:F$65001,3,FALSE)</f>
        <v xml:space="preserve">FITTING,LUBRICATION </v>
      </c>
      <c r="G3736" t="str">
        <f>VLOOKUP(C3736,C$2:G$65001,4,FALSE)</f>
        <v>FITTING,LUBRICATION</v>
      </c>
      <c r="H3736" t="str">
        <f>"&lt;p&gt;" &amp;TRIM(B3736) &amp; "&lt;/p&gt;"</f>
        <v>&lt;p&gt;SP113-01&lt;/p&gt;</v>
      </c>
      <c r="I3736" t="str">
        <f>"&lt;d&gt;" &amp;TRIM(E3736) &amp; "&lt;/d&gt;"</f>
        <v>&lt;d&gt;FITTING,LUBRICATION FITTING,LUBRICATION&lt;/d&gt;</v>
      </c>
      <c r="J3736" t="str">
        <f>H3736&amp;I3736&amp;"&lt;c&gt;" &amp; A3736 &amp; "&lt;/c&gt;" &amp;"&lt;aka&gt;" &amp;C3736&amp; "&lt;/aka&gt;"</f>
        <v>&lt;p&gt;SP113-01&lt;/p&gt;&lt;d&gt;FITTING,LUBRICATION FITTING,LUBRICATION&lt;/d&gt;&lt;c&gt;09455&lt;/c&gt;&lt;aka&gt;4730000504208&lt;/aka&gt;</v>
      </c>
    </row>
    <row r="3737" spans="1:10">
      <c r="A3737" s="1" t="s">
        <v>22735</v>
      </c>
      <c r="B3737" t="s">
        <v>12578</v>
      </c>
      <c r="C3737" s="7" t="s">
        <v>4842</v>
      </c>
      <c r="D3737" s="8" t="s">
        <v>24975</v>
      </c>
      <c r="E3737" t="str">
        <f>TRIM(F3737)&amp;IF(RIGHT(TRIM(F3737),1)=",",TRIM(G3737)," "&amp;TRIM(G3737))</f>
        <v>FITTING,LUBRICATION FITTING,LUBRICATION</v>
      </c>
      <c r="F3737" t="str">
        <f>VLOOKUP(C3737,C$2:F$65001,3,FALSE)</f>
        <v xml:space="preserve">FITTING,LUBRICATION </v>
      </c>
      <c r="G3737" t="str">
        <f>VLOOKUP(C3737,C$2:G$65001,4,FALSE)</f>
        <v>FITTING,LUBRICATION</v>
      </c>
      <c r="H3737" t="str">
        <f>"&lt;p&gt;" &amp;TRIM(B3737) &amp; "&lt;/p&gt;"</f>
        <v>&lt;p&gt;252-1396&lt;/p&gt;</v>
      </c>
      <c r="I3737" t="str">
        <f>"&lt;d&gt;" &amp;TRIM(E3737) &amp; "&lt;/d&gt;"</f>
        <v>&lt;d&gt;FITTING,LUBRICATION FITTING,LUBRICATION&lt;/d&gt;</v>
      </c>
      <c r="J3737" t="str">
        <f>H3737&amp;I3737&amp;"&lt;c&gt;" &amp; A3737 &amp; "&lt;/c&gt;" &amp;"&lt;aka&gt;" &amp;C3737&amp; "&lt;/aka&gt;"</f>
        <v>&lt;p&gt;252-1396&lt;/p&gt;&lt;d&gt;FITTING,LUBRICATION FITTING,LUBRICATION&lt;/d&gt;&lt;c&gt;0W357&lt;/c&gt;&lt;aka&gt;4730000504208&lt;/aka&gt;</v>
      </c>
    </row>
    <row r="3738" spans="1:10">
      <c r="A3738" s="1" t="s">
        <v>22736</v>
      </c>
      <c r="B3738" t="s">
        <v>12581</v>
      </c>
      <c r="C3738" s="7" t="s">
        <v>4842</v>
      </c>
      <c r="D3738" s="8" t="s">
        <v>24975</v>
      </c>
      <c r="E3738" t="str">
        <f>TRIM(F3738)&amp;IF(RIGHT(TRIM(F3738),1)=",",TRIM(G3738)," "&amp;TRIM(G3738))</f>
        <v>FITTING,LUBRICATION FITTING,LUBRICATION</v>
      </c>
      <c r="F3738" t="str">
        <f>VLOOKUP(C3738,C$2:F$65001,3,FALSE)</f>
        <v xml:space="preserve">FITTING,LUBRICATION </v>
      </c>
      <c r="G3738" t="str">
        <f>VLOOKUP(C3738,C$2:G$65001,4,FALSE)</f>
        <v>FITTING,LUBRICATION</v>
      </c>
      <c r="H3738" t="str">
        <f>"&lt;p&gt;" &amp;TRIM(B3738) &amp; "&lt;/p&gt;"</f>
        <v>&lt;p&gt;297710PC81&lt;/p&gt;</v>
      </c>
      <c r="I3738" t="str">
        <f>"&lt;d&gt;" &amp;TRIM(E3738) &amp; "&lt;/d&gt;"</f>
        <v>&lt;d&gt;FITTING,LUBRICATION FITTING,LUBRICATION&lt;/d&gt;</v>
      </c>
      <c r="J3738" t="str">
        <f>H3738&amp;I3738&amp;"&lt;c&gt;" &amp; A3738 &amp; "&lt;/c&gt;" &amp;"&lt;aka&gt;" &amp;C3738&amp; "&lt;/aka&gt;"</f>
        <v>&lt;p&gt;297710PC81&lt;/p&gt;&lt;d&gt;FITTING,LUBRICATION FITTING,LUBRICATION&lt;/d&gt;&lt;c&gt;10001&lt;/c&gt;&lt;aka&gt;4730000504208&lt;/aka&gt;</v>
      </c>
    </row>
    <row r="3739" spans="1:10">
      <c r="A3739" s="1" t="s">
        <v>22736</v>
      </c>
      <c r="B3739" t="s">
        <v>12584</v>
      </c>
      <c r="C3739" s="7" t="s">
        <v>4842</v>
      </c>
      <c r="D3739" s="8" t="s">
        <v>24975</v>
      </c>
      <c r="E3739" t="str">
        <f>TRIM(F3739)&amp;IF(RIGHT(TRIM(F3739),1)=",",TRIM(G3739)," "&amp;TRIM(G3739))</f>
        <v>FITTING,LUBRICATION FITTING,LUBRICATION</v>
      </c>
      <c r="F3739" t="str">
        <f>VLOOKUP(C3739,C$2:F$65001,3,FALSE)</f>
        <v xml:space="preserve">FITTING,LUBRICATION </v>
      </c>
      <c r="G3739" t="str">
        <f>VLOOKUP(C3739,C$2:G$65001,4,FALSE)</f>
        <v>FITTING,LUBRICATION</v>
      </c>
      <c r="H3739" t="str">
        <f>"&lt;p&gt;" &amp;TRIM(B3739) &amp; "&lt;/p&gt;"</f>
        <v>&lt;p&gt;664076PC82&lt;/p&gt;</v>
      </c>
      <c r="I3739" t="str">
        <f>"&lt;d&gt;" &amp;TRIM(E3739) &amp; "&lt;/d&gt;"</f>
        <v>&lt;d&gt;FITTING,LUBRICATION FITTING,LUBRICATION&lt;/d&gt;</v>
      </c>
      <c r="J3739" t="str">
        <f>H3739&amp;I3739&amp;"&lt;c&gt;" &amp; A3739 &amp; "&lt;/c&gt;" &amp;"&lt;aka&gt;" &amp;C3739&amp; "&lt;/aka&gt;"</f>
        <v>&lt;p&gt;664076PC82&lt;/p&gt;&lt;d&gt;FITTING,LUBRICATION FITTING,LUBRICATION&lt;/d&gt;&lt;c&gt;10001&lt;/c&gt;&lt;aka&gt;4730000504208&lt;/aka&gt;</v>
      </c>
    </row>
    <row r="3740" spans="1:10">
      <c r="A3740" s="1" t="s">
        <v>22722</v>
      </c>
      <c r="B3740" t="s">
        <v>12586</v>
      </c>
      <c r="C3740" s="7" t="s">
        <v>4842</v>
      </c>
      <c r="D3740" s="8" t="s">
        <v>24975</v>
      </c>
      <c r="E3740" t="str">
        <f>TRIM(F3740)&amp;IF(RIGHT(TRIM(F3740),1)=",",TRIM(G3740)," "&amp;TRIM(G3740))</f>
        <v>FITTING,LUBRICATION FITTING,LUBRICATION</v>
      </c>
      <c r="F3740" t="str">
        <f>VLOOKUP(C3740,C$2:F$65001,3,FALSE)</f>
        <v xml:space="preserve">FITTING,LUBRICATION </v>
      </c>
      <c r="G3740" t="str">
        <f>VLOOKUP(C3740,C$2:G$65001,4,FALSE)</f>
        <v>FITTING,LUBRICATION</v>
      </c>
      <c r="H3740" t="str">
        <f>"&lt;p&gt;" &amp;TRIM(B3740) &amp; "&lt;/p&gt;"</f>
        <v>&lt;p&gt;9011450##&lt;/p&gt;</v>
      </c>
      <c r="I3740" t="str">
        <f>"&lt;d&gt;" &amp;TRIM(E3740) &amp; "&lt;/d&gt;"</f>
        <v>&lt;d&gt;FITTING,LUBRICATION FITTING,LUBRICATION&lt;/d&gt;</v>
      </c>
      <c r="J3740" t="str">
        <f>H3740&amp;I3740&amp;"&lt;c&gt;" &amp; A3740 &amp; "&lt;/c&gt;" &amp;"&lt;aka&gt;" &amp;C3740&amp; "&lt;/aka&gt;"</f>
        <v>&lt;p&gt;9011450##&lt;/p&gt;&lt;d&gt;FITTING,LUBRICATION FITTING,LUBRICATION&lt;/d&gt;&lt;c&gt;18876&lt;/c&gt;&lt;aka&gt;4730000504208&lt;/aka&gt;</v>
      </c>
    </row>
    <row r="3741" spans="1:10">
      <c r="A3741" s="1" t="s">
        <v>22653</v>
      </c>
      <c r="B3741" t="s">
        <v>12588</v>
      </c>
      <c r="C3741" s="7" t="s">
        <v>4842</v>
      </c>
      <c r="D3741" s="8" t="s">
        <v>24975</v>
      </c>
      <c r="E3741" t="str">
        <f>TRIM(F3741)&amp;IF(RIGHT(TRIM(F3741),1)=",",TRIM(G3741)," "&amp;TRIM(G3741))</f>
        <v>FITTING,LUBRICATION FITTING,LUBRICATION</v>
      </c>
      <c r="F3741" t="str">
        <f>VLOOKUP(C3741,C$2:F$65001,3,FALSE)</f>
        <v xml:space="preserve">FITTING,LUBRICATION </v>
      </c>
      <c r="G3741" t="str">
        <f>VLOOKUP(C3741,C$2:G$65001,4,FALSE)</f>
        <v>FITTING,LUBRICATION</v>
      </c>
      <c r="H3741" t="str">
        <f>"&lt;p&gt;" &amp;TRIM(B3741) &amp; "&lt;/p&gt;"</f>
        <v>&lt;p&gt;57025&lt;/p&gt;</v>
      </c>
      <c r="I3741" t="str">
        <f>"&lt;d&gt;" &amp;TRIM(E3741) &amp; "&lt;/d&gt;"</f>
        <v>&lt;d&gt;FITTING,LUBRICATION FITTING,LUBRICATION&lt;/d&gt;</v>
      </c>
      <c r="J3741" t="str">
        <f>H3741&amp;I3741&amp;"&lt;c&gt;" &amp; A3741 &amp; "&lt;/c&gt;" &amp;"&lt;aka&gt;" &amp;C3741&amp; "&lt;/aka&gt;"</f>
        <v>&lt;p&gt;57025&lt;/p&gt;&lt;d&gt;FITTING,LUBRICATION FITTING,LUBRICATION&lt;/d&gt;&lt;c&gt;23382&lt;/c&gt;&lt;aka&gt;4730000504208&lt;/aka&gt;</v>
      </c>
    </row>
    <row r="3742" spans="1:10">
      <c r="A3742" s="1" t="s">
        <v>22737</v>
      </c>
      <c r="B3742" t="s">
        <v>12591</v>
      </c>
      <c r="C3742" s="7" t="s">
        <v>4842</v>
      </c>
      <c r="D3742" s="8" t="s">
        <v>24975</v>
      </c>
      <c r="E3742" t="str">
        <f>TRIM(F3742)&amp;IF(RIGHT(TRIM(F3742),1)=",",TRIM(G3742)," "&amp;TRIM(G3742))</f>
        <v>FITTING,LUBRICATION FITTING,LUBRICATION</v>
      </c>
      <c r="F3742" t="str">
        <f>VLOOKUP(C3742,C$2:F$65001,3,FALSE)</f>
        <v xml:space="preserve">FITTING,LUBRICATION </v>
      </c>
      <c r="G3742" t="str">
        <f>VLOOKUP(C3742,C$2:G$65001,4,FALSE)</f>
        <v>FITTING,LUBRICATION</v>
      </c>
      <c r="H3742" t="str">
        <f>"&lt;p&gt;" &amp;TRIM(B3742) &amp; "&lt;/p&gt;"</f>
        <v>&lt;p&gt;4304&lt;/p&gt;</v>
      </c>
      <c r="I3742" t="str">
        <f>"&lt;d&gt;" &amp;TRIM(E3742) &amp; "&lt;/d&gt;"</f>
        <v>&lt;d&gt;FITTING,LUBRICATION FITTING,LUBRICATION&lt;/d&gt;</v>
      </c>
      <c r="J3742" t="str">
        <f>H3742&amp;I3742&amp;"&lt;c&gt;" &amp; A3742 &amp; "&lt;/c&gt;" &amp;"&lt;aka&gt;" &amp;C3742&amp; "&lt;/aka&gt;"</f>
        <v>&lt;p&gt;4304&lt;/p&gt;&lt;d&gt;FITTING,LUBRICATION FITTING,LUBRICATION&lt;/d&gt;&lt;c&gt;23834&lt;/c&gt;&lt;aka&gt;4730000504208&lt;/aka&gt;</v>
      </c>
    </row>
    <row r="3743" spans="1:10">
      <c r="A3743" s="1" t="s">
        <v>22738</v>
      </c>
      <c r="B3743" t="s">
        <v>12594</v>
      </c>
      <c r="C3743" s="7" t="s">
        <v>4842</v>
      </c>
      <c r="D3743" s="8" t="s">
        <v>24975</v>
      </c>
      <c r="E3743" t="str">
        <f>TRIM(F3743)&amp;IF(RIGHT(TRIM(F3743),1)=",",TRIM(G3743)," "&amp;TRIM(G3743))</f>
        <v>FITTING,LUBRICATION FITTING,LUBRICATION</v>
      </c>
      <c r="F3743" t="str">
        <f>VLOOKUP(C3743,C$2:F$65001,3,FALSE)</f>
        <v xml:space="preserve">FITTING,LUBRICATION </v>
      </c>
      <c r="G3743" t="str">
        <f>VLOOKUP(C3743,C$2:G$65001,4,FALSE)</f>
        <v>FITTING,LUBRICATION</v>
      </c>
      <c r="H3743" t="str">
        <f>"&lt;p&gt;" &amp;TRIM(B3743) &amp; "&lt;/p&gt;"</f>
        <v>&lt;p&gt;1610&lt;/p&gt;</v>
      </c>
      <c r="I3743" t="str">
        <f>"&lt;d&gt;" &amp;TRIM(E3743) &amp; "&lt;/d&gt;"</f>
        <v>&lt;d&gt;FITTING,LUBRICATION FITTING,LUBRICATION&lt;/d&gt;</v>
      </c>
      <c r="J3743" t="str">
        <f>H3743&amp;I3743&amp;"&lt;c&gt;" &amp; A3743 &amp; "&lt;/c&gt;" &amp;"&lt;aka&gt;" &amp;C3743&amp; "&lt;/aka&gt;"</f>
        <v>&lt;p&gt;1610&lt;/p&gt;&lt;d&gt;FITTING,LUBRICATION FITTING,LUBRICATION&lt;/d&gt;&lt;c&gt;29201&lt;/c&gt;&lt;aka&gt;4730000504208&lt;/aka&gt;</v>
      </c>
    </row>
    <row r="3744" spans="1:10">
      <c r="A3744" s="1" t="s">
        <v>22739</v>
      </c>
      <c r="B3744" t="s">
        <v>12597</v>
      </c>
      <c r="C3744" s="7" t="s">
        <v>4842</v>
      </c>
      <c r="D3744" s="8" t="s">
        <v>24975</v>
      </c>
      <c r="E3744" t="str">
        <f>TRIM(F3744)&amp;IF(RIGHT(TRIM(F3744),1)=",",TRIM(G3744)," "&amp;TRIM(G3744))</f>
        <v>FITTING,LUBRICATION FITTING,LUBRICATION</v>
      </c>
      <c r="F3744" t="str">
        <f>VLOOKUP(C3744,C$2:F$65001,3,FALSE)</f>
        <v xml:space="preserve">FITTING,LUBRICATION </v>
      </c>
      <c r="G3744" t="str">
        <f>VLOOKUP(C3744,C$2:G$65001,4,FALSE)</f>
        <v>FITTING,LUBRICATION</v>
      </c>
      <c r="H3744" t="str">
        <f>"&lt;p&gt;" &amp;TRIM(B3744) &amp; "&lt;/p&gt;"</f>
        <v>&lt;p&gt;54-353&lt;/p&gt;</v>
      </c>
      <c r="I3744" t="str">
        <f>"&lt;d&gt;" &amp;TRIM(E3744) &amp; "&lt;/d&gt;"</f>
        <v>&lt;d&gt;FITTING,LUBRICATION FITTING,LUBRICATION&lt;/d&gt;</v>
      </c>
      <c r="J3744" t="str">
        <f>H3744&amp;I3744&amp;"&lt;c&gt;" &amp; A3744 &amp; "&lt;/c&gt;" &amp;"&lt;aka&gt;" &amp;C3744&amp; "&lt;/aka&gt;"</f>
        <v>&lt;p&gt;54-353&lt;/p&gt;&lt;d&gt;FITTING,LUBRICATION FITTING,LUBRICATION&lt;/d&gt;&lt;c&gt;35301&lt;/c&gt;&lt;aka&gt;4730000504208&lt;/aka&gt;</v>
      </c>
    </row>
    <row r="3745" spans="1:10">
      <c r="A3745" s="1" t="s">
        <v>22740</v>
      </c>
      <c r="B3745" t="s">
        <v>12600</v>
      </c>
      <c r="C3745" s="7" t="s">
        <v>4842</v>
      </c>
      <c r="D3745" s="8" t="s">
        <v>24975</v>
      </c>
      <c r="E3745" t="str">
        <f>TRIM(F3745)&amp;IF(RIGHT(TRIM(F3745),1)=",",TRIM(G3745)," "&amp;TRIM(G3745))</f>
        <v>FITTING,LUBRICATION FITTING,LUBRICATION</v>
      </c>
      <c r="F3745" t="str">
        <f>VLOOKUP(C3745,C$2:F$65001,3,FALSE)</f>
        <v xml:space="preserve">FITTING,LUBRICATION </v>
      </c>
      <c r="G3745" t="str">
        <f>VLOOKUP(C3745,C$2:G$65001,4,FALSE)</f>
        <v>FITTING,LUBRICATION</v>
      </c>
      <c r="H3745" t="str">
        <f>"&lt;p&gt;" &amp;TRIM(B3745) &amp; "&lt;/p&gt;"</f>
        <v>&lt;p&gt;48730&lt;/p&gt;</v>
      </c>
      <c r="I3745" t="str">
        <f>"&lt;d&gt;" &amp;TRIM(E3745) &amp; "&lt;/d&gt;"</f>
        <v>&lt;d&gt;FITTING,LUBRICATION FITTING,LUBRICATION&lt;/d&gt;</v>
      </c>
      <c r="J3745" t="str">
        <f>H3745&amp;I3745&amp;"&lt;c&gt;" &amp; A3745 &amp; "&lt;/c&gt;" &amp;"&lt;aka&gt;" &amp;C3745&amp; "&lt;/aka&gt;"</f>
        <v>&lt;p&gt;48730&lt;/p&gt;&lt;d&gt;FITTING,LUBRICATION FITTING,LUBRICATION&lt;/d&gt;&lt;c&gt;35795&lt;/c&gt;&lt;aka&gt;4730000504208&lt;/aka&gt;</v>
      </c>
    </row>
    <row r="3746" spans="1:10">
      <c r="A3746" s="1" t="s">
        <v>22741</v>
      </c>
      <c r="B3746" t="s">
        <v>12603</v>
      </c>
      <c r="C3746" s="7" t="s">
        <v>4842</v>
      </c>
      <c r="D3746" s="8" t="s">
        <v>24975</v>
      </c>
      <c r="E3746" t="str">
        <f>TRIM(F3746)&amp;IF(RIGHT(TRIM(F3746),1)=",",TRIM(G3746)," "&amp;TRIM(G3746))</f>
        <v>FITTING,LUBRICATION FITTING,LUBRICATION</v>
      </c>
      <c r="F3746" t="str">
        <f>VLOOKUP(C3746,C$2:F$65001,3,FALSE)</f>
        <v xml:space="preserve">FITTING,LUBRICATION </v>
      </c>
      <c r="G3746" t="str">
        <f>VLOOKUP(C3746,C$2:G$65001,4,FALSE)</f>
        <v>FITTING,LUBRICATION</v>
      </c>
      <c r="H3746" t="str">
        <f>"&lt;p&gt;" &amp;TRIM(B3746) &amp; "&lt;/p&gt;"</f>
        <v>&lt;p&gt;E108609 FIND 206&lt;/p&gt;</v>
      </c>
      <c r="I3746" t="str">
        <f>"&lt;d&gt;" &amp;TRIM(E3746) &amp; "&lt;/d&gt;"</f>
        <v>&lt;d&gt;FITTING,LUBRICATION FITTING,LUBRICATION&lt;/d&gt;</v>
      </c>
      <c r="J3746" t="str">
        <f>H3746&amp;I3746&amp;"&lt;c&gt;" &amp; A3746 &amp; "&lt;/c&gt;" &amp;"&lt;aka&gt;" &amp;C3746&amp; "&lt;/aka&gt;"</f>
        <v>&lt;p&gt;E108609 FIND 206&lt;/p&gt;&lt;d&gt;FITTING,LUBRICATION FITTING,LUBRICATION&lt;/d&gt;&lt;c&gt;3X894&lt;/c&gt;&lt;aka&gt;4730000504208&lt;/aka&gt;</v>
      </c>
    </row>
    <row r="3747" spans="1:10">
      <c r="A3747" s="1" t="s">
        <v>22725</v>
      </c>
      <c r="B3747" t="s">
        <v>12606</v>
      </c>
      <c r="C3747" s="7" t="s">
        <v>4842</v>
      </c>
      <c r="D3747" s="8" t="s">
        <v>24975</v>
      </c>
      <c r="E3747" t="str">
        <f>TRIM(F3747)&amp;IF(RIGHT(TRIM(F3747),1)=",",TRIM(G3747)," "&amp;TRIM(G3747))</f>
        <v>FITTING,LUBRICATION FITTING,LUBRICATION</v>
      </c>
      <c r="F3747" t="str">
        <f>VLOOKUP(C3747,C$2:F$65001,3,FALSE)</f>
        <v xml:space="preserve">FITTING,LUBRICATION </v>
      </c>
      <c r="G3747" t="str">
        <f>VLOOKUP(C3747,C$2:G$65001,4,FALSE)</f>
        <v>FITTING,LUBRICATION</v>
      </c>
      <c r="H3747" t="str">
        <f>"&lt;p&gt;" &amp;TRIM(B3747) &amp; "&lt;/p&gt;"</f>
        <v>&lt;p&gt;2010-143&lt;/p&gt;</v>
      </c>
      <c r="I3747" t="str">
        <f>"&lt;d&gt;" &amp;TRIM(E3747) &amp; "&lt;/d&gt;"</f>
        <v>&lt;d&gt;FITTING,LUBRICATION FITTING,LUBRICATION&lt;/d&gt;</v>
      </c>
      <c r="J3747" t="str">
        <f>H3747&amp;I3747&amp;"&lt;c&gt;" &amp; A3747 &amp; "&lt;/c&gt;" &amp;"&lt;aka&gt;" &amp;C3747&amp; "&lt;/aka&gt;"</f>
        <v>&lt;p&gt;2010-143&lt;/p&gt;&lt;d&gt;FITTING,LUBRICATION FITTING,LUBRICATION&lt;/d&gt;&lt;c&gt;43689&lt;/c&gt;&lt;aka&gt;4730000504208&lt;/aka&gt;</v>
      </c>
    </row>
    <row r="3748" spans="1:10">
      <c r="A3748" s="1" t="s">
        <v>5171</v>
      </c>
      <c r="B3748" t="s">
        <v>12608</v>
      </c>
      <c r="C3748" s="7" t="s">
        <v>4842</v>
      </c>
      <c r="D3748" s="8" t="s">
        <v>24975</v>
      </c>
      <c r="E3748" t="str">
        <f>TRIM(F3748)&amp;IF(RIGHT(TRIM(F3748),1)=",",TRIM(G3748)," "&amp;TRIM(G3748))</f>
        <v>FITTING,LUBRICATION FITTING,LUBRICATION</v>
      </c>
      <c r="F3748" t="str">
        <f>VLOOKUP(C3748,C$2:F$65001,3,FALSE)</f>
        <v xml:space="preserve">FITTING,LUBRICATION </v>
      </c>
      <c r="G3748" t="str">
        <f>VLOOKUP(C3748,C$2:G$65001,4,FALSE)</f>
        <v>FITTING,LUBRICATION</v>
      </c>
      <c r="H3748" t="str">
        <f>"&lt;p&gt;" &amp;TRIM(B3748) &amp; "&lt;/p&gt;"</f>
        <v>&lt;p&gt;GKP132&lt;/p&gt;</v>
      </c>
      <c r="I3748" t="str">
        <f>"&lt;d&gt;" &amp;TRIM(E3748) &amp; "&lt;/d&gt;"</f>
        <v>&lt;d&gt;FITTING,LUBRICATION FITTING,LUBRICATION&lt;/d&gt;</v>
      </c>
      <c r="J3748" t="str">
        <f>H3748&amp;I3748&amp;"&lt;c&gt;" &amp; A3748 &amp; "&lt;/c&gt;" &amp;"&lt;aka&gt;" &amp;C3748&amp; "&lt;/aka&gt;"</f>
        <v>&lt;p&gt;GKP132&lt;/p&gt;&lt;d&gt;FITTING,LUBRICATION FITTING,LUBRICATION&lt;/d&gt;&lt;c&gt;45152&lt;/c&gt;&lt;aka&gt;4730000504208&lt;/aka&gt;</v>
      </c>
    </row>
    <row r="3749" spans="1:10">
      <c r="A3749" s="1" t="s">
        <v>22742</v>
      </c>
      <c r="B3749" t="s">
        <v>12610</v>
      </c>
      <c r="C3749" s="7" t="s">
        <v>4842</v>
      </c>
      <c r="D3749" s="8" t="s">
        <v>24975</v>
      </c>
      <c r="E3749" t="str">
        <f>TRIM(F3749)&amp;IF(RIGHT(TRIM(F3749),1)=",",TRIM(G3749)," "&amp;TRIM(G3749))</f>
        <v>FITTING,LUBRICATION FITTING,LUBRICATION</v>
      </c>
      <c r="F3749" t="str">
        <f>VLOOKUP(C3749,C$2:F$65001,3,FALSE)</f>
        <v xml:space="preserve">FITTING,LUBRICATION </v>
      </c>
      <c r="G3749" t="str">
        <f>VLOOKUP(C3749,C$2:G$65001,4,FALSE)</f>
        <v>FITTING,LUBRICATION</v>
      </c>
      <c r="H3749" t="str">
        <f>"&lt;p&gt;" &amp;TRIM(B3749) &amp; "&lt;/p&gt;"</f>
        <v>&lt;p&gt;4759&lt;/p&gt;</v>
      </c>
      <c r="I3749" t="str">
        <f>"&lt;d&gt;" &amp;TRIM(E3749) &amp; "&lt;/d&gt;"</f>
        <v>&lt;d&gt;FITTING,LUBRICATION FITTING,LUBRICATION&lt;/d&gt;</v>
      </c>
      <c r="J3749" t="str">
        <f>H3749&amp;I3749&amp;"&lt;c&gt;" &amp; A3749 &amp; "&lt;/c&gt;" &amp;"&lt;aka&gt;" &amp;C3749&amp; "&lt;/aka&gt;"</f>
        <v>&lt;p&gt;4759&lt;/p&gt;&lt;d&gt;FITTING,LUBRICATION FITTING,LUBRICATION&lt;/d&gt;&lt;c&gt;52304&lt;/c&gt;&lt;aka&gt;4730000504208&lt;/aka&gt;</v>
      </c>
    </row>
    <row r="3750" spans="1:10">
      <c r="A3750" s="1" t="s">
        <v>22743</v>
      </c>
      <c r="B3750" t="s">
        <v>12613</v>
      </c>
      <c r="C3750" s="7" t="s">
        <v>4842</v>
      </c>
      <c r="D3750" s="8" t="s">
        <v>24975</v>
      </c>
      <c r="E3750" t="str">
        <f>TRIM(F3750)&amp;IF(RIGHT(TRIM(F3750),1)=",",TRIM(G3750)," "&amp;TRIM(G3750))</f>
        <v>FITTING,LUBRICATION FITTING,LUBRICATION</v>
      </c>
      <c r="F3750" t="str">
        <f>VLOOKUP(C3750,C$2:F$65001,3,FALSE)</f>
        <v xml:space="preserve">FITTING,LUBRICATION </v>
      </c>
      <c r="G3750" t="str">
        <f>VLOOKUP(C3750,C$2:G$65001,4,FALSE)</f>
        <v>FITTING,LUBRICATION</v>
      </c>
      <c r="H3750" t="str">
        <f>"&lt;p&gt;" &amp;TRIM(B3750) &amp; "&lt;/p&gt;"</f>
        <v>&lt;p&gt;M268&lt;/p&gt;</v>
      </c>
      <c r="I3750" t="str">
        <f>"&lt;d&gt;" &amp;TRIM(E3750) &amp; "&lt;/d&gt;"</f>
        <v>&lt;d&gt;FITTING,LUBRICATION FITTING,LUBRICATION&lt;/d&gt;</v>
      </c>
      <c r="J3750" t="str">
        <f>H3750&amp;I3750&amp;"&lt;c&gt;" &amp; A3750 &amp; "&lt;/c&gt;" &amp;"&lt;aka&gt;" &amp;C3750&amp; "&lt;/aka&gt;"</f>
        <v>&lt;p&gt;M268&lt;/p&gt;&lt;d&gt;FITTING,LUBRICATION FITTING,LUBRICATION&lt;/d&gt;&lt;c&gt;61208&lt;/c&gt;&lt;aka&gt;4730000504208&lt;/aka&gt;</v>
      </c>
    </row>
    <row r="3751" spans="1:10">
      <c r="A3751" s="1" t="s">
        <v>22710</v>
      </c>
      <c r="B3751" t="s">
        <v>12616</v>
      </c>
      <c r="C3751" s="7" t="s">
        <v>4842</v>
      </c>
      <c r="D3751" s="8" t="s">
        <v>24975</v>
      </c>
      <c r="E3751" t="str">
        <f>TRIM(F3751)&amp;IF(RIGHT(TRIM(F3751),1)=",",TRIM(G3751)," "&amp;TRIM(G3751))</f>
        <v>FITTING,LUBRICATION FITTING,LUBRICATION</v>
      </c>
      <c r="F3751" t="str">
        <f>VLOOKUP(C3751,C$2:F$65001,3,FALSE)</f>
        <v xml:space="preserve">FITTING,LUBRICATION </v>
      </c>
      <c r="G3751" t="str">
        <f>VLOOKUP(C3751,C$2:G$65001,4,FALSE)</f>
        <v>FITTING,LUBRICATION</v>
      </c>
      <c r="H3751" t="str">
        <f>"&lt;p&gt;" &amp;TRIM(B3751) &amp; "&lt;/p&gt;"</f>
        <v>&lt;p&gt;G205064-1&lt;/p&gt;</v>
      </c>
      <c r="I3751" t="str">
        <f>"&lt;d&gt;" &amp;TRIM(E3751) &amp; "&lt;/d&gt;"</f>
        <v>&lt;d&gt;FITTING,LUBRICATION FITTING,LUBRICATION&lt;/d&gt;</v>
      </c>
      <c r="J3751" t="str">
        <f>H3751&amp;I3751&amp;"&lt;c&gt;" &amp; A3751 &amp; "&lt;/c&gt;" &amp;"&lt;aka&gt;" &amp;C3751&amp; "&lt;/aka&gt;"</f>
        <v>&lt;p&gt;G205064-1&lt;/p&gt;&lt;d&gt;FITTING,LUBRICATION FITTING,LUBRICATION&lt;/d&gt;&lt;c&gt;64959&lt;/c&gt;&lt;aka&gt;4730000504208&lt;/aka&gt;</v>
      </c>
    </row>
    <row r="3752" spans="1:10">
      <c r="A3752" s="1" t="s">
        <v>22744</v>
      </c>
      <c r="B3752" t="s">
        <v>12619</v>
      </c>
      <c r="C3752" s="7" t="s">
        <v>4842</v>
      </c>
      <c r="D3752" s="8" t="s">
        <v>24975</v>
      </c>
      <c r="E3752" t="str">
        <f>TRIM(F3752)&amp;IF(RIGHT(TRIM(F3752),1)=",",TRIM(G3752)," "&amp;TRIM(G3752))</f>
        <v>FITTING,LUBRICATION FITTING,LUBRICATION</v>
      </c>
      <c r="F3752" t="str">
        <f>VLOOKUP(C3752,C$2:F$65001,3,FALSE)</f>
        <v xml:space="preserve">FITTING,LUBRICATION </v>
      </c>
      <c r="G3752" t="str">
        <f>VLOOKUP(C3752,C$2:G$65001,4,FALSE)</f>
        <v>FITTING,LUBRICATION</v>
      </c>
      <c r="H3752" t="str">
        <f>"&lt;p&gt;" &amp;TRIM(B3752) &amp; "&lt;/p&gt;"</f>
        <v>&lt;p&gt;D1-3727-25&lt;/p&gt;</v>
      </c>
      <c r="I3752" t="str">
        <f>"&lt;d&gt;" &amp;TRIM(E3752) &amp; "&lt;/d&gt;"</f>
        <v>&lt;d&gt;FITTING,LUBRICATION FITTING,LUBRICATION&lt;/d&gt;</v>
      </c>
      <c r="J3752" t="str">
        <f>H3752&amp;I3752&amp;"&lt;c&gt;" &amp; A3752 &amp; "&lt;/c&gt;" &amp;"&lt;aka&gt;" &amp;C3752&amp; "&lt;/aka&gt;"</f>
        <v>&lt;p&gt;D1-3727-25&lt;/p&gt;&lt;d&gt;FITTING,LUBRICATION FITTING,LUBRICATION&lt;/d&gt;&lt;c&gt;75477&lt;/c&gt;&lt;aka&gt;4730000504208&lt;/aka&gt;</v>
      </c>
    </row>
    <row r="3753" spans="1:10">
      <c r="A3753" s="1" t="s">
        <v>5127</v>
      </c>
      <c r="B3753" t="s">
        <v>12622</v>
      </c>
      <c r="C3753" s="7" t="s">
        <v>4842</v>
      </c>
      <c r="D3753" s="8" t="s">
        <v>24975</v>
      </c>
      <c r="E3753" t="str">
        <f>TRIM(F3753)&amp;IF(RIGHT(TRIM(F3753),1)=",",TRIM(G3753)," "&amp;TRIM(G3753))</f>
        <v>FITTING,LUBRICATION FITTING,LUBRICATION</v>
      </c>
      <c r="F3753" t="str">
        <f>VLOOKUP(C3753,C$2:F$65001,3,FALSE)</f>
        <v xml:space="preserve">FITTING,LUBRICATION </v>
      </c>
      <c r="G3753" t="str">
        <f>VLOOKUP(C3753,C$2:G$65001,4,FALSE)</f>
        <v>FITTING,LUBRICATION</v>
      </c>
      <c r="H3753" t="str">
        <f>"&lt;p&gt;" &amp;TRIM(B3753) &amp; "&lt;/p&gt;"</f>
        <v>&lt;p&gt;AS15003-1&lt;/p&gt;</v>
      </c>
      <c r="I3753" t="str">
        <f>"&lt;d&gt;" &amp;TRIM(E3753) &amp; "&lt;/d&gt;"</f>
        <v>&lt;d&gt;FITTING,LUBRICATION FITTING,LUBRICATION&lt;/d&gt;</v>
      </c>
      <c r="J3753" t="str">
        <f>H3753&amp;I3753&amp;"&lt;c&gt;" &amp; A3753 &amp; "&lt;/c&gt;" &amp;"&lt;aka&gt;" &amp;C3753&amp; "&lt;/aka&gt;"</f>
        <v>&lt;p&gt;AS15003-1&lt;/p&gt;&lt;d&gt;FITTING,LUBRICATION FITTING,LUBRICATION&lt;/d&gt;&lt;c&gt;81343&lt;/c&gt;&lt;aka&gt;4730000504208&lt;/aka&gt;</v>
      </c>
    </row>
    <row r="3754" spans="1:10">
      <c r="A3754" s="1" t="s">
        <v>5184</v>
      </c>
      <c r="B3754" t="s">
        <v>12624</v>
      </c>
      <c r="C3754" s="7" t="s">
        <v>4842</v>
      </c>
      <c r="D3754" s="8" t="s">
        <v>24975</v>
      </c>
      <c r="E3754" t="str">
        <f>TRIM(F3754)&amp;IF(RIGHT(TRIM(F3754),1)=",",TRIM(G3754)," "&amp;TRIM(G3754))</f>
        <v>FITTING,LUBRICATION FITTING,LUBRICATION</v>
      </c>
      <c r="F3754" t="str">
        <f>VLOOKUP(C3754,C$2:F$65001,3,FALSE)</f>
        <v xml:space="preserve">FITTING,LUBRICATION </v>
      </c>
      <c r="G3754" t="str">
        <f>VLOOKUP(C3754,C$2:G$65001,4,FALSE)</f>
        <v>FITTING,LUBRICATION</v>
      </c>
      <c r="H3754" t="str">
        <f>"&lt;p&gt;" &amp;TRIM(B3754) &amp; "&lt;/p&gt;"</f>
        <v>&lt;p&gt;MIL-F-3541B&lt;/p&gt;</v>
      </c>
      <c r="I3754" t="str">
        <f>"&lt;d&gt;" &amp;TRIM(E3754) &amp; "&lt;/d&gt;"</f>
        <v>&lt;d&gt;FITTING,LUBRICATION FITTING,LUBRICATION&lt;/d&gt;</v>
      </c>
      <c r="J3754" t="str">
        <f>H3754&amp;I3754&amp;"&lt;c&gt;" &amp; A3754 &amp; "&lt;/c&gt;" &amp;"&lt;aka&gt;" &amp;C3754&amp; "&lt;/aka&gt;"</f>
        <v>&lt;p&gt;MIL-F-3541B&lt;/p&gt;&lt;d&gt;FITTING,LUBRICATION FITTING,LUBRICATION&lt;/d&gt;&lt;c&gt;81349&lt;/c&gt;&lt;aka&gt;4730000504208&lt;/aka&gt;</v>
      </c>
    </row>
    <row r="3755" spans="1:10">
      <c r="A3755" s="1" t="s">
        <v>5158</v>
      </c>
      <c r="B3755" t="s">
        <v>12627</v>
      </c>
      <c r="C3755" s="7" t="s">
        <v>4842</v>
      </c>
      <c r="D3755" s="8" t="s">
        <v>24975</v>
      </c>
      <c r="E3755" t="str">
        <f>TRIM(F3755)&amp;IF(RIGHT(TRIM(F3755),1)=",",TRIM(G3755)," "&amp;TRIM(G3755))</f>
        <v>FITTING,LUBRICATION FITTING,LUBRICATION</v>
      </c>
      <c r="F3755" t="str">
        <f>VLOOKUP(C3755,C$2:F$65001,3,FALSE)</f>
        <v xml:space="preserve">FITTING,LUBRICATION </v>
      </c>
      <c r="G3755" t="str">
        <f>VLOOKUP(C3755,C$2:G$65001,4,FALSE)</f>
        <v>FITTING,LUBRICATION</v>
      </c>
      <c r="H3755" t="str">
        <f>"&lt;p&gt;" &amp;TRIM(B3755) &amp; "&lt;/p&gt;"</f>
        <v>&lt;p&gt;MS150003-1&lt;/p&gt;</v>
      </c>
      <c r="I3755" t="str">
        <f>"&lt;d&gt;" &amp;TRIM(E3755) &amp; "&lt;/d&gt;"</f>
        <v>&lt;d&gt;FITTING,LUBRICATION FITTING,LUBRICATION&lt;/d&gt;</v>
      </c>
      <c r="J3755" t="str">
        <f>H3755&amp;I3755&amp;"&lt;c&gt;" &amp; A3755 &amp; "&lt;/c&gt;" &amp;"&lt;aka&gt;" &amp;C3755&amp; "&lt;/aka&gt;"</f>
        <v>&lt;p&gt;MS150003-1&lt;/p&gt;&lt;d&gt;FITTING,LUBRICATION FITTING,LUBRICATION&lt;/d&gt;&lt;c&gt;96906&lt;/c&gt;&lt;aka&gt;4730000504208&lt;/aka&gt;</v>
      </c>
    </row>
    <row r="3756" spans="1:10">
      <c r="A3756" s="1" t="s">
        <v>22745</v>
      </c>
      <c r="B3756" t="s">
        <v>12629</v>
      </c>
      <c r="C3756" s="7" t="s">
        <v>4842</v>
      </c>
      <c r="D3756" s="8" t="s">
        <v>24975</v>
      </c>
      <c r="E3756" t="str">
        <f>TRIM(F3756)&amp;IF(RIGHT(TRIM(F3756),1)=",",TRIM(G3756)," "&amp;TRIM(G3756))</f>
        <v>FITTING,LUBRICATION FITTING,LUBRICATION</v>
      </c>
      <c r="F3756" t="str">
        <f>VLOOKUP(C3756,C$2:F$65001,3,FALSE)</f>
        <v xml:space="preserve">FITTING,LUBRICATION </v>
      </c>
      <c r="G3756" t="str">
        <f>VLOOKUP(C3756,C$2:G$65001,4,FALSE)</f>
        <v>FITTING,LUBRICATION</v>
      </c>
      <c r="H3756" t="str">
        <f>"&lt;p&gt;" &amp;TRIM(B3756) &amp; "&lt;/p&gt;"</f>
        <v>&lt;p&gt;TID1951&lt;/p&gt;</v>
      </c>
      <c r="I3756" t="str">
        <f>"&lt;d&gt;" &amp;TRIM(E3756) &amp; "&lt;/d&gt;"</f>
        <v>&lt;d&gt;FITTING,LUBRICATION FITTING,LUBRICATION&lt;/d&gt;</v>
      </c>
      <c r="J3756" t="str">
        <f>H3756&amp;I3756&amp;"&lt;c&gt;" &amp; A3756 &amp; "&lt;/c&gt;" &amp;"&lt;aka&gt;" &amp;C3756&amp; "&lt;/aka&gt;"</f>
        <v>&lt;p&gt;TID1951&lt;/p&gt;&lt;d&gt;FITTING,LUBRICATION FITTING,LUBRICATION&lt;/d&gt;&lt;c&gt;F6647&lt;/c&gt;&lt;aka&gt;4730000504208&lt;/aka&gt;</v>
      </c>
    </row>
    <row r="3757" spans="1:10">
      <c r="A3757" s="1" t="s">
        <v>22646</v>
      </c>
      <c r="B3757" t="s">
        <v>12632</v>
      </c>
      <c r="C3757" s="7" t="s">
        <v>4842</v>
      </c>
      <c r="D3757" s="8" t="s">
        <v>24975</v>
      </c>
      <c r="E3757" t="str">
        <f>TRIM(F3757)&amp;IF(RIGHT(TRIM(F3757),1)=",",TRIM(G3757)," "&amp;TRIM(G3757))</f>
        <v>FITTING,LUBRICATION FITTING,LUBRICATION</v>
      </c>
      <c r="F3757" t="str">
        <f>VLOOKUP(C3757,C$2:F$65001,3,FALSE)</f>
        <v xml:space="preserve">FITTING,LUBRICATION </v>
      </c>
      <c r="G3757" t="str">
        <f>VLOOKUP(C3757,C$2:G$65001,4,FALSE)</f>
        <v>FITTING,LUBRICATION</v>
      </c>
      <c r="H3757" t="str">
        <f>"&lt;p&gt;" &amp;TRIM(B3757) &amp; "&lt;/p&gt;"</f>
        <v>&lt;p&gt;4730-050-4208&lt;/p&gt;</v>
      </c>
      <c r="I3757" t="str">
        <f>"&lt;d&gt;" &amp;TRIM(E3757) &amp; "&lt;/d&gt;"</f>
        <v>&lt;d&gt;FITTING,LUBRICATION FITTING,LUBRICATION&lt;/d&gt;</v>
      </c>
      <c r="J3757" t="str">
        <f>H3757&amp;I3757&amp;"&lt;c&gt;" &amp; A3757 &amp; "&lt;/c&gt;" &amp;"&lt;aka&gt;" &amp;C3757&amp; "&lt;/aka&gt;"</f>
        <v>&lt;p&gt;4730-050-4208&lt;/p&gt;&lt;d&gt;FITTING,LUBRICATION FITTING,LUBRICATION&lt;/d&gt;&lt;c&gt;SCY13&lt;/c&gt;&lt;aka&gt;4730000504208&lt;/aka&gt;</v>
      </c>
    </row>
    <row r="3758" spans="1:10">
      <c r="A3758" s="1" t="s">
        <v>22746</v>
      </c>
      <c r="B3758" t="s">
        <v>12634</v>
      </c>
      <c r="C3758" s="7" t="s">
        <v>4842</v>
      </c>
      <c r="D3758" s="8" t="s">
        <v>24975</v>
      </c>
      <c r="E3758" t="str">
        <f>TRIM(F3758)&amp;IF(RIGHT(TRIM(F3758),1)=",",TRIM(G3758)," "&amp;TRIM(G3758))</f>
        <v>FITTING,LUBRICATION FITTING,LUBRICATION</v>
      </c>
      <c r="F3758" t="str">
        <f>VLOOKUP(C3758,C$2:F$65001,3,FALSE)</f>
        <v xml:space="preserve">FITTING,LUBRICATION </v>
      </c>
      <c r="G3758" t="str">
        <f>VLOOKUP(C3758,C$2:G$65001,4,FALSE)</f>
        <v>FITTING,LUBRICATION</v>
      </c>
      <c r="H3758" t="str">
        <f>"&lt;p&gt;" &amp;TRIM(B3758) &amp; "&lt;/p&gt;"</f>
        <v>&lt;p&gt;434890&lt;/p&gt;</v>
      </c>
      <c r="I3758" t="str">
        <f>"&lt;d&gt;" &amp;TRIM(E3758) &amp; "&lt;/d&gt;"</f>
        <v>&lt;d&gt;FITTING,LUBRICATION FITTING,LUBRICATION&lt;/d&gt;</v>
      </c>
      <c r="J3758" t="str">
        <f>H3758&amp;I3758&amp;"&lt;c&gt;" &amp; A3758 &amp; "&lt;/c&gt;" &amp;"&lt;aka&gt;" &amp;C3758&amp; "&lt;/aka&gt;"</f>
        <v>&lt;p&gt;434890&lt;/p&gt;&lt;d&gt;FITTING,LUBRICATION FITTING,LUBRICATION&lt;/d&gt;&lt;c&gt;01014&lt;/c&gt;&lt;aka&gt;4730000504208&lt;/aka&gt;</v>
      </c>
    </row>
    <row r="3759" spans="1:10">
      <c r="A3759" s="1" t="s">
        <v>22747</v>
      </c>
      <c r="B3759" t="s">
        <v>12637</v>
      </c>
      <c r="C3759" s="7" t="s">
        <v>4842</v>
      </c>
      <c r="D3759" s="8" t="s">
        <v>24975</v>
      </c>
      <c r="E3759" t="str">
        <f>TRIM(F3759)&amp;IF(RIGHT(TRIM(F3759),1)=",",TRIM(G3759)," "&amp;TRIM(G3759))</f>
        <v>FITTING,LUBRICATION FITTING,LUBRICATION</v>
      </c>
      <c r="F3759" t="str">
        <f>VLOOKUP(C3759,C$2:F$65001,3,FALSE)</f>
        <v xml:space="preserve">FITTING,LUBRICATION </v>
      </c>
      <c r="G3759" t="str">
        <f>VLOOKUP(C3759,C$2:G$65001,4,FALSE)</f>
        <v>FITTING,LUBRICATION</v>
      </c>
      <c r="H3759" t="str">
        <f>"&lt;p&gt;" &amp;TRIM(B3759) &amp; "&lt;/p&gt;"</f>
        <v>&lt;p&gt;19626R91&lt;/p&gt;</v>
      </c>
      <c r="I3759" t="str">
        <f>"&lt;d&gt;" &amp;TRIM(E3759) &amp; "&lt;/d&gt;"</f>
        <v>&lt;d&gt;FITTING,LUBRICATION FITTING,LUBRICATION&lt;/d&gt;</v>
      </c>
      <c r="J3759" t="str">
        <f>H3759&amp;I3759&amp;"&lt;c&gt;" &amp; A3759 &amp; "&lt;/c&gt;" &amp;"&lt;aka&gt;" &amp;C3759&amp; "&lt;/aka&gt;"</f>
        <v>&lt;p&gt;19626R91&lt;/p&gt;&lt;d&gt;FITTING,LUBRICATION FITTING,LUBRICATION&lt;/d&gt;&lt;c&gt;0SAT8&lt;/c&gt;&lt;aka&gt;4730000504208&lt;/aka&gt;</v>
      </c>
    </row>
    <row r="3760" spans="1:10">
      <c r="A3760" s="1" t="s">
        <v>22748</v>
      </c>
      <c r="B3760" t="s">
        <v>12640</v>
      </c>
      <c r="C3760" s="7" t="s">
        <v>4842</v>
      </c>
      <c r="D3760" s="8" t="s">
        <v>24975</v>
      </c>
      <c r="E3760" t="str">
        <f>TRIM(F3760)&amp;IF(RIGHT(TRIM(F3760),1)=",",TRIM(G3760)," "&amp;TRIM(G3760))</f>
        <v>FITTING,LUBRICATION FITTING,LUBRICATION</v>
      </c>
      <c r="F3760" t="str">
        <f>VLOOKUP(C3760,C$2:F$65001,3,FALSE)</f>
        <v xml:space="preserve">FITTING,LUBRICATION </v>
      </c>
      <c r="G3760" t="str">
        <f>VLOOKUP(C3760,C$2:G$65001,4,FALSE)</f>
        <v>FITTING,LUBRICATION</v>
      </c>
      <c r="H3760" t="str">
        <f>"&lt;p&gt;" &amp;TRIM(B3760) &amp; "&lt;/p&gt;"</f>
        <v>&lt;p&gt;109461&lt;/p&gt;</v>
      </c>
      <c r="I3760" t="str">
        <f>"&lt;d&gt;" &amp;TRIM(E3760) &amp; "&lt;/d&gt;"</f>
        <v>&lt;d&gt;FITTING,LUBRICATION FITTING,LUBRICATION&lt;/d&gt;</v>
      </c>
      <c r="J3760" t="str">
        <f>H3760&amp;I3760&amp;"&lt;c&gt;" &amp; A3760 &amp; "&lt;/c&gt;" &amp;"&lt;aka&gt;" &amp;C3760&amp; "&lt;/aka&gt;"</f>
        <v>&lt;p&gt;109461&lt;/p&gt;&lt;d&gt;FITTING,LUBRICATION FITTING,LUBRICATION&lt;/d&gt;&lt;c&gt;10695&lt;/c&gt;&lt;aka&gt;4730000504208&lt;/aka&gt;</v>
      </c>
    </row>
    <row r="3761" spans="1:10">
      <c r="A3761" s="1" t="s">
        <v>22749</v>
      </c>
      <c r="B3761" t="s">
        <v>12643</v>
      </c>
      <c r="C3761" s="7" t="s">
        <v>4842</v>
      </c>
      <c r="D3761" s="8" t="s">
        <v>24975</v>
      </c>
      <c r="E3761" t="str">
        <f>TRIM(F3761)&amp;IF(RIGHT(TRIM(F3761),1)=",",TRIM(G3761)," "&amp;TRIM(G3761))</f>
        <v>FITTING,LUBRICATION FITTING,LUBRICATION</v>
      </c>
      <c r="F3761" t="str">
        <f>VLOOKUP(C3761,C$2:F$65001,3,FALSE)</f>
        <v xml:space="preserve">FITTING,LUBRICATION </v>
      </c>
      <c r="G3761" t="str">
        <f>VLOOKUP(C3761,C$2:G$65001,4,FALSE)</f>
        <v>FITTING,LUBRICATION</v>
      </c>
      <c r="H3761" t="str">
        <f>"&lt;p&gt;" &amp;TRIM(B3761) &amp; "&lt;/p&gt;"</f>
        <v>&lt;p&gt;GF125T&lt;/p&gt;</v>
      </c>
      <c r="I3761" t="str">
        <f>"&lt;d&gt;" &amp;TRIM(E3761) &amp; "&lt;/d&gt;"</f>
        <v>&lt;d&gt;FITTING,LUBRICATION FITTING,LUBRICATION&lt;/d&gt;</v>
      </c>
      <c r="J3761" t="str">
        <f>H3761&amp;I3761&amp;"&lt;c&gt;" &amp; A3761 &amp; "&lt;/c&gt;" &amp;"&lt;aka&gt;" &amp;C3761&amp; "&lt;/aka&gt;"</f>
        <v>&lt;p&gt;GF125T&lt;/p&gt;&lt;d&gt;FITTING,LUBRICATION FITTING,LUBRICATION&lt;/d&gt;&lt;c&gt;12437&lt;/c&gt;&lt;aka&gt;4730000504208&lt;/aka&gt;</v>
      </c>
    </row>
    <row r="3762" spans="1:10">
      <c r="A3762" s="1" t="s">
        <v>22750</v>
      </c>
      <c r="B3762" t="s">
        <v>12646</v>
      </c>
      <c r="C3762" s="7" t="s">
        <v>4842</v>
      </c>
      <c r="D3762" s="8" t="s">
        <v>24975</v>
      </c>
      <c r="E3762" t="str">
        <f>TRIM(F3762)&amp;IF(RIGHT(TRIM(F3762),1)=",",TRIM(G3762)," "&amp;TRIM(G3762))</f>
        <v>FITTING,LUBRICATION FITTING,LUBRICATION</v>
      </c>
      <c r="F3762" t="str">
        <f>VLOOKUP(C3762,C$2:F$65001,3,FALSE)</f>
        <v xml:space="preserve">FITTING,LUBRICATION </v>
      </c>
      <c r="G3762" t="str">
        <f>VLOOKUP(C3762,C$2:G$65001,4,FALSE)</f>
        <v>FITTING,LUBRICATION</v>
      </c>
      <c r="H3762" t="str">
        <f>"&lt;p&gt;" &amp;TRIM(B3762) &amp; "&lt;/p&gt;"</f>
        <v>&lt;p&gt;17SK437-33&lt;/p&gt;</v>
      </c>
      <c r="I3762" t="str">
        <f>"&lt;d&gt;" &amp;TRIM(E3762) &amp; "&lt;/d&gt;"</f>
        <v>&lt;d&gt;FITTING,LUBRICATION FITTING,LUBRICATION&lt;/d&gt;</v>
      </c>
      <c r="J3762" t="str">
        <f>H3762&amp;I3762&amp;"&lt;c&gt;" &amp; A3762 &amp; "&lt;/c&gt;" &amp;"&lt;aka&gt;" &amp;C3762&amp; "&lt;/aka&gt;"</f>
        <v>&lt;p&gt;17SK437-33&lt;/p&gt;&lt;d&gt;FITTING,LUBRICATION FITTING,LUBRICATION&lt;/d&gt;&lt;c&gt;21439&lt;/c&gt;&lt;aka&gt;4730000504208&lt;/aka&gt;</v>
      </c>
    </row>
    <row r="3763" spans="1:10">
      <c r="A3763" s="1" t="s">
        <v>22751</v>
      </c>
      <c r="B3763" t="s">
        <v>12649</v>
      </c>
      <c r="C3763" s="7" t="s">
        <v>4842</v>
      </c>
      <c r="D3763" s="8" t="s">
        <v>24975</v>
      </c>
      <c r="E3763" t="str">
        <f>TRIM(F3763)&amp;IF(RIGHT(TRIM(F3763),1)=",",TRIM(G3763)," "&amp;TRIM(G3763))</f>
        <v>FITTING,LUBRICATION FITTING,LUBRICATION</v>
      </c>
      <c r="F3763" t="str">
        <f>VLOOKUP(C3763,C$2:F$65001,3,FALSE)</f>
        <v xml:space="preserve">FITTING,LUBRICATION </v>
      </c>
      <c r="G3763" t="str">
        <f>VLOOKUP(C3763,C$2:G$65001,4,FALSE)</f>
        <v>FITTING,LUBRICATION</v>
      </c>
      <c r="H3763" t="str">
        <f>"&lt;p&gt;" &amp;TRIM(B3763) &amp; "&lt;/p&gt;"</f>
        <v>&lt;p&gt;44Z1D10&lt;/p&gt;</v>
      </c>
      <c r="I3763" t="str">
        <f>"&lt;d&gt;" &amp;TRIM(E3763) &amp; "&lt;/d&gt;"</f>
        <v>&lt;d&gt;FITTING,LUBRICATION FITTING,LUBRICATION&lt;/d&gt;</v>
      </c>
      <c r="J3763" t="str">
        <f>H3763&amp;I3763&amp;"&lt;c&gt;" &amp; A3763 &amp; "&lt;/c&gt;" &amp;"&lt;aka&gt;" &amp;C3763&amp; "&lt;/aka&gt;"</f>
        <v>&lt;p&gt;44Z1D10&lt;/p&gt;&lt;d&gt;FITTING,LUBRICATION FITTING,LUBRICATION&lt;/d&gt;&lt;c&gt;27315&lt;/c&gt;&lt;aka&gt;4730000504208&lt;/aka&gt;</v>
      </c>
    </row>
    <row r="3764" spans="1:10">
      <c r="A3764" s="1" t="s">
        <v>22741</v>
      </c>
      <c r="B3764" t="s">
        <v>12654</v>
      </c>
      <c r="C3764" s="7" t="s">
        <v>4842</v>
      </c>
      <c r="D3764" s="8" t="s">
        <v>24975</v>
      </c>
      <c r="E3764" t="str">
        <f>TRIM(F3764)&amp;IF(RIGHT(TRIM(F3764),1)=",",TRIM(G3764)," "&amp;TRIM(G3764))</f>
        <v>FITTING,LUBRICATION FITTING,LUBRICATION</v>
      </c>
      <c r="F3764" t="str">
        <f>VLOOKUP(C3764,C$2:F$65001,3,FALSE)</f>
        <v xml:space="preserve">FITTING,LUBRICATION </v>
      </c>
      <c r="G3764" t="str">
        <f>VLOOKUP(C3764,C$2:G$65001,4,FALSE)</f>
        <v>FITTING,LUBRICATION</v>
      </c>
      <c r="H3764" t="str">
        <f>"&lt;p&gt;" &amp;TRIM(B3764) &amp; "&lt;/p&gt;"</f>
        <v>&lt;p&gt;E301231 FIND 3&lt;/p&gt;</v>
      </c>
      <c r="I3764" t="str">
        <f>"&lt;d&gt;" &amp;TRIM(E3764) &amp; "&lt;/d&gt;"</f>
        <v>&lt;d&gt;FITTING,LUBRICATION FITTING,LUBRICATION&lt;/d&gt;</v>
      </c>
      <c r="J3764" t="str">
        <f>H3764&amp;I3764&amp;"&lt;c&gt;" &amp; A3764 &amp; "&lt;/c&gt;" &amp;"&lt;aka&gt;" &amp;C3764&amp; "&lt;/aka&gt;"</f>
        <v>&lt;p&gt;E301231 FIND 3&lt;/p&gt;&lt;d&gt;FITTING,LUBRICATION FITTING,LUBRICATION&lt;/d&gt;&lt;c&gt;3X894&lt;/c&gt;&lt;aka&gt;4730000504208&lt;/aka&gt;</v>
      </c>
    </row>
    <row r="3765" spans="1:10">
      <c r="A3765" s="1" t="s">
        <v>22725</v>
      </c>
      <c r="B3765" t="s">
        <v>12656</v>
      </c>
      <c r="C3765" s="7" t="s">
        <v>4842</v>
      </c>
      <c r="D3765" s="8" t="s">
        <v>24975</v>
      </c>
      <c r="E3765" t="str">
        <f>TRIM(F3765)&amp;IF(RIGHT(TRIM(F3765),1)=",",TRIM(G3765)," "&amp;TRIM(G3765))</f>
        <v>FITTING,LUBRICATION FITTING,LUBRICATION</v>
      </c>
      <c r="F3765" t="str">
        <f>VLOOKUP(C3765,C$2:F$65001,3,FALSE)</f>
        <v xml:space="preserve">FITTING,LUBRICATION </v>
      </c>
      <c r="G3765" t="str">
        <f>VLOOKUP(C3765,C$2:G$65001,4,FALSE)</f>
        <v>FITTING,LUBRICATION</v>
      </c>
      <c r="H3765" t="str">
        <f>"&lt;p&gt;" &amp;TRIM(B3765) &amp; "&lt;/p&gt;"</f>
        <v>&lt;p&gt;2010-143-44&lt;/p&gt;</v>
      </c>
      <c r="I3765" t="str">
        <f>"&lt;d&gt;" &amp;TRIM(E3765) &amp; "&lt;/d&gt;"</f>
        <v>&lt;d&gt;FITTING,LUBRICATION FITTING,LUBRICATION&lt;/d&gt;</v>
      </c>
      <c r="J3765" t="str">
        <f>H3765&amp;I3765&amp;"&lt;c&gt;" &amp; A3765 &amp; "&lt;/c&gt;" &amp;"&lt;aka&gt;" &amp;C3765&amp; "&lt;/aka&gt;"</f>
        <v>&lt;p&gt;2010-143-44&lt;/p&gt;&lt;d&gt;FITTING,LUBRICATION FITTING,LUBRICATION&lt;/d&gt;&lt;c&gt;43689&lt;/c&gt;&lt;aka&gt;4730000504208&lt;/aka&gt;</v>
      </c>
    </row>
    <row r="3766" spans="1:10">
      <c r="A3766" s="1" t="s">
        <v>22753</v>
      </c>
      <c r="B3766" t="s">
        <v>12658</v>
      </c>
      <c r="C3766" s="7" t="s">
        <v>4842</v>
      </c>
      <c r="D3766" s="8" t="s">
        <v>24975</v>
      </c>
      <c r="E3766" t="str">
        <f>TRIM(F3766)&amp;IF(RIGHT(TRIM(F3766),1)=",",TRIM(G3766)," "&amp;TRIM(G3766))</f>
        <v>FITTING,LUBRICATION FITTING,LUBRICATION</v>
      </c>
      <c r="F3766" t="str">
        <f>VLOOKUP(C3766,C$2:F$65001,3,FALSE)</f>
        <v xml:space="preserve">FITTING,LUBRICATION </v>
      </c>
      <c r="G3766" t="str">
        <f>VLOOKUP(C3766,C$2:G$65001,4,FALSE)</f>
        <v>FITTING,LUBRICATION</v>
      </c>
      <c r="H3766" t="str">
        <f>"&lt;p&gt;" &amp;TRIM(B3766) &amp; "&lt;/p&gt;"</f>
        <v>&lt;p&gt;5372-001&lt;/p&gt;</v>
      </c>
      <c r="I3766" t="str">
        <f>"&lt;d&gt;" &amp;TRIM(E3766) &amp; "&lt;/d&gt;"</f>
        <v>&lt;d&gt;FITTING,LUBRICATION FITTING,LUBRICATION&lt;/d&gt;</v>
      </c>
      <c r="J3766" t="str">
        <f>H3766&amp;I3766&amp;"&lt;c&gt;" &amp; A3766 &amp; "&lt;/c&gt;" &amp;"&lt;aka&gt;" &amp;C3766&amp; "&lt;/aka&gt;"</f>
        <v>&lt;p&gt;5372-001&lt;/p&gt;&lt;d&gt;FITTING,LUBRICATION FITTING,LUBRICATION&lt;/d&gt;&lt;c&gt;61796&lt;/c&gt;&lt;aka&gt;4730000504208&lt;/aka&gt;</v>
      </c>
    </row>
    <row r="3767" spans="1:10">
      <c r="A3767" s="1" t="s">
        <v>5127</v>
      </c>
      <c r="B3767" t="s">
        <v>12661</v>
      </c>
      <c r="C3767" s="7" t="s">
        <v>4842</v>
      </c>
      <c r="D3767" s="8" t="s">
        <v>24975</v>
      </c>
      <c r="E3767" t="str">
        <f>TRIM(F3767)&amp;IF(RIGHT(TRIM(F3767),1)=",",TRIM(G3767)," "&amp;TRIM(G3767))</f>
        <v>FITTING,LUBRICATION FITTING,LUBRICATION</v>
      </c>
      <c r="F3767" t="str">
        <f>VLOOKUP(C3767,C$2:F$65001,3,FALSE)</f>
        <v xml:space="preserve">FITTING,LUBRICATION </v>
      </c>
      <c r="G3767" t="str">
        <f>VLOOKUP(C3767,C$2:G$65001,4,FALSE)</f>
        <v>FITTING,LUBRICATION</v>
      </c>
      <c r="H3767" t="str">
        <f>"&lt;p&gt;" &amp;TRIM(B3767) &amp; "&lt;/p&gt;"</f>
        <v>&lt;p&gt;AS35411&lt;/p&gt;</v>
      </c>
      <c r="I3767" t="str">
        <f>"&lt;d&gt;" &amp;TRIM(E3767) &amp; "&lt;/d&gt;"</f>
        <v>&lt;d&gt;FITTING,LUBRICATION FITTING,LUBRICATION&lt;/d&gt;</v>
      </c>
      <c r="J3767" t="str">
        <f>H3767&amp;I3767&amp;"&lt;c&gt;" &amp; A3767 &amp; "&lt;/c&gt;" &amp;"&lt;aka&gt;" &amp;C3767&amp; "&lt;/aka&gt;"</f>
        <v>&lt;p&gt;AS35411&lt;/p&gt;&lt;d&gt;FITTING,LUBRICATION FITTING,LUBRICATION&lt;/d&gt;&lt;c&gt;81343&lt;/c&gt;&lt;aka&gt;4730000504208&lt;/aka&gt;</v>
      </c>
    </row>
    <row r="3768" spans="1:10">
      <c r="A3768" s="1" t="s">
        <v>22754</v>
      </c>
      <c r="B3768" t="s">
        <v>12663</v>
      </c>
      <c r="C3768" s="7" t="s">
        <v>4842</v>
      </c>
      <c r="D3768" s="8" t="s">
        <v>24975</v>
      </c>
      <c r="E3768" t="str">
        <f>TRIM(F3768)&amp;IF(RIGHT(TRIM(F3768),1)=",",TRIM(G3768)," "&amp;TRIM(G3768))</f>
        <v>FITTING,LUBRICATION FITTING,LUBRICATION</v>
      </c>
      <c r="F3768" t="str">
        <f>VLOOKUP(C3768,C$2:F$65001,3,FALSE)</f>
        <v xml:space="preserve">FITTING,LUBRICATION </v>
      </c>
      <c r="G3768" t="str">
        <f>VLOOKUP(C3768,C$2:G$65001,4,FALSE)</f>
        <v>FITTING,LUBRICATION</v>
      </c>
      <c r="H3768" t="str">
        <f>"&lt;p&gt;" &amp;TRIM(B3768) &amp; "&lt;/p&gt;"</f>
        <v>&lt;p&gt;1610-B&lt;/p&gt;</v>
      </c>
      <c r="I3768" t="str">
        <f>"&lt;d&gt;" &amp;TRIM(E3768) &amp; "&lt;/d&gt;"</f>
        <v>&lt;d&gt;FITTING,LUBRICATION FITTING,LUBRICATION&lt;/d&gt;</v>
      </c>
      <c r="J3768" t="str">
        <f>H3768&amp;I3768&amp;"&lt;c&gt;" &amp; A3768 &amp; "&lt;/c&gt;" &amp;"&lt;aka&gt;" &amp;C3768&amp; "&lt;/aka&gt;"</f>
        <v>&lt;p&gt;1610-B&lt;/p&gt;&lt;d&gt;FITTING,LUBRICATION FITTING,LUBRICATION&lt;/d&gt;&lt;c&gt;88033&lt;/c&gt;&lt;aka&gt;4730000504208&lt;/aka&gt;</v>
      </c>
    </row>
    <row r="3769" spans="1:10">
      <c r="A3769" s="1" t="s">
        <v>5158</v>
      </c>
      <c r="B3769" t="s">
        <v>12666</v>
      </c>
      <c r="C3769" s="7" t="s">
        <v>4842</v>
      </c>
      <c r="D3769" s="8" t="s">
        <v>24975</v>
      </c>
      <c r="E3769" t="str">
        <f>TRIM(F3769)&amp;IF(RIGHT(TRIM(F3769),1)=",",TRIM(G3769)," "&amp;TRIM(G3769))</f>
        <v>FITTING,LUBRICATION FITTING,LUBRICATION</v>
      </c>
      <c r="F3769" t="str">
        <f>VLOOKUP(C3769,C$2:F$65001,3,FALSE)</f>
        <v xml:space="preserve">FITTING,LUBRICATION </v>
      </c>
      <c r="G3769" t="str">
        <f>VLOOKUP(C3769,C$2:G$65001,4,FALSE)</f>
        <v>FITTING,LUBRICATION</v>
      </c>
      <c r="H3769" t="str">
        <f>"&lt;p&gt;" &amp;TRIM(B3769) &amp; "&lt;/p&gt;"</f>
        <v>&lt;p&gt;MS15003&lt;/p&gt;</v>
      </c>
      <c r="I3769" t="str">
        <f>"&lt;d&gt;" &amp;TRIM(E3769) &amp; "&lt;/d&gt;"</f>
        <v>&lt;d&gt;FITTING,LUBRICATION FITTING,LUBRICATION&lt;/d&gt;</v>
      </c>
      <c r="J3769" t="str">
        <f>H3769&amp;I3769&amp;"&lt;c&gt;" &amp; A3769 &amp; "&lt;/c&gt;" &amp;"&lt;aka&gt;" &amp;C3769&amp; "&lt;/aka&gt;"</f>
        <v>&lt;p&gt;MS15003&lt;/p&gt;&lt;d&gt;FITTING,LUBRICATION FITTING,LUBRICATION&lt;/d&gt;&lt;c&gt;96906&lt;/c&gt;&lt;aka&gt;4730000504208&lt;/aka&gt;</v>
      </c>
    </row>
    <row r="3770" spans="1:10">
      <c r="A3770" s="1" t="s">
        <v>22755</v>
      </c>
      <c r="B3770" t="s">
        <v>12668</v>
      </c>
      <c r="C3770" s="7" t="s">
        <v>4842</v>
      </c>
      <c r="D3770" s="8" t="s">
        <v>24975</v>
      </c>
      <c r="E3770" t="str">
        <f>TRIM(F3770)&amp;IF(RIGHT(TRIM(F3770),1)=",",TRIM(G3770)," "&amp;TRIM(G3770))</f>
        <v>FITTING,LUBRICATION FITTING,LUBRICATION</v>
      </c>
      <c r="F3770" t="str">
        <f>VLOOKUP(C3770,C$2:F$65001,3,FALSE)</f>
        <v xml:space="preserve">FITTING,LUBRICATION </v>
      </c>
      <c r="G3770" t="str">
        <f>VLOOKUP(C3770,C$2:G$65001,4,FALSE)</f>
        <v>FITTING,LUBRICATION</v>
      </c>
      <c r="H3770" t="str">
        <f>"&lt;p&gt;" &amp;TRIM(B3770) &amp; "&lt;/p&gt;"</f>
        <v>&lt;p&gt;125PT&lt;/p&gt;</v>
      </c>
      <c r="I3770" t="str">
        <f>"&lt;d&gt;" &amp;TRIM(E3770) &amp; "&lt;/d&gt;"</f>
        <v>&lt;d&gt;FITTING,LUBRICATION FITTING,LUBRICATION&lt;/d&gt;</v>
      </c>
      <c r="J3770" t="str">
        <f>H3770&amp;I3770&amp;"&lt;c&gt;" &amp; A3770 &amp; "&lt;/c&gt;" &amp;"&lt;aka&gt;" &amp;C3770&amp; "&lt;/aka&gt;"</f>
        <v>&lt;p&gt;125PT&lt;/p&gt;&lt;d&gt;FITTING,LUBRICATION FITTING,LUBRICATION&lt;/d&gt;&lt;c&gt;08999&lt;/c&gt;&lt;aka&gt;4730000504208&lt;/aka&gt;</v>
      </c>
    </row>
    <row r="3771" spans="1:10">
      <c r="A3771" s="1" t="s">
        <v>22735</v>
      </c>
      <c r="B3771" t="s">
        <v>12671</v>
      </c>
      <c r="C3771" s="7" t="s">
        <v>4842</v>
      </c>
      <c r="D3771" s="8" t="s">
        <v>24975</v>
      </c>
      <c r="E3771" t="str">
        <f>TRIM(F3771)&amp;IF(RIGHT(TRIM(F3771),1)=",",TRIM(G3771)," "&amp;TRIM(G3771))</f>
        <v>FITTING,LUBRICATION FITTING,LUBRICATION</v>
      </c>
      <c r="F3771" t="str">
        <f>VLOOKUP(C3771,C$2:F$65001,3,FALSE)</f>
        <v xml:space="preserve">FITTING,LUBRICATION </v>
      </c>
      <c r="G3771" t="str">
        <f>VLOOKUP(C3771,C$2:G$65001,4,FALSE)</f>
        <v>FITTING,LUBRICATION</v>
      </c>
      <c r="H3771" t="str">
        <f>"&lt;p&gt;" &amp;TRIM(B3771) &amp; "&lt;/p&gt;"</f>
        <v>&lt;p&gt;30949&lt;/p&gt;</v>
      </c>
      <c r="I3771" t="str">
        <f>"&lt;d&gt;" &amp;TRIM(E3771) &amp; "&lt;/d&gt;"</f>
        <v>&lt;d&gt;FITTING,LUBRICATION FITTING,LUBRICATION&lt;/d&gt;</v>
      </c>
      <c r="J3771" t="str">
        <f>H3771&amp;I3771&amp;"&lt;c&gt;" &amp; A3771 &amp; "&lt;/c&gt;" &amp;"&lt;aka&gt;" &amp;C3771&amp; "&lt;/aka&gt;"</f>
        <v>&lt;p&gt;30949&lt;/p&gt;&lt;d&gt;FITTING,LUBRICATION FITTING,LUBRICATION&lt;/d&gt;&lt;c&gt;0W357&lt;/c&gt;&lt;aka&gt;4730000504208&lt;/aka&gt;</v>
      </c>
    </row>
    <row r="3772" spans="1:10">
      <c r="A3772" s="1" t="s">
        <v>22756</v>
      </c>
      <c r="B3772" t="s">
        <v>12673</v>
      </c>
      <c r="C3772" s="7" t="s">
        <v>4842</v>
      </c>
      <c r="D3772" s="8" t="s">
        <v>24975</v>
      </c>
      <c r="E3772" t="str">
        <f>TRIM(F3772)&amp;IF(RIGHT(TRIM(F3772),1)=",",TRIM(G3772)," "&amp;TRIM(G3772))</f>
        <v>FITTING,LUBRICATION FITTING,LUBRICATION</v>
      </c>
      <c r="F3772" t="str">
        <f>VLOOKUP(C3772,C$2:F$65001,3,FALSE)</f>
        <v xml:space="preserve">FITTING,LUBRICATION </v>
      </c>
      <c r="G3772" t="str">
        <f>VLOOKUP(C3772,C$2:G$65001,4,FALSE)</f>
        <v>FITTING,LUBRICATION</v>
      </c>
      <c r="H3772" t="str">
        <f>"&lt;p&gt;" &amp;TRIM(B3772) &amp; "&lt;/p&gt;"</f>
        <v>&lt;p&gt;PDG6201&lt;/p&gt;</v>
      </c>
      <c r="I3772" t="str">
        <f>"&lt;d&gt;" &amp;TRIM(E3772) &amp; "&lt;/d&gt;"</f>
        <v>&lt;d&gt;FITTING,LUBRICATION FITTING,LUBRICATION&lt;/d&gt;</v>
      </c>
      <c r="J3772" t="str">
        <f>H3772&amp;I3772&amp;"&lt;c&gt;" &amp; A3772 &amp; "&lt;/c&gt;" &amp;"&lt;aka&gt;" &amp;C3772&amp; "&lt;/aka&gt;"</f>
        <v>&lt;p&gt;PDG6201&lt;/p&gt;&lt;d&gt;FITTING,LUBRICATION FITTING,LUBRICATION&lt;/d&gt;&lt;c&gt;0YGR5&lt;/c&gt;&lt;aka&gt;4730000504208&lt;/aka&gt;</v>
      </c>
    </row>
    <row r="3773" spans="1:10">
      <c r="A3773" s="1" t="s">
        <v>5193</v>
      </c>
      <c r="B3773" t="s">
        <v>12678</v>
      </c>
      <c r="C3773" s="7" t="s">
        <v>4842</v>
      </c>
      <c r="D3773" s="8" t="s">
        <v>24975</v>
      </c>
      <c r="E3773" t="str">
        <f>TRIM(F3773)&amp;IF(RIGHT(TRIM(F3773),1)=",",TRIM(G3773)," "&amp;TRIM(G3773))</f>
        <v>FITTING,LUBRICATION FITTING,LUBRICATION</v>
      </c>
      <c r="F3773" t="str">
        <f>VLOOKUP(C3773,C$2:F$65001,3,FALSE)</f>
        <v xml:space="preserve">FITTING,LUBRICATION </v>
      </c>
      <c r="G3773" t="str">
        <f>VLOOKUP(C3773,C$2:G$65001,4,FALSE)</f>
        <v>FITTING,LUBRICATION</v>
      </c>
      <c r="H3773" t="str">
        <f>"&lt;p&gt;" &amp;TRIM(B3773) &amp; "&lt;/p&gt;"</f>
        <v>&lt;p&gt;11662296-29&lt;/p&gt;</v>
      </c>
      <c r="I3773" t="str">
        <f>"&lt;d&gt;" &amp;TRIM(E3773) &amp; "&lt;/d&gt;"</f>
        <v>&lt;d&gt;FITTING,LUBRICATION FITTING,LUBRICATION&lt;/d&gt;</v>
      </c>
      <c r="J3773" t="str">
        <f>H3773&amp;I3773&amp;"&lt;c&gt;" &amp; A3773 &amp; "&lt;/c&gt;" &amp;"&lt;aka&gt;" &amp;C3773&amp; "&lt;/aka&gt;"</f>
        <v>&lt;p&gt;11662296-29&lt;/p&gt;&lt;d&gt;FITTING,LUBRICATION FITTING,LUBRICATION&lt;/d&gt;&lt;c&gt;19207&lt;/c&gt;&lt;aka&gt;4730000504208&lt;/aka&gt;</v>
      </c>
    </row>
    <row r="3774" spans="1:10">
      <c r="A3774" s="1" t="s">
        <v>22750</v>
      </c>
      <c r="B3774" t="s">
        <v>12680</v>
      </c>
      <c r="C3774" s="7" t="s">
        <v>4842</v>
      </c>
      <c r="D3774" s="8" t="s">
        <v>24975</v>
      </c>
      <c r="E3774" t="str">
        <f>TRIM(F3774)&amp;IF(RIGHT(TRIM(F3774),1)=",",TRIM(G3774)," "&amp;TRIM(G3774))</f>
        <v>FITTING,LUBRICATION FITTING,LUBRICATION</v>
      </c>
      <c r="F3774" t="str">
        <f>VLOOKUP(C3774,C$2:F$65001,3,FALSE)</f>
        <v xml:space="preserve">FITTING,LUBRICATION </v>
      </c>
      <c r="G3774" t="str">
        <f>VLOOKUP(C3774,C$2:G$65001,4,FALSE)</f>
        <v>FITTING,LUBRICATION</v>
      </c>
      <c r="H3774" t="str">
        <f>"&lt;p&gt;" &amp;TRIM(B3774) &amp; "&lt;/p&gt;"</f>
        <v>&lt;p&gt;44950-5&lt;/p&gt;</v>
      </c>
      <c r="I3774" t="str">
        <f>"&lt;d&gt;" &amp;TRIM(E3774) &amp; "&lt;/d&gt;"</f>
        <v>&lt;d&gt;FITTING,LUBRICATION FITTING,LUBRICATION&lt;/d&gt;</v>
      </c>
      <c r="J3774" t="str">
        <f>H3774&amp;I3774&amp;"&lt;c&gt;" &amp; A3774 &amp; "&lt;/c&gt;" &amp;"&lt;aka&gt;" &amp;C3774&amp; "&lt;/aka&gt;"</f>
        <v>&lt;p&gt;44950-5&lt;/p&gt;&lt;d&gt;FITTING,LUBRICATION FITTING,LUBRICATION&lt;/d&gt;&lt;c&gt;21439&lt;/c&gt;&lt;aka&gt;4730000504208&lt;/aka&gt;</v>
      </c>
    </row>
    <row r="3775" spans="1:10">
      <c r="A3775" s="1" t="s">
        <v>22737</v>
      </c>
      <c r="B3775" t="s">
        <v>12682</v>
      </c>
      <c r="C3775" s="7" t="s">
        <v>4842</v>
      </c>
      <c r="D3775" s="8" t="s">
        <v>24975</v>
      </c>
      <c r="E3775" t="str">
        <f>TRIM(F3775)&amp;IF(RIGHT(TRIM(F3775),1)=",",TRIM(G3775)," "&amp;TRIM(G3775))</f>
        <v>FITTING,LUBRICATION FITTING,LUBRICATION</v>
      </c>
      <c r="F3775" t="str">
        <f>VLOOKUP(C3775,C$2:F$65001,3,FALSE)</f>
        <v xml:space="preserve">FITTING,LUBRICATION </v>
      </c>
      <c r="G3775" t="str">
        <f>VLOOKUP(C3775,C$2:G$65001,4,FALSE)</f>
        <v>FITTING,LUBRICATION</v>
      </c>
      <c r="H3775" t="str">
        <f>"&lt;p&gt;" &amp;TRIM(B3775) &amp; "&lt;/p&gt;"</f>
        <v>&lt;p&gt;163&lt;/p&gt;</v>
      </c>
      <c r="I3775" t="str">
        <f>"&lt;d&gt;" &amp;TRIM(E3775) &amp; "&lt;/d&gt;"</f>
        <v>&lt;d&gt;FITTING,LUBRICATION FITTING,LUBRICATION&lt;/d&gt;</v>
      </c>
      <c r="J3775" t="str">
        <f>H3775&amp;I3775&amp;"&lt;c&gt;" &amp; A3775 &amp; "&lt;/c&gt;" &amp;"&lt;aka&gt;" &amp;C3775&amp; "&lt;/aka&gt;"</f>
        <v>&lt;p&gt;163&lt;/p&gt;&lt;d&gt;FITTING,LUBRICATION FITTING,LUBRICATION&lt;/d&gt;&lt;c&gt;23834&lt;/c&gt;&lt;aka&gt;4730000504208&lt;/aka&gt;</v>
      </c>
    </row>
    <row r="3776" spans="1:10">
      <c r="A3776" s="1" t="s">
        <v>22740</v>
      </c>
      <c r="B3776" t="s">
        <v>12684</v>
      </c>
      <c r="C3776" s="7" t="s">
        <v>4842</v>
      </c>
      <c r="D3776" s="8" t="s">
        <v>24975</v>
      </c>
      <c r="E3776" t="str">
        <f>TRIM(F3776)&amp;IF(RIGHT(TRIM(F3776),1)=",",TRIM(G3776)," "&amp;TRIM(G3776))</f>
        <v>FITTING,LUBRICATION FITTING,LUBRICATION</v>
      </c>
      <c r="F3776" t="str">
        <f>VLOOKUP(C3776,C$2:F$65001,3,FALSE)</f>
        <v xml:space="preserve">FITTING,LUBRICATION </v>
      </c>
      <c r="G3776" t="str">
        <f>VLOOKUP(C3776,C$2:G$65001,4,FALSE)</f>
        <v>FITTING,LUBRICATION</v>
      </c>
      <c r="H3776" t="str">
        <f>"&lt;p&gt;" &amp;TRIM(B3776) &amp; "&lt;/p&gt;"</f>
        <v>&lt;p&gt;21844N-3 PC58&lt;/p&gt;</v>
      </c>
      <c r="I3776" t="str">
        <f>"&lt;d&gt;" &amp;TRIM(E3776) &amp; "&lt;/d&gt;"</f>
        <v>&lt;d&gt;FITTING,LUBRICATION FITTING,LUBRICATION&lt;/d&gt;</v>
      </c>
      <c r="J3776" t="str">
        <f>H3776&amp;I3776&amp;"&lt;c&gt;" &amp; A3776 &amp; "&lt;/c&gt;" &amp;"&lt;aka&gt;" &amp;C3776&amp; "&lt;/aka&gt;"</f>
        <v>&lt;p&gt;21844N-3 PC58&lt;/p&gt;&lt;d&gt;FITTING,LUBRICATION FITTING,LUBRICATION&lt;/d&gt;&lt;c&gt;35795&lt;/c&gt;&lt;aka&gt;4730000504208&lt;/aka&gt;</v>
      </c>
    </row>
    <row r="3777" spans="1:10">
      <c r="A3777" s="1" t="s">
        <v>22594</v>
      </c>
      <c r="B3777" t="s">
        <v>12686</v>
      </c>
      <c r="C3777" s="7" t="s">
        <v>4842</v>
      </c>
      <c r="D3777" s="8" t="s">
        <v>24975</v>
      </c>
      <c r="E3777" t="str">
        <f>TRIM(F3777)&amp;IF(RIGHT(TRIM(F3777),1)=",",TRIM(G3777)," "&amp;TRIM(G3777))</f>
        <v>FITTING,LUBRICATION FITTING,LUBRICATION</v>
      </c>
      <c r="F3777" t="str">
        <f>VLOOKUP(C3777,C$2:F$65001,3,FALSE)</f>
        <v xml:space="preserve">FITTING,LUBRICATION </v>
      </c>
      <c r="G3777" t="str">
        <f>VLOOKUP(C3777,C$2:G$65001,4,FALSE)</f>
        <v>FITTING,LUBRICATION</v>
      </c>
      <c r="H3777" t="str">
        <f>"&lt;p&gt;" &amp;TRIM(B3777) &amp; "&lt;/p&gt;"</f>
        <v>&lt;p&gt;372-1008P10&lt;/p&gt;</v>
      </c>
      <c r="I3777" t="str">
        <f>"&lt;d&gt;" &amp;TRIM(E3777) &amp; "&lt;/d&gt;"</f>
        <v>&lt;d&gt;FITTING,LUBRICATION FITTING,LUBRICATION&lt;/d&gt;</v>
      </c>
      <c r="J3777" t="str">
        <f>H3777&amp;I3777&amp;"&lt;c&gt;" &amp; A3777 &amp; "&lt;/c&gt;" &amp;"&lt;aka&gt;" &amp;C3777&amp; "&lt;/aka&gt;"</f>
        <v>&lt;p&gt;372-1008P10&lt;/p&gt;&lt;d&gt;FITTING,LUBRICATION FITTING,LUBRICATION&lt;/d&gt;&lt;c&gt;49956&lt;/c&gt;&lt;aka&gt;4730000504208&lt;/aka&gt;</v>
      </c>
    </row>
    <row r="3778" spans="1:10">
      <c r="A3778" s="1" t="s">
        <v>5209</v>
      </c>
      <c r="B3778" t="s">
        <v>12688</v>
      </c>
      <c r="C3778" s="7" t="s">
        <v>4842</v>
      </c>
      <c r="D3778" s="8" t="s">
        <v>24975</v>
      </c>
      <c r="E3778" t="str">
        <f>TRIM(F3778)&amp;IF(RIGHT(TRIM(F3778),1)=",",TRIM(G3778)," "&amp;TRIM(G3778))</f>
        <v>FITTING,LUBRICATION FITTING,LUBRICATION</v>
      </c>
      <c r="F3778" t="str">
        <f>VLOOKUP(C3778,C$2:F$65001,3,FALSE)</f>
        <v xml:space="preserve">FITTING,LUBRICATION </v>
      </c>
      <c r="G3778" t="str">
        <f>VLOOKUP(C3778,C$2:G$65001,4,FALSE)</f>
        <v>FITTING,LUBRICATION</v>
      </c>
      <c r="H3778" t="str">
        <f>"&lt;p&gt;" &amp;TRIM(B3778) &amp; "&lt;/p&gt;"</f>
        <v>&lt;p&gt;124-4322628 PC 48&lt;/p&gt;</v>
      </c>
      <c r="I3778" t="str">
        <f>"&lt;d&gt;" &amp;TRIM(E3778) &amp; "&lt;/d&gt;"</f>
        <v>&lt;d&gt;FITTING,LUBRICATION FITTING,LUBRICATION&lt;/d&gt;</v>
      </c>
      <c r="J3778" t="str">
        <f>H3778&amp;I3778&amp;"&lt;c&gt;" &amp; A3778 &amp; "&lt;/c&gt;" &amp;"&lt;aka&gt;" &amp;C3778&amp; "&lt;/aka&gt;"</f>
        <v>&lt;p&gt;124-4322628 PC 48&lt;/p&gt;&lt;d&gt;FITTING,LUBRICATION FITTING,LUBRICATION&lt;/d&gt;&lt;c&gt;53711&lt;/c&gt;&lt;aka&gt;4730000504208&lt;/aka&gt;</v>
      </c>
    </row>
    <row r="3779" spans="1:10">
      <c r="A3779" s="1" t="s">
        <v>22675</v>
      </c>
      <c r="B3779" t="s">
        <v>12690</v>
      </c>
      <c r="C3779" s="7" t="s">
        <v>4842</v>
      </c>
      <c r="D3779" s="8" t="s">
        <v>24975</v>
      </c>
      <c r="E3779" t="str">
        <f>TRIM(F3779)&amp;IF(RIGHT(TRIM(F3779),1)=",",TRIM(G3779)," "&amp;TRIM(G3779))</f>
        <v>FITTING,LUBRICATION FITTING,LUBRICATION</v>
      </c>
      <c r="F3779" t="str">
        <f>VLOOKUP(C3779,C$2:F$65001,3,FALSE)</f>
        <v xml:space="preserve">FITTING,LUBRICATION </v>
      </c>
      <c r="G3779" t="str">
        <f>VLOOKUP(C3779,C$2:G$65001,4,FALSE)</f>
        <v>FITTING,LUBRICATION</v>
      </c>
      <c r="H3779" t="str">
        <f>"&lt;p&gt;" &amp;TRIM(B3779) &amp; "&lt;/p&gt;"</f>
        <v>&lt;p&gt;TDA 1199N1860&lt;/p&gt;</v>
      </c>
      <c r="I3779" t="str">
        <f>"&lt;d&gt;" &amp;TRIM(E3779) &amp; "&lt;/d&gt;"</f>
        <v>&lt;d&gt;FITTING,LUBRICATION FITTING,LUBRICATION&lt;/d&gt;</v>
      </c>
      <c r="J3779" t="str">
        <f>H3779&amp;I3779&amp;"&lt;c&gt;" &amp; A3779 &amp; "&lt;/c&gt;" &amp;"&lt;aka&gt;" &amp;C3779&amp; "&lt;/aka&gt;"</f>
        <v>&lt;p&gt;TDA 1199N1860&lt;/p&gt;&lt;d&gt;FITTING,LUBRICATION FITTING,LUBRICATION&lt;/d&gt;&lt;c&gt;64678&lt;/c&gt;&lt;aka&gt;4730000504208&lt;/aka&gt;</v>
      </c>
    </row>
    <row r="3780" spans="1:10">
      <c r="A3780" s="1" t="s">
        <v>5230</v>
      </c>
      <c r="B3780" t="s">
        <v>12692</v>
      </c>
      <c r="C3780" s="7" t="s">
        <v>4842</v>
      </c>
      <c r="D3780" s="8" t="s">
        <v>24975</v>
      </c>
      <c r="E3780" t="str">
        <f>TRIM(F3780)&amp;IF(RIGHT(TRIM(F3780),1)=",",TRIM(G3780)," "&amp;TRIM(G3780))</f>
        <v>FITTING,LUBRICATION FITTING,LUBRICATION</v>
      </c>
      <c r="F3780" t="str">
        <f>VLOOKUP(C3780,C$2:F$65001,3,FALSE)</f>
        <v xml:space="preserve">FITTING,LUBRICATION </v>
      </c>
      <c r="G3780" t="str">
        <f>VLOOKUP(C3780,C$2:G$65001,4,FALSE)</f>
        <v>FITTING,LUBRICATION</v>
      </c>
      <c r="H3780" t="str">
        <f>"&lt;p&gt;" &amp;TRIM(B3780) &amp; "&lt;/p&gt;"</f>
        <v>&lt;p&gt;191758&lt;/p&gt;</v>
      </c>
      <c r="I3780" t="str">
        <f>"&lt;d&gt;" &amp;TRIM(E3780) &amp; "&lt;/d&gt;"</f>
        <v>&lt;d&gt;FITTING,LUBRICATION FITTING,LUBRICATION&lt;/d&gt;</v>
      </c>
      <c r="J3780" t="str">
        <f>H3780&amp;I3780&amp;"&lt;c&gt;" &amp; A3780 &amp; "&lt;/c&gt;" &amp;"&lt;aka&gt;" &amp;C3780&amp; "&lt;/aka&gt;"</f>
        <v>&lt;p&gt;191758&lt;/p&gt;&lt;d&gt;FITTING,LUBRICATION FITTING,LUBRICATION&lt;/d&gt;&lt;c&gt;72582&lt;/c&gt;&lt;aka&gt;4730000504208&lt;/aka&gt;</v>
      </c>
    </row>
    <row r="3781" spans="1:10">
      <c r="A3781" s="1" t="s">
        <v>22757</v>
      </c>
      <c r="B3781" t="s">
        <v>12695</v>
      </c>
      <c r="C3781" s="7" t="s">
        <v>4842</v>
      </c>
      <c r="D3781" s="8" t="s">
        <v>24975</v>
      </c>
      <c r="E3781" t="str">
        <f>TRIM(F3781)&amp;IF(RIGHT(TRIM(F3781),1)=",",TRIM(G3781)," "&amp;TRIM(G3781))</f>
        <v>FITTING,LUBRICATION FITTING,LUBRICATION</v>
      </c>
      <c r="F3781" t="str">
        <f>VLOOKUP(C3781,C$2:F$65001,3,FALSE)</f>
        <v xml:space="preserve">FITTING,LUBRICATION </v>
      </c>
      <c r="G3781" t="str">
        <f>VLOOKUP(C3781,C$2:G$65001,4,FALSE)</f>
        <v>FITTING,LUBRICATION</v>
      </c>
      <c r="H3781" t="str">
        <f>"&lt;p&gt;" &amp;TRIM(B3781) &amp; "&lt;/p&gt;"</f>
        <v>&lt;p&gt;3B-8489&lt;/p&gt;</v>
      </c>
      <c r="I3781" t="str">
        <f>"&lt;d&gt;" &amp;TRIM(E3781) &amp; "&lt;/d&gt;"</f>
        <v>&lt;d&gt;FITTING,LUBRICATION FITTING,LUBRICATION&lt;/d&gt;</v>
      </c>
      <c r="J3781" t="str">
        <f>H3781&amp;I3781&amp;"&lt;c&gt;" &amp; A3781 &amp; "&lt;/c&gt;" &amp;"&lt;aka&gt;" &amp;C3781&amp; "&lt;/aka&gt;"</f>
        <v>&lt;p&gt;3B-8489&lt;/p&gt;&lt;d&gt;FITTING,LUBRICATION FITTING,LUBRICATION&lt;/d&gt;&lt;c&gt;U8468&lt;/c&gt;&lt;aka&gt;4730000504208&lt;/aka&gt;</v>
      </c>
    </row>
    <row r="3782" spans="1:10">
      <c r="A3782" s="1" t="s">
        <v>22758</v>
      </c>
      <c r="B3782" t="s">
        <v>12698</v>
      </c>
      <c r="C3782" s="7" t="s">
        <v>4842</v>
      </c>
      <c r="D3782" s="8" t="s">
        <v>24975</v>
      </c>
      <c r="E3782" t="str">
        <f>TRIM(F3782)&amp;IF(RIGHT(TRIM(F3782),1)=",",TRIM(G3782)," "&amp;TRIM(G3782))</f>
        <v>FITTING,LUBRICATION FITTING,LUBRICATION</v>
      </c>
      <c r="F3782" t="str">
        <f>VLOOKUP(C3782,C$2:F$65001,3,FALSE)</f>
        <v xml:space="preserve">FITTING,LUBRICATION </v>
      </c>
      <c r="G3782" t="str">
        <f>VLOOKUP(C3782,C$2:G$65001,4,FALSE)</f>
        <v>FITTING,LUBRICATION</v>
      </c>
      <c r="H3782" t="str">
        <f>"&lt;p&gt;" &amp;TRIM(B3782) &amp; "&lt;/p&gt;"</f>
        <v>&lt;p&gt;584J8-112&lt;/p&gt;</v>
      </c>
      <c r="I3782" t="str">
        <f>"&lt;d&gt;" &amp;TRIM(E3782) &amp; "&lt;/d&gt;"</f>
        <v>&lt;d&gt;FITTING,LUBRICATION FITTING,LUBRICATION&lt;/d&gt;</v>
      </c>
      <c r="J3782" t="str">
        <f>H3782&amp;I3782&amp;"&lt;c&gt;" &amp; A3782 &amp; "&lt;/c&gt;" &amp;"&lt;aka&gt;" &amp;C3782&amp; "&lt;/aka&gt;"</f>
        <v>&lt;p&gt;584J8-112&lt;/p&gt;&lt;d&gt;FITTING,LUBRICATION FITTING,LUBRICATION&lt;/d&gt;&lt;c&gt;00365&lt;/c&gt;&lt;aka&gt;4730000504208&lt;/aka&gt;</v>
      </c>
    </row>
    <row r="3783" spans="1:10">
      <c r="A3783" s="1" t="s">
        <v>5252</v>
      </c>
      <c r="B3783" t="s">
        <v>12701</v>
      </c>
      <c r="C3783" s="7" t="s">
        <v>4842</v>
      </c>
      <c r="D3783" s="8" t="s">
        <v>24975</v>
      </c>
      <c r="E3783" t="str">
        <f>TRIM(F3783)&amp;IF(RIGHT(TRIM(F3783),1)=",",TRIM(G3783)," "&amp;TRIM(G3783))</f>
        <v>FITTING,LUBRICATION FITTING,LUBRICATION</v>
      </c>
      <c r="F3783" t="str">
        <f>VLOOKUP(C3783,C$2:F$65001,3,FALSE)</f>
        <v xml:space="preserve">FITTING,LUBRICATION </v>
      </c>
      <c r="G3783" t="str">
        <f>VLOOKUP(C3783,C$2:G$65001,4,FALSE)</f>
        <v>FITTING,LUBRICATION</v>
      </c>
      <c r="H3783" t="str">
        <f>"&lt;p&gt;" &amp;TRIM(B3783) &amp; "&lt;/p&gt;"</f>
        <v>&lt;p&gt;MS15003-1&lt;/p&gt;</v>
      </c>
      <c r="I3783" t="str">
        <f>"&lt;d&gt;" &amp;TRIM(E3783) &amp; "&lt;/d&gt;"</f>
        <v>&lt;d&gt;FITTING,LUBRICATION FITTING,LUBRICATION&lt;/d&gt;</v>
      </c>
      <c r="J3783" t="str">
        <f>H3783&amp;I3783&amp;"&lt;c&gt;" &amp; A3783 &amp; "&lt;/c&gt;" &amp;"&lt;aka&gt;" &amp;C3783&amp; "&lt;/aka&gt;"</f>
        <v>&lt;p&gt;MS15003-1&lt;/p&gt;&lt;d&gt;FITTING,LUBRICATION FITTING,LUBRICATION&lt;/d&gt;&lt;c&gt;0FW39&lt;/c&gt;&lt;aka&gt;4730000504208&lt;/aka&gt;</v>
      </c>
    </row>
    <row r="3784" spans="1:10">
      <c r="A3784" s="1" t="s">
        <v>22735</v>
      </c>
      <c r="B3784" t="s">
        <v>12703</v>
      </c>
      <c r="C3784" s="7" t="s">
        <v>4842</v>
      </c>
      <c r="D3784" s="8" t="s">
        <v>24975</v>
      </c>
      <c r="E3784" t="str">
        <f>TRIM(F3784)&amp;IF(RIGHT(TRIM(F3784),1)=",",TRIM(G3784)," "&amp;TRIM(G3784))</f>
        <v>FITTING,LUBRICATION FITTING,LUBRICATION</v>
      </c>
      <c r="F3784" t="str">
        <f>VLOOKUP(C3784,C$2:F$65001,3,FALSE)</f>
        <v xml:space="preserve">FITTING,LUBRICATION </v>
      </c>
      <c r="G3784" t="str">
        <f>VLOOKUP(C3784,C$2:G$65001,4,FALSE)</f>
        <v>FITTING,LUBRICATION</v>
      </c>
      <c r="H3784" t="str">
        <f>"&lt;p&gt;" &amp;TRIM(B3784) &amp; "&lt;/p&gt;"</f>
        <v>&lt;p&gt;5800&lt;/p&gt;</v>
      </c>
      <c r="I3784" t="str">
        <f>"&lt;d&gt;" &amp;TRIM(E3784) &amp; "&lt;/d&gt;"</f>
        <v>&lt;d&gt;FITTING,LUBRICATION FITTING,LUBRICATION&lt;/d&gt;</v>
      </c>
      <c r="J3784" t="str">
        <f>H3784&amp;I3784&amp;"&lt;c&gt;" &amp; A3784 &amp; "&lt;/c&gt;" &amp;"&lt;aka&gt;" &amp;C3784&amp; "&lt;/aka&gt;"</f>
        <v>&lt;p&gt;5800&lt;/p&gt;&lt;d&gt;FITTING,LUBRICATION FITTING,LUBRICATION&lt;/d&gt;&lt;c&gt;0W357&lt;/c&gt;&lt;aka&gt;4730000504208&lt;/aka&gt;</v>
      </c>
    </row>
    <row r="3785" spans="1:10">
      <c r="A3785" s="1" t="s">
        <v>22722</v>
      </c>
      <c r="B3785" t="s">
        <v>12705</v>
      </c>
      <c r="C3785" s="7" t="s">
        <v>4842</v>
      </c>
      <c r="D3785" s="8" t="s">
        <v>24975</v>
      </c>
      <c r="E3785" t="str">
        <f>TRIM(F3785)&amp;IF(RIGHT(TRIM(F3785),1)=",",TRIM(G3785)," "&amp;TRIM(G3785))</f>
        <v>FITTING,LUBRICATION FITTING,LUBRICATION</v>
      </c>
      <c r="F3785" t="str">
        <f>VLOOKUP(C3785,C$2:F$65001,3,FALSE)</f>
        <v xml:space="preserve">FITTING,LUBRICATION </v>
      </c>
      <c r="G3785" t="str">
        <f>VLOOKUP(C3785,C$2:G$65001,4,FALSE)</f>
        <v>FITTING,LUBRICATION</v>
      </c>
      <c r="H3785" t="str">
        <f>"&lt;p&gt;" &amp;TRIM(B3785) &amp; "&lt;/p&gt;"</f>
        <v>&lt;p&gt;8136767&lt;/p&gt;</v>
      </c>
      <c r="I3785" t="str">
        <f>"&lt;d&gt;" &amp;TRIM(E3785) &amp; "&lt;/d&gt;"</f>
        <v>&lt;d&gt;FITTING,LUBRICATION FITTING,LUBRICATION&lt;/d&gt;</v>
      </c>
      <c r="J3785" t="str">
        <f>H3785&amp;I3785&amp;"&lt;c&gt;" &amp; A3785 &amp; "&lt;/c&gt;" &amp;"&lt;aka&gt;" &amp;C3785&amp; "&lt;/aka&gt;"</f>
        <v>&lt;p&gt;8136767&lt;/p&gt;&lt;d&gt;FITTING,LUBRICATION FITTING,LUBRICATION&lt;/d&gt;&lt;c&gt;18876&lt;/c&gt;&lt;aka&gt;4730000504208&lt;/aka&gt;</v>
      </c>
    </row>
    <row r="3786" spans="1:10">
      <c r="A3786" s="1" t="s">
        <v>5193</v>
      </c>
      <c r="B3786" t="s">
        <v>12707</v>
      </c>
      <c r="C3786" s="7" t="s">
        <v>4842</v>
      </c>
      <c r="D3786" s="8" t="s">
        <v>24975</v>
      </c>
      <c r="E3786" t="str">
        <f>TRIM(F3786)&amp;IF(RIGHT(TRIM(F3786),1)=",",TRIM(G3786)," "&amp;TRIM(G3786))</f>
        <v>FITTING,LUBRICATION FITTING,LUBRICATION</v>
      </c>
      <c r="F3786" t="str">
        <f>VLOOKUP(C3786,C$2:F$65001,3,FALSE)</f>
        <v xml:space="preserve">FITTING,LUBRICATION </v>
      </c>
      <c r="G3786" t="str">
        <f>VLOOKUP(C3786,C$2:G$65001,4,FALSE)</f>
        <v>FITTING,LUBRICATION</v>
      </c>
      <c r="H3786" t="str">
        <f>"&lt;p&gt;" &amp;TRIM(B3786) &amp; "&lt;/p&gt;"</f>
        <v>&lt;p&gt;504208&lt;/p&gt;</v>
      </c>
      <c r="I3786" t="str">
        <f>"&lt;d&gt;" &amp;TRIM(E3786) &amp; "&lt;/d&gt;"</f>
        <v>&lt;d&gt;FITTING,LUBRICATION FITTING,LUBRICATION&lt;/d&gt;</v>
      </c>
      <c r="J3786" t="str">
        <f>H3786&amp;I3786&amp;"&lt;c&gt;" &amp; A3786 &amp; "&lt;/c&gt;" &amp;"&lt;aka&gt;" &amp;C3786&amp; "&lt;/aka&gt;"</f>
        <v>&lt;p&gt;504208&lt;/p&gt;&lt;d&gt;FITTING,LUBRICATION FITTING,LUBRICATION&lt;/d&gt;&lt;c&gt;19207&lt;/c&gt;&lt;aka&gt;4730000504208&lt;/aka&gt;</v>
      </c>
    </row>
    <row r="3787" spans="1:10">
      <c r="A3787" s="1" t="s">
        <v>22642</v>
      </c>
      <c r="B3787" t="s">
        <v>12709</v>
      </c>
      <c r="C3787" s="7" t="s">
        <v>4842</v>
      </c>
      <c r="D3787" s="8" t="s">
        <v>24975</v>
      </c>
      <c r="E3787" t="str">
        <f>TRIM(F3787)&amp;IF(RIGHT(TRIM(F3787),1)=",",TRIM(G3787)," "&amp;TRIM(G3787))</f>
        <v>FITTING,LUBRICATION FITTING,LUBRICATION</v>
      </c>
      <c r="F3787" t="str">
        <f>VLOOKUP(C3787,C$2:F$65001,3,FALSE)</f>
        <v xml:space="preserve">FITTING,LUBRICATION </v>
      </c>
      <c r="G3787" t="str">
        <f>VLOOKUP(C3787,C$2:G$65001,4,FALSE)</f>
        <v>FITTING,LUBRICATION</v>
      </c>
      <c r="H3787" t="str">
        <f>"&lt;p&gt;" &amp;TRIM(B3787) &amp; "&lt;/p&gt;"</f>
        <v>&lt;p&gt;1610ALEMITE50380&lt;/p&gt;</v>
      </c>
      <c r="I3787" t="str">
        <f>"&lt;d&gt;" &amp;TRIM(E3787) &amp; "&lt;/d&gt;"</f>
        <v>&lt;d&gt;FITTING,LUBRICATION FITTING,LUBRICATION&lt;/d&gt;</v>
      </c>
      <c r="J3787" t="str">
        <f>H3787&amp;I3787&amp;"&lt;c&gt;" &amp; A3787 &amp; "&lt;/c&gt;" &amp;"&lt;aka&gt;" &amp;C3787&amp; "&lt;/aka&gt;"</f>
        <v>&lt;p&gt;1610ALEMITE50380&lt;/p&gt;&lt;d&gt;FITTING,LUBRICATION FITTING,LUBRICATION&lt;/d&gt;&lt;c&gt;19422&lt;/c&gt;&lt;aka&gt;4730000504208&lt;/aka&gt;</v>
      </c>
    </row>
    <row r="3788" spans="1:10">
      <c r="A3788" s="1" t="s">
        <v>5118</v>
      </c>
      <c r="B3788" t="s">
        <v>12715</v>
      </c>
      <c r="C3788" s="7" t="s">
        <v>4842</v>
      </c>
      <c r="D3788" s="8" t="s">
        <v>24975</v>
      </c>
      <c r="E3788" t="str">
        <f>TRIM(F3788)&amp;IF(RIGHT(TRIM(F3788),1)=",",TRIM(G3788)," "&amp;TRIM(G3788))</f>
        <v>FITTING,LUBRICATION FITTING,LUBRICATION</v>
      </c>
      <c r="F3788" t="str">
        <f>VLOOKUP(C3788,C$2:F$65001,3,FALSE)</f>
        <v xml:space="preserve">FITTING,LUBRICATION </v>
      </c>
      <c r="G3788" t="str">
        <f>VLOOKUP(C3788,C$2:G$65001,4,FALSE)</f>
        <v>FITTING,LUBRICATION</v>
      </c>
      <c r="H3788" t="str">
        <f>"&lt;p&gt;" &amp;TRIM(B3788) &amp; "&lt;/p&gt;"</f>
        <v>&lt;p&gt;1095K11&lt;/p&gt;</v>
      </c>
      <c r="I3788" t="str">
        <f>"&lt;d&gt;" &amp;TRIM(E3788) &amp; "&lt;/d&gt;"</f>
        <v>&lt;d&gt;FITTING,LUBRICATION FITTING,LUBRICATION&lt;/d&gt;</v>
      </c>
      <c r="J3788" t="str">
        <f>H3788&amp;I3788&amp;"&lt;c&gt;" &amp; A3788 &amp; "&lt;/c&gt;" &amp;"&lt;aka&gt;" &amp;C3788&amp; "&lt;/aka&gt;"</f>
        <v>&lt;p&gt;1095K11&lt;/p&gt;&lt;d&gt;FITTING,LUBRICATION FITTING,LUBRICATION&lt;/d&gt;&lt;c&gt;39428&lt;/c&gt;&lt;aka&gt;4730000504208&lt;/aka&gt;</v>
      </c>
    </row>
    <row r="3789" spans="1:10">
      <c r="A3789" s="1" t="s">
        <v>22622</v>
      </c>
      <c r="B3789" t="s">
        <v>12717</v>
      </c>
      <c r="C3789" s="7" t="s">
        <v>4842</v>
      </c>
      <c r="D3789" s="8" t="s">
        <v>24975</v>
      </c>
      <c r="E3789" t="str">
        <f>TRIM(F3789)&amp;IF(RIGHT(TRIM(F3789),1)=",",TRIM(G3789)," "&amp;TRIM(G3789))</f>
        <v>FITTING,LUBRICATION FITTING,LUBRICATION</v>
      </c>
      <c r="F3789" t="str">
        <f>VLOOKUP(C3789,C$2:F$65001,3,FALSE)</f>
        <v xml:space="preserve">FITTING,LUBRICATION </v>
      </c>
      <c r="G3789" t="str">
        <f>VLOOKUP(C3789,C$2:G$65001,4,FALSE)</f>
        <v>FITTING,LUBRICATION</v>
      </c>
      <c r="H3789" t="str">
        <f>"&lt;p&gt;" &amp;TRIM(B3789) &amp; "&lt;/p&gt;"</f>
        <v>&lt;p&gt;301SL0179000&lt;/p&gt;</v>
      </c>
      <c r="I3789" t="str">
        <f>"&lt;d&gt;" &amp;TRIM(E3789) &amp; "&lt;/d&gt;"</f>
        <v>&lt;d&gt;FITTING,LUBRICATION FITTING,LUBRICATION&lt;/d&gt;</v>
      </c>
      <c r="J3789" t="str">
        <f>H3789&amp;I3789&amp;"&lt;c&gt;" &amp; A3789 &amp; "&lt;/c&gt;" &amp;"&lt;aka&gt;" &amp;C3789&amp; "&lt;/aka&gt;"</f>
        <v>&lt;p&gt;301SL0179000&lt;/p&gt;&lt;d&gt;FITTING,LUBRICATION FITTING,LUBRICATION&lt;/d&gt;&lt;c&gt;40152&lt;/c&gt;&lt;aka&gt;4730000504208&lt;/aka&gt;</v>
      </c>
    </row>
    <row r="3790" spans="1:10">
      <c r="A3790" s="1" t="s">
        <v>5171</v>
      </c>
      <c r="B3790" t="s">
        <v>12719</v>
      </c>
      <c r="C3790" s="7" t="s">
        <v>4842</v>
      </c>
      <c r="D3790" s="8" t="s">
        <v>24975</v>
      </c>
      <c r="E3790" t="str">
        <f>TRIM(F3790)&amp;IF(RIGHT(TRIM(F3790),1)=",",TRIM(G3790)," "&amp;TRIM(G3790))</f>
        <v>FITTING,LUBRICATION FITTING,LUBRICATION</v>
      </c>
      <c r="F3790" t="str">
        <f>VLOOKUP(C3790,C$2:F$65001,3,FALSE)</f>
        <v xml:space="preserve">FITTING,LUBRICATION </v>
      </c>
      <c r="G3790" t="str">
        <f>VLOOKUP(C3790,C$2:G$65001,4,FALSE)</f>
        <v>FITTING,LUBRICATION</v>
      </c>
      <c r="H3790" t="str">
        <f>"&lt;p&gt;" &amp;TRIM(B3790) &amp; "&lt;/p&gt;"</f>
        <v>&lt;p&gt;3821396&lt;/p&gt;</v>
      </c>
      <c r="I3790" t="str">
        <f>"&lt;d&gt;" &amp;TRIM(E3790) &amp; "&lt;/d&gt;"</f>
        <v>&lt;d&gt;FITTING,LUBRICATION FITTING,LUBRICATION&lt;/d&gt;</v>
      </c>
      <c r="J3790" t="str">
        <f>H3790&amp;I3790&amp;"&lt;c&gt;" &amp; A3790 &amp; "&lt;/c&gt;" &amp;"&lt;aka&gt;" &amp;C3790&amp; "&lt;/aka&gt;"</f>
        <v>&lt;p&gt;3821396&lt;/p&gt;&lt;d&gt;FITTING,LUBRICATION FITTING,LUBRICATION&lt;/d&gt;&lt;c&gt;45152&lt;/c&gt;&lt;aka&gt;4730000504208&lt;/aka&gt;</v>
      </c>
    </row>
    <row r="3791" spans="1:10">
      <c r="A3791" s="1" t="s">
        <v>5209</v>
      </c>
      <c r="B3791" t="s">
        <v>12721</v>
      </c>
      <c r="C3791" s="7" t="s">
        <v>4842</v>
      </c>
      <c r="D3791" s="8" t="s">
        <v>24975</v>
      </c>
      <c r="E3791" t="str">
        <f>TRIM(F3791)&amp;IF(RIGHT(TRIM(F3791),1)=",",TRIM(G3791)," "&amp;TRIM(G3791))</f>
        <v>FITTING,LUBRICATION FITTING,LUBRICATION</v>
      </c>
      <c r="F3791" t="str">
        <f>VLOOKUP(C3791,C$2:F$65001,3,FALSE)</f>
        <v xml:space="preserve">FITTING,LUBRICATION </v>
      </c>
      <c r="G3791" t="str">
        <f>VLOOKUP(C3791,C$2:G$65001,4,FALSE)</f>
        <v>FITTING,LUBRICATION</v>
      </c>
      <c r="H3791" t="str">
        <f>"&lt;p&gt;" &amp;TRIM(B3791) &amp; "&lt;/p&gt;"</f>
        <v>&lt;p&gt;124-4322603 PC 40&lt;/p&gt;</v>
      </c>
      <c r="I3791" t="str">
        <f>"&lt;d&gt;" &amp;TRIM(E3791) &amp; "&lt;/d&gt;"</f>
        <v>&lt;d&gt;FITTING,LUBRICATION FITTING,LUBRICATION&lt;/d&gt;</v>
      </c>
      <c r="J3791" t="str">
        <f>H3791&amp;I3791&amp;"&lt;c&gt;" &amp; A3791 &amp; "&lt;/c&gt;" &amp;"&lt;aka&gt;" &amp;C3791&amp; "&lt;/aka&gt;"</f>
        <v>&lt;p&gt;124-4322603 PC 40&lt;/p&gt;&lt;d&gt;FITTING,LUBRICATION FITTING,LUBRICATION&lt;/d&gt;&lt;c&gt;53711&lt;/c&gt;&lt;aka&gt;4730000504208&lt;/aka&gt;</v>
      </c>
    </row>
    <row r="3792" spans="1:10">
      <c r="A3792" s="1" t="s">
        <v>5209</v>
      </c>
      <c r="B3792" t="s">
        <v>12723</v>
      </c>
      <c r="C3792" s="7" t="s">
        <v>4842</v>
      </c>
      <c r="D3792" s="8" t="s">
        <v>24975</v>
      </c>
      <c r="E3792" t="str">
        <f>TRIM(F3792)&amp;IF(RIGHT(TRIM(F3792),1)=",",TRIM(G3792)," "&amp;TRIM(G3792))</f>
        <v>FITTING,LUBRICATION FITTING,LUBRICATION</v>
      </c>
      <c r="F3792" t="str">
        <f>VLOOKUP(C3792,C$2:F$65001,3,FALSE)</f>
        <v xml:space="preserve">FITTING,LUBRICATION </v>
      </c>
      <c r="G3792" t="str">
        <f>VLOOKUP(C3792,C$2:G$65001,4,FALSE)</f>
        <v>FITTING,LUBRICATION</v>
      </c>
      <c r="H3792" t="str">
        <f>"&lt;p&gt;" &amp;TRIM(B3792) &amp; "&lt;/p&gt;"</f>
        <v>&lt;p&gt;124-5588671 PC 35&lt;/p&gt;</v>
      </c>
      <c r="I3792" t="str">
        <f>"&lt;d&gt;" &amp;TRIM(E3792) &amp; "&lt;/d&gt;"</f>
        <v>&lt;d&gt;FITTING,LUBRICATION FITTING,LUBRICATION&lt;/d&gt;</v>
      </c>
      <c r="J3792" t="str">
        <f>H3792&amp;I3792&amp;"&lt;c&gt;" &amp; A3792 &amp; "&lt;/c&gt;" &amp;"&lt;aka&gt;" &amp;C3792&amp; "&lt;/aka&gt;"</f>
        <v>&lt;p&gt;124-5588671 PC 35&lt;/p&gt;&lt;d&gt;FITTING,LUBRICATION FITTING,LUBRICATION&lt;/d&gt;&lt;c&gt;53711&lt;/c&gt;&lt;aka&gt;4730000504208&lt;/aka&gt;</v>
      </c>
    </row>
    <row r="3793" spans="1:10">
      <c r="A3793" s="1" t="s">
        <v>22761</v>
      </c>
      <c r="B3793" t="s">
        <v>12725</v>
      </c>
      <c r="C3793" s="7" t="s">
        <v>4842</v>
      </c>
      <c r="D3793" s="8" t="s">
        <v>24975</v>
      </c>
      <c r="E3793" t="str">
        <f>TRIM(F3793)&amp;IF(RIGHT(TRIM(F3793),1)=",",TRIM(G3793)," "&amp;TRIM(G3793))</f>
        <v>FITTING,LUBRICATION FITTING,LUBRICATION</v>
      </c>
      <c r="F3793" t="str">
        <f>VLOOKUP(C3793,C$2:F$65001,3,FALSE)</f>
        <v xml:space="preserve">FITTING,LUBRICATION </v>
      </c>
      <c r="G3793" t="str">
        <f>VLOOKUP(C3793,C$2:G$65001,4,FALSE)</f>
        <v>FITTING,LUBRICATION</v>
      </c>
      <c r="H3793" t="str">
        <f>"&lt;p&gt;" &amp;TRIM(B3793) &amp; "&lt;/p&gt;"</f>
        <v>&lt;p&gt;04901-00100&lt;/p&gt;</v>
      </c>
      <c r="I3793" t="str">
        <f>"&lt;d&gt;" &amp;TRIM(E3793) &amp; "&lt;/d&gt;"</f>
        <v>&lt;d&gt;FITTING,LUBRICATION FITTING,LUBRICATION&lt;/d&gt;</v>
      </c>
      <c r="J3793" t="str">
        <f>H3793&amp;I3793&amp;"&lt;c&gt;" &amp; A3793 &amp; "&lt;/c&gt;" &amp;"&lt;aka&gt;" &amp;C3793&amp; "&lt;/aka&gt;"</f>
        <v>&lt;p&gt;04901-00100&lt;/p&gt;&lt;d&gt;FITTING,LUBRICATION FITTING,LUBRICATION&lt;/d&gt;&lt;c&gt;61888&lt;/c&gt;&lt;aka&gt;4730000504208&lt;/aka&gt;</v>
      </c>
    </row>
    <row r="3794" spans="1:10">
      <c r="A3794" s="1" t="s">
        <v>22649</v>
      </c>
      <c r="B3794" t="s">
        <v>12728</v>
      </c>
      <c r="C3794" s="7" t="s">
        <v>4842</v>
      </c>
      <c r="D3794" s="8" t="s">
        <v>24975</v>
      </c>
      <c r="E3794" t="str">
        <f>TRIM(F3794)&amp;IF(RIGHT(TRIM(F3794),1)=",",TRIM(G3794)," "&amp;TRIM(G3794))</f>
        <v>FITTING,LUBRICATION FITTING,LUBRICATION</v>
      </c>
      <c r="F3794" t="str">
        <f>VLOOKUP(C3794,C$2:F$65001,3,FALSE)</f>
        <v xml:space="preserve">FITTING,LUBRICATION </v>
      </c>
      <c r="G3794" t="str">
        <f>VLOOKUP(C3794,C$2:G$65001,4,FALSE)</f>
        <v>FITTING,LUBRICATION</v>
      </c>
      <c r="H3794" t="str">
        <f>"&lt;p&gt;" &amp;TRIM(B3794) &amp; "&lt;/p&gt;"</f>
        <v>&lt;p&gt;110-0759&lt;/p&gt;</v>
      </c>
      <c r="I3794" t="str">
        <f>"&lt;d&gt;" &amp;TRIM(E3794) &amp; "&lt;/d&gt;"</f>
        <v>&lt;d&gt;FITTING,LUBRICATION FITTING,LUBRICATION&lt;/d&gt;</v>
      </c>
      <c r="J3794" t="str">
        <f>H3794&amp;I3794&amp;"&lt;c&gt;" &amp; A3794 &amp; "&lt;/c&gt;" &amp;"&lt;aka&gt;" &amp;C3794&amp; "&lt;/aka&gt;"</f>
        <v>&lt;p&gt;110-0759&lt;/p&gt;&lt;d&gt;FITTING,LUBRICATION FITTING,LUBRICATION&lt;/d&gt;&lt;c&gt;65459&lt;/c&gt;&lt;aka&gt;4730000504208&lt;/aka&gt;</v>
      </c>
    </row>
    <row r="3795" spans="1:10">
      <c r="A3795" s="1" t="s">
        <v>22762</v>
      </c>
      <c r="B3795" t="s">
        <v>12730</v>
      </c>
      <c r="C3795" s="7" t="s">
        <v>4842</v>
      </c>
      <c r="D3795" s="8" t="s">
        <v>24975</v>
      </c>
      <c r="E3795" t="str">
        <f>TRIM(F3795)&amp;IF(RIGHT(TRIM(F3795),1)=",",TRIM(G3795)," "&amp;TRIM(G3795))</f>
        <v>FITTING,LUBRICATION FITTING,LUBRICATION</v>
      </c>
      <c r="F3795" t="str">
        <f>VLOOKUP(C3795,C$2:F$65001,3,FALSE)</f>
        <v xml:space="preserve">FITTING,LUBRICATION </v>
      </c>
      <c r="G3795" t="str">
        <f>VLOOKUP(C3795,C$2:G$65001,4,FALSE)</f>
        <v>FITTING,LUBRICATION</v>
      </c>
      <c r="H3795" t="str">
        <f>"&lt;p&gt;" &amp;TRIM(B3795) &amp; "&lt;/p&gt;"</f>
        <v>&lt;p&gt;9411010&lt;/p&gt;</v>
      </c>
      <c r="I3795" t="str">
        <f>"&lt;d&gt;" &amp;TRIM(E3795) &amp; "&lt;/d&gt;"</f>
        <v>&lt;d&gt;FITTING,LUBRICATION FITTING,LUBRICATION&lt;/d&gt;</v>
      </c>
      <c r="J3795" t="str">
        <f>H3795&amp;I3795&amp;"&lt;c&gt;" &amp; A3795 &amp; "&lt;/c&gt;" &amp;"&lt;aka&gt;" &amp;C3795&amp; "&lt;/aka&gt;"</f>
        <v>&lt;p&gt;9411010&lt;/p&gt;&lt;d&gt;FITTING,LUBRICATION FITTING,LUBRICATION&lt;/d&gt;&lt;c&gt;80195&lt;/c&gt;&lt;aka&gt;4730000504208&lt;/aka&gt;</v>
      </c>
    </row>
    <row r="3796" spans="1:10">
      <c r="A3796" s="1" t="s">
        <v>22763</v>
      </c>
      <c r="B3796" t="s">
        <v>12733</v>
      </c>
      <c r="C3796" s="7" t="s">
        <v>4842</v>
      </c>
      <c r="D3796" s="8" t="s">
        <v>24975</v>
      </c>
      <c r="E3796" t="str">
        <f>TRIM(F3796)&amp;IF(RIGHT(TRIM(F3796),1)=",",TRIM(G3796)," "&amp;TRIM(G3796))</f>
        <v>FITTING,LUBRICATION FITTING,LUBRICATION</v>
      </c>
      <c r="F3796" t="str">
        <f>VLOOKUP(C3796,C$2:F$65001,3,FALSE)</f>
        <v xml:space="preserve">FITTING,LUBRICATION </v>
      </c>
      <c r="G3796" t="str">
        <f>VLOOKUP(C3796,C$2:G$65001,4,FALSE)</f>
        <v>FITTING,LUBRICATION</v>
      </c>
      <c r="H3796" t="str">
        <f>"&lt;p&gt;" &amp;TRIM(B3796) &amp; "&lt;/p&gt;"</f>
        <v>&lt;p&gt;1PS1540&lt;/p&gt;</v>
      </c>
      <c r="I3796" t="str">
        <f>"&lt;d&gt;" &amp;TRIM(E3796) &amp; "&lt;/d&gt;"</f>
        <v>&lt;d&gt;FITTING,LUBRICATION FITTING,LUBRICATION&lt;/d&gt;</v>
      </c>
      <c r="J3796" t="str">
        <f>H3796&amp;I3796&amp;"&lt;c&gt;" &amp; A3796 &amp; "&lt;/c&gt;" &amp;"&lt;aka&gt;" &amp;C3796&amp; "&lt;/aka&gt;"</f>
        <v>&lt;p&gt;1PS1540&lt;/p&gt;&lt;d&gt;FITTING,LUBRICATION FITTING,LUBRICATION&lt;/d&gt;&lt;c&gt;88807&lt;/c&gt;&lt;aka&gt;4730000504208&lt;/aka&gt;</v>
      </c>
    </row>
    <row r="3797" spans="1:10">
      <c r="A3797" s="1" t="s">
        <v>22764</v>
      </c>
      <c r="B3797" t="s">
        <v>12736</v>
      </c>
      <c r="C3797" s="7" t="s">
        <v>4842</v>
      </c>
      <c r="D3797" s="8" t="s">
        <v>24975</v>
      </c>
      <c r="E3797" t="str">
        <f>TRIM(F3797)&amp;IF(RIGHT(TRIM(F3797),1)=",",TRIM(G3797)," "&amp;TRIM(G3797))</f>
        <v>FITTING,LUBRICATION FITTING,LUBRICATION</v>
      </c>
      <c r="F3797" t="str">
        <f>VLOOKUP(C3797,C$2:F$65001,3,FALSE)</f>
        <v xml:space="preserve">FITTING,LUBRICATION </v>
      </c>
      <c r="G3797" t="str">
        <f>VLOOKUP(C3797,C$2:G$65001,4,FALSE)</f>
        <v>FITTING,LUBRICATION</v>
      </c>
      <c r="H3797" t="str">
        <f>"&lt;p&gt;" &amp;TRIM(B3797) &amp; "&lt;/p&gt;"</f>
        <v>&lt;p&gt;2640-599&lt;/p&gt;</v>
      </c>
      <c r="I3797" t="str">
        <f>"&lt;d&gt;" &amp;TRIM(E3797) &amp; "&lt;/d&gt;"</f>
        <v>&lt;d&gt;FITTING,LUBRICATION FITTING,LUBRICATION&lt;/d&gt;</v>
      </c>
      <c r="J3797" t="str">
        <f>H3797&amp;I3797&amp;"&lt;c&gt;" &amp; A3797 &amp; "&lt;/c&gt;" &amp;"&lt;aka&gt;" &amp;C3797&amp; "&lt;/aka&gt;"</f>
        <v>&lt;p&gt;2640-599&lt;/p&gt;&lt;d&gt;FITTING,LUBRICATION FITTING,LUBRICATION&lt;/d&gt;&lt;c&gt;96169&lt;/c&gt;&lt;aka&gt;4730000504208&lt;/aka&gt;</v>
      </c>
    </row>
    <row r="3798" spans="1:10">
      <c r="A3798" s="1" t="s">
        <v>22595</v>
      </c>
      <c r="B3798" t="s">
        <v>12739</v>
      </c>
      <c r="C3798" s="7" t="s">
        <v>4842</v>
      </c>
      <c r="D3798" s="8" t="s">
        <v>24975</v>
      </c>
      <c r="E3798" t="str">
        <f>TRIM(F3798)&amp;IF(RIGHT(TRIM(F3798),1)=",",TRIM(G3798)," "&amp;TRIM(G3798))</f>
        <v>FITTING,LUBRICATION FITTING,LUBRICATION</v>
      </c>
      <c r="F3798" t="str">
        <f>VLOOKUP(C3798,C$2:F$65001,3,FALSE)</f>
        <v xml:space="preserve">FITTING,LUBRICATION </v>
      </c>
      <c r="G3798" t="str">
        <f>VLOOKUP(C3798,C$2:G$65001,4,FALSE)</f>
        <v>FITTING,LUBRICATION</v>
      </c>
      <c r="H3798" t="str">
        <f>"&lt;p&gt;" &amp;TRIM(B3798) &amp; "&lt;/p&gt;"</f>
        <v>&lt;p&gt;13207E2080&lt;/p&gt;</v>
      </c>
      <c r="I3798" t="str">
        <f>"&lt;d&gt;" &amp;TRIM(E3798) &amp; "&lt;/d&gt;"</f>
        <v>&lt;d&gt;FITTING,LUBRICATION FITTING,LUBRICATION&lt;/d&gt;</v>
      </c>
      <c r="J3798" t="str">
        <f>H3798&amp;I3798&amp;"&lt;c&gt;" &amp; A3798 &amp; "&lt;/c&gt;" &amp;"&lt;aka&gt;" &amp;C3798&amp; "&lt;/aka&gt;"</f>
        <v>&lt;p&gt;13207E2080&lt;/p&gt;&lt;d&gt;FITTING,LUBRICATION FITTING,LUBRICATION&lt;/d&gt;&lt;c&gt;97403&lt;/c&gt;&lt;aka&gt;4730000504208&lt;/aka&gt;</v>
      </c>
    </row>
    <row r="3799" spans="1:10">
      <c r="A3799" s="1" t="s">
        <v>22765</v>
      </c>
      <c r="B3799" t="s">
        <v>12741</v>
      </c>
      <c r="C3799" s="7" t="s">
        <v>4842</v>
      </c>
      <c r="D3799" s="8" t="s">
        <v>24975</v>
      </c>
      <c r="E3799" t="str">
        <f>TRIM(F3799)&amp;IF(RIGHT(TRIM(F3799),1)=",",TRIM(G3799)," "&amp;TRIM(G3799))</f>
        <v>FITTING,LUBRICATION FITTING,LUBRICATION</v>
      </c>
      <c r="F3799" t="str">
        <f>VLOOKUP(C3799,C$2:F$65001,3,FALSE)</f>
        <v xml:space="preserve">FITTING,LUBRICATION </v>
      </c>
      <c r="G3799" t="str">
        <f>VLOOKUP(C3799,C$2:G$65001,4,FALSE)</f>
        <v>FITTING,LUBRICATION</v>
      </c>
      <c r="H3799" t="str">
        <f>"&lt;p&gt;" &amp;TRIM(B3799) &amp; "&lt;/p&gt;"</f>
        <v>&lt;p&gt;061702071&lt;/p&gt;</v>
      </c>
      <c r="I3799" t="str">
        <f>"&lt;d&gt;" &amp;TRIM(E3799) &amp; "&lt;/d&gt;"</f>
        <v>&lt;d&gt;FITTING,LUBRICATION FITTING,LUBRICATION&lt;/d&gt;</v>
      </c>
      <c r="J3799" t="str">
        <f>H3799&amp;I3799&amp;"&lt;c&gt;" &amp; A3799 &amp; "&lt;/c&gt;" &amp;"&lt;aka&gt;" &amp;C3799&amp; "&lt;/aka&gt;"</f>
        <v>&lt;p&gt;061702071&lt;/p&gt;&lt;d&gt;FITTING,LUBRICATION FITTING,LUBRICATION&lt;/d&gt;&lt;c&gt;F2314&lt;/c&gt;&lt;aka&gt;4730000504208&lt;/aka&gt;</v>
      </c>
    </row>
    <row r="3800" spans="1:10">
      <c r="A3800" s="1" t="s">
        <v>22766</v>
      </c>
      <c r="B3800" t="s">
        <v>12744</v>
      </c>
      <c r="C3800" s="7" t="s">
        <v>4842</v>
      </c>
      <c r="D3800" s="8" t="s">
        <v>24975</v>
      </c>
      <c r="E3800" t="str">
        <f>TRIM(F3800)&amp;IF(RIGHT(TRIM(F3800),1)=",",TRIM(G3800)," "&amp;TRIM(G3800))</f>
        <v>FITTING,LUBRICATION FITTING,LUBRICATION</v>
      </c>
      <c r="F3800" t="str">
        <f>VLOOKUP(C3800,C$2:F$65001,3,FALSE)</f>
        <v xml:space="preserve">FITTING,LUBRICATION </v>
      </c>
      <c r="G3800" t="str">
        <f>VLOOKUP(C3800,C$2:G$65001,4,FALSE)</f>
        <v>FITTING,LUBRICATION</v>
      </c>
      <c r="H3800" t="str">
        <f>"&lt;p&gt;" &amp;TRIM(B3800) &amp; "&lt;/p&gt;"</f>
        <v>&lt;p&gt;303849&lt;/p&gt;</v>
      </c>
      <c r="I3800" t="str">
        <f>"&lt;d&gt;" &amp;TRIM(E3800) &amp; "&lt;/d&gt;"</f>
        <v>&lt;d&gt;FITTING,LUBRICATION FITTING,LUBRICATION&lt;/d&gt;</v>
      </c>
      <c r="J3800" t="str">
        <f>H3800&amp;I3800&amp;"&lt;c&gt;" &amp; A3800 &amp; "&lt;/c&gt;" &amp;"&lt;aka&gt;" &amp;C3800&amp; "&lt;/aka&gt;"</f>
        <v>&lt;p&gt;303849&lt;/p&gt;&lt;d&gt;FITTING,LUBRICATION FITTING,LUBRICATION&lt;/d&gt;&lt;c&gt;H0G87&lt;/c&gt;&lt;aka&gt;4730000504208&lt;/aka&gt;</v>
      </c>
    </row>
    <row r="3801" spans="1:10">
      <c r="A3801" s="1" t="s">
        <v>22767</v>
      </c>
      <c r="B3801" t="s">
        <v>12748</v>
      </c>
      <c r="C3801" s="7" t="s">
        <v>4842</v>
      </c>
      <c r="D3801" s="8" t="s">
        <v>24975</v>
      </c>
      <c r="E3801" t="str">
        <f>TRIM(F3801)&amp;IF(RIGHT(TRIM(F3801),1)=",",TRIM(G3801)," "&amp;TRIM(G3801))</f>
        <v>FITTING,LUBRICATION FITTING,LUBRICATION</v>
      </c>
      <c r="F3801" t="str">
        <f>VLOOKUP(C3801,C$2:F$65001,3,FALSE)</f>
        <v xml:space="preserve">FITTING,LUBRICATION </v>
      </c>
      <c r="G3801" t="str">
        <f>VLOOKUP(C3801,C$2:G$65001,4,FALSE)</f>
        <v>FITTING,LUBRICATION</v>
      </c>
      <c r="H3801" t="str">
        <f>"&lt;p&gt;" &amp;TRIM(B3801) &amp; "&lt;/p&gt;"</f>
        <v>&lt;p&gt;435MAA1&lt;/p&gt;</v>
      </c>
      <c r="I3801" t="str">
        <f>"&lt;d&gt;" &amp;TRIM(E3801) &amp; "&lt;/d&gt;"</f>
        <v>&lt;d&gt;FITTING,LUBRICATION FITTING,LUBRICATION&lt;/d&gt;</v>
      </c>
      <c r="J3801" t="str">
        <f>H3801&amp;I3801&amp;"&lt;c&gt;" &amp; A3801 &amp; "&lt;/c&gt;" &amp;"&lt;aka&gt;" &amp;C3801&amp; "&lt;/aka&gt;"</f>
        <v>&lt;p&gt;435MAA1&lt;/p&gt;&lt;d&gt;FITTING,LUBRICATION FITTING,LUBRICATION&lt;/d&gt;&lt;c&gt;05415&lt;/c&gt;&lt;aka&gt;4730000504208&lt;/aka&gt;</v>
      </c>
    </row>
    <row r="3802" spans="1:10">
      <c r="A3802" s="1" t="s">
        <v>22736</v>
      </c>
      <c r="B3802" t="s">
        <v>12751</v>
      </c>
      <c r="C3802" s="7" t="s">
        <v>4842</v>
      </c>
      <c r="D3802" s="8" t="s">
        <v>24975</v>
      </c>
      <c r="E3802" t="str">
        <f>TRIM(F3802)&amp;IF(RIGHT(TRIM(F3802),1)=",",TRIM(G3802)," "&amp;TRIM(G3802))</f>
        <v>FITTING,LUBRICATION FITTING,LUBRICATION</v>
      </c>
      <c r="F3802" t="str">
        <f>VLOOKUP(C3802,C$2:F$65001,3,FALSE)</f>
        <v xml:space="preserve">FITTING,LUBRICATION </v>
      </c>
      <c r="G3802" t="str">
        <f>VLOOKUP(C3802,C$2:G$65001,4,FALSE)</f>
        <v>FITTING,LUBRICATION</v>
      </c>
      <c r="H3802" t="str">
        <f>"&lt;p&gt;" &amp;TRIM(B3802) &amp; "&lt;/p&gt;"</f>
        <v>&lt;p&gt;297692PC104&lt;/p&gt;</v>
      </c>
      <c r="I3802" t="str">
        <f>"&lt;d&gt;" &amp;TRIM(E3802) &amp; "&lt;/d&gt;"</f>
        <v>&lt;d&gt;FITTING,LUBRICATION FITTING,LUBRICATION&lt;/d&gt;</v>
      </c>
      <c r="J3802" t="str">
        <f>H3802&amp;I3802&amp;"&lt;c&gt;" &amp; A3802 &amp; "&lt;/c&gt;" &amp;"&lt;aka&gt;" &amp;C3802&amp; "&lt;/aka&gt;"</f>
        <v>&lt;p&gt;297692PC104&lt;/p&gt;&lt;d&gt;FITTING,LUBRICATION FITTING,LUBRICATION&lt;/d&gt;&lt;c&gt;10001&lt;/c&gt;&lt;aka&gt;4730000504208&lt;/aka&gt;</v>
      </c>
    </row>
    <row r="3803" spans="1:10">
      <c r="A3803" s="1" t="s">
        <v>22738</v>
      </c>
      <c r="B3803" t="s">
        <v>12753</v>
      </c>
      <c r="C3803" s="7" t="s">
        <v>4842</v>
      </c>
      <c r="D3803" s="8" t="s">
        <v>24975</v>
      </c>
      <c r="E3803" t="str">
        <f>TRIM(F3803)&amp;IF(RIGHT(TRIM(F3803),1)=",",TRIM(G3803)," "&amp;TRIM(G3803))</f>
        <v>FITTING,LUBRICATION FITTING,LUBRICATION</v>
      </c>
      <c r="F3803" t="str">
        <f>VLOOKUP(C3803,C$2:F$65001,3,FALSE)</f>
        <v xml:space="preserve">FITTING,LUBRICATION </v>
      </c>
      <c r="G3803" t="str">
        <f>VLOOKUP(C3803,C$2:G$65001,4,FALSE)</f>
        <v>FITTING,LUBRICATION</v>
      </c>
      <c r="H3803" t="str">
        <f>"&lt;p&gt;" &amp;TRIM(B3803) &amp; "&lt;/p&gt;"</f>
        <v>&lt;p&gt;22029&lt;/p&gt;</v>
      </c>
      <c r="I3803" t="str">
        <f>"&lt;d&gt;" &amp;TRIM(E3803) &amp; "&lt;/d&gt;"</f>
        <v>&lt;d&gt;FITTING,LUBRICATION FITTING,LUBRICATION&lt;/d&gt;</v>
      </c>
      <c r="J3803" t="str">
        <f>H3803&amp;I3803&amp;"&lt;c&gt;" &amp; A3803 &amp; "&lt;/c&gt;" &amp;"&lt;aka&gt;" &amp;C3803&amp; "&lt;/aka&gt;"</f>
        <v>&lt;p&gt;22029&lt;/p&gt;&lt;d&gt;FITTING,LUBRICATION FITTING,LUBRICATION&lt;/d&gt;&lt;c&gt;29201&lt;/c&gt;&lt;aka&gt;4730000504208&lt;/aka&gt;</v>
      </c>
    </row>
    <row r="3804" spans="1:10">
      <c r="A3804" s="1" t="s">
        <v>22582</v>
      </c>
      <c r="B3804" t="s">
        <v>12755</v>
      </c>
      <c r="C3804" s="7" t="s">
        <v>4842</v>
      </c>
      <c r="D3804" s="8" t="s">
        <v>24975</v>
      </c>
      <c r="E3804" t="str">
        <f>TRIM(F3804)&amp;IF(RIGHT(TRIM(F3804),1)=",",TRIM(G3804)," "&amp;TRIM(G3804))</f>
        <v>FITTING,LUBRICATION FITTING,LUBRICATION</v>
      </c>
      <c r="F3804" t="str">
        <f>VLOOKUP(C3804,C$2:F$65001,3,FALSE)</f>
        <v xml:space="preserve">FITTING,LUBRICATION </v>
      </c>
      <c r="G3804" t="str">
        <f>VLOOKUP(C3804,C$2:G$65001,4,FALSE)</f>
        <v>FITTING,LUBRICATION</v>
      </c>
      <c r="H3804" t="str">
        <f>"&lt;p&gt;" &amp;TRIM(B3804) &amp; "&lt;/p&gt;"</f>
        <v>&lt;p&gt;ESP-L-21.121-PP&lt;/p&gt;</v>
      </c>
      <c r="I3804" t="str">
        <f>"&lt;d&gt;" &amp;TRIM(E3804) &amp; "&lt;/d&gt;"</f>
        <v>&lt;d&gt;FITTING,LUBRICATION FITTING,LUBRICATION&lt;/d&gt;</v>
      </c>
      <c r="J3804" t="str">
        <f>H3804&amp;I3804&amp;"&lt;c&gt;" &amp; A3804 &amp; "&lt;/c&gt;" &amp;"&lt;aka&gt;" &amp;C3804&amp; "&lt;/aka&gt;"</f>
        <v>&lt;p&gt;ESP-L-21.121-PP&lt;/p&gt;&lt;d&gt;FITTING,LUBRICATION FITTING,LUBRICATION&lt;/d&gt;&lt;c&gt;338X5&lt;/c&gt;&lt;aka&gt;4730000504208&lt;/aka&gt;</v>
      </c>
    </row>
    <row r="3805" spans="1:10">
      <c r="A3805" s="1" t="s">
        <v>22724</v>
      </c>
      <c r="B3805" t="s">
        <v>12757</v>
      </c>
      <c r="C3805" s="7" t="s">
        <v>4842</v>
      </c>
      <c r="D3805" s="8" t="s">
        <v>24975</v>
      </c>
      <c r="E3805" t="str">
        <f>TRIM(F3805)&amp;IF(RIGHT(TRIM(F3805),1)=",",TRIM(G3805)," "&amp;TRIM(G3805))</f>
        <v>FITTING,LUBRICATION FITTING,LUBRICATION</v>
      </c>
      <c r="F3805" t="str">
        <f>VLOOKUP(C3805,C$2:F$65001,3,FALSE)</f>
        <v xml:space="preserve">FITTING,LUBRICATION </v>
      </c>
      <c r="G3805" t="str">
        <f>VLOOKUP(C3805,C$2:G$65001,4,FALSE)</f>
        <v>FITTING,LUBRICATION</v>
      </c>
      <c r="H3805" t="str">
        <f>"&lt;p&gt;" &amp;TRIM(B3805) &amp; "&lt;/p&gt;"</f>
        <v>&lt;p&gt;A5000&lt;/p&gt;</v>
      </c>
      <c r="I3805" t="str">
        <f>"&lt;d&gt;" &amp;TRIM(E3805) &amp; "&lt;/d&gt;"</f>
        <v>&lt;d&gt;FITTING,LUBRICATION FITTING,LUBRICATION&lt;/d&gt;</v>
      </c>
      <c r="J3805" t="str">
        <f>H3805&amp;I3805&amp;"&lt;c&gt;" &amp; A3805 &amp; "&lt;/c&gt;" &amp;"&lt;aka&gt;" &amp;C3805&amp; "&lt;/aka&gt;"</f>
        <v>&lt;p&gt;A5000&lt;/p&gt;&lt;d&gt;FITTING,LUBRICATION FITTING,LUBRICATION&lt;/d&gt;&lt;c&gt;36251&lt;/c&gt;&lt;aka&gt;4730000504208&lt;/aka&gt;</v>
      </c>
    </row>
    <row r="3806" spans="1:10">
      <c r="A3806" s="1" t="s">
        <v>22725</v>
      </c>
      <c r="B3806" t="s">
        <v>12759</v>
      </c>
      <c r="C3806" s="7" t="s">
        <v>4842</v>
      </c>
      <c r="D3806" s="8" t="s">
        <v>24975</v>
      </c>
      <c r="E3806" t="str">
        <f>TRIM(F3806)&amp;IF(RIGHT(TRIM(F3806),1)=",",TRIM(G3806)," "&amp;TRIM(G3806))</f>
        <v>FITTING,LUBRICATION FITTING,LUBRICATION</v>
      </c>
      <c r="F3806" t="str">
        <f>VLOOKUP(C3806,C$2:F$65001,3,FALSE)</f>
        <v xml:space="preserve">FITTING,LUBRICATION </v>
      </c>
      <c r="G3806" t="str">
        <f>VLOOKUP(C3806,C$2:G$65001,4,FALSE)</f>
        <v>FITTING,LUBRICATION</v>
      </c>
      <c r="H3806" t="str">
        <f>"&lt;p&gt;" &amp;TRIM(B3806) &amp; "&lt;/p&gt;"</f>
        <v>&lt;p&gt;4457094&lt;/p&gt;</v>
      </c>
      <c r="I3806" t="str">
        <f>"&lt;d&gt;" &amp;TRIM(E3806) &amp; "&lt;/d&gt;"</f>
        <v>&lt;d&gt;FITTING,LUBRICATION FITTING,LUBRICATION&lt;/d&gt;</v>
      </c>
      <c r="J3806" t="str">
        <f>H3806&amp;I3806&amp;"&lt;c&gt;" &amp; A3806 &amp; "&lt;/c&gt;" &amp;"&lt;aka&gt;" &amp;C3806&amp; "&lt;/aka&gt;"</f>
        <v>&lt;p&gt;4457094&lt;/p&gt;&lt;d&gt;FITTING,LUBRICATION FITTING,LUBRICATION&lt;/d&gt;&lt;c&gt;43689&lt;/c&gt;&lt;aka&gt;4730000504208&lt;/aka&gt;</v>
      </c>
    </row>
    <row r="3807" spans="1:10">
      <c r="A3807" s="1" t="s">
        <v>5171</v>
      </c>
      <c r="B3807" t="s">
        <v>12761</v>
      </c>
      <c r="C3807" s="7" t="s">
        <v>4842</v>
      </c>
      <c r="D3807" s="8" t="s">
        <v>24975</v>
      </c>
      <c r="E3807" t="str">
        <f>TRIM(F3807)&amp;IF(RIGHT(TRIM(F3807),1)=",",TRIM(G3807)," "&amp;TRIM(G3807))</f>
        <v>FITTING,LUBRICATION FITTING,LUBRICATION</v>
      </c>
      <c r="F3807" t="str">
        <f>VLOOKUP(C3807,C$2:F$65001,3,FALSE)</f>
        <v xml:space="preserve">FITTING,LUBRICATION </v>
      </c>
      <c r="G3807" t="str">
        <f>VLOOKUP(C3807,C$2:G$65001,4,FALSE)</f>
        <v>FITTING,LUBRICATION</v>
      </c>
      <c r="H3807" t="str">
        <f>"&lt;p&gt;" &amp;TRIM(B3807) &amp; "&lt;/p&gt;"</f>
        <v>&lt;p&gt;2BW34&lt;/p&gt;</v>
      </c>
      <c r="I3807" t="str">
        <f>"&lt;d&gt;" &amp;TRIM(E3807) &amp; "&lt;/d&gt;"</f>
        <v>&lt;d&gt;FITTING,LUBRICATION FITTING,LUBRICATION&lt;/d&gt;</v>
      </c>
      <c r="J3807" t="str">
        <f>H3807&amp;I3807&amp;"&lt;c&gt;" &amp; A3807 &amp; "&lt;/c&gt;" &amp;"&lt;aka&gt;" &amp;C3807&amp; "&lt;/aka&gt;"</f>
        <v>&lt;p&gt;2BW34&lt;/p&gt;&lt;d&gt;FITTING,LUBRICATION FITTING,LUBRICATION&lt;/d&gt;&lt;c&gt;45152&lt;/c&gt;&lt;aka&gt;4730000504208&lt;/aka&gt;</v>
      </c>
    </row>
    <row r="3808" spans="1:10">
      <c r="A3808" s="1" t="s">
        <v>5209</v>
      </c>
      <c r="B3808" t="s">
        <v>12763</v>
      </c>
      <c r="C3808" s="7" t="s">
        <v>4842</v>
      </c>
      <c r="D3808" s="8" t="s">
        <v>24975</v>
      </c>
      <c r="E3808" t="str">
        <f>TRIM(F3808)&amp;IF(RIGHT(TRIM(F3808),1)=",",TRIM(G3808)," "&amp;TRIM(G3808))</f>
        <v>FITTING,LUBRICATION FITTING,LUBRICATION</v>
      </c>
      <c r="F3808" t="str">
        <f>VLOOKUP(C3808,C$2:F$65001,3,FALSE)</f>
        <v xml:space="preserve">FITTING,LUBRICATION </v>
      </c>
      <c r="G3808" t="str">
        <f>VLOOKUP(C3808,C$2:G$65001,4,FALSE)</f>
        <v>FITTING,LUBRICATION</v>
      </c>
      <c r="H3808" t="str">
        <f>"&lt;p&gt;" &amp;TRIM(B3808) &amp; "&lt;/p&gt;"</f>
        <v>&lt;p&gt;122-6602811 PC 6&lt;/p&gt;</v>
      </c>
      <c r="I3808" t="str">
        <f>"&lt;d&gt;" &amp;TRIM(E3808) &amp; "&lt;/d&gt;"</f>
        <v>&lt;d&gt;FITTING,LUBRICATION FITTING,LUBRICATION&lt;/d&gt;</v>
      </c>
      <c r="J3808" t="str">
        <f>H3808&amp;I3808&amp;"&lt;c&gt;" &amp; A3808 &amp; "&lt;/c&gt;" &amp;"&lt;aka&gt;" &amp;C3808&amp; "&lt;/aka&gt;"</f>
        <v>&lt;p&gt;122-6602811 PC 6&lt;/p&gt;&lt;d&gt;FITTING,LUBRICATION FITTING,LUBRICATION&lt;/d&gt;&lt;c&gt;53711&lt;/c&gt;&lt;aka&gt;4730000504208&lt;/aka&gt;</v>
      </c>
    </row>
    <row r="3809" spans="1:10">
      <c r="A3809" s="1" t="s">
        <v>5209</v>
      </c>
      <c r="B3809" t="s">
        <v>12765</v>
      </c>
      <c r="C3809" s="7" t="s">
        <v>4842</v>
      </c>
      <c r="D3809" s="8" t="s">
        <v>24975</v>
      </c>
      <c r="E3809" t="str">
        <f>TRIM(F3809)&amp;IF(RIGHT(TRIM(F3809),1)=",",TRIM(G3809)," "&amp;TRIM(G3809))</f>
        <v>FITTING,LUBRICATION FITTING,LUBRICATION</v>
      </c>
      <c r="F3809" t="str">
        <f>VLOOKUP(C3809,C$2:F$65001,3,FALSE)</f>
        <v xml:space="preserve">FITTING,LUBRICATION </v>
      </c>
      <c r="G3809" t="str">
        <f>VLOOKUP(C3809,C$2:G$65001,4,FALSE)</f>
        <v>FITTING,LUBRICATION</v>
      </c>
      <c r="H3809" t="str">
        <f>"&lt;p&gt;" &amp;TRIM(B3809) &amp; "&lt;/p&gt;"</f>
        <v>&lt;p&gt;122-669167 PC 22&lt;/p&gt;</v>
      </c>
      <c r="I3809" t="str">
        <f>"&lt;d&gt;" &amp;TRIM(E3809) &amp; "&lt;/d&gt;"</f>
        <v>&lt;d&gt;FITTING,LUBRICATION FITTING,LUBRICATION&lt;/d&gt;</v>
      </c>
      <c r="J3809" t="str">
        <f>H3809&amp;I3809&amp;"&lt;c&gt;" &amp; A3809 &amp; "&lt;/c&gt;" &amp;"&lt;aka&gt;" &amp;C3809&amp; "&lt;/aka&gt;"</f>
        <v>&lt;p&gt;122-669167 PC 22&lt;/p&gt;&lt;d&gt;FITTING,LUBRICATION FITTING,LUBRICATION&lt;/d&gt;&lt;c&gt;53711&lt;/c&gt;&lt;aka&gt;4730000504208&lt;/aka&gt;</v>
      </c>
    </row>
    <row r="3810" spans="1:10">
      <c r="A3810" s="1" t="s">
        <v>5209</v>
      </c>
      <c r="B3810" t="s">
        <v>12767</v>
      </c>
      <c r="C3810" s="7" t="s">
        <v>4842</v>
      </c>
      <c r="D3810" s="8" t="s">
        <v>24975</v>
      </c>
      <c r="E3810" t="str">
        <f>TRIM(F3810)&amp;IF(RIGHT(TRIM(F3810),1)=",",TRIM(G3810)," "&amp;TRIM(G3810))</f>
        <v>FITTING,LUBRICATION FITTING,LUBRICATION</v>
      </c>
      <c r="F3810" t="str">
        <f>VLOOKUP(C3810,C$2:F$65001,3,FALSE)</f>
        <v xml:space="preserve">FITTING,LUBRICATION </v>
      </c>
      <c r="G3810" t="str">
        <f>VLOOKUP(C3810,C$2:G$65001,4,FALSE)</f>
        <v>FITTING,LUBRICATION</v>
      </c>
      <c r="H3810" t="str">
        <f>"&lt;p&gt;" &amp;TRIM(B3810) &amp; "&lt;/p&gt;"</f>
        <v>&lt;p&gt;122-6722635 PC 37&lt;/p&gt;</v>
      </c>
      <c r="I3810" t="str">
        <f>"&lt;d&gt;" &amp;TRIM(E3810) &amp; "&lt;/d&gt;"</f>
        <v>&lt;d&gt;FITTING,LUBRICATION FITTING,LUBRICATION&lt;/d&gt;</v>
      </c>
      <c r="J3810" t="str">
        <f>H3810&amp;I3810&amp;"&lt;c&gt;" &amp; A3810 &amp; "&lt;/c&gt;" &amp;"&lt;aka&gt;" &amp;C3810&amp; "&lt;/aka&gt;"</f>
        <v>&lt;p&gt;122-6722635 PC 37&lt;/p&gt;&lt;d&gt;FITTING,LUBRICATION FITTING,LUBRICATION&lt;/d&gt;&lt;c&gt;53711&lt;/c&gt;&lt;aka&gt;4730000504208&lt;/aka&gt;</v>
      </c>
    </row>
    <row r="3811" spans="1:10">
      <c r="A3811" s="1" t="s">
        <v>22768</v>
      </c>
      <c r="B3811" t="s">
        <v>12769</v>
      </c>
      <c r="C3811" s="7" t="s">
        <v>4842</v>
      </c>
      <c r="D3811" s="8" t="s">
        <v>24975</v>
      </c>
      <c r="E3811" t="str">
        <f>TRIM(F3811)&amp;IF(RIGHT(TRIM(F3811),1)=",",TRIM(G3811)," "&amp;TRIM(G3811))</f>
        <v>FITTING,LUBRICATION FITTING,LUBRICATION</v>
      </c>
      <c r="F3811" t="str">
        <f>VLOOKUP(C3811,C$2:F$65001,3,FALSE)</f>
        <v xml:space="preserve">FITTING,LUBRICATION </v>
      </c>
      <c r="G3811" t="str">
        <f>VLOOKUP(C3811,C$2:G$65001,4,FALSE)</f>
        <v>FITTING,LUBRICATION</v>
      </c>
      <c r="H3811" t="str">
        <f>"&lt;p&gt;" &amp;TRIM(B3811) &amp; "&lt;/p&gt;"</f>
        <v>&lt;p&gt;IPD3B8489&lt;/p&gt;</v>
      </c>
      <c r="I3811" t="str">
        <f>"&lt;d&gt;" &amp;TRIM(E3811) &amp; "&lt;/d&gt;"</f>
        <v>&lt;d&gt;FITTING,LUBRICATION FITTING,LUBRICATION&lt;/d&gt;</v>
      </c>
      <c r="J3811" t="str">
        <f>H3811&amp;I3811&amp;"&lt;c&gt;" &amp; A3811 &amp; "&lt;/c&gt;" &amp;"&lt;aka&gt;" &amp;C3811&amp; "&lt;/aka&gt;"</f>
        <v>&lt;p&gt;IPD3B8489&lt;/p&gt;&lt;d&gt;FITTING,LUBRICATION FITTING,LUBRICATION&lt;/d&gt;&lt;c&gt;55883&lt;/c&gt;&lt;aka&gt;4730000504208&lt;/aka&gt;</v>
      </c>
    </row>
    <row r="3812" spans="1:10">
      <c r="A3812" s="1" t="s">
        <v>22769</v>
      </c>
      <c r="B3812" t="s">
        <v>12772</v>
      </c>
      <c r="C3812" s="7" t="s">
        <v>4842</v>
      </c>
      <c r="D3812" s="8" t="s">
        <v>24975</v>
      </c>
      <c r="E3812" t="str">
        <f>TRIM(F3812)&amp;IF(RIGHT(TRIM(F3812),1)=",",TRIM(G3812)," "&amp;TRIM(G3812))</f>
        <v>FITTING,LUBRICATION FITTING,LUBRICATION</v>
      </c>
      <c r="F3812" t="str">
        <f>VLOOKUP(C3812,C$2:F$65001,3,FALSE)</f>
        <v xml:space="preserve">FITTING,LUBRICATION </v>
      </c>
      <c r="G3812" t="str">
        <f>VLOOKUP(C3812,C$2:G$65001,4,FALSE)</f>
        <v>FITTING,LUBRICATION</v>
      </c>
      <c r="H3812" t="str">
        <f>"&lt;p&gt;" &amp;TRIM(B3812) &amp; "&lt;/p&gt;"</f>
        <v>&lt;p&gt;005547T&lt;/p&gt;</v>
      </c>
      <c r="I3812" t="str">
        <f>"&lt;d&gt;" &amp;TRIM(E3812) &amp; "&lt;/d&gt;"</f>
        <v>&lt;d&gt;FITTING,LUBRICATION FITTING,LUBRICATION&lt;/d&gt;</v>
      </c>
      <c r="J3812" t="str">
        <f>H3812&amp;I3812&amp;"&lt;c&gt;" &amp; A3812 &amp; "&lt;/c&gt;" &amp;"&lt;aka&gt;" &amp;C3812&amp; "&lt;/aka&gt;"</f>
        <v>&lt;p&gt;005547T&lt;/p&gt;&lt;d&gt;FITTING,LUBRICATION FITTING,LUBRICATION&lt;/d&gt;&lt;c&gt;59556&lt;/c&gt;&lt;aka&gt;4730000504208&lt;/aka&gt;</v>
      </c>
    </row>
    <row r="3813" spans="1:10">
      <c r="A3813" s="1" t="s">
        <v>22743</v>
      </c>
      <c r="B3813" t="s">
        <v>12775</v>
      </c>
      <c r="C3813" s="7" t="s">
        <v>4842</v>
      </c>
      <c r="D3813" s="8" t="s">
        <v>24975</v>
      </c>
      <c r="E3813" t="str">
        <f>TRIM(F3813)&amp;IF(RIGHT(TRIM(F3813),1)=",",TRIM(G3813)," "&amp;TRIM(G3813))</f>
        <v>FITTING,LUBRICATION FITTING,LUBRICATION</v>
      </c>
      <c r="F3813" t="str">
        <f>VLOOKUP(C3813,C$2:F$65001,3,FALSE)</f>
        <v xml:space="preserve">FITTING,LUBRICATION </v>
      </c>
      <c r="G3813" t="str">
        <f>VLOOKUP(C3813,C$2:G$65001,4,FALSE)</f>
        <v>FITTING,LUBRICATION</v>
      </c>
      <c r="H3813" t="str">
        <f>"&lt;p&gt;" &amp;TRIM(B3813) &amp; "&lt;/p&gt;"</f>
        <v>&lt;p&gt;M352&lt;/p&gt;</v>
      </c>
      <c r="I3813" t="str">
        <f>"&lt;d&gt;" &amp;TRIM(E3813) &amp; "&lt;/d&gt;"</f>
        <v>&lt;d&gt;FITTING,LUBRICATION FITTING,LUBRICATION&lt;/d&gt;</v>
      </c>
      <c r="J3813" t="str">
        <f>H3813&amp;I3813&amp;"&lt;c&gt;" &amp; A3813 &amp; "&lt;/c&gt;" &amp;"&lt;aka&gt;" &amp;C3813&amp; "&lt;/aka&gt;"</f>
        <v>&lt;p&gt;M352&lt;/p&gt;&lt;d&gt;FITTING,LUBRICATION FITTING,LUBRICATION&lt;/d&gt;&lt;c&gt;61208&lt;/c&gt;&lt;aka&gt;4730000504208&lt;/aka&gt;</v>
      </c>
    </row>
    <row r="3814" spans="1:10">
      <c r="A3814" s="1" t="s">
        <v>22674</v>
      </c>
      <c r="B3814" t="s">
        <v>12777</v>
      </c>
      <c r="C3814" s="7" t="s">
        <v>4842</v>
      </c>
      <c r="D3814" s="8" t="s">
        <v>24975</v>
      </c>
      <c r="E3814" t="str">
        <f>TRIM(F3814)&amp;IF(RIGHT(TRIM(F3814),1)=",",TRIM(G3814)," "&amp;TRIM(G3814))</f>
        <v>FITTING,LUBRICATION FITTING,LUBRICATION</v>
      </c>
      <c r="F3814" t="str">
        <f>VLOOKUP(C3814,C$2:F$65001,3,FALSE)</f>
        <v xml:space="preserve">FITTING,LUBRICATION </v>
      </c>
      <c r="G3814" t="str">
        <f>VLOOKUP(C3814,C$2:G$65001,4,FALSE)</f>
        <v>FITTING,LUBRICATION</v>
      </c>
      <c r="H3814" t="str">
        <f>"&lt;p&gt;" &amp;TRIM(B3814) &amp; "&lt;/p&gt;"</f>
        <v>&lt;p&gt;2177917-8-23&lt;/p&gt;</v>
      </c>
      <c r="I3814" t="str">
        <f>"&lt;d&gt;" &amp;TRIM(E3814) &amp; "&lt;/d&gt;"</f>
        <v>&lt;d&gt;FITTING,LUBRICATION FITTING,LUBRICATION&lt;/d&gt;</v>
      </c>
      <c r="J3814" t="str">
        <f>H3814&amp;I3814&amp;"&lt;c&gt;" &amp; A3814 &amp; "&lt;/c&gt;" &amp;"&lt;aka&gt;" &amp;C3814&amp; "&lt;/aka&gt;"</f>
        <v>&lt;p&gt;2177917-8-23&lt;/p&gt;&lt;d&gt;FITTING,LUBRICATION FITTING,LUBRICATION&lt;/d&gt;&lt;c&gt;80064&lt;/c&gt;&lt;aka&gt;4730000504208&lt;/aka&gt;</v>
      </c>
    </row>
    <row r="3815" spans="1:10">
      <c r="A3815" s="1" t="s">
        <v>22770</v>
      </c>
      <c r="B3815" t="s">
        <v>12780</v>
      </c>
      <c r="C3815" s="7" t="s">
        <v>4842</v>
      </c>
      <c r="D3815" s="8" t="s">
        <v>24975</v>
      </c>
      <c r="E3815" t="str">
        <f>TRIM(F3815)&amp;IF(RIGHT(TRIM(F3815),1)=",",TRIM(G3815)," "&amp;TRIM(G3815))</f>
        <v>FITTING,LUBRICATION FITTING,LUBRICATION</v>
      </c>
      <c r="F3815" t="str">
        <f>VLOOKUP(C3815,C$2:F$65001,3,FALSE)</f>
        <v xml:space="preserve">FITTING,LUBRICATION </v>
      </c>
      <c r="G3815" t="str">
        <f>VLOOKUP(C3815,C$2:G$65001,4,FALSE)</f>
        <v>FITTING,LUBRICATION</v>
      </c>
      <c r="H3815" t="str">
        <f>"&lt;p&gt;" &amp;TRIM(B3815) &amp; "&lt;/p&gt;"</f>
        <v>&lt;p&gt;4730PL0894358&lt;/p&gt;</v>
      </c>
      <c r="I3815" t="str">
        <f>"&lt;d&gt;" &amp;TRIM(E3815) &amp; "&lt;/d&gt;"</f>
        <v>&lt;d&gt;FITTING,LUBRICATION FITTING,LUBRICATION&lt;/d&gt;</v>
      </c>
      <c r="J3815" t="str">
        <f>H3815&amp;I3815&amp;"&lt;c&gt;" &amp; A3815 &amp; "&lt;/c&gt;" &amp;"&lt;aka&gt;" &amp;C3815&amp; "&lt;/aka&gt;"</f>
        <v>&lt;p&gt;4730PL0894358&lt;/p&gt;&lt;d&gt;FITTING,LUBRICATION FITTING,LUBRICATION&lt;/d&gt;&lt;c&gt;9009H&lt;/c&gt;&lt;aka&gt;4730000504208&lt;/aka&gt;</v>
      </c>
    </row>
    <row r="3816" spans="1:10">
      <c r="A3816" s="1" t="s">
        <v>22771</v>
      </c>
      <c r="B3816" t="s">
        <v>12783</v>
      </c>
      <c r="C3816" s="7" t="s">
        <v>4842</v>
      </c>
      <c r="D3816" s="8" t="s">
        <v>24975</v>
      </c>
      <c r="E3816" t="str">
        <f>TRIM(F3816)&amp;IF(RIGHT(TRIM(F3816),1)=",",TRIM(G3816)," "&amp;TRIM(G3816))</f>
        <v>FITTING,LUBRICATION FITTING,LUBRICATION</v>
      </c>
      <c r="F3816" t="str">
        <f>VLOOKUP(C3816,C$2:F$65001,3,FALSE)</f>
        <v xml:space="preserve">FITTING,LUBRICATION </v>
      </c>
      <c r="G3816" t="str">
        <f>VLOOKUP(C3816,C$2:G$65001,4,FALSE)</f>
        <v>FITTING,LUBRICATION</v>
      </c>
      <c r="H3816" t="str">
        <f>"&lt;p&gt;" &amp;TRIM(B3816) &amp; "&lt;/p&gt;"</f>
        <v>&lt;p&gt;0740654&lt;/p&gt;</v>
      </c>
      <c r="I3816" t="str">
        <f>"&lt;d&gt;" &amp;TRIM(E3816) &amp; "&lt;/d&gt;"</f>
        <v>&lt;d&gt;FITTING,LUBRICATION FITTING,LUBRICATION&lt;/d&gt;</v>
      </c>
      <c r="J3816" t="str">
        <f>H3816&amp;I3816&amp;"&lt;c&gt;" &amp; A3816 &amp; "&lt;/c&gt;" &amp;"&lt;aka&gt;" &amp;C3816&amp; "&lt;/aka&gt;"</f>
        <v>&lt;p&gt;0740654&lt;/p&gt;&lt;d&gt;FITTING,LUBRICATION FITTING,LUBRICATION&lt;/d&gt;&lt;c&gt;S3002&lt;/c&gt;&lt;aka&gt;4730000504208&lt;/aka&gt;</v>
      </c>
    </row>
    <row r="3817" spans="1:10">
      <c r="A3817" s="1" t="s">
        <v>22618</v>
      </c>
      <c r="B3817" t="s">
        <v>12788</v>
      </c>
      <c r="C3817" s="7" t="s">
        <v>4842</v>
      </c>
      <c r="D3817" s="8" t="s">
        <v>24975</v>
      </c>
      <c r="E3817" t="str">
        <f>TRIM(F3817)&amp;IF(RIGHT(TRIM(F3817),1)=",",TRIM(G3817)," "&amp;TRIM(G3817))</f>
        <v>FITTING,LUBRICATION FITTING,LUBRICATION</v>
      </c>
      <c r="F3817" t="str">
        <f>VLOOKUP(C3817,C$2:F$65001,3,FALSE)</f>
        <v xml:space="preserve">FITTING,LUBRICATION </v>
      </c>
      <c r="G3817" t="str">
        <f>VLOOKUP(C3817,C$2:G$65001,4,FALSE)</f>
        <v>FITTING,LUBRICATION</v>
      </c>
      <c r="H3817" t="str">
        <f>"&lt;p&gt;" &amp;TRIM(B3817) &amp; "&lt;/p&gt;"</f>
        <v>&lt;p&gt;219-1&lt;/p&gt;</v>
      </c>
      <c r="I3817" t="str">
        <f>"&lt;d&gt;" &amp;TRIM(E3817) &amp; "&lt;/d&gt;"</f>
        <v>&lt;d&gt;FITTING,LUBRICATION FITTING,LUBRICATION&lt;/d&gt;</v>
      </c>
      <c r="J3817" t="str">
        <f>H3817&amp;I3817&amp;"&lt;c&gt;" &amp; A3817 &amp; "&lt;/c&gt;" &amp;"&lt;aka&gt;" &amp;C3817&amp; "&lt;/aka&gt;"</f>
        <v>&lt;p&gt;219-1&lt;/p&gt;&lt;d&gt;FITTING,LUBRICATION FITTING,LUBRICATION&lt;/d&gt;&lt;c&gt;10988&lt;/c&gt;&lt;aka&gt;4730000504208&lt;/aka&gt;</v>
      </c>
    </row>
    <row r="3818" spans="1:10">
      <c r="A3818" s="1" t="s">
        <v>22774</v>
      </c>
      <c r="B3818" t="s">
        <v>12794</v>
      </c>
      <c r="C3818" s="7" t="s">
        <v>4842</v>
      </c>
      <c r="D3818" s="8" t="s">
        <v>24975</v>
      </c>
      <c r="E3818" t="str">
        <f>TRIM(F3818)&amp;IF(RIGHT(TRIM(F3818),1)=",",TRIM(G3818)," "&amp;TRIM(G3818))</f>
        <v>FITTING,LUBRICATION FITTING,LUBRICATION</v>
      </c>
      <c r="F3818" t="str">
        <f>VLOOKUP(C3818,C$2:F$65001,3,FALSE)</f>
        <v xml:space="preserve">FITTING,LUBRICATION </v>
      </c>
      <c r="G3818" t="str">
        <f>VLOOKUP(C3818,C$2:G$65001,4,FALSE)</f>
        <v>FITTING,LUBRICATION</v>
      </c>
      <c r="H3818" t="str">
        <f>"&lt;p&gt;" &amp;TRIM(B3818) &amp; "&lt;/p&gt;"</f>
        <v>&lt;p&gt;16108&lt;/p&gt;</v>
      </c>
      <c r="I3818" t="str">
        <f>"&lt;d&gt;" &amp;TRIM(E3818) &amp; "&lt;/d&gt;"</f>
        <v>&lt;d&gt;FITTING,LUBRICATION FITTING,LUBRICATION&lt;/d&gt;</v>
      </c>
      <c r="J3818" t="str">
        <f>H3818&amp;I3818&amp;"&lt;c&gt;" &amp; A3818 &amp; "&lt;/c&gt;" &amp;"&lt;aka&gt;" &amp;C3818&amp; "&lt;/aka&gt;"</f>
        <v>&lt;p&gt;16108&lt;/p&gt;&lt;d&gt;FITTING,LUBRICATION FITTING,LUBRICATION&lt;/d&gt;&lt;c&gt;28158&lt;/c&gt;&lt;aka&gt;4730000504208&lt;/aka&gt;</v>
      </c>
    </row>
    <row r="3819" spans="1:10">
      <c r="A3819" s="1" t="s">
        <v>22775</v>
      </c>
      <c r="B3819" t="s">
        <v>12797</v>
      </c>
      <c r="C3819" s="7" t="s">
        <v>4842</v>
      </c>
      <c r="D3819" s="8" t="s">
        <v>24975</v>
      </c>
      <c r="E3819" t="str">
        <f>TRIM(F3819)&amp;IF(RIGHT(TRIM(F3819),1)=",",TRIM(G3819)," "&amp;TRIM(G3819))</f>
        <v>FITTING,LUBRICATION FITTING,LUBRICATION</v>
      </c>
      <c r="F3819" t="str">
        <f>VLOOKUP(C3819,C$2:F$65001,3,FALSE)</f>
        <v xml:space="preserve">FITTING,LUBRICATION </v>
      </c>
      <c r="G3819" t="str">
        <f>VLOOKUP(C3819,C$2:G$65001,4,FALSE)</f>
        <v>FITTING,LUBRICATION</v>
      </c>
      <c r="H3819" t="str">
        <f>"&lt;p&gt;" &amp;TRIM(B3819) &amp; "&lt;/p&gt;"</f>
        <v>&lt;p&gt;49503&lt;/p&gt;</v>
      </c>
      <c r="I3819" t="str">
        <f>"&lt;d&gt;" &amp;TRIM(E3819) &amp; "&lt;/d&gt;"</f>
        <v>&lt;d&gt;FITTING,LUBRICATION FITTING,LUBRICATION&lt;/d&gt;</v>
      </c>
      <c r="J3819" t="str">
        <f>H3819&amp;I3819&amp;"&lt;c&gt;" &amp; A3819 &amp; "&lt;/c&gt;" &amp;"&lt;aka&gt;" &amp;C3819&amp; "&lt;/aka&gt;"</f>
        <v>&lt;p&gt;49503&lt;/p&gt;&lt;d&gt;FITTING,LUBRICATION FITTING,LUBRICATION&lt;/d&gt;&lt;c&gt;31654&lt;/c&gt;&lt;aka&gt;4730000504208&lt;/aka&gt;</v>
      </c>
    </row>
    <row r="3820" spans="1:10">
      <c r="A3820" s="1" t="s">
        <v>22776</v>
      </c>
      <c r="B3820" t="s">
        <v>12800</v>
      </c>
      <c r="C3820" s="7" t="s">
        <v>4842</v>
      </c>
      <c r="D3820" s="8" t="s">
        <v>24975</v>
      </c>
      <c r="E3820" t="str">
        <f>TRIM(F3820)&amp;IF(RIGHT(TRIM(F3820),1)=",",TRIM(G3820)," "&amp;TRIM(G3820))</f>
        <v>FITTING,LUBRICATION FITTING,LUBRICATION</v>
      </c>
      <c r="F3820" t="str">
        <f>VLOOKUP(C3820,C$2:F$65001,3,FALSE)</f>
        <v xml:space="preserve">FITTING,LUBRICATION </v>
      </c>
      <c r="G3820" t="str">
        <f>VLOOKUP(C3820,C$2:G$65001,4,FALSE)</f>
        <v>FITTING,LUBRICATION</v>
      </c>
      <c r="H3820" t="str">
        <f>"&lt;p&gt;" &amp;TRIM(B3820) &amp; "&lt;/p&gt;"</f>
        <v>&lt;p&gt;35281773&lt;/p&gt;</v>
      </c>
      <c r="I3820" t="str">
        <f>"&lt;d&gt;" &amp;TRIM(E3820) &amp; "&lt;/d&gt;"</f>
        <v>&lt;d&gt;FITTING,LUBRICATION FITTING,LUBRICATION&lt;/d&gt;</v>
      </c>
      <c r="J3820" t="str">
        <f>H3820&amp;I3820&amp;"&lt;c&gt;" &amp; A3820 &amp; "&lt;/c&gt;" &amp;"&lt;aka&gt;" &amp;C3820&amp; "&lt;/aka&gt;"</f>
        <v>&lt;p&gt;35281773&lt;/p&gt;&lt;d&gt;FITTING,LUBRICATION FITTING,LUBRICATION&lt;/d&gt;&lt;c&gt;33968&lt;/c&gt;&lt;aka&gt;4730000504208&lt;/aka&gt;</v>
      </c>
    </row>
    <row r="3821" spans="1:10">
      <c r="A3821" s="1" t="s">
        <v>22776</v>
      </c>
      <c r="B3821" t="s">
        <v>12803</v>
      </c>
      <c r="C3821" s="7" t="s">
        <v>4842</v>
      </c>
      <c r="D3821" s="8" t="s">
        <v>24975</v>
      </c>
      <c r="E3821" t="str">
        <f>TRIM(F3821)&amp;IF(RIGHT(TRIM(F3821),1)=",",TRIM(G3821)," "&amp;TRIM(G3821))</f>
        <v>FITTING,LUBRICATION FITTING,LUBRICATION</v>
      </c>
      <c r="F3821" t="str">
        <f>VLOOKUP(C3821,C$2:F$65001,3,FALSE)</f>
        <v xml:space="preserve">FITTING,LUBRICATION </v>
      </c>
      <c r="G3821" t="str">
        <f>VLOOKUP(C3821,C$2:G$65001,4,FALSE)</f>
        <v>FITTING,LUBRICATION</v>
      </c>
      <c r="H3821" t="str">
        <f>"&lt;p&gt;" &amp;TRIM(B3821) &amp; "&lt;/p&gt;"</f>
        <v>&lt;p&gt;W86707&lt;/p&gt;</v>
      </c>
      <c r="I3821" t="str">
        <f>"&lt;d&gt;" &amp;TRIM(E3821) &amp; "&lt;/d&gt;"</f>
        <v>&lt;d&gt;FITTING,LUBRICATION FITTING,LUBRICATION&lt;/d&gt;</v>
      </c>
      <c r="J3821" t="str">
        <f>H3821&amp;I3821&amp;"&lt;c&gt;" &amp; A3821 &amp; "&lt;/c&gt;" &amp;"&lt;aka&gt;" &amp;C3821&amp; "&lt;/aka&gt;"</f>
        <v>&lt;p&gt;W86707&lt;/p&gt;&lt;d&gt;FITTING,LUBRICATION FITTING,LUBRICATION&lt;/d&gt;&lt;c&gt;33968&lt;/c&gt;&lt;aka&gt;4730000504208&lt;/aka&gt;</v>
      </c>
    </row>
    <row r="3822" spans="1:10">
      <c r="A3822" s="1" t="s">
        <v>22615</v>
      </c>
      <c r="B3822" t="s">
        <v>12805</v>
      </c>
      <c r="C3822" s="7" t="s">
        <v>4842</v>
      </c>
      <c r="D3822" s="8" t="s">
        <v>24975</v>
      </c>
      <c r="E3822" t="str">
        <f>TRIM(F3822)&amp;IF(RIGHT(TRIM(F3822),1)=",",TRIM(G3822)," "&amp;TRIM(G3822))</f>
        <v>FITTING,LUBRICATION FITTING,LUBRICATION</v>
      </c>
      <c r="F3822" t="str">
        <f>VLOOKUP(C3822,C$2:F$65001,3,FALSE)</f>
        <v xml:space="preserve">FITTING,LUBRICATION </v>
      </c>
      <c r="G3822" t="str">
        <f>VLOOKUP(C3822,C$2:G$65001,4,FALSE)</f>
        <v>FITTING,LUBRICATION</v>
      </c>
      <c r="H3822" t="str">
        <f>"&lt;p&gt;" &amp;TRIM(B3822) &amp; "&lt;/p&gt;"</f>
        <v>&lt;p&gt;100123&lt;/p&gt;</v>
      </c>
      <c r="I3822" t="str">
        <f>"&lt;d&gt;" &amp;TRIM(E3822) &amp; "&lt;/d&gt;"</f>
        <v>&lt;d&gt;FITTING,LUBRICATION FITTING,LUBRICATION&lt;/d&gt;</v>
      </c>
      <c r="J3822" t="str">
        <f>H3822&amp;I3822&amp;"&lt;c&gt;" &amp; A3822 &amp; "&lt;/c&gt;" &amp;"&lt;aka&gt;" &amp;C3822&amp; "&lt;/aka&gt;"</f>
        <v>&lt;p&gt;100123&lt;/p&gt;&lt;d&gt;FITTING,LUBRICATION FITTING,LUBRICATION&lt;/d&gt;&lt;c&gt;47P61&lt;/c&gt;&lt;aka&gt;4730000504208&lt;/aka&gt;</v>
      </c>
    </row>
    <row r="3823" spans="1:10">
      <c r="A3823" s="1" t="s">
        <v>22777</v>
      </c>
      <c r="B3823" t="s">
        <v>12808</v>
      </c>
      <c r="C3823" s="7" t="s">
        <v>4842</v>
      </c>
      <c r="D3823" s="8" t="s">
        <v>24975</v>
      </c>
      <c r="E3823" t="str">
        <f>TRIM(F3823)&amp;IF(RIGHT(TRIM(F3823),1)=",",TRIM(G3823)," "&amp;TRIM(G3823))</f>
        <v>FITTING,LUBRICATION FITTING,LUBRICATION</v>
      </c>
      <c r="F3823" t="str">
        <f>VLOOKUP(C3823,C$2:F$65001,3,FALSE)</f>
        <v xml:space="preserve">FITTING,LUBRICATION </v>
      </c>
      <c r="G3823" t="str">
        <f>VLOOKUP(C3823,C$2:G$65001,4,FALSE)</f>
        <v>FITTING,LUBRICATION</v>
      </c>
      <c r="H3823" t="str">
        <f>"&lt;p&gt;" &amp;TRIM(B3823) &amp; "&lt;/p&gt;"</f>
        <v>&lt;p&gt;1610ALEMITE&lt;/p&gt;</v>
      </c>
      <c r="I3823" t="str">
        <f>"&lt;d&gt;" &amp;TRIM(E3823) &amp; "&lt;/d&gt;"</f>
        <v>&lt;d&gt;FITTING,LUBRICATION FITTING,LUBRICATION&lt;/d&gt;</v>
      </c>
      <c r="J3823" t="str">
        <f>H3823&amp;I3823&amp;"&lt;c&gt;" &amp; A3823 &amp; "&lt;/c&gt;" &amp;"&lt;aka&gt;" &amp;C3823&amp; "&lt;/aka&gt;"</f>
        <v>&lt;p&gt;1610ALEMITE&lt;/p&gt;&lt;d&gt;FITTING,LUBRICATION FITTING,LUBRICATION&lt;/d&gt;&lt;c&gt;50380&lt;/c&gt;&lt;aka&gt;4730000504208&lt;/aka&gt;</v>
      </c>
    </row>
    <row r="3824" spans="1:10">
      <c r="A3824" s="1" t="s">
        <v>5209</v>
      </c>
      <c r="B3824" t="s">
        <v>12811</v>
      </c>
      <c r="C3824" s="7" t="s">
        <v>4842</v>
      </c>
      <c r="D3824" s="8" t="s">
        <v>24975</v>
      </c>
      <c r="E3824" t="str">
        <f>TRIM(F3824)&amp;IF(RIGHT(TRIM(F3824),1)=",",TRIM(G3824)," "&amp;TRIM(G3824))</f>
        <v>FITTING,LUBRICATION FITTING,LUBRICATION</v>
      </c>
      <c r="F3824" t="str">
        <f>VLOOKUP(C3824,C$2:F$65001,3,FALSE)</f>
        <v xml:space="preserve">FITTING,LUBRICATION </v>
      </c>
      <c r="G3824" t="str">
        <f>VLOOKUP(C3824,C$2:G$65001,4,FALSE)</f>
        <v>FITTING,LUBRICATION</v>
      </c>
      <c r="H3824" t="str">
        <f>"&lt;p&gt;" &amp;TRIM(B3824) &amp; "&lt;/p&gt;"</f>
        <v>&lt;p&gt;122-6600338 PC 7&lt;/p&gt;</v>
      </c>
      <c r="I3824" t="str">
        <f>"&lt;d&gt;" &amp;TRIM(E3824) &amp; "&lt;/d&gt;"</f>
        <v>&lt;d&gt;FITTING,LUBRICATION FITTING,LUBRICATION&lt;/d&gt;</v>
      </c>
      <c r="J3824" t="str">
        <f>H3824&amp;I3824&amp;"&lt;c&gt;" &amp; A3824 &amp; "&lt;/c&gt;" &amp;"&lt;aka&gt;" &amp;C3824&amp; "&lt;/aka&gt;"</f>
        <v>&lt;p&gt;122-6600338 PC 7&lt;/p&gt;&lt;d&gt;FITTING,LUBRICATION FITTING,LUBRICATION&lt;/d&gt;&lt;c&gt;53711&lt;/c&gt;&lt;aka&gt;4730000504208&lt;/aka&gt;</v>
      </c>
    </row>
    <row r="3825" spans="1:10">
      <c r="A3825" s="1" t="s">
        <v>22729</v>
      </c>
      <c r="B3825" t="s">
        <v>12815</v>
      </c>
      <c r="C3825" s="7" t="s">
        <v>4842</v>
      </c>
      <c r="D3825" s="8" t="s">
        <v>24975</v>
      </c>
      <c r="E3825" t="str">
        <f>TRIM(F3825)&amp;IF(RIGHT(TRIM(F3825),1)=",",TRIM(G3825)," "&amp;TRIM(G3825))</f>
        <v>FITTING,LUBRICATION FITTING,LUBRICATION</v>
      </c>
      <c r="F3825" t="str">
        <f>VLOOKUP(C3825,C$2:F$65001,3,FALSE)</f>
        <v xml:space="preserve">FITTING,LUBRICATION </v>
      </c>
      <c r="G3825" t="str">
        <f>VLOOKUP(C3825,C$2:G$65001,4,FALSE)</f>
        <v>FITTING,LUBRICATION</v>
      </c>
      <c r="H3825" t="str">
        <f>"&lt;p&gt;" &amp;TRIM(B3825) &amp; "&lt;/p&gt;"</f>
        <v>&lt;p&gt;1199N1860&lt;/p&gt;</v>
      </c>
      <c r="I3825" t="str">
        <f>"&lt;d&gt;" &amp;TRIM(E3825) &amp; "&lt;/d&gt;"</f>
        <v>&lt;d&gt;FITTING,LUBRICATION FITTING,LUBRICATION&lt;/d&gt;</v>
      </c>
      <c r="J3825" t="str">
        <f>H3825&amp;I3825&amp;"&lt;c&gt;" &amp; A3825 &amp; "&lt;/c&gt;" &amp;"&lt;aka&gt;" &amp;C3825&amp; "&lt;/aka&gt;"</f>
        <v>&lt;p&gt;1199N1860&lt;/p&gt;&lt;d&gt;FITTING,LUBRICATION FITTING,LUBRICATION&lt;/d&gt;&lt;c&gt;78500&lt;/c&gt;&lt;aka&gt;4730000504208&lt;/aka&gt;</v>
      </c>
    </row>
    <row r="3826" spans="1:10">
      <c r="A3826" s="1" t="s">
        <v>22674</v>
      </c>
      <c r="B3826" t="s">
        <v>12817</v>
      </c>
      <c r="C3826" s="7" t="s">
        <v>4842</v>
      </c>
      <c r="D3826" s="8" t="s">
        <v>24975</v>
      </c>
      <c r="E3826" t="str">
        <f>TRIM(F3826)&amp;IF(RIGHT(TRIM(F3826),1)=",",TRIM(G3826)," "&amp;TRIM(G3826))</f>
        <v>FITTING,LUBRICATION FITTING,LUBRICATION</v>
      </c>
      <c r="F3826" t="str">
        <f>VLOOKUP(C3826,C$2:F$65001,3,FALSE)</f>
        <v xml:space="preserve">FITTING,LUBRICATION </v>
      </c>
      <c r="G3826" t="str">
        <f>VLOOKUP(C3826,C$2:G$65001,4,FALSE)</f>
        <v>FITTING,LUBRICATION</v>
      </c>
      <c r="H3826" t="str">
        <f>"&lt;p&gt;" &amp;TRIM(B3826) &amp; "&lt;/p&gt;"</f>
        <v>&lt;p&gt;2177917&lt;/p&gt;</v>
      </c>
      <c r="I3826" t="str">
        <f>"&lt;d&gt;" &amp;TRIM(E3826) &amp; "&lt;/d&gt;"</f>
        <v>&lt;d&gt;FITTING,LUBRICATION FITTING,LUBRICATION&lt;/d&gt;</v>
      </c>
      <c r="J3826" t="str">
        <f>H3826&amp;I3826&amp;"&lt;c&gt;" &amp; A3826 &amp; "&lt;/c&gt;" &amp;"&lt;aka&gt;" &amp;C3826&amp; "&lt;/aka&gt;"</f>
        <v>&lt;p&gt;2177917&lt;/p&gt;&lt;d&gt;FITTING,LUBRICATION FITTING,LUBRICATION&lt;/d&gt;&lt;c&gt;80064&lt;/c&gt;&lt;aka&gt;4730000504208&lt;/aka&gt;</v>
      </c>
    </row>
    <row r="3827" spans="1:10">
      <c r="A3827" s="1" t="s">
        <v>22762</v>
      </c>
      <c r="B3827" t="s">
        <v>12819</v>
      </c>
      <c r="C3827" s="7" t="s">
        <v>4842</v>
      </c>
      <c r="D3827" s="8" t="s">
        <v>24975</v>
      </c>
      <c r="E3827" t="str">
        <f>TRIM(F3827)&amp;IF(RIGHT(TRIM(F3827),1)=",",TRIM(G3827)," "&amp;TRIM(G3827))</f>
        <v>FITTING,LUBRICATION FITTING,LUBRICATION</v>
      </c>
      <c r="F3827" t="str">
        <f>VLOOKUP(C3827,C$2:F$65001,3,FALSE)</f>
        <v xml:space="preserve">FITTING,LUBRICATION </v>
      </c>
      <c r="G3827" t="str">
        <f>VLOOKUP(C3827,C$2:G$65001,4,FALSE)</f>
        <v>FITTING,LUBRICATION</v>
      </c>
      <c r="H3827" t="str">
        <f>"&lt;p&gt;" &amp;TRIM(B3827) &amp; "&lt;/p&gt;"</f>
        <v>&lt;p&gt;0127800&lt;/p&gt;</v>
      </c>
      <c r="I3827" t="str">
        <f>"&lt;d&gt;" &amp;TRIM(E3827) &amp; "&lt;/d&gt;"</f>
        <v>&lt;d&gt;FITTING,LUBRICATION FITTING,LUBRICATION&lt;/d&gt;</v>
      </c>
      <c r="J3827" t="str">
        <f>H3827&amp;I3827&amp;"&lt;c&gt;" &amp; A3827 &amp; "&lt;/c&gt;" &amp;"&lt;aka&gt;" &amp;C3827&amp; "&lt;/aka&gt;"</f>
        <v>&lt;p&gt;0127800&lt;/p&gt;&lt;d&gt;FITTING,LUBRICATION FITTING,LUBRICATION&lt;/d&gt;&lt;c&gt;80195&lt;/c&gt;&lt;aka&gt;4730000504208&lt;/aka&gt;</v>
      </c>
    </row>
    <row r="3828" spans="1:10">
      <c r="A3828" s="1" t="s">
        <v>22778</v>
      </c>
      <c r="B3828" t="s">
        <v>12821</v>
      </c>
      <c r="C3828" s="7" t="s">
        <v>4842</v>
      </c>
      <c r="D3828" s="8" t="s">
        <v>24975</v>
      </c>
      <c r="E3828" t="str">
        <f>TRIM(F3828)&amp;IF(RIGHT(TRIM(F3828),1)=",",TRIM(G3828)," "&amp;TRIM(G3828))</f>
        <v>FITTING,LUBRICATION FITTING,LUBRICATION</v>
      </c>
      <c r="F3828" t="str">
        <f>VLOOKUP(C3828,C$2:F$65001,3,FALSE)</f>
        <v xml:space="preserve">FITTING,LUBRICATION </v>
      </c>
      <c r="G3828" t="str">
        <f>VLOOKUP(C3828,C$2:G$65001,4,FALSE)</f>
        <v>FITTING,LUBRICATION</v>
      </c>
      <c r="H3828" t="str">
        <f>"&lt;p&gt;" &amp;TRIM(B3828) &amp; "&lt;/p&gt;"</f>
        <v>&lt;p&gt;0156279-00&lt;/p&gt;</v>
      </c>
      <c r="I3828" t="str">
        <f>"&lt;d&gt;" &amp;TRIM(E3828) &amp; "&lt;/d&gt;"</f>
        <v>&lt;d&gt;FITTING,LUBRICATION FITTING,LUBRICATION&lt;/d&gt;</v>
      </c>
      <c r="J3828" t="str">
        <f>H3828&amp;I3828&amp;"&lt;c&gt;" &amp; A3828 &amp; "&lt;/c&gt;" &amp;"&lt;aka&gt;" &amp;C3828&amp; "&lt;/aka&gt;"</f>
        <v>&lt;p&gt;0156279-00&lt;/p&gt;&lt;d&gt;FITTING,LUBRICATION FITTING,LUBRICATION&lt;/d&gt;&lt;c&gt;83299&lt;/c&gt;&lt;aka&gt;4730000504208&lt;/aka&gt;</v>
      </c>
    </row>
    <row r="3829" spans="1:10">
      <c r="A3829" s="1" t="s">
        <v>22657</v>
      </c>
      <c r="B3829" t="s">
        <v>12824</v>
      </c>
      <c r="C3829" s="7" t="s">
        <v>4842</v>
      </c>
      <c r="D3829" s="8" t="s">
        <v>24975</v>
      </c>
      <c r="E3829" t="str">
        <f>TRIM(F3829)&amp;IF(RIGHT(TRIM(F3829),1)=",",TRIM(G3829)," "&amp;TRIM(G3829))</f>
        <v>FITTING,LUBRICATION FITTING,LUBRICATION</v>
      </c>
      <c r="F3829" t="str">
        <f>VLOOKUP(C3829,C$2:F$65001,3,FALSE)</f>
        <v xml:space="preserve">FITTING,LUBRICATION </v>
      </c>
      <c r="G3829" t="str">
        <f>VLOOKUP(C3829,C$2:G$65001,4,FALSE)</f>
        <v>FITTING,LUBRICATION</v>
      </c>
      <c r="H3829" t="str">
        <f>"&lt;p&gt;" &amp;TRIM(B3829) &amp; "&lt;/p&gt;"</f>
        <v>&lt;p&gt;226-40&lt;/p&gt;</v>
      </c>
      <c r="I3829" t="str">
        <f>"&lt;d&gt;" &amp;TRIM(E3829) &amp; "&lt;/d&gt;"</f>
        <v>&lt;d&gt;FITTING,LUBRICATION FITTING,LUBRICATION&lt;/d&gt;</v>
      </c>
      <c r="J3829" t="str">
        <f>H3829&amp;I3829&amp;"&lt;c&gt;" &amp; A3829 &amp; "&lt;/c&gt;" &amp;"&lt;aka&gt;" &amp;C3829&amp; "&lt;/aka&gt;"</f>
        <v>&lt;p&gt;226-40&lt;/p&gt;&lt;d&gt;FITTING,LUBRICATION FITTING,LUBRICATION&lt;/d&gt;&lt;c&gt;92858&lt;/c&gt;&lt;aka&gt;4730000504208&lt;/aka&gt;</v>
      </c>
    </row>
    <row r="3830" spans="1:10">
      <c r="A3830" s="1" t="s">
        <v>22765</v>
      </c>
      <c r="B3830" t="s">
        <v>12827</v>
      </c>
      <c r="C3830" s="7" t="s">
        <v>4842</v>
      </c>
      <c r="D3830" s="8" t="s">
        <v>24975</v>
      </c>
      <c r="E3830" t="str">
        <f>TRIM(F3830)&amp;IF(RIGHT(TRIM(F3830),1)=",",TRIM(G3830)," "&amp;TRIM(G3830))</f>
        <v>FITTING,LUBRICATION FITTING,LUBRICATION</v>
      </c>
      <c r="F3830" t="str">
        <f>VLOOKUP(C3830,C$2:F$65001,3,FALSE)</f>
        <v xml:space="preserve">FITTING,LUBRICATION </v>
      </c>
      <c r="G3830" t="str">
        <f>VLOOKUP(C3830,C$2:G$65001,4,FALSE)</f>
        <v>FITTING,LUBRICATION</v>
      </c>
      <c r="H3830" t="str">
        <f>"&lt;p&gt;" &amp;TRIM(B3830) &amp; "&lt;/p&gt;"</f>
        <v>&lt;p&gt;062050419&lt;/p&gt;</v>
      </c>
      <c r="I3830" t="str">
        <f>"&lt;d&gt;" &amp;TRIM(E3830) &amp; "&lt;/d&gt;"</f>
        <v>&lt;d&gt;FITTING,LUBRICATION FITTING,LUBRICATION&lt;/d&gt;</v>
      </c>
      <c r="J3830" t="str">
        <f>H3830&amp;I3830&amp;"&lt;c&gt;" &amp; A3830 &amp; "&lt;/c&gt;" &amp;"&lt;aka&gt;" &amp;C3830&amp; "&lt;/aka&gt;"</f>
        <v>&lt;p&gt;062050419&lt;/p&gt;&lt;d&gt;FITTING,LUBRICATION FITTING,LUBRICATION&lt;/d&gt;&lt;c&gt;F2314&lt;/c&gt;&lt;aka&gt;4730000504208&lt;/aka&gt;</v>
      </c>
    </row>
    <row r="3831" spans="1:10">
      <c r="A3831" s="1" t="s">
        <v>22765</v>
      </c>
      <c r="B3831" t="s">
        <v>12829</v>
      </c>
      <c r="C3831" s="7" t="s">
        <v>4842</v>
      </c>
      <c r="D3831" s="8" t="s">
        <v>24975</v>
      </c>
      <c r="E3831" t="str">
        <f>TRIM(F3831)&amp;IF(RIGHT(TRIM(F3831),1)=",",TRIM(G3831)," "&amp;TRIM(G3831))</f>
        <v>FITTING,LUBRICATION FITTING,LUBRICATION</v>
      </c>
      <c r="F3831" t="str">
        <f>VLOOKUP(C3831,C$2:F$65001,3,FALSE)</f>
        <v xml:space="preserve">FITTING,LUBRICATION </v>
      </c>
      <c r="G3831" t="str">
        <f>VLOOKUP(C3831,C$2:G$65001,4,FALSE)</f>
        <v>FITTING,LUBRICATION</v>
      </c>
      <c r="H3831" t="str">
        <f>"&lt;p&gt;" &amp;TRIM(B3831) &amp; "&lt;/p&gt;"</f>
        <v>&lt;p&gt;50419&lt;/p&gt;</v>
      </c>
      <c r="I3831" t="str">
        <f>"&lt;d&gt;" &amp;TRIM(E3831) &amp; "&lt;/d&gt;"</f>
        <v>&lt;d&gt;FITTING,LUBRICATION FITTING,LUBRICATION&lt;/d&gt;</v>
      </c>
      <c r="J3831" t="str">
        <f>H3831&amp;I3831&amp;"&lt;c&gt;" &amp; A3831 &amp; "&lt;/c&gt;" &amp;"&lt;aka&gt;" &amp;C3831&amp; "&lt;/aka&gt;"</f>
        <v>&lt;p&gt;50419&lt;/p&gt;&lt;d&gt;FITTING,LUBRICATION FITTING,LUBRICATION&lt;/d&gt;&lt;c&gt;F2314&lt;/c&gt;&lt;aka&gt;4730000504208&lt;/aka&gt;</v>
      </c>
    </row>
    <row r="3832" spans="1:10">
      <c r="A3832" s="1" t="s">
        <v>22779</v>
      </c>
      <c r="B3832" t="s">
        <v>12831</v>
      </c>
      <c r="C3832" s="7" t="s">
        <v>4842</v>
      </c>
      <c r="D3832" s="8" t="s">
        <v>24975</v>
      </c>
      <c r="E3832" t="str">
        <f>TRIM(F3832)&amp;IF(RIGHT(TRIM(F3832),1)=",",TRIM(G3832)," "&amp;TRIM(G3832))</f>
        <v>FITTING,LUBRICATION FITTING,LUBRICATION</v>
      </c>
      <c r="F3832" t="str">
        <f>VLOOKUP(C3832,C$2:F$65001,3,FALSE)</f>
        <v xml:space="preserve">FITTING,LUBRICATION </v>
      </c>
      <c r="G3832" t="str">
        <f>VLOOKUP(C3832,C$2:G$65001,4,FALSE)</f>
        <v>FITTING,LUBRICATION</v>
      </c>
      <c r="H3832" t="str">
        <f>"&lt;p&gt;" &amp;TRIM(B3832) &amp; "&lt;/p&gt;"</f>
        <v>&lt;p&gt;A10859&lt;/p&gt;</v>
      </c>
      <c r="I3832" t="str">
        <f>"&lt;d&gt;" &amp;TRIM(E3832) &amp; "&lt;/d&gt;"</f>
        <v>&lt;d&gt;FITTING,LUBRICATION FITTING,LUBRICATION&lt;/d&gt;</v>
      </c>
      <c r="J3832" t="str">
        <f>H3832&amp;I3832&amp;"&lt;c&gt;" &amp; A3832 &amp; "&lt;/c&gt;" &amp;"&lt;aka&gt;" &amp;C3832&amp; "&lt;/aka&gt;"</f>
        <v>&lt;p&gt;A10859&lt;/p&gt;&lt;d&gt;FITTING,LUBRICATION FITTING,LUBRICATION&lt;/d&gt;&lt;c&gt;U4574&lt;/c&gt;&lt;aka&gt;4730000504208&lt;/aka&gt;</v>
      </c>
    </row>
    <row r="3833" spans="1:10">
      <c r="A3833" s="1" t="s">
        <v>22780</v>
      </c>
      <c r="B3833" t="s">
        <v>12834</v>
      </c>
      <c r="C3833" s="7" t="s">
        <v>4842</v>
      </c>
      <c r="D3833" s="8" t="s">
        <v>24975</v>
      </c>
      <c r="E3833" t="str">
        <f>TRIM(F3833)&amp;IF(RIGHT(TRIM(F3833),1)=",",TRIM(G3833)," "&amp;TRIM(G3833))</f>
        <v>FITTING,LUBRICATION FITTING,LUBRICATION</v>
      </c>
      <c r="F3833" t="str">
        <f>VLOOKUP(C3833,C$2:F$65001,3,FALSE)</f>
        <v xml:space="preserve">FITTING,LUBRICATION </v>
      </c>
      <c r="G3833" t="str">
        <f>VLOOKUP(C3833,C$2:G$65001,4,FALSE)</f>
        <v>FITTING,LUBRICATION</v>
      </c>
      <c r="H3833" t="str">
        <f>"&lt;p&gt;" &amp;TRIM(B3833) &amp; "&lt;/p&gt;"</f>
        <v>&lt;p&gt;6000&lt;/p&gt;</v>
      </c>
      <c r="I3833" t="str">
        <f>"&lt;d&gt;" &amp;TRIM(E3833) &amp; "&lt;/d&gt;"</f>
        <v>&lt;d&gt;FITTING,LUBRICATION FITTING,LUBRICATION&lt;/d&gt;</v>
      </c>
      <c r="J3833" t="str">
        <f>H3833&amp;I3833&amp;"&lt;c&gt;" &amp; A3833 &amp; "&lt;/c&gt;" &amp;"&lt;aka&gt;" &amp;C3833&amp; "&lt;/aka&gt;"</f>
        <v>&lt;p&gt;6000&lt;/p&gt;&lt;d&gt;FITTING,LUBRICATION FITTING,LUBRICATION&lt;/d&gt;&lt;c&gt;03990&lt;/c&gt;&lt;aka&gt;4730000504208&lt;/aka&gt;</v>
      </c>
    </row>
    <row r="3834" spans="1:10">
      <c r="A3834" s="1" t="s">
        <v>22736</v>
      </c>
      <c r="B3834" t="s">
        <v>12838</v>
      </c>
      <c r="C3834" s="7" t="s">
        <v>4842</v>
      </c>
      <c r="D3834" s="8" t="s">
        <v>24975</v>
      </c>
      <c r="E3834" t="str">
        <f>TRIM(F3834)&amp;IF(RIGHT(TRIM(F3834),1)=",",TRIM(G3834)," "&amp;TRIM(G3834))</f>
        <v>FITTING,LUBRICATION FITTING,LUBRICATION</v>
      </c>
      <c r="F3834" t="str">
        <f>VLOOKUP(C3834,C$2:F$65001,3,FALSE)</f>
        <v xml:space="preserve">FITTING,LUBRICATION </v>
      </c>
      <c r="G3834" t="str">
        <f>VLOOKUP(C3834,C$2:G$65001,4,FALSE)</f>
        <v>FITTING,LUBRICATION</v>
      </c>
      <c r="H3834" t="str">
        <f>"&lt;p&gt;" &amp;TRIM(B3834) &amp; "&lt;/p&gt;"</f>
        <v>&lt;p&gt;297749PC82&lt;/p&gt;</v>
      </c>
      <c r="I3834" t="str">
        <f>"&lt;d&gt;" &amp;TRIM(E3834) &amp; "&lt;/d&gt;"</f>
        <v>&lt;d&gt;FITTING,LUBRICATION FITTING,LUBRICATION&lt;/d&gt;</v>
      </c>
      <c r="J3834" t="str">
        <f>H3834&amp;I3834&amp;"&lt;c&gt;" &amp; A3834 &amp; "&lt;/c&gt;" &amp;"&lt;aka&gt;" &amp;C3834&amp; "&lt;/aka&gt;"</f>
        <v>&lt;p&gt;297749PC82&lt;/p&gt;&lt;d&gt;FITTING,LUBRICATION FITTING,LUBRICATION&lt;/d&gt;&lt;c&gt;10001&lt;/c&gt;&lt;aka&gt;4730000504208&lt;/aka&gt;</v>
      </c>
    </row>
    <row r="3835" spans="1:10">
      <c r="A3835" s="1" t="s">
        <v>22781</v>
      </c>
      <c r="B3835" t="s">
        <v>12840</v>
      </c>
      <c r="C3835" s="7" t="s">
        <v>4842</v>
      </c>
      <c r="D3835" s="8" t="s">
        <v>24975</v>
      </c>
      <c r="E3835" t="str">
        <f>TRIM(F3835)&amp;IF(RIGHT(TRIM(F3835),1)=",",TRIM(G3835)," "&amp;TRIM(G3835))</f>
        <v>FITTING,LUBRICATION FITTING,LUBRICATION</v>
      </c>
      <c r="F3835" t="str">
        <f>VLOOKUP(C3835,C$2:F$65001,3,FALSE)</f>
        <v xml:space="preserve">FITTING,LUBRICATION </v>
      </c>
      <c r="G3835" t="str">
        <f>VLOOKUP(C3835,C$2:G$65001,4,FALSE)</f>
        <v>FITTING,LUBRICATION</v>
      </c>
      <c r="H3835" t="str">
        <f>"&lt;p&gt;" &amp;TRIM(B3835) &amp; "&lt;/p&gt;"</f>
        <v>&lt;p&gt;69168&lt;/p&gt;</v>
      </c>
      <c r="I3835" t="str">
        <f>"&lt;d&gt;" &amp;TRIM(E3835) &amp; "&lt;/d&gt;"</f>
        <v>&lt;d&gt;FITTING,LUBRICATION FITTING,LUBRICATION&lt;/d&gt;</v>
      </c>
      <c r="J3835" t="str">
        <f>H3835&amp;I3835&amp;"&lt;c&gt;" &amp; A3835 &amp; "&lt;/c&gt;" &amp;"&lt;aka&gt;" &amp;C3835&amp; "&lt;/aka&gt;"</f>
        <v>&lt;p&gt;69168&lt;/p&gt;&lt;d&gt;FITTING,LUBRICATION FITTING,LUBRICATION&lt;/d&gt;&lt;c&gt;13841&lt;/c&gt;&lt;aka&gt;4730000504208&lt;/aka&gt;</v>
      </c>
    </row>
    <row r="3836" spans="1:10">
      <c r="A3836" s="1" t="s">
        <v>22783</v>
      </c>
      <c r="B3836" t="s">
        <v>12846</v>
      </c>
      <c r="C3836" s="7" t="s">
        <v>4842</v>
      </c>
      <c r="D3836" s="8" t="s">
        <v>24975</v>
      </c>
      <c r="E3836" t="str">
        <f>TRIM(F3836)&amp;IF(RIGHT(TRIM(F3836),1)=",",TRIM(G3836)," "&amp;TRIM(G3836))</f>
        <v>FITTING,LUBRICATION FITTING,LUBRICATION</v>
      </c>
      <c r="F3836" t="str">
        <f>VLOOKUP(C3836,C$2:F$65001,3,FALSE)</f>
        <v xml:space="preserve">FITTING,LUBRICATION </v>
      </c>
      <c r="G3836" t="str">
        <f>VLOOKUP(C3836,C$2:G$65001,4,FALSE)</f>
        <v>FITTING,LUBRICATION</v>
      </c>
      <c r="H3836" t="str">
        <f>"&lt;p&gt;" &amp;TRIM(B3836) &amp; "&lt;/p&gt;"</f>
        <v>&lt;p&gt;87901S&lt;/p&gt;</v>
      </c>
      <c r="I3836" t="str">
        <f>"&lt;d&gt;" &amp;TRIM(E3836) &amp; "&lt;/d&gt;"</f>
        <v>&lt;d&gt;FITTING,LUBRICATION FITTING,LUBRICATION&lt;/d&gt;</v>
      </c>
      <c r="J3836" t="str">
        <f>H3836&amp;I3836&amp;"&lt;c&gt;" &amp; A3836 &amp; "&lt;/c&gt;" &amp;"&lt;aka&gt;" &amp;C3836&amp; "&lt;/aka&gt;"</f>
        <v>&lt;p&gt;87901S&lt;/p&gt;&lt;d&gt;FITTING,LUBRICATION FITTING,LUBRICATION&lt;/d&gt;&lt;c&gt;23040&lt;/c&gt;&lt;aka&gt;4730000504208&lt;/aka&gt;</v>
      </c>
    </row>
    <row r="3837" spans="1:10">
      <c r="A3837" s="1" t="s">
        <v>22784</v>
      </c>
      <c r="B3837" t="s">
        <v>12849</v>
      </c>
      <c r="C3837" s="7" t="s">
        <v>4842</v>
      </c>
      <c r="D3837" s="8" t="s">
        <v>24975</v>
      </c>
      <c r="E3837" t="str">
        <f>TRIM(F3837)&amp;IF(RIGHT(TRIM(F3837),1)=",",TRIM(G3837)," "&amp;TRIM(G3837))</f>
        <v>FITTING,LUBRICATION FITTING,LUBRICATION</v>
      </c>
      <c r="F3837" t="str">
        <f>VLOOKUP(C3837,C$2:F$65001,3,FALSE)</f>
        <v xml:space="preserve">FITTING,LUBRICATION </v>
      </c>
      <c r="G3837" t="str">
        <f>VLOOKUP(C3837,C$2:G$65001,4,FALSE)</f>
        <v>FITTING,LUBRICATION</v>
      </c>
      <c r="H3837" t="str">
        <f>"&lt;p&gt;" &amp;TRIM(B3837) &amp; "&lt;/p&gt;"</f>
        <v>&lt;p&gt;456001&lt;/p&gt;</v>
      </c>
      <c r="I3837" t="str">
        <f>"&lt;d&gt;" &amp;TRIM(E3837) &amp; "&lt;/d&gt;"</f>
        <v>&lt;d&gt;FITTING,LUBRICATION FITTING,LUBRICATION&lt;/d&gt;</v>
      </c>
      <c r="J3837" t="str">
        <f>H3837&amp;I3837&amp;"&lt;c&gt;" &amp; A3837 &amp; "&lt;/c&gt;" &amp;"&lt;aka&gt;" &amp;C3837&amp; "&lt;/aka&gt;"</f>
        <v>&lt;p&gt;456001&lt;/p&gt;&lt;d&gt;FITTING,LUBRICATION FITTING,LUBRICATION&lt;/d&gt;&lt;c&gt;23911&lt;/c&gt;&lt;aka&gt;4730000504208&lt;/aka&gt;</v>
      </c>
    </row>
    <row r="3838" spans="1:10">
      <c r="A3838" s="1" t="s">
        <v>22630</v>
      </c>
      <c r="B3838" t="s">
        <v>12852</v>
      </c>
      <c r="C3838" s="7" t="s">
        <v>4842</v>
      </c>
      <c r="D3838" s="8" t="s">
        <v>24975</v>
      </c>
      <c r="E3838" t="str">
        <f>TRIM(F3838)&amp;IF(RIGHT(TRIM(F3838),1)=",",TRIM(G3838)," "&amp;TRIM(G3838))</f>
        <v>FITTING,LUBRICATION FITTING,LUBRICATION</v>
      </c>
      <c r="F3838" t="str">
        <f>VLOOKUP(C3838,C$2:F$65001,3,FALSE)</f>
        <v xml:space="preserve">FITTING,LUBRICATION </v>
      </c>
      <c r="G3838" t="str">
        <f>VLOOKUP(C3838,C$2:G$65001,4,FALSE)</f>
        <v>FITTING,LUBRICATION</v>
      </c>
      <c r="H3838" t="str">
        <f>"&lt;p&gt;" &amp;TRIM(B3838) &amp; "&lt;/p&gt;"</f>
        <v>&lt;p&gt;284P11&lt;/p&gt;</v>
      </c>
      <c r="I3838" t="str">
        <f>"&lt;d&gt;" &amp;TRIM(E3838) &amp; "&lt;/d&gt;"</f>
        <v>&lt;d&gt;FITTING,LUBRICATION FITTING,LUBRICATION&lt;/d&gt;</v>
      </c>
      <c r="J3838" t="str">
        <f>H3838&amp;I3838&amp;"&lt;c&gt;" &amp; A3838 &amp; "&lt;/c&gt;" &amp;"&lt;aka&gt;" &amp;C3838&amp; "&lt;/aka&gt;"</f>
        <v>&lt;p&gt;284P11&lt;/p&gt;&lt;d&gt;FITTING,LUBRICATION FITTING,LUBRICATION&lt;/d&gt;&lt;c&gt;27618&lt;/c&gt;&lt;aka&gt;4730000504208&lt;/aka&gt;</v>
      </c>
    </row>
    <row r="3839" spans="1:10">
      <c r="A3839" s="1" t="s">
        <v>22725</v>
      </c>
      <c r="B3839" t="s">
        <v>12855</v>
      </c>
      <c r="C3839" s="7" t="s">
        <v>4842</v>
      </c>
      <c r="D3839" s="8" t="s">
        <v>24975</v>
      </c>
      <c r="E3839" t="str">
        <f>TRIM(F3839)&amp;IF(RIGHT(TRIM(F3839),1)=",",TRIM(G3839)," "&amp;TRIM(G3839))</f>
        <v>FITTING,LUBRICATION FITTING,LUBRICATION</v>
      </c>
      <c r="F3839" t="str">
        <f>VLOOKUP(C3839,C$2:F$65001,3,FALSE)</f>
        <v xml:space="preserve">FITTING,LUBRICATION </v>
      </c>
      <c r="G3839" t="str">
        <f>VLOOKUP(C3839,C$2:G$65001,4,FALSE)</f>
        <v>FITTING,LUBRICATION</v>
      </c>
      <c r="H3839" t="str">
        <f>"&lt;p&gt;" &amp;TRIM(B3839) &amp; "&lt;/p&gt;"</f>
        <v>&lt;p&gt;518-4457096-32&lt;/p&gt;</v>
      </c>
      <c r="I3839" t="str">
        <f>"&lt;d&gt;" &amp;TRIM(E3839) &amp; "&lt;/d&gt;"</f>
        <v>&lt;d&gt;FITTING,LUBRICATION FITTING,LUBRICATION&lt;/d&gt;</v>
      </c>
      <c r="J3839" t="str">
        <f>H3839&amp;I3839&amp;"&lt;c&gt;" &amp; A3839 &amp; "&lt;/c&gt;" &amp;"&lt;aka&gt;" &amp;C3839&amp; "&lt;/aka&gt;"</f>
        <v>&lt;p&gt;518-4457096-32&lt;/p&gt;&lt;d&gt;FITTING,LUBRICATION FITTING,LUBRICATION&lt;/d&gt;&lt;c&gt;43689&lt;/c&gt;&lt;aka&gt;4730000504208&lt;/aka&gt;</v>
      </c>
    </row>
    <row r="3840" spans="1:10">
      <c r="A3840" s="1" t="s">
        <v>5209</v>
      </c>
      <c r="B3840" t="s">
        <v>12857</v>
      </c>
      <c r="C3840" s="7" t="s">
        <v>4842</v>
      </c>
      <c r="D3840" s="8" t="s">
        <v>24975</v>
      </c>
      <c r="E3840" t="str">
        <f>TRIM(F3840)&amp;IF(RIGHT(TRIM(F3840),1)=",",TRIM(G3840)," "&amp;TRIM(G3840))</f>
        <v>FITTING,LUBRICATION FITTING,LUBRICATION</v>
      </c>
      <c r="F3840" t="str">
        <f>VLOOKUP(C3840,C$2:F$65001,3,FALSE)</f>
        <v xml:space="preserve">FITTING,LUBRICATION </v>
      </c>
      <c r="G3840" t="str">
        <f>VLOOKUP(C3840,C$2:G$65001,4,FALSE)</f>
        <v>FITTING,LUBRICATION</v>
      </c>
      <c r="H3840" t="str">
        <f>"&lt;p&gt;" &amp;TRIM(B3840) &amp; "&lt;/p&gt;"</f>
        <v>&lt;p&gt;122-5006519 PC 15&lt;/p&gt;</v>
      </c>
      <c r="I3840" t="str">
        <f>"&lt;d&gt;" &amp;TRIM(E3840) &amp; "&lt;/d&gt;"</f>
        <v>&lt;d&gt;FITTING,LUBRICATION FITTING,LUBRICATION&lt;/d&gt;</v>
      </c>
      <c r="J3840" t="str">
        <f>H3840&amp;I3840&amp;"&lt;c&gt;" &amp; A3840 &amp; "&lt;/c&gt;" &amp;"&lt;aka&gt;" &amp;C3840&amp; "&lt;/aka&gt;"</f>
        <v>&lt;p&gt;122-5006519 PC 15&lt;/p&gt;&lt;d&gt;FITTING,LUBRICATION FITTING,LUBRICATION&lt;/d&gt;&lt;c&gt;53711&lt;/c&gt;&lt;aka&gt;4730000504208&lt;/aka&gt;</v>
      </c>
    </row>
    <row r="3841" spans="1:10">
      <c r="A3841" s="1" t="s">
        <v>5209</v>
      </c>
      <c r="B3841" t="s">
        <v>12859</v>
      </c>
      <c r="C3841" s="7" t="s">
        <v>4842</v>
      </c>
      <c r="D3841" s="8" t="s">
        <v>24975</v>
      </c>
      <c r="E3841" t="str">
        <f>TRIM(F3841)&amp;IF(RIGHT(TRIM(F3841),1)=",",TRIM(G3841)," "&amp;TRIM(G3841))</f>
        <v>FITTING,LUBRICATION FITTING,LUBRICATION</v>
      </c>
      <c r="F3841" t="str">
        <f>VLOOKUP(C3841,C$2:F$65001,3,FALSE)</f>
        <v xml:space="preserve">FITTING,LUBRICATION </v>
      </c>
      <c r="G3841" t="str">
        <f>VLOOKUP(C3841,C$2:G$65001,4,FALSE)</f>
        <v>FITTING,LUBRICATION</v>
      </c>
      <c r="H3841" t="str">
        <f>"&lt;p&gt;" &amp;TRIM(B3841) &amp; "&lt;/p&gt;"</f>
        <v>&lt;p&gt;122-6602815 PC 8&lt;/p&gt;</v>
      </c>
      <c r="I3841" t="str">
        <f>"&lt;d&gt;" &amp;TRIM(E3841) &amp; "&lt;/d&gt;"</f>
        <v>&lt;d&gt;FITTING,LUBRICATION FITTING,LUBRICATION&lt;/d&gt;</v>
      </c>
      <c r="J3841" t="str">
        <f>H3841&amp;I3841&amp;"&lt;c&gt;" &amp; A3841 &amp; "&lt;/c&gt;" &amp;"&lt;aka&gt;" &amp;C3841&amp; "&lt;/aka&gt;"</f>
        <v>&lt;p&gt;122-6602815 PC 8&lt;/p&gt;&lt;d&gt;FITTING,LUBRICATION FITTING,LUBRICATION&lt;/d&gt;&lt;c&gt;53711&lt;/c&gt;&lt;aka&gt;4730000504208&lt;/aka&gt;</v>
      </c>
    </row>
    <row r="3842" spans="1:10">
      <c r="A3842" s="1" t="s">
        <v>22785</v>
      </c>
      <c r="B3842" t="s">
        <v>12861</v>
      </c>
      <c r="C3842" s="7" t="s">
        <v>4842</v>
      </c>
      <c r="D3842" s="8" t="s">
        <v>24975</v>
      </c>
      <c r="E3842" t="str">
        <f>TRIM(F3842)&amp;IF(RIGHT(TRIM(F3842),1)=",",TRIM(G3842)," "&amp;TRIM(G3842))</f>
        <v>FITTING,LUBRICATION FITTING,LUBRICATION</v>
      </c>
      <c r="F3842" t="str">
        <f>VLOOKUP(C3842,C$2:F$65001,3,FALSE)</f>
        <v xml:space="preserve">FITTING,LUBRICATION </v>
      </c>
      <c r="G3842" t="str">
        <f>VLOOKUP(C3842,C$2:G$65001,4,FALSE)</f>
        <v>FITTING,LUBRICATION</v>
      </c>
      <c r="H3842" t="str">
        <f>"&lt;p&gt;" &amp;TRIM(B3842) &amp; "&lt;/p&gt;"</f>
        <v>&lt;p&gt;G-7009&lt;/p&gt;</v>
      </c>
      <c r="I3842" t="str">
        <f>"&lt;d&gt;" &amp;TRIM(E3842) &amp; "&lt;/d&gt;"</f>
        <v>&lt;d&gt;FITTING,LUBRICATION FITTING,LUBRICATION&lt;/d&gt;</v>
      </c>
      <c r="J3842" t="str">
        <f>H3842&amp;I3842&amp;"&lt;c&gt;" &amp; A3842 &amp; "&lt;/c&gt;" &amp;"&lt;aka&gt;" &amp;C3842&amp; "&lt;/aka&gt;"</f>
        <v>&lt;p&gt;G-7009&lt;/p&gt;&lt;d&gt;FITTING,LUBRICATION FITTING,LUBRICATION&lt;/d&gt;&lt;c&gt;64203&lt;/c&gt;&lt;aka&gt;4730000504208&lt;/aka&gt;</v>
      </c>
    </row>
    <row r="3843" spans="1:10">
      <c r="A3843" s="1" t="s">
        <v>22786</v>
      </c>
      <c r="B3843" t="s">
        <v>12864</v>
      </c>
      <c r="C3843" s="7" t="s">
        <v>4842</v>
      </c>
      <c r="D3843" s="8" t="s">
        <v>24975</v>
      </c>
      <c r="E3843" t="str">
        <f>TRIM(F3843)&amp;IF(RIGHT(TRIM(F3843),1)=",",TRIM(G3843)," "&amp;TRIM(G3843))</f>
        <v>FITTING,LUBRICATION FITTING,LUBRICATION</v>
      </c>
      <c r="F3843" t="str">
        <f>VLOOKUP(C3843,C$2:F$65001,3,FALSE)</f>
        <v xml:space="preserve">FITTING,LUBRICATION </v>
      </c>
      <c r="G3843" t="str">
        <f>VLOOKUP(C3843,C$2:G$65001,4,FALSE)</f>
        <v>FITTING,LUBRICATION</v>
      </c>
      <c r="H3843" t="str">
        <f>"&lt;p&gt;" &amp;TRIM(B3843) &amp; "&lt;/p&gt;"</f>
        <v>&lt;p&gt;485-401&lt;/p&gt;</v>
      </c>
      <c r="I3843" t="str">
        <f>"&lt;d&gt;" &amp;TRIM(E3843) &amp; "&lt;/d&gt;"</f>
        <v>&lt;d&gt;FITTING,LUBRICATION FITTING,LUBRICATION&lt;/d&gt;</v>
      </c>
      <c r="J3843" t="str">
        <f>H3843&amp;I3843&amp;"&lt;c&gt;" &amp; A3843 &amp; "&lt;/c&gt;" &amp;"&lt;aka&gt;" &amp;C3843&amp; "&lt;/aka&gt;"</f>
        <v>&lt;p&gt;485-401&lt;/p&gt;&lt;d&gt;FITTING,LUBRICATION FITTING,LUBRICATION&lt;/d&gt;&lt;c&gt;72741&lt;/c&gt;&lt;aka&gt;4730000504208&lt;/aka&gt;</v>
      </c>
    </row>
    <row r="3844" spans="1:10">
      <c r="A3844" s="1" t="s">
        <v>22674</v>
      </c>
      <c r="B3844" t="s">
        <v>12867</v>
      </c>
      <c r="C3844" s="7" t="s">
        <v>4842</v>
      </c>
      <c r="D3844" s="8" t="s">
        <v>24975</v>
      </c>
      <c r="E3844" t="str">
        <f>TRIM(F3844)&amp;IF(RIGHT(TRIM(F3844),1)=",",TRIM(G3844)," "&amp;TRIM(G3844))</f>
        <v>FITTING,LUBRICATION FITTING,LUBRICATION</v>
      </c>
      <c r="F3844" t="str">
        <f>VLOOKUP(C3844,C$2:F$65001,3,FALSE)</f>
        <v xml:space="preserve">FITTING,LUBRICATION </v>
      </c>
      <c r="G3844" t="str">
        <f>VLOOKUP(C3844,C$2:G$65001,4,FALSE)</f>
        <v>FITTING,LUBRICATION</v>
      </c>
      <c r="H3844" t="str">
        <f>"&lt;p&gt;" &amp;TRIM(B3844) &amp; "&lt;/p&gt;"</f>
        <v>&lt;p&gt;803-2177917&lt;/p&gt;</v>
      </c>
      <c r="I3844" t="str">
        <f>"&lt;d&gt;" &amp;TRIM(E3844) &amp; "&lt;/d&gt;"</f>
        <v>&lt;d&gt;FITTING,LUBRICATION FITTING,LUBRICATION&lt;/d&gt;</v>
      </c>
      <c r="J3844" t="str">
        <f>H3844&amp;I3844&amp;"&lt;c&gt;" &amp; A3844 &amp; "&lt;/c&gt;" &amp;"&lt;aka&gt;" &amp;C3844&amp; "&lt;/aka&gt;"</f>
        <v>&lt;p&gt;803-2177917&lt;/p&gt;&lt;d&gt;FITTING,LUBRICATION FITTING,LUBRICATION&lt;/d&gt;&lt;c&gt;80064&lt;/c&gt;&lt;aka&gt;4730000504208&lt;/aka&gt;</v>
      </c>
    </row>
    <row r="3845" spans="1:10">
      <c r="A3845" s="1" t="s">
        <v>22764</v>
      </c>
      <c r="B3845" t="s">
        <v>12869</v>
      </c>
      <c r="C3845" s="7" t="s">
        <v>4842</v>
      </c>
      <c r="D3845" s="8" t="s">
        <v>24975</v>
      </c>
      <c r="E3845" t="str">
        <f>TRIM(F3845)&amp;IF(RIGHT(TRIM(F3845),1)=",",TRIM(G3845)," "&amp;TRIM(G3845))</f>
        <v>FITTING,LUBRICATION FITTING,LUBRICATION</v>
      </c>
      <c r="F3845" t="str">
        <f>VLOOKUP(C3845,C$2:F$65001,3,FALSE)</f>
        <v xml:space="preserve">FITTING,LUBRICATION </v>
      </c>
      <c r="G3845" t="str">
        <f>VLOOKUP(C3845,C$2:G$65001,4,FALSE)</f>
        <v>FITTING,LUBRICATION</v>
      </c>
      <c r="H3845" t="str">
        <f>"&lt;p&gt;" &amp;TRIM(B3845) &amp; "&lt;/p&gt;"</f>
        <v>&lt;p&gt;2640-599ASSY A&lt;/p&gt;</v>
      </c>
      <c r="I3845" t="str">
        <f>"&lt;d&gt;" &amp;TRIM(E3845) &amp; "&lt;/d&gt;"</f>
        <v>&lt;d&gt;FITTING,LUBRICATION FITTING,LUBRICATION&lt;/d&gt;</v>
      </c>
      <c r="J3845" t="str">
        <f>H3845&amp;I3845&amp;"&lt;c&gt;" &amp; A3845 &amp; "&lt;/c&gt;" &amp;"&lt;aka&gt;" &amp;C3845&amp; "&lt;/aka&gt;"</f>
        <v>&lt;p&gt;2640-599ASSY A&lt;/p&gt;&lt;d&gt;FITTING,LUBRICATION FITTING,LUBRICATION&lt;/d&gt;&lt;c&gt;96169&lt;/c&gt;&lt;aka&gt;4730000504208&lt;/aka&gt;</v>
      </c>
    </row>
    <row r="3846" spans="1:10">
      <c r="A3846" s="1" t="s">
        <v>5130</v>
      </c>
      <c r="B3846" t="s">
        <v>12876</v>
      </c>
      <c r="C3846" s="7" t="s">
        <v>4251</v>
      </c>
      <c r="D3846" s="8" t="s">
        <v>24976</v>
      </c>
      <c r="E3846" t="str">
        <f>TRIM(F3846)&amp;IF(RIGHT(TRIM(F3846),1)=",",TRIM(G3846)," "&amp;TRIM(G3846))</f>
        <v>LEVER,MANUAL CONTROL LEVER,MANUAL</v>
      </c>
      <c r="F3846" t="str">
        <f>VLOOKUP(C3846,C$2:F$65001,3,FALSE)</f>
        <v>LEVER,MANUAL CONTROL</v>
      </c>
      <c r="G3846" t="str">
        <f>VLOOKUP(C3846,C$2:G$65001,4,FALSE)</f>
        <v xml:space="preserve">LEVER,MANUAL       </v>
      </c>
      <c r="H3846" t="str">
        <f>"&lt;p&gt;" &amp;TRIM(B3846) &amp; "&lt;/p&gt;"</f>
        <v>&lt;p&gt;02183400&lt;/p&gt;</v>
      </c>
      <c r="I3846" t="str">
        <f>"&lt;d&gt;" &amp;TRIM(E3846) &amp; "&lt;/d&gt;"</f>
        <v>&lt;d&gt;LEVER,MANUAL CONTROL LEVER,MANUAL&lt;/d&gt;</v>
      </c>
      <c r="J3846" t="str">
        <f>H3846&amp;I3846&amp;"&lt;c&gt;" &amp; A3846 &amp; "&lt;/c&gt;" &amp;"&lt;aka&gt;" &amp;C3846&amp; "&lt;/aka&gt;"</f>
        <v>&lt;p&gt;02183400&lt;/p&gt;&lt;d&gt;LEVER,MANUAL CONTROL LEVER,MANUAL&lt;/d&gt;&lt;c&gt;92867&lt;/c&gt;&lt;aka&gt;3040011697388&lt;/aka&gt;</v>
      </c>
    </row>
    <row r="3847" spans="1:10">
      <c r="A3847" s="1" t="s">
        <v>22789</v>
      </c>
      <c r="B3847" t="s">
        <v>12879</v>
      </c>
      <c r="C3847" s="7" t="s">
        <v>4251</v>
      </c>
      <c r="D3847" s="8" t="s">
        <v>24976</v>
      </c>
      <c r="E3847" t="str">
        <f>TRIM(F3847)&amp;IF(RIGHT(TRIM(F3847),1)=",",TRIM(G3847)," "&amp;TRIM(G3847))</f>
        <v>LEVER,MANUAL CONTROL LEVER,MANUAL</v>
      </c>
      <c r="F3847" t="str">
        <f>VLOOKUP(C3847,C$2:F$65001,3,FALSE)</f>
        <v>LEVER,MANUAL CONTROL</v>
      </c>
      <c r="G3847" t="str">
        <f>VLOOKUP(C3847,C$2:G$65001,4,FALSE)</f>
        <v xml:space="preserve">LEVER,MANUAL       </v>
      </c>
      <c r="H3847" t="str">
        <f>"&lt;p&gt;" &amp;TRIM(B3847) &amp; "&lt;/p&gt;"</f>
        <v>&lt;p&gt;LA-889-8&lt;/p&gt;</v>
      </c>
      <c r="I3847" t="str">
        <f>"&lt;d&gt;" &amp;TRIM(E3847) &amp; "&lt;/d&gt;"</f>
        <v>&lt;d&gt;LEVER,MANUAL CONTROL LEVER,MANUAL&lt;/d&gt;</v>
      </c>
      <c r="J3847" t="str">
        <f>H3847&amp;I3847&amp;"&lt;c&gt;" &amp; A3847 &amp; "&lt;/c&gt;" &amp;"&lt;aka&gt;" &amp;C3847&amp; "&lt;/aka&gt;"</f>
        <v>&lt;p&gt;LA-889-8&lt;/p&gt;&lt;d&gt;LEVER,MANUAL CONTROL LEVER,MANUAL&lt;/d&gt;&lt;c&gt;46717&lt;/c&gt;&lt;aka&gt;3040011697388&lt;/aka&gt;</v>
      </c>
    </row>
    <row r="3848" spans="1:10">
      <c r="A3848" s="1" t="s">
        <v>5130</v>
      </c>
      <c r="B3848" t="s">
        <v>12882</v>
      </c>
      <c r="C3848" s="7" t="s">
        <v>4251</v>
      </c>
      <c r="D3848" s="8" t="s">
        <v>24976</v>
      </c>
      <c r="E3848" t="str">
        <f>TRIM(F3848)&amp;IF(RIGHT(TRIM(F3848),1)=",",TRIM(G3848)," "&amp;TRIM(G3848))</f>
        <v>LEVER,MANUAL CONTROL LEVER,MANUAL</v>
      </c>
      <c r="F3848" t="str">
        <f>VLOOKUP(C3848,C$2:F$65001,3,FALSE)</f>
        <v>LEVER,MANUAL CONTROL</v>
      </c>
      <c r="G3848" t="str">
        <f>VLOOKUP(C3848,C$2:G$65001,4,FALSE)</f>
        <v xml:space="preserve">LEVER,MANUAL       </v>
      </c>
      <c r="H3848" t="str">
        <f>"&lt;p&gt;" &amp;TRIM(B3848) &amp; "&lt;/p&gt;"</f>
        <v>&lt;p&gt;02324400&lt;/p&gt;</v>
      </c>
      <c r="I3848" t="str">
        <f>"&lt;d&gt;" &amp;TRIM(E3848) &amp; "&lt;/d&gt;"</f>
        <v>&lt;d&gt;LEVER,MANUAL CONTROL LEVER,MANUAL&lt;/d&gt;</v>
      </c>
      <c r="J3848" t="str">
        <f>H3848&amp;I3848&amp;"&lt;c&gt;" &amp; A3848 &amp; "&lt;/c&gt;" &amp;"&lt;aka&gt;" &amp;C3848&amp; "&lt;/aka&gt;"</f>
        <v>&lt;p&gt;02324400&lt;/p&gt;&lt;d&gt;LEVER,MANUAL CONTROL LEVER,MANUAL&lt;/d&gt;&lt;c&gt;92867&lt;/c&gt;&lt;aka&gt;3040011697388&lt;/aka&gt;</v>
      </c>
    </row>
    <row r="3849" spans="1:10">
      <c r="A3849" s="1" t="s">
        <v>5154</v>
      </c>
      <c r="B3849" t="s">
        <v>12887</v>
      </c>
      <c r="C3849" s="7" t="s">
        <v>4387</v>
      </c>
      <c r="D3849" s="8" t="s">
        <v>24977</v>
      </c>
      <c r="E3849" t="str">
        <f>TRIM(F3849)&amp;IF(RIGHT(TRIM(F3849),1)=",",TRIM(G3849)," "&amp;TRIM(G3849))</f>
        <v>BOLT,EXTERNALLY BOLT,EXTERNALLY</v>
      </c>
      <c r="F3849" t="str">
        <f>VLOOKUP(C3849,C$2:F$65001,3,FALSE)</f>
        <v xml:space="preserve">BOLT,EXTERNALLY </v>
      </c>
      <c r="G3849" t="str">
        <f>VLOOKUP(C3849,C$2:G$65001,4,FALSE)</f>
        <v xml:space="preserve">BOLT,EXTERNALLY    </v>
      </c>
      <c r="H3849" t="str">
        <f>"&lt;p&gt;" &amp;TRIM(B3849) &amp; "&lt;/p&gt;"</f>
        <v>&lt;p&gt;3177945&lt;/p&gt;</v>
      </c>
      <c r="I3849" t="str">
        <f>"&lt;d&gt;" &amp;TRIM(E3849) &amp; "&lt;/d&gt;"</f>
        <v>&lt;d&gt;BOLT,EXTERNALLY BOLT,EXTERNALLY&lt;/d&gt;</v>
      </c>
      <c r="J3849" t="str">
        <f>H3849&amp;I3849&amp;"&lt;c&gt;" &amp; A3849 &amp; "&lt;/c&gt;" &amp;"&lt;aka&gt;" &amp;C3849&amp; "&lt;/aka&gt;"</f>
        <v>&lt;p&gt;3177945&lt;/p&gt;&lt;d&gt;BOLT,EXTERNALLY BOLT,EXTERNALLY&lt;/d&gt;&lt;c&gt;15434&lt;/c&gt;&lt;aka&gt;5306013459064&lt;/aka&gt;</v>
      </c>
    </row>
    <row r="3850" spans="1:10">
      <c r="A3850" s="1" t="s">
        <v>5154</v>
      </c>
      <c r="B3850" t="s">
        <v>12889</v>
      </c>
      <c r="C3850" s="7" t="s">
        <v>4387</v>
      </c>
      <c r="D3850" s="8" t="s">
        <v>24977</v>
      </c>
      <c r="E3850" t="str">
        <f>TRIM(F3850)&amp;IF(RIGHT(TRIM(F3850),1)=",",TRIM(G3850)," "&amp;TRIM(G3850))</f>
        <v>BOLT,EXTERNALLY BOLT,EXTERNALLY</v>
      </c>
      <c r="F3850" t="str">
        <f>VLOOKUP(C3850,C$2:F$65001,3,FALSE)</f>
        <v xml:space="preserve">BOLT,EXTERNALLY </v>
      </c>
      <c r="G3850" t="str">
        <f>VLOOKUP(C3850,C$2:G$65001,4,FALSE)</f>
        <v xml:space="preserve">BOLT,EXTERNALLY    </v>
      </c>
      <c r="H3850" t="str">
        <f>"&lt;p&gt;" &amp;TRIM(B3850) &amp; "&lt;/p&gt;"</f>
        <v>&lt;p&gt;3004264&lt;/p&gt;</v>
      </c>
      <c r="I3850" t="str">
        <f>"&lt;d&gt;" &amp;TRIM(E3850) &amp; "&lt;/d&gt;"</f>
        <v>&lt;d&gt;BOLT,EXTERNALLY BOLT,EXTERNALLY&lt;/d&gt;</v>
      </c>
      <c r="J3850" t="str">
        <f>H3850&amp;I3850&amp;"&lt;c&gt;" &amp; A3850 &amp; "&lt;/c&gt;" &amp;"&lt;aka&gt;" &amp;C3850&amp; "&lt;/aka&gt;"</f>
        <v>&lt;p&gt;3004264&lt;/p&gt;&lt;d&gt;BOLT,EXTERNALLY BOLT,EXTERNALLY&lt;/d&gt;&lt;c&gt;15434&lt;/c&gt;&lt;aka&gt;5306013459064&lt;/aka&gt;</v>
      </c>
    </row>
    <row r="3851" spans="1:10">
      <c r="A3851" s="1" t="s">
        <v>5154</v>
      </c>
      <c r="B3851" t="s">
        <v>12892</v>
      </c>
      <c r="C3851" s="7" t="s">
        <v>4449</v>
      </c>
      <c r="D3851" s="8" t="s">
        <v>24978</v>
      </c>
      <c r="E3851" t="str">
        <f>TRIM(F3851)&amp;IF(RIGHT(TRIM(F3851),1)=",",TRIM(G3851)," "&amp;TRIM(G3851))</f>
        <v>COVER,ACCESS COVER,ACCESS</v>
      </c>
      <c r="F3851" t="str">
        <f>VLOOKUP(C3851,C$2:F$65001,3,FALSE)</f>
        <v xml:space="preserve">COVER,ACCESS </v>
      </c>
      <c r="G3851" t="str">
        <f>VLOOKUP(C3851,C$2:G$65001,4,FALSE)</f>
        <v xml:space="preserve">COVER,ACCESS       </v>
      </c>
      <c r="H3851" t="str">
        <f>"&lt;p&gt;" &amp;TRIM(B3851) &amp; "&lt;/p&gt;"</f>
        <v>&lt;p&gt;362875500&lt;/p&gt;</v>
      </c>
      <c r="I3851" t="str">
        <f>"&lt;d&gt;" &amp;TRIM(E3851) &amp; "&lt;/d&gt;"</f>
        <v>&lt;d&gt;COVER,ACCESS COVER,ACCESS&lt;/d&gt;</v>
      </c>
      <c r="J3851" t="str">
        <f>H3851&amp;I3851&amp;"&lt;c&gt;" &amp; A3851 &amp; "&lt;/c&gt;" &amp;"&lt;aka&gt;" &amp;C3851&amp; "&lt;/aka&gt;"</f>
        <v>&lt;p&gt;362875500&lt;/p&gt;&lt;d&gt;COVER,ACCESS COVER,ACCESS&lt;/d&gt;&lt;c&gt;15434&lt;/c&gt;&lt;aka&gt;5340013905920&lt;/aka&gt;</v>
      </c>
    </row>
    <row r="3852" spans="1:10">
      <c r="A3852" s="1" t="s">
        <v>5154</v>
      </c>
      <c r="B3852" t="s">
        <v>12894</v>
      </c>
      <c r="C3852" s="7" t="s">
        <v>4449</v>
      </c>
      <c r="D3852" s="8" t="s">
        <v>24978</v>
      </c>
      <c r="E3852" t="str">
        <f>TRIM(F3852)&amp;IF(RIGHT(TRIM(F3852),1)=",",TRIM(G3852)," "&amp;TRIM(G3852))</f>
        <v>COVER,ACCESS COVER,ACCESS</v>
      </c>
      <c r="F3852" t="str">
        <f>VLOOKUP(C3852,C$2:F$65001,3,FALSE)</f>
        <v xml:space="preserve">COVER,ACCESS </v>
      </c>
      <c r="G3852" t="str">
        <f>VLOOKUP(C3852,C$2:G$65001,4,FALSE)</f>
        <v xml:space="preserve">COVER,ACCESS       </v>
      </c>
      <c r="H3852" t="str">
        <f>"&lt;p&gt;" &amp;TRIM(B3852) &amp; "&lt;/p&gt;"</f>
        <v>&lt;p&gt;3009631&lt;/p&gt;</v>
      </c>
      <c r="I3852" t="str">
        <f>"&lt;d&gt;" &amp;TRIM(E3852) &amp; "&lt;/d&gt;"</f>
        <v>&lt;d&gt;COVER,ACCESS COVER,ACCESS&lt;/d&gt;</v>
      </c>
      <c r="J3852" t="str">
        <f>H3852&amp;I3852&amp;"&lt;c&gt;" &amp; A3852 &amp; "&lt;/c&gt;" &amp;"&lt;aka&gt;" &amp;C3852&amp; "&lt;/aka&gt;"</f>
        <v>&lt;p&gt;3009631&lt;/p&gt;&lt;d&gt;COVER,ACCESS COVER,ACCESS&lt;/d&gt;&lt;c&gt;15434&lt;/c&gt;&lt;aka&gt;5340013905920&lt;/aka&gt;</v>
      </c>
    </row>
    <row r="3853" spans="1:10">
      <c r="A3853" s="1" t="s">
        <v>5154</v>
      </c>
      <c r="B3853" t="s">
        <v>12896</v>
      </c>
      <c r="C3853" s="7" t="s">
        <v>4672</v>
      </c>
      <c r="D3853" s="8" t="s">
        <v>24978</v>
      </c>
      <c r="E3853" t="str">
        <f>TRIM(F3853)&amp;IF(RIGHT(TRIM(F3853),1)=",",TRIM(G3853)," "&amp;TRIM(G3853))</f>
        <v>COVER,ACCESS COVER,ACCESS</v>
      </c>
      <c r="F3853" t="str">
        <f>VLOOKUP(C3853,C$2:F$65001,3,FALSE)</f>
        <v xml:space="preserve">COVER,ACCESS </v>
      </c>
      <c r="G3853" t="str">
        <f>VLOOKUP(C3853,C$2:G$65001,4,FALSE)</f>
        <v xml:space="preserve">COVER,ACCESS       </v>
      </c>
      <c r="H3853" t="str">
        <f>"&lt;p&gt;" &amp;TRIM(B3853) &amp; "&lt;/p&gt;"</f>
        <v>&lt;p&gt;207373&lt;/p&gt;</v>
      </c>
      <c r="I3853" t="str">
        <f>"&lt;d&gt;" &amp;TRIM(E3853) &amp; "&lt;/d&gt;"</f>
        <v>&lt;d&gt;COVER,ACCESS COVER,ACCESS&lt;/d&gt;</v>
      </c>
      <c r="J3853" t="str">
        <f>H3853&amp;I3853&amp;"&lt;c&gt;" &amp; A3853 &amp; "&lt;/c&gt;" &amp;"&lt;aka&gt;" &amp;C3853&amp; "&lt;/aka&gt;"</f>
        <v>&lt;p&gt;207373&lt;/p&gt;&lt;d&gt;COVER,ACCESS COVER,ACCESS&lt;/d&gt;&lt;c&gt;15434&lt;/c&gt;&lt;aka&gt;5340012347821&lt;/aka&gt;</v>
      </c>
    </row>
    <row r="3854" spans="1:10">
      <c r="A3854" s="1" t="s">
        <v>22790</v>
      </c>
      <c r="B3854" t="s">
        <v>12898</v>
      </c>
      <c r="C3854" s="7" t="s">
        <v>4237</v>
      </c>
      <c r="D3854" s="8" t="s">
        <v>24975</v>
      </c>
      <c r="E3854" t="str">
        <f>TRIM(F3854)&amp;IF(RIGHT(TRIM(F3854),1)=",",TRIM(G3854)," "&amp;TRIM(G3854))</f>
        <v>FITTING,LUBRICATION FITTING,LUBRICATION</v>
      </c>
      <c r="F3854" t="str">
        <f>VLOOKUP(C3854,C$2:F$65001,3,FALSE)</f>
        <v xml:space="preserve">FITTING,LUBRICATION </v>
      </c>
      <c r="G3854" t="str">
        <f>VLOOKUP(C3854,C$2:G$65001,4,FALSE)</f>
        <v>FITTING,LUBRICATION</v>
      </c>
      <c r="H3854" t="str">
        <f>"&lt;p&gt;" &amp;TRIM(B3854) &amp; "&lt;/p&gt;"</f>
        <v>&lt;p&gt;0915019-4&lt;/p&gt;</v>
      </c>
      <c r="I3854" t="str">
        <f>"&lt;d&gt;" &amp;TRIM(E3854) &amp; "&lt;/d&gt;"</f>
        <v>&lt;d&gt;FITTING,LUBRICATION FITTING,LUBRICATION&lt;/d&gt;</v>
      </c>
      <c r="J3854" t="str">
        <f>H3854&amp;I3854&amp;"&lt;c&gt;" &amp; A3854 &amp; "&lt;/c&gt;" &amp;"&lt;aka&gt;" &amp;C3854&amp; "&lt;/aka&gt;"</f>
        <v>&lt;p&gt;0915019-4&lt;/p&gt;&lt;d&gt;FITTING,LUBRICATION FITTING,LUBRICATION&lt;/d&gt;&lt;c&gt;0AHU0&lt;/c&gt;&lt;aka&gt;4730000504207&lt;/aka&gt;</v>
      </c>
    </row>
    <row r="3855" spans="1:10">
      <c r="A3855" s="1" t="s">
        <v>5193</v>
      </c>
      <c r="B3855" t="s">
        <v>12901</v>
      </c>
      <c r="C3855" s="7" t="s">
        <v>4237</v>
      </c>
      <c r="D3855" s="8" t="s">
        <v>24975</v>
      </c>
      <c r="E3855" t="str">
        <f>TRIM(F3855)&amp;IF(RIGHT(TRIM(F3855),1)=",",TRIM(G3855)," "&amp;TRIM(G3855))</f>
        <v>FITTING,LUBRICATION FITTING,LUBRICATION</v>
      </c>
      <c r="F3855" t="str">
        <f>VLOOKUP(C3855,C$2:F$65001,3,FALSE)</f>
        <v xml:space="preserve">FITTING,LUBRICATION </v>
      </c>
      <c r="G3855" t="str">
        <f>VLOOKUP(C3855,C$2:G$65001,4,FALSE)</f>
        <v>FITTING,LUBRICATION</v>
      </c>
      <c r="H3855" t="str">
        <f>"&lt;p&gt;" &amp;TRIM(B3855) &amp; "&lt;/p&gt;"</f>
        <v>&lt;p&gt;8329748&lt;/p&gt;</v>
      </c>
      <c r="I3855" t="str">
        <f>"&lt;d&gt;" &amp;TRIM(E3855) &amp; "&lt;/d&gt;"</f>
        <v>&lt;d&gt;FITTING,LUBRICATION FITTING,LUBRICATION&lt;/d&gt;</v>
      </c>
      <c r="J3855" t="str">
        <f>H3855&amp;I3855&amp;"&lt;c&gt;" &amp; A3855 &amp; "&lt;/c&gt;" &amp;"&lt;aka&gt;" &amp;C3855&amp; "&lt;/aka&gt;"</f>
        <v>&lt;p&gt;8329748&lt;/p&gt;&lt;d&gt;FITTING,LUBRICATION FITTING,LUBRICATION&lt;/d&gt;&lt;c&gt;19207&lt;/c&gt;&lt;aka&gt;4730000504207&lt;/aka&gt;</v>
      </c>
    </row>
    <row r="3856" spans="1:10">
      <c r="A3856" s="1" t="s">
        <v>22634</v>
      </c>
      <c r="B3856" t="s">
        <v>12903</v>
      </c>
      <c r="C3856" s="7" t="s">
        <v>4237</v>
      </c>
      <c r="D3856" s="8" t="s">
        <v>24975</v>
      </c>
      <c r="E3856" t="str">
        <f>TRIM(F3856)&amp;IF(RIGHT(TRIM(F3856),1)=",",TRIM(G3856)," "&amp;TRIM(G3856))</f>
        <v>FITTING,LUBRICATION FITTING,LUBRICATION</v>
      </c>
      <c r="F3856" t="str">
        <f>VLOOKUP(C3856,C$2:F$65001,3,FALSE)</f>
        <v xml:space="preserve">FITTING,LUBRICATION </v>
      </c>
      <c r="G3856" t="str">
        <f>VLOOKUP(C3856,C$2:G$65001,4,FALSE)</f>
        <v>FITTING,LUBRICATION</v>
      </c>
      <c r="H3856" t="str">
        <f>"&lt;p&gt;" &amp;TRIM(B3856) &amp; "&lt;/p&gt;"</f>
        <v>&lt;p&gt;147613&lt;/p&gt;</v>
      </c>
      <c r="I3856" t="str">
        <f>"&lt;d&gt;" &amp;TRIM(E3856) &amp; "&lt;/d&gt;"</f>
        <v>&lt;d&gt;FITTING,LUBRICATION FITTING,LUBRICATION&lt;/d&gt;</v>
      </c>
      <c r="J3856" t="str">
        <f>H3856&amp;I3856&amp;"&lt;c&gt;" &amp; A3856 &amp; "&lt;/c&gt;" &amp;"&lt;aka&gt;" &amp;C3856&amp; "&lt;/aka&gt;"</f>
        <v>&lt;p&gt;147613&lt;/p&gt;&lt;d&gt;FITTING,LUBRICATION FITTING,LUBRICATION&lt;/d&gt;&lt;c&gt;22852&lt;/c&gt;&lt;aka&gt;4730000504207&lt;/aka&gt;</v>
      </c>
    </row>
    <row r="3857" spans="1:10">
      <c r="A3857" s="1" t="s">
        <v>22585</v>
      </c>
      <c r="B3857" t="s">
        <v>12905</v>
      </c>
      <c r="C3857" s="7" t="s">
        <v>4237</v>
      </c>
      <c r="D3857" s="8" t="s">
        <v>24975</v>
      </c>
      <c r="E3857" t="str">
        <f>TRIM(F3857)&amp;IF(RIGHT(TRIM(F3857),1)=",",TRIM(G3857)," "&amp;TRIM(G3857))</f>
        <v>FITTING,LUBRICATION FITTING,LUBRICATION</v>
      </c>
      <c r="F3857" t="str">
        <f>VLOOKUP(C3857,C$2:F$65001,3,FALSE)</f>
        <v xml:space="preserve">FITTING,LUBRICATION </v>
      </c>
      <c r="G3857" t="str">
        <f>VLOOKUP(C3857,C$2:G$65001,4,FALSE)</f>
        <v>FITTING,LUBRICATION</v>
      </c>
      <c r="H3857" t="str">
        <f>"&lt;p&gt;" &amp;TRIM(B3857) &amp; "&lt;/p&gt;"</f>
        <v>&lt;p&gt;16964R91&lt;/p&gt;</v>
      </c>
      <c r="I3857" t="str">
        <f>"&lt;d&gt;" &amp;TRIM(E3857) &amp; "&lt;/d&gt;"</f>
        <v>&lt;d&gt;FITTING,LUBRICATION FITTING,LUBRICATION&lt;/d&gt;</v>
      </c>
      <c r="J3857" t="str">
        <f>H3857&amp;I3857&amp;"&lt;c&gt;" &amp; A3857 &amp; "&lt;/c&gt;" &amp;"&lt;aka&gt;" &amp;C3857&amp; "&lt;/aka&gt;"</f>
        <v>&lt;p&gt;16964R91&lt;/p&gt;&lt;d&gt;FITTING,LUBRICATION FITTING,LUBRICATION&lt;/d&gt;&lt;c&gt;31007&lt;/c&gt;&lt;aka&gt;4730000504207&lt;/aka&gt;</v>
      </c>
    </row>
    <row r="3858" spans="1:10">
      <c r="A3858" s="1" t="s">
        <v>22791</v>
      </c>
      <c r="B3858" t="s">
        <v>12908</v>
      </c>
      <c r="C3858" s="7" t="s">
        <v>4237</v>
      </c>
      <c r="D3858" s="8" t="s">
        <v>24975</v>
      </c>
      <c r="E3858" t="str">
        <f>TRIM(F3858)&amp;IF(RIGHT(TRIM(F3858),1)=",",TRIM(G3858)," "&amp;TRIM(G3858))</f>
        <v>FITTING,LUBRICATION FITTING,LUBRICATION</v>
      </c>
      <c r="F3858" t="str">
        <f>VLOOKUP(C3858,C$2:F$65001,3,FALSE)</f>
        <v xml:space="preserve">FITTING,LUBRICATION </v>
      </c>
      <c r="G3858" t="str">
        <f>VLOOKUP(C3858,C$2:G$65001,4,FALSE)</f>
        <v>FITTING,LUBRICATION</v>
      </c>
      <c r="H3858" t="str">
        <f>"&lt;p&gt;" &amp;TRIM(B3858) &amp; "&lt;/p&gt;"</f>
        <v>&lt;p&gt;5412&lt;/p&gt;</v>
      </c>
      <c r="I3858" t="str">
        <f>"&lt;d&gt;" &amp;TRIM(E3858) &amp; "&lt;/d&gt;"</f>
        <v>&lt;d&gt;FITTING,LUBRICATION FITTING,LUBRICATION&lt;/d&gt;</v>
      </c>
      <c r="J3858" t="str">
        <f>H3858&amp;I3858&amp;"&lt;c&gt;" &amp; A3858 &amp; "&lt;/c&gt;" &amp;"&lt;aka&gt;" &amp;C3858&amp; "&lt;/aka&gt;"</f>
        <v>&lt;p&gt;5412&lt;/p&gt;&lt;d&gt;FITTING,LUBRICATION FITTING,LUBRICATION&lt;/d&gt;&lt;c&gt;36215&lt;/c&gt;&lt;aka&gt;4730000504207&lt;/aka&gt;</v>
      </c>
    </row>
    <row r="3859" spans="1:10">
      <c r="A3859" s="1" t="s">
        <v>22724</v>
      </c>
      <c r="B3859" t="s">
        <v>12911</v>
      </c>
      <c r="C3859" s="7" t="s">
        <v>4237</v>
      </c>
      <c r="D3859" s="8" t="s">
        <v>24975</v>
      </c>
      <c r="E3859" t="str">
        <f>TRIM(F3859)&amp;IF(RIGHT(TRIM(F3859),1)=",",TRIM(G3859)," "&amp;TRIM(G3859))</f>
        <v>FITTING,LUBRICATION FITTING,LUBRICATION</v>
      </c>
      <c r="F3859" t="str">
        <f>VLOOKUP(C3859,C$2:F$65001,3,FALSE)</f>
        <v xml:space="preserve">FITTING,LUBRICATION </v>
      </c>
      <c r="G3859" t="str">
        <f>VLOOKUP(C3859,C$2:G$65001,4,FALSE)</f>
        <v>FITTING,LUBRICATION</v>
      </c>
      <c r="H3859" t="str">
        <f>"&lt;p&gt;" &amp;TRIM(B3859) &amp; "&lt;/p&gt;"</f>
        <v>&lt;p&gt;MS15001-4&lt;/p&gt;</v>
      </c>
      <c r="I3859" t="str">
        <f>"&lt;d&gt;" &amp;TRIM(E3859) &amp; "&lt;/d&gt;"</f>
        <v>&lt;d&gt;FITTING,LUBRICATION FITTING,LUBRICATION&lt;/d&gt;</v>
      </c>
      <c r="J3859" t="str">
        <f>H3859&amp;I3859&amp;"&lt;c&gt;" &amp; A3859 &amp; "&lt;/c&gt;" &amp;"&lt;aka&gt;" &amp;C3859&amp; "&lt;/aka&gt;"</f>
        <v>&lt;p&gt;MS15001-4&lt;/p&gt;&lt;d&gt;FITTING,LUBRICATION FITTING,LUBRICATION&lt;/d&gt;&lt;c&gt;36251&lt;/c&gt;&lt;aka&gt;4730000504207&lt;/aka&gt;</v>
      </c>
    </row>
    <row r="3860" spans="1:10">
      <c r="A3860" s="1" t="s">
        <v>22792</v>
      </c>
      <c r="B3860" t="s">
        <v>12913</v>
      </c>
      <c r="C3860" s="7" t="s">
        <v>4237</v>
      </c>
      <c r="D3860" s="8" t="s">
        <v>24975</v>
      </c>
      <c r="E3860" t="str">
        <f>TRIM(F3860)&amp;IF(RIGHT(TRIM(F3860),1)=",",TRIM(G3860)," "&amp;TRIM(G3860))</f>
        <v>FITTING,LUBRICATION FITTING,LUBRICATION</v>
      </c>
      <c r="F3860" t="str">
        <f>VLOOKUP(C3860,C$2:F$65001,3,FALSE)</f>
        <v xml:space="preserve">FITTING,LUBRICATION </v>
      </c>
      <c r="G3860" t="str">
        <f>VLOOKUP(C3860,C$2:G$65001,4,FALSE)</f>
        <v>FITTING,LUBRICATION</v>
      </c>
      <c r="H3860" t="str">
        <f>"&lt;p&gt;" &amp;TRIM(B3860) &amp; "&lt;/p&gt;"</f>
        <v>&lt;p&gt;6013&lt;/p&gt;</v>
      </c>
      <c r="I3860" t="str">
        <f>"&lt;d&gt;" &amp;TRIM(E3860) &amp; "&lt;/d&gt;"</f>
        <v>&lt;d&gt;FITTING,LUBRICATION FITTING,LUBRICATION&lt;/d&gt;</v>
      </c>
      <c r="J3860" t="str">
        <f>H3860&amp;I3860&amp;"&lt;c&gt;" &amp; A3860 &amp; "&lt;/c&gt;" &amp;"&lt;aka&gt;" &amp;C3860&amp; "&lt;/aka&gt;"</f>
        <v>&lt;p&gt;6013&lt;/p&gt;&lt;d&gt;FITTING,LUBRICATION FITTING,LUBRICATION&lt;/d&gt;&lt;c&gt;4P412&lt;/c&gt;&lt;aka&gt;4730000504207&lt;/aka&gt;</v>
      </c>
    </row>
    <row r="3861" spans="1:10">
      <c r="A3861" s="1" t="s">
        <v>22649</v>
      </c>
      <c r="B3861" t="s">
        <v>12916</v>
      </c>
      <c r="C3861" s="7" t="s">
        <v>4237</v>
      </c>
      <c r="D3861" s="8" t="s">
        <v>24975</v>
      </c>
      <c r="E3861" t="str">
        <f>TRIM(F3861)&amp;IF(RIGHT(TRIM(F3861),1)=",",TRIM(G3861)," "&amp;TRIM(G3861))</f>
        <v>FITTING,LUBRICATION FITTING,LUBRICATION</v>
      </c>
      <c r="F3861" t="str">
        <f>VLOOKUP(C3861,C$2:F$65001,3,FALSE)</f>
        <v xml:space="preserve">FITTING,LUBRICATION </v>
      </c>
      <c r="G3861" t="str">
        <f>VLOOKUP(C3861,C$2:G$65001,4,FALSE)</f>
        <v>FITTING,LUBRICATION</v>
      </c>
      <c r="H3861" t="str">
        <f>"&lt;p&gt;" &amp;TRIM(B3861) &amp; "&lt;/p&gt;"</f>
        <v>&lt;p&gt;110-0756&lt;/p&gt;</v>
      </c>
      <c r="I3861" t="str">
        <f>"&lt;d&gt;" &amp;TRIM(E3861) &amp; "&lt;/d&gt;"</f>
        <v>&lt;d&gt;FITTING,LUBRICATION FITTING,LUBRICATION&lt;/d&gt;</v>
      </c>
      <c r="J3861" t="str">
        <f>H3861&amp;I3861&amp;"&lt;c&gt;" &amp; A3861 &amp; "&lt;/c&gt;" &amp;"&lt;aka&gt;" &amp;C3861&amp; "&lt;/aka&gt;"</f>
        <v>&lt;p&gt;110-0756&lt;/p&gt;&lt;d&gt;FITTING,LUBRICATION FITTING,LUBRICATION&lt;/d&gt;&lt;c&gt;65459&lt;/c&gt;&lt;aka&gt;4730000504207&lt;/aka&gt;</v>
      </c>
    </row>
    <row r="3862" spans="1:10">
      <c r="A3862" s="1" t="s">
        <v>22793</v>
      </c>
      <c r="B3862" t="s">
        <v>12918</v>
      </c>
      <c r="C3862" s="7" t="s">
        <v>4237</v>
      </c>
      <c r="D3862" s="8" t="s">
        <v>24975</v>
      </c>
      <c r="E3862" t="str">
        <f>TRIM(F3862)&amp;IF(RIGHT(TRIM(F3862),1)=",",TRIM(G3862)," "&amp;TRIM(G3862))</f>
        <v>FITTING,LUBRICATION FITTING,LUBRICATION</v>
      </c>
      <c r="F3862" t="str">
        <f>VLOOKUP(C3862,C$2:F$65001,3,FALSE)</f>
        <v xml:space="preserve">FITTING,LUBRICATION </v>
      </c>
      <c r="G3862" t="str">
        <f>VLOOKUP(C3862,C$2:G$65001,4,FALSE)</f>
        <v>FITTING,LUBRICATION</v>
      </c>
      <c r="H3862" t="str">
        <f>"&lt;p&gt;" &amp;TRIM(B3862) &amp; "&lt;/p&gt;"</f>
        <v>&lt;p&gt;AN944-301&lt;/p&gt;</v>
      </c>
      <c r="I3862" t="str">
        <f>"&lt;d&gt;" &amp;TRIM(E3862) &amp; "&lt;/d&gt;"</f>
        <v>&lt;d&gt;FITTING,LUBRICATION FITTING,LUBRICATION&lt;/d&gt;</v>
      </c>
      <c r="J3862" t="str">
        <f>H3862&amp;I3862&amp;"&lt;c&gt;" &amp; A3862 &amp; "&lt;/c&gt;" &amp;"&lt;aka&gt;" &amp;C3862&amp; "&lt;/aka&gt;"</f>
        <v>&lt;p&gt;AN944-301&lt;/p&gt;&lt;d&gt;FITTING,LUBRICATION FITTING,LUBRICATION&lt;/d&gt;&lt;c&gt;88044&lt;/c&gt;&lt;aka&gt;4730000504207&lt;/aka&gt;</v>
      </c>
    </row>
    <row r="3863" spans="1:10">
      <c r="A3863" s="1" t="s">
        <v>22794</v>
      </c>
      <c r="B3863" t="s">
        <v>12921</v>
      </c>
      <c r="C3863" s="7" t="s">
        <v>4237</v>
      </c>
      <c r="D3863" s="8" t="s">
        <v>24975</v>
      </c>
      <c r="E3863" t="str">
        <f>TRIM(F3863)&amp;IF(RIGHT(TRIM(F3863),1)=",",TRIM(G3863)," "&amp;TRIM(G3863))</f>
        <v>FITTING,LUBRICATION FITTING,LUBRICATION</v>
      </c>
      <c r="F3863" t="str">
        <f>VLOOKUP(C3863,C$2:F$65001,3,FALSE)</f>
        <v xml:space="preserve">FITTING,LUBRICATION </v>
      </c>
      <c r="G3863" t="str">
        <f>VLOOKUP(C3863,C$2:G$65001,4,FALSE)</f>
        <v>FITTING,LUBRICATION</v>
      </c>
      <c r="H3863" t="str">
        <f>"&lt;p&gt;" &amp;TRIM(B3863) &amp; "&lt;/p&gt;"</f>
        <v>&lt;p&gt;65C35571-3&lt;/p&gt;</v>
      </c>
      <c r="I3863" t="str">
        <f>"&lt;d&gt;" &amp;TRIM(E3863) &amp; "&lt;/d&gt;"</f>
        <v>&lt;d&gt;FITTING,LUBRICATION FITTING,LUBRICATION&lt;/d&gt;</v>
      </c>
      <c r="J3863" t="str">
        <f>H3863&amp;I3863&amp;"&lt;c&gt;" &amp; A3863 &amp; "&lt;/c&gt;" &amp;"&lt;aka&gt;" &amp;C3863&amp; "&lt;/aka&gt;"</f>
        <v>&lt;p&gt;65C35571-3&lt;/p&gt;&lt;d&gt;FITTING,LUBRICATION FITTING,LUBRICATION&lt;/d&gt;&lt;c&gt;98750&lt;/c&gt;&lt;aka&gt;4730000504207&lt;/aka&gt;</v>
      </c>
    </row>
    <row r="3864" spans="1:10">
      <c r="A3864" s="1" t="s">
        <v>22646</v>
      </c>
      <c r="B3864" t="s">
        <v>4237</v>
      </c>
      <c r="C3864" s="7" t="s">
        <v>4237</v>
      </c>
      <c r="D3864" s="8" t="s">
        <v>24975</v>
      </c>
      <c r="E3864" t="str">
        <f>TRIM(F3864)&amp;IF(RIGHT(TRIM(F3864),1)=",",TRIM(G3864)," "&amp;TRIM(G3864))</f>
        <v>FITTING,LUBRICATION FITTING,LUBRICATION</v>
      </c>
      <c r="F3864" t="str">
        <f>VLOOKUP(C3864,C$2:F$65001,3,FALSE)</f>
        <v xml:space="preserve">FITTING,LUBRICATION </v>
      </c>
      <c r="G3864" t="str">
        <f>VLOOKUP(C3864,C$2:G$65001,4,FALSE)</f>
        <v>FITTING,LUBRICATION</v>
      </c>
      <c r="H3864" t="str">
        <f>"&lt;p&gt;" &amp;TRIM(B3864) &amp; "&lt;/p&gt;"</f>
        <v>&lt;p&gt;4730000504207&lt;/p&gt;</v>
      </c>
      <c r="I3864" t="str">
        <f>"&lt;d&gt;" &amp;TRIM(E3864) &amp; "&lt;/d&gt;"</f>
        <v>&lt;d&gt;FITTING,LUBRICATION FITTING,LUBRICATION&lt;/d&gt;</v>
      </c>
      <c r="J3864" t="str">
        <f>H3864&amp;I3864&amp;"&lt;c&gt;" &amp; A3864 &amp; "&lt;/c&gt;" &amp;"&lt;aka&gt;" &amp;C3864&amp; "&lt;/aka&gt;"</f>
        <v>&lt;p&gt;4730000504207&lt;/p&gt;&lt;d&gt;FITTING,LUBRICATION FITTING,LUBRICATION&lt;/d&gt;&lt;c&gt;SCY13&lt;/c&gt;&lt;aka&gt;4730000504207&lt;/aka&gt;</v>
      </c>
    </row>
    <row r="3865" spans="1:10">
      <c r="A3865" s="1" t="s">
        <v>22795</v>
      </c>
      <c r="B3865" t="s">
        <v>12925</v>
      </c>
      <c r="C3865" s="7" t="s">
        <v>4237</v>
      </c>
      <c r="D3865" s="8" t="s">
        <v>24975</v>
      </c>
      <c r="E3865" t="str">
        <f>TRIM(F3865)&amp;IF(RIGHT(TRIM(F3865),1)=",",TRIM(G3865)," "&amp;TRIM(G3865))</f>
        <v>FITTING,LUBRICATION FITTING,LUBRICATION</v>
      </c>
      <c r="F3865" t="str">
        <f>VLOOKUP(C3865,C$2:F$65001,3,FALSE)</f>
        <v xml:space="preserve">FITTING,LUBRICATION </v>
      </c>
      <c r="G3865" t="str">
        <f>VLOOKUP(C3865,C$2:G$65001,4,FALSE)</f>
        <v>FITTING,LUBRICATION</v>
      </c>
      <c r="H3865" t="str">
        <f>"&lt;p&gt;" &amp;TRIM(B3865) &amp; "&lt;/p&gt;"</f>
        <v>&lt;p&gt;RL-15-70&lt;/p&gt;</v>
      </c>
      <c r="I3865" t="str">
        <f>"&lt;d&gt;" &amp;TRIM(E3865) &amp; "&lt;/d&gt;"</f>
        <v>&lt;d&gt;FITTING,LUBRICATION FITTING,LUBRICATION&lt;/d&gt;</v>
      </c>
      <c r="J3865" t="str">
        <f>H3865&amp;I3865&amp;"&lt;c&gt;" &amp; A3865 &amp; "&lt;/c&gt;" &amp;"&lt;aka&gt;" &amp;C3865&amp; "&lt;/aka&gt;"</f>
        <v>&lt;p&gt;RL-15-70&lt;/p&gt;&lt;d&gt;FITTING,LUBRICATION FITTING,LUBRICATION&lt;/d&gt;&lt;c&gt;76005&lt;/c&gt;&lt;aka&gt;4730000504207&lt;/aka&gt;</v>
      </c>
    </row>
    <row r="3866" spans="1:10">
      <c r="A3866" s="1" t="s">
        <v>22796</v>
      </c>
      <c r="B3866" t="s">
        <v>12928</v>
      </c>
      <c r="C3866" s="7" t="s">
        <v>4237</v>
      </c>
      <c r="D3866" s="8" t="s">
        <v>24975</v>
      </c>
      <c r="E3866" t="str">
        <f>TRIM(F3866)&amp;IF(RIGHT(TRIM(F3866),1)=",",TRIM(G3866)," "&amp;TRIM(G3866))</f>
        <v>FITTING,LUBRICATION FITTING,LUBRICATION</v>
      </c>
      <c r="F3866" t="str">
        <f>VLOOKUP(C3866,C$2:F$65001,3,FALSE)</f>
        <v xml:space="preserve">FITTING,LUBRICATION </v>
      </c>
      <c r="G3866" t="str">
        <f>VLOOKUP(C3866,C$2:G$65001,4,FALSE)</f>
        <v>FITTING,LUBRICATION</v>
      </c>
      <c r="H3866" t="str">
        <f>"&lt;p&gt;" &amp;TRIM(B3866) &amp; "&lt;/p&gt;"</f>
        <v>&lt;p&gt;0915019&lt;/p&gt;</v>
      </c>
      <c r="I3866" t="str">
        <f>"&lt;d&gt;" &amp;TRIM(E3866) &amp; "&lt;/d&gt;"</f>
        <v>&lt;d&gt;FITTING,LUBRICATION FITTING,LUBRICATION&lt;/d&gt;</v>
      </c>
      <c r="J3866" t="str">
        <f>H3866&amp;I3866&amp;"&lt;c&gt;" &amp; A3866 &amp; "&lt;/c&gt;" &amp;"&lt;aka&gt;" &amp;C3866&amp; "&lt;/aka&gt;"</f>
        <v>&lt;p&gt;0915019&lt;/p&gt;&lt;d&gt;FITTING,LUBRICATION FITTING,LUBRICATION&lt;/d&gt;&lt;c&gt;89926&lt;/c&gt;&lt;aka&gt;4730000504207&lt;/aka&gt;</v>
      </c>
    </row>
    <row r="3867" spans="1:10">
      <c r="A3867" s="1" t="s">
        <v>22595</v>
      </c>
      <c r="B3867" t="s">
        <v>12931</v>
      </c>
      <c r="C3867" s="7" t="s">
        <v>4237</v>
      </c>
      <c r="D3867" s="8" t="s">
        <v>24975</v>
      </c>
      <c r="E3867" t="str">
        <f>TRIM(F3867)&amp;IF(RIGHT(TRIM(F3867),1)=",",TRIM(G3867)," "&amp;TRIM(G3867))</f>
        <v>FITTING,LUBRICATION FITTING,LUBRICATION</v>
      </c>
      <c r="F3867" t="str">
        <f>VLOOKUP(C3867,C$2:F$65001,3,FALSE)</f>
        <v xml:space="preserve">FITTING,LUBRICATION </v>
      </c>
      <c r="G3867" t="str">
        <f>VLOOKUP(C3867,C$2:G$65001,4,FALSE)</f>
        <v>FITTING,LUBRICATION</v>
      </c>
      <c r="H3867" t="str">
        <f>"&lt;p&gt;" &amp;TRIM(B3867) &amp; "&lt;/p&gt;"</f>
        <v>&lt;p&gt;13207E2681FN5&lt;/p&gt;</v>
      </c>
      <c r="I3867" t="str">
        <f>"&lt;d&gt;" &amp;TRIM(E3867) &amp; "&lt;/d&gt;"</f>
        <v>&lt;d&gt;FITTING,LUBRICATION FITTING,LUBRICATION&lt;/d&gt;</v>
      </c>
      <c r="J3867" t="str">
        <f>H3867&amp;I3867&amp;"&lt;c&gt;" &amp; A3867 &amp; "&lt;/c&gt;" &amp;"&lt;aka&gt;" &amp;C3867&amp; "&lt;/aka&gt;"</f>
        <v>&lt;p&gt;13207E2681FN5&lt;/p&gt;&lt;d&gt;FITTING,LUBRICATION FITTING,LUBRICATION&lt;/d&gt;&lt;c&gt;97403&lt;/c&gt;&lt;aka&gt;4730000504207&lt;/aka&gt;</v>
      </c>
    </row>
    <row r="3868" spans="1:10">
      <c r="A3868" s="1" t="s">
        <v>22794</v>
      </c>
      <c r="B3868" t="s">
        <v>12933</v>
      </c>
      <c r="C3868" s="7" t="s">
        <v>4237</v>
      </c>
      <c r="D3868" s="8" t="s">
        <v>24975</v>
      </c>
      <c r="E3868" t="str">
        <f>TRIM(F3868)&amp;IF(RIGHT(TRIM(F3868),1)=",",TRIM(G3868)," "&amp;TRIM(G3868))</f>
        <v>FITTING,LUBRICATION FITTING,LUBRICATION</v>
      </c>
      <c r="F3868" t="str">
        <f>VLOOKUP(C3868,C$2:F$65001,3,FALSE)</f>
        <v xml:space="preserve">FITTING,LUBRICATION </v>
      </c>
      <c r="G3868" t="str">
        <f>VLOOKUP(C3868,C$2:G$65001,4,FALSE)</f>
        <v>FITTING,LUBRICATION</v>
      </c>
      <c r="H3868" t="str">
        <f>"&lt;p&gt;" &amp;TRIM(B3868) &amp; "&lt;/p&gt;"</f>
        <v>&lt;p&gt;65C35571-B&lt;/p&gt;</v>
      </c>
      <c r="I3868" t="str">
        <f>"&lt;d&gt;" &amp;TRIM(E3868) &amp; "&lt;/d&gt;"</f>
        <v>&lt;d&gt;FITTING,LUBRICATION FITTING,LUBRICATION&lt;/d&gt;</v>
      </c>
      <c r="J3868" t="str">
        <f>H3868&amp;I3868&amp;"&lt;c&gt;" &amp; A3868 &amp; "&lt;/c&gt;" &amp;"&lt;aka&gt;" &amp;C3868&amp; "&lt;/aka&gt;"</f>
        <v>&lt;p&gt;65C35571-B&lt;/p&gt;&lt;d&gt;FITTING,LUBRICATION FITTING,LUBRICATION&lt;/d&gt;&lt;c&gt;98750&lt;/c&gt;&lt;aka&gt;4730000504207&lt;/aka&gt;</v>
      </c>
    </row>
    <row r="3869" spans="1:10">
      <c r="A3869" s="1" t="s">
        <v>22797</v>
      </c>
      <c r="B3869" t="s">
        <v>12935</v>
      </c>
      <c r="C3869" s="7" t="s">
        <v>4237</v>
      </c>
      <c r="D3869" s="8" t="s">
        <v>24975</v>
      </c>
      <c r="E3869" t="str">
        <f>TRIM(F3869)&amp;IF(RIGHT(TRIM(F3869),1)=",",TRIM(G3869)," "&amp;TRIM(G3869))</f>
        <v>FITTING,LUBRICATION FITTING,LUBRICATION</v>
      </c>
      <c r="F3869" t="str">
        <f>VLOOKUP(C3869,C$2:F$65001,3,FALSE)</f>
        <v xml:space="preserve">FITTING,LUBRICATION </v>
      </c>
      <c r="G3869" t="str">
        <f>VLOOKUP(C3869,C$2:G$65001,4,FALSE)</f>
        <v>FITTING,LUBRICATION</v>
      </c>
      <c r="H3869" t="str">
        <f>"&lt;p&gt;" &amp;TRIM(B3869) &amp; "&lt;/p&gt;"</f>
        <v>&lt;p&gt;Z00.N7329061514&lt;/p&gt;</v>
      </c>
      <c r="I3869" t="str">
        <f>"&lt;d&gt;" &amp;TRIM(E3869) &amp; "&lt;/d&gt;"</f>
        <v>&lt;d&gt;FITTING,LUBRICATION FITTING,LUBRICATION&lt;/d&gt;</v>
      </c>
      <c r="J3869" t="str">
        <f>H3869&amp;I3869&amp;"&lt;c&gt;" &amp; A3869 &amp; "&lt;/c&gt;" &amp;"&lt;aka&gt;" &amp;C3869&amp; "&lt;/aka&gt;"</f>
        <v>&lt;p&gt;Z00.N7329061514&lt;/p&gt;&lt;d&gt;FITTING,LUBRICATION FITTING,LUBRICATION&lt;/d&gt;&lt;c&gt;F0086&lt;/c&gt;&lt;aka&gt;4730000504207&lt;/aka&gt;</v>
      </c>
    </row>
    <row r="3870" spans="1:10">
      <c r="A3870" s="1" t="s">
        <v>22798</v>
      </c>
      <c r="B3870" t="s">
        <v>12938</v>
      </c>
      <c r="C3870" s="7" t="s">
        <v>4237</v>
      </c>
      <c r="D3870" s="8" t="s">
        <v>24975</v>
      </c>
      <c r="E3870" t="str">
        <f>TRIM(F3870)&amp;IF(RIGHT(TRIM(F3870),1)=",",TRIM(G3870)," "&amp;TRIM(G3870))</f>
        <v>FITTING,LUBRICATION FITTING,LUBRICATION</v>
      </c>
      <c r="F3870" t="str">
        <f>VLOOKUP(C3870,C$2:F$65001,3,FALSE)</f>
        <v xml:space="preserve">FITTING,LUBRICATION </v>
      </c>
      <c r="G3870" t="str">
        <f>VLOOKUP(C3870,C$2:G$65001,4,FALSE)</f>
        <v>FITTING,LUBRICATION</v>
      </c>
      <c r="H3870" t="str">
        <f>"&lt;p&gt;" &amp;TRIM(B3870) &amp; "&lt;/p&gt;"</f>
        <v>&lt;p&gt;1911&lt;/p&gt;</v>
      </c>
      <c r="I3870" t="str">
        <f>"&lt;d&gt;" &amp;TRIM(E3870) &amp; "&lt;/d&gt;"</f>
        <v>&lt;d&gt;FITTING,LUBRICATION FITTING,LUBRICATION&lt;/d&gt;</v>
      </c>
      <c r="J3870" t="str">
        <f>H3870&amp;I3870&amp;"&lt;c&gt;" &amp; A3870 &amp; "&lt;/c&gt;" &amp;"&lt;aka&gt;" &amp;C3870&amp; "&lt;/aka&gt;"</f>
        <v>&lt;p&gt;1911&lt;/p&gt;&lt;d&gt;FITTING,LUBRICATION FITTING,LUBRICATION&lt;/d&gt;&lt;c&gt;F0736&lt;/c&gt;&lt;aka&gt;4730000504207&lt;/aka&gt;</v>
      </c>
    </row>
    <row r="3871" spans="1:10">
      <c r="A3871" s="1" t="s">
        <v>22724</v>
      </c>
      <c r="B3871" t="s">
        <v>12941</v>
      </c>
      <c r="C3871" s="7" t="s">
        <v>4237</v>
      </c>
      <c r="D3871" s="8" t="s">
        <v>24975</v>
      </c>
      <c r="E3871" t="str">
        <f>TRIM(F3871)&amp;IF(RIGHT(TRIM(F3871),1)=",",TRIM(G3871)," "&amp;TRIM(G3871))</f>
        <v>FITTING,LUBRICATION FITTING,LUBRICATION</v>
      </c>
      <c r="F3871" t="str">
        <f>VLOOKUP(C3871,C$2:F$65001,3,FALSE)</f>
        <v xml:space="preserve">FITTING,LUBRICATION </v>
      </c>
      <c r="G3871" t="str">
        <f>VLOOKUP(C3871,C$2:G$65001,4,FALSE)</f>
        <v>FITTING,LUBRICATION</v>
      </c>
      <c r="H3871" t="str">
        <f>"&lt;p&gt;" &amp;TRIM(B3871) &amp; "&lt;/p&gt;"</f>
        <v>&lt;p&gt;105410&lt;/p&gt;</v>
      </c>
      <c r="I3871" t="str">
        <f>"&lt;d&gt;" &amp;TRIM(E3871) &amp; "&lt;/d&gt;"</f>
        <v>&lt;d&gt;FITTING,LUBRICATION FITTING,LUBRICATION&lt;/d&gt;</v>
      </c>
      <c r="J3871" t="str">
        <f>H3871&amp;I3871&amp;"&lt;c&gt;" &amp; A3871 &amp; "&lt;/c&gt;" &amp;"&lt;aka&gt;" &amp;C3871&amp; "&lt;/aka&gt;"</f>
        <v>&lt;p&gt;105410&lt;/p&gt;&lt;d&gt;FITTING,LUBRICATION FITTING,LUBRICATION&lt;/d&gt;&lt;c&gt;36251&lt;/c&gt;&lt;aka&gt;4730000504207&lt;/aka&gt;</v>
      </c>
    </row>
    <row r="3872" spans="1:10">
      <c r="A3872" s="1" t="s">
        <v>22724</v>
      </c>
      <c r="B3872" t="s">
        <v>12943</v>
      </c>
      <c r="C3872" s="7" t="s">
        <v>4237</v>
      </c>
      <c r="D3872" s="8" t="s">
        <v>24975</v>
      </c>
      <c r="E3872" t="str">
        <f>TRIM(F3872)&amp;IF(RIGHT(TRIM(F3872),1)=",",TRIM(G3872)," "&amp;TRIM(G3872))</f>
        <v>FITTING,LUBRICATION FITTING,LUBRICATION</v>
      </c>
      <c r="F3872" t="str">
        <f>VLOOKUP(C3872,C$2:F$65001,3,FALSE)</f>
        <v xml:space="preserve">FITTING,LUBRICATION </v>
      </c>
      <c r="G3872" t="str">
        <f>VLOOKUP(C3872,C$2:G$65001,4,FALSE)</f>
        <v>FITTING,LUBRICATION</v>
      </c>
      <c r="H3872" t="str">
        <f>"&lt;p&gt;" &amp;TRIM(B3872) &amp; "&lt;/p&gt;"</f>
        <v>&lt;p&gt;5410&lt;/p&gt;</v>
      </c>
      <c r="I3872" t="str">
        <f>"&lt;d&gt;" &amp;TRIM(E3872) &amp; "&lt;/d&gt;"</f>
        <v>&lt;d&gt;FITTING,LUBRICATION FITTING,LUBRICATION&lt;/d&gt;</v>
      </c>
      <c r="J3872" t="str">
        <f>H3872&amp;I3872&amp;"&lt;c&gt;" &amp; A3872 &amp; "&lt;/c&gt;" &amp;"&lt;aka&gt;" &amp;C3872&amp; "&lt;/aka&gt;"</f>
        <v>&lt;p&gt;5410&lt;/p&gt;&lt;d&gt;FITTING,LUBRICATION FITTING,LUBRICATION&lt;/d&gt;&lt;c&gt;36251&lt;/c&gt;&lt;aka&gt;4730000504207&lt;/aka&gt;</v>
      </c>
    </row>
    <row r="3873" spans="1:10">
      <c r="A3873" s="1" t="s">
        <v>5153</v>
      </c>
      <c r="B3873" t="s">
        <v>12945</v>
      </c>
      <c r="C3873" s="7" t="s">
        <v>4237</v>
      </c>
      <c r="D3873" s="8" t="s">
        <v>24975</v>
      </c>
      <c r="E3873" t="str">
        <f>TRIM(F3873)&amp;IF(RIGHT(TRIM(F3873),1)=",",TRIM(G3873)," "&amp;TRIM(G3873))</f>
        <v>FITTING,LUBRICATION FITTING,LUBRICATION</v>
      </c>
      <c r="F3873" t="str">
        <f>VLOOKUP(C3873,C$2:F$65001,3,FALSE)</f>
        <v xml:space="preserve">FITTING,LUBRICATION </v>
      </c>
      <c r="G3873" t="str">
        <f>VLOOKUP(C3873,C$2:G$65001,4,FALSE)</f>
        <v>FITTING,LUBRICATION</v>
      </c>
      <c r="H3873" t="str">
        <f>"&lt;p&gt;" &amp;TRIM(B3873) &amp; "&lt;/p&gt;"</f>
        <v>&lt;p&gt;NAS2-301&lt;/p&gt;</v>
      </c>
      <c r="I3873" t="str">
        <f>"&lt;d&gt;" &amp;TRIM(E3873) &amp; "&lt;/d&gt;"</f>
        <v>&lt;d&gt;FITTING,LUBRICATION FITTING,LUBRICATION&lt;/d&gt;</v>
      </c>
      <c r="J3873" t="str">
        <f>H3873&amp;I3873&amp;"&lt;c&gt;" &amp; A3873 &amp; "&lt;/c&gt;" &amp;"&lt;aka&gt;" &amp;C3873&amp; "&lt;/aka&gt;"</f>
        <v>&lt;p&gt;NAS2-301&lt;/p&gt;&lt;d&gt;FITTING,LUBRICATION FITTING,LUBRICATION&lt;/d&gt;&lt;c&gt;80205&lt;/c&gt;&lt;aka&gt;4730000504207&lt;/aka&gt;</v>
      </c>
    </row>
    <row r="3874" spans="1:10">
      <c r="A3874" s="1" t="s">
        <v>22799</v>
      </c>
      <c r="B3874" t="s">
        <v>12948</v>
      </c>
      <c r="C3874" s="7" t="s">
        <v>4237</v>
      </c>
      <c r="D3874" s="8" t="s">
        <v>24975</v>
      </c>
      <c r="E3874" t="str">
        <f>TRIM(F3874)&amp;IF(RIGHT(TRIM(F3874),1)=",",TRIM(G3874)," "&amp;TRIM(G3874))</f>
        <v>FITTING,LUBRICATION FITTING,LUBRICATION</v>
      </c>
      <c r="F3874" t="str">
        <f>VLOOKUP(C3874,C$2:F$65001,3,FALSE)</f>
        <v xml:space="preserve">FITTING,LUBRICATION </v>
      </c>
      <c r="G3874" t="str">
        <f>VLOOKUP(C3874,C$2:G$65001,4,FALSE)</f>
        <v>FITTING,LUBRICATION</v>
      </c>
      <c r="H3874" t="str">
        <f>"&lt;p&gt;" &amp;TRIM(B3874) &amp; "&lt;/p&gt;"</f>
        <v>&lt;p&gt;1911B&lt;/p&gt;</v>
      </c>
      <c r="I3874" t="str">
        <f>"&lt;d&gt;" &amp;TRIM(E3874) &amp; "&lt;/d&gt;"</f>
        <v>&lt;d&gt;FITTING,LUBRICATION FITTING,LUBRICATION&lt;/d&gt;</v>
      </c>
      <c r="J3874" t="str">
        <f>H3874&amp;I3874&amp;"&lt;c&gt;" &amp; A3874 &amp; "&lt;/c&gt;" &amp;"&lt;aka&gt;" &amp;C3874&amp; "&lt;/aka&gt;"</f>
        <v>&lt;p&gt;1911B&lt;/p&gt;&lt;d&gt;FITTING,LUBRICATION FITTING,LUBRICATION&lt;/d&gt;&lt;c&gt;95879&lt;/c&gt;&lt;aka&gt;4730000504207&lt;/aka&gt;</v>
      </c>
    </row>
    <row r="3875" spans="1:10">
      <c r="A3875" s="1" t="s">
        <v>22799</v>
      </c>
      <c r="B3875" t="s">
        <v>12951</v>
      </c>
      <c r="C3875" s="7" t="s">
        <v>4237</v>
      </c>
      <c r="D3875" s="8" t="s">
        <v>24975</v>
      </c>
      <c r="E3875" t="str">
        <f>TRIM(F3875)&amp;IF(RIGHT(TRIM(F3875),1)=",",TRIM(G3875)," "&amp;TRIM(G3875))</f>
        <v>FITTING,LUBRICATION FITTING,LUBRICATION</v>
      </c>
      <c r="F3875" t="str">
        <f>VLOOKUP(C3875,C$2:F$65001,3,FALSE)</f>
        <v xml:space="preserve">FITTING,LUBRICATION </v>
      </c>
      <c r="G3875" t="str">
        <f>VLOOKUP(C3875,C$2:G$65001,4,FALSE)</f>
        <v>FITTING,LUBRICATION</v>
      </c>
      <c r="H3875" t="str">
        <f>"&lt;p&gt;" &amp;TRIM(B3875) &amp; "&lt;/p&gt;"</f>
        <v>&lt;p&gt;1911B1&lt;/p&gt;</v>
      </c>
      <c r="I3875" t="str">
        <f>"&lt;d&gt;" &amp;TRIM(E3875) &amp; "&lt;/d&gt;"</f>
        <v>&lt;d&gt;FITTING,LUBRICATION FITTING,LUBRICATION&lt;/d&gt;</v>
      </c>
      <c r="J3875" t="str">
        <f>H3875&amp;I3875&amp;"&lt;c&gt;" &amp; A3875 &amp; "&lt;/c&gt;" &amp;"&lt;aka&gt;" &amp;C3875&amp; "&lt;/aka&gt;"</f>
        <v>&lt;p&gt;1911B1&lt;/p&gt;&lt;d&gt;FITTING,LUBRICATION FITTING,LUBRICATION&lt;/d&gt;&lt;c&gt;95879&lt;/c&gt;&lt;aka&gt;4730000504207&lt;/aka&gt;</v>
      </c>
    </row>
    <row r="3876" spans="1:10">
      <c r="A3876" s="1" t="s">
        <v>22595</v>
      </c>
      <c r="B3876" t="s">
        <v>12953</v>
      </c>
      <c r="C3876" s="7" t="s">
        <v>4237</v>
      </c>
      <c r="D3876" s="8" t="s">
        <v>24975</v>
      </c>
      <c r="E3876" t="str">
        <f>TRIM(F3876)&amp;IF(RIGHT(TRIM(F3876),1)=",",TRIM(G3876)," "&amp;TRIM(G3876))</f>
        <v>FITTING,LUBRICATION FITTING,LUBRICATION</v>
      </c>
      <c r="F3876" t="str">
        <f>VLOOKUP(C3876,C$2:F$65001,3,FALSE)</f>
        <v xml:space="preserve">FITTING,LUBRICATION </v>
      </c>
      <c r="G3876" t="str">
        <f>VLOOKUP(C3876,C$2:G$65001,4,FALSE)</f>
        <v>FITTING,LUBRICATION</v>
      </c>
      <c r="H3876" t="str">
        <f>"&lt;p&gt;" &amp;TRIM(B3876) &amp; "&lt;/p&gt;"</f>
        <v>&lt;p&gt;13207E5471FN77&lt;/p&gt;</v>
      </c>
      <c r="I3876" t="str">
        <f>"&lt;d&gt;" &amp;TRIM(E3876) &amp; "&lt;/d&gt;"</f>
        <v>&lt;d&gt;FITTING,LUBRICATION FITTING,LUBRICATION&lt;/d&gt;</v>
      </c>
      <c r="J3876" t="str">
        <f>H3876&amp;I3876&amp;"&lt;c&gt;" &amp; A3876 &amp; "&lt;/c&gt;" &amp;"&lt;aka&gt;" &amp;C3876&amp; "&lt;/aka&gt;"</f>
        <v>&lt;p&gt;13207E5471FN77&lt;/p&gt;&lt;d&gt;FITTING,LUBRICATION FITTING,LUBRICATION&lt;/d&gt;&lt;c&gt;97403&lt;/c&gt;&lt;aka&gt;4730000504207&lt;/aka&gt;</v>
      </c>
    </row>
    <row r="3877" spans="1:10">
      <c r="A3877" s="1" t="s">
        <v>22767</v>
      </c>
      <c r="B3877" t="s">
        <v>12955</v>
      </c>
      <c r="C3877" s="7" t="s">
        <v>4237</v>
      </c>
      <c r="D3877" s="8" t="s">
        <v>24975</v>
      </c>
      <c r="E3877" t="str">
        <f>TRIM(F3877)&amp;IF(RIGHT(TRIM(F3877),1)=",",TRIM(G3877)," "&amp;TRIM(G3877))</f>
        <v>FITTING,LUBRICATION FITTING,LUBRICATION</v>
      </c>
      <c r="F3877" t="str">
        <f>VLOOKUP(C3877,C$2:F$65001,3,FALSE)</f>
        <v xml:space="preserve">FITTING,LUBRICATION </v>
      </c>
      <c r="G3877" t="str">
        <f>VLOOKUP(C3877,C$2:G$65001,4,FALSE)</f>
        <v>FITTING,LUBRICATION</v>
      </c>
      <c r="H3877" t="str">
        <f>"&lt;p&gt;" &amp;TRIM(B3877) &amp; "&lt;/p&gt;"</f>
        <v>&lt;p&gt;11Y12044&lt;/p&gt;</v>
      </c>
      <c r="I3877" t="str">
        <f>"&lt;d&gt;" &amp;TRIM(E3877) &amp; "&lt;/d&gt;"</f>
        <v>&lt;d&gt;FITTING,LUBRICATION FITTING,LUBRICATION&lt;/d&gt;</v>
      </c>
      <c r="J3877" t="str">
        <f>H3877&amp;I3877&amp;"&lt;c&gt;" &amp; A3877 &amp; "&lt;/c&gt;" &amp;"&lt;aka&gt;" &amp;C3877&amp; "&lt;/aka&gt;"</f>
        <v>&lt;p&gt;11Y12044&lt;/p&gt;&lt;d&gt;FITTING,LUBRICATION FITTING,LUBRICATION&lt;/d&gt;&lt;c&gt;05415&lt;/c&gt;&lt;aka&gt;4730000504207&lt;/aka&gt;</v>
      </c>
    </row>
    <row r="3878" spans="1:10">
      <c r="A3878" s="1" t="s">
        <v>22800</v>
      </c>
      <c r="B3878" t="s">
        <v>12957</v>
      </c>
      <c r="C3878" s="7" t="s">
        <v>4237</v>
      </c>
      <c r="D3878" s="8" t="s">
        <v>24975</v>
      </c>
      <c r="E3878" t="str">
        <f>TRIM(F3878)&amp;IF(RIGHT(TRIM(F3878),1)=",",TRIM(G3878)," "&amp;TRIM(G3878))</f>
        <v>FITTING,LUBRICATION FITTING,LUBRICATION</v>
      </c>
      <c r="F3878" t="str">
        <f>VLOOKUP(C3878,C$2:F$65001,3,FALSE)</f>
        <v xml:space="preserve">FITTING,LUBRICATION </v>
      </c>
      <c r="G3878" t="str">
        <f>VLOOKUP(C3878,C$2:G$65001,4,FALSE)</f>
        <v>FITTING,LUBRICATION</v>
      </c>
      <c r="H3878" t="str">
        <f>"&lt;p&gt;" &amp;TRIM(B3878) &amp; "&lt;/p&gt;"</f>
        <v>&lt;p&gt;45-4225-030-090&lt;/p&gt;</v>
      </c>
      <c r="I3878" t="str">
        <f>"&lt;d&gt;" &amp;TRIM(E3878) &amp; "&lt;/d&gt;"</f>
        <v>&lt;d&gt;FITTING,LUBRICATION FITTING,LUBRICATION&lt;/d&gt;</v>
      </c>
      <c r="J3878" t="str">
        <f>H3878&amp;I3878&amp;"&lt;c&gt;" &amp; A3878 &amp; "&lt;/c&gt;" &amp;"&lt;aka&gt;" &amp;C3878&amp; "&lt;/aka&gt;"</f>
        <v>&lt;p&gt;45-4225-030-090&lt;/p&gt;&lt;d&gt;FITTING,LUBRICATION FITTING,LUBRICATION&lt;/d&gt;&lt;c&gt;81336&lt;/c&gt;&lt;aka&gt;4730000504207&lt;/aka&gt;</v>
      </c>
    </row>
    <row r="3879" spans="1:10">
      <c r="A3879" s="1" t="s">
        <v>5127</v>
      </c>
      <c r="B3879" t="s">
        <v>12960</v>
      </c>
      <c r="C3879" s="7" t="s">
        <v>4237</v>
      </c>
      <c r="D3879" s="8" t="s">
        <v>24975</v>
      </c>
      <c r="E3879" t="str">
        <f>TRIM(F3879)&amp;IF(RIGHT(TRIM(F3879),1)=",",TRIM(G3879)," "&amp;TRIM(G3879))</f>
        <v>FITTING,LUBRICATION FITTING,LUBRICATION</v>
      </c>
      <c r="F3879" t="str">
        <f>VLOOKUP(C3879,C$2:F$65001,3,FALSE)</f>
        <v xml:space="preserve">FITTING,LUBRICATION </v>
      </c>
      <c r="G3879" t="str">
        <f>VLOOKUP(C3879,C$2:G$65001,4,FALSE)</f>
        <v>FITTING,LUBRICATION</v>
      </c>
      <c r="H3879" t="str">
        <f>"&lt;p&gt;" &amp;TRIM(B3879) &amp; "&lt;/p&gt;"</f>
        <v>&lt;p&gt;AS15001-4&lt;/p&gt;</v>
      </c>
      <c r="I3879" t="str">
        <f>"&lt;d&gt;" &amp;TRIM(E3879) &amp; "&lt;/d&gt;"</f>
        <v>&lt;d&gt;FITTING,LUBRICATION FITTING,LUBRICATION&lt;/d&gt;</v>
      </c>
      <c r="J3879" t="str">
        <f>H3879&amp;I3879&amp;"&lt;c&gt;" &amp; A3879 &amp; "&lt;/c&gt;" &amp;"&lt;aka&gt;" &amp;C3879&amp; "&lt;/aka&gt;"</f>
        <v>&lt;p&gt;AS15001-4&lt;/p&gt;&lt;d&gt;FITTING,LUBRICATION FITTING,LUBRICATION&lt;/d&gt;&lt;c&gt;81343&lt;/c&gt;&lt;aka&gt;4730000504207&lt;/aka&gt;</v>
      </c>
    </row>
    <row r="3880" spans="1:10">
      <c r="A3880" s="1" t="s">
        <v>22625</v>
      </c>
      <c r="B3880" t="s">
        <v>12962</v>
      </c>
      <c r="C3880" s="7" t="s">
        <v>4237</v>
      </c>
      <c r="D3880" s="8" t="s">
        <v>24975</v>
      </c>
      <c r="E3880" t="str">
        <f>TRIM(F3880)&amp;IF(RIGHT(TRIM(F3880),1)=",",TRIM(G3880)," "&amp;TRIM(G3880))</f>
        <v>FITTING,LUBRICATION FITTING,LUBRICATION</v>
      </c>
      <c r="F3880" t="str">
        <f>VLOOKUP(C3880,C$2:F$65001,3,FALSE)</f>
        <v xml:space="preserve">FITTING,LUBRICATION </v>
      </c>
      <c r="G3880" t="str">
        <f>VLOOKUP(C3880,C$2:G$65001,4,FALSE)</f>
        <v>FITTING,LUBRICATION</v>
      </c>
      <c r="H3880" t="str">
        <f>"&lt;p&gt;" &amp;TRIM(B3880) &amp; "&lt;/p&gt;"</f>
        <v>&lt;p&gt;274510&lt;/p&gt;</v>
      </c>
      <c r="I3880" t="str">
        <f>"&lt;d&gt;" &amp;TRIM(E3880) &amp; "&lt;/d&gt;"</f>
        <v>&lt;d&gt;FITTING,LUBRICATION FITTING,LUBRICATION&lt;/d&gt;</v>
      </c>
      <c r="J3880" t="str">
        <f>H3880&amp;I3880&amp;"&lt;c&gt;" &amp; A3880 &amp; "&lt;/c&gt;" &amp;"&lt;aka&gt;" &amp;C3880&amp; "&lt;/aka&gt;"</f>
        <v>&lt;p&gt;274510&lt;/p&gt;&lt;d&gt;FITTING,LUBRICATION FITTING,LUBRICATION&lt;/d&gt;&lt;c&gt;92679&lt;/c&gt;&lt;aka&gt;4730000504207&lt;/aka&gt;</v>
      </c>
    </row>
    <row r="3881" spans="1:10">
      <c r="A3881" s="1" t="s">
        <v>22801</v>
      </c>
      <c r="B3881" t="s">
        <v>12965</v>
      </c>
      <c r="C3881" s="7" t="s">
        <v>4237</v>
      </c>
      <c r="D3881" s="8" t="s">
        <v>24975</v>
      </c>
      <c r="E3881" t="str">
        <f>TRIM(F3881)&amp;IF(RIGHT(TRIM(F3881),1)=",",TRIM(G3881)," "&amp;TRIM(G3881))</f>
        <v>FITTING,LUBRICATION FITTING,LUBRICATION</v>
      </c>
      <c r="F3881" t="str">
        <f>VLOOKUP(C3881,C$2:F$65001,3,FALSE)</f>
        <v xml:space="preserve">FITTING,LUBRICATION </v>
      </c>
      <c r="G3881" t="str">
        <f>VLOOKUP(C3881,C$2:G$65001,4,FALSE)</f>
        <v>FITTING,LUBRICATION</v>
      </c>
      <c r="H3881" t="str">
        <f>"&lt;p&gt;" &amp;TRIM(B3881) &amp; "&lt;/p&gt;"</f>
        <v>&lt;p&gt;32-02124&lt;/p&gt;</v>
      </c>
      <c r="I3881" t="str">
        <f>"&lt;d&gt;" &amp;TRIM(E3881) &amp; "&lt;/d&gt;"</f>
        <v>&lt;d&gt;FITTING,LUBRICATION FITTING,LUBRICATION&lt;/d&gt;</v>
      </c>
      <c r="J3881" t="str">
        <f>H3881&amp;I3881&amp;"&lt;c&gt;" &amp; A3881 &amp; "&lt;/c&gt;" &amp;"&lt;aka&gt;" &amp;C3881&amp; "&lt;/aka&gt;"</f>
        <v>&lt;p&gt;32-02124&lt;/p&gt;&lt;d&gt;FITTING,LUBRICATION FITTING,LUBRICATION&lt;/d&gt;&lt;c&gt;50737&lt;/c&gt;&lt;aka&gt;4730000504207&lt;/aka&gt;</v>
      </c>
    </row>
    <row r="3882" spans="1:10">
      <c r="A3882" s="1" t="s">
        <v>22710</v>
      </c>
      <c r="B3882" t="s">
        <v>12968</v>
      </c>
      <c r="C3882" s="7" t="s">
        <v>4237</v>
      </c>
      <c r="D3882" s="8" t="s">
        <v>24975</v>
      </c>
      <c r="E3882" t="str">
        <f>TRIM(F3882)&amp;IF(RIGHT(TRIM(F3882),1)=",",TRIM(G3882)," "&amp;TRIM(G3882))</f>
        <v>FITTING,LUBRICATION FITTING,LUBRICATION</v>
      </c>
      <c r="F3882" t="str">
        <f>VLOOKUP(C3882,C$2:F$65001,3,FALSE)</f>
        <v xml:space="preserve">FITTING,LUBRICATION </v>
      </c>
      <c r="G3882" t="str">
        <f>VLOOKUP(C3882,C$2:G$65001,4,FALSE)</f>
        <v>FITTING,LUBRICATION</v>
      </c>
      <c r="H3882" t="str">
        <f>"&lt;p&gt;" &amp;TRIM(B3882) &amp; "&lt;/p&gt;"</f>
        <v>&lt;p&gt;G231679&lt;/p&gt;</v>
      </c>
      <c r="I3882" t="str">
        <f>"&lt;d&gt;" &amp;TRIM(E3882) &amp; "&lt;/d&gt;"</f>
        <v>&lt;d&gt;FITTING,LUBRICATION FITTING,LUBRICATION&lt;/d&gt;</v>
      </c>
      <c r="J3882" t="str">
        <f>H3882&amp;I3882&amp;"&lt;c&gt;" &amp; A3882 &amp; "&lt;/c&gt;" &amp;"&lt;aka&gt;" &amp;C3882&amp; "&lt;/aka&gt;"</f>
        <v>&lt;p&gt;G231679&lt;/p&gt;&lt;d&gt;FITTING,LUBRICATION FITTING,LUBRICATION&lt;/d&gt;&lt;c&gt;64959&lt;/c&gt;&lt;aka&gt;4730000504207&lt;/aka&gt;</v>
      </c>
    </row>
    <row r="3883" spans="1:10">
      <c r="A3883" s="1" t="s">
        <v>22803</v>
      </c>
      <c r="B3883" t="s">
        <v>12975</v>
      </c>
      <c r="C3883" s="7" t="s">
        <v>4237</v>
      </c>
      <c r="D3883" s="8" t="s">
        <v>24975</v>
      </c>
      <c r="E3883" t="str">
        <f>TRIM(F3883)&amp;IF(RIGHT(TRIM(F3883),1)=",",TRIM(G3883)," "&amp;TRIM(G3883))</f>
        <v>FITTING,LUBRICATION FITTING,LUBRICATION</v>
      </c>
      <c r="F3883" t="str">
        <f>VLOOKUP(C3883,C$2:F$65001,3,FALSE)</f>
        <v xml:space="preserve">FITTING,LUBRICATION </v>
      </c>
      <c r="G3883" t="str">
        <f>VLOOKUP(C3883,C$2:G$65001,4,FALSE)</f>
        <v>FITTING,LUBRICATION</v>
      </c>
      <c r="H3883" t="str">
        <f>"&lt;p&gt;" &amp;TRIM(B3883) &amp; "&lt;/p&gt;"</f>
        <v>&lt;p&gt;3Q732B&lt;/p&gt;</v>
      </c>
      <c r="I3883" t="str">
        <f>"&lt;d&gt;" &amp;TRIM(E3883) &amp; "&lt;/d&gt;"</f>
        <v>&lt;d&gt;FITTING,LUBRICATION FITTING,LUBRICATION&lt;/d&gt;</v>
      </c>
      <c r="J3883" t="str">
        <f>H3883&amp;I3883&amp;"&lt;c&gt;" &amp; A3883 &amp; "&lt;/c&gt;" &amp;"&lt;aka&gt;" &amp;C3883&amp; "&lt;/aka&gt;"</f>
        <v>&lt;p&gt;3Q732B&lt;/p&gt;&lt;d&gt;FITTING,LUBRICATION FITTING,LUBRICATION&lt;/d&gt;&lt;c&gt;98296&lt;/c&gt;&lt;aka&gt;4730000504207&lt;/aka&gt;</v>
      </c>
    </row>
    <row r="3884" spans="1:10">
      <c r="A3884" s="1" t="s">
        <v>22748</v>
      </c>
      <c r="B3884" t="s">
        <v>12980</v>
      </c>
      <c r="C3884" s="7" t="s">
        <v>4237</v>
      </c>
      <c r="D3884" s="8" t="s">
        <v>24975</v>
      </c>
      <c r="E3884" t="str">
        <f>TRIM(F3884)&amp;IF(RIGHT(TRIM(F3884),1)=",",TRIM(G3884)," "&amp;TRIM(G3884))</f>
        <v>FITTING,LUBRICATION FITTING,LUBRICATION</v>
      </c>
      <c r="F3884" t="str">
        <f>VLOOKUP(C3884,C$2:F$65001,3,FALSE)</f>
        <v xml:space="preserve">FITTING,LUBRICATION </v>
      </c>
      <c r="G3884" t="str">
        <f>VLOOKUP(C3884,C$2:G$65001,4,FALSE)</f>
        <v>FITTING,LUBRICATION</v>
      </c>
      <c r="H3884" t="str">
        <f>"&lt;p&gt;" &amp;TRIM(B3884) &amp; "&lt;/p&gt;"</f>
        <v>&lt;p&gt;Z1380&lt;/p&gt;</v>
      </c>
      <c r="I3884" t="str">
        <f>"&lt;d&gt;" &amp;TRIM(E3884) &amp; "&lt;/d&gt;"</f>
        <v>&lt;d&gt;FITTING,LUBRICATION FITTING,LUBRICATION&lt;/d&gt;</v>
      </c>
      <c r="J3884" t="str">
        <f>H3884&amp;I3884&amp;"&lt;c&gt;" &amp; A3884 &amp; "&lt;/c&gt;" &amp;"&lt;aka&gt;" &amp;C3884&amp; "&lt;/aka&gt;"</f>
        <v>&lt;p&gt;Z1380&lt;/p&gt;&lt;d&gt;FITTING,LUBRICATION FITTING,LUBRICATION&lt;/d&gt;&lt;c&gt;10695&lt;/c&gt;&lt;aka&gt;4730000504207&lt;/aka&gt;</v>
      </c>
    </row>
    <row r="3885" spans="1:10">
      <c r="A3885" s="1" t="s">
        <v>22670</v>
      </c>
      <c r="B3885" t="s">
        <v>12982</v>
      </c>
      <c r="C3885" s="7" t="s">
        <v>4237</v>
      </c>
      <c r="D3885" s="8" t="s">
        <v>24975</v>
      </c>
      <c r="E3885" t="str">
        <f>TRIM(F3885)&amp;IF(RIGHT(TRIM(F3885),1)=",",TRIM(G3885)," "&amp;TRIM(G3885))</f>
        <v>FITTING,LUBRICATION FITTING,LUBRICATION</v>
      </c>
      <c r="F3885" t="str">
        <f>VLOOKUP(C3885,C$2:F$65001,3,FALSE)</f>
        <v xml:space="preserve">FITTING,LUBRICATION </v>
      </c>
      <c r="G3885" t="str">
        <f>VLOOKUP(C3885,C$2:G$65001,4,FALSE)</f>
        <v>FITTING,LUBRICATION</v>
      </c>
      <c r="H3885" t="str">
        <f>"&lt;p&gt;" &amp;TRIM(B3885) &amp; "&lt;/p&gt;"</f>
        <v>&lt;p&gt;12H25&lt;/p&gt;</v>
      </c>
      <c r="I3885" t="str">
        <f>"&lt;d&gt;" &amp;TRIM(E3885) &amp; "&lt;/d&gt;"</f>
        <v>&lt;d&gt;FITTING,LUBRICATION FITTING,LUBRICATION&lt;/d&gt;</v>
      </c>
      <c r="J3885" t="str">
        <f>H3885&amp;I3885&amp;"&lt;c&gt;" &amp; A3885 &amp; "&lt;/c&gt;" &amp;"&lt;aka&gt;" &amp;C3885&amp; "&lt;/aka&gt;"</f>
        <v>&lt;p&gt;12H25&lt;/p&gt;&lt;d&gt;FITTING,LUBRICATION FITTING,LUBRICATION&lt;/d&gt;&lt;c&gt;12603&lt;/c&gt;&lt;aka&gt;4730000504207&lt;/aka&gt;</v>
      </c>
    </row>
    <row r="3886" spans="1:10">
      <c r="A3886" s="1" t="s">
        <v>22804</v>
      </c>
      <c r="B3886" t="s">
        <v>12984</v>
      </c>
      <c r="C3886" s="7" t="s">
        <v>4237</v>
      </c>
      <c r="D3886" s="8" t="s">
        <v>24975</v>
      </c>
      <c r="E3886" t="str">
        <f>TRIM(F3886)&amp;IF(RIGHT(TRIM(F3886),1)=",",TRIM(G3886)," "&amp;TRIM(G3886))</f>
        <v>FITTING,LUBRICATION FITTING,LUBRICATION</v>
      </c>
      <c r="F3886" t="str">
        <f>VLOOKUP(C3886,C$2:F$65001,3,FALSE)</f>
        <v xml:space="preserve">FITTING,LUBRICATION </v>
      </c>
      <c r="G3886" t="str">
        <f>VLOOKUP(C3886,C$2:G$65001,4,FALSE)</f>
        <v>FITTING,LUBRICATION</v>
      </c>
      <c r="H3886" t="str">
        <f>"&lt;p&gt;" &amp;TRIM(B3886) &amp; "&lt;/p&gt;"</f>
        <v>&lt;p&gt;556-9105&lt;/p&gt;</v>
      </c>
      <c r="I3886" t="str">
        <f>"&lt;d&gt;" &amp;TRIM(E3886) &amp; "&lt;/d&gt;"</f>
        <v>&lt;d&gt;FITTING,LUBRICATION FITTING,LUBRICATION&lt;/d&gt;</v>
      </c>
      <c r="J3886" t="str">
        <f>H3886&amp;I3886&amp;"&lt;c&gt;" &amp; A3886 &amp; "&lt;/c&gt;" &amp;"&lt;aka&gt;" &amp;C3886&amp; "&lt;/aka&gt;"</f>
        <v>&lt;p&gt;556-9105&lt;/p&gt;&lt;d&gt;FITTING,LUBRICATION FITTING,LUBRICATION&lt;/d&gt;&lt;c&gt;56289&lt;/c&gt;&lt;aka&gt;4730000504207&lt;/aka&gt;</v>
      </c>
    </row>
    <row r="3887" spans="1:10">
      <c r="A3887" s="1" t="s">
        <v>5127</v>
      </c>
      <c r="B3887" t="s">
        <v>12987</v>
      </c>
      <c r="C3887" s="7" t="s">
        <v>4237</v>
      </c>
      <c r="D3887" s="8" t="s">
        <v>24975</v>
      </c>
      <c r="E3887" t="str">
        <f>TRIM(F3887)&amp;IF(RIGHT(TRIM(F3887),1)=",",TRIM(G3887)," "&amp;TRIM(G3887))</f>
        <v>FITTING,LUBRICATION FITTING,LUBRICATION</v>
      </c>
      <c r="F3887" t="str">
        <f>VLOOKUP(C3887,C$2:F$65001,3,FALSE)</f>
        <v xml:space="preserve">FITTING,LUBRICATION </v>
      </c>
      <c r="G3887" t="str">
        <f>VLOOKUP(C3887,C$2:G$65001,4,FALSE)</f>
        <v>FITTING,LUBRICATION</v>
      </c>
      <c r="H3887" t="str">
        <f>"&lt;p&gt;" &amp;TRIM(B3887) &amp; "&lt;/p&gt;"</f>
        <v>&lt;p&gt;AS15001&lt;/p&gt;</v>
      </c>
      <c r="I3887" t="str">
        <f>"&lt;d&gt;" &amp;TRIM(E3887) &amp; "&lt;/d&gt;"</f>
        <v>&lt;d&gt;FITTING,LUBRICATION FITTING,LUBRICATION&lt;/d&gt;</v>
      </c>
      <c r="J3887" t="str">
        <f>H3887&amp;I3887&amp;"&lt;c&gt;" &amp; A3887 &amp; "&lt;/c&gt;" &amp;"&lt;aka&gt;" &amp;C3887&amp; "&lt;/aka&gt;"</f>
        <v>&lt;p&gt;AS15001&lt;/p&gt;&lt;d&gt;FITTING,LUBRICATION FITTING,LUBRICATION&lt;/d&gt;&lt;c&gt;81343&lt;/c&gt;&lt;aka&gt;4730000504207&lt;/aka&gt;</v>
      </c>
    </row>
    <row r="3888" spans="1:10">
      <c r="A3888" s="1" t="s">
        <v>5158</v>
      </c>
      <c r="B3888" t="s">
        <v>12992</v>
      </c>
      <c r="C3888" s="7" t="s">
        <v>4237</v>
      </c>
      <c r="D3888" s="8" t="s">
        <v>24975</v>
      </c>
      <c r="E3888" t="str">
        <f>TRIM(F3888)&amp;IF(RIGHT(TRIM(F3888),1)=",",TRIM(G3888)," "&amp;TRIM(G3888))</f>
        <v>FITTING,LUBRICATION FITTING,LUBRICATION</v>
      </c>
      <c r="F3888" t="str">
        <f>VLOOKUP(C3888,C$2:F$65001,3,FALSE)</f>
        <v xml:space="preserve">FITTING,LUBRICATION </v>
      </c>
      <c r="G3888" t="str">
        <f>VLOOKUP(C3888,C$2:G$65001,4,FALSE)</f>
        <v>FITTING,LUBRICATION</v>
      </c>
      <c r="H3888" t="str">
        <f>"&lt;p&gt;" &amp;TRIM(B3888) &amp; "&lt;/p&gt;"</f>
        <v>&lt;p&gt;MS15001PT4&lt;/p&gt;</v>
      </c>
      <c r="I3888" t="str">
        <f>"&lt;d&gt;" &amp;TRIM(E3888) &amp; "&lt;/d&gt;"</f>
        <v>&lt;d&gt;FITTING,LUBRICATION FITTING,LUBRICATION&lt;/d&gt;</v>
      </c>
      <c r="J3888" t="str">
        <f>H3888&amp;I3888&amp;"&lt;c&gt;" &amp; A3888 &amp; "&lt;/c&gt;" &amp;"&lt;aka&gt;" &amp;C3888&amp; "&lt;/aka&gt;"</f>
        <v>&lt;p&gt;MS15001PT4&lt;/p&gt;&lt;d&gt;FITTING,LUBRICATION FITTING,LUBRICATION&lt;/d&gt;&lt;c&gt;96906&lt;/c&gt;&lt;aka&gt;4730000504207&lt;/aka&gt;</v>
      </c>
    </row>
    <row r="3889" spans="1:10">
      <c r="A3889" s="1" t="s">
        <v>22805</v>
      </c>
      <c r="B3889" t="s">
        <v>12994</v>
      </c>
      <c r="C3889" s="7" t="s">
        <v>4237</v>
      </c>
      <c r="D3889" s="8" t="s">
        <v>24975</v>
      </c>
      <c r="E3889" t="str">
        <f>TRIM(F3889)&amp;IF(RIGHT(TRIM(F3889),1)=",",TRIM(G3889)," "&amp;TRIM(G3889))</f>
        <v>FITTING,LUBRICATION FITTING,LUBRICATION</v>
      </c>
      <c r="F3889" t="str">
        <f>VLOOKUP(C3889,C$2:F$65001,3,FALSE)</f>
        <v xml:space="preserve">FITTING,LUBRICATION </v>
      </c>
      <c r="G3889" t="str">
        <f>VLOOKUP(C3889,C$2:G$65001,4,FALSE)</f>
        <v>FITTING,LUBRICATION</v>
      </c>
      <c r="H3889" t="str">
        <f>"&lt;p&gt;" &amp;TRIM(B3889) &amp; "&lt;/p&gt;"</f>
        <v>&lt;p&gt;946.60.25.104&lt;/p&gt;</v>
      </c>
      <c r="I3889" t="str">
        <f>"&lt;d&gt;" &amp;TRIM(E3889) &amp; "&lt;/d&gt;"</f>
        <v>&lt;d&gt;FITTING,LUBRICATION FITTING,LUBRICATION&lt;/d&gt;</v>
      </c>
      <c r="J3889" t="str">
        <f>H3889&amp;I3889&amp;"&lt;c&gt;" &amp; A3889 &amp; "&lt;/c&gt;" &amp;"&lt;aka&gt;" &amp;C3889&amp; "&lt;/aka&gt;"</f>
        <v>&lt;p&gt;946.60.25.104&lt;/p&gt;&lt;d&gt;FITTING,LUBRICATION FITTING,LUBRICATION&lt;/d&gt;&lt;c&gt;S4080&lt;/c&gt;&lt;aka&gt;4730000504207&lt;/aka&gt;</v>
      </c>
    </row>
    <row r="3890" spans="1:10">
      <c r="A3890" s="1" t="s">
        <v>22807</v>
      </c>
      <c r="B3890" t="s">
        <v>12999</v>
      </c>
      <c r="C3890" s="7" t="s">
        <v>4237</v>
      </c>
      <c r="D3890" s="8" t="s">
        <v>24975</v>
      </c>
      <c r="E3890" t="str">
        <f>TRIM(F3890)&amp;IF(RIGHT(TRIM(F3890),1)=",",TRIM(G3890)," "&amp;TRIM(G3890))</f>
        <v>FITTING,LUBRICATION FITTING,LUBRICATION</v>
      </c>
      <c r="F3890" t="str">
        <f>VLOOKUP(C3890,C$2:F$65001,3,FALSE)</f>
        <v xml:space="preserve">FITTING,LUBRICATION </v>
      </c>
      <c r="G3890" t="str">
        <f>VLOOKUP(C3890,C$2:G$65001,4,FALSE)</f>
        <v>FITTING,LUBRICATION</v>
      </c>
      <c r="H3890" t="str">
        <f>"&lt;p&gt;" &amp;TRIM(B3890) &amp; "&lt;/p&gt;"</f>
        <v>&lt;p&gt;806430&lt;/p&gt;</v>
      </c>
      <c r="I3890" t="str">
        <f>"&lt;d&gt;" &amp;TRIM(E3890) &amp; "&lt;/d&gt;"</f>
        <v>&lt;d&gt;FITTING,LUBRICATION FITTING,LUBRICATION&lt;/d&gt;</v>
      </c>
      <c r="J3890" t="str">
        <f>H3890&amp;I3890&amp;"&lt;c&gt;" &amp; A3890 &amp; "&lt;/c&gt;" &amp;"&lt;aka&gt;" &amp;C3890&amp; "&lt;/aka&gt;"</f>
        <v>&lt;p&gt;806430&lt;/p&gt;&lt;d&gt;FITTING,LUBRICATION FITTING,LUBRICATION&lt;/d&gt;&lt;c&gt;34623&lt;/c&gt;&lt;aka&gt;4730000504207&lt;/aka&gt;</v>
      </c>
    </row>
    <row r="3891" spans="1:10">
      <c r="A3891" s="1" t="s">
        <v>22809</v>
      </c>
      <c r="B3891" t="s">
        <v>13004</v>
      </c>
      <c r="C3891" s="7" t="s">
        <v>4237</v>
      </c>
      <c r="D3891" s="8" t="s">
        <v>24975</v>
      </c>
      <c r="E3891" t="str">
        <f>TRIM(F3891)&amp;IF(RIGHT(TRIM(F3891),1)=",",TRIM(G3891)," "&amp;TRIM(G3891))</f>
        <v>FITTING,LUBRICATION FITTING,LUBRICATION</v>
      </c>
      <c r="F3891" t="str">
        <f>VLOOKUP(C3891,C$2:F$65001,3,FALSE)</f>
        <v xml:space="preserve">FITTING,LUBRICATION </v>
      </c>
      <c r="G3891" t="str">
        <f>VLOOKUP(C3891,C$2:G$65001,4,FALSE)</f>
        <v>FITTING,LUBRICATION</v>
      </c>
      <c r="H3891" t="str">
        <f>"&lt;p&gt;" &amp;TRIM(B3891) &amp; "&lt;/p&gt;"</f>
        <v>&lt;p&gt;SMD282589-4&lt;/p&gt;</v>
      </c>
      <c r="I3891" t="str">
        <f>"&lt;d&gt;" &amp;TRIM(E3891) &amp; "&lt;/d&gt;"</f>
        <v>&lt;d&gt;FITTING,LUBRICATION FITTING,LUBRICATION&lt;/d&gt;</v>
      </c>
      <c r="J3891" t="str">
        <f>H3891&amp;I3891&amp;"&lt;c&gt;" &amp; A3891 &amp; "&lt;/c&gt;" &amp;"&lt;aka&gt;" &amp;C3891&amp; "&lt;/aka&gt;"</f>
        <v>&lt;p&gt;SMD282589-4&lt;/p&gt;&lt;d&gt;FITTING,LUBRICATION FITTING,LUBRICATION&lt;/d&gt;&lt;c&gt;80063&lt;/c&gt;&lt;aka&gt;4730000504207&lt;/aka&gt;</v>
      </c>
    </row>
    <row r="3892" spans="1:10">
      <c r="A3892" s="1" t="s">
        <v>22810</v>
      </c>
      <c r="B3892" t="s">
        <v>13007</v>
      </c>
      <c r="C3892" s="7" t="s">
        <v>4237</v>
      </c>
      <c r="D3892" s="8" t="s">
        <v>24975</v>
      </c>
      <c r="E3892" t="str">
        <f>TRIM(F3892)&amp;IF(RIGHT(TRIM(F3892),1)=",",TRIM(G3892)," "&amp;TRIM(G3892))</f>
        <v>FITTING,LUBRICATION FITTING,LUBRICATION</v>
      </c>
      <c r="F3892" t="str">
        <f>VLOOKUP(C3892,C$2:F$65001,3,FALSE)</f>
        <v xml:space="preserve">FITTING,LUBRICATION </v>
      </c>
      <c r="G3892" t="str">
        <f>VLOOKUP(C3892,C$2:G$65001,4,FALSE)</f>
        <v>FITTING,LUBRICATION</v>
      </c>
      <c r="H3892" t="str">
        <f>"&lt;p&gt;" &amp;TRIM(B3892) &amp; "&lt;/p&gt;"</f>
        <v>&lt;p&gt;AL1911&lt;/p&gt;</v>
      </c>
      <c r="I3892" t="str">
        <f>"&lt;d&gt;" &amp;TRIM(E3892) &amp; "&lt;/d&gt;"</f>
        <v>&lt;d&gt;FITTING,LUBRICATION FITTING,LUBRICATION&lt;/d&gt;</v>
      </c>
      <c r="J3892" t="str">
        <f>H3892&amp;I3892&amp;"&lt;c&gt;" &amp; A3892 &amp; "&lt;/c&gt;" &amp;"&lt;aka&gt;" &amp;C3892&amp; "&lt;/aka&gt;"</f>
        <v>&lt;p&gt;AL1911&lt;/p&gt;&lt;d&gt;FITTING,LUBRICATION FITTING,LUBRICATION&lt;/d&gt;&lt;c&gt;81495&lt;/c&gt;&lt;aka&gt;4730000504207&lt;/aka&gt;</v>
      </c>
    </row>
    <row r="3893" spans="1:10">
      <c r="A3893" s="1" t="s">
        <v>22796</v>
      </c>
      <c r="B3893" t="s">
        <v>13011</v>
      </c>
      <c r="C3893" s="7" t="s">
        <v>4237</v>
      </c>
      <c r="D3893" s="8" t="s">
        <v>24975</v>
      </c>
      <c r="E3893" t="str">
        <f>TRIM(F3893)&amp;IF(RIGHT(TRIM(F3893),1)=",",TRIM(G3893)," "&amp;TRIM(G3893))</f>
        <v>FITTING,LUBRICATION FITTING,LUBRICATION</v>
      </c>
      <c r="F3893" t="str">
        <f>VLOOKUP(C3893,C$2:F$65001,3,FALSE)</f>
        <v xml:space="preserve">FITTING,LUBRICATION </v>
      </c>
      <c r="G3893" t="str">
        <f>VLOOKUP(C3893,C$2:G$65001,4,FALSE)</f>
        <v>FITTING,LUBRICATION</v>
      </c>
      <c r="H3893" t="str">
        <f>"&lt;p&gt;" &amp;TRIM(B3893) &amp; "&lt;/p&gt;"</f>
        <v>&lt;p&gt;70915019&lt;/p&gt;</v>
      </c>
      <c r="I3893" t="str">
        <f>"&lt;d&gt;" &amp;TRIM(E3893) &amp; "&lt;/d&gt;"</f>
        <v>&lt;d&gt;FITTING,LUBRICATION FITTING,LUBRICATION&lt;/d&gt;</v>
      </c>
      <c r="J3893" t="str">
        <f>H3893&amp;I3893&amp;"&lt;c&gt;" &amp; A3893 &amp; "&lt;/c&gt;" &amp;"&lt;aka&gt;" &amp;C3893&amp; "&lt;/aka&gt;"</f>
        <v>&lt;p&gt;70915019&lt;/p&gt;&lt;d&gt;FITTING,LUBRICATION FITTING,LUBRICATION&lt;/d&gt;&lt;c&gt;89926&lt;/c&gt;&lt;aka&gt;4730000504207&lt;/aka&gt;</v>
      </c>
    </row>
    <row r="3894" spans="1:10">
      <c r="A3894" s="1" t="s">
        <v>22811</v>
      </c>
      <c r="B3894" t="s">
        <v>13013</v>
      </c>
      <c r="C3894" s="7" t="s">
        <v>4237</v>
      </c>
      <c r="D3894" s="8" t="s">
        <v>24975</v>
      </c>
      <c r="E3894" t="str">
        <f>TRIM(F3894)&amp;IF(RIGHT(TRIM(F3894),1)=",",TRIM(G3894)," "&amp;TRIM(G3894))</f>
        <v>FITTING,LUBRICATION FITTING,LUBRICATION</v>
      </c>
      <c r="F3894" t="str">
        <f>VLOOKUP(C3894,C$2:F$65001,3,FALSE)</f>
        <v xml:space="preserve">FITTING,LUBRICATION </v>
      </c>
      <c r="G3894" t="str">
        <f>VLOOKUP(C3894,C$2:G$65001,4,FALSE)</f>
        <v>FITTING,LUBRICATION</v>
      </c>
      <c r="H3894" t="str">
        <f>"&lt;p&gt;" &amp;TRIM(B3894) &amp; "&lt;/p&gt;"</f>
        <v>&lt;p&gt;8368&lt;/p&gt;</v>
      </c>
      <c r="I3894" t="str">
        <f>"&lt;d&gt;" &amp;TRIM(E3894) &amp; "&lt;/d&gt;"</f>
        <v>&lt;d&gt;FITTING,LUBRICATION FITTING,LUBRICATION&lt;/d&gt;</v>
      </c>
      <c r="J3894" t="str">
        <f>H3894&amp;I3894&amp;"&lt;c&gt;" &amp; A3894 &amp; "&lt;/c&gt;" &amp;"&lt;aka&gt;" &amp;C3894&amp; "&lt;/aka&gt;"</f>
        <v>&lt;p&gt;8368&lt;/p&gt;&lt;d&gt;FITTING,LUBRICATION FITTING,LUBRICATION&lt;/d&gt;&lt;c&gt;94764&lt;/c&gt;&lt;aka&gt;4730000504207&lt;/aka&gt;</v>
      </c>
    </row>
    <row r="3895" spans="1:10">
      <c r="A3895" s="1" t="s">
        <v>5158</v>
      </c>
      <c r="B3895" t="s">
        <v>13016</v>
      </c>
      <c r="C3895" s="7" t="s">
        <v>4237</v>
      </c>
      <c r="D3895" s="8" t="s">
        <v>24975</v>
      </c>
      <c r="E3895" t="str">
        <f>TRIM(F3895)&amp;IF(RIGHT(TRIM(F3895),1)=",",TRIM(G3895)," "&amp;TRIM(G3895))</f>
        <v>FITTING,LUBRICATION FITTING,LUBRICATION</v>
      </c>
      <c r="F3895" t="str">
        <f>VLOOKUP(C3895,C$2:F$65001,3,FALSE)</f>
        <v xml:space="preserve">FITTING,LUBRICATION </v>
      </c>
      <c r="G3895" t="str">
        <f>VLOOKUP(C3895,C$2:G$65001,4,FALSE)</f>
        <v>FITTING,LUBRICATION</v>
      </c>
      <c r="H3895" t="str">
        <f>"&lt;p&gt;" &amp;TRIM(B3895) &amp; "&lt;/p&gt;"</f>
        <v>&lt;p&gt;MS15003-4&lt;/p&gt;</v>
      </c>
      <c r="I3895" t="str">
        <f>"&lt;d&gt;" &amp;TRIM(E3895) &amp; "&lt;/d&gt;"</f>
        <v>&lt;d&gt;FITTING,LUBRICATION FITTING,LUBRICATION&lt;/d&gt;</v>
      </c>
      <c r="J3895" t="str">
        <f>H3895&amp;I3895&amp;"&lt;c&gt;" &amp; A3895 &amp; "&lt;/c&gt;" &amp;"&lt;aka&gt;" &amp;C3895&amp; "&lt;/aka&gt;"</f>
        <v>&lt;p&gt;MS15003-4&lt;/p&gt;&lt;d&gt;FITTING,LUBRICATION FITTING,LUBRICATION&lt;/d&gt;&lt;c&gt;96906&lt;/c&gt;&lt;aka&gt;4730000504207&lt;/aka&gt;</v>
      </c>
    </row>
    <row r="3896" spans="1:10">
      <c r="A3896" s="1" t="s">
        <v>22767</v>
      </c>
      <c r="B3896" t="s">
        <v>13018</v>
      </c>
      <c r="C3896" s="7" t="s">
        <v>4237</v>
      </c>
      <c r="D3896" s="8" t="s">
        <v>24975</v>
      </c>
      <c r="E3896" t="str">
        <f>TRIM(F3896)&amp;IF(RIGHT(TRIM(F3896),1)=",",TRIM(G3896)," "&amp;TRIM(G3896))</f>
        <v>FITTING,LUBRICATION FITTING,LUBRICATION</v>
      </c>
      <c r="F3896" t="str">
        <f>VLOOKUP(C3896,C$2:F$65001,3,FALSE)</f>
        <v xml:space="preserve">FITTING,LUBRICATION </v>
      </c>
      <c r="G3896" t="str">
        <f>VLOOKUP(C3896,C$2:G$65001,4,FALSE)</f>
        <v>FITTING,LUBRICATION</v>
      </c>
      <c r="H3896" t="str">
        <f>"&lt;p&gt;" &amp;TRIM(B3896) &amp; "&lt;/p&gt;"</f>
        <v>&lt;p&gt;435MAA12&lt;/p&gt;</v>
      </c>
      <c r="I3896" t="str">
        <f>"&lt;d&gt;" &amp;TRIM(E3896) &amp; "&lt;/d&gt;"</f>
        <v>&lt;d&gt;FITTING,LUBRICATION FITTING,LUBRICATION&lt;/d&gt;</v>
      </c>
      <c r="J3896" t="str">
        <f>H3896&amp;I3896&amp;"&lt;c&gt;" &amp; A3896 &amp; "&lt;/c&gt;" &amp;"&lt;aka&gt;" &amp;C3896&amp; "&lt;/aka&gt;"</f>
        <v>&lt;p&gt;435MAA12&lt;/p&gt;&lt;d&gt;FITTING,LUBRICATION FITTING,LUBRICATION&lt;/d&gt;&lt;c&gt;05415&lt;/c&gt;&lt;aka&gt;4730000504207&lt;/aka&gt;</v>
      </c>
    </row>
    <row r="3897" spans="1:10">
      <c r="A3897" s="1" t="s">
        <v>22721</v>
      </c>
      <c r="B3897" t="s">
        <v>13020</v>
      </c>
      <c r="C3897" s="7" t="s">
        <v>4237</v>
      </c>
      <c r="D3897" s="8" t="s">
        <v>24975</v>
      </c>
      <c r="E3897" t="str">
        <f>TRIM(F3897)&amp;IF(RIGHT(TRIM(F3897),1)=",",TRIM(G3897)," "&amp;TRIM(G3897))</f>
        <v>FITTING,LUBRICATION FITTING,LUBRICATION</v>
      </c>
      <c r="F3897" t="str">
        <f>VLOOKUP(C3897,C$2:F$65001,3,FALSE)</f>
        <v xml:space="preserve">FITTING,LUBRICATION </v>
      </c>
      <c r="G3897" t="str">
        <f>VLOOKUP(C3897,C$2:G$65001,4,FALSE)</f>
        <v>FITTING,LUBRICATION</v>
      </c>
      <c r="H3897" t="str">
        <f>"&lt;p&gt;" &amp;TRIM(B3897) &amp; "&lt;/p&gt;"</f>
        <v>&lt;p&gt;Z1911&lt;/p&gt;</v>
      </c>
      <c r="I3897" t="str">
        <f>"&lt;d&gt;" &amp;TRIM(E3897) &amp; "&lt;/d&gt;"</f>
        <v>&lt;d&gt;FITTING,LUBRICATION FITTING,LUBRICATION&lt;/d&gt;</v>
      </c>
      <c r="J3897" t="str">
        <f>H3897&amp;I3897&amp;"&lt;c&gt;" &amp; A3897 &amp; "&lt;/c&gt;" &amp;"&lt;aka&gt;" &amp;C3897&amp; "&lt;/aka&gt;"</f>
        <v>&lt;p&gt;Z1911&lt;/p&gt;&lt;d&gt;FITTING,LUBRICATION FITTING,LUBRICATION&lt;/d&gt;&lt;c&gt;08302&lt;/c&gt;&lt;aka&gt;4730000504207&lt;/aka&gt;</v>
      </c>
    </row>
    <row r="3898" spans="1:10">
      <c r="A3898" s="1" t="s">
        <v>22722</v>
      </c>
      <c r="B3898" t="s">
        <v>13025</v>
      </c>
      <c r="C3898" s="7" t="s">
        <v>4237</v>
      </c>
      <c r="D3898" s="8" t="s">
        <v>24975</v>
      </c>
      <c r="E3898" t="str">
        <f>TRIM(F3898)&amp;IF(RIGHT(TRIM(F3898),1)=",",TRIM(G3898)," "&amp;TRIM(G3898))</f>
        <v>FITTING,LUBRICATION FITTING,LUBRICATION</v>
      </c>
      <c r="F3898" t="str">
        <f>VLOOKUP(C3898,C$2:F$65001,3,FALSE)</f>
        <v xml:space="preserve">FITTING,LUBRICATION </v>
      </c>
      <c r="G3898" t="str">
        <f>VLOOKUP(C3898,C$2:G$65001,4,FALSE)</f>
        <v>FITTING,LUBRICATION</v>
      </c>
      <c r="H3898" t="str">
        <f>"&lt;p&gt;" &amp;TRIM(B3898) &amp; "&lt;/p&gt;"</f>
        <v>&lt;p&gt;10234423&lt;/p&gt;</v>
      </c>
      <c r="I3898" t="str">
        <f>"&lt;d&gt;" &amp;TRIM(E3898) &amp; "&lt;/d&gt;"</f>
        <v>&lt;d&gt;FITTING,LUBRICATION FITTING,LUBRICATION&lt;/d&gt;</v>
      </c>
      <c r="J3898" t="str">
        <f>H3898&amp;I3898&amp;"&lt;c&gt;" &amp; A3898 &amp; "&lt;/c&gt;" &amp;"&lt;aka&gt;" &amp;C3898&amp; "&lt;/aka&gt;"</f>
        <v>&lt;p&gt;10234423&lt;/p&gt;&lt;d&gt;FITTING,LUBRICATION FITTING,LUBRICATION&lt;/d&gt;&lt;c&gt;18876&lt;/c&gt;&lt;aka&gt;4730000504207&lt;/aka&gt;</v>
      </c>
    </row>
    <row r="3899" spans="1:10">
      <c r="A3899" s="1" t="s">
        <v>22644</v>
      </c>
      <c r="B3899" t="s">
        <v>13029</v>
      </c>
      <c r="C3899" s="7" t="s">
        <v>4237</v>
      </c>
      <c r="D3899" s="8" t="s">
        <v>24975</v>
      </c>
      <c r="E3899" t="str">
        <f>TRIM(F3899)&amp;IF(RIGHT(TRIM(F3899),1)=",",TRIM(G3899)," "&amp;TRIM(G3899))</f>
        <v>FITTING,LUBRICATION FITTING,LUBRICATION</v>
      </c>
      <c r="F3899" t="str">
        <f>VLOOKUP(C3899,C$2:F$65001,3,FALSE)</f>
        <v xml:space="preserve">FITTING,LUBRICATION </v>
      </c>
      <c r="G3899" t="str">
        <f>VLOOKUP(C3899,C$2:G$65001,4,FALSE)</f>
        <v>FITTING,LUBRICATION</v>
      </c>
      <c r="H3899" t="str">
        <f>"&lt;p&gt;" &amp;TRIM(B3899) &amp; "&lt;/p&gt;"</f>
        <v>&lt;p&gt;13612&lt;/p&gt;</v>
      </c>
      <c r="I3899" t="str">
        <f>"&lt;d&gt;" &amp;TRIM(E3899) &amp; "&lt;/d&gt;"</f>
        <v>&lt;d&gt;FITTING,LUBRICATION FITTING,LUBRICATION&lt;/d&gt;</v>
      </c>
      <c r="J3899" t="str">
        <f>H3899&amp;I3899&amp;"&lt;c&gt;" &amp; A3899 &amp; "&lt;/c&gt;" &amp;"&lt;aka&gt;" &amp;C3899&amp; "&lt;/aka&gt;"</f>
        <v>&lt;p&gt;13612&lt;/p&gt;&lt;d&gt;FITTING,LUBRICATION FITTING,LUBRICATION&lt;/d&gt;&lt;c&gt;36378&lt;/c&gt;&lt;aka&gt;4730000504207&lt;/aka&gt;</v>
      </c>
    </row>
    <row r="3900" spans="1:10">
      <c r="A3900" s="1" t="s">
        <v>22644</v>
      </c>
      <c r="B3900" t="s">
        <v>13031</v>
      </c>
      <c r="C3900" s="7" t="s">
        <v>4237</v>
      </c>
      <c r="D3900" s="8" t="s">
        <v>24975</v>
      </c>
      <c r="E3900" t="str">
        <f>TRIM(F3900)&amp;IF(RIGHT(TRIM(F3900),1)=",",TRIM(G3900)," "&amp;TRIM(G3900))</f>
        <v>FITTING,LUBRICATION FITTING,LUBRICATION</v>
      </c>
      <c r="F3900" t="str">
        <f>VLOOKUP(C3900,C$2:F$65001,3,FALSE)</f>
        <v xml:space="preserve">FITTING,LUBRICATION </v>
      </c>
      <c r="G3900" t="str">
        <f>VLOOKUP(C3900,C$2:G$65001,4,FALSE)</f>
        <v>FITTING,LUBRICATION</v>
      </c>
      <c r="H3900" t="str">
        <f>"&lt;p&gt;" &amp;TRIM(B3900) &amp; "&lt;/p&gt;"</f>
        <v>&lt;p&gt;6005-7018-12&lt;/p&gt;</v>
      </c>
      <c r="I3900" t="str">
        <f>"&lt;d&gt;" &amp;TRIM(E3900) &amp; "&lt;/d&gt;"</f>
        <v>&lt;d&gt;FITTING,LUBRICATION FITTING,LUBRICATION&lt;/d&gt;</v>
      </c>
      <c r="J3900" t="str">
        <f>H3900&amp;I3900&amp;"&lt;c&gt;" &amp; A3900 &amp; "&lt;/c&gt;" &amp;"&lt;aka&gt;" &amp;C3900&amp; "&lt;/aka&gt;"</f>
        <v>&lt;p&gt;6005-7018-12&lt;/p&gt;&lt;d&gt;FITTING,LUBRICATION FITTING,LUBRICATION&lt;/d&gt;&lt;c&gt;36378&lt;/c&gt;&lt;aka&gt;4730000504207&lt;/aka&gt;</v>
      </c>
    </row>
    <row r="3901" spans="1:10">
      <c r="A3901" s="1" t="s">
        <v>22813</v>
      </c>
      <c r="B3901" t="s">
        <v>13033</v>
      </c>
      <c r="C3901" s="7" t="s">
        <v>4237</v>
      </c>
      <c r="D3901" s="8" t="s">
        <v>24975</v>
      </c>
      <c r="E3901" t="str">
        <f>TRIM(F3901)&amp;IF(RIGHT(TRIM(F3901),1)=",",TRIM(G3901)," "&amp;TRIM(G3901))</f>
        <v>FITTING,LUBRICATION FITTING,LUBRICATION</v>
      </c>
      <c r="F3901" t="str">
        <f>VLOOKUP(C3901,C$2:F$65001,3,FALSE)</f>
        <v xml:space="preserve">FITTING,LUBRICATION </v>
      </c>
      <c r="G3901" t="str">
        <f>VLOOKUP(C3901,C$2:G$65001,4,FALSE)</f>
        <v>FITTING,LUBRICATION</v>
      </c>
      <c r="H3901" t="str">
        <f>"&lt;p&gt;" &amp;TRIM(B3901) &amp; "&lt;/p&gt;"</f>
        <v>&lt;p&gt;35137&lt;/p&gt;</v>
      </c>
      <c r="I3901" t="str">
        <f>"&lt;d&gt;" &amp;TRIM(E3901) &amp; "&lt;/d&gt;"</f>
        <v>&lt;d&gt;FITTING,LUBRICATION FITTING,LUBRICATION&lt;/d&gt;</v>
      </c>
      <c r="J3901" t="str">
        <f>H3901&amp;I3901&amp;"&lt;c&gt;" &amp; A3901 &amp; "&lt;/c&gt;" &amp;"&lt;aka&gt;" &amp;C3901&amp; "&lt;/aka&gt;"</f>
        <v>&lt;p&gt;35137&lt;/p&gt;&lt;d&gt;FITTING,LUBRICATION FITTING,LUBRICATION&lt;/d&gt;&lt;c&gt;81795&lt;/c&gt;&lt;aka&gt;4730000504207&lt;/aka&gt;</v>
      </c>
    </row>
    <row r="3902" spans="1:10">
      <c r="A3902" s="1" t="s">
        <v>22796</v>
      </c>
      <c r="B3902" t="s">
        <v>13036</v>
      </c>
      <c r="C3902" s="7" t="s">
        <v>4237</v>
      </c>
      <c r="D3902" s="8" t="s">
        <v>24975</v>
      </c>
      <c r="E3902" t="str">
        <f>TRIM(F3902)&amp;IF(RIGHT(TRIM(F3902),1)=",",TRIM(G3902)," "&amp;TRIM(G3902))</f>
        <v>FITTING,LUBRICATION FITTING,LUBRICATION</v>
      </c>
      <c r="F3902" t="str">
        <f>VLOOKUP(C3902,C$2:F$65001,3,FALSE)</f>
        <v xml:space="preserve">FITTING,LUBRICATION </v>
      </c>
      <c r="G3902" t="str">
        <f>VLOOKUP(C3902,C$2:G$65001,4,FALSE)</f>
        <v>FITTING,LUBRICATION</v>
      </c>
      <c r="H3902" t="str">
        <f>"&lt;p&gt;" &amp;TRIM(B3902) &amp; "&lt;/p&gt;"</f>
        <v>&lt;p&gt;3228&lt;/p&gt;</v>
      </c>
      <c r="I3902" t="str">
        <f>"&lt;d&gt;" &amp;TRIM(E3902) &amp; "&lt;/d&gt;"</f>
        <v>&lt;d&gt;FITTING,LUBRICATION FITTING,LUBRICATION&lt;/d&gt;</v>
      </c>
      <c r="J3902" t="str">
        <f>H3902&amp;I3902&amp;"&lt;c&gt;" &amp; A3902 &amp; "&lt;/c&gt;" &amp;"&lt;aka&gt;" &amp;C3902&amp; "&lt;/aka&gt;"</f>
        <v>&lt;p&gt;3228&lt;/p&gt;&lt;d&gt;FITTING,LUBRICATION FITTING,LUBRICATION&lt;/d&gt;&lt;c&gt;89926&lt;/c&gt;&lt;aka&gt;4730000504207&lt;/aka&gt;</v>
      </c>
    </row>
    <row r="3903" spans="1:10">
      <c r="A3903" s="1" t="s">
        <v>22814</v>
      </c>
      <c r="B3903" t="s">
        <v>13038</v>
      </c>
      <c r="C3903" s="7" t="s">
        <v>4237</v>
      </c>
      <c r="D3903" s="8" t="s">
        <v>24975</v>
      </c>
      <c r="E3903" t="str">
        <f>TRIM(F3903)&amp;IF(RIGHT(TRIM(F3903),1)=",",TRIM(G3903)," "&amp;TRIM(G3903))</f>
        <v>FITTING,LUBRICATION FITTING,LUBRICATION</v>
      </c>
      <c r="F3903" t="str">
        <f>VLOOKUP(C3903,C$2:F$65001,3,FALSE)</f>
        <v xml:space="preserve">FITTING,LUBRICATION </v>
      </c>
      <c r="G3903" t="str">
        <f>VLOOKUP(C3903,C$2:G$65001,4,FALSE)</f>
        <v>FITTING,LUBRICATION</v>
      </c>
      <c r="H3903" t="str">
        <f>"&lt;p&gt;" &amp;TRIM(B3903) &amp; "&lt;/p&gt;"</f>
        <v>&lt;p&gt;70025-4&lt;/p&gt;</v>
      </c>
      <c r="I3903" t="str">
        <f>"&lt;d&gt;" &amp;TRIM(E3903) &amp; "&lt;/d&gt;"</f>
        <v>&lt;d&gt;FITTING,LUBRICATION FITTING,LUBRICATION&lt;/d&gt;</v>
      </c>
      <c r="J3903" t="str">
        <f>H3903&amp;I3903&amp;"&lt;c&gt;" &amp; A3903 &amp; "&lt;/c&gt;" &amp;"&lt;aka&gt;" &amp;C3903&amp; "&lt;/aka&gt;"</f>
        <v>&lt;p&gt;70025-4&lt;/p&gt;&lt;d&gt;FITTING,LUBRICATION FITTING,LUBRICATION&lt;/d&gt;&lt;c&gt;95097&lt;/c&gt;&lt;aka&gt;4730000504207&lt;/aka&gt;</v>
      </c>
    </row>
    <row r="3904" spans="1:10">
      <c r="A3904" s="1" t="s">
        <v>22799</v>
      </c>
      <c r="B3904" t="s">
        <v>13041</v>
      </c>
      <c r="C3904" s="7" t="s">
        <v>4237</v>
      </c>
      <c r="D3904" s="8" t="s">
        <v>24975</v>
      </c>
      <c r="E3904" t="str">
        <f>TRIM(F3904)&amp;IF(RIGHT(TRIM(F3904),1)=",",TRIM(G3904)," "&amp;TRIM(G3904))</f>
        <v>FITTING,LUBRICATION FITTING,LUBRICATION</v>
      </c>
      <c r="F3904" t="str">
        <f>VLOOKUP(C3904,C$2:F$65001,3,FALSE)</f>
        <v xml:space="preserve">FITTING,LUBRICATION </v>
      </c>
      <c r="G3904" t="str">
        <f>VLOOKUP(C3904,C$2:G$65001,4,FALSE)</f>
        <v>FITTING,LUBRICATION</v>
      </c>
      <c r="H3904" t="str">
        <f>"&lt;p&gt;" &amp;TRIM(B3904) &amp; "&lt;/p&gt;"</f>
        <v>&lt;p&gt;1790&lt;/p&gt;</v>
      </c>
      <c r="I3904" t="str">
        <f>"&lt;d&gt;" &amp;TRIM(E3904) &amp; "&lt;/d&gt;"</f>
        <v>&lt;d&gt;FITTING,LUBRICATION FITTING,LUBRICATION&lt;/d&gt;</v>
      </c>
      <c r="J3904" t="str">
        <f>H3904&amp;I3904&amp;"&lt;c&gt;" &amp; A3904 &amp; "&lt;/c&gt;" &amp;"&lt;aka&gt;" &amp;C3904&amp; "&lt;/aka&gt;"</f>
        <v>&lt;p&gt;1790&lt;/p&gt;&lt;d&gt;FITTING,LUBRICATION FITTING,LUBRICATION&lt;/d&gt;&lt;c&gt;95879&lt;/c&gt;&lt;aka&gt;4730000504207&lt;/aka&gt;</v>
      </c>
    </row>
    <row r="3905" spans="1:10">
      <c r="A3905" s="1" t="s">
        <v>5154</v>
      </c>
      <c r="B3905" t="s">
        <v>13044</v>
      </c>
      <c r="C3905" s="7" t="s">
        <v>4450</v>
      </c>
      <c r="D3905" s="8" t="s">
        <v>24926</v>
      </c>
      <c r="E3905" t="str">
        <f>TRIM(F3905)&amp;IF(RIGHT(TRIM(F3905),1)=",",TRIM(G3905)," "&amp;TRIM(G3905))</f>
        <v>SCREW,CAP,HEXAGON HEAD SCREW,CAP,HEXAGON</v>
      </c>
      <c r="F3905" t="str">
        <f>VLOOKUP(C3905,C$2:F$65001,3,FALSE)</f>
        <v>SCREW,CAP,HEXAGON HEAD</v>
      </c>
      <c r="G3905" t="str">
        <f>VLOOKUP(C3905,C$2:G$65001,4,FALSE)</f>
        <v xml:space="preserve">SCREW,CAP,HEXAGON  </v>
      </c>
      <c r="H3905" t="str">
        <f>"&lt;p&gt;" &amp;TRIM(B3905) &amp; "&lt;/p&gt;"</f>
        <v>&lt;p&gt;S169&lt;/p&gt;</v>
      </c>
      <c r="I3905" t="str">
        <f>"&lt;d&gt;" &amp;TRIM(E3905) &amp; "&lt;/d&gt;"</f>
        <v>&lt;d&gt;SCREW,CAP,HEXAGON HEAD SCREW,CAP,HEXAGON&lt;/d&gt;</v>
      </c>
      <c r="J3905" t="str">
        <f>H3905&amp;I3905&amp;"&lt;c&gt;" &amp; A3905 &amp; "&lt;/c&gt;" &amp;"&lt;aka&gt;" &amp;C3905&amp; "&lt;/aka&gt;"</f>
        <v>&lt;p&gt;S169&lt;/p&gt;&lt;d&gt;SCREW,CAP,HEXAGON HEAD SCREW,CAP,HEXAGON&lt;/d&gt;&lt;c&gt;15434&lt;/c&gt;&lt;aka&gt;5305010605961&lt;/aka&gt;</v>
      </c>
    </row>
    <row r="3906" spans="1:10">
      <c r="A3906" s="1" t="s">
        <v>5168</v>
      </c>
      <c r="B3906" t="s">
        <v>13046</v>
      </c>
      <c r="C3906" s="7" t="s">
        <v>4513</v>
      </c>
      <c r="D3906" s="8" t="s">
        <v>24949</v>
      </c>
      <c r="E3906" t="str">
        <f>TRIM(F3906)&amp;IF(RIGHT(TRIM(F3906),1)=",",TRIM(G3906)," "&amp;TRIM(G3906))</f>
        <v>O-RING O-RING</v>
      </c>
      <c r="F3906" t="str">
        <f>VLOOKUP(C3906,C$2:F$65001,3,FALSE)</f>
        <v xml:space="preserve">O-RING </v>
      </c>
      <c r="G3906" t="str">
        <f>VLOOKUP(C3906,C$2:G$65001,4,FALSE)</f>
        <v xml:space="preserve">O-RING             </v>
      </c>
      <c r="H3906" t="str">
        <f>"&lt;p&gt;" &amp;TRIM(B3906) &amp; "&lt;/p&gt;"</f>
        <v>&lt;p&gt;3089240&lt;/p&gt;</v>
      </c>
      <c r="I3906" t="str">
        <f>"&lt;d&gt;" &amp;TRIM(E3906) &amp; "&lt;/d&gt;"</f>
        <v>&lt;d&gt;O-RING O-RING&lt;/d&gt;</v>
      </c>
      <c r="J3906" t="str">
        <f>H3906&amp;I3906&amp;"&lt;c&gt;" &amp; A3906 &amp; "&lt;/c&gt;" &amp;"&lt;aka&gt;" &amp;C3906&amp; "&lt;/aka&gt;"</f>
        <v>&lt;p&gt;3089240&lt;/p&gt;&lt;d&gt;O-RING O-RING&lt;/d&gt;&lt;c&gt;0B8S3&lt;/c&gt;&lt;aka&gt;5331015304801&lt;/aka&gt;</v>
      </c>
    </row>
    <row r="3907" spans="1:10">
      <c r="A3907" s="1" t="s">
        <v>22587</v>
      </c>
      <c r="B3907" t="s">
        <v>13049</v>
      </c>
      <c r="C3907" s="7" t="s">
        <v>4513</v>
      </c>
      <c r="D3907" s="8" t="s">
        <v>24949</v>
      </c>
      <c r="E3907" t="str">
        <f>TRIM(F3907)&amp;IF(RIGHT(TRIM(F3907),1)=",",TRIM(G3907)," "&amp;TRIM(G3907))</f>
        <v>O-RING O-RING</v>
      </c>
      <c r="F3907" t="str">
        <f>VLOOKUP(C3907,C$2:F$65001,3,FALSE)</f>
        <v xml:space="preserve">O-RING </v>
      </c>
      <c r="G3907" t="str">
        <f>VLOOKUP(C3907,C$2:G$65001,4,FALSE)</f>
        <v xml:space="preserve">O-RING             </v>
      </c>
      <c r="H3907" t="str">
        <f>"&lt;p&gt;" &amp;TRIM(B3907) &amp; "&lt;/p&gt;"</f>
        <v>&lt;p&gt;02/911425&lt;/p&gt;</v>
      </c>
      <c r="I3907" t="str">
        <f>"&lt;d&gt;" &amp;TRIM(E3907) &amp; "&lt;/d&gt;"</f>
        <v>&lt;d&gt;O-RING O-RING&lt;/d&gt;</v>
      </c>
      <c r="J3907" t="str">
        <f>H3907&amp;I3907&amp;"&lt;c&gt;" &amp; A3907 &amp; "&lt;/c&gt;" &amp;"&lt;aka&gt;" &amp;C3907&amp; "&lt;/aka&gt;"</f>
        <v>&lt;p&gt;02/911425&lt;/p&gt;&lt;d&gt;O-RING O-RING&lt;/d&gt;&lt;c&gt;K7599&lt;/c&gt;&lt;aka&gt;5331015304801&lt;/aka&gt;</v>
      </c>
    </row>
    <row r="3908" spans="1:10">
      <c r="A3908" s="1" t="s">
        <v>5226</v>
      </c>
      <c r="B3908" t="s">
        <v>13052</v>
      </c>
      <c r="C3908" s="7" t="s">
        <v>4869</v>
      </c>
      <c r="D3908" s="8" t="s">
        <v>24946</v>
      </c>
      <c r="E3908" t="str">
        <f>TRIM(F3908)&amp;IF(RIGHT(TRIM(F3908),1)=",",TRIM(G3908)," "&amp;TRIM(G3908))</f>
        <v>CLAMP,LOOP CLAMP,LOOP</v>
      </c>
      <c r="F3908" t="str">
        <f>VLOOKUP(C3908,C$2:F$65001,3,FALSE)</f>
        <v xml:space="preserve">CLAMP,LOOP </v>
      </c>
      <c r="G3908" t="str">
        <f>VLOOKUP(C3908,C$2:G$65001,4,FALSE)</f>
        <v xml:space="preserve">CLAMP,LOOP         </v>
      </c>
      <c r="H3908" t="str">
        <f>"&lt;p&gt;" &amp;TRIM(B3908) &amp; "&lt;/p&gt;"</f>
        <v>&lt;p&gt;UD0275A1&lt;/p&gt;</v>
      </c>
      <c r="I3908" t="str">
        <f>"&lt;d&gt;" &amp;TRIM(E3908) &amp; "&lt;/d&gt;"</f>
        <v>&lt;d&gt;CLAMP,LOOP CLAMP,LOOP&lt;/d&gt;</v>
      </c>
      <c r="J3908" t="str">
        <f>H3908&amp;I3908&amp;"&lt;c&gt;" &amp; A3908 &amp; "&lt;/c&gt;" &amp;"&lt;aka&gt;" &amp;C3908&amp; "&lt;/aka&gt;"</f>
        <v>&lt;p&gt;UD0275A1&lt;/p&gt;&lt;d&gt;CLAMP,LOOP CLAMP,LOOP&lt;/d&gt;&lt;c&gt;14934&lt;/c&gt;&lt;aka&gt;5340015894823&lt;/aka&gt;</v>
      </c>
    </row>
    <row r="3909" spans="1:10">
      <c r="A3909" s="1" t="s">
        <v>5284</v>
      </c>
      <c r="B3909" t="s">
        <v>13055</v>
      </c>
      <c r="C3909" s="7" t="s">
        <v>4869</v>
      </c>
      <c r="D3909" s="8" t="s">
        <v>24946</v>
      </c>
      <c r="E3909" t="str">
        <f>TRIM(F3909)&amp;IF(RIGHT(TRIM(F3909),1)=",",TRIM(G3909)," "&amp;TRIM(G3909))</f>
        <v>CLAMP,LOOP CLAMP,LOOP</v>
      </c>
      <c r="F3909" t="str">
        <f>VLOOKUP(C3909,C$2:F$65001,3,FALSE)</f>
        <v xml:space="preserve">CLAMP,LOOP </v>
      </c>
      <c r="G3909" t="str">
        <f>VLOOKUP(C3909,C$2:G$65001,4,FALSE)</f>
        <v xml:space="preserve">CLAMP,LOOP         </v>
      </c>
      <c r="H3909" t="str">
        <f>"&lt;p&gt;" &amp;TRIM(B3909) &amp; "&lt;/p&gt;"</f>
        <v>&lt;p&gt;04-21041&lt;/p&gt;</v>
      </c>
      <c r="I3909" t="str">
        <f>"&lt;d&gt;" &amp;TRIM(E3909) &amp; "&lt;/d&gt;"</f>
        <v>&lt;d&gt;CLAMP,LOOP CLAMP,LOOP&lt;/d&gt;</v>
      </c>
      <c r="J3909" t="str">
        <f>H3909&amp;I3909&amp;"&lt;c&gt;" &amp; A3909 &amp; "&lt;/c&gt;" &amp;"&lt;aka&gt;" &amp;C3909&amp; "&lt;/aka&gt;"</f>
        <v>&lt;p&gt;04-21041&lt;/p&gt;&lt;d&gt;CLAMP,LOOP CLAMP,LOOP&lt;/d&gt;&lt;c&gt;30554&lt;/c&gt;&lt;aka&gt;5340015894823&lt;/aka&gt;</v>
      </c>
    </row>
    <row r="3910" spans="1:10">
      <c r="A3910" s="1" t="s">
        <v>5284</v>
      </c>
      <c r="B3910" t="s">
        <v>13058</v>
      </c>
      <c r="C3910" s="7" t="s">
        <v>4869</v>
      </c>
      <c r="D3910" s="8" t="s">
        <v>24946</v>
      </c>
      <c r="E3910" t="str">
        <f>TRIM(F3910)&amp;IF(RIGHT(TRIM(F3910),1)=",",TRIM(G3910)," "&amp;TRIM(G3910))</f>
        <v>CLAMP,LOOP CLAMP,LOOP</v>
      </c>
      <c r="F3910" t="str">
        <f>VLOOKUP(C3910,C$2:F$65001,3,FALSE)</f>
        <v xml:space="preserve">CLAMP,LOOP </v>
      </c>
      <c r="G3910" t="str">
        <f>VLOOKUP(C3910,C$2:G$65001,4,FALSE)</f>
        <v xml:space="preserve">CLAMP,LOOP         </v>
      </c>
      <c r="H3910" t="str">
        <f>"&lt;p&gt;" &amp;TRIM(B3910) &amp; "&lt;/p&gt;"</f>
        <v>&lt;p&gt;04-21041-3&lt;/p&gt;</v>
      </c>
      <c r="I3910" t="str">
        <f>"&lt;d&gt;" &amp;TRIM(E3910) &amp; "&lt;/d&gt;"</f>
        <v>&lt;d&gt;CLAMP,LOOP CLAMP,LOOP&lt;/d&gt;</v>
      </c>
      <c r="J3910" t="str">
        <f>H3910&amp;I3910&amp;"&lt;c&gt;" &amp; A3910 &amp; "&lt;/c&gt;" &amp;"&lt;aka&gt;" &amp;C3910&amp; "&lt;/aka&gt;"</f>
        <v>&lt;p&gt;04-21041-3&lt;/p&gt;&lt;d&gt;CLAMP,LOOP CLAMP,LOOP&lt;/d&gt;&lt;c&gt;30554&lt;/c&gt;&lt;aka&gt;5340015894823&lt;/aka&gt;</v>
      </c>
    </row>
    <row r="3911" spans="1:10">
      <c r="A3911" s="1" t="s">
        <v>5154</v>
      </c>
      <c r="B3911" t="s">
        <v>13060</v>
      </c>
      <c r="C3911" s="7" t="s">
        <v>4686</v>
      </c>
      <c r="D3911" s="8" t="s">
        <v>24979</v>
      </c>
      <c r="E3911" t="str">
        <f>TRIM(F3911)&amp;IF(RIGHT(TRIM(F3911),1)=",",TRIM(G3911)," "&amp;TRIM(G3911))</f>
        <v>PIN PIN</v>
      </c>
      <c r="F3911" t="str">
        <f>VLOOKUP(C3911,C$2:F$65001,3,FALSE)</f>
        <v xml:space="preserve">PIN </v>
      </c>
      <c r="G3911" t="str">
        <f>VLOOKUP(C3911,C$2:G$65001,4,FALSE)</f>
        <v xml:space="preserve">PIN                </v>
      </c>
      <c r="H3911" t="str">
        <f>"&lt;p&gt;" &amp;TRIM(B3911) &amp; "&lt;/p&gt;"</f>
        <v>&lt;p&gt;205129&lt;/p&gt;</v>
      </c>
      <c r="I3911" t="str">
        <f>"&lt;d&gt;" &amp;TRIM(E3911) &amp; "&lt;/d&gt;"</f>
        <v>&lt;d&gt;PIN PIN&lt;/d&gt;</v>
      </c>
      <c r="J3911" t="str">
        <f>H3911&amp;I3911&amp;"&lt;c&gt;" &amp; A3911 &amp; "&lt;/c&gt;" &amp;"&lt;aka&gt;" &amp;C3911&amp; "&lt;/aka&gt;"</f>
        <v>&lt;p&gt;205129&lt;/p&gt;&lt;d&gt;PIN PIN&lt;/d&gt;&lt;c&gt;15434&lt;/c&gt;&lt;aka&gt;5315012101409&lt;/aka&gt;</v>
      </c>
    </row>
    <row r="3912" spans="1:10">
      <c r="A3912" s="1" t="s">
        <v>22815</v>
      </c>
      <c r="B3912" t="s">
        <v>13062</v>
      </c>
      <c r="C3912" s="7" t="s">
        <v>5034</v>
      </c>
      <c r="D3912" s="8" t="s">
        <v>24942</v>
      </c>
      <c r="E3912" t="str">
        <f>TRIM(F3912)&amp;IF(RIGHT(TRIM(F3912),1)=",",TRIM(G3912)," "&amp;TRIM(G3912))</f>
        <v>NUT,PLAIN,HEXAGON NUT,PLAIN,HEXAGON</v>
      </c>
      <c r="F3912" t="str">
        <f>VLOOKUP(C3912,C$2:F$65001,3,FALSE)</f>
        <v xml:space="preserve">NUT,PLAIN,HEXAGON </v>
      </c>
      <c r="G3912" t="str">
        <f>VLOOKUP(C3912,C$2:G$65001,4,FALSE)</f>
        <v xml:space="preserve">NUT,PLAIN,HEXAGON  </v>
      </c>
      <c r="H3912" t="str">
        <f>"&lt;p&gt;" &amp;TRIM(B3912) &amp; "&lt;/p&gt;"</f>
        <v>&lt;p&gt;100002 ITEM 12&lt;/p&gt;</v>
      </c>
      <c r="I3912" t="str">
        <f>"&lt;d&gt;" &amp;TRIM(E3912) &amp; "&lt;/d&gt;"</f>
        <v>&lt;d&gt;NUT,PLAIN,HEXAGON NUT,PLAIN,HEXAGON&lt;/d&gt;</v>
      </c>
      <c r="J3912" t="str">
        <f>H3912&amp;I3912&amp;"&lt;c&gt;" &amp; A3912 &amp; "&lt;/c&gt;" &amp;"&lt;aka&gt;" &amp;C3912&amp; "&lt;/aka&gt;"</f>
        <v>&lt;p&gt;100002 ITEM 12&lt;/p&gt;&lt;d&gt;NUT,PLAIN,HEXAGON NUT,PLAIN,HEXAGON&lt;/d&gt;&lt;c&gt;097B0&lt;/c&gt;&lt;aka&gt;5310015048245&lt;/aka&gt;</v>
      </c>
    </row>
    <row r="3913" spans="1:10">
      <c r="A3913" s="1" t="s">
        <v>5118</v>
      </c>
      <c r="B3913" t="s">
        <v>13065</v>
      </c>
      <c r="C3913" s="7" t="s">
        <v>5034</v>
      </c>
      <c r="D3913" s="8" t="s">
        <v>24942</v>
      </c>
      <c r="E3913" t="str">
        <f>TRIM(F3913)&amp;IF(RIGHT(TRIM(F3913),1)=",",TRIM(G3913)," "&amp;TRIM(G3913))</f>
        <v>NUT,PLAIN,HEXAGON NUT,PLAIN,HEXAGON</v>
      </c>
      <c r="F3913" t="str">
        <f>VLOOKUP(C3913,C$2:F$65001,3,FALSE)</f>
        <v xml:space="preserve">NUT,PLAIN,HEXAGON </v>
      </c>
      <c r="G3913" t="str">
        <f>VLOOKUP(C3913,C$2:G$65001,4,FALSE)</f>
        <v xml:space="preserve">NUT,PLAIN,HEXAGON  </v>
      </c>
      <c r="H3913" t="str">
        <f>"&lt;p&gt;" &amp;TRIM(B3913) &amp; "&lt;/p&gt;"</f>
        <v>&lt;p&gt;95462A031&lt;/p&gt;</v>
      </c>
      <c r="I3913" t="str">
        <f>"&lt;d&gt;" &amp;TRIM(E3913) &amp; "&lt;/d&gt;"</f>
        <v>&lt;d&gt;NUT,PLAIN,HEXAGON NUT,PLAIN,HEXAGON&lt;/d&gt;</v>
      </c>
      <c r="J3913" t="str">
        <f>H3913&amp;I3913&amp;"&lt;c&gt;" &amp; A3913 &amp; "&lt;/c&gt;" &amp;"&lt;aka&gt;" &amp;C3913&amp; "&lt;/aka&gt;"</f>
        <v>&lt;p&gt;95462A031&lt;/p&gt;&lt;d&gt;NUT,PLAIN,HEXAGON NUT,PLAIN,HEXAGON&lt;/d&gt;&lt;c&gt;39428&lt;/c&gt;&lt;aka&gt;5310015048245&lt;/aka&gt;</v>
      </c>
    </row>
    <row r="3914" spans="1:10">
      <c r="A3914" s="1" t="s">
        <v>5184</v>
      </c>
      <c r="B3914" t="s">
        <v>13070</v>
      </c>
      <c r="C3914" s="7" t="s">
        <v>4984</v>
      </c>
      <c r="D3914" s="8" t="s">
        <v>24939</v>
      </c>
      <c r="E3914" t="str">
        <f>TRIM(F3914)&amp;IF(RIGHT(TRIM(F3914),1)=",",TRIM(G3914)," "&amp;TRIM(G3914))</f>
        <v>TERMINAL,LUG TERMINAL,LUG</v>
      </c>
      <c r="F3914" t="str">
        <f>VLOOKUP(C3914,C$2:F$65001,3,FALSE)</f>
        <v xml:space="preserve">TERMINAL,LUG </v>
      </c>
      <c r="G3914" t="str">
        <f>VLOOKUP(C3914,C$2:G$65001,4,FALSE)</f>
        <v xml:space="preserve">TERMINAL,LUG       </v>
      </c>
      <c r="H3914" t="str">
        <f>"&lt;p&gt;" &amp;TRIM(B3914) &amp; "&lt;/p&gt;"</f>
        <v>&lt;p&gt;MIL-DTL-26482&lt;/p&gt;</v>
      </c>
      <c r="I3914" t="str">
        <f>"&lt;d&gt;" &amp;TRIM(E3914) &amp; "&lt;/d&gt;"</f>
        <v>&lt;d&gt;TERMINAL,LUG TERMINAL,LUG&lt;/d&gt;</v>
      </c>
      <c r="J3914" t="str">
        <f>H3914&amp;I3914&amp;"&lt;c&gt;" &amp; A3914 &amp; "&lt;/c&gt;" &amp;"&lt;aka&gt;" &amp;C3914&amp; "&lt;/aka&gt;"</f>
        <v>&lt;p&gt;MIL-DTL-26482&lt;/p&gt;&lt;d&gt;TERMINAL,LUG TERMINAL,LUG&lt;/d&gt;&lt;c&gt;81349&lt;/c&gt;&lt;aka&gt;5940015090329&lt;/aka&gt;</v>
      </c>
    </row>
    <row r="3915" spans="1:10">
      <c r="A3915" s="1" t="s">
        <v>5158</v>
      </c>
      <c r="B3915" t="s">
        <v>13073</v>
      </c>
      <c r="C3915" s="7" t="s">
        <v>4984</v>
      </c>
      <c r="D3915" s="8" t="s">
        <v>24939</v>
      </c>
      <c r="E3915" t="str">
        <f>TRIM(F3915)&amp;IF(RIGHT(TRIM(F3915),1)=",",TRIM(G3915)," "&amp;TRIM(G3915))</f>
        <v>TERMINAL,LUG TERMINAL,LUG</v>
      </c>
      <c r="F3915" t="str">
        <f>VLOOKUP(C3915,C$2:F$65001,3,FALSE)</f>
        <v xml:space="preserve">TERMINAL,LUG </v>
      </c>
      <c r="G3915" t="str">
        <f>VLOOKUP(C3915,C$2:G$65001,4,FALSE)</f>
        <v xml:space="preserve">TERMINAL,LUG       </v>
      </c>
      <c r="H3915" t="str">
        <f>"&lt;p&gt;" &amp;TRIM(B3915) &amp; "&lt;/p&gt;"</f>
        <v>&lt;p&gt;MS3476A10-6P&lt;/p&gt;</v>
      </c>
      <c r="I3915" t="str">
        <f>"&lt;d&gt;" &amp;TRIM(E3915) &amp; "&lt;/d&gt;"</f>
        <v>&lt;d&gt;TERMINAL,LUG TERMINAL,LUG&lt;/d&gt;</v>
      </c>
      <c r="J3915" t="str">
        <f>H3915&amp;I3915&amp;"&lt;c&gt;" &amp; A3915 &amp; "&lt;/c&gt;" &amp;"&lt;aka&gt;" &amp;C3915&amp; "&lt;/aka&gt;"</f>
        <v>&lt;p&gt;MS3476A10-6P&lt;/p&gt;&lt;d&gt;TERMINAL,LUG TERMINAL,LUG&lt;/d&gt;&lt;c&gt;96906&lt;/c&gt;&lt;aka&gt;5940015090329&lt;/aka&gt;</v>
      </c>
    </row>
    <row r="3916" spans="1:10">
      <c r="A3916" s="1" t="s">
        <v>5184</v>
      </c>
      <c r="B3916" t="s">
        <v>13075</v>
      </c>
      <c r="C3916" s="7" t="s">
        <v>4984</v>
      </c>
      <c r="D3916" s="8" t="s">
        <v>24939</v>
      </c>
      <c r="E3916" t="str">
        <f>TRIM(F3916)&amp;IF(RIGHT(TRIM(F3916),1)=",",TRIM(G3916)," "&amp;TRIM(G3916))</f>
        <v>TERMINAL,LUG TERMINAL,LUG</v>
      </c>
      <c r="F3916" t="str">
        <f>VLOOKUP(C3916,C$2:F$65001,3,FALSE)</f>
        <v xml:space="preserve">TERMINAL,LUG </v>
      </c>
      <c r="G3916" t="str">
        <f>VLOOKUP(C3916,C$2:G$65001,4,FALSE)</f>
        <v xml:space="preserve">TERMINAL,LUG       </v>
      </c>
      <c r="H3916" t="str">
        <f>"&lt;p&gt;" &amp;TRIM(B3916) &amp; "&lt;/p&gt;"</f>
        <v>&lt;p&gt;MIL-C-26482&lt;/p&gt;</v>
      </c>
      <c r="I3916" t="str">
        <f>"&lt;d&gt;" &amp;TRIM(E3916) &amp; "&lt;/d&gt;"</f>
        <v>&lt;d&gt;TERMINAL,LUG TERMINAL,LUG&lt;/d&gt;</v>
      </c>
      <c r="J3916" t="str">
        <f>H3916&amp;I3916&amp;"&lt;c&gt;" &amp; A3916 &amp; "&lt;/c&gt;" &amp;"&lt;aka&gt;" &amp;C3916&amp; "&lt;/aka&gt;"</f>
        <v>&lt;p&gt;MIL-C-26482&lt;/p&gt;&lt;d&gt;TERMINAL,LUG TERMINAL,LUG&lt;/d&gt;&lt;c&gt;81349&lt;/c&gt;&lt;aka&gt;5940015090329&lt;/aka&gt;</v>
      </c>
    </row>
    <row r="3917" spans="1:10">
      <c r="A3917" s="1" t="s">
        <v>5185</v>
      </c>
      <c r="B3917" t="s">
        <v>13078</v>
      </c>
      <c r="C3917" s="7" t="s">
        <v>4787</v>
      </c>
      <c r="D3917" s="8" t="s">
        <v>24980</v>
      </c>
      <c r="E3917" t="str">
        <f>TRIM(F3917)&amp;IF(RIGHT(TRIM(F3917),1)=",",TRIM(G3917)," "&amp;TRIM(G3917))</f>
        <v>PLUG,END SEAL,ELECTRICAL CONNECTOR PLUG,END SEAL,</v>
      </c>
      <c r="F3917" t="str">
        <f>VLOOKUP(C3917,C$2:F$65001,3,FALSE)</f>
        <v>PLUG,END SEAL,ELECTRICAL CONNECTOR</v>
      </c>
      <c r="G3917" t="str">
        <f>VLOOKUP(C3917,C$2:G$65001,4,FALSE)</f>
        <v xml:space="preserve">PLUG,END SEAL,     </v>
      </c>
      <c r="H3917" t="str">
        <f>"&lt;p&gt;" &amp;TRIM(B3917) &amp; "&lt;/p&gt;"</f>
        <v>&lt;p&gt;114017&lt;/p&gt;</v>
      </c>
      <c r="I3917" t="str">
        <f>"&lt;d&gt;" &amp;TRIM(E3917) &amp; "&lt;/d&gt;"</f>
        <v>&lt;d&gt;PLUG,END SEAL,ELECTRICAL CONNECTOR PLUG,END SEAL,&lt;/d&gt;</v>
      </c>
      <c r="J3917" t="str">
        <f>H3917&amp;I3917&amp;"&lt;c&gt;" &amp; A3917 &amp; "&lt;/c&gt;" &amp;"&lt;aka&gt;" &amp;C3917&amp; "&lt;/aka&gt;"</f>
        <v>&lt;p&gt;114017&lt;/p&gt;&lt;d&gt;PLUG,END SEAL,ELECTRICAL CONNECTOR PLUG,END SEAL,&lt;/d&gt;&lt;c&gt;11139&lt;/c&gt;&lt;aka&gt;5935011741235&lt;/aka&gt;</v>
      </c>
    </row>
    <row r="3918" spans="1:10">
      <c r="A3918" s="1" t="s">
        <v>22816</v>
      </c>
      <c r="B3918" t="s">
        <v>13081</v>
      </c>
      <c r="C3918" s="7" t="s">
        <v>4787</v>
      </c>
      <c r="D3918" s="8" t="s">
        <v>24980</v>
      </c>
      <c r="E3918" t="str">
        <f>TRIM(F3918)&amp;IF(RIGHT(TRIM(F3918),1)=",",TRIM(G3918)," "&amp;TRIM(G3918))</f>
        <v>PLUG,END SEAL,ELECTRICAL CONNECTOR PLUG,END SEAL,</v>
      </c>
      <c r="F3918" t="str">
        <f>VLOOKUP(C3918,C$2:F$65001,3,FALSE)</f>
        <v>PLUG,END SEAL,ELECTRICAL CONNECTOR</v>
      </c>
      <c r="G3918" t="str">
        <f>VLOOKUP(C3918,C$2:G$65001,4,FALSE)</f>
        <v xml:space="preserve">PLUG,END SEAL,     </v>
      </c>
      <c r="H3918" t="str">
        <f>"&lt;p&gt;" &amp;TRIM(B3918) &amp; "&lt;/p&gt;"</f>
        <v>&lt;p&gt;28800-015-00&lt;/p&gt;</v>
      </c>
      <c r="I3918" t="str">
        <f>"&lt;d&gt;" &amp;TRIM(E3918) &amp; "&lt;/d&gt;"</f>
        <v>&lt;d&gt;PLUG,END SEAL,ELECTRICAL CONNECTOR PLUG,END SEAL,&lt;/d&gt;</v>
      </c>
      <c r="J3918" t="str">
        <f>H3918&amp;I3918&amp;"&lt;c&gt;" &amp; A3918 &amp; "&lt;/c&gt;" &amp;"&lt;aka&gt;" &amp;C3918&amp; "&lt;/aka&gt;"</f>
        <v>&lt;p&gt;28800-015-00&lt;/p&gt;&lt;d&gt;PLUG,END SEAL,ELECTRICAL CONNECTOR PLUG,END SEAL,&lt;/d&gt;&lt;c&gt;88900&lt;/c&gt;&lt;aka&gt;5935011741235&lt;/aka&gt;</v>
      </c>
    </row>
    <row r="3919" spans="1:10">
      <c r="A3919" s="1" t="s">
        <v>5171</v>
      </c>
      <c r="B3919" t="s">
        <v>13084</v>
      </c>
      <c r="C3919" s="7" t="s">
        <v>4787</v>
      </c>
      <c r="D3919" s="8" t="s">
        <v>24980</v>
      </c>
      <c r="E3919" t="str">
        <f>TRIM(F3919)&amp;IF(RIGHT(TRIM(F3919),1)=",",TRIM(G3919)," "&amp;TRIM(G3919))</f>
        <v>PLUG,END SEAL,ELECTRICAL CONNECTOR PLUG,END SEAL,</v>
      </c>
      <c r="F3919" t="str">
        <f>VLOOKUP(C3919,C$2:F$65001,3,FALSE)</f>
        <v>PLUG,END SEAL,ELECTRICAL CONNECTOR</v>
      </c>
      <c r="G3919" t="str">
        <f>VLOOKUP(C3919,C$2:G$65001,4,FALSE)</f>
        <v xml:space="preserve">PLUG,END SEAL,     </v>
      </c>
      <c r="H3919" t="str">
        <f>"&lt;p&gt;" &amp;TRIM(B3919) &amp; "&lt;/p&gt;"</f>
        <v>&lt;p&gt;117907A&lt;/p&gt;</v>
      </c>
      <c r="I3919" t="str">
        <f>"&lt;d&gt;" &amp;TRIM(E3919) &amp; "&lt;/d&gt;"</f>
        <v>&lt;d&gt;PLUG,END SEAL,ELECTRICAL CONNECTOR PLUG,END SEAL,&lt;/d&gt;</v>
      </c>
      <c r="J3919" t="str">
        <f>H3919&amp;I3919&amp;"&lt;c&gt;" &amp; A3919 &amp; "&lt;/c&gt;" &amp;"&lt;aka&gt;" &amp;C3919&amp; "&lt;/aka&gt;"</f>
        <v>&lt;p&gt;117907A&lt;/p&gt;&lt;d&gt;PLUG,END SEAL,ELECTRICAL CONNECTOR PLUG,END SEAL,&lt;/d&gt;&lt;c&gt;45152&lt;/c&gt;&lt;aka&gt;5935011741235&lt;/aka&gt;</v>
      </c>
    </row>
    <row r="3920" spans="1:10">
      <c r="A3920" s="1" t="s">
        <v>5284</v>
      </c>
      <c r="B3920" t="s">
        <v>13086</v>
      </c>
      <c r="C3920" s="7" t="s">
        <v>4787</v>
      </c>
      <c r="D3920" s="8" t="s">
        <v>24980</v>
      </c>
      <c r="E3920" t="str">
        <f>TRIM(F3920)&amp;IF(RIGHT(TRIM(F3920),1)=",",TRIM(G3920)," "&amp;TRIM(G3920))</f>
        <v>PLUG,END SEAL,ELECTRICAL CONNECTOR PLUG,END SEAL,</v>
      </c>
      <c r="F3920" t="str">
        <f>VLOOKUP(C3920,C$2:F$65001,3,FALSE)</f>
        <v>PLUG,END SEAL,ELECTRICAL CONNECTOR</v>
      </c>
      <c r="G3920" t="str">
        <f>VLOOKUP(C3920,C$2:G$65001,4,FALSE)</f>
        <v xml:space="preserve">PLUG,END SEAL,     </v>
      </c>
      <c r="H3920" t="str">
        <f>"&lt;p&gt;" &amp;TRIM(B3920) &amp; "&lt;/p&gt;"</f>
        <v>&lt;p&gt;04-20703&lt;/p&gt;</v>
      </c>
      <c r="I3920" t="str">
        <f>"&lt;d&gt;" &amp;TRIM(E3920) &amp; "&lt;/d&gt;"</f>
        <v>&lt;d&gt;PLUG,END SEAL,ELECTRICAL CONNECTOR PLUG,END SEAL,&lt;/d&gt;</v>
      </c>
      <c r="J3920" t="str">
        <f>H3920&amp;I3920&amp;"&lt;c&gt;" &amp; A3920 &amp; "&lt;/c&gt;" &amp;"&lt;aka&gt;" &amp;C3920&amp; "&lt;/aka&gt;"</f>
        <v>&lt;p&gt;04-20703&lt;/p&gt;&lt;d&gt;PLUG,END SEAL,ELECTRICAL CONNECTOR PLUG,END SEAL,&lt;/d&gt;&lt;c&gt;30554&lt;/c&gt;&lt;aka&gt;5935011741235&lt;/aka&gt;</v>
      </c>
    </row>
    <row r="3921" spans="1:10">
      <c r="A3921" s="1" t="s">
        <v>22817</v>
      </c>
      <c r="B3921" t="s">
        <v>13088</v>
      </c>
      <c r="C3921" s="7" t="s">
        <v>4840</v>
      </c>
      <c r="D3921" s="8" t="s">
        <v>24981</v>
      </c>
      <c r="E3921" t="str">
        <f>TRIM(F3921)&amp;IF(RIGHT(TRIM(F3921),1)=",",TRIM(G3921)," "&amp;TRIM(G3921))</f>
        <v>TUBING,NONMETALLIC TUBING,NONMETALLIC</v>
      </c>
      <c r="F3921" t="str">
        <f>VLOOKUP(C3921,C$2:F$65001,3,FALSE)</f>
        <v xml:space="preserve">TUBING,NONMETALLIC </v>
      </c>
      <c r="G3921" t="str">
        <f>VLOOKUP(C3921,C$2:G$65001,4,FALSE)</f>
        <v xml:space="preserve">TUBING,NONMETALLIC </v>
      </c>
      <c r="H3921" t="str">
        <f>"&lt;p&gt;" &amp;TRIM(B3921) &amp; "&lt;/p&gt;"</f>
        <v>&lt;p&gt;4-035-250&lt;/p&gt;</v>
      </c>
      <c r="I3921" t="str">
        <f>"&lt;d&gt;" &amp;TRIM(E3921) &amp; "&lt;/d&gt;"</f>
        <v>&lt;d&gt;TUBING,NONMETALLIC TUBING,NONMETALLIC&lt;/d&gt;</v>
      </c>
      <c r="J3921" t="str">
        <f>H3921&amp;I3921&amp;"&lt;c&gt;" &amp; A3921 &amp; "&lt;/c&gt;" &amp;"&lt;aka&gt;" &amp;C3921&amp; "&lt;/aka&gt;"</f>
        <v>&lt;p&gt;4-035-250&lt;/p&gt;&lt;d&gt;TUBING,NONMETALLIC TUBING,NONMETALLIC&lt;/d&gt;&lt;c&gt;84561&lt;/c&gt;&lt;aka&gt;4720006046497&lt;/aka&gt;</v>
      </c>
    </row>
    <row r="3922" spans="1:10">
      <c r="A3922" s="1" t="s">
        <v>5217</v>
      </c>
      <c r="B3922" t="s">
        <v>13091</v>
      </c>
      <c r="C3922" s="7" t="s">
        <v>4840</v>
      </c>
      <c r="D3922" s="8" t="s">
        <v>24981</v>
      </c>
      <c r="E3922" t="str">
        <f>TRIM(F3922)&amp;IF(RIGHT(TRIM(F3922),1)=",",TRIM(G3922)," "&amp;TRIM(G3922))</f>
        <v>TUBING,NONMETALLIC TUBING,NONMETALLIC</v>
      </c>
      <c r="F3922" t="str">
        <f>VLOOKUP(C3922,C$2:F$65001,3,FALSE)</f>
        <v xml:space="preserve">TUBING,NONMETALLIC </v>
      </c>
      <c r="G3922" t="str">
        <f>VLOOKUP(C3922,C$2:G$65001,4,FALSE)</f>
        <v xml:space="preserve">TUBING,NONMETALLIC </v>
      </c>
      <c r="H3922" t="str">
        <f>"&lt;p&gt;" &amp;TRIM(B3922) &amp; "&lt;/p&gt;"</f>
        <v>&lt;p&gt;NN-4-035&lt;/p&gt;</v>
      </c>
      <c r="I3922" t="str">
        <f>"&lt;d&gt;" &amp;TRIM(E3922) &amp; "&lt;/d&gt;"</f>
        <v>&lt;d&gt;TUBING,NONMETALLIC TUBING,NONMETALLIC&lt;/d&gt;</v>
      </c>
      <c r="J3922" t="str">
        <f>H3922&amp;I3922&amp;"&lt;c&gt;" &amp; A3922 &amp; "&lt;/c&gt;" &amp;"&lt;aka&gt;" &amp;C3922&amp; "&lt;/aka&gt;"</f>
        <v>&lt;p&gt;NN-4-035&lt;/p&gt;&lt;d&gt;TUBING,NONMETALLIC TUBING,NONMETALLIC&lt;/d&gt;&lt;c&gt;61424&lt;/c&gt;&lt;aka&gt;4720006046497&lt;/aka&gt;</v>
      </c>
    </row>
    <row r="3923" spans="1:10">
      <c r="A3923" s="1" t="s">
        <v>22819</v>
      </c>
      <c r="B3923" t="s">
        <v>13096</v>
      </c>
      <c r="C3923" s="7" t="s">
        <v>4840</v>
      </c>
      <c r="D3923" s="8" t="s">
        <v>24981</v>
      </c>
      <c r="E3923" t="str">
        <f>TRIM(F3923)&amp;IF(RIGHT(TRIM(F3923),1)=",",TRIM(G3923)," "&amp;TRIM(G3923))</f>
        <v>TUBING,NONMETALLIC TUBING,NONMETALLIC</v>
      </c>
      <c r="F3923" t="str">
        <f>VLOOKUP(C3923,C$2:F$65001,3,FALSE)</f>
        <v xml:space="preserve">TUBING,NONMETALLIC </v>
      </c>
      <c r="G3923" t="str">
        <f>VLOOKUP(C3923,C$2:G$65001,4,FALSE)</f>
        <v xml:space="preserve">TUBING,NONMETALLIC </v>
      </c>
      <c r="H3923" t="str">
        <f>"&lt;p&gt;" &amp;TRIM(B3923) &amp; "&lt;/p&gt;"</f>
        <v>&lt;p&gt;150123-005&lt;/p&gt;</v>
      </c>
      <c r="I3923" t="str">
        <f>"&lt;d&gt;" &amp;TRIM(E3923) &amp; "&lt;/d&gt;"</f>
        <v>&lt;d&gt;TUBING,NONMETALLIC TUBING,NONMETALLIC&lt;/d&gt;</v>
      </c>
      <c r="J3923" t="str">
        <f>H3923&amp;I3923&amp;"&lt;c&gt;" &amp; A3923 &amp; "&lt;/c&gt;" &amp;"&lt;aka&gt;" &amp;C3923&amp; "&lt;/aka&gt;"</f>
        <v>&lt;p&gt;150123-005&lt;/p&gt;&lt;d&gt;TUBING,NONMETALLIC TUBING,NONMETALLIC&lt;/d&gt;&lt;c&gt;54933&lt;/c&gt;&lt;aka&gt;4720006046497&lt;/aka&gt;</v>
      </c>
    </row>
    <row r="3924" spans="1:10">
      <c r="A3924" s="1" t="s">
        <v>22820</v>
      </c>
      <c r="B3924" t="s">
        <v>13099</v>
      </c>
      <c r="C3924" s="7" t="s">
        <v>4832</v>
      </c>
      <c r="D3924" s="8" t="s">
        <v>24938</v>
      </c>
      <c r="E3924" t="str">
        <f>TRIM(F3924)&amp;IF(RIGHT(TRIM(F3924),1)=",",TRIM(G3924)," "&amp;TRIM(G3924))</f>
        <v>CONNECTOR,PLUG,ELECTRICAL CONNECTOR,PLUG,</v>
      </c>
      <c r="F3924" t="str">
        <f>VLOOKUP(C3924,C$2:F$65001,3,FALSE)</f>
        <v>CONNECTOR,PLUG,ELECTRICAL</v>
      </c>
      <c r="G3924" t="str">
        <f>VLOOKUP(C3924,C$2:G$65001,4,FALSE)</f>
        <v xml:space="preserve">CONNECTOR,PLUG,    </v>
      </c>
      <c r="H3924" t="str">
        <f>"&lt;p&gt;" &amp;TRIM(B3924) &amp; "&lt;/p&gt;"</f>
        <v>&lt;p&gt;622-2967-004&lt;/p&gt;</v>
      </c>
      <c r="I3924" t="str">
        <f>"&lt;d&gt;" &amp;TRIM(E3924) &amp; "&lt;/d&gt;"</f>
        <v>&lt;d&gt;CONNECTOR,PLUG,ELECTRICAL CONNECTOR,PLUG,&lt;/d&gt;</v>
      </c>
      <c r="J3924" t="str">
        <f>H3924&amp;I3924&amp;"&lt;c&gt;" &amp; A3924 &amp; "&lt;/c&gt;" &amp;"&lt;aka&gt;" &amp;C3924&amp; "&lt;/aka&gt;"</f>
        <v>&lt;p&gt;622-2967-004&lt;/p&gt;&lt;d&gt;CONNECTOR,PLUG,ELECTRICAL CONNECTOR,PLUG,&lt;/d&gt;&lt;c&gt;93408&lt;/c&gt;&lt;aka&gt;5935015238855&lt;/aka&gt;</v>
      </c>
    </row>
    <row r="3925" spans="1:10">
      <c r="A3925" s="1" t="s">
        <v>5185</v>
      </c>
      <c r="B3925" t="s">
        <v>13102</v>
      </c>
      <c r="C3925" s="7" t="s">
        <v>4832</v>
      </c>
      <c r="D3925" s="8" t="s">
        <v>24938</v>
      </c>
      <c r="E3925" t="str">
        <f>TRIM(F3925)&amp;IF(RIGHT(TRIM(F3925),1)=",",TRIM(G3925)," "&amp;TRIM(G3925))</f>
        <v>CONNECTOR,PLUG,ELECTRICAL CONNECTOR,PLUG,</v>
      </c>
      <c r="F3925" t="str">
        <f>VLOOKUP(C3925,C$2:F$65001,3,FALSE)</f>
        <v>CONNECTOR,PLUG,ELECTRICAL</v>
      </c>
      <c r="G3925" t="str">
        <f>VLOOKUP(C3925,C$2:G$65001,4,FALSE)</f>
        <v xml:space="preserve">CONNECTOR,PLUG,    </v>
      </c>
      <c r="H3925" t="str">
        <f>"&lt;p&gt;" &amp;TRIM(B3925) &amp; "&lt;/p&gt;"</f>
        <v>&lt;p&gt;DT06-3S&lt;/p&gt;</v>
      </c>
      <c r="I3925" t="str">
        <f>"&lt;d&gt;" &amp;TRIM(E3925) &amp; "&lt;/d&gt;"</f>
        <v>&lt;d&gt;CONNECTOR,PLUG,ELECTRICAL CONNECTOR,PLUG,&lt;/d&gt;</v>
      </c>
      <c r="J3925" t="str">
        <f>H3925&amp;I3925&amp;"&lt;c&gt;" &amp; A3925 &amp; "&lt;/c&gt;" &amp;"&lt;aka&gt;" &amp;C3925&amp; "&lt;/aka&gt;"</f>
        <v>&lt;p&gt;DT06-3S&lt;/p&gt;&lt;d&gt;CONNECTOR,PLUG,ELECTRICAL CONNECTOR,PLUG,&lt;/d&gt;&lt;c&gt;11139&lt;/c&gt;&lt;aka&gt;5935015238855&lt;/aka&gt;</v>
      </c>
    </row>
    <row r="3926" spans="1:10">
      <c r="A3926" s="1" t="s">
        <v>5284</v>
      </c>
      <c r="B3926" t="s">
        <v>13104</v>
      </c>
      <c r="C3926" s="7" t="s">
        <v>4832</v>
      </c>
      <c r="D3926" s="8" t="s">
        <v>24938</v>
      </c>
      <c r="E3926" t="str">
        <f>TRIM(F3926)&amp;IF(RIGHT(TRIM(F3926),1)=",",TRIM(G3926)," "&amp;TRIM(G3926))</f>
        <v>CONNECTOR,PLUG,ELECTRICAL CONNECTOR,PLUG,</v>
      </c>
      <c r="F3926" t="str">
        <f>VLOOKUP(C3926,C$2:F$65001,3,FALSE)</f>
        <v>CONNECTOR,PLUG,ELECTRICAL</v>
      </c>
      <c r="G3926" t="str">
        <f>VLOOKUP(C3926,C$2:G$65001,4,FALSE)</f>
        <v xml:space="preserve">CONNECTOR,PLUG,    </v>
      </c>
      <c r="H3926" t="str">
        <f>"&lt;p&gt;" &amp;TRIM(B3926) &amp; "&lt;/p&gt;"</f>
        <v>&lt;p&gt;04-20521&lt;/p&gt;</v>
      </c>
      <c r="I3926" t="str">
        <f>"&lt;d&gt;" &amp;TRIM(E3926) &amp; "&lt;/d&gt;"</f>
        <v>&lt;d&gt;CONNECTOR,PLUG,ELECTRICAL CONNECTOR,PLUG,&lt;/d&gt;</v>
      </c>
      <c r="J3926" t="str">
        <f>H3926&amp;I3926&amp;"&lt;c&gt;" &amp; A3926 &amp; "&lt;/c&gt;" &amp;"&lt;aka&gt;" &amp;C3926&amp; "&lt;/aka&gt;"</f>
        <v>&lt;p&gt;04-20521&lt;/p&gt;&lt;d&gt;CONNECTOR,PLUG,ELECTRICAL CONNECTOR,PLUG,&lt;/d&gt;&lt;c&gt;30554&lt;/c&gt;&lt;aka&gt;5935015238855&lt;/aka&gt;</v>
      </c>
    </row>
    <row r="3927" spans="1:10">
      <c r="A3927" s="1" t="s">
        <v>5171</v>
      </c>
      <c r="B3927" t="s">
        <v>13106</v>
      </c>
      <c r="C3927" s="7" t="s">
        <v>4871</v>
      </c>
      <c r="D3927" s="8" t="s">
        <v>24982</v>
      </c>
      <c r="E3927" t="str">
        <f>TRIM(F3927)&amp;IF(RIGHT(TRIM(F3927),1)=",",TRIM(G3927)," "&amp;TRIM(G3927))</f>
        <v>REDUCER,PIPE REDUCER,PIPE</v>
      </c>
      <c r="F3927" t="str">
        <f>VLOOKUP(C3927,C$2:F$65001,3,FALSE)</f>
        <v xml:space="preserve">REDUCER,PIPE </v>
      </c>
      <c r="G3927" t="str">
        <f>VLOOKUP(C3927,C$2:G$65001,4,FALSE)</f>
        <v xml:space="preserve">REDUCER,PIPE       </v>
      </c>
      <c r="H3927" t="str">
        <f>"&lt;p&gt;" &amp;TRIM(B3927) &amp; "&lt;/p&gt;"</f>
        <v>&lt;p&gt;EE103343&lt;/p&gt;</v>
      </c>
      <c r="I3927" t="str">
        <f>"&lt;d&gt;" &amp;TRIM(E3927) &amp; "&lt;/d&gt;"</f>
        <v>&lt;d&gt;REDUCER,PIPE REDUCER,PIPE&lt;/d&gt;</v>
      </c>
      <c r="J3927" t="str">
        <f>H3927&amp;I3927&amp;"&lt;c&gt;" &amp; A3927 &amp; "&lt;/c&gt;" &amp;"&lt;aka&gt;" &amp;C3927&amp; "&lt;/aka&gt;"</f>
        <v>&lt;p&gt;EE103343&lt;/p&gt;&lt;d&gt;REDUCER,PIPE REDUCER,PIPE&lt;/d&gt;&lt;c&gt;45152&lt;/c&gt;&lt;aka&gt;4730002783167&lt;/aka&gt;</v>
      </c>
    </row>
    <row r="3928" spans="1:10">
      <c r="A3928" s="1" t="s">
        <v>22819</v>
      </c>
      <c r="B3928" t="s">
        <v>13108</v>
      </c>
      <c r="C3928" s="7" t="s">
        <v>4871</v>
      </c>
      <c r="D3928" s="8" t="s">
        <v>24982</v>
      </c>
      <c r="E3928" t="str">
        <f>TRIM(F3928)&amp;IF(RIGHT(TRIM(F3928),1)=",",TRIM(G3928)," "&amp;TRIM(G3928))</f>
        <v>REDUCER,PIPE REDUCER,PIPE</v>
      </c>
      <c r="F3928" t="str">
        <f>VLOOKUP(C3928,C$2:F$65001,3,FALSE)</f>
        <v xml:space="preserve">REDUCER,PIPE </v>
      </c>
      <c r="G3928" t="str">
        <f>VLOOKUP(C3928,C$2:G$65001,4,FALSE)</f>
        <v xml:space="preserve">REDUCER,PIPE       </v>
      </c>
      <c r="H3928" t="str">
        <f>"&lt;p&gt;" &amp;TRIM(B3928) &amp; "&lt;/p&gt;"</f>
        <v>&lt;p&gt;100061-009&lt;/p&gt;</v>
      </c>
      <c r="I3928" t="str">
        <f>"&lt;d&gt;" &amp;TRIM(E3928) &amp; "&lt;/d&gt;"</f>
        <v>&lt;d&gt;REDUCER,PIPE REDUCER,PIPE&lt;/d&gt;</v>
      </c>
      <c r="J3928" t="str">
        <f>H3928&amp;I3928&amp;"&lt;c&gt;" &amp; A3928 &amp; "&lt;/c&gt;" &amp;"&lt;aka&gt;" &amp;C3928&amp; "&lt;/aka&gt;"</f>
        <v>&lt;p&gt;100061-009&lt;/p&gt;&lt;d&gt;REDUCER,PIPE REDUCER,PIPE&lt;/d&gt;&lt;c&gt;54933&lt;/c&gt;&lt;aka&gt;4730002783167&lt;/aka&gt;</v>
      </c>
    </row>
    <row r="3929" spans="1:10">
      <c r="A3929" s="1" t="s">
        <v>22821</v>
      </c>
      <c r="B3929" t="s">
        <v>13111</v>
      </c>
      <c r="C3929" s="7" t="s">
        <v>4871</v>
      </c>
      <c r="D3929" s="8" t="s">
        <v>24982</v>
      </c>
      <c r="E3929" t="str">
        <f>TRIM(F3929)&amp;IF(RIGHT(TRIM(F3929),1)=",",TRIM(G3929)," "&amp;TRIM(G3929))</f>
        <v>REDUCER,PIPE REDUCER,PIPE</v>
      </c>
      <c r="F3929" t="str">
        <f>VLOOKUP(C3929,C$2:F$65001,3,FALSE)</f>
        <v xml:space="preserve">REDUCER,PIPE </v>
      </c>
      <c r="G3929" t="str">
        <f>VLOOKUP(C3929,C$2:G$65001,4,FALSE)</f>
        <v xml:space="preserve">REDUCER,PIPE       </v>
      </c>
      <c r="H3929" t="str">
        <f>"&lt;p&gt;" &amp;TRIM(B3929) &amp; "&lt;/p&gt;"</f>
        <v>&lt;p&gt;334641-6&lt;/p&gt;</v>
      </c>
      <c r="I3929" t="str">
        <f>"&lt;d&gt;" &amp;TRIM(E3929) &amp; "&lt;/d&gt;"</f>
        <v>&lt;d&gt;REDUCER,PIPE REDUCER,PIPE&lt;/d&gt;</v>
      </c>
      <c r="J3929" t="str">
        <f>H3929&amp;I3929&amp;"&lt;c&gt;" &amp; A3929 &amp; "&lt;/c&gt;" &amp;"&lt;aka&gt;" &amp;C3929&amp; "&lt;/aka&gt;"</f>
        <v>&lt;p&gt;334641-6&lt;/p&gt;&lt;d&gt;REDUCER,PIPE REDUCER,PIPE&lt;/d&gt;&lt;c&gt;56232&lt;/c&gt;&lt;aka&gt;4730002783167&lt;/aka&gt;</v>
      </c>
    </row>
    <row r="3930" spans="1:10">
      <c r="A3930" s="1" t="s">
        <v>22674</v>
      </c>
      <c r="B3930" t="s">
        <v>13114</v>
      </c>
      <c r="C3930" s="7" t="s">
        <v>4871</v>
      </c>
      <c r="D3930" s="8" t="s">
        <v>24982</v>
      </c>
      <c r="E3930" t="str">
        <f>TRIM(F3930)&amp;IF(RIGHT(TRIM(F3930),1)=",",TRIM(G3930)," "&amp;TRIM(G3930))</f>
        <v>REDUCER,PIPE REDUCER,PIPE</v>
      </c>
      <c r="F3930" t="str">
        <f>VLOOKUP(C3930,C$2:F$65001,3,FALSE)</f>
        <v xml:space="preserve">REDUCER,PIPE </v>
      </c>
      <c r="G3930" t="str">
        <f>VLOOKUP(C3930,C$2:G$65001,4,FALSE)</f>
        <v xml:space="preserve">REDUCER,PIPE       </v>
      </c>
      <c r="H3930" t="str">
        <f>"&lt;p&gt;" &amp;TRIM(B3930) &amp; "&lt;/p&gt;"</f>
        <v>&lt;p&gt;17Y1709PC748&lt;/p&gt;</v>
      </c>
      <c r="I3930" t="str">
        <f>"&lt;d&gt;" &amp;TRIM(E3930) &amp; "&lt;/d&gt;"</f>
        <v>&lt;d&gt;REDUCER,PIPE REDUCER,PIPE&lt;/d&gt;</v>
      </c>
      <c r="J3930" t="str">
        <f>H3930&amp;I3930&amp;"&lt;c&gt;" &amp; A3930 &amp; "&lt;/c&gt;" &amp;"&lt;aka&gt;" &amp;C3930&amp; "&lt;/aka&gt;"</f>
        <v>&lt;p&gt;17Y1709PC748&lt;/p&gt;&lt;d&gt;REDUCER,PIPE REDUCER,PIPE&lt;/d&gt;&lt;c&gt;80064&lt;/c&gt;&lt;aka&gt;4730002783167&lt;/aka&gt;</v>
      </c>
    </row>
    <row r="3931" spans="1:10">
      <c r="A3931" s="1" t="s">
        <v>22674</v>
      </c>
      <c r="B3931" t="s">
        <v>13116</v>
      </c>
      <c r="C3931" s="7" t="s">
        <v>4871</v>
      </c>
      <c r="D3931" s="8" t="s">
        <v>24982</v>
      </c>
      <c r="E3931" t="str">
        <f>TRIM(F3931)&amp;IF(RIGHT(TRIM(F3931),1)=",",TRIM(G3931)," "&amp;TRIM(G3931))</f>
        <v>REDUCER,PIPE REDUCER,PIPE</v>
      </c>
      <c r="F3931" t="str">
        <f>VLOOKUP(C3931,C$2:F$65001,3,FALSE)</f>
        <v xml:space="preserve">REDUCER,PIPE </v>
      </c>
      <c r="G3931" t="str">
        <f>VLOOKUP(C3931,C$2:G$65001,4,FALSE)</f>
        <v xml:space="preserve">REDUCER,PIPE       </v>
      </c>
      <c r="H3931" t="str">
        <f>"&lt;p&gt;" &amp;TRIM(B3931) &amp; "&lt;/p&gt;"</f>
        <v>&lt;p&gt;AD14S49-0252PC748&lt;/p&gt;</v>
      </c>
      <c r="I3931" t="str">
        <f>"&lt;d&gt;" &amp;TRIM(E3931) &amp; "&lt;/d&gt;"</f>
        <v>&lt;d&gt;REDUCER,PIPE REDUCER,PIPE&lt;/d&gt;</v>
      </c>
      <c r="J3931" t="str">
        <f>H3931&amp;I3931&amp;"&lt;c&gt;" &amp; A3931 &amp; "&lt;/c&gt;" &amp;"&lt;aka&gt;" &amp;C3931&amp; "&lt;/aka&gt;"</f>
        <v>&lt;p&gt;AD14S49-0252PC748&lt;/p&gt;&lt;d&gt;REDUCER,PIPE REDUCER,PIPE&lt;/d&gt;&lt;c&gt;80064&lt;/c&gt;&lt;aka&gt;4730002783167&lt;/aka&gt;</v>
      </c>
    </row>
    <row r="3932" spans="1:10">
      <c r="A3932" s="1" t="s">
        <v>22674</v>
      </c>
      <c r="B3932" t="s">
        <v>13118</v>
      </c>
      <c r="C3932" s="7" t="s">
        <v>4871</v>
      </c>
      <c r="D3932" s="8" t="s">
        <v>24982</v>
      </c>
      <c r="E3932" t="str">
        <f>TRIM(F3932)&amp;IF(RIGHT(TRIM(F3932),1)=",",TRIM(G3932)," "&amp;TRIM(G3932))</f>
        <v>REDUCER,PIPE REDUCER,PIPE</v>
      </c>
      <c r="F3932" t="str">
        <f>VLOOKUP(C3932,C$2:F$65001,3,FALSE)</f>
        <v xml:space="preserve">REDUCER,PIPE </v>
      </c>
      <c r="G3932" t="str">
        <f>VLOOKUP(C3932,C$2:G$65001,4,FALSE)</f>
        <v xml:space="preserve">REDUCER,PIPE       </v>
      </c>
      <c r="H3932" t="str">
        <f>"&lt;p&gt;" &amp;TRIM(B3932) &amp; "&lt;/p&gt;"</f>
        <v>&lt;p&gt;CV22S49-65ALT4PCC470&lt;/p&gt;</v>
      </c>
      <c r="I3932" t="str">
        <f>"&lt;d&gt;" &amp;TRIM(E3932) &amp; "&lt;/d&gt;"</f>
        <v>&lt;d&gt;REDUCER,PIPE REDUCER,PIPE&lt;/d&gt;</v>
      </c>
      <c r="J3932" t="str">
        <f>H3932&amp;I3932&amp;"&lt;c&gt;" &amp; A3932 &amp; "&lt;/c&gt;" &amp;"&lt;aka&gt;" &amp;C3932&amp; "&lt;/aka&gt;"</f>
        <v>&lt;p&gt;CV22S49-65ALT4PCC470&lt;/p&gt;&lt;d&gt;REDUCER,PIPE REDUCER,PIPE&lt;/d&gt;&lt;c&gt;80064&lt;/c&gt;&lt;aka&gt;4730002783167&lt;/aka&gt;</v>
      </c>
    </row>
    <row r="3933" spans="1:10">
      <c r="A3933" s="1" t="s">
        <v>22674</v>
      </c>
      <c r="B3933" t="s">
        <v>13120</v>
      </c>
      <c r="C3933" s="7" t="s">
        <v>4871</v>
      </c>
      <c r="D3933" s="8" t="s">
        <v>24982</v>
      </c>
      <c r="E3933" t="str">
        <f>TRIM(F3933)&amp;IF(RIGHT(TRIM(F3933),1)=",",TRIM(G3933)," "&amp;TRIM(G3933))</f>
        <v>REDUCER,PIPE REDUCER,PIPE</v>
      </c>
      <c r="F3933" t="str">
        <f>VLOOKUP(C3933,C$2:F$65001,3,FALSE)</f>
        <v xml:space="preserve">REDUCER,PIPE </v>
      </c>
      <c r="G3933" t="str">
        <f>VLOOKUP(C3933,C$2:G$65001,4,FALSE)</f>
        <v xml:space="preserve">REDUCER,PIPE       </v>
      </c>
      <c r="H3933" t="str">
        <f>"&lt;p&gt;" &amp;TRIM(B3933) &amp; "&lt;/p&gt;"</f>
        <v>&lt;p&gt;DD452S4901-98ALT4PC748&lt;/p&gt;</v>
      </c>
      <c r="I3933" t="str">
        <f>"&lt;d&gt;" &amp;TRIM(E3933) &amp; "&lt;/d&gt;"</f>
        <v>&lt;d&gt;REDUCER,PIPE REDUCER,PIPE&lt;/d&gt;</v>
      </c>
      <c r="J3933" t="str">
        <f>H3933&amp;I3933&amp;"&lt;c&gt;" &amp; A3933 &amp; "&lt;/c&gt;" &amp;"&lt;aka&gt;" &amp;C3933&amp; "&lt;/aka&gt;"</f>
        <v>&lt;p&gt;DD452S4901-98ALT4PC748&lt;/p&gt;&lt;d&gt;REDUCER,PIPE REDUCER,PIPE&lt;/d&gt;&lt;c&gt;80064&lt;/c&gt;&lt;aka&gt;4730002783167&lt;/aka&gt;</v>
      </c>
    </row>
    <row r="3934" spans="1:10">
      <c r="A3934" s="1" t="s">
        <v>5127</v>
      </c>
      <c r="B3934" t="s">
        <v>13122</v>
      </c>
      <c r="C3934" s="7" t="s">
        <v>4871</v>
      </c>
      <c r="D3934" s="8" t="s">
        <v>24982</v>
      </c>
      <c r="E3934" t="str">
        <f>TRIM(F3934)&amp;IF(RIGHT(TRIM(F3934),1)=",",TRIM(G3934)," "&amp;TRIM(G3934))</f>
        <v>REDUCER,PIPE REDUCER,PIPE</v>
      </c>
      <c r="F3934" t="str">
        <f>VLOOKUP(C3934,C$2:F$65001,3,FALSE)</f>
        <v xml:space="preserve">REDUCER,PIPE </v>
      </c>
      <c r="G3934" t="str">
        <f>VLOOKUP(C3934,C$2:G$65001,4,FALSE)</f>
        <v xml:space="preserve">REDUCER,PIPE       </v>
      </c>
      <c r="H3934" t="str">
        <f>"&lt;p&gt;" &amp;TRIM(B3934) &amp; "&lt;/p&gt;"</f>
        <v>&lt;p&gt;SAE J530 12-8 130140BA&lt;/p&gt;</v>
      </c>
      <c r="I3934" t="str">
        <f>"&lt;d&gt;" &amp;TRIM(E3934) &amp; "&lt;/d&gt;"</f>
        <v>&lt;d&gt;REDUCER,PIPE REDUCER,PIPE&lt;/d&gt;</v>
      </c>
      <c r="J3934" t="str">
        <f>H3934&amp;I3934&amp;"&lt;c&gt;" &amp; A3934 &amp; "&lt;/c&gt;" &amp;"&lt;aka&gt;" &amp;C3934&amp; "&lt;/aka&gt;"</f>
        <v>&lt;p&gt;SAE J530 12-8 130140BA&lt;/p&gt;&lt;d&gt;REDUCER,PIPE REDUCER,PIPE&lt;/d&gt;&lt;c&gt;81343&lt;/c&gt;&lt;aka&gt;4730002783167&lt;/aka&gt;</v>
      </c>
    </row>
    <row r="3935" spans="1:10">
      <c r="A3935" s="1" t="s">
        <v>22822</v>
      </c>
      <c r="B3935" t="s">
        <v>13124</v>
      </c>
      <c r="C3935" s="7" t="s">
        <v>4871</v>
      </c>
      <c r="D3935" s="8" t="s">
        <v>24982</v>
      </c>
      <c r="E3935" t="str">
        <f>TRIM(F3935)&amp;IF(RIGHT(TRIM(F3935),1)=",",TRIM(G3935)," "&amp;TRIM(G3935))</f>
        <v>REDUCER,PIPE REDUCER,PIPE</v>
      </c>
      <c r="F3935" t="str">
        <f>VLOOKUP(C3935,C$2:F$65001,3,FALSE)</f>
        <v xml:space="preserve">REDUCER,PIPE </v>
      </c>
      <c r="G3935" t="str">
        <f>VLOOKUP(C3935,C$2:G$65001,4,FALSE)</f>
        <v xml:space="preserve">REDUCER,PIPE       </v>
      </c>
      <c r="H3935" t="str">
        <f>"&lt;p&gt;" &amp;TRIM(B3935) &amp; "&lt;/p&gt;"</f>
        <v>&lt;p&gt;116724PC740&lt;/p&gt;</v>
      </c>
      <c r="I3935" t="str">
        <f>"&lt;d&gt;" &amp;TRIM(E3935) &amp; "&lt;/d&gt;"</f>
        <v>&lt;d&gt;REDUCER,PIPE REDUCER,PIPE&lt;/d&gt;</v>
      </c>
      <c r="J3935" t="str">
        <f>H3935&amp;I3935&amp;"&lt;c&gt;" &amp; A3935 &amp; "&lt;/c&gt;" &amp;"&lt;aka&gt;" &amp;C3935&amp; "&lt;/aka&gt;"</f>
        <v>&lt;p&gt;116724PC740&lt;/p&gt;&lt;d&gt;REDUCER,PIPE REDUCER,PIPE&lt;/d&gt;&lt;c&gt;93232&lt;/c&gt;&lt;aka&gt;4730002783167&lt;/aka&gt;</v>
      </c>
    </row>
    <row r="3936" spans="1:10">
      <c r="A3936" s="1" t="s">
        <v>22822</v>
      </c>
      <c r="B3936" t="s">
        <v>13127</v>
      </c>
      <c r="C3936" s="7" t="s">
        <v>4871</v>
      </c>
      <c r="D3936" s="8" t="s">
        <v>24982</v>
      </c>
      <c r="E3936" t="str">
        <f>TRIM(F3936)&amp;IF(RIGHT(TRIM(F3936),1)=",",TRIM(G3936)," "&amp;TRIM(G3936))</f>
        <v>REDUCER,PIPE REDUCER,PIPE</v>
      </c>
      <c r="F3936" t="str">
        <f>VLOOKUP(C3936,C$2:F$65001,3,FALSE)</f>
        <v xml:space="preserve">REDUCER,PIPE </v>
      </c>
      <c r="G3936" t="str">
        <f>VLOOKUP(C3936,C$2:G$65001,4,FALSE)</f>
        <v xml:space="preserve">REDUCER,PIPE       </v>
      </c>
      <c r="H3936" t="str">
        <f>"&lt;p&gt;" &amp;TRIM(B3936) &amp; "&lt;/p&gt;"</f>
        <v>&lt;p&gt;117526PC478&lt;/p&gt;</v>
      </c>
      <c r="I3936" t="str">
        <f>"&lt;d&gt;" &amp;TRIM(E3936) &amp; "&lt;/d&gt;"</f>
        <v>&lt;d&gt;REDUCER,PIPE REDUCER,PIPE&lt;/d&gt;</v>
      </c>
      <c r="J3936" t="str">
        <f>H3936&amp;I3936&amp;"&lt;c&gt;" &amp; A3936 &amp; "&lt;/c&gt;" &amp;"&lt;aka&gt;" &amp;C3936&amp; "&lt;/aka&gt;"</f>
        <v>&lt;p&gt;117526PC478&lt;/p&gt;&lt;d&gt;REDUCER,PIPE REDUCER,PIPE&lt;/d&gt;&lt;c&gt;93232&lt;/c&gt;&lt;aka&gt;4730002783167&lt;/aka&gt;</v>
      </c>
    </row>
    <row r="3937" spans="1:10">
      <c r="A3937" s="1" t="s">
        <v>22822</v>
      </c>
      <c r="B3937" t="s">
        <v>13129</v>
      </c>
      <c r="C3937" s="7" t="s">
        <v>4871</v>
      </c>
      <c r="D3937" s="8" t="s">
        <v>24982</v>
      </c>
      <c r="E3937" t="str">
        <f>TRIM(F3937)&amp;IF(RIGHT(TRIM(F3937),1)=",",TRIM(G3937)," "&amp;TRIM(G3937))</f>
        <v>REDUCER,PIPE REDUCER,PIPE</v>
      </c>
      <c r="F3937" t="str">
        <f>VLOOKUP(C3937,C$2:F$65001,3,FALSE)</f>
        <v xml:space="preserve">REDUCER,PIPE </v>
      </c>
      <c r="G3937" t="str">
        <f>VLOOKUP(C3937,C$2:G$65001,4,FALSE)</f>
        <v xml:space="preserve">REDUCER,PIPE       </v>
      </c>
      <c r="H3937" t="str">
        <f>"&lt;p&gt;" &amp;TRIM(B3937) &amp; "&lt;/p&gt;"</f>
        <v>&lt;p&gt;118230PC748&lt;/p&gt;</v>
      </c>
      <c r="I3937" t="str">
        <f>"&lt;d&gt;" &amp;TRIM(E3937) &amp; "&lt;/d&gt;"</f>
        <v>&lt;d&gt;REDUCER,PIPE REDUCER,PIPE&lt;/d&gt;</v>
      </c>
      <c r="J3937" t="str">
        <f>H3937&amp;I3937&amp;"&lt;c&gt;" &amp; A3937 &amp; "&lt;/c&gt;" &amp;"&lt;aka&gt;" &amp;C3937&amp; "&lt;/aka&gt;"</f>
        <v>&lt;p&gt;118230PC748&lt;/p&gt;&lt;d&gt;REDUCER,PIPE REDUCER,PIPE&lt;/d&gt;&lt;c&gt;93232&lt;/c&gt;&lt;aka&gt;4730002783167&lt;/aka&gt;</v>
      </c>
    </row>
    <row r="3938" spans="1:10">
      <c r="A3938" s="1" t="s">
        <v>22823</v>
      </c>
      <c r="B3938" t="s">
        <v>13131</v>
      </c>
      <c r="C3938" s="7" t="s">
        <v>4871</v>
      </c>
      <c r="D3938" s="8" t="s">
        <v>24982</v>
      </c>
      <c r="E3938" t="str">
        <f>TRIM(F3938)&amp;IF(RIGHT(TRIM(F3938),1)=",",TRIM(G3938)," "&amp;TRIM(G3938))</f>
        <v>REDUCER,PIPE REDUCER,PIPE</v>
      </c>
      <c r="F3938" t="str">
        <f>VLOOKUP(C3938,C$2:F$65001,3,FALSE)</f>
        <v xml:space="preserve">REDUCER,PIPE </v>
      </c>
      <c r="G3938" t="str">
        <f>VLOOKUP(C3938,C$2:G$65001,4,FALSE)</f>
        <v xml:space="preserve">REDUCER,PIPE       </v>
      </c>
      <c r="H3938" t="str">
        <f>"&lt;p&gt;" &amp;TRIM(B3938) &amp; "&lt;/p&gt;"</f>
        <v>&lt;p&gt;12RB8&lt;/p&gt;</v>
      </c>
      <c r="I3938" t="str">
        <f>"&lt;d&gt;" &amp;TRIM(E3938) &amp; "&lt;/d&gt;"</f>
        <v>&lt;d&gt;REDUCER,PIPE REDUCER,PIPE&lt;/d&gt;</v>
      </c>
      <c r="J3938" t="str">
        <f>H3938&amp;I3938&amp;"&lt;c&gt;" &amp; A3938 &amp; "&lt;/c&gt;" &amp;"&lt;aka&gt;" &amp;C3938&amp; "&lt;/aka&gt;"</f>
        <v>&lt;p&gt;12RB8&lt;/p&gt;&lt;d&gt;REDUCER,PIPE REDUCER,PIPE&lt;/d&gt;&lt;c&gt;11649&lt;/c&gt;&lt;aka&gt;4730002783167&lt;/aka&gt;</v>
      </c>
    </row>
    <row r="3939" spans="1:10">
      <c r="A3939" s="1" t="s">
        <v>22621</v>
      </c>
      <c r="B3939" t="s">
        <v>13134</v>
      </c>
      <c r="C3939" s="7" t="s">
        <v>4871</v>
      </c>
      <c r="D3939" s="8" t="s">
        <v>24982</v>
      </c>
      <c r="E3939" t="str">
        <f>TRIM(F3939)&amp;IF(RIGHT(TRIM(F3939),1)=",",TRIM(G3939)," "&amp;TRIM(G3939))</f>
        <v>REDUCER,PIPE REDUCER,PIPE</v>
      </c>
      <c r="F3939" t="str">
        <f>VLOOKUP(C3939,C$2:F$65001,3,FALSE)</f>
        <v xml:space="preserve">REDUCER,PIPE </v>
      </c>
      <c r="G3939" t="str">
        <f>VLOOKUP(C3939,C$2:G$65001,4,FALSE)</f>
        <v xml:space="preserve">REDUCER,PIPE       </v>
      </c>
      <c r="H3939" t="str">
        <f>"&lt;p&gt;" &amp;TRIM(B3939) &amp; "&lt;/p&gt;"</f>
        <v>&lt;p&gt;110B 3/4X1/2&lt;/p&gt;</v>
      </c>
      <c r="I3939" t="str">
        <f>"&lt;d&gt;" &amp;TRIM(E3939) &amp; "&lt;/d&gt;"</f>
        <v>&lt;d&gt;REDUCER,PIPE REDUCER,PIPE&lt;/d&gt;</v>
      </c>
      <c r="J3939" t="str">
        <f>H3939&amp;I3939&amp;"&lt;c&gt;" &amp; A3939 &amp; "&lt;/c&gt;" &amp;"&lt;aka&gt;" &amp;C3939&amp; "&lt;/aka&gt;"</f>
        <v>&lt;p&gt;110B 3/4X1/2&lt;/p&gt;&lt;d&gt;REDUCER,PIPE REDUCER,PIPE&lt;/d&gt;&lt;c&gt;30327&lt;/c&gt;&lt;aka&gt;4730002783167&lt;/aka&gt;</v>
      </c>
    </row>
    <row r="3940" spans="1:10">
      <c r="A3940" s="1" t="s">
        <v>22674</v>
      </c>
      <c r="B3940" t="s">
        <v>13136</v>
      </c>
      <c r="C3940" s="7" t="s">
        <v>4871</v>
      </c>
      <c r="D3940" s="8" t="s">
        <v>24982</v>
      </c>
      <c r="E3940" t="str">
        <f>TRIM(F3940)&amp;IF(RIGHT(TRIM(F3940),1)=",",TRIM(G3940)," "&amp;TRIM(G3940))</f>
        <v>REDUCER,PIPE REDUCER,PIPE</v>
      </c>
      <c r="F3940" t="str">
        <f>VLOOKUP(C3940,C$2:F$65001,3,FALSE)</f>
        <v xml:space="preserve">REDUCER,PIPE </v>
      </c>
      <c r="G3940" t="str">
        <f>VLOOKUP(C3940,C$2:G$65001,4,FALSE)</f>
        <v xml:space="preserve">REDUCER,PIPE       </v>
      </c>
      <c r="H3940" t="str">
        <f>"&lt;p&gt;" &amp;TRIM(B3940) &amp; "&lt;/p&gt;"</f>
        <v>&lt;p&gt;17Y2175PC748&lt;/p&gt;</v>
      </c>
      <c r="I3940" t="str">
        <f>"&lt;d&gt;" &amp;TRIM(E3940) &amp; "&lt;/d&gt;"</f>
        <v>&lt;d&gt;REDUCER,PIPE REDUCER,PIPE&lt;/d&gt;</v>
      </c>
      <c r="J3940" t="str">
        <f>H3940&amp;I3940&amp;"&lt;c&gt;" &amp; A3940 &amp; "&lt;/c&gt;" &amp;"&lt;aka&gt;" &amp;C3940&amp; "&lt;/aka&gt;"</f>
        <v>&lt;p&gt;17Y2175PC748&lt;/p&gt;&lt;d&gt;REDUCER,PIPE REDUCER,PIPE&lt;/d&gt;&lt;c&gt;80064&lt;/c&gt;&lt;aka&gt;4730002783167&lt;/aka&gt;</v>
      </c>
    </row>
    <row r="3941" spans="1:10">
      <c r="A3941" s="1" t="s">
        <v>22674</v>
      </c>
      <c r="B3941" t="s">
        <v>13138</v>
      </c>
      <c r="C3941" s="7" t="s">
        <v>4871</v>
      </c>
      <c r="D3941" s="8" t="s">
        <v>24982</v>
      </c>
      <c r="E3941" t="str">
        <f>TRIM(F3941)&amp;IF(RIGHT(TRIM(F3941),1)=",",TRIM(G3941)," "&amp;TRIM(G3941))</f>
        <v>REDUCER,PIPE REDUCER,PIPE</v>
      </c>
      <c r="F3941" t="str">
        <f>VLOOKUP(C3941,C$2:F$65001,3,FALSE)</f>
        <v xml:space="preserve">REDUCER,PIPE </v>
      </c>
      <c r="G3941" t="str">
        <f>VLOOKUP(C3941,C$2:G$65001,4,FALSE)</f>
        <v xml:space="preserve">REDUCER,PIPE       </v>
      </c>
      <c r="H3941" t="str">
        <f>"&lt;p&gt;" &amp;TRIM(B3941) &amp; "&lt;/p&gt;"</f>
        <v>&lt;p&gt;AV10S4902-456953PC748&lt;/p&gt;</v>
      </c>
      <c r="I3941" t="str">
        <f>"&lt;d&gt;" &amp;TRIM(E3941) &amp; "&lt;/d&gt;"</f>
        <v>&lt;d&gt;REDUCER,PIPE REDUCER,PIPE&lt;/d&gt;</v>
      </c>
      <c r="J3941" t="str">
        <f>H3941&amp;I3941&amp;"&lt;c&gt;" &amp; A3941 &amp; "&lt;/c&gt;" &amp;"&lt;aka&gt;" &amp;C3941&amp; "&lt;/aka&gt;"</f>
        <v>&lt;p&gt;AV10S4902-456953PC748&lt;/p&gt;&lt;d&gt;REDUCER,PIPE REDUCER,PIPE&lt;/d&gt;&lt;c&gt;80064&lt;/c&gt;&lt;aka&gt;4730002783167&lt;/aka&gt;</v>
      </c>
    </row>
    <row r="3942" spans="1:10">
      <c r="A3942" s="1" t="s">
        <v>22674</v>
      </c>
      <c r="B3942" t="s">
        <v>13140</v>
      </c>
      <c r="C3942" s="7" t="s">
        <v>4871</v>
      </c>
      <c r="D3942" s="8" t="s">
        <v>24982</v>
      </c>
      <c r="E3942" t="str">
        <f>TRIM(F3942)&amp;IF(RIGHT(TRIM(F3942),1)=",",TRIM(G3942)," "&amp;TRIM(G3942))</f>
        <v>REDUCER,PIPE REDUCER,PIPE</v>
      </c>
      <c r="F3942" t="str">
        <f>VLOOKUP(C3942,C$2:F$65001,3,FALSE)</f>
        <v xml:space="preserve">REDUCER,PIPE </v>
      </c>
      <c r="G3942" t="str">
        <f>VLOOKUP(C3942,C$2:G$65001,4,FALSE)</f>
        <v xml:space="preserve">REDUCER,PIPE       </v>
      </c>
      <c r="H3942" t="str">
        <f>"&lt;p&gt;" &amp;TRIM(B3942) &amp; "&lt;/p&gt;"</f>
        <v>&lt;p&gt;CL55S4901-658025PC748&lt;/p&gt;</v>
      </c>
      <c r="I3942" t="str">
        <f>"&lt;d&gt;" &amp;TRIM(E3942) &amp; "&lt;/d&gt;"</f>
        <v>&lt;d&gt;REDUCER,PIPE REDUCER,PIPE&lt;/d&gt;</v>
      </c>
      <c r="J3942" t="str">
        <f>H3942&amp;I3942&amp;"&lt;c&gt;" &amp; A3942 &amp; "&lt;/c&gt;" &amp;"&lt;aka&gt;" &amp;C3942&amp; "&lt;/aka&gt;"</f>
        <v>&lt;p&gt;CL55S4901-658025PC748&lt;/p&gt;&lt;d&gt;REDUCER,PIPE REDUCER,PIPE&lt;/d&gt;&lt;c&gt;80064&lt;/c&gt;&lt;aka&gt;4730002783167&lt;/aka&gt;</v>
      </c>
    </row>
    <row r="3943" spans="1:10">
      <c r="A3943" s="1" t="s">
        <v>22674</v>
      </c>
      <c r="B3943" t="s">
        <v>13142</v>
      </c>
      <c r="C3943" s="7" t="s">
        <v>4871</v>
      </c>
      <c r="D3943" s="8" t="s">
        <v>24982</v>
      </c>
      <c r="E3943" t="str">
        <f>TRIM(F3943)&amp;IF(RIGHT(TRIM(F3943),1)=",",TRIM(G3943)," "&amp;TRIM(G3943))</f>
        <v>REDUCER,PIPE REDUCER,PIPE</v>
      </c>
      <c r="F3943" t="str">
        <f>VLOOKUP(C3943,C$2:F$65001,3,FALSE)</f>
        <v xml:space="preserve">REDUCER,PIPE </v>
      </c>
      <c r="G3943" t="str">
        <f>VLOOKUP(C3943,C$2:G$65001,4,FALSE)</f>
        <v xml:space="preserve">REDUCER,PIPE       </v>
      </c>
      <c r="H3943" t="str">
        <f>"&lt;p&gt;" &amp;TRIM(B3943) &amp; "&lt;/p&gt;"</f>
        <v>&lt;p&gt;DD364S49-0200PC748&lt;/p&gt;</v>
      </c>
      <c r="I3943" t="str">
        <f>"&lt;d&gt;" &amp;TRIM(E3943) &amp; "&lt;/d&gt;"</f>
        <v>&lt;d&gt;REDUCER,PIPE REDUCER,PIPE&lt;/d&gt;</v>
      </c>
      <c r="J3943" t="str">
        <f>H3943&amp;I3943&amp;"&lt;c&gt;" &amp; A3943 &amp; "&lt;/c&gt;" &amp;"&lt;aka&gt;" &amp;C3943&amp; "&lt;/aka&gt;"</f>
        <v>&lt;p&gt;DD364S49-0200PC748&lt;/p&gt;&lt;d&gt;REDUCER,PIPE REDUCER,PIPE&lt;/d&gt;&lt;c&gt;80064&lt;/c&gt;&lt;aka&gt;4730002783167&lt;/aka&gt;</v>
      </c>
    </row>
    <row r="3944" spans="1:10">
      <c r="A3944" s="1" t="s">
        <v>22674</v>
      </c>
      <c r="B3944" t="s">
        <v>13144</v>
      </c>
      <c r="C3944" s="7" t="s">
        <v>4871</v>
      </c>
      <c r="D3944" s="8" t="s">
        <v>24982</v>
      </c>
      <c r="E3944" t="str">
        <f>TRIM(F3944)&amp;IF(RIGHT(TRIM(F3944),1)=",",TRIM(G3944)," "&amp;TRIM(G3944))</f>
        <v>REDUCER,PIPE REDUCER,PIPE</v>
      </c>
      <c r="F3944" t="str">
        <f>VLOOKUP(C3944,C$2:F$65001,3,FALSE)</f>
        <v xml:space="preserve">REDUCER,PIPE </v>
      </c>
      <c r="G3944" t="str">
        <f>VLOOKUP(C3944,C$2:G$65001,4,FALSE)</f>
        <v xml:space="preserve">REDUCER,PIPE       </v>
      </c>
      <c r="H3944" t="str">
        <f>"&lt;p&gt;" &amp;TRIM(B3944) &amp; "&lt;/p&gt;"</f>
        <v>&lt;p&gt;DD445S4901-94ALT3PC748&lt;/p&gt;</v>
      </c>
      <c r="I3944" t="str">
        <f>"&lt;d&gt;" &amp;TRIM(E3944) &amp; "&lt;/d&gt;"</f>
        <v>&lt;d&gt;REDUCER,PIPE REDUCER,PIPE&lt;/d&gt;</v>
      </c>
      <c r="J3944" t="str">
        <f>H3944&amp;I3944&amp;"&lt;c&gt;" &amp; A3944 &amp; "&lt;/c&gt;" &amp;"&lt;aka&gt;" &amp;C3944&amp; "&lt;/aka&gt;"</f>
        <v>&lt;p&gt;DD445S4901-94ALT3PC748&lt;/p&gt;&lt;d&gt;REDUCER,PIPE REDUCER,PIPE&lt;/d&gt;&lt;c&gt;80064&lt;/c&gt;&lt;aka&gt;4730002783167&lt;/aka&gt;</v>
      </c>
    </row>
    <row r="3945" spans="1:10">
      <c r="A3945" s="1" t="s">
        <v>22674</v>
      </c>
      <c r="B3945" t="s">
        <v>13146</v>
      </c>
      <c r="C3945" s="7" t="s">
        <v>4871</v>
      </c>
      <c r="D3945" s="8" t="s">
        <v>24982</v>
      </c>
      <c r="E3945" t="str">
        <f>TRIM(F3945)&amp;IF(RIGHT(TRIM(F3945),1)=",",TRIM(G3945)," "&amp;TRIM(G3945))</f>
        <v>REDUCER,PIPE REDUCER,PIPE</v>
      </c>
      <c r="F3945" t="str">
        <f>VLOOKUP(C3945,C$2:F$65001,3,FALSE)</f>
        <v xml:space="preserve">REDUCER,PIPE </v>
      </c>
      <c r="G3945" t="str">
        <f>VLOOKUP(C3945,C$2:G$65001,4,FALSE)</f>
        <v xml:space="preserve">REDUCER,PIPE       </v>
      </c>
      <c r="H3945" t="str">
        <f>"&lt;p&gt;" &amp;TRIM(B3945) &amp; "&lt;/p&gt;"</f>
        <v>&lt;p&gt;DD445S4901-98ALT4PC748&lt;/p&gt;</v>
      </c>
      <c r="I3945" t="str">
        <f>"&lt;d&gt;" &amp;TRIM(E3945) &amp; "&lt;/d&gt;"</f>
        <v>&lt;d&gt;REDUCER,PIPE REDUCER,PIPE&lt;/d&gt;</v>
      </c>
      <c r="J3945" t="str">
        <f>H3945&amp;I3945&amp;"&lt;c&gt;" &amp; A3945 &amp; "&lt;/c&gt;" &amp;"&lt;aka&gt;" &amp;C3945&amp; "&lt;/aka&gt;"</f>
        <v>&lt;p&gt;DD445S4901-98ALT4PC748&lt;/p&gt;&lt;d&gt;REDUCER,PIPE REDUCER,PIPE&lt;/d&gt;&lt;c&gt;80064&lt;/c&gt;&lt;aka&gt;4730002783167&lt;/aka&gt;</v>
      </c>
    </row>
    <row r="3946" spans="1:10" ht="15.75" customHeight="1">
      <c r="A3946" s="1" t="s">
        <v>22674</v>
      </c>
      <c r="B3946" t="s">
        <v>13148</v>
      </c>
      <c r="C3946" s="7" t="s">
        <v>4871</v>
      </c>
      <c r="D3946" s="8" t="s">
        <v>24982</v>
      </c>
      <c r="E3946" t="str">
        <f>TRIM(F3946)&amp;IF(RIGHT(TRIM(F3946),1)=",",TRIM(G3946)," "&amp;TRIM(G3946))</f>
        <v>REDUCER,PIPE REDUCER,PIPE</v>
      </c>
      <c r="F3946" t="str">
        <f>VLOOKUP(C3946,C$2:F$65001,3,FALSE)</f>
        <v xml:space="preserve">REDUCER,PIPE </v>
      </c>
      <c r="G3946" t="str">
        <f>VLOOKUP(C3946,C$2:G$65001,4,FALSE)</f>
        <v xml:space="preserve">REDUCER,PIPE       </v>
      </c>
      <c r="H3946" t="str">
        <f>"&lt;p&gt;" &amp;TRIM(B3946) &amp; "&lt;/p&gt;"</f>
        <v>&lt;p&gt;DD453S49-0264PC748&lt;/p&gt;</v>
      </c>
      <c r="I3946" t="str">
        <f>"&lt;d&gt;" &amp;TRIM(E3946) &amp; "&lt;/d&gt;"</f>
        <v>&lt;d&gt;REDUCER,PIPE REDUCER,PIPE&lt;/d&gt;</v>
      </c>
      <c r="J3946" t="str">
        <f>H3946&amp;I3946&amp;"&lt;c&gt;" &amp; A3946 &amp; "&lt;/c&gt;" &amp;"&lt;aka&gt;" &amp;C3946&amp; "&lt;/aka&gt;"</f>
        <v>&lt;p&gt;DD453S49-0264PC748&lt;/p&gt;&lt;d&gt;REDUCER,PIPE REDUCER,PIPE&lt;/d&gt;&lt;c&gt;80064&lt;/c&gt;&lt;aka&gt;4730002783167&lt;/aka&gt;</v>
      </c>
    </row>
    <row r="3947" spans="1:10">
      <c r="A3947" s="1" t="s">
        <v>22674</v>
      </c>
      <c r="B3947" t="s">
        <v>13150</v>
      </c>
      <c r="C3947" s="7" t="s">
        <v>4871</v>
      </c>
      <c r="D3947" s="8" t="s">
        <v>24982</v>
      </c>
      <c r="E3947" t="str">
        <f>TRIM(F3947)&amp;IF(RIGHT(TRIM(F3947),1)=",",TRIM(G3947)," "&amp;TRIM(G3947))</f>
        <v>REDUCER,PIPE REDUCER,PIPE</v>
      </c>
      <c r="F3947" t="str">
        <f>VLOOKUP(C3947,C$2:F$65001,3,FALSE)</f>
        <v xml:space="preserve">REDUCER,PIPE </v>
      </c>
      <c r="G3947" t="str">
        <f>VLOOKUP(C3947,C$2:G$65001,4,FALSE)</f>
        <v xml:space="preserve">REDUCER,PIPE       </v>
      </c>
      <c r="H3947" t="str">
        <f>"&lt;p&gt;" &amp;TRIM(B3947) &amp; "&lt;/p&gt;"</f>
        <v>&lt;p&gt;DD453S49-269PC748&lt;/p&gt;</v>
      </c>
      <c r="I3947" t="str">
        <f>"&lt;d&gt;" &amp;TRIM(E3947) &amp; "&lt;/d&gt;"</f>
        <v>&lt;d&gt;REDUCER,PIPE REDUCER,PIPE&lt;/d&gt;</v>
      </c>
      <c r="J3947" t="str">
        <f>H3947&amp;I3947&amp;"&lt;c&gt;" &amp; A3947 &amp; "&lt;/c&gt;" &amp;"&lt;aka&gt;" &amp;C3947&amp; "&lt;/aka&gt;"</f>
        <v>&lt;p&gt;DD453S49-269PC748&lt;/p&gt;&lt;d&gt;REDUCER,PIPE REDUCER,PIPE&lt;/d&gt;&lt;c&gt;80064&lt;/c&gt;&lt;aka&gt;4730002783167&lt;/aka&gt;</v>
      </c>
    </row>
    <row r="3948" spans="1:10">
      <c r="A3948" s="1" t="s">
        <v>22674</v>
      </c>
      <c r="B3948" t="s">
        <v>13152</v>
      </c>
      <c r="C3948" s="7" t="s">
        <v>4871</v>
      </c>
      <c r="D3948" s="8" t="s">
        <v>24982</v>
      </c>
      <c r="E3948" t="str">
        <f>TRIM(F3948)&amp;IF(RIGHT(TRIM(F3948),1)=",",TRIM(G3948)," "&amp;TRIM(G3948))</f>
        <v>REDUCER,PIPE REDUCER,PIPE</v>
      </c>
      <c r="F3948" t="str">
        <f>VLOOKUP(C3948,C$2:F$65001,3,FALSE)</f>
        <v xml:space="preserve">REDUCER,PIPE </v>
      </c>
      <c r="G3948" t="str">
        <f>VLOOKUP(C3948,C$2:G$65001,4,FALSE)</f>
        <v xml:space="preserve">REDUCER,PIPE       </v>
      </c>
      <c r="H3948" t="str">
        <f>"&lt;p&gt;" &amp;TRIM(B3948) &amp; "&lt;/p&gt;"</f>
        <v>&lt;p&gt;DD692S4901-98ALT4PC748&lt;/p&gt;</v>
      </c>
      <c r="I3948" t="str">
        <f>"&lt;d&gt;" &amp;TRIM(E3948) &amp; "&lt;/d&gt;"</f>
        <v>&lt;d&gt;REDUCER,PIPE REDUCER,PIPE&lt;/d&gt;</v>
      </c>
      <c r="J3948" t="str">
        <f>H3948&amp;I3948&amp;"&lt;c&gt;" &amp; A3948 &amp; "&lt;/c&gt;" &amp;"&lt;aka&gt;" &amp;C3948&amp; "&lt;/aka&gt;"</f>
        <v>&lt;p&gt;DD692S4901-98ALT4PC748&lt;/p&gt;&lt;d&gt;REDUCER,PIPE REDUCER,PIPE&lt;/d&gt;&lt;c&gt;80064&lt;/c&gt;&lt;aka&gt;4730002783167&lt;/aka&gt;</v>
      </c>
    </row>
    <row r="3949" spans="1:10">
      <c r="A3949" s="1" t="s">
        <v>5127</v>
      </c>
      <c r="B3949" t="s">
        <v>13154</v>
      </c>
      <c r="C3949" s="7" t="s">
        <v>4871</v>
      </c>
      <c r="D3949" s="8" t="s">
        <v>24982</v>
      </c>
      <c r="E3949" t="str">
        <f>TRIM(F3949)&amp;IF(RIGHT(TRIM(F3949),1)=",",TRIM(G3949)," "&amp;TRIM(G3949))</f>
        <v>REDUCER,PIPE REDUCER,PIPE</v>
      </c>
      <c r="F3949" t="str">
        <f>VLOOKUP(C3949,C$2:F$65001,3,FALSE)</f>
        <v xml:space="preserve">REDUCER,PIPE </v>
      </c>
      <c r="G3949" t="str">
        <f>VLOOKUP(C3949,C$2:G$65001,4,FALSE)</f>
        <v xml:space="preserve">REDUCER,PIPE       </v>
      </c>
      <c r="H3949" t="str">
        <f>"&lt;p&gt;" &amp;TRIM(B3949) &amp; "&lt;/p&gt;"</f>
        <v>&lt;p&gt;J530&lt;/p&gt;</v>
      </c>
      <c r="I3949" t="str">
        <f>"&lt;d&gt;" &amp;TRIM(E3949) &amp; "&lt;/d&gt;"</f>
        <v>&lt;d&gt;REDUCER,PIPE REDUCER,PIPE&lt;/d&gt;</v>
      </c>
      <c r="J3949" t="str">
        <f>H3949&amp;I3949&amp;"&lt;c&gt;" &amp; A3949 &amp; "&lt;/c&gt;" &amp;"&lt;aka&gt;" &amp;C3949&amp; "&lt;/aka&gt;"</f>
        <v>&lt;p&gt;J530&lt;/p&gt;&lt;d&gt;REDUCER,PIPE REDUCER,PIPE&lt;/d&gt;&lt;c&gt;81343&lt;/c&gt;&lt;aka&gt;4730002783167&lt;/aka&gt;</v>
      </c>
    </row>
    <row r="3950" spans="1:10">
      <c r="A3950" s="1" t="s">
        <v>5210</v>
      </c>
      <c r="B3950" t="s">
        <v>13156</v>
      </c>
      <c r="C3950" s="7" t="s">
        <v>4871</v>
      </c>
      <c r="D3950" s="8" t="s">
        <v>24982</v>
      </c>
      <c r="E3950" t="str">
        <f>TRIM(F3950)&amp;IF(RIGHT(TRIM(F3950),1)=",",TRIM(G3950)," "&amp;TRIM(G3950))</f>
        <v>REDUCER,PIPE REDUCER,PIPE</v>
      </c>
      <c r="F3950" t="str">
        <f>VLOOKUP(C3950,C$2:F$65001,3,FALSE)</f>
        <v xml:space="preserve">REDUCER,PIPE </v>
      </c>
      <c r="G3950" t="str">
        <f>VLOOKUP(C3950,C$2:G$65001,4,FALSE)</f>
        <v xml:space="preserve">REDUCER,PIPE       </v>
      </c>
      <c r="H3950" t="str">
        <f>"&lt;p&gt;" &amp;TRIM(B3950) &amp; "&lt;/p&gt;"</f>
        <v>&lt;p&gt;209P-12-8&lt;/p&gt;</v>
      </c>
      <c r="I3950" t="str">
        <f>"&lt;d&gt;" &amp;TRIM(E3950) &amp; "&lt;/d&gt;"</f>
        <v>&lt;d&gt;REDUCER,PIPE REDUCER,PIPE&lt;/d&gt;</v>
      </c>
      <c r="J3950" t="str">
        <f>H3950&amp;I3950&amp;"&lt;c&gt;" &amp; A3950 &amp; "&lt;/c&gt;" &amp;"&lt;aka&gt;" &amp;C3950&amp; "&lt;/aka&gt;"</f>
        <v>&lt;p&gt;209P-12-8&lt;/p&gt;&lt;d&gt;REDUCER,PIPE REDUCER,PIPE&lt;/d&gt;&lt;c&gt;93061&lt;/c&gt;&lt;aka&gt;4730002783167&lt;/aka&gt;</v>
      </c>
    </row>
    <row r="3951" spans="1:10">
      <c r="A3951" s="1" t="s">
        <v>22822</v>
      </c>
      <c r="B3951" t="s">
        <v>13158</v>
      </c>
      <c r="C3951" s="7" t="s">
        <v>4871</v>
      </c>
      <c r="D3951" s="8" t="s">
        <v>24982</v>
      </c>
      <c r="E3951" t="str">
        <f>TRIM(F3951)&amp;IF(RIGHT(TRIM(F3951),1)=",",TRIM(G3951)," "&amp;TRIM(G3951))</f>
        <v>REDUCER,PIPE REDUCER,PIPE</v>
      </c>
      <c r="F3951" t="str">
        <f>VLOOKUP(C3951,C$2:F$65001,3,FALSE)</f>
        <v xml:space="preserve">REDUCER,PIPE </v>
      </c>
      <c r="G3951" t="str">
        <f>VLOOKUP(C3951,C$2:G$65001,4,FALSE)</f>
        <v xml:space="preserve">REDUCER,PIPE       </v>
      </c>
      <c r="H3951" t="str">
        <f>"&lt;p&gt;" &amp;TRIM(B3951) &amp; "&lt;/p&gt;"</f>
        <v>&lt;p&gt;111230PC748&lt;/p&gt;</v>
      </c>
      <c r="I3951" t="str">
        <f>"&lt;d&gt;" &amp;TRIM(E3951) &amp; "&lt;/d&gt;"</f>
        <v>&lt;d&gt;REDUCER,PIPE REDUCER,PIPE&lt;/d&gt;</v>
      </c>
      <c r="J3951" t="str">
        <f>H3951&amp;I3951&amp;"&lt;c&gt;" &amp; A3951 &amp; "&lt;/c&gt;" &amp;"&lt;aka&gt;" &amp;C3951&amp; "&lt;/aka&gt;"</f>
        <v>&lt;p&gt;111230PC748&lt;/p&gt;&lt;d&gt;REDUCER,PIPE REDUCER,PIPE&lt;/d&gt;&lt;c&gt;93232&lt;/c&gt;&lt;aka&gt;4730002783167&lt;/aka&gt;</v>
      </c>
    </row>
    <row r="3952" spans="1:10">
      <c r="A3952" s="1" t="s">
        <v>22822</v>
      </c>
      <c r="B3952" t="s">
        <v>13160</v>
      </c>
      <c r="C3952" s="7" t="s">
        <v>4871</v>
      </c>
      <c r="D3952" s="8" t="s">
        <v>24982</v>
      </c>
      <c r="E3952" t="str">
        <f>TRIM(F3952)&amp;IF(RIGHT(TRIM(F3952),1)=",",TRIM(G3952)," "&amp;TRIM(G3952))</f>
        <v>REDUCER,PIPE REDUCER,PIPE</v>
      </c>
      <c r="F3952" t="str">
        <f>VLOOKUP(C3952,C$2:F$65001,3,FALSE)</f>
        <v xml:space="preserve">REDUCER,PIPE </v>
      </c>
      <c r="G3952" t="str">
        <f>VLOOKUP(C3952,C$2:G$65001,4,FALSE)</f>
        <v xml:space="preserve">REDUCER,PIPE       </v>
      </c>
      <c r="H3952" t="str">
        <f>"&lt;p&gt;" &amp;TRIM(B3952) &amp; "&lt;/p&gt;"</f>
        <v>&lt;p&gt;116926PC748&lt;/p&gt;</v>
      </c>
      <c r="I3952" t="str">
        <f>"&lt;d&gt;" &amp;TRIM(E3952) &amp; "&lt;/d&gt;"</f>
        <v>&lt;d&gt;REDUCER,PIPE REDUCER,PIPE&lt;/d&gt;</v>
      </c>
      <c r="J3952" t="str">
        <f>H3952&amp;I3952&amp;"&lt;c&gt;" &amp; A3952 &amp; "&lt;/c&gt;" &amp;"&lt;aka&gt;" &amp;C3952&amp; "&lt;/aka&gt;"</f>
        <v>&lt;p&gt;116926PC748&lt;/p&gt;&lt;d&gt;REDUCER,PIPE REDUCER,PIPE&lt;/d&gt;&lt;c&gt;93232&lt;/c&gt;&lt;aka&gt;4730002783167&lt;/aka&gt;</v>
      </c>
    </row>
    <row r="3953" spans="1:10">
      <c r="A3953" s="1" t="s">
        <v>22822</v>
      </c>
      <c r="B3953" t="s">
        <v>13162</v>
      </c>
      <c r="C3953" s="7" t="s">
        <v>4871</v>
      </c>
      <c r="D3953" s="8" t="s">
        <v>24982</v>
      </c>
      <c r="E3953" t="str">
        <f>TRIM(F3953)&amp;IF(RIGHT(TRIM(F3953),1)=",",TRIM(G3953)," "&amp;TRIM(G3953))</f>
        <v>REDUCER,PIPE REDUCER,PIPE</v>
      </c>
      <c r="F3953" t="str">
        <f>VLOOKUP(C3953,C$2:F$65001,3,FALSE)</f>
        <v xml:space="preserve">REDUCER,PIPE </v>
      </c>
      <c r="G3953" t="str">
        <f>VLOOKUP(C3953,C$2:G$65001,4,FALSE)</f>
        <v xml:space="preserve">REDUCER,PIPE       </v>
      </c>
      <c r="H3953" t="str">
        <f>"&lt;p&gt;" &amp;TRIM(B3953) &amp; "&lt;/p&gt;"</f>
        <v>&lt;p&gt;90023PC408&lt;/p&gt;</v>
      </c>
      <c r="I3953" t="str">
        <f>"&lt;d&gt;" &amp;TRIM(E3953) &amp; "&lt;/d&gt;"</f>
        <v>&lt;d&gt;REDUCER,PIPE REDUCER,PIPE&lt;/d&gt;</v>
      </c>
      <c r="J3953" t="str">
        <f>H3953&amp;I3953&amp;"&lt;c&gt;" &amp; A3953 &amp; "&lt;/c&gt;" &amp;"&lt;aka&gt;" &amp;C3953&amp; "&lt;/aka&gt;"</f>
        <v>&lt;p&gt;90023PC408&lt;/p&gt;&lt;d&gt;REDUCER,PIPE REDUCER,PIPE&lt;/d&gt;&lt;c&gt;93232&lt;/c&gt;&lt;aka&gt;4730002783167&lt;/aka&gt;</v>
      </c>
    </row>
    <row r="3954" spans="1:10">
      <c r="A3954" s="1" t="s">
        <v>22824</v>
      </c>
      <c r="B3954" t="s">
        <v>13164</v>
      </c>
      <c r="C3954" s="7" t="s">
        <v>4871</v>
      </c>
      <c r="D3954" s="8" t="s">
        <v>24982</v>
      </c>
      <c r="E3954" t="str">
        <f>TRIM(F3954)&amp;IF(RIGHT(TRIM(F3954),1)=",",TRIM(G3954)," "&amp;TRIM(G3954))</f>
        <v>REDUCER,PIPE REDUCER,PIPE</v>
      </c>
      <c r="F3954" t="str">
        <f>VLOOKUP(C3954,C$2:F$65001,3,FALSE)</f>
        <v xml:space="preserve">REDUCER,PIPE </v>
      </c>
      <c r="G3954" t="str">
        <f>VLOOKUP(C3954,C$2:G$65001,4,FALSE)</f>
        <v xml:space="preserve">REDUCER,PIPE       </v>
      </c>
      <c r="H3954" t="str">
        <f>"&lt;p&gt;" &amp;TRIM(B3954) &amp; "&lt;/p&gt;"</f>
        <v>&lt;p&gt;L687498-7&lt;/p&gt;</v>
      </c>
      <c r="I3954" t="str">
        <f>"&lt;d&gt;" &amp;TRIM(E3954) &amp; "&lt;/d&gt;"</f>
        <v>&lt;d&gt;REDUCER,PIPE REDUCER,PIPE&lt;/d&gt;</v>
      </c>
      <c r="J3954" t="str">
        <f>H3954&amp;I3954&amp;"&lt;c&gt;" &amp; A3954 &amp; "&lt;/c&gt;" &amp;"&lt;aka&gt;" &amp;C3954&amp; "&lt;/aka&gt;"</f>
        <v>&lt;p&gt;L687498-7&lt;/p&gt;&lt;d&gt;REDUCER,PIPE REDUCER,PIPE&lt;/d&gt;&lt;c&gt;06845&lt;/c&gt;&lt;aka&gt;4730002783167&lt;/aka&gt;</v>
      </c>
    </row>
    <row r="3955" spans="1:10">
      <c r="A3955" s="1" t="s">
        <v>22751</v>
      </c>
      <c r="B3955" t="s">
        <v>13167</v>
      </c>
      <c r="C3955" s="7" t="s">
        <v>4871</v>
      </c>
      <c r="D3955" s="8" t="s">
        <v>24982</v>
      </c>
      <c r="E3955" t="str">
        <f>TRIM(F3955)&amp;IF(RIGHT(TRIM(F3955),1)=",",TRIM(G3955)," "&amp;TRIM(G3955))</f>
        <v>REDUCER,PIPE REDUCER,PIPE</v>
      </c>
      <c r="F3955" t="str">
        <f>VLOOKUP(C3955,C$2:F$65001,3,FALSE)</f>
        <v xml:space="preserve">REDUCER,PIPE </v>
      </c>
      <c r="G3955" t="str">
        <f>VLOOKUP(C3955,C$2:G$65001,4,FALSE)</f>
        <v xml:space="preserve">REDUCER,PIPE       </v>
      </c>
      <c r="H3955" t="str">
        <f>"&lt;p&gt;" &amp;TRIM(B3955) &amp; "&lt;/p&gt;"</f>
        <v>&lt;p&gt;44Z210D9&lt;/p&gt;</v>
      </c>
      <c r="I3955" t="str">
        <f>"&lt;d&gt;" &amp;TRIM(E3955) &amp; "&lt;/d&gt;"</f>
        <v>&lt;d&gt;REDUCER,PIPE REDUCER,PIPE&lt;/d&gt;</v>
      </c>
      <c r="J3955" t="str">
        <f>H3955&amp;I3955&amp;"&lt;c&gt;" &amp; A3955 &amp; "&lt;/c&gt;" &amp;"&lt;aka&gt;" &amp;C3955&amp; "&lt;/aka&gt;"</f>
        <v>&lt;p&gt;44Z210D9&lt;/p&gt;&lt;d&gt;REDUCER,PIPE REDUCER,PIPE&lt;/d&gt;&lt;c&gt;27315&lt;/c&gt;&lt;aka&gt;4730002783167&lt;/aka&gt;</v>
      </c>
    </row>
    <row r="3956" spans="1:10">
      <c r="A3956" s="1" t="s">
        <v>22825</v>
      </c>
      <c r="B3956" t="s">
        <v>13169</v>
      </c>
      <c r="C3956" s="7" t="s">
        <v>4871</v>
      </c>
      <c r="D3956" s="8" t="s">
        <v>24982</v>
      </c>
      <c r="E3956" t="str">
        <f>TRIM(F3956)&amp;IF(RIGHT(TRIM(F3956),1)=",",TRIM(G3956)," "&amp;TRIM(G3956))</f>
        <v>REDUCER,PIPE REDUCER,PIPE</v>
      </c>
      <c r="F3956" t="str">
        <f>VLOOKUP(C3956,C$2:F$65001,3,FALSE)</f>
        <v xml:space="preserve">REDUCER,PIPE </v>
      </c>
      <c r="G3956" t="str">
        <f>VLOOKUP(C3956,C$2:G$65001,4,FALSE)</f>
        <v xml:space="preserve">REDUCER,PIPE       </v>
      </c>
      <c r="H3956" t="str">
        <f>"&lt;p&gt;" &amp;TRIM(B3956) &amp; "&lt;/p&gt;"</f>
        <v>&lt;p&gt;310189-05&lt;/p&gt;</v>
      </c>
      <c r="I3956" t="str">
        <f>"&lt;d&gt;" &amp;TRIM(E3956) &amp; "&lt;/d&gt;"</f>
        <v>&lt;d&gt;REDUCER,PIPE REDUCER,PIPE&lt;/d&gt;</v>
      </c>
      <c r="J3956" t="str">
        <f>H3956&amp;I3956&amp;"&lt;c&gt;" &amp; A3956 &amp; "&lt;/c&gt;" &amp;"&lt;aka&gt;" &amp;C3956&amp; "&lt;/aka&gt;"</f>
        <v>&lt;p&gt;310189-05&lt;/p&gt;&lt;d&gt;REDUCER,PIPE REDUCER,PIPE&lt;/d&gt;&lt;c&gt;36473&lt;/c&gt;&lt;aka&gt;4730002783167&lt;/aka&gt;</v>
      </c>
    </row>
    <row r="3957" spans="1:10">
      <c r="A3957" s="1" t="s">
        <v>22636</v>
      </c>
      <c r="B3957" t="s">
        <v>13172</v>
      </c>
      <c r="C3957" s="7" t="s">
        <v>4871</v>
      </c>
      <c r="D3957" s="8" t="s">
        <v>24982</v>
      </c>
      <c r="E3957" t="str">
        <f>TRIM(F3957)&amp;IF(RIGHT(TRIM(F3957),1)=",",TRIM(G3957)," "&amp;TRIM(G3957))</f>
        <v>REDUCER,PIPE REDUCER,PIPE</v>
      </c>
      <c r="F3957" t="str">
        <f>VLOOKUP(C3957,C$2:F$65001,3,FALSE)</f>
        <v xml:space="preserve">REDUCER,PIPE </v>
      </c>
      <c r="G3957" t="str">
        <f>VLOOKUP(C3957,C$2:G$65001,4,FALSE)</f>
        <v xml:space="preserve">REDUCER,PIPE       </v>
      </c>
      <c r="H3957" t="str">
        <f>"&lt;p&gt;" &amp;TRIM(B3957) &amp; "&lt;/p&gt;"</f>
        <v>&lt;p&gt;10501658&lt;/p&gt;</v>
      </c>
      <c r="I3957" t="str">
        <f>"&lt;d&gt;" &amp;TRIM(E3957) &amp; "&lt;/d&gt;"</f>
        <v>&lt;d&gt;REDUCER,PIPE REDUCER,PIPE&lt;/d&gt;</v>
      </c>
      <c r="J3957" t="str">
        <f>H3957&amp;I3957&amp;"&lt;c&gt;" &amp; A3957 &amp; "&lt;/c&gt;" &amp;"&lt;aka&gt;" &amp;C3957&amp; "&lt;/aka&gt;"</f>
        <v>&lt;p&gt;10501658&lt;/p&gt;&lt;d&gt;REDUCER,PIPE REDUCER,PIPE&lt;/d&gt;&lt;c&gt;56161&lt;/c&gt;&lt;aka&gt;4730002783167&lt;/aka&gt;</v>
      </c>
    </row>
    <row r="3958" spans="1:10">
      <c r="A3958" s="1" t="s">
        <v>22675</v>
      </c>
      <c r="B3958" t="s">
        <v>13174</v>
      </c>
      <c r="C3958" s="7" t="s">
        <v>4871</v>
      </c>
      <c r="D3958" s="8" t="s">
        <v>24982</v>
      </c>
      <c r="E3958" t="str">
        <f>TRIM(F3958)&amp;IF(RIGHT(TRIM(F3958),1)=",",TRIM(G3958)," "&amp;TRIM(G3958))</f>
        <v>REDUCER,PIPE REDUCER,PIPE</v>
      </c>
      <c r="F3958" t="str">
        <f>VLOOKUP(C3958,C$2:F$65001,3,FALSE)</f>
        <v xml:space="preserve">REDUCER,PIPE </v>
      </c>
      <c r="G3958" t="str">
        <f>VLOOKUP(C3958,C$2:G$65001,4,FALSE)</f>
        <v xml:space="preserve">REDUCER,PIPE       </v>
      </c>
      <c r="H3958" t="str">
        <f>"&lt;p&gt;" &amp;TRIM(B3958) &amp; "&lt;/p&gt;"</f>
        <v>&lt;p&gt;23-11359-006&lt;/p&gt;</v>
      </c>
      <c r="I3958" t="str">
        <f>"&lt;d&gt;" &amp;TRIM(E3958) &amp; "&lt;/d&gt;"</f>
        <v>&lt;d&gt;REDUCER,PIPE REDUCER,PIPE&lt;/d&gt;</v>
      </c>
      <c r="J3958" t="str">
        <f>H3958&amp;I3958&amp;"&lt;c&gt;" &amp; A3958 &amp; "&lt;/c&gt;" &amp;"&lt;aka&gt;" &amp;C3958&amp; "&lt;/aka&gt;"</f>
        <v>&lt;p&gt;23-11359-006&lt;/p&gt;&lt;d&gt;REDUCER,PIPE REDUCER,PIPE&lt;/d&gt;&lt;c&gt;64678&lt;/c&gt;&lt;aka&gt;4730002783167&lt;/aka&gt;</v>
      </c>
    </row>
    <row r="3959" spans="1:10">
      <c r="A3959" s="1" t="s">
        <v>22826</v>
      </c>
      <c r="B3959" t="s">
        <v>13176</v>
      </c>
      <c r="C3959" s="7" t="s">
        <v>4871</v>
      </c>
      <c r="D3959" s="8" t="s">
        <v>24982</v>
      </c>
      <c r="E3959" t="str">
        <f>TRIM(F3959)&amp;IF(RIGHT(TRIM(F3959),1)=",",TRIM(G3959)," "&amp;TRIM(G3959))</f>
        <v>REDUCER,PIPE REDUCER,PIPE</v>
      </c>
      <c r="F3959" t="str">
        <f>VLOOKUP(C3959,C$2:F$65001,3,FALSE)</f>
        <v xml:space="preserve">REDUCER,PIPE </v>
      </c>
      <c r="G3959" t="str">
        <f>VLOOKUP(C3959,C$2:G$65001,4,FALSE)</f>
        <v xml:space="preserve">REDUCER,PIPE       </v>
      </c>
      <c r="H3959" t="str">
        <f>"&lt;p&gt;" &amp;TRIM(B3959) &amp; "&lt;/p&gt;"</f>
        <v>&lt;p&gt;0187-3-4X1-2&lt;/p&gt;</v>
      </c>
      <c r="I3959" t="str">
        <f>"&lt;d&gt;" &amp;TRIM(E3959) &amp; "&lt;/d&gt;"</f>
        <v>&lt;d&gt;REDUCER,PIPE REDUCER,PIPE&lt;/d&gt;</v>
      </c>
      <c r="J3959" t="str">
        <f>H3959&amp;I3959&amp;"&lt;c&gt;" &amp; A3959 &amp; "&lt;/c&gt;" &amp;"&lt;aka&gt;" &amp;C3959&amp; "&lt;/aka&gt;"</f>
        <v>&lt;p&gt;0187-3-4X1-2&lt;/p&gt;&lt;d&gt;REDUCER,PIPE REDUCER,PIPE&lt;/d&gt;&lt;c&gt;72423&lt;/c&gt;&lt;aka&gt;4730002783167&lt;/aka&gt;</v>
      </c>
    </row>
    <row r="3960" spans="1:10">
      <c r="A3960" s="1" t="s">
        <v>22827</v>
      </c>
      <c r="B3960" t="s">
        <v>13179</v>
      </c>
      <c r="C3960" s="7" t="s">
        <v>4871</v>
      </c>
      <c r="D3960" s="8" t="s">
        <v>24982</v>
      </c>
      <c r="E3960" t="str">
        <f>TRIM(F3960)&amp;IF(RIGHT(TRIM(F3960),1)=",",TRIM(G3960)," "&amp;TRIM(G3960))</f>
        <v>REDUCER,PIPE REDUCER,PIPE</v>
      </c>
      <c r="F3960" t="str">
        <f>VLOOKUP(C3960,C$2:F$65001,3,FALSE)</f>
        <v xml:space="preserve">REDUCER,PIPE </v>
      </c>
      <c r="G3960" t="str">
        <f>VLOOKUP(C3960,C$2:G$65001,4,FALSE)</f>
        <v xml:space="preserve">REDUCER,PIPE       </v>
      </c>
      <c r="H3960" t="str">
        <f>"&lt;p&gt;" &amp;TRIM(B3960) &amp; "&lt;/p&gt;"</f>
        <v>&lt;p&gt;4171-3-4X1-2&lt;/p&gt;</v>
      </c>
      <c r="I3960" t="str">
        <f>"&lt;d&gt;" &amp;TRIM(E3960) &amp; "&lt;/d&gt;"</f>
        <v>&lt;d&gt;REDUCER,PIPE REDUCER,PIPE&lt;/d&gt;</v>
      </c>
      <c r="J3960" t="str">
        <f>H3960&amp;I3960&amp;"&lt;c&gt;" &amp; A3960 &amp; "&lt;/c&gt;" &amp;"&lt;aka&gt;" &amp;C3960&amp; "&lt;/aka&gt;"</f>
        <v>&lt;p&gt;4171-3-4X1-2&lt;/p&gt;&lt;d&gt;REDUCER,PIPE REDUCER,PIPE&lt;/d&gt;&lt;c&gt;72424&lt;/c&gt;&lt;aka&gt;4730002783167&lt;/aka&gt;</v>
      </c>
    </row>
    <row r="3961" spans="1:10">
      <c r="A3961" s="1" t="s">
        <v>22674</v>
      </c>
      <c r="B3961" t="s">
        <v>13182</v>
      </c>
      <c r="C3961" s="7" t="s">
        <v>4871</v>
      </c>
      <c r="D3961" s="8" t="s">
        <v>24982</v>
      </c>
      <c r="E3961" t="str">
        <f>TRIM(F3961)&amp;IF(RIGHT(TRIM(F3961),1)=",",TRIM(G3961)," "&amp;TRIM(G3961))</f>
        <v>REDUCER,PIPE REDUCER,PIPE</v>
      </c>
      <c r="F3961" t="str">
        <f>VLOOKUP(C3961,C$2:F$65001,3,FALSE)</f>
        <v xml:space="preserve">REDUCER,PIPE </v>
      </c>
      <c r="G3961" t="str">
        <f>VLOOKUP(C3961,C$2:G$65001,4,FALSE)</f>
        <v xml:space="preserve">REDUCER,PIPE       </v>
      </c>
      <c r="H3961" t="str">
        <f>"&lt;p&gt;" &amp;TRIM(B3961) &amp; "&lt;/p&gt;"</f>
        <v>&lt;p&gt;AD14S49-0285PC740&lt;/p&gt;</v>
      </c>
      <c r="I3961" t="str">
        <f>"&lt;d&gt;" &amp;TRIM(E3961) &amp; "&lt;/d&gt;"</f>
        <v>&lt;d&gt;REDUCER,PIPE REDUCER,PIPE&lt;/d&gt;</v>
      </c>
      <c r="J3961" t="str">
        <f>H3961&amp;I3961&amp;"&lt;c&gt;" &amp; A3961 &amp; "&lt;/c&gt;" &amp;"&lt;aka&gt;" &amp;C3961&amp; "&lt;/aka&gt;"</f>
        <v>&lt;p&gt;AD14S49-0285PC740&lt;/p&gt;&lt;d&gt;REDUCER,PIPE REDUCER,PIPE&lt;/d&gt;&lt;c&gt;80064&lt;/c&gt;&lt;aka&gt;4730002783167&lt;/aka&gt;</v>
      </c>
    </row>
    <row r="3962" spans="1:10">
      <c r="A3962" s="1" t="s">
        <v>22674</v>
      </c>
      <c r="B3962" t="s">
        <v>13184</v>
      </c>
      <c r="C3962" s="7" t="s">
        <v>4871</v>
      </c>
      <c r="D3962" s="8" t="s">
        <v>24982</v>
      </c>
      <c r="E3962" t="str">
        <f>TRIM(F3962)&amp;IF(RIGHT(TRIM(F3962),1)=",",TRIM(G3962)," "&amp;TRIM(G3962))</f>
        <v>REDUCER,PIPE REDUCER,PIPE</v>
      </c>
      <c r="F3962" t="str">
        <f>VLOOKUP(C3962,C$2:F$65001,3,FALSE)</f>
        <v xml:space="preserve">REDUCER,PIPE </v>
      </c>
      <c r="G3962" t="str">
        <f>VLOOKUP(C3962,C$2:G$65001,4,FALSE)</f>
        <v xml:space="preserve">REDUCER,PIPE       </v>
      </c>
      <c r="H3962" t="str">
        <f>"&lt;p&gt;" &amp;TRIM(B3962) &amp; "&lt;/p&gt;"</f>
        <v>&lt;p&gt;AD14S49-0286PC748&lt;/p&gt;</v>
      </c>
      <c r="I3962" t="str">
        <f>"&lt;d&gt;" &amp;TRIM(E3962) &amp; "&lt;/d&gt;"</f>
        <v>&lt;d&gt;REDUCER,PIPE REDUCER,PIPE&lt;/d&gt;</v>
      </c>
      <c r="J3962" t="str">
        <f>H3962&amp;I3962&amp;"&lt;c&gt;" &amp; A3962 &amp; "&lt;/c&gt;" &amp;"&lt;aka&gt;" &amp;C3962&amp; "&lt;/aka&gt;"</f>
        <v>&lt;p&gt;AD14S49-0286PC748&lt;/p&gt;&lt;d&gt;REDUCER,PIPE REDUCER,PIPE&lt;/d&gt;&lt;c&gt;80064&lt;/c&gt;&lt;aka&gt;4730002783167&lt;/aka&gt;</v>
      </c>
    </row>
    <row r="3963" spans="1:10">
      <c r="A3963" s="1" t="s">
        <v>22674</v>
      </c>
      <c r="B3963" t="s">
        <v>13186</v>
      </c>
      <c r="C3963" s="7" t="s">
        <v>4871</v>
      </c>
      <c r="D3963" s="8" t="s">
        <v>24982</v>
      </c>
      <c r="E3963" t="str">
        <f>TRIM(F3963)&amp;IF(RIGHT(TRIM(F3963),1)=",",TRIM(G3963)," "&amp;TRIM(G3963))</f>
        <v>REDUCER,PIPE REDUCER,PIPE</v>
      </c>
      <c r="F3963" t="str">
        <f>VLOOKUP(C3963,C$2:F$65001,3,FALSE)</f>
        <v xml:space="preserve">REDUCER,PIPE </v>
      </c>
      <c r="G3963" t="str">
        <f>VLOOKUP(C3963,C$2:G$65001,4,FALSE)</f>
        <v xml:space="preserve">REDUCER,PIPE       </v>
      </c>
      <c r="H3963" t="str">
        <f>"&lt;p&gt;" &amp;TRIM(B3963) &amp; "&lt;/p&gt;"</f>
        <v>&lt;p&gt;AK29S49-25ALT2PC408&lt;/p&gt;</v>
      </c>
      <c r="I3963" t="str">
        <f>"&lt;d&gt;" &amp;TRIM(E3963) &amp; "&lt;/d&gt;"</f>
        <v>&lt;d&gt;REDUCER,PIPE REDUCER,PIPE&lt;/d&gt;</v>
      </c>
      <c r="J3963" t="str">
        <f>H3963&amp;I3963&amp;"&lt;c&gt;" &amp; A3963 &amp; "&lt;/c&gt;" &amp;"&lt;aka&gt;" &amp;C3963&amp; "&lt;/aka&gt;"</f>
        <v>&lt;p&gt;AK29S49-25ALT2PC408&lt;/p&gt;&lt;d&gt;REDUCER,PIPE REDUCER,PIPE&lt;/d&gt;&lt;c&gt;80064&lt;/c&gt;&lt;aka&gt;4730002783167&lt;/aka&gt;</v>
      </c>
    </row>
    <row r="3964" spans="1:10">
      <c r="A3964" s="1" t="s">
        <v>22674</v>
      </c>
      <c r="B3964" t="s">
        <v>13188</v>
      </c>
      <c r="C3964" s="7" t="s">
        <v>4871</v>
      </c>
      <c r="D3964" s="8" t="s">
        <v>24982</v>
      </c>
      <c r="E3964" t="str">
        <f>TRIM(F3964)&amp;IF(RIGHT(TRIM(F3964),1)=",",TRIM(G3964)," "&amp;TRIM(G3964))</f>
        <v>REDUCER,PIPE REDUCER,PIPE</v>
      </c>
      <c r="F3964" t="str">
        <f>VLOOKUP(C3964,C$2:F$65001,3,FALSE)</f>
        <v xml:space="preserve">REDUCER,PIPE </v>
      </c>
      <c r="G3964" t="str">
        <f>VLOOKUP(C3964,C$2:G$65001,4,FALSE)</f>
        <v xml:space="preserve">REDUCER,PIPE       </v>
      </c>
      <c r="H3964" t="str">
        <f>"&lt;p&gt;" &amp;TRIM(B3964) &amp; "&lt;/p&gt;"</f>
        <v>&lt;p&gt;CL55S49-65ALT4PC740&lt;/p&gt;</v>
      </c>
      <c r="I3964" t="str">
        <f>"&lt;d&gt;" &amp;TRIM(E3964) &amp; "&lt;/d&gt;"</f>
        <v>&lt;d&gt;REDUCER,PIPE REDUCER,PIPE&lt;/d&gt;</v>
      </c>
      <c r="J3964" t="str">
        <f>H3964&amp;I3964&amp;"&lt;c&gt;" &amp; A3964 &amp; "&lt;/c&gt;" &amp;"&lt;aka&gt;" &amp;C3964&amp; "&lt;/aka&gt;"</f>
        <v>&lt;p&gt;CL55S49-65ALT4PC740&lt;/p&gt;&lt;d&gt;REDUCER,PIPE REDUCER,PIPE&lt;/d&gt;&lt;c&gt;80064&lt;/c&gt;&lt;aka&gt;4730002783167&lt;/aka&gt;</v>
      </c>
    </row>
    <row r="3965" spans="1:10">
      <c r="A3965" s="1" t="s">
        <v>22674</v>
      </c>
      <c r="B3965" t="s">
        <v>13190</v>
      </c>
      <c r="C3965" s="7" t="s">
        <v>4871</v>
      </c>
      <c r="D3965" s="8" t="s">
        <v>24982</v>
      </c>
      <c r="E3965" t="str">
        <f>TRIM(F3965)&amp;IF(RIGHT(TRIM(F3965),1)=",",TRIM(G3965)," "&amp;TRIM(G3965))</f>
        <v>REDUCER,PIPE REDUCER,PIPE</v>
      </c>
      <c r="F3965" t="str">
        <f>VLOOKUP(C3965,C$2:F$65001,3,FALSE)</f>
        <v xml:space="preserve">REDUCER,PIPE </v>
      </c>
      <c r="G3965" t="str">
        <f>VLOOKUP(C3965,C$2:G$65001,4,FALSE)</f>
        <v xml:space="preserve">REDUCER,PIPE       </v>
      </c>
      <c r="H3965" t="str">
        <f>"&lt;p&gt;" &amp;TRIM(B3965) &amp; "&lt;/p&gt;"</f>
        <v>&lt;p&gt;CL55S4901-658029PC748&lt;/p&gt;</v>
      </c>
      <c r="I3965" t="str">
        <f>"&lt;d&gt;" &amp;TRIM(E3965) &amp; "&lt;/d&gt;"</f>
        <v>&lt;d&gt;REDUCER,PIPE REDUCER,PIPE&lt;/d&gt;</v>
      </c>
      <c r="J3965" t="str">
        <f>H3965&amp;I3965&amp;"&lt;c&gt;" &amp; A3965 &amp; "&lt;/c&gt;" &amp;"&lt;aka&gt;" &amp;C3965&amp; "&lt;/aka&gt;"</f>
        <v>&lt;p&gt;CL55S4901-658029PC748&lt;/p&gt;&lt;d&gt;REDUCER,PIPE REDUCER,PIPE&lt;/d&gt;&lt;c&gt;80064&lt;/c&gt;&lt;aka&gt;4730002783167&lt;/aka&gt;</v>
      </c>
    </row>
    <row r="3966" spans="1:10">
      <c r="A3966" s="1" t="s">
        <v>22674</v>
      </c>
      <c r="B3966" t="s">
        <v>13192</v>
      </c>
      <c r="C3966" s="7" t="s">
        <v>4871</v>
      </c>
      <c r="D3966" s="8" t="s">
        <v>24982</v>
      </c>
      <c r="E3966" t="str">
        <f>TRIM(F3966)&amp;IF(RIGHT(TRIM(F3966),1)=",",TRIM(G3966)," "&amp;TRIM(G3966))</f>
        <v>REDUCER,PIPE REDUCER,PIPE</v>
      </c>
      <c r="F3966" t="str">
        <f>VLOOKUP(C3966,C$2:F$65001,3,FALSE)</f>
        <v xml:space="preserve">REDUCER,PIPE </v>
      </c>
      <c r="G3966" t="str">
        <f>VLOOKUP(C3966,C$2:G$65001,4,FALSE)</f>
        <v xml:space="preserve">REDUCER,PIPE       </v>
      </c>
      <c r="H3966" t="str">
        <f>"&lt;p&gt;" &amp;TRIM(B3966) &amp; "&lt;/p&gt;"</f>
        <v>&lt;p&gt;CV22S49-60ALT3PC740&lt;/p&gt;</v>
      </c>
      <c r="I3966" t="str">
        <f>"&lt;d&gt;" &amp;TRIM(E3966) &amp; "&lt;/d&gt;"</f>
        <v>&lt;d&gt;REDUCER,PIPE REDUCER,PIPE&lt;/d&gt;</v>
      </c>
      <c r="J3966" t="str">
        <f>H3966&amp;I3966&amp;"&lt;c&gt;" &amp; A3966 &amp; "&lt;/c&gt;" &amp;"&lt;aka&gt;" &amp;C3966&amp; "&lt;/aka&gt;"</f>
        <v>&lt;p&gt;CV22S49-60ALT3PC740&lt;/p&gt;&lt;d&gt;REDUCER,PIPE REDUCER,PIPE&lt;/d&gt;&lt;c&gt;80064&lt;/c&gt;&lt;aka&gt;4730002783167&lt;/aka&gt;</v>
      </c>
    </row>
    <row r="3967" spans="1:10">
      <c r="A3967" s="1" t="s">
        <v>22674</v>
      </c>
      <c r="B3967" t="s">
        <v>13194</v>
      </c>
      <c r="C3967" s="7" t="s">
        <v>4871</v>
      </c>
      <c r="D3967" s="8" t="s">
        <v>24982</v>
      </c>
      <c r="E3967" t="str">
        <f>TRIM(F3967)&amp;IF(RIGHT(TRIM(F3967),1)=",",TRIM(G3967)," "&amp;TRIM(G3967))</f>
        <v>REDUCER,PIPE REDUCER,PIPE</v>
      </c>
      <c r="F3967" t="str">
        <f>VLOOKUP(C3967,C$2:F$65001,3,FALSE)</f>
        <v xml:space="preserve">REDUCER,PIPE </v>
      </c>
      <c r="G3967" t="str">
        <f>VLOOKUP(C3967,C$2:G$65001,4,FALSE)</f>
        <v xml:space="preserve">REDUCER,PIPE       </v>
      </c>
      <c r="H3967" t="str">
        <f>"&lt;p&gt;" &amp;TRIM(B3967) &amp; "&lt;/p&gt;"</f>
        <v>&lt;p&gt;DD364S49-033PC721&lt;/p&gt;</v>
      </c>
      <c r="I3967" t="str">
        <f>"&lt;d&gt;" &amp;TRIM(E3967) &amp; "&lt;/d&gt;"</f>
        <v>&lt;d&gt;REDUCER,PIPE REDUCER,PIPE&lt;/d&gt;</v>
      </c>
      <c r="J3967" t="str">
        <f>H3967&amp;I3967&amp;"&lt;c&gt;" &amp; A3967 &amp; "&lt;/c&gt;" &amp;"&lt;aka&gt;" &amp;C3967&amp; "&lt;/aka&gt;"</f>
        <v>&lt;p&gt;DD364S49-033PC721&lt;/p&gt;&lt;d&gt;REDUCER,PIPE REDUCER,PIPE&lt;/d&gt;&lt;c&gt;80064&lt;/c&gt;&lt;aka&gt;4730002783167&lt;/aka&gt;</v>
      </c>
    </row>
    <row r="3968" spans="1:10">
      <c r="A3968" s="1" t="s">
        <v>22822</v>
      </c>
      <c r="B3968" t="s">
        <v>13196</v>
      </c>
      <c r="C3968" s="7" t="s">
        <v>4871</v>
      </c>
      <c r="D3968" s="8" t="s">
        <v>24982</v>
      </c>
      <c r="E3968" t="str">
        <f>TRIM(F3968)&amp;IF(RIGHT(TRIM(F3968),1)=",",TRIM(G3968)," "&amp;TRIM(G3968))</f>
        <v>REDUCER,PIPE REDUCER,PIPE</v>
      </c>
      <c r="F3968" t="str">
        <f>VLOOKUP(C3968,C$2:F$65001,3,FALSE)</f>
        <v xml:space="preserve">REDUCER,PIPE </v>
      </c>
      <c r="G3968" t="str">
        <f>VLOOKUP(C3968,C$2:G$65001,4,FALSE)</f>
        <v xml:space="preserve">REDUCER,PIPE       </v>
      </c>
      <c r="H3968" t="str">
        <f>"&lt;p&gt;" &amp;TRIM(B3968) &amp; "&lt;/p&gt;"</f>
        <v>&lt;p&gt;111226PC748&lt;/p&gt;</v>
      </c>
      <c r="I3968" t="str">
        <f>"&lt;d&gt;" &amp;TRIM(E3968) &amp; "&lt;/d&gt;"</f>
        <v>&lt;d&gt;REDUCER,PIPE REDUCER,PIPE&lt;/d&gt;</v>
      </c>
      <c r="J3968" t="str">
        <f>H3968&amp;I3968&amp;"&lt;c&gt;" &amp; A3968 &amp; "&lt;/c&gt;" &amp;"&lt;aka&gt;" &amp;C3968&amp; "&lt;/aka&gt;"</f>
        <v>&lt;p&gt;111226PC748&lt;/p&gt;&lt;d&gt;REDUCER,PIPE REDUCER,PIPE&lt;/d&gt;&lt;c&gt;93232&lt;/c&gt;&lt;aka&gt;4730002783167&lt;/aka&gt;</v>
      </c>
    </row>
    <row r="3969" spans="1:10">
      <c r="A3969" s="1" t="s">
        <v>22822</v>
      </c>
      <c r="B3969" t="s">
        <v>13198</v>
      </c>
      <c r="C3969" s="7" t="s">
        <v>4871</v>
      </c>
      <c r="D3969" s="8" t="s">
        <v>24982</v>
      </c>
      <c r="E3969" t="str">
        <f>TRIM(F3969)&amp;IF(RIGHT(TRIM(F3969),1)=",",TRIM(G3969)," "&amp;TRIM(G3969))</f>
        <v>REDUCER,PIPE REDUCER,PIPE</v>
      </c>
      <c r="F3969" t="str">
        <f>VLOOKUP(C3969,C$2:F$65001,3,FALSE)</f>
        <v xml:space="preserve">REDUCER,PIPE </v>
      </c>
      <c r="G3969" t="str">
        <f>VLOOKUP(C3969,C$2:G$65001,4,FALSE)</f>
        <v xml:space="preserve">REDUCER,PIPE       </v>
      </c>
      <c r="H3969" t="str">
        <f>"&lt;p&gt;" &amp;TRIM(B3969) &amp; "&lt;/p&gt;"</f>
        <v>&lt;p&gt;116326PC748&lt;/p&gt;</v>
      </c>
      <c r="I3969" t="str">
        <f>"&lt;d&gt;" &amp;TRIM(E3969) &amp; "&lt;/d&gt;"</f>
        <v>&lt;d&gt;REDUCER,PIPE REDUCER,PIPE&lt;/d&gt;</v>
      </c>
      <c r="J3969" t="str">
        <f>H3969&amp;I3969&amp;"&lt;c&gt;" &amp; A3969 &amp; "&lt;/c&gt;" &amp;"&lt;aka&gt;" &amp;C3969&amp; "&lt;/aka&gt;"</f>
        <v>&lt;p&gt;116326PC748&lt;/p&gt;&lt;d&gt;REDUCER,PIPE REDUCER,PIPE&lt;/d&gt;&lt;c&gt;93232&lt;/c&gt;&lt;aka&gt;4730002783167&lt;/aka&gt;</v>
      </c>
    </row>
    <row r="3970" spans="1:10">
      <c r="A3970" s="1" t="s">
        <v>22822</v>
      </c>
      <c r="B3970" t="s">
        <v>13200</v>
      </c>
      <c r="C3970" s="7" t="s">
        <v>4871</v>
      </c>
      <c r="D3970" s="8" t="s">
        <v>24982</v>
      </c>
      <c r="E3970" t="str">
        <f>TRIM(F3970)&amp;IF(RIGHT(TRIM(F3970),1)=",",TRIM(G3970)," "&amp;TRIM(G3970))</f>
        <v>REDUCER,PIPE REDUCER,PIPE</v>
      </c>
      <c r="F3970" t="str">
        <f>VLOOKUP(C3970,C$2:F$65001,3,FALSE)</f>
        <v xml:space="preserve">REDUCER,PIPE </v>
      </c>
      <c r="G3970" t="str">
        <f>VLOOKUP(C3970,C$2:G$65001,4,FALSE)</f>
        <v xml:space="preserve">REDUCER,PIPE       </v>
      </c>
      <c r="H3970" t="str">
        <f>"&lt;p&gt;" &amp;TRIM(B3970) &amp; "&lt;/p&gt;"</f>
        <v>&lt;p&gt;116830PC740&lt;/p&gt;</v>
      </c>
      <c r="I3970" t="str">
        <f>"&lt;d&gt;" &amp;TRIM(E3970) &amp; "&lt;/d&gt;"</f>
        <v>&lt;d&gt;REDUCER,PIPE REDUCER,PIPE&lt;/d&gt;</v>
      </c>
      <c r="J3970" t="str">
        <f>H3970&amp;I3970&amp;"&lt;c&gt;" &amp; A3970 &amp; "&lt;/c&gt;" &amp;"&lt;aka&gt;" &amp;C3970&amp; "&lt;/aka&gt;"</f>
        <v>&lt;p&gt;116830PC740&lt;/p&gt;&lt;d&gt;REDUCER,PIPE REDUCER,PIPE&lt;/d&gt;&lt;c&gt;93232&lt;/c&gt;&lt;aka&gt;4730002783167&lt;/aka&gt;</v>
      </c>
    </row>
    <row r="3971" spans="1:10">
      <c r="A3971" s="1" t="s">
        <v>22822</v>
      </c>
      <c r="B3971" t="s">
        <v>13202</v>
      </c>
      <c r="C3971" s="7" t="s">
        <v>4871</v>
      </c>
      <c r="D3971" s="8" t="s">
        <v>24982</v>
      </c>
      <c r="E3971" t="str">
        <f>TRIM(F3971)&amp;IF(RIGHT(TRIM(F3971),1)=",",TRIM(G3971)," "&amp;TRIM(G3971))</f>
        <v>REDUCER,PIPE REDUCER,PIPE</v>
      </c>
      <c r="F3971" t="str">
        <f>VLOOKUP(C3971,C$2:F$65001,3,FALSE)</f>
        <v xml:space="preserve">REDUCER,PIPE </v>
      </c>
      <c r="G3971" t="str">
        <f>VLOOKUP(C3971,C$2:G$65001,4,FALSE)</f>
        <v xml:space="preserve">REDUCER,PIPE       </v>
      </c>
      <c r="H3971" t="str">
        <f>"&lt;p&gt;" &amp;TRIM(B3971) &amp; "&lt;/p&gt;"</f>
        <v>&lt;p&gt;91026PC721&lt;/p&gt;</v>
      </c>
      <c r="I3971" t="str">
        <f>"&lt;d&gt;" &amp;TRIM(E3971) &amp; "&lt;/d&gt;"</f>
        <v>&lt;d&gt;REDUCER,PIPE REDUCER,PIPE&lt;/d&gt;</v>
      </c>
      <c r="J3971" t="str">
        <f>H3971&amp;I3971&amp;"&lt;c&gt;" &amp; A3971 &amp; "&lt;/c&gt;" &amp;"&lt;aka&gt;" &amp;C3971&amp; "&lt;/aka&gt;"</f>
        <v>&lt;p&gt;91026PC721&lt;/p&gt;&lt;d&gt;REDUCER,PIPE REDUCER,PIPE&lt;/d&gt;&lt;c&gt;93232&lt;/c&gt;&lt;aka&gt;4730002783167&lt;/aka&gt;</v>
      </c>
    </row>
    <row r="3972" spans="1:10">
      <c r="A3972" s="1" t="s">
        <v>22822</v>
      </c>
      <c r="B3972" t="s">
        <v>13204</v>
      </c>
      <c r="C3972" s="7" t="s">
        <v>4871</v>
      </c>
      <c r="D3972" s="8" t="s">
        <v>24982</v>
      </c>
      <c r="E3972" t="str">
        <f>TRIM(F3972)&amp;IF(RIGHT(TRIM(F3972),1)=",",TRIM(G3972)," "&amp;TRIM(G3972))</f>
        <v>REDUCER,PIPE REDUCER,PIPE</v>
      </c>
      <c r="F3972" t="str">
        <f>VLOOKUP(C3972,C$2:F$65001,3,FALSE)</f>
        <v xml:space="preserve">REDUCER,PIPE </v>
      </c>
      <c r="G3972" t="str">
        <f>VLOOKUP(C3972,C$2:G$65001,4,FALSE)</f>
        <v xml:space="preserve">REDUCER,PIPE       </v>
      </c>
      <c r="H3972" t="str">
        <f>"&lt;p&gt;" &amp;TRIM(B3972) &amp; "&lt;/p&gt;"</f>
        <v>&lt;p&gt;91030PC721&lt;/p&gt;</v>
      </c>
      <c r="I3972" t="str">
        <f>"&lt;d&gt;" &amp;TRIM(E3972) &amp; "&lt;/d&gt;"</f>
        <v>&lt;d&gt;REDUCER,PIPE REDUCER,PIPE&lt;/d&gt;</v>
      </c>
      <c r="J3972" t="str">
        <f>H3972&amp;I3972&amp;"&lt;c&gt;" &amp; A3972 &amp; "&lt;/c&gt;" &amp;"&lt;aka&gt;" &amp;C3972&amp; "&lt;/aka&gt;"</f>
        <v>&lt;p&gt;91030PC721&lt;/p&gt;&lt;d&gt;REDUCER,PIPE REDUCER,PIPE&lt;/d&gt;&lt;c&gt;93232&lt;/c&gt;&lt;aka&gt;4730002783167&lt;/aka&gt;</v>
      </c>
    </row>
    <row r="3973" spans="1:10">
      <c r="A3973" s="1" t="s">
        <v>5129</v>
      </c>
      <c r="B3973" t="s">
        <v>13206</v>
      </c>
      <c r="C3973" s="7" t="s">
        <v>4871</v>
      </c>
      <c r="D3973" s="8" t="s">
        <v>24982</v>
      </c>
      <c r="E3973" t="str">
        <f>TRIM(F3973)&amp;IF(RIGHT(TRIM(F3973),1)=",",TRIM(G3973)," "&amp;TRIM(G3973))</f>
        <v>REDUCER,PIPE REDUCER,PIPE</v>
      </c>
      <c r="F3973" t="str">
        <f>VLOOKUP(C3973,C$2:F$65001,3,FALSE)</f>
        <v xml:space="preserve">REDUCER,PIPE </v>
      </c>
      <c r="G3973" t="str">
        <f>VLOOKUP(C3973,C$2:G$65001,4,FALSE)</f>
        <v xml:space="preserve">REDUCER,PIPE       </v>
      </c>
      <c r="H3973" t="str">
        <f>"&lt;p&gt;" &amp;TRIM(B3973) &amp; "&lt;/p&gt;"</f>
        <v>&lt;p&gt;2081-12-8B&lt;/p&gt;</v>
      </c>
      <c r="I3973" t="str">
        <f>"&lt;d&gt;" &amp;TRIM(E3973) &amp; "&lt;/d&gt;"</f>
        <v>&lt;d&gt;REDUCER,PIPE REDUCER,PIPE&lt;/d&gt;</v>
      </c>
      <c r="J3973" t="str">
        <f>H3973&amp;I3973&amp;"&lt;c&gt;" &amp; A3973 &amp; "&lt;/c&gt;" &amp;"&lt;aka&gt;" &amp;C3973&amp; "&lt;/aka&gt;"</f>
        <v>&lt;p&gt;2081-12-8B&lt;/p&gt;&lt;d&gt;REDUCER,PIPE REDUCER,PIPE&lt;/d&gt;&lt;c&gt;01276&lt;/c&gt;&lt;aka&gt;4730002783167&lt;/aka&gt;</v>
      </c>
    </row>
    <row r="3974" spans="1:10">
      <c r="A3974" s="1" t="s">
        <v>5129</v>
      </c>
      <c r="B3974" t="s">
        <v>13208</v>
      </c>
      <c r="C3974" s="7" t="s">
        <v>4871</v>
      </c>
      <c r="D3974" s="8" t="s">
        <v>24982</v>
      </c>
      <c r="E3974" t="str">
        <f>TRIM(F3974)&amp;IF(RIGHT(TRIM(F3974),1)=",",TRIM(G3974)," "&amp;TRIM(G3974))</f>
        <v>REDUCER,PIPE REDUCER,PIPE</v>
      </c>
      <c r="F3974" t="str">
        <f>VLOOKUP(C3974,C$2:F$65001,3,FALSE)</f>
        <v xml:space="preserve">REDUCER,PIPE </v>
      </c>
      <c r="G3974" t="str">
        <f>VLOOKUP(C3974,C$2:G$65001,4,FALSE)</f>
        <v xml:space="preserve">REDUCER,PIPE       </v>
      </c>
      <c r="H3974" t="str">
        <f>"&lt;p&gt;" &amp;TRIM(B3974) &amp; "&lt;/p&gt;"</f>
        <v>&lt;p&gt;2081-12-8S&lt;/p&gt;</v>
      </c>
      <c r="I3974" t="str">
        <f>"&lt;d&gt;" &amp;TRIM(E3974) &amp; "&lt;/d&gt;"</f>
        <v>&lt;d&gt;REDUCER,PIPE REDUCER,PIPE&lt;/d&gt;</v>
      </c>
      <c r="J3974" t="str">
        <f>H3974&amp;I3974&amp;"&lt;c&gt;" &amp; A3974 &amp; "&lt;/c&gt;" &amp;"&lt;aka&gt;" &amp;C3974&amp; "&lt;/aka&gt;"</f>
        <v>&lt;p&gt;2081-12-8S&lt;/p&gt;&lt;d&gt;REDUCER,PIPE REDUCER,PIPE&lt;/d&gt;&lt;c&gt;01276&lt;/c&gt;&lt;aka&gt;4730002783167&lt;/aka&gt;</v>
      </c>
    </row>
    <row r="3975" spans="1:10">
      <c r="A3975" s="1" t="s">
        <v>22828</v>
      </c>
      <c r="B3975" t="s">
        <v>13210</v>
      </c>
      <c r="C3975" s="7" t="s">
        <v>4871</v>
      </c>
      <c r="D3975" s="8" t="s">
        <v>24982</v>
      </c>
      <c r="E3975" t="str">
        <f>TRIM(F3975)&amp;IF(RIGHT(TRIM(F3975),1)=",",TRIM(G3975)," "&amp;TRIM(G3975))</f>
        <v>REDUCER,PIPE REDUCER,PIPE</v>
      </c>
      <c r="F3975" t="str">
        <f>VLOOKUP(C3975,C$2:F$65001,3,FALSE)</f>
        <v xml:space="preserve">REDUCER,PIPE </v>
      </c>
      <c r="G3975" t="str">
        <f>VLOOKUP(C3975,C$2:G$65001,4,FALSE)</f>
        <v xml:space="preserve">REDUCER,PIPE       </v>
      </c>
      <c r="H3975" t="str">
        <f>"&lt;p&gt;" &amp;TRIM(B3975) &amp; "&lt;/p&gt;"</f>
        <v>&lt;p&gt;901162-9&lt;/p&gt;</v>
      </c>
      <c r="I3975" t="str">
        <f>"&lt;d&gt;" &amp;TRIM(E3975) &amp; "&lt;/d&gt;"</f>
        <v>&lt;d&gt;REDUCER,PIPE REDUCER,PIPE&lt;/d&gt;</v>
      </c>
      <c r="J3975" t="str">
        <f>H3975&amp;I3975&amp;"&lt;c&gt;" &amp; A3975 &amp; "&lt;/c&gt;" &amp;"&lt;aka&gt;" &amp;C3975&amp; "&lt;/aka&gt;"</f>
        <v>&lt;p&gt;901162-9&lt;/p&gt;&lt;d&gt;REDUCER,PIPE REDUCER,PIPE&lt;/d&gt;&lt;c&gt;32537&lt;/c&gt;&lt;aka&gt;4730002783167&lt;/aka&gt;</v>
      </c>
    </row>
    <row r="3976" spans="1:10">
      <c r="A3976" s="1" t="s">
        <v>5182</v>
      </c>
      <c r="B3976" t="s">
        <v>13213</v>
      </c>
      <c r="C3976" s="7" t="s">
        <v>4871</v>
      </c>
      <c r="D3976" s="8" t="s">
        <v>24982</v>
      </c>
      <c r="E3976" t="str">
        <f>TRIM(F3976)&amp;IF(RIGHT(TRIM(F3976),1)=",",TRIM(G3976)," "&amp;TRIM(G3976))</f>
        <v>REDUCER,PIPE REDUCER,PIPE</v>
      </c>
      <c r="F3976" t="str">
        <f>VLOOKUP(C3976,C$2:F$65001,3,FALSE)</f>
        <v xml:space="preserve">REDUCER,PIPE </v>
      </c>
      <c r="G3976" t="str">
        <f>VLOOKUP(C3976,C$2:G$65001,4,FALSE)</f>
        <v xml:space="preserve">REDUCER,PIPE       </v>
      </c>
      <c r="H3976" t="str">
        <f>"&lt;p&gt;" &amp;TRIM(B3976) &amp; "&lt;/p&gt;"</f>
        <v>&lt;p&gt;0716-MM5-J10&lt;/p&gt;</v>
      </c>
      <c r="I3976" t="str">
        <f>"&lt;d&gt;" &amp;TRIM(E3976) &amp; "&lt;/d&gt;"</f>
        <v>&lt;d&gt;REDUCER,PIPE REDUCER,PIPE&lt;/d&gt;</v>
      </c>
      <c r="J3976" t="str">
        <f>H3976&amp;I3976&amp;"&lt;c&gt;" &amp; A3976 &amp; "&lt;/c&gt;" &amp;"&lt;aka&gt;" &amp;C3976&amp; "&lt;/aka&gt;"</f>
        <v>&lt;p&gt;0716-MM5-J10&lt;/p&gt;&lt;d&gt;REDUCER,PIPE REDUCER,PIPE&lt;/d&gt;&lt;c&gt;36MV0&lt;/c&gt;&lt;aka&gt;4730002783167&lt;/aka&gt;</v>
      </c>
    </row>
    <row r="3977" spans="1:10">
      <c r="A3977" s="1" t="s">
        <v>22674</v>
      </c>
      <c r="B3977" t="s">
        <v>13215</v>
      </c>
      <c r="C3977" s="7" t="s">
        <v>4871</v>
      </c>
      <c r="D3977" s="8" t="s">
        <v>24982</v>
      </c>
      <c r="E3977" t="str">
        <f>TRIM(F3977)&amp;IF(RIGHT(TRIM(F3977),1)=",",TRIM(G3977)," "&amp;TRIM(G3977))</f>
        <v>REDUCER,PIPE REDUCER,PIPE</v>
      </c>
      <c r="F3977" t="str">
        <f>VLOOKUP(C3977,C$2:F$65001,3,FALSE)</f>
        <v xml:space="preserve">REDUCER,PIPE </v>
      </c>
      <c r="G3977" t="str">
        <f>VLOOKUP(C3977,C$2:G$65001,4,FALSE)</f>
        <v xml:space="preserve">REDUCER,PIPE       </v>
      </c>
      <c r="H3977" t="str">
        <f>"&lt;p&gt;" &amp;TRIM(B3977) &amp; "&lt;/p&gt;"</f>
        <v>&lt;p&gt;17Y1495PC740&lt;/p&gt;</v>
      </c>
      <c r="I3977" t="str">
        <f>"&lt;d&gt;" &amp;TRIM(E3977) &amp; "&lt;/d&gt;"</f>
        <v>&lt;d&gt;REDUCER,PIPE REDUCER,PIPE&lt;/d&gt;</v>
      </c>
      <c r="J3977" t="str">
        <f>H3977&amp;I3977&amp;"&lt;c&gt;" &amp; A3977 &amp; "&lt;/c&gt;" &amp;"&lt;aka&gt;" &amp;C3977&amp; "&lt;/aka&gt;"</f>
        <v>&lt;p&gt;17Y1495PC740&lt;/p&gt;&lt;d&gt;REDUCER,PIPE REDUCER,PIPE&lt;/d&gt;&lt;c&gt;80064&lt;/c&gt;&lt;aka&gt;4730002783167&lt;/aka&gt;</v>
      </c>
    </row>
    <row r="3978" spans="1:10">
      <c r="A3978" s="1" t="s">
        <v>22674</v>
      </c>
      <c r="B3978" t="s">
        <v>13217</v>
      </c>
      <c r="C3978" s="7" t="s">
        <v>4871</v>
      </c>
      <c r="D3978" s="8" t="s">
        <v>24982</v>
      </c>
      <c r="E3978" t="str">
        <f>TRIM(F3978)&amp;IF(RIGHT(TRIM(F3978),1)=",",TRIM(G3978)," "&amp;TRIM(G3978))</f>
        <v>REDUCER,PIPE REDUCER,PIPE</v>
      </c>
      <c r="F3978" t="str">
        <f>VLOOKUP(C3978,C$2:F$65001,3,FALSE)</f>
        <v xml:space="preserve">REDUCER,PIPE </v>
      </c>
      <c r="G3978" t="str">
        <f>VLOOKUP(C3978,C$2:G$65001,4,FALSE)</f>
        <v xml:space="preserve">REDUCER,PIPE       </v>
      </c>
      <c r="H3978" t="str">
        <f>"&lt;p&gt;" &amp;TRIM(B3978) &amp; "&lt;/p&gt;"</f>
        <v>&lt;p&gt;AD22S4902-520203PC740&lt;/p&gt;</v>
      </c>
      <c r="I3978" t="str">
        <f>"&lt;d&gt;" &amp;TRIM(E3978) &amp; "&lt;/d&gt;"</f>
        <v>&lt;d&gt;REDUCER,PIPE REDUCER,PIPE&lt;/d&gt;</v>
      </c>
      <c r="J3978" t="str">
        <f>H3978&amp;I3978&amp;"&lt;c&gt;" &amp; A3978 &amp; "&lt;/c&gt;" &amp;"&lt;aka&gt;" &amp;C3978&amp; "&lt;/aka&gt;"</f>
        <v>&lt;p&gt;AD22S4902-520203PC740&lt;/p&gt;&lt;d&gt;REDUCER,PIPE REDUCER,PIPE&lt;/d&gt;&lt;c&gt;80064&lt;/c&gt;&lt;aka&gt;4730002783167&lt;/aka&gt;</v>
      </c>
    </row>
    <row r="3979" spans="1:10">
      <c r="A3979" s="1" t="s">
        <v>22674</v>
      </c>
      <c r="B3979" t="s">
        <v>13219</v>
      </c>
      <c r="C3979" s="7" t="s">
        <v>4871</v>
      </c>
      <c r="D3979" s="8" t="s">
        <v>24982</v>
      </c>
      <c r="E3979" t="str">
        <f>TRIM(F3979)&amp;IF(RIGHT(TRIM(F3979),1)=",",TRIM(G3979)," "&amp;TRIM(G3979))</f>
        <v>REDUCER,PIPE REDUCER,PIPE</v>
      </c>
      <c r="F3979" t="str">
        <f>VLOOKUP(C3979,C$2:F$65001,3,FALSE)</f>
        <v xml:space="preserve">REDUCER,PIPE </v>
      </c>
      <c r="G3979" t="str">
        <f>VLOOKUP(C3979,C$2:G$65001,4,FALSE)</f>
        <v xml:space="preserve">REDUCER,PIPE       </v>
      </c>
      <c r="H3979" t="str">
        <f>"&lt;p&gt;" &amp;TRIM(B3979) &amp; "&lt;/p&gt;"</f>
        <v>&lt;p&gt;AV10S4902-456952PC748&lt;/p&gt;</v>
      </c>
      <c r="I3979" t="str">
        <f>"&lt;d&gt;" &amp;TRIM(E3979) &amp; "&lt;/d&gt;"</f>
        <v>&lt;d&gt;REDUCER,PIPE REDUCER,PIPE&lt;/d&gt;</v>
      </c>
      <c r="J3979" t="str">
        <f>H3979&amp;I3979&amp;"&lt;c&gt;" &amp; A3979 &amp; "&lt;/c&gt;" &amp;"&lt;aka&gt;" &amp;C3979&amp; "&lt;/aka&gt;"</f>
        <v>&lt;p&gt;AV10S4902-456952PC748&lt;/p&gt;&lt;d&gt;REDUCER,PIPE REDUCER,PIPE&lt;/d&gt;&lt;c&gt;80064&lt;/c&gt;&lt;aka&gt;4730002783167&lt;/aka&gt;</v>
      </c>
    </row>
    <row r="3980" spans="1:10">
      <c r="A3980" s="1" t="s">
        <v>22822</v>
      </c>
      <c r="B3980" t="s">
        <v>13221</v>
      </c>
      <c r="C3980" s="7" t="s">
        <v>4871</v>
      </c>
      <c r="D3980" s="8" t="s">
        <v>24982</v>
      </c>
      <c r="E3980" t="str">
        <f>TRIM(F3980)&amp;IF(RIGHT(TRIM(F3980),1)=",",TRIM(G3980)," "&amp;TRIM(G3980))</f>
        <v>REDUCER,PIPE REDUCER,PIPE</v>
      </c>
      <c r="F3980" t="str">
        <f>VLOOKUP(C3980,C$2:F$65001,3,FALSE)</f>
        <v xml:space="preserve">REDUCER,PIPE </v>
      </c>
      <c r="G3980" t="str">
        <f>VLOOKUP(C3980,C$2:G$65001,4,FALSE)</f>
        <v xml:space="preserve">REDUCER,PIPE       </v>
      </c>
      <c r="H3980" t="str">
        <f>"&lt;p&gt;" &amp;TRIM(B3980) &amp; "&lt;/p&gt;"</f>
        <v>&lt;p&gt;117030PC740&lt;/p&gt;</v>
      </c>
      <c r="I3980" t="str">
        <f>"&lt;d&gt;" &amp;TRIM(E3980) &amp; "&lt;/d&gt;"</f>
        <v>&lt;d&gt;REDUCER,PIPE REDUCER,PIPE&lt;/d&gt;</v>
      </c>
      <c r="J3980" t="str">
        <f>H3980&amp;I3980&amp;"&lt;c&gt;" &amp; A3980 &amp; "&lt;/c&gt;" &amp;"&lt;aka&gt;" &amp;C3980&amp; "&lt;/aka&gt;"</f>
        <v>&lt;p&gt;117030PC740&lt;/p&gt;&lt;d&gt;REDUCER,PIPE REDUCER,PIPE&lt;/d&gt;&lt;c&gt;93232&lt;/c&gt;&lt;aka&gt;4730002783167&lt;/aka&gt;</v>
      </c>
    </row>
    <row r="3981" spans="1:10">
      <c r="A3981" s="1" t="s">
        <v>22822</v>
      </c>
      <c r="B3981" t="s">
        <v>13223</v>
      </c>
      <c r="C3981" s="7" t="s">
        <v>4871</v>
      </c>
      <c r="D3981" s="8" t="s">
        <v>24982</v>
      </c>
      <c r="E3981" t="str">
        <f>TRIM(F3981)&amp;IF(RIGHT(TRIM(F3981),1)=",",TRIM(G3981)," "&amp;TRIM(G3981))</f>
        <v>REDUCER,PIPE REDUCER,PIPE</v>
      </c>
      <c r="F3981" t="str">
        <f>VLOOKUP(C3981,C$2:F$65001,3,FALSE)</f>
        <v xml:space="preserve">REDUCER,PIPE </v>
      </c>
      <c r="G3981" t="str">
        <f>VLOOKUP(C3981,C$2:G$65001,4,FALSE)</f>
        <v xml:space="preserve">REDUCER,PIPE       </v>
      </c>
      <c r="H3981" t="str">
        <f>"&lt;p&gt;" &amp;TRIM(B3981) &amp; "&lt;/p&gt;"</f>
        <v>&lt;p&gt;118830PC740&lt;/p&gt;</v>
      </c>
      <c r="I3981" t="str">
        <f>"&lt;d&gt;" &amp;TRIM(E3981) &amp; "&lt;/d&gt;"</f>
        <v>&lt;d&gt;REDUCER,PIPE REDUCER,PIPE&lt;/d&gt;</v>
      </c>
      <c r="J3981" t="str">
        <f>H3981&amp;I3981&amp;"&lt;c&gt;" &amp; A3981 &amp; "&lt;/c&gt;" &amp;"&lt;aka&gt;" &amp;C3981&amp; "&lt;/aka&gt;"</f>
        <v>&lt;p&gt;118830PC740&lt;/p&gt;&lt;d&gt;REDUCER,PIPE REDUCER,PIPE&lt;/d&gt;&lt;c&gt;93232&lt;/c&gt;&lt;aka&gt;4730002783167&lt;/aka&gt;</v>
      </c>
    </row>
    <row r="3982" spans="1:10">
      <c r="A3982" s="1" t="s">
        <v>22822</v>
      </c>
      <c r="B3982" t="s">
        <v>13225</v>
      </c>
      <c r="C3982" s="7" t="s">
        <v>4871</v>
      </c>
      <c r="D3982" s="8" t="s">
        <v>24982</v>
      </c>
      <c r="E3982" t="str">
        <f>TRIM(F3982)&amp;IF(RIGHT(TRIM(F3982),1)=",",TRIM(G3982)," "&amp;TRIM(G3982))</f>
        <v>REDUCER,PIPE REDUCER,PIPE</v>
      </c>
      <c r="F3982" t="str">
        <f>VLOOKUP(C3982,C$2:F$65001,3,FALSE)</f>
        <v xml:space="preserve">REDUCER,PIPE </v>
      </c>
      <c r="G3982" t="str">
        <f>VLOOKUP(C3982,C$2:G$65001,4,FALSE)</f>
        <v xml:space="preserve">REDUCER,PIPE       </v>
      </c>
      <c r="H3982" t="str">
        <f>"&lt;p&gt;" &amp;TRIM(B3982) &amp; "&lt;/p&gt;"</f>
        <v>&lt;p&gt;119730PC740&lt;/p&gt;</v>
      </c>
      <c r="I3982" t="str">
        <f>"&lt;d&gt;" &amp;TRIM(E3982) &amp; "&lt;/d&gt;"</f>
        <v>&lt;d&gt;REDUCER,PIPE REDUCER,PIPE&lt;/d&gt;</v>
      </c>
      <c r="J3982" t="str">
        <f>H3982&amp;I3982&amp;"&lt;c&gt;" &amp; A3982 &amp; "&lt;/c&gt;" &amp;"&lt;aka&gt;" &amp;C3982&amp; "&lt;/aka&gt;"</f>
        <v>&lt;p&gt;119730PC740&lt;/p&gt;&lt;d&gt;REDUCER,PIPE REDUCER,PIPE&lt;/d&gt;&lt;c&gt;93232&lt;/c&gt;&lt;aka&gt;4730002783167&lt;/aka&gt;</v>
      </c>
    </row>
    <row r="3983" spans="1:10">
      <c r="A3983" s="1" t="s">
        <v>22633</v>
      </c>
      <c r="B3983" t="s">
        <v>13227</v>
      </c>
      <c r="C3983" s="7" t="s">
        <v>4871</v>
      </c>
      <c r="D3983" s="8" t="s">
        <v>24982</v>
      </c>
      <c r="E3983" t="str">
        <f>TRIM(F3983)&amp;IF(RIGHT(TRIM(F3983),1)=",",TRIM(G3983)," "&amp;TRIM(G3983))</f>
        <v>REDUCER,PIPE REDUCER,PIPE</v>
      </c>
      <c r="F3983" t="str">
        <f>VLOOKUP(C3983,C$2:F$65001,3,FALSE)</f>
        <v xml:space="preserve">REDUCER,PIPE </v>
      </c>
      <c r="G3983" t="str">
        <f>VLOOKUP(C3983,C$2:G$65001,4,FALSE)</f>
        <v xml:space="preserve">REDUCER,PIPE       </v>
      </c>
      <c r="H3983" t="str">
        <f>"&lt;p&gt;" &amp;TRIM(B3983) &amp; "&lt;/p&gt;"</f>
        <v>&lt;p&gt;A124-33&lt;/p&gt;</v>
      </c>
      <c r="I3983" t="str">
        <f>"&lt;d&gt;" &amp;TRIM(E3983) &amp; "&lt;/d&gt;"</f>
        <v>&lt;d&gt;REDUCER,PIPE REDUCER,PIPE&lt;/d&gt;</v>
      </c>
      <c r="J3983" t="str">
        <f>H3983&amp;I3983&amp;"&lt;c&gt;" &amp; A3983 &amp; "&lt;/c&gt;" &amp;"&lt;aka&gt;" &amp;C3983&amp; "&lt;/aka&gt;"</f>
        <v>&lt;p&gt;A124-33&lt;/p&gt;&lt;d&gt;REDUCER,PIPE REDUCER,PIPE&lt;/d&gt;&lt;c&gt;03533&lt;/c&gt;&lt;aka&gt;4730002783167&lt;/aka&gt;</v>
      </c>
    </row>
    <row r="3984" spans="1:10">
      <c r="A3984" s="1" t="s">
        <v>22633</v>
      </c>
      <c r="B3984" t="s">
        <v>13229</v>
      </c>
      <c r="C3984" s="7" t="s">
        <v>4871</v>
      </c>
      <c r="D3984" s="8" t="s">
        <v>24982</v>
      </c>
      <c r="E3984" t="str">
        <f>TRIM(F3984)&amp;IF(RIGHT(TRIM(F3984),1)=",",TRIM(G3984)," "&amp;TRIM(G3984))</f>
        <v>REDUCER,PIPE REDUCER,PIPE</v>
      </c>
      <c r="F3984" t="str">
        <f>VLOOKUP(C3984,C$2:F$65001,3,FALSE)</f>
        <v xml:space="preserve">REDUCER,PIPE </v>
      </c>
      <c r="G3984" t="str">
        <f>VLOOKUP(C3984,C$2:G$65001,4,FALSE)</f>
        <v xml:space="preserve">REDUCER,PIPE       </v>
      </c>
      <c r="H3984" t="str">
        <f>"&lt;p&gt;" &amp;TRIM(B3984) &amp; "&lt;/p&gt;"</f>
        <v>&lt;p&gt;A124-36&lt;/p&gt;</v>
      </c>
      <c r="I3984" t="str">
        <f>"&lt;d&gt;" &amp;TRIM(E3984) &amp; "&lt;/d&gt;"</f>
        <v>&lt;d&gt;REDUCER,PIPE REDUCER,PIPE&lt;/d&gt;</v>
      </c>
      <c r="J3984" t="str">
        <f>H3984&amp;I3984&amp;"&lt;c&gt;" &amp; A3984 &amp; "&lt;/c&gt;" &amp;"&lt;aka&gt;" &amp;C3984&amp; "&lt;/aka&gt;"</f>
        <v>&lt;p&gt;A124-36&lt;/p&gt;&lt;d&gt;REDUCER,PIPE REDUCER,PIPE&lt;/d&gt;&lt;c&gt;03533&lt;/c&gt;&lt;aka&gt;4730002783167&lt;/aka&gt;</v>
      </c>
    </row>
    <row r="3985" spans="1:10">
      <c r="A3985" s="1" t="s">
        <v>22601</v>
      </c>
      <c r="B3985" t="s">
        <v>13231</v>
      </c>
      <c r="C3985" s="7" t="s">
        <v>4871</v>
      </c>
      <c r="D3985" s="8" t="s">
        <v>24982</v>
      </c>
      <c r="E3985" t="str">
        <f>TRIM(F3985)&amp;IF(RIGHT(TRIM(F3985),1)=",",TRIM(G3985)," "&amp;TRIM(G3985))</f>
        <v>REDUCER,PIPE REDUCER,PIPE</v>
      </c>
      <c r="F3985" t="str">
        <f>VLOOKUP(C3985,C$2:F$65001,3,FALSE)</f>
        <v xml:space="preserve">REDUCER,PIPE </v>
      </c>
      <c r="G3985" t="str">
        <f>VLOOKUP(C3985,C$2:G$65001,4,FALSE)</f>
        <v xml:space="preserve">REDUCER,PIPE       </v>
      </c>
      <c r="H3985" t="str">
        <f>"&lt;p&gt;" &amp;TRIM(B3985) &amp; "&lt;/p&gt;"</f>
        <v>&lt;p&gt;3005914&lt;/p&gt;</v>
      </c>
      <c r="I3985" t="str">
        <f>"&lt;d&gt;" &amp;TRIM(E3985) &amp; "&lt;/d&gt;"</f>
        <v>&lt;d&gt;REDUCER,PIPE REDUCER,PIPE&lt;/d&gt;</v>
      </c>
      <c r="J3985" t="str">
        <f>H3985&amp;I3985&amp;"&lt;c&gt;" &amp; A3985 &amp; "&lt;/c&gt;" &amp;"&lt;aka&gt;" &amp;C3985&amp; "&lt;/aka&gt;"</f>
        <v>&lt;p&gt;3005914&lt;/p&gt;&lt;d&gt;REDUCER,PIPE REDUCER,PIPE&lt;/d&gt;&lt;c&gt;1EFH8&lt;/c&gt;&lt;aka&gt;4730002783167&lt;/aka&gt;</v>
      </c>
    </row>
    <row r="3986" spans="1:10">
      <c r="A3986" s="1" t="s">
        <v>22621</v>
      </c>
      <c r="B3986" t="s">
        <v>13233</v>
      </c>
      <c r="C3986" s="7" t="s">
        <v>4871</v>
      </c>
      <c r="D3986" s="8" t="s">
        <v>24982</v>
      </c>
      <c r="E3986" t="str">
        <f>TRIM(F3986)&amp;IF(RIGHT(TRIM(F3986),1)=",",TRIM(G3986)," "&amp;TRIM(G3986))</f>
        <v>REDUCER,PIPE REDUCER,PIPE</v>
      </c>
      <c r="F3986" t="str">
        <f>VLOOKUP(C3986,C$2:F$65001,3,FALSE)</f>
        <v xml:space="preserve">REDUCER,PIPE </v>
      </c>
      <c r="G3986" t="str">
        <f>VLOOKUP(C3986,C$2:G$65001,4,FALSE)</f>
        <v xml:space="preserve">REDUCER,PIPE       </v>
      </c>
      <c r="H3986" t="str">
        <f>"&lt;p&gt;" &amp;TRIM(B3986) &amp; "&lt;/p&gt;"</f>
        <v>&lt;p&gt;110B3-4-1-2&lt;/p&gt;</v>
      </c>
      <c r="I3986" t="str">
        <f>"&lt;d&gt;" &amp;TRIM(E3986) &amp; "&lt;/d&gt;"</f>
        <v>&lt;d&gt;REDUCER,PIPE REDUCER,PIPE&lt;/d&gt;</v>
      </c>
      <c r="J3986" t="str">
        <f>H3986&amp;I3986&amp;"&lt;c&gt;" &amp; A3986 &amp; "&lt;/c&gt;" &amp;"&lt;aka&gt;" &amp;C3986&amp; "&lt;/aka&gt;"</f>
        <v>&lt;p&gt;110B3-4-1-2&lt;/p&gt;&lt;d&gt;REDUCER,PIPE REDUCER,PIPE&lt;/d&gt;&lt;c&gt;30327&lt;/c&gt;&lt;aka&gt;4730002783167&lt;/aka&gt;</v>
      </c>
    </row>
    <row r="3987" spans="1:10">
      <c r="A3987" s="1" t="s">
        <v>22829</v>
      </c>
      <c r="B3987" t="s">
        <v>13235</v>
      </c>
      <c r="C3987" s="7" t="s">
        <v>4871</v>
      </c>
      <c r="D3987" s="8" t="s">
        <v>24982</v>
      </c>
      <c r="E3987" t="str">
        <f>TRIM(F3987)&amp;IF(RIGHT(TRIM(F3987),1)=",",TRIM(G3987)," "&amp;TRIM(G3987))</f>
        <v>REDUCER,PIPE REDUCER,PIPE</v>
      </c>
      <c r="F3987" t="str">
        <f>VLOOKUP(C3987,C$2:F$65001,3,FALSE)</f>
        <v xml:space="preserve">REDUCER,PIPE </v>
      </c>
      <c r="G3987" t="str">
        <f>VLOOKUP(C3987,C$2:G$65001,4,FALSE)</f>
        <v xml:space="preserve">REDUCER,PIPE       </v>
      </c>
      <c r="H3987" t="str">
        <f>"&lt;p&gt;" &amp;TRIM(B3987) &amp; "&lt;/p&gt;"</f>
        <v>&lt;p&gt;3106471&lt;/p&gt;</v>
      </c>
      <c r="I3987" t="str">
        <f>"&lt;d&gt;" &amp;TRIM(E3987) &amp; "&lt;/d&gt;"</f>
        <v>&lt;d&gt;REDUCER,PIPE REDUCER,PIPE&lt;/d&gt;</v>
      </c>
      <c r="J3987" t="str">
        <f>H3987&amp;I3987&amp;"&lt;c&gt;" &amp; A3987 &amp; "&lt;/c&gt;" &amp;"&lt;aka&gt;" &amp;C3987&amp; "&lt;/aka&gt;"</f>
        <v>&lt;p&gt;3106471&lt;/p&gt;&lt;d&gt;REDUCER,PIPE REDUCER,PIPE&lt;/d&gt;&lt;c&gt;4T674&lt;/c&gt;&lt;aka&gt;4730002783167&lt;/aka&gt;</v>
      </c>
    </row>
    <row r="3988" spans="1:10">
      <c r="A3988" s="1" t="s">
        <v>22830</v>
      </c>
      <c r="B3988" t="s">
        <v>13238</v>
      </c>
      <c r="C3988" s="7" t="s">
        <v>4871</v>
      </c>
      <c r="D3988" s="8" t="s">
        <v>24982</v>
      </c>
      <c r="E3988" t="str">
        <f>TRIM(F3988)&amp;IF(RIGHT(TRIM(F3988),1)=",",TRIM(G3988)," "&amp;TRIM(G3988))</f>
        <v>REDUCER,PIPE REDUCER,PIPE</v>
      </c>
      <c r="F3988" t="str">
        <f>VLOOKUP(C3988,C$2:F$65001,3,FALSE)</f>
        <v xml:space="preserve">REDUCER,PIPE </v>
      </c>
      <c r="G3988" t="str">
        <f>VLOOKUP(C3988,C$2:G$65001,4,FALSE)</f>
        <v xml:space="preserve">REDUCER,PIPE       </v>
      </c>
      <c r="H3988" t="str">
        <f>"&lt;p&gt;" &amp;TRIM(B3988) &amp; "&lt;/p&gt;"</f>
        <v>&lt;p&gt;342C207H09&lt;/p&gt;</v>
      </c>
      <c r="I3988" t="str">
        <f>"&lt;d&gt;" &amp;TRIM(E3988) &amp; "&lt;/d&gt;"</f>
        <v>&lt;d&gt;REDUCER,PIPE REDUCER,PIPE&lt;/d&gt;</v>
      </c>
      <c r="J3988" t="str">
        <f>H3988&amp;I3988&amp;"&lt;c&gt;" &amp; A3988 &amp; "&lt;/c&gt;" &amp;"&lt;aka&gt;" &amp;C3988&amp; "&lt;/aka&gt;"</f>
        <v>&lt;p&gt;342C207H09&lt;/p&gt;&lt;d&gt;REDUCER,PIPE REDUCER,PIPE&lt;/d&gt;&lt;c&gt;79500&lt;/c&gt;&lt;aka&gt;4730002783167&lt;/aka&gt;</v>
      </c>
    </row>
    <row r="3989" spans="1:10">
      <c r="A3989" s="1" t="s">
        <v>22674</v>
      </c>
      <c r="B3989" t="s">
        <v>13241</v>
      </c>
      <c r="C3989" s="7" t="s">
        <v>4871</v>
      </c>
      <c r="D3989" s="8" t="s">
        <v>24982</v>
      </c>
      <c r="E3989" t="str">
        <f>TRIM(F3989)&amp;IF(RIGHT(TRIM(F3989),1)=",",TRIM(G3989)," "&amp;TRIM(G3989))</f>
        <v>REDUCER,PIPE REDUCER,PIPE</v>
      </c>
      <c r="F3989" t="str">
        <f>VLOOKUP(C3989,C$2:F$65001,3,FALSE)</f>
        <v xml:space="preserve">REDUCER,PIPE </v>
      </c>
      <c r="G3989" t="str">
        <f>VLOOKUP(C3989,C$2:G$65001,4,FALSE)</f>
        <v xml:space="preserve">REDUCER,PIPE       </v>
      </c>
      <c r="H3989" t="str">
        <f>"&lt;p&gt;" &amp;TRIM(B3989) &amp; "&lt;/p&gt;"</f>
        <v>&lt;p&gt;17Y1489PC740&lt;/p&gt;</v>
      </c>
      <c r="I3989" t="str">
        <f>"&lt;d&gt;" &amp;TRIM(E3989) &amp; "&lt;/d&gt;"</f>
        <v>&lt;d&gt;REDUCER,PIPE REDUCER,PIPE&lt;/d&gt;</v>
      </c>
      <c r="J3989" t="str">
        <f>H3989&amp;I3989&amp;"&lt;c&gt;" &amp; A3989 &amp; "&lt;/c&gt;" &amp;"&lt;aka&gt;" &amp;C3989&amp; "&lt;/aka&gt;"</f>
        <v>&lt;p&gt;17Y1489PC740&lt;/p&gt;&lt;d&gt;REDUCER,PIPE REDUCER,PIPE&lt;/d&gt;&lt;c&gt;80064&lt;/c&gt;&lt;aka&gt;4730002783167&lt;/aka&gt;</v>
      </c>
    </row>
    <row r="3990" spans="1:10">
      <c r="A3990" s="1" t="s">
        <v>22674</v>
      </c>
      <c r="B3990" t="s">
        <v>13243</v>
      </c>
      <c r="C3990" s="7" t="s">
        <v>4871</v>
      </c>
      <c r="D3990" s="8" t="s">
        <v>24982</v>
      </c>
      <c r="E3990" t="str">
        <f>TRIM(F3990)&amp;IF(RIGHT(TRIM(F3990),1)=",",TRIM(G3990)," "&amp;TRIM(G3990))</f>
        <v>REDUCER,PIPE REDUCER,PIPE</v>
      </c>
      <c r="F3990" t="str">
        <f>VLOOKUP(C3990,C$2:F$65001,3,FALSE)</f>
        <v xml:space="preserve">REDUCER,PIPE </v>
      </c>
      <c r="G3990" t="str">
        <f>VLOOKUP(C3990,C$2:G$65001,4,FALSE)</f>
        <v xml:space="preserve">REDUCER,PIPE       </v>
      </c>
      <c r="H3990" t="str">
        <f>"&lt;p&gt;" &amp;TRIM(B3990) &amp; "&lt;/p&gt;"</f>
        <v>&lt;p&gt;CB1S4903-15ALT4PC740&lt;/p&gt;</v>
      </c>
      <c r="I3990" t="str">
        <f>"&lt;d&gt;" &amp;TRIM(E3990) &amp; "&lt;/d&gt;"</f>
        <v>&lt;d&gt;REDUCER,PIPE REDUCER,PIPE&lt;/d&gt;</v>
      </c>
      <c r="J3990" t="str">
        <f>H3990&amp;I3990&amp;"&lt;c&gt;" &amp; A3990 &amp; "&lt;/c&gt;" &amp;"&lt;aka&gt;" &amp;C3990&amp; "&lt;/aka&gt;"</f>
        <v>&lt;p&gt;CB1S4903-15ALT4PC740&lt;/p&gt;&lt;d&gt;REDUCER,PIPE REDUCER,PIPE&lt;/d&gt;&lt;c&gt;80064&lt;/c&gt;&lt;aka&gt;4730002783167&lt;/aka&gt;</v>
      </c>
    </row>
    <row r="3991" spans="1:10">
      <c r="A3991" s="1" t="s">
        <v>22674</v>
      </c>
      <c r="B3991" t="s">
        <v>13245</v>
      </c>
      <c r="C3991" s="7" t="s">
        <v>4871</v>
      </c>
      <c r="D3991" s="8" t="s">
        <v>24982</v>
      </c>
      <c r="E3991" t="str">
        <f>TRIM(F3991)&amp;IF(RIGHT(TRIM(F3991),1)=",",TRIM(G3991)," "&amp;TRIM(G3991))</f>
        <v>REDUCER,PIPE REDUCER,PIPE</v>
      </c>
      <c r="F3991" t="str">
        <f>VLOOKUP(C3991,C$2:F$65001,3,FALSE)</f>
        <v xml:space="preserve">REDUCER,PIPE </v>
      </c>
      <c r="G3991" t="str">
        <f>VLOOKUP(C3991,C$2:G$65001,4,FALSE)</f>
        <v xml:space="preserve">REDUCER,PIPE       </v>
      </c>
      <c r="H3991" t="str">
        <f>"&lt;p&gt;" &amp;TRIM(B3991) &amp; "&lt;/p&gt;"</f>
        <v>&lt;p&gt;DD453S49-0269PC748&lt;/p&gt;</v>
      </c>
      <c r="I3991" t="str">
        <f>"&lt;d&gt;" &amp;TRIM(E3991) &amp; "&lt;/d&gt;"</f>
        <v>&lt;d&gt;REDUCER,PIPE REDUCER,PIPE&lt;/d&gt;</v>
      </c>
      <c r="J3991" t="str">
        <f>H3991&amp;I3991&amp;"&lt;c&gt;" &amp; A3991 &amp; "&lt;/c&gt;" &amp;"&lt;aka&gt;" &amp;C3991&amp; "&lt;/aka&gt;"</f>
        <v>&lt;p&gt;DD453S49-0269PC748&lt;/p&gt;&lt;d&gt;REDUCER,PIPE REDUCER,PIPE&lt;/d&gt;&lt;c&gt;80064&lt;/c&gt;&lt;aka&gt;4730002783167&lt;/aka&gt;</v>
      </c>
    </row>
    <row r="3992" spans="1:10">
      <c r="A3992" s="1" t="s">
        <v>22822</v>
      </c>
      <c r="B3992" t="s">
        <v>13247</v>
      </c>
      <c r="C3992" s="7" t="s">
        <v>4871</v>
      </c>
      <c r="D3992" s="8" t="s">
        <v>24982</v>
      </c>
      <c r="E3992" t="str">
        <f>TRIM(F3992)&amp;IF(RIGHT(TRIM(F3992),1)=",",TRIM(G3992)," "&amp;TRIM(G3992))</f>
        <v>REDUCER,PIPE REDUCER,PIPE</v>
      </c>
      <c r="F3992" t="str">
        <f>VLOOKUP(C3992,C$2:F$65001,3,FALSE)</f>
        <v xml:space="preserve">REDUCER,PIPE </v>
      </c>
      <c r="G3992" t="str">
        <f>VLOOKUP(C3992,C$2:G$65001,4,FALSE)</f>
        <v xml:space="preserve">REDUCER,PIPE       </v>
      </c>
      <c r="H3992" t="str">
        <f>"&lt;p&gt;" &amp;TRIM(B3992) &amp; "&lt;/p&gt;"</f>
        <v>&lt;p&gt;111126PC748&lt;/p&gt;</v>
      </c>
      <c r="I3992" t="str">
        <f>"&lt;d&gt;" &amp;TRIM(E3992) &amp; "&lt;/d&gt;"</f>
        <v>&lt;d&gt;REDUCER,PIPE REDUCER,PIPE&lt;/d&gt;</v>
      </c>
      <c r="J3992" t="str">
        <f>H3992&amp;I3992&amp;"&lt;c&gt;" &amp; A3992 &amp; "&lt;/c&gt;" &amp;"&lt;aka&gt;" &amp;C3992&amp; "&lt;/aka&gt;"</f>
        <v>&lt;p&gt;111126PC748&lt;/p&gt;&lt;d&gt;REDUCER,PIPE REDUCER,PIPE&lt;/d&gt;&lt;c&gt;93232&lt;/c&gt;&lt;aka&gt;4730002783167&lt;/aka&gt;</v>
      </c>
    </row>
    <row r="3993" spans="1:10">
      <c r="A3993" s="1" t="s">
        <v>22822</v>
      </c>
      <c r="B3993" t="s">
        <v>13249</v>
      </c>
      <c r="C3993" s="7" t="s">
        <v>4871</v>
      </c>
      <c r="D3993" s="8" t="s">
        <v>24982</v>
      </c>
      <c r="E3993" t="str">
        <f>TRIM(F3993)&amp;IF(RIGHT(TRIM(F3993),1)=",",TRIM(G3993)," "&amp;TRIM(G3993))</f>
        <v>REDUCER,PIPE REDUCER,PIPE</v>
      </c>
      <c r="F3993" t="str">
        <f>VLOOKUP(C3993,C$2:F$65001,3,FALSE)</f>
        <v xml:space="preserve">REDUCER,PIPE </v>
      </c>
      <c r="G3993" t="str">
        <f>VLOOKUP(C3993,C$2:G$65001,4,FALSE)</f>
        <v xml:space="preserve">REDUCER,PIPE       </v>
      </c>
      <c r="H3993" t="str">
        <f>"&lt;p&gt;" &amp;TRIM(B3993) &amp; "&lt;/p&gt;"</f>
        <v>&lt;p&gt;113424PC740&lt;/p&gt;</v>
      </c>
      <c r="I3993" t="str">
        <f>"&lt;d&gt;" &amp;TRIM(E3993) &amp; "&lt;/d&gt;"</f>
        <v>&lt;d&gt;REDUCER,PIPE REDUCER,PIPE&lt;/d&gt;</v>
      </c>
      <c r="J3993" t="str">
        <f>H3993&amp;I3993&amp;"&lt;c&gt;" &amp; A3993 &amp; "&lt;/c&gt;" &amp;"&lt;aka&gt;" &amp;C3993&amp; "&lt;/aka&gt;"</f>
        <v>&lt;p&gt;113424PC740&lt;/p&gt;&lt;d&gt;REDUCER,PIPE REDUCER,PIPE&lt;/d&gt;&lt;c&gt;93232&lt;/c&gt;&lt;aka&gt;4730002783167&lt;/aka&gt;</v>
      </c>
    </row>
    <row r="3994" spans="1:10">
      <c r="A3994" s="1" t="s">
        <v>22822</v>
      </c>
      <c r="B3994" t="s">
        <v>13251</v>
      </c>
      <c r="C3994" s="7" t="s">
        <v>4871</v>
      </c>
      <c r="D3994" s="8" t="s">
        <v>24982</v>
      </c>
      <c r="E3994" t="str">
        <f>TRIM(F3994)&amp;IF(RIGHT(TRIM(F3994),1)=",",TRIM(G3994)," "&amp;TRIM(G3994))</f>
        <v>REDUCER,PIPE REDUCER,PIPE</v>
      </c>
      <c r="F3994" t="str">
        <f>VLOOKUP(C3994,C$2:F$65001,3,FALSE)</f>
        <v xml:space="preserve">REDUCER,PIPE </v>
      </c>
      <c r="G3994" t="str">
        <f>VLOOKUP(C3994,C$2:G$65001,4,FALSE)</f>
        <v xml:space="preserve">REDUCER,PIPE       </v>
      </c>
      <c r="H3994" t="str">
        <f>"&lt;p&gt;" &amp;TRIM(B3994) &amp; "&lt;/p&gt;"</f>
        <v>&lt;p&gt;114724PC740&lt;/p&gt;</v>
      </c>
      <c r="I3994" t="str">
        <f>"&lt;d&gt;" &amp;TRIM(E3994) &amp; "&lt;/d&gt;"</f>
        <v>&lt;d&gt;REDUCER,PIPE REDUCER,PIPE&lt;/d&gt;</v>
      </c>
      <c r="J3994" t="str">
        <f>H3994&amp;I3994&amp;"&lt;c&gt;" &amp; A3994 &amp; "&lt;/c&gt;" &amp;"&lt;aka&gt;" &amp;C3994&amp; "&lt;/aka&gt;"</f>
        <v>&lt;p&gt;114724PC740&lt;/p&gt;&lt;d&gt;REDUCER,PIPE REDUCER,PIPE&lt;/d&gt;&lt;c&gt;93232&lt;/c&gt;&lt;aka&gt;4730002783167&lt;/aka&gt;</v>
      </c>
    </row>
    <row r="3995" spans="1:10">
      <c r="A3995" s="1" t="s">
        <v>22822</v>
      </c>
      <c r="B3995" t="s">
        <v>13253</v>
      </c>
      <c r="C3995" s="7" t="s">
        <v>4871</v>
      </c>
      <c r="D3995" s="8" t="s">
        <v>24982</v>
      </c>
      <c r="E3995" t="str">
        <f>TRIM(F3995)&amp;IF(RIGHT(TRIM(F3995),1)=",",TRIM(G3995)," "&amp;TRIM(G3995))</f>
        <v>REDUCER,PIPE REDUCER,PIPE</v>
      </c>
      <c r="F3995" t="str">
        <f>VLOOKUP(C3995,C$2:F$65001,3,FALSE)</f>
        <v xml:space="preserve">REDUCER,PIPE </v>
      </c>
      <c r="G3995" t="str">
        <f>VLOOKUP(C3995,C$2:G$65001,4,FALSE)</f>
        <v xml:space="preserve">REDUCER,PIPE       </v>
      </c>
      <c r="H3995" t="str">
        <f>"&lt;p&gt;" &amp;TRIM(B3995) &amp; "&lt;/p&gt;"</f>
        <v>&lt;p&gt;114730PC740&lt;/p&gt;</v>
      </c>
      <c r="I3995" t="str">
        <f>"&lt;d&gt;" &amp;TRIM(E3995) &amp; "&lt;/d&gt;"</f>
        <v>&lt;d&gt;REDUCER,PIPE REDUCER,PIPE&lt;/d&gt;</v>
      </c>
      <c r="J3995" t="str">
        <f>H3995&amp;I3995&amp;"&lt;c&gt;" &amp; A3995 &amp; "&lt;/c&gt;" &amp;"&lt;aka&gt;" &amp;C3995&amp; "&lt;/aka&gt;"</f>
        <v>&lt;p&gt;114730PC740&lt;/p&gt;&lt;d&gt;REDUCER,PIPE REDUCER,PIPE&lt;/d&gt;&lt;c&gt;93232&lt;/c&gt;&lt;aka&gt;4730002783167&lt;/aka&gt;</v>
      </c>
    </row>
    <row r="3996" spans="1:10">
      <c r="A3996" s="1" t="s">
        <v>22822</v>
      </c>
      <c r="B3996" t="s">
        <v>13255</v>
      </c>
      <c r="C3996" s="7" t="s">
        <v>4871</v>
      </c>
      <c r="D3996" s="8" t="s">
        <v>24982</v>
      </c>
      <c r="E3996" t="str">
        <f>TRIM(F3996)&amp;IF(RIGHT(TRIM(F3996),1)=",",TRIM(G3996)," "&amp;TRIM(G3996))</f>
        <v>REDUCER,PIPE REDUCER,PIPE</v>
      </c>
      <c r="F3996" t="str">
        <f>VLOOKUP(C3996,C$2:F$65001,3,FALSE)</f>
        <v xml:space="preserve">REDUCER,PIPE </v>
      </c>
      <c r="G3996" t="str">
        <f>VLOOKUP(C3996,C$2:G$65001,4,FALSE)</f>
        <v xml:space="preserve">REDUCER,PIPE       </v>
      </c>
      <c r="H3996" t="str">
        <f>"&lt;p&gt;" &amp;TRIM(B3996) &amp; "&lt;/p&gt;"</f>
        <v>&lt;p&gt;116630PC748&lt;/p&gt;</v>
      </c>
      <c r="I3996" t="str">
        <f>"&lt;d&gt;" &amp;TRIM(E3996) &amp; "&lt;/d&gt;"</f>
        <v>&lt;d&gt;REDUCER,PIPE REDUCER,PIPE&lt;/d&gt;</v>
      </c>
      <c r="J3996" t="str">
        <f>H3996&amp;I3996&amp;"&lt;c&gt;" &amp; A3996 &amp; "&lt;/c&gt;" &amp;"&lt;aka&gt;" &amp;C3996&amp; "&lt;/aka&gt;"</f>
        <v>&lt;p&gt;116630PC748&lt;/p&gt;&lt;d&gt;REDUCER,PIPE REDUCER,PIPE&lt;/d&gt;&lt;c&gt;93232&lt;/c&gt;&lt;aka&gt;4730002783167&lt;/aka&gt;</v>
      </c>
    </row>
    <row r="3997" spans="1:10">
      <c r="A3997" s="1" t="s">
        <v>22822</v>
      </c>
      <c r="B3997" t="s">
        <v>13257</v>
      </c>
      <c r="C3997" s="7" t="s">
        <v>4871</v>
      </c>
      <c r="D3997" s="8" t="s">
        <v>24982</v>
      </c>
      <c r="E3997" t="str">
        <f>TRIM(F3997)&amp;IF(RIGHT(TRIM(F3997),1)=",",TRIM(G3997)," "&amp;TRIM(G3997))</f>
        <v>REDUCER,PIPE REDUCER,PIPE</v>
      </c>
      <c r="F3997" t="str">
        <f>VLOOKUP(C3997,C$2:F$65001,3,FALSE)</f>
        <v xml:space="preserve">REDUCER,PIPE </v>
      </c>
      <c r="G3997" t="str">
        <f>VLOOKUP(C3997,C$2:G$65001,4,FALSE)</f>
        <v xml:space="preserve">REDUCER,PIPE       </v>
      </c>
      <c r="H3997" t="str">
        <f>"&lt;p&gt;" &amp;TRIM(B3997) &amp; "&lt;/p&gt;"</f>
        <v>&lt;p&gt;119630PC740&lt;/p&gt;</v>
      </c>
      <c r="I3997" t="str">
        <f>"&lt;d&gt;" &amp;TRIM(E3997) &amp; "&lt;/d&gt;"</f>
        <v>&lt;d&gt;REDUCER,PIPE REDUCER,PIPE&lt;/d&gt;</v>
      </c>
      <c r="J3997" t="str">
        <f>H3997&amp;I3997&amp;"&lt;c&gt;" &amp; A3997 &amp; "&lt;/c&gt;" &amp;"&lt;aka&gt;" &amp;C3997&amp; "&lt;/aka&gt;"</f>
        <v>&lt;p&gt;119630PC740&lt;/p&gt;&lt;d&gt;REDUCER,PIPE REDUCER,PIPE&lt;/d&gt;&lt;c&gt;93232&lt;/c&gt;&lt;aka&gt;4730002783167&lt;/aka&gt;</v>
      </c>
    </row>
    <row r="3998" spans="1:10">
      <c r="A3998" s="1" t="s">
        <v>22626</v>
      </c>
      <c r="B3998" t="s">
        <v>13261</v>
      </c>
      <c r="C3998" s="7" t="s">
        <v>4871</v>
      </c>
      <c r="D3998" s="8" t="s">
        <v>24982</v>
      </c>
      <c r="E3998" t="str">
        <f>TRIM(F3998)&amp;IF(RIGHT(TRIM(F3998),1)=",",TRIM(G3998)," "&amp;TRIM(G3998))</f>
        <v>REDUCER,PIPE REDUCER,PIPE</v>
      </c>
      <c r="F3998" t="str">
        <f>VLOOKUP(C3998,C$2:F$65001,3,FALSE)</f>
        <v xml:space="preserve">REDUCER,PIPE </v>
      </c>
      <c r="G3998" t="str">
        <f>VLOOKUP(C3998,C$2:G$65001,4,FALSE)</f>
        <v xml:space="preserve">REDUCER,PIPE       </v>
      </c>
      <c r="H3998" t="str">
        <f>"&lt;p&gt;" &amp;TRIM(B3998) &amp; "&lt;/p&gt;"</f>
        <v>&lt;p&gt;11152&lt;/p&gt;</v>
      </c>
      <c r="I3998" t="str">
        <f>"&lt;d&gt;" &amp;TRIM(E3998) &amp; "&lt;/d&gt;"</f>
        <v>&lt;d&gt;REDUCER,PIPE REDUCER,PIPE&lt;/d&gt;</v>
      </c>
      <c r="J3998" t="str">
        <f>H3998&amp;I3998&amp;"&lt;c&gt;" &amp; A3998 &amp; "&lt;/c&gt;" &amp;"&lt;aka&gt;" &amp;C3998&amp; "&lt;/aka&gt;"</f>
        <v>&lt;p&gt;11152&lt;/p&gt;&lt;d&gt;REDUCER,PIPE REDUCER,PIPE&lt;/d&gt;&lt;c&gt;98343&lt;/c&gt;&lt;aka&gt;4730002783167&lt;/aka&gt;</v>
      </c>
    </row>
    <row r="3999" spans="1:10">
      <c r="A3999" s="1" t="s">
        <v>22646</v>
      </c>
      <c r="B3999" t="s">
        <v>4871</v>
      </c>
      <c r="C3999" s="7" t="s">
        <v>4871</v>
      </c>
      <c r="D3999" s="8" t="s">
        <v>24982</v>
      </c>
      <c r="E3999" t="str">
        <f>TRIM(F3999)&amp;IF(RIGHT(TRIM(F3999),1)=",",TRIM(G3999)," "&amp;TRIM(G3999))</f>
        <v>REDUCER,PIPE REDUCER,PIPE</v>
      </c>
      <c r="F3999" t="str">
        <f>VLOOKUP(C3999,C$2:F$65001,3,FALSE)</f>
        <v xml:space="preserve">REDUCER,PIPE </v>
      </c>
      <c r="G3999" t="str">
        <f>VLOOKUP(C3999,C$2:G$65001,4,FALSE)</f>
        <v xml:space="preserve">REDUCER,PIPE       </v>
      </c>
      <c r="H3999" t="str">
        <f>"&lt;p&gt;" &amp;TRIM(B3999) &amp; "&lt;/p&gt;"</f>
        <v>&lt;p&gt;4730002783167&lt;/p&gt;</v>
      </c>
      <c r="I3999" t="str">
        <f>"&lt;d&gt;" &amp;TRIM(E3999) &amp; "&lt;/d&gt;"</f>
        <v>&lt;d&gt;REDUCER,PIPE REDUCER,PIPE&lt;/d&gt;</v>
      </c>
      <c r="J3999" t="str">
        <f>H3999&amp;I3999&amp;"&lt;c&gt;" &amp; A3999 &amp; "&lt;/c&gt;" &amp;"&lt;aka&gt;" &amp;C3999&amp; "&lt;/aka&gt;"</f>
        <v>&lt;p&gt;4730002783167&lt;/p&gt;&lt;d&gt;REDUCER,PIPE REDUCER,PIPE&lt;/d&gt;&lt;c&gt;SCY13&lt;/c&gt;&lt;aka&gt;4730002783167&lt;/aka&gt;</v>
      </c>
    </row>
    <row r="4000" spans="1:10">
      <c r="A4000" s="1" t="s">
        <v>22633</v>
      </c>
      <c r="B4000" t="s">
        <v>13264</v>
      </c>
      <c r="C4000" s="7" t="s">
        <v>4871</v>
      </c>
      <c r="D4000" s="8" t="s">
        <v>24982</v>
      </c>
      <c r="E4000" t="str">
        <f>TRIM(F4000)&amp;IF(RIGHT(TRIM(F4000),1)=",",TRIM(G4000)," "&amp;TRIM(G4000))</f>
        <v>REDUCER,PIPE REDUCER,PIPE</v>
      </c>
      <c r="F4000" t="str">
        <f>VLOOKUP(C4000,C$2:F$65001,3,FALSE)</f>
        <v xml:space="preserve">REDUCER,PIPE </v>
      </c>
      <c r="G4000" t="str">
        <f>VLOOKUP(C4000,C$2:G$65001,4,FALSE)</f>
        <v xml:space="preserve">REDUCER,PIPE       </v>
      </c>
      <c r="H4000" t="str">
        <f>"&lt;p&gt;" &amp;TRIM(B4000) &amp; "&lt;/p&gt;"</f>
        <v>&lt;p&gt;124-36&lt;/p&gt;</v>
      </c>
      <c r="I4000" t="str">
        <f>"&lt;d&gt;" &amp;TRIM(E4000) &amp; "&lt;/d&gt;"</f>
        <v>&lt;d&gt;REDUCER,PIPE REDUCER,PIPE&lt;/d&gt;</v>
      </c>
      <c r="J4000" t="str">
        <f>H4000&amp;I4000&amp;"&lt;c&gt;" &amp; A4000 &amp; "&lt;/c&gt;" &amp;"&lt;aka&gt;" &amp;C4000&amp; "&lt;/aka&gt;"</f>
        <v>&lt;p&gt;124-36&lt;/p&gt;&lt;d&gt;REDUCER,PIPE REDUCER,PIPE&lt;/d&gt;&lt;c&gt;03533&lt;/c&gt;&lt;aka&gt;4730002783167&lt;/aka&gt;</v>
      </c>
    </row>
    <row r="4001" spans="1:10">
      <c r="A4001" s="1" t="s">
        <v>5171</v>
      </c>
      <c r="B4001" t="s">
        <v>13266</v>
      </c>
      <c r="C4001" s="7" t="s">
        <v>4871</v>
      </c>
      <c r="D4001" s="8" t="s">
        <v>24982</v>
      </c>
      <c r="E4001" t="str">
        <f>TRIM(F4001)&amp;IF(RIGHT(TRIM(F4001),1)=",",TRIM(G4001)," "&amp;TRIM(G4001))</f>
        <v>REDUCER,PIPE REDUCER,PIPE</v>
      </c>
      <c r="F4001" t="str">
        <f>VLOOKUP(C4001,C$2:F$65001,3,FALSE)</f>
        <v xml:space="preserve">REDUCER,PIPE </v>
      </c>
      <c r="G4001" t="str">
        <f>VLOOKUP(C4001,C$2:G$65001,4,FALSE)</f>
        <v xml:space="preserve">REDUCER,PIPE       </v>
      </c>
      <c r="H4001" t="str">
        <f>"&lt;p&gt;" &amp;TRIM(B4001) &amp; "&lt;/p&gt;"</f>
        <v>&lt;p&gt;1732180&lt;/p&gt;</v>
      </c>
      <c r="I4001" t="str">
        <f>"&lt;d&gt;" &amp;TRIM(E4001) &amp; "&lt;/d&gt;"</f>
        <v>&lt;d&gt;REDUCER,PIPE REDUCER,PIPE&lt;/d&gt;</v>
      </c>
      <c r="J4001" t="str">
        <f>H4001&amp;I4001&amp;"&lt;c&gt;" &amp; A4001 &amp; "&lt;/c&gt;" &amp;"&lt;aka&gt;" &amp;C4001&amp; "&lt;/aka&gt;"</f>
        <v>&lt;p&gt;1732180&lt;/p&gt;&lt;d&gt;REDUCER,PIPE REDUCER,PIPE&lt;/d&gt;&lt;c&gt;45152&lt;/c&gt;&lt;aka&gt;4730002783167&lt;/aka&gt;</v>
      </c>
    </row>
    <row r="4002" spans="1:10">
      <c r="A4002" s="1" t="s">
        <v>22769</v>
      </c>
      <c r="B4002" t="s">
        <v>13268</v>
      </c>
      <c r="C4002" s="7" t="s">
        <v>4871</v>
      </c>
      <c r="D4002" s="8" t="s">
        <v>24982</v>
      </c>
      <c r="E4002" t="str">
        <f>TRIM(F4002)&amp;IF(RIGHT(TRIM(F4002),1)=",",TRIM(G4002)," "&amp;TRIM(G4002))</f>
        <v>REDUCER,PIPE REDUCER,PIPE</v>
      </c>
      <c r="F4002" t="str">
        <f>VLOOKUP(C4002,C$2:F$65001,3,FALSE)</f>
        <v xml:space="preserve">REDUCER,PIPE </v>
      </c>
      <c r="G4002" t="str">
        <f>VLOOKUP(C4002,C$2:G$65001,4,FALSE)</f>
        <v xml:space="preserve">REDUCER,PIPE       </v>
      </c>
      <c r="H4002" t="str">
        <f>"&lt;p&gt;" &amp;TRIM(B4002) &amp; "&lt;/p&gt;"</f>
        <v>&lt;p&gt;015-90010-58&lt;/p&gt;</v>
      </c>
      <c r="I4002" t="str">
        <f>"&lt;d&gt;" &amp;TRIM(E4002) &amp; "&lt;/d&gt;"</f>
        <v>&lt;d&gt;REDUCER,PIPE REDUCER,PIPE&lt;/d&gt;</v>
      </c>
      <c r="J4002" t="str">
        <f>H4002&amp;I4002&amp;"&lt;c&gt;" &amp; A4002 &amp; "&lt;/c&gt;" &amp;"&lt;aka&gt;" &amp;C4002&amp; "&lt;/aka&gt;"</f>
        <v>&lt;p&gt;015-90010-58&lt;/p&gt;&lt;d&gt;REDUCER,PIPE REDUCER,PIPE&lt;/d&gt;&lt;c&gt;59556&lt;/c&gt;&lt;aka&gt;4730002783167&lt;/aka&gt;</v>
      </c>
    </row>
    <row r="4003" spans="1:10">
      <c r="A4003" s="1" t="s">
        <v>22832</v>
      </c>
      <c r="B4003" t="s">
        <v>13270</v>
      </c>
      <c r="C4003" s="7" t="s">
        <v>4871</v>
      </c>
      <c r="D4003" s="8" t="s">
        <v>24982</v>
      </c>
      <c r="E4003" t="str">
        <f>TRIM(F4003)&amp;IF(RIGHT(TRIM(F4003),1)=",",TRIM(G4003)," "&amp;TRIM(G4003))</f>
        <v>REDUCER,PIPE REDUCER,PIPE</v>
      </c>
      <c r="F4003" t="str">
        <f>VLOOKUP(C4003,C$2:F$65001,3,FALSE)</f>
        <v xml:space="preserve">REDUCER,PIPE </v>
      </c>
      <c r="G4003" t="str">
        <f>VLOOKUP(C4003,C$2:G$65001,4,FALSE)</f>
        <v xml:space="preserve">REDUCER,PIPE       </v>
      </c>
      <c r="H4003" t="str">
        <f>"&lt;p&gt;" &amp;TRIM(B4003) &amp; "&lt;/p&gt;"</f>
        <v>&lt;p&gt;610RP&lt;/p&gt;</v>
      </c>
      <c r="I4003" t="str">
        <f>"&lt;d&gt;" &amp;TRIM(E4003) &amp; "&lt;/d&gt;"</f>
        <v>&lt;d&gt;REDUCER,PIPE REDUCER,PIPE&lt;/d&gt;</v>
      </c>
      <c r="J4003" t="str">
        <f>H4003&amp;I4003&amp;"&lt;c&gt;" &amp; A4003 &amp; "&lt;/c&gt;" &amp;"&lt;aka&gt;" &amp;C4003&amp; "&lt;/aka&gt;"</f>
        <v>&lt;p&gt;610RP&lt;/p&gt;&lt;d&gt;REDUCER,PIPE REDUCER,PIPE&lt;/d&gt;&lt;c&gt;70411&lt;/c&gt;&lt;aka&gt;4730002783167&lt;/aka&gt;</v>
      </c>
    </row>
    <row r="4004" spans="1:10">
      <c r="A4004" s="1" t="s">
        <v>22674</v>
      </c>
      <c r="B4004" t="s">
        <v>13273</v>
      </c>
      <c r="C4004" s="7" t="s">
        <v>4871</v>
      </c>
      <c r="D4004" s="8" t="s">
        <v>24982</v>
      </c>
      <c r="E4004" t="str">
        <f>TRIM(F4004)&amp;IF(RIGHT(TRIM(F4004),1)=",",TRIM(G4004)," "&amp;TRIM(G4004))</f>
        <v>REDUCER,PIPE REDUCER,PIPE</v>
      </c>
      <c r="F4004" t="str">
        <f>VLOOKUP(C4004,C$2:F$65001,3,FALSE)</f>
        <v xml:space="preserve">REDUCER,PIPE </v>
      </c>
      <c r="G4004" t="str">
        <f>VLOOKUP(C4004,C$2:G$65001,4,FALSE)</f>
        <v xml:space="preserve">REDUCER,PIPE       </v>
      </c>
      <c r="H4004" t="str">
        <f>"&lt;p&gt;" &amp;TRIM(B4004) &amp; "&lt;/p&gt;"</f>
        <v>&lt;p&gt;17Y1713ALT3PC748&lt;/p&gt;</v>
      </c>
      <c r="I4004" t="str">
        <f>"&lt;d&gt;" &amp;TRIM(E4004) &amp; "&lt;/d&gt;"</f>
        <v>&lt;d&gt;REDUCER,PIPE REDUCER,PIPE&lt;/d&gt;</v>
      </c>
      <c r="J4004" t="str">
        <f>H4004&amp;I4004&amp;"&lt;c&gt;" &amp; A4004 &amp; "&lt;/c&gt;" &amp;"&lt;aka&gt;" &amp;C4004&amp; "&lt;/aka&gt;"</f>
        <v>&lt;p&gt;17Y1713ALT3PC748&lt;/p&gt;&lt;d&gt;REDUCER,PIPE REDUCER,PIPE&lt;/d&gt;&lt;c&gt;80064&lt;/c&gt;&lt;aka&gt;4730002783167&lt;/aka&gt;</v>
      </c>
    </row>
    <row r="4005" spans="1:10">
      <c r="A4005" s="1" t="s">
        <v>22674</v>
      </c>
      <c r="B4005" t="s">
        <v>13275</v>
      </c>
      <c r="C4005" s="7" t="s">
        <v>4871</v>
      </c>
      <c r="D4005" s="8" t="s">
        <v>24982</v>
      </c>
      <c r="E4005" t="str">
        <f>TRIM(F4005)&amp;IF(RIGHT(TRIM(F4005),1)=",",TRIM(G4005)," "&amp;TRIM(G4005))</f>
        <v>REDUCER,PIPE REDUCER,PIPE</v>
      </c>
      <c r="F4005" t="str">
        <f>VLOOKUP(C4005,C$2:F$65001,3,FALSE)</f>
        <v xml:space="preserve">REDUCER,PIPE </v>
      </c>
      <c r="G4005" t="str">
        <f>VLOOKUP(C4005,C$2:G$65001,4,FALSE)</f>
        <v xml:space="preserve">REDUCER,PIPE       </v>
      </c>
      <c r="H4005" t="str">
        <f>"&lt;p&gt;" &amp;TRIM(B4005) &amp; "&lt;/p&gt;"</f>
        <v>&lt;p&gt;CL40S49-026PC408&lt;/p&gt;</v>
      </c>
      <c r="I4005" t="str">
        <f>"&lt;d&gt;" &amp;TRIM(E4005) &amp; "&lt;/d&gt;"</f>
        <v>&lt;d&gt;REDUCER,PIPE REDUCER,PIPE&lt;/d&gt;</v>
      </c>
      <c r="J4005" t="str">
        <f>H4005&amp;I4005&amp;"&lt;c&gt;" &amp; A4005 &amp; "&lt;/c&gt;" &amp;"&lt;aka&gt;" &amp;C4005&amp; "&lt;/aka&gt;"</f>
        <v>&lt;p&gt;CL40S49-026PC408&lt;/p&gt;&lt;d&gt;REDUCER,PIPE REDUCER,PIPE&lt;/d&gt;&lt;c&gt;80064&lt;/c&gt;&lt;aka&gt;4730002783167&lt;/aka&gt;</v>
      </c>
    </row>
    <row r="4006" spans="1:10">
      <c r="A4006" s="1" t="s">
        <v>22674</v>
      </c>
      <c r="B4006" t="s">
        <v>13277</v>
      </c>
      <c r="C4006" s="7" t="s">
        <v>4871</v>
      </c>
      <c r="D4006" s="8" t="s">
        <v>24982</v>
      </c>
      <c r="E4006" t="str">
        <f>TRIM(F4006)&amp;IF(RIGHT(TRIM(F4006),1)=",",TRIM(G4006)," "&amp;TRIM(G4006))</f>
        <v>REDUCER,PIPE REDUCER,PIPE</v>
      </c>
      <c r="F4006" t="str">
        <f>VLOOKUP(C4006,C$2:F$65001,3,FALSE)</f>
        <v xml:space="preserve">REDUCER,PIPE </v>
      </c>
      <c r="G4006" t="str">
        <f>VLOOKUP(C4006,C$2:G$65001,4,FALSE)</f>
        <v xml:space="preserve">REDUCER,PIPE       </v>
      </c>
      <c r="H4006" t="str">
        <f>"&lt;p&gt;" &amp;TRIM(B4006) &amp; "&lt;/p&gt;"</f>
        <v>&lt;p&gt;DD364S49-0196PC748&lt;/p&gt;</v>
      </c>
      <c r="I4006" t="str">
        <f>"&lt;d&gt;" &amp;TRIM(E4006) &amp; "&lt;/d&gt;"</f>
        <v>&lt;d&gt;REDUCER,PIPE REDUCER,PIPE&lt;/d&gt;</v>
      </c>
      <c r="J4006" t="str">
        <f>H4006&amp;I4006&amp;"&lt;c&gt;" &amp; A4006 &amp; "&lt;/c&gt;" &amp;"&lt;aka&gt;" &amp;C4006&amp; "&lt;/aka&gt;"</f>
        <v>&lt;p&gt;DD364S49-0196PC748&lt;/p&gt;&lt;d&gt;REDUCER,PIPE REDUCER,PIPE&lt;/d&gt;&lt;c&gt;80064&lt;/c&gt;&lt;aka&gt;4730002783167&lt;/aka&gt;</v>
      </c>
    </row>
    <row r="4007" spans="1:10">
      <c r="A4007" s="1" t="s">
        <v>22674</v>
      </c>
      <c r="B4007" t="s">
        <v>13279</v>
      </c>
      <c r="C4007" s="7" t="s">
        <v>4871</v>
      </c>
      <c r="D4007" s="8" t="s">
        <v>24982</v>
      </c>
      <c r="E4007" t="str">
        <f>TRIM(F4007)&amp;IF(RIGHT(TRIM(F4007),1)=",",TRIM(G4007)," "&amp;TRIM(G4007))</f>
        <v>REDUCER,PIPE REDUCER,PIPE</v>
      </c>
      <c r="F4007" t="str">
        <f>VLOOKUP(C4007,C$2:F$65001,3,FALSE)</f>
        <v xml:space="preserve">REDUCER,PIPE </v>
      </c>
      <c r="G4007" t="str">
        <f>VLOOKUP(C4007,C$2:G$65001,4,FALSE)</f>
        <v xml:space="preserve">REDUCER,PIPE       </v>
      </c>
      <c r="H4007" t="str">
        <f>"&lt;p&gt;" &amp;TRIM(B4007) &amp; "&lt;/p&gt;"</f>
        <v>&lt;p&gt;DD364S49-38ALT4PC721&lt;/p&gt;</v>
      </c>
      <c r="I4007" t="str">
        <f>"&lt;d&gt;" &amp;TRIM(E4007) &amp; "&lt;/d&gt;"</f>
        <v>&lt;d&gt;REDUCER,PIPE REDUCER,PIPE&lt;/d&gt;</v>
      </c>
      <c r="J4007" t="str">
        <f>H4007&amp;I4007&amp;"&lt;c&gt;" &amp; A4007 &amp; "&lt;/c&gt;" &amp;"&lt;aka&gt;" &amp;C4007&amp; "&lt;/aka&gt;"</f>
        <v>&lt;p&gt;DD364S49-38ALT4PC721&lt;/p&gt;&lt;d&gt;REDUCER,PIPE REDUCER,PIPE&lt;/d&gt;&lt;c&gt;80064&lt;/c&gt;&lt;aka&gt;4730002783167&lt;/aka&gt;</v>
      </c>
    </row>
    <row r="4008" spans="1:10">
      <c r="A4008" s="1" t="s">
        <v>5127</v>
      </c>
      <c r="B4008" t="s">
        <v>13281</v>
      </c>
      <c r="C4008" s="7" t="s">
        <v>4871</v>
      </c>
      <c r="D4008" s="8" t="s">
        <v>24982</v>
      </c>
      <c r="E4008" t="str">
        <f>TRIM(F4008)&amp;IF(RIGHT(TRIM(F4008),1)=",",TRIM(G4008)," "&amp;TRIM(G4008))</f>
        <v>REDUCER,PIPE REDUCER,PIPE</v>
      </c>
      <c r="F4008" t="str">
        <f>VLOOKUP(C4008,C$2:F$65001,3,FALSE)</f>
        <v xml:space="preserve">REDUCER,PIPE </v>
      </c>
      <c r="G4008" t="str">
        <f>VLOOKUP(C4008,C$2:G$65001,4,FALSE)</f>
        <v xml:space="preserve">REDUCER,PIPE       </v>
      </c>
      <c r="H4008" t="str">
        <f>"&lt;p&gt;" &amp;TRIM(B4008) &amp; "&lt;/p&gt;"</f>
        <v>&lt;p&gt;12-8 130140BA&lt;/p&gt;</v>
      </c>
      <c r="I4008" t="str">
        <f>"&lt;d&gt;" &amp;TRIM(E4008) &amp; "&lt;/d&gt;"</f>
        <v>&lt;d&gt;REDUCER,PIPE REDUCER,PIPE&lt;/d&gt;</v>
      </c>
      <c r="J4008" t="str">
        <f>H4008&amp;I4008&amp;"&lt;c&gt;" &amp; A4008 &amp; "&lt;/c&gt;" &amp;"&lt;aka&gt;" &amp;C4008&amp; "&lt;/aka&gt;"</f>
        <v>&lt;p&gt;12-8 130140BA&lt;/p&gt;&lt;d&gt;REDUCER,PIPE REDUCER,PIPE&lt;/d&gt;&lt;c&gt;81343&lt;/c&gt;&lt;aka&gt;4730002783167&lt;/aka&gt;</v>
      </c>
    </row>
    <row r="4009" spans="1:10">
      <c r="A4009" s="1" t="s">
        <v>22833</v>
      </c>
      <c r="B4009" t="s">
        <v>13283</v>
      </c>
      <c r="C4009" s="7" t="s">
        <v>4871</v>
      </c>
      <c r="D4009" s="8" t="s">
        <v>24982</v>
      </c>
      <c r="E4009" t="str">
        <f>TRIM(F4009)&amp;IF(RIGHT(TRIM(F4009),1)=",",TRIM(G4009)," "&amp;TRIM(G4009))</f>
        <v>REDUCER,PIPE REDUCER,PIPE</v>
      </c>
      <c r="F4009" t="str">
        <f>VLOOKUP(C4009,C$2:F$65001,3,FALSE)</f>
        <v xml:space="preserve">REDUCER,PIPE </v>
      </c>
      <c r="G4009" t="str">
        <f>VLOOKUP(C4009,C$2:G$65001,4,FALSE)</f>
        <v xml:space="preserve">REDUCER,PIPE       </v>
      </c>
      <c r="H4009" t="str">
        <f>"&lt;p&gt;" &amp;TRIM(B4009) &amp; "&lt;/p&gt;"</f>
        <v>&lt;p&gt;114-3-4X1-2&lt;/p&gt;</v>
      </c>
      <c r="I4009" t="str">
        <f>"&lt;d&gt;" &amp;TRIM(E4009) &amp; "&lt;/d&gt;"</f>
        <v>&lt;d&gt;REDUCER,PIPE REDUCER,PIPE&lt;/d&gt;</v>
      </c>
      <c r="J4009" t="str">
        <f>H4009&amp;I4009&amp;"&lt;c&gt;" &amp; A4009 &amp; "&lt;/c&gt;" &amp;"&lt;aka&gt;" &amp;C4009&amp; "&lt;/aka&gt;"</f>
        <v>&lt;p&gt;114-3-4X1-2&lt;/p&gt;&lt;d&gt;REDUCER,PIPE REDUCER,PIPE&lt;/d&gt;&lt;c&gt;90146&lt;/c&gt;&lt;aka&gt;4730002783167&lt;/aka&gt;</v>
      </c>
    </row>
    <row r="4010" spans="1:10">
      <c r="A4010" s="1" t="s">
        <v>22822</v>
      </c>
      <c r="B4010" t="s">
        <v>13286</v>
      </c>
      <c r="C4010" s="7" t="s">
        <v>4871</v>
      </c>
      <c r="D4010" s="8" t="s">
        <v>24982</v>
      </c>
      <c r="E4010" t="str">
        <f>TRIM(F4010)&amp;IF(RIGHT(TRIM(F4010),1)=",",TRIM(G4010)," "&amp;TRIM(G4010))</f>
        <v>REDUCER,PIPE REDUCER,PIPE</v>
      </c>
      <c r="F4010" t="str">
        <f>VLOOKUP(C4010,C$2:F$65001,3,FALSE)</f>
        <v xml:space="preserve">REDUCER,PIPE </v>
      </c>
      <c r="G4010" t="str">
        <f>VLOOKUP(C4010,C$2:G$65001,4,FALSE)</f>
        <v xml:space="preserve">REDUCER,PIPE       </v>
      </c>
      <c r="H4010" t="str">
        <f>"&lt;p&gt;" &amp;TRIM(B4010) &amp; "&lt;/p&gt;"</f>
        <v>&lt;p&gt;110930PC740&lt;/p&gt;</v>
      </c>
      <c r="I4010" t="str">
        <f>"&lt;d&gt;" &amp;TRIM(E4010) &amp; "&lt;/d&gt;"</f>
        <v>&lt;d&gt;REDUCER,PIPE REDUCER,PIPE&lt;/d&gt;</v>
      </c>
      <c r="J4010" t="str">
        <f>H4010&amp;I4010&amp;"&lt;c&gt;" &amp; A4010 &amp; "&lt;/c&gt;" &amp;"&lt;aka&gt;" &amp;C4010&amp; "&lt;/aka&gt;"</f>
        <v>&lt;p&gt;110930PC740&lt;/p&gt;&lt;d&gt;REDUCER,PIPE REDUCER,PIPE&lt;/d&gt;&lt;c&gt;93232&lt;/c&gt;&lt;aka&gt;4730002783167&lt;/aka&gt;</v>
      </c>
    </row>
    <row r="4011" spans="1:10">
      <c r="A4011" s="1" t="s">
        <v>22822</v>
      </c>
      <c r="B4011" t="s">
        <v>13288</v>
      </c>
      <c r="C4011" s="7" t="s">
        <v>4871</v>
      </c>
      <c r="D4011" s="8" t="s">
        <v>24982</v>
      </c>
      <c r="E4011" t="str">
        <f>TRIM(F4011)&amp;IF(RIGHT(TRIM(F4011),1)=",",TRIM(G4011)," "&amp;TRIM(G4011))</f>
        <v>REDUCER,PIPE REDUCER,PIPE</v>
      </c>
      <c r="F4011" t="str">
        <f>VLOOKUP(C4011,C$2:F$65001,3,FALSE)</f>
        <v xml:space="preserve">REDUCER,PIPE </v>
      </c>
      <c r="G4011" t="str">
        <f>VLOOKUP(C4011,C$2:G$65001,4,FALSE)</f>
        <v xml:space="preserve">REDUCER,PIPE       </v>
      </c>
      <c r="H4011" t="str">
        <f>"&lt;p&gt;" &amp;TRIM(B4011) &amp; "&lt;/p&gt;"</f>
        <v>&lt;p&gt;113430PC740&lt;/p&gt;</v>
      </c>
      <c r="I4011" t="str">
        <f>"&lt;d&gt;" &amp;TRIM(E4011) &amp; "&lt;/d&gt;"</f>
        <v>&lt;d&gt;REDUCER,PIPE REDUCER,PIPE&lt;/d&gt;</v>
      </c>
      <c r="J4011" t="str">
        <f>H4011&amp;I4011&amp;"&lt;c&gt;" &amp; A4011 &amp; "&lt;/c&gt;" &amp;"&lt;aka&gt;" &amp;C4011&amp; "&lt;/aka&gt;"</f>
        <v>&lt;p&gt;113430PC740&lt;/p&gt;&lt;d&gt;REDUCER,PIPE REDUCER,PIPE&lt;/d&gt;&lt;c&gt;93232&lt;/c&gt;&lt;aka&gt;4730002783167&lt;/aka&gt;</v>
      </c>
    </row>
    <row r="4012" spans="1:10">
      <c r="A4012" s="1" t="s">
        <v>22822</v>
      </c>
      <c r="B4012" t="s">
        <v>13290</v>
      </c>
      <c r="C4012" s="7" t="s">
        <v>4871</v>
      </c>
      <c r="D4012" s="8" t="s">
        <v>24982</v>
      </c>
      <c r="E4012" t="str">
        <f>TRIM(F4012)&amp;IF(RIGHT(TRIM(F4012),1)=",",TRIM(G4012)," "&amp;TRIM(G4012))</f>
        <v>REDUCER,PIPE REDUCER,PIPE</v>
      </c>
      <c r="F4012" t="str">
        <f>VLOOKUP(C4012,C$2:F$65001,3,FALSE)</f>
        <v xml:space="preserve">REDUCER,PIPE </v>
      </c>
      <c r="G4012" t="str">
        <f>VLOOKUP(C4012,C$2:G$65001,4,FALSE)</f>
        <v xml:space="preserve">REDUCER,PIPE       </v>
      </c>
      <c r="H4012" t="str">
        <f>"&lt;p&gt;" &amp;TRIM(B4012) &amp; "&lt;/p&gt;"</f>
        <v>&lt;p&gt;114973PC408&lt;/p&gt;</v>
      </c>
      <c r="I4012" t="str">
        <f>"&lt;d&gt;" &amp;TRIM(E4012) &amp; "&lt;/d&gt;"</f>
        <v>&lt;d&gt;REDUCER,PIPE REDUCER,PIPE&lt;/d&gt;</v>
      </c>
      <c r="J4012" t="str">
        <f>H4012&amp;I4012&amp;"&lt;c&gt;" &amp; A4012 &amp; "&lt;/c&gt;" &amp;"&lt;aka&gt;" &amp;C4012&amp; "&lt;/aka&gt;"</f>
        <v>&lt;p&gt;114973PC408&lt;/p&gt;&lt;d&gt;REDUCER,PIPE REDUCER,PIPE&lt;/d&gt;&lt;c&gt;93232&lt;/c&gt;&lt;aka&gt;4730002783167&lt;/aka&gt;</v>
      </c>
    </row>
    <row r="4013" spans="1:10">
      <c r="A4013" s="1" t="s">
        <v>22822</v>
      </c>
      <c r="B4013" t="s">
        <v>13292</v>
      </c>
      <c r="C4013" s="7" t="s">
        <v>4871</v>
      </c>
      <c r="D4013" s="8" t="s">
        <v>24982</v>
      </c>
      <c r="E4013" t="str">
        <f>TRIM(F4013)&amp;IF(RIGHT(TRIM(F4013),1)=",",TRIM(G4013)," "&amp;TRIM(G4013))</f>
        <v>REDUCER,PIPE REDUCER,PIPE</v>
      </c>
      <c r="F4013" t="str">
        <f>VLOOKUP(C4013,C$2:F$65001,3,FALSE)</f>
        <v xml:space="preserve">REDUCER,PIPE </v>
      </c>
      <c r="G4013" t="str">
        <f>VLOOKUP(C4013,C$2:G$65001,4,FALSE)</f>
        <v xml:space="preserve">REDUCER,PIPE       </v>
      </c>
      <c r="H4013" t="str">
        <f>"&lt;p&gt;" &amp;TRIM(B4013) &amp; "&lt;/p&gt;"</f>
        <v>&lt;p&gt;117530PC748&lt;/p&gt;</v>
      </c>
      <c r="I4013" t="str">
        <f>"&lt;d&gt;" &amp;TRIM(E4013) &amp; "&lt;/d&gt;"</f>
        <v>&lt;d&gt;REDUCER,PIPE REDUCER,PIPE&lt;/d&gt;</v>
      </c>
      <c r="J4013" t="str">
        <f>H4013&amp;I4013&amp;"&lt;c&gt;" &amp; A4013 &amp; "&lt;/c&gt;" &amp;"&lt;aka&gt;" &amp;C4013&amp; "&lt;/aka&gt;"</f>
        <v>&lt;p&gt;117530PC748&lt;/p&gt;&lt;d&gt;REDUCER,PIPE REDUCER,PIPE&lt;/d&gt;&lt;c&gt;93232&lt;/c&gt;&lt;aka&gt;4730002783167&lt;/aka&gt;</v>
      </c>
    </row>
    <row r="4014" spans="1:10">
      <c r="A4014" s="1" t="s">
        <v>22834</v>
      </c>
      <c r="B4014" t="s">
        <v>13294</v>
      </c>
      <c r="C4014" s="7" t="s">
        <v>4871</v>
      </c>
      <c r="D4014" s="8" t="s">
        <v>24982</v>
      </c>
      <c r="E4014" t="str">
        <f>TRIM(F4014)&amp;IF(RIGHT(TRIM(F4014),1)=",",TRIM(G4014)," "&amp;TRIM(G4014))</f>
        <v>REDUCER,PIPE REDUCER,PIPE</v>
      </c>
      <c r="F4014" t="str">
        <f>VLOOKUP(C4014,C$2:F$65001,3,FALSE)</f>
        <v xml:space="preserve">REDUCER,PIPE </v>
      </c>
      <c r="G4014" t="str">
        <f>VLOOKUP(C4014,C$2:G$65001,4,FALSE)</f>
        <v xml:space="preserve">REDUCER,PIPE       </v>
      </c>
      <c r="H4014" t="str">
        <f>"&lt;p&gt;" &amp;TRIM(B4014) &amp; "&lt;/p&gt;"</f>
        <v>&lt;p&gt;KC519-50-29&lt;/p&gt;</v>
      </c>
      <c r="I4014" t="str">
        <f>"&lt;d&gt;" &amp;TRIM(E4014) &amp; "&lt;/d&gt;"</f>
        <v>&lt;d&gt;REDUCER,PIPE REDUCER,PIPE&lt;/d&gt;</v>
      </c>
      <c r="J4014" t="str">
        <f>H4014&amp;I4014&amp;"&lt;c&gt;" &amp; A4014 &amp; "&lt;/c&gt;" &amp;"&lt;aka&gt;" &amp;C4014&amp; "&lt;/aka&gt;"</f>
        <v>&lt;p&gt;KC519-50-29&lt;/p&gt;&lt;d&gt;REDUCER,PIPE REDUCER,PIPE&lt;/d&gt;&lt;c&gt;93842&lt;/c&gt;&lt;aka&gt;4730002783167&lt;/aka&gt;</v>
      </c>
    </row>
    <row r="4015" spans="1:10">
      <c r="A4015" s="1" t="s">
        <v>5230</v>
      </c>
      <c r="B4015" t="s">
        <v>13297</v>
      </c>
      <c r="C4015" s="7" t="s">
        <v>4871</v>
      </c>
      <c r="D4015" s="8" t="s">
        <v>24982</v>
      </c>
      <c r="E4015" t="str">
        <f>TRIM(F4015)&amp;IF(RIGHT(TRIM(F4015),1)=",",TRIM(G4015)," "&amp;TRIM(G4015))</f>
        <v>REDUCER,PIPE REDUCER,PIPE</v>
      </c>
      <c r="F4015" t="str">
        <f>VLOOKUP(C4015,C$2:F$65001,3,FALSE)</f>
        <v xml:space="preserve">REDUCER,PIPE </v>
      </c>
      <c r="G4015" t="str">
        <f>VLOOKUP(C4015,C$2:G$65001,4,FALSE)</f>
        <v xml:space="preserve">REDUCER,PIPE       </v>
      </c>
      <c r="H4015" t="str">
        <f>"&lt;p&gt;" &amp;TRIM(B4015) &amp; "&lt;/p&gt;"</f>
        <v>&lt;p&gt;128140&lt;/p&gt;</v>
      </c>
      <c r="I4015" t="str">
        <f>"&lt;d&gt;" &amp;TRIM(E4015) &amp; "&lt;/d&gt;"</f>
        <v>&lt;d&gt;REDUCER,PIPE REDUCER,PIPE&lt;/d&gt;</v>
      </c>
      <c r="J4015" t="str">
        <f>H4015&amp;I4015&amp;"&lt;c&gt;" &amp; A4015 &amp; "&lt;/c&gt;" &amp;"&lt;aka&gt;" &amp;C4015&amp; "&lt;/aka&gt;"</f>
        <v>&lt;p&gt;128140&lt;/p&gt;&lt;d&gt;REDUCER,PIPE REDUCER,PIPE&lt;/d&gt;&lt;c&gt;72582&lt;/c&gt;&lt;aka&gt;4730002783167&lt;/aka&gt;</v>
      </c>
    </row>
    <row r="4016" spans="1:10">
      <c r="A4016" s="1" t="s">
        <v>22674</v>
      </c>
      <c r="B4016" t="s">
        <v>13299</v>
      </c>
      <c r="C4016" s="7" t="s">
        <v>4871</v>
      </c>
      <c r="D4016" s="8" t="s">
        <v>24982</v>
      </c>
      <c r="E4016" t="str">
        <f>TRIM(F4016)&amp;IF(RIGHT(TRIM(F4016),1)=",",TRIM(G4016)," "&amp;TRIM(G4016))</f>
        <v>REDUCER,PIPE REDUCER,PIPE</v>
      </c>
      <c r="F4016" t="str">
        <f>VLOOKUP(C4016,C$2:F$65001,3,FALSE)</f>
        <v xml:space="preserve">REDUCER,PIPE </v>
      </c>
      <c r="G4016" t="str">
        <f>VLOOKUP(C4016,C$2:G$65001,4,FALSE)</f>
        <v xml:space="preserve">REDUCER,PIPE       </v>
      </c>
      <c r="H4016" t="str">
        <f>"&lt;p&gt;" &amp;TRIM(B4016) &amp; "&lt;/p&gt;"</f>
        <v>&lt;p&gt;17Y2179PC748&lt;/p&gt;</v>
      </c>
      <c r="I4016" t="str">
        <f>"&lt;d&gt;" &amp;TRIM(E4016) &amp; "&lt;/d&gt;"</f>
        <v>&lt;d&gt;REDUCER,PIPE REDUCER,PIPE&lt;/d&gt;</v>
      </c>
      <c r="J4016" t="str">
        <f>H4016&amp;I4016&amp;"&lt;c&gt;" &amp; A4016 &amp; "&lt;/c&gt;" &amp;"&lt;aka&gt;" &amp;C4016&amp; "&lt;/aka&gt;"</f>
        <v>&lt;p&gt;17Y2179PC748&lt;/p&gt;&lt;d&gt;REDUCER,PIPE REDUCER,PIPE&lt;/d&gt;&lt;c&gt;80064&lt;/c&gt;&lt;aka&gt;4730002783167&lt;/aka&gt;</v>
      </c>
    </row>
    <row r="4017" spans="1:10">
      <c r="A4017" s="1" t="s">
        <v>22674</v>
      </c>
      <c r="B4017" t="s">
        <v>13301</v>
      </c>
      <c r="C4017" s="7" t="s">
        <v>4871</v>
      </c>
      <c r="D4017" s="8" t="s">
        <v>24982</v>
      </c>
      <c r="E4017" t="str">
        <f>TRIM(F4017)&amp;IF(RIGHT(TRIM(F4017),1)=",",TRIM(G4017)," "&amp;TRIM(G4017))</f>
        <v>REDUCER,PIPE REDUCER,PIPE</v>
      </c>
      <c r="F4017" t="str">
        <f>VLOOKUP(C4017,C$2:F$65001,3,FALSE)</f>
        <v xml:space="preserve">REDUCER,PIPE </v>
      </c>
      <c r="G4017" t="str">
        <f>VLOOKUP(C4017,C$2:G$65001,4,FALSE)</f>
        <v xml:space="preserve">REDUCER,PIPE       </v>
      </c>
      <c r="H4017" t="str">
        <f>"&lt;p&gt;" &amp;TRIM(B4017) &amp; "&lt;/p&gt;"</f>
        <v>&lt;p&gt;CB1S4901-20ALT4PC740&lt;/p&gt;</v>
      </c>
      <c r="I4017" t="str">
        <f>"&lt;d&gt;" &amp;TRIM(E4017) &amp; "&lt;/d&gt;"</f>
        <v>&lt;d&gt;REDUCER,PIPE REDUCER,PIPE&lt;/d&gt;</v>
      </c>
      <c r="J4017" t="str">
        <f>H4017&amp;I4017&amp;"&lt;c&gt;" &amp; A4017 &amp; "&lt;/c&gt;" &amp;"&lt;aka&gt;" &amp;C4017&amp; "&lt;/aka&gt;"</f>
        <v>&lt;p&gt;CB1S4901-20ALT4PC740&lt;/p&gt;&lt;d&gt;REDUCER,PIPE REDUCER,PIPE&lt;/d&gt;&lt;c&gt;80064&lt;/c&gt;&lt;aka&gt;4730002783167&lt;/aka&gt;</v>
      </c>
    </row>
    <row r="4018" spans="1:10">
      <c r="A4018" s="1" t="s">
        <v>22674</v>
      </c>
      <c r="B4018" t="s">
        <v>13303</v>
      </c>
      <c r="C4018" s="7" t="s">
        <v>4871</v>
      </c>
      <c r="D4018" s="8" t="s">
        <v>24982</v>
      </c>
      <c r="E4018" t="str">
        <f>TRIM(F4018)&amp;IF(RIGHT(TRIM(F4018),1)=",",TRIM(G4018)," "&amp;TRIM(G4018))</f>
        <v>REDUCER,PIPE REDUCER,PIPE</v>
      </c>
      <c r="F4018" t="str">
        <f>VLOOKUP(C4018,C$2:F$65001,3,FALSE)</f>
        <v xml:space="preserve">REDUCER,PIPE </v>
      </c>
      <c r="G4018" t="str">
        <f>VLOOKUP(C4018,C$2:G$65001,4,FALSE)</f>
        <v xml:space="preserve">REDUCER,PIPE       </v>
      </c>
      <c r="H4018" t="str">
        <f>"&lt;p&gt;" &amp;TRIM(B4018) &amp; "&lt;/p&gt;"</f>
        <v>&lt;p&gt;CL55S49-60ALT4PC740&lt;/p&gt;</v>
      </c>
      <c r="I4018" t="str">
        <f>"&lt;d&gt;" &amp;TRIM(E4018) &amp; "&lt;/d&gt;"</f>
        <v>&lt;d&gt;REDUCER,PIPE REDUCER,PIPE&lt;/d&gt;</v>
      </c>
      <c r="J4018" t="str">
        <f>H4018&amp;I4018&amp;"&lt;c&gt;" &amp; A4018 &amp; "&lt;/c&gt;" &amp;"&lt;aka&gt;" &amp;C4018&amp; "&lt;/aka&gt;"</f>
        <v>&lt;p&gt;CL55S49-60ALT4PC740&lt;/p&gt;&lt;d&gt;REDUCER,PIPE REDUCER,PIPE&lt;/d&gt;&lt;c&gt;80064&lt;/c&gt;&lt;aka&gt;4730002783167&lt;/aka&gt;</v>
      </c>
    </row>
    <row r="4019" spans="1:10">
      <c r="A4019" s="1" t="s">
        <v>22674</v>
      </c>
      <c r="B4019" t="s">
        <v>13305</v>
      </c>
      <c r="C4019" s="7" t="s">
        <v>4871</v>
      </c>
      <c r="D4019" s="8" t="s">
        <v>24982</v>
      </c>
      <c r="E4019" t="str">
        <f>TRIM(F4019)&amp;IF(RIGHT(TRIM(F4019),1)=",",TRIM(G4019)," "&amp;TRIM(G4019))</f>
        <v>REDUCER,PIPE REDUCER,PIPE</v>
      </c>
      <c r="F4019" t="str">
        <f>VLOOKUP(C4019,C$2:F$65001,3,FALSE)</f>
        <v xml:space="preserve">REDUCER,PIPE </v>
      </c>
      <c r="G4019" t="str">
        <f>VLOOKUP(C4019,C$2:G$65001,4,FALSE)</f>
        <v xml:space="preserve">REDUCER,PIPE       </v>
      </c>
      <c r="H4019" t="str">
        <f>"&lt;p&gt;" &amp;TRIM(B4019) &amp; "&lt;/p&gt;"</f>
        <v>&lt;p&gt;DD692D4901-94ALT3PC748&lt;/p&gt;</v>
      </c>
      <c r="I4019" t="str">
        <f>"&lt;d&gt;" &amp;TRIM(E4019) &amp; "&lt;/d&gt;"</f>
        <v>&lt;d&gt;REDUCER,PIPE REDUCER,PIPE&lt;/d&gt;</v>
      </c>
      <c r="J4019" t="str">
        <f>H4019&amp;I4019&amp;"&lt;c&gt;" &amp; A4019 &amp; "&lt;/c&gt;" &amp;"&lt;aka&gt;" &amp;C4019&amp; "&lt;/aka&gt;"</f>
        <v>&lt;p&gt;DD692D4901-94ALT3PC748&lt;/p&gt;&lt;d&gt;REDUCER,PIPE REDUCER,PIPE&lt;/d&gt;&lt;c&gt;80064&lt;/c&gt;&lt;aka&gt;4730002783167&lt;/aka&gt;</v>
      </c>
    </row>
    <row r="4020" spans="1:10">
      <c r="A4020" s="1" t="s">
        <v>22835</v>
      </c>
      <c r="B4020" t="s">
        <v>13307</v>
      </c>
      <c r="C4020" s="7" t="s">
        <v>4871</v>
      </c>
      <c r="D4020" s="8" t="s">
        <v>24982</v>
      </c>
      <c r="E4020" t="str">
        <f>TRIM(F4020)&amp;IF(RIGHT(TRIM(F4020),1)=",",TRIM(G4020)," "&amp;TRIM(G4020))</f>
        <v>REDUCER,PIPE REDUCER,PIPE</v>
      </c>
      <c r="F4020" t="str">
        <f>VLOOKUP(C4020,C$2:F$65001,3,FALSE)</f>
        <v xml:space="preserve">REDUCER,PIPE </v>
      </c>
      <c r="G4020" t="str">
        <f>VLOOKUP(C4020,C$2:G$65001,4,FALSE)</f>
        <v xml:space="preserve">REDUCER,PIPE       </v>
      </c>
      <c r="H4020" t="str">
        <f>"&lt;p&gt;" &amp;TRIM(B4020) &amp; "&lt;/p&gt;"</f>
        <v>&lt;p&gt;BM15-00-020-1-14&lt;/p&gt;</v>
      </c>
      <c r="I4020" t="str">
        <f>"&lt;d&gt;" &amp;TRIM(E4020) &amp; "&lt;/d&gt;"</f>
        <v>&lt;d&gt;REDUCER,PIPE REDUCER,PIPE&lt;/d&gt;</v>
      </c>
      <c r="J4020" t="str">
        <f>H4020&amp;I4020&amp;"&lt;c&gt;" &amp; A4020 &amp; "&lt;/c&gt;" &amp;"&lt;aka&gt;" &amp;C4020&amp; "&lt;/aka&gt;"</f>
        <v>&lt;p&gt;BM15-00-020-1-14&lt;/p&gt;&lt;d&gt;REDUCER,PIPE REDUCER,PIPE&lt;/d&gt;&lt;c&gt;80328&lt;/c&gt;&lt;aka&gt;4730002783167&lt;/aka&gt;</v>
      </c>
    </row>
    <row r="4021" spans="1:10">
      <c r="A4021" s="1" t="s">
        <v>22822</v>
      </c>
      <c r="B4021" t="s">
        <v>13310</v>
      </c>
      <c r="C4021" s="7" t="s">
        <v>4871</v>
      </c>
      <c r="D4021" s="8" t="s">
        <v>24982</v>
      </c>
      <c r="E4021" t="str">
        <f>TRIM(F4021)&amp;IF(RIGHT(TRIM(F4021),1)=",",TRIM(G4021)," "&amp;TRIM(G4021))</f>
        <v>REDUCER,PIPE REDUCER,PIPE</v>
      </c>
      <c r="F4021" t="str">
        <f>VLOOKUP(C4021,C$2:F$65001,3,FALSE)</f>
        <v xml:space="preserve">REDUCER,PIPE </v>
      </c>
      <c r="G4021" t="str">
        <f>VLOOKUP(C4021,C$2:G$65001,4,FALSE)</f>
        <v xml:space="preserve">REDUCER,PIPE       </v>
      </c>
      <c r="H4021" t="str">
        <f>"&lt;p&gt;" &amp;TRIM(B4021) &amp; "&lt;/p&gt;"</f>
        <v>&lt;p&gt;110924PC740&lt;/p&gt;</v>
      </c>
      <c r="I4021" t="str">
        <f>"&lt;d&gt;" &amp;TRIM(E4021) &amp; "&lt;/d&gt;"</f>
        <v>&lt;d&gt;REDUCER,PIPE REDUCER,PIPE&lt;/d&gt;</v>
      </c>
      <c r="J4021" t="str">
        <f>H4021&amp;I4021&amp;"&lt;c&gt;" &amp; A4021 &amp; "&lt;/c&gt;" &amp;"&lt;aka&gt;" &amp;C4021&amp; "&lt;/aka&gt;"</f>
        <v>&lt;p&gt;110924PC740&lt;/p&gt;&lt;d&gt;REDUCER,PIPE REDUCER,PIPE&lt;/d&gt;&lt;c&gt;93232&lt;/c&gt;&lt;aka&gt;4730002783167&lt;/aka&gt;</v>
      </c>
    </row>
    <row r="4022" spans="1:10">
      <c r="A4022" s="1" t="s">
        <v>22822</v>
      </c>
      <c r="B4022" t="s">
        <v>13312</v>
      </c>
      <c r="C4022" s="7" t="s">
        <v>4871</v>
      </c>
      <c r="D4022" s="8" t="s">
        <v>24982</v>
      </c>
      <c r="E4022" t="str">
        <f>TRIM(F4022)&amp;IF(RIGHT(TRIM(F4022),1)=",",TRIM(G4022)," "&amp;TRIM(G4022))</f>
        <v>REDUCER,PIPE REDUCER,PIPE</v>
      </c>
      <c r="F4022" t="str">
        <f>VLOOKUP(C4022,C$2:F$65001,3,FALSE)</f>
        <v xml:space="preserve">REDUCER,PIPE </v>
      </c>
      <c r="G4022" t="str">
        <f>VLOOKUP(C4022,C$2:G$65001,4,FALSE)</f>
        <v xml:space="preserve">REDUCER,PIPE       </v>
      </c>
      <c r="H4022" t="str">
        <f>"&lt;p&gt;" &amp;TRIM(B4022) &amp; "&lt;/p&gt;"</f>
        <v>&lt;p&gt;111130PC748&lt;/p&gt;</v>
      </c>
      <c r="I4022" t="str">
        <f>"&lt;d&gt;" &amp;TRIM(E4022) &amp; "&lt;/d&gt;"</f>
        <v>&lt;d&gt;REDUCER,PIPE REDUCER,PIPE&lt;/d&gt;</v>
      </c>
      <c r="J4022" t="str">
        <f>H4022&amp;I4022&amp;"&lt;c&gt;" &amp; A4022 &amp; "&lt;/c&gt;" &amp;"&lt;aka&gt;" &amp;C4022&amp; "&lt;/aka&gt;"</f>
        <v>&lt;p&gt;111130PC748&lt;/p&gt;&lt;d&gt;REDUCER,PIPE REDUCER,PIPE&lt;/d&gt;&lt;c&gt;93232&lt;/c&gt;&lt;aka&gt;4730002783167&lt;/aka&gt;</v>
      </c>
    </row>
    <row r="4023" spans="1:10">
      <c r="A4023" s="1" t="s">
        <v>22822</v>
      </c>
      <c r="B4023" t="s">
        <v>13314</v>
      </c>
      <c r="C4023" s="7" t="s">
        <v>4871</v>
      </c>
      <c r="D4023" s="8" t="s">
        <v>24982</v>
      </c>
      <c r="E4023" t="str">
        <f>TRIM(F4023)&amp;IF(RIGHT(TRIM(F4023),1)=",",TRIM(G4023)," "&amp;TRIM(G4023))</f>
        <v>REDUCER,PIPE REDUCER,PIPE</v>
      </c>
      <c r="F4023" t="str">
        <f>VLOOKUP(C4023,C$2:F$65001,3,FALSE)</f>
        <v xml:space="preserve">REDUCER,PIPE </v>
      </c>
      <c r="G4023" t="str">
        <f>VLOOKUP(C4023,C$2:G$65001,4,FALSE)</f>
        <v xml:space="preserve">REDUCER,PIPE       </v>
      </c>
      <c r="H4023" t="str">
        <f>"&lt;p&gt;" &amp;TRIM(B4023) &amp; "&lt;/p&gt;"</f>
        <v>&lt;p&gt;116626PC748&lt;/p&gt;</v>
      </c>
      <c r="I4023" t="str">
        <f>"&lt;d&gt;" &amp;TRIM(E4023) &amp; "&lt;/d&gt;"</f>
        <v>&lt;d&gt;REDUCER,PIPE REDUCER,PIPE&lt;/d&gt;</v>
      </c>
      <c r="J4023" t="str">
        <f>H4023&amp;I4023&amp;"&lt;c&gt;" &amp; A4023 &amp; "&lt;/c&gt;" &amp;"&lt;aka&gt;" &amp;C4023&amp; "&lt;/aka&gt;"</f>
        <v>&lt;p&gt;116626PC748&lt;/p&gt;&lt;d&gt;REDUCER,PIPE REDUCER,PIPE&lt;/d&gt;&lt;c&gt;93232&lt;/c&gt;&lt;aka&gt;4730002783167&lt;/aka&gt;</v>
      </c>
    </row>
    <row r="4024" spans="1:10">
      <c r="A4024" s="1" t="s">
        <v>22822</v>
      </c>
      <c r="B4024" t="s">
        <v>13316</v>
      </c>
      <c r="C4024" s="7" t="s">
        <v>4871</v>
      </c>
      <c r="D4024" s="8" t="s">
        <v>24982</v>
      </c>
      <c r="E4024" t="str">
        <f>TRIM(F4024)&amp;IF(RIGHT(TRIM(F4024),1)=",",TRIM(G4024)," "&amp;TRIM(G4024))</f>
        <v>REDUCER,PIPE REDUCER,PIPE</v>
      </c>
      <c r="F4024" t="str">
        <f>VLOOKUP(C4024,C$2:F$65001,3,FALSE)</f>
        <v xml:space="preserve">REDUCER,PIPE </v>
      </c>
      <c r="G4024" t="str">
        <f>VLOOKUP(C4024,C$2:G$65001,4,FALSE)</f>
        <v xml:space="preserve">REDUCER,PIPE       </v>
      </c>
      <c r="H4024" t="str">
        <f>"&lt;p&gt;" &amp;TRIM(B4024) &amp; "&lt;/p&gt;"</f>
        <v>&lt;p&gt;118226PC748&lt;/p&gt;</v>
      </c>
      <c r="I4024" t="str">
        <f>"&lt;d&gt;" &amp;TRIM(E4024) &amp; "&lt;/d&gt;"</f>
        <v>&lt;d&gt;REDUCER,PIPE REDUCER,PIPE&lt;/d&gt;</v>
      </c>
      <c r="J4024" t="str">
        <f>H4024&amp;I4024&amp;"&lt;c&gt;" &amp; A4024 &amp; "&lt;/c&gt;" &amp;"&lt;aka&gt;" &amp;C4024&amp; "&lt;/aka&gt;"</f>
        <v>&lt;p&gt;118226PC748&lt;/p&gt;&lt;d&gt;REDUCER,PIPE REDUCER,PIPE&lt;/d&gt;&lt;c&gt;93232&lt;/c&gt;&lt;aka&gt;4730002783167&lt;/aka&gt;</v>
      </c>
    </row>
    <row r="4025" spans="1:10">
      <c r="A4025" s="1" t="s">
        <v>22836</v>
      </c>
      <c r="B4025" t="s">
        <v>13318</v>
      </c>
      <c r="C4025" s="7" t="s">
        <v>4871</v>
      </c>
      <c r="D4025" s="8" t="s">
        <v>24982</v>
      </c>
      <c r="E4025" t="str">
        <f>TRIM(F4025)&amp;IF(RIGHT(TRIM(F4025),1)=",",TRIM(G4025)," "&amp;TRIM(G4025))</f>
        <v>REDUCER,PIPE REDUCER,PIPE</v>
      </c>
      <c r="F4025" t="str">
        <f>VLOOKUP(C4025,C$2:F$65001,3,FALSE)</f>
        <v xml:space="preserve">REDUCER,PIPE </v>
      </c>
      <c r="G4025" t="str">
        <f>VLOOKUP(C4025,C$2:G$65001,4,FALSE)</f>
        <v xml:space="preserve">REDUCER,PIPE       </v>
      </c>
      <c r="H4025" t="str">
        <f>"&lt;p&gt;" &amp;TRIM(B4025) &amp; "&lt;/p&gt;"</f>
        <v>&lt;p&gt;505B&lt;/p&gt;</v>
      </c>
      <c r="I4025" t="str">
        <f>"&lt;d&gt;" &amp;TRIM(E4025) &amp; "&lt;/d&gt;"</f>
        <v>&lt;d&gt;REDUCER,PIPE REDUCER,PIPE&lt;/d&gt;</v>
      </c>
      <c r="J4025" t="str">
        <f>H4025&amp;I4025&amp;"&lt;c&gt;" &amp; A4025 &amp; "&lt;/c&gt;" &amp;"&lt;aka&gt;" &amp;C4025&amp; "&lt;/aka&gt;"</f>
        <v>&lt;p&gt;505B&lt;/p&gt;&lt;d&gt;REDUCER,PIPE REDUCER,PIPE&lt;/d&gt;&lt;c&gt;93236&lt;/c&gt;&lt;aka&gt;4730002783167&lt;/aka&gt;</v>
      </c>
    </row>
    <row r="4026" spans="1:10">
      <c r="A4026" s="1" t="s">
        <v>22837</v>
      </c>
      <c r="B4026" t="s">
        <v>13321</v>
      </c>
      <c r="C4026" s="7" t="s">
        <v>4871</v>
      </c>
      <c r="D4026" s="8" t="s">
        <v>24982</v>
      </c>
      <c r="E4026" t="str">
        <f>TRIM(F4026)&amp;IF(RIGHT(TRIM(F4026),1)=",",TRIM(G4026)," "&amp;TRIM(G4026))</f>
        <v>REDUCER,PIPE REDUCER,PIPE</v>
      </c>
      <c r="F4026" t="str">
        <f>VLOOKUP(C4026,C$2:F$65001,3,FALSE)</f>
        <v xml:space="preserve">REDUCER,PIPE </v>
      </c>
      <c r="G4026" t="str">
        <f>VLOOKUP(C4026,C$2:G$65001,4,FALSE)</f>
        <v xml:space="preserve">REDUCER,PIPE       </v>
      </c>
      <c r="H4026" t="str">
        <f>"&lt;p&gt;" &amp;TRIM(B4026) &amp; "&lt;/p&gt;"</f>
        <v>&lt;p&gt;110-B-12X08&lt;/p&gt;</v>
      </c>
      <c r="I4026" t="str">
        <f>"&lt;d&gt;" &amp;TRIM(E4026) &amp; "&lt;/d&gt;"</f>
        <v>&lt;d&gt;REDUCER,PIPE REDUCER,PIPE&lt;/d&gt;</v>
      </c>
      <c r="J4026" t="str">
        <f>H4026&amp;I4026&amp;"&lt;c&gt;" &amp; A4026 &amp; "&lt;/c&gt;" &amp;"&lt;aka&gt;" &amp;C4026&amp; "&lt;/aka&gt;"</f>
        <v>&lt;p&gt;110-B-12X08&lt;/p&gt;&lt;d&gt;REDUCER,PIPE REDUCER,PIPE&lt;/d&gt;&lt;c&gt;09505&lt;/c&gt;&lt;aka&gt;4730002783167&lt;/aka&gt;</v>
      </c>
    </row>
    <row r="4027" spans="1:10">
      <c r="A4027" s="1" t="s">
        <v>22785</v>
      </c>
      <c r="B4027" t="s">
        <v>13324</v>
      </c>
      <c r="C4027" s="7" t="s">
        <v>4871</v>
      </c>
      <c r="D4027" s="8" t="s">
        <v>24982</v>
      </c>
      <c r="E4027" t="str">
        <f>TRIM(F4027)&amp;IF(RIGHT(TRIM(F4027),1)=",",TRIM(G4027)," "&amp;TRIM(G4027))</f>
        <v>REDUCER,PIPE REDUCER,PIPE</v>
      </c>
      <c r="F4027" t="str">
        <f>VLOOKUP(C4027,C$2:F$65001,3,FALSE)</f>
        <v xml:space="preserve">REDUCER,PIPE </v>
      </c>
      <c r="G4027" t="str">
        <f>VLOOKUP(C4027,C$2:G$65001,4,FALSE)</f>
        <v xml:space="preserve">REDUCER,PIPE       </v>
      </c>
      <c r="H4027" t="str">
        <f>"&lt;p&gt;" &amp;TRIM(B4027) &amp; "&lt;/p&gt;"</f>
        <v>&lt;p&gt;G-46659&lt;/p&gt;</v>
      </c>
      <c r="I4027" t="str">
        <f>"&lt;d&gt;" &amp;TRIM(E4027) &amp; "&lt;/d&gt;"</f>
        <v>&lt;d&gt;REDUCER,PIPE REDUCER,PIPE&lt;/d&gt;</v>
      </c>
      <c r="J4027" t="str">
        <f>H4027&amp;I4027&amp;"&lt;c&gt;" &amp; A4027 &amp; "&lt;/c&gt;" &amp;"&lt;aka&gt;" &amp;C4027&amp; "&lt;/aka&gt;"</f>
        <v>&lt;p&gt;G-46659&lt;/p&gt;&lt;d&gt;REDUCER,PIPE REDUCER,PIPE&lt;/d&gt;&lt;c&gt;64203&lt;/c&gt;&lt;aka&gt;4730002783167&lt;/aka&gt;</v>
      </c>
    </row>
    <row r="4028" spans="1:10">
      <c r="A4028" s="1" t="s">
        <v>22674</v>
      </c>
      <c r="B4028" t="s">
        <v>13326</v>
      </c>
      <c r="C4028" s="7" t="s">
        <v>4871</v>
      </c>
      <c r="D4028" s="8" t="s">
        <v>24982</v>
      </c>
      <c r="E4028" t="str">
        <f>TRIM(F4028)&amp;IF(RIGHT(TRIM(F4028),1)=",",TRIM(G4028)," "&amp;TRIM(G4028))</f>
        <v>REDUCER,PIPE REDUCER,PIPE</v>
      </c>
      <c r="F4028" t="str">
        <f>VLOOKUP(C4028,C$2:F$65001,3,FALSE)</f>
        <v xml:space="preserve">REDUCER,PIPE </v>
      </c>
      <c r="G4028" t="str">
        <f>VLOOKUP(C4028,C$2:G$65001,4,FALSE)</f>
        <v xml:space="preserve">REDUCER,PIPE       </v>
      </c>
      <c r="H4028" t="str">
        <f>"&lt;p&gt;" &amp;TRIM(B4028) &amp; "&lt;/p&gt;"</f>
        <v>&lt;p&gt;AV7S49-35PC740&lt;/p&gt;</v>
      </c>
      <c r="I4028" t="str">
        <f>"&lt;d&gt;" &amp;TRIM(E4028) &amp; "&lt;/d&gt;"</f>
        <v>&lt;d&gt;REDUCER,PIPE REDUCER,PIPE&lt;/d&gt;</v>
      </c>
      <c r="J4028" t="str">
        <f>H4028&amp;I4028&amp;"&lt;c&gt;" &amp; A4028 &amp; "&lt;/c&gt;" &amp;"&lt;aka&gt;" &amp;C4028&amp; "&lt;/aka&gt;"</f>
        <v>&lt;p&gt;AV7S49-35PC740&lt;/p&gt;&lt;d&gt;REDUCER,PIPE REDUCER,PIPE&lt;/d&gt;&lt;c&gt;80064&lt;/c&gt;&lt;aka&gt;4730002783167&lt;/aka&gt;</v>
      </c>
    </row>
    <row r="4029" spans="1:10">
      <c r="A4029" s="1" t="s">
        <v>22674</v>
      </c>
      <c r="B4029" t="s">
        <v>13328</v>
      </c>
      <c r="C4029" s="7" t="s">
        <v>4871</v>
      </c>
      <c r="D4029" s="8" t="s">
        <v>24982</v>
      </c>
      <c r="E4029" t="str">
        <f>TRIM(F4029)&amp;IF(RIGHT(TRIM(F4029),1)=",",TRIM(G4029)," "&amp;TRIM(G4029))</f>
        <v>REDUCER,PIPE REDUCER,PIPE</v>
      </c>
      <c r="F4029" t="str">
        <f>VLOOKUP(C4029,C$2:F$65001,3,FALSE)</f>
        <v xml:space="preserve">REDUCER,PIPE </v>
      </c>
      <c r="G4029" t="str">
        <f>VLOOKUP(C4029,C$2:G$65001,4,FALSE)</f>
        <v xml:space="preserve">REDUCER,PIPE       </v>
      </c>
      <c r="H4029" t="str">
        <f>"&lt;p&gt;" &amp;TRIM(B4029) &amp; "&lt;/p&gt;"</f>
        <v>&lt;p&gt;CL103S4901-309447ALT2PC40&lt;/p&gt;</v>
      </c>
      <c r="I4029" t="str">
        <f>"&lt;d&gt;" &amp;TRIM(E4029) &amp; "&lt;/d&gt;"</f>
        <v>&lt;d&gt;REDUCER,PIPE REDUCER,PIPE&lt;/d&gt;</v>
      </c>
      <c r="J4029" t="str">
        <f>H4029&amp;I4029&amp;"&lt;c&gt;" &amp; A4029 &amp; "&lt;/c&gt;" &amp;"&lt;aka&gt;" &amp;C4029&amp; "&lt;/aka&gt;"</f>
        <v>&lt;p&gt;CL103S4901-309447ALT2PC40&lt;/p&gt;&lt;d&gt;REDUCER,PIPE REDUCER,PIPE&lt;/d&gt;&lt;c&gt;80064&lt;/c&gt;&lt;aka&gt;4730002783167&lt;/aka&gt;</v>
      </c>
    </row>
    <row r="4030" spans="1:10">
      <c r="A4030" s="1" t="s">
        <v>22674</v>
      </c>
      <c r="B4030" t="s">
        <v>13330</v>
      </c>
      <c r="C4030" s="7" t="s">
        <v>4871</v>
      </c>
      <c r="D4030" s="8" t="s">
        <v>24982</v>
      </c>
      <c r="E4030" t="str">
        <f>TRIM(F4030)&amp;IF(RIGHT(TRIM(F4030),1)=",",TRIM(G4030)," "&amp;TRIM(G4030))</f>
        <v>REDUCER,PIPE REDUCER,PIPE</v>
      </c>
      <c r="F4030" t="str">
        <f>VLOOKUP(C4030,C$2:F$65001,3,FALSE)</f>
        <v xml:space="preserve">REDUCER,PIPE </v>
      </c>
      <c r="G4030" t="str">
        <f>VLOOKUP(C4030,C$2:G$65001,4,FALSE)</f>
        <v xml:space="preserve">REDUCER,PIPE       </v>
      </c>
      <c r="H4030" t="str">
        <f>"&lt;p&gt;" &amp;TRIM(B4030) &amp; "&lt;/p&gt;"</f>
        <v>&lt;p&gt;DD364S49-029PC721&lt;/p&gt;</v>
      </c>
      <c r="I4030" t="str">
        <f>"&lt;d&gt;" &amp;TRIM(E4030) &amp; "&lt;/d&gt;"</f>
        <v>&lt;d&gt;REDUCER,PIPE REDUCER,PIPE&lt;/d&gt;</v>
      </c>
      <c r="J4030" t="str">
        <f>H4030&amp;I4030&amp;"&lt;c&gt;" &amp; A4030 &amp; "&lt;/c&gt;" &amp;"&lt;aka&gt;" &amp;C4030&amp; "&lt;/aka&gt;"</f>
        <v>&lt;p&gt;DD364S49-029PC721&lt;/p&gt;&lt;d&gt;REDUCER,PIPE REDUCER,PIPE&lt;/d&gt;&lt;c&gt;80064&lt;/c&gt;&lt;aka&gt;4730002783167&lt;/aka&gt;</v>
      </c>
    </row>
    <row r="4031" spans="1:10">
      <c r="A4031" s="1" t="s">
        <v>22674</v>
      </c>
      <c r="B4031" t="s">
        <v>13332</v>
      </c>
      <c r="C4031" s="7" t="s">
        <v>4871</v>
      </c>
      <c r="D4031" s="8" t="s">
        <v>24982</v>
      </c>
      <c r="E4031" t="str">
        <f>TRIM(F4031)&amp;IF(RIGHT(TRIM(F4031),1)=",",TRIM(G4031)," "&amp;TRIM(G4031))</f>
        <v>REDUCER,PIPE REDUCER,PIPE</v>
      </c>
      <c r="F4031" t="str">
        <f>VLOOKUP(C4031,C$2:F$65001,3,FALSE)</f>
        <v xml:space="preserve">REDUCER,PIPE </v>
      </c>
      <c r="G4031" t="str">
        <f>VLOOKUP(C4031,C$2:G$65001,4,FALSE)</f>
        <v xml:space="preserve">REDUCER,PIPE       </v>
      </c>
      <c r="H4031" t="str">
        <f>"&lt;p&gt;" &amp;TRIM(B4031) &amp; "&lt;/p&gt;"</f>
        <v>&lt;p&gt;DD452S4901-94ALT3PC748&lt;/p&gt;</v>
      </c>
      <c r="I4031" t="str">
        <f>"&lt;d&gt;" &amp;TRIM(E4031) &amp; "&lt;/d&gt;"</f>
        <v>&lt;d&gt;REDUCER,PIPE REDUCER,PIPE&lt;/d&gt;</v>
      </c>
      <c r="J4031" t="str">
        <f>H4031&amp;I4031&amp;"&lt;c&gt;" &amp; A4031 &amp; "&lt;/c&gt;" &amp;"&lt;aka&gt;" &amp;C4031&amp; "&lt;/aka&gt;"</f>
        <v>&lt;p&gt;DD452S4901-94ALT3PC748&lt;/p&gt;&lt;d&gt;REDUCER,PIPE REDUCER,PIPE&lt;/d&gt;&lt;c&gt;80064&lt;/c&gt;&lt;aka&gt;4730002783167&lt;/aka&gt;</v>
      </c>
    </row>
    <row r="4032" spans="1:10">
      <c r="A4032" s="1" t="s">
        <v>22674</v>
      </c>
      <c r="B4032" t="s">
        <v>13334</v>
      </c>
      <c r="C4032" s="7" t="s">
        <v>4871</v>
      </c>
      <c r="D4032" s="8" t="s">
        <v>24982</v>
      </c>
      <c r="E4032" t="str">
        <f>TRIM(F4032)&amp;IF(RIGHT(TRIM(F4032),1)=",",TRIM(G4032)," "&amp;TRIM(G4032))</f>
        <v>REDUCER,PIPE REDUCER,PIPE</v>
      </c>
      <c r="F4032" t="str">
        <f>VLOOKUP(C4032,C$2:F$65001,3,FALSE)</f>
        <v xml:space="preserve">REDUCER,PIPE </v>
      </c>
      <c r="G4032" t="str">
        <f>VLOOKUP(C4032,C$2:G$65001,4,FALSE)</f>
        <v xml:space="preserve">REDUCER,PIPE       </v>
      </c>
      <c r="H4032" t="str">
        <f>"&lt;p&gt;" &amp;TRIM(B4032) &amp; "&lt;/p&gt;"</f>
        <v>&lt;p&gt;DD453S49-273PC748&lt;/p&gt;</v>
      </c>
      <c r="I4032" t="str">
        <f>"&lt;d&gt;" &amp;TRIM(E4032) &amp; "&lt;/d&gt;"</f>
        <v>&lt;d&gt;REDUCER,PIPE REDUCER,PIPE&lt;/d&gt;</v>
      </c>
      <c r="J4032" t="str">
        <f>H4032&amp;I4032&amp;"&lt;c&gt;" &amp; A4032 &amp; "&lt;/c&gt;" &amp;"&lt;aka&gt;" &amp;C4032&amp; "&lt;/aka&gt;"</f>
        <v>&lt;p&gt;DD453S49-273PC748&lt;/p&gt;&lt;d&gt;REDUCER,PIPE REDUCER,PIPE&lt;/d&gt;&lt;c&gt;80064&lt;/c&gt;&lt;aka&gt;4730002783167&lt;/aka&gt;</v>
      </c>
    </row>
    <row r="4033" spans="1:10">
      <c r="A4033" s="1" t="s">
        <v>22822</v>
      </c>
      <c r="B4033" t="s">
        <v>13337</v>
      </c>
      <c r="C4033" s="7" t="s">
        <v>4871</v>
      </c>
      <c r="D4033" s="8" t="s">
        <v>24982</v>
      </c>
      <c r="E4033" t="str">
        <f>TRIM(F4033)&amp;IF(RIGHT(TRIM(F4033),1)=",",TRIM(G4033)," "&amp;TRIM(G4033))</f>
        <v>REDUCER,PIPE REDUCER,PIPE</v>
      </c>
      <c r="F4033" t="str">
        <f>VLOOKUP(C4033,C$2:F$65001,3,FALSE)</f>
        <v xml:space="preserve">REDUCER,PIPE </v>
      </c>
      <c r="G4033" t="str">
        <f>VLOOKUP(C4033,C$2:G$65001,4,FALSE)</f>
        <v xml:space="preserve">REDUCER,PIPE       </v>
      </c>
      <c r="H4033" t="str">
        <f>"&lt;p&gt;" &amp;TRIM(B4033) &amp; "&lt;/p&gt;"</f>
        <v>&lt;p&gt;116330PC748&lt;/p&gt;</v>
      </c>
      <c r="I4033" t="str">
        <f>"&lt;d&gt;" &amp;TRIM(E4033) &amp; "&lt;/d&gt;"</f>
        <v>&lt;d&gt;REDUCER,PIPE REDUCER,PIPE&lt;/d&gt;</v>
      </c>
      <c r="J4033" t="str">
        <f>H4033&amp;I4033&amp;"&lt;c&gt;" &amp; A4033 &amp; "&lt;/c&gt;" &amp;"&lt;aka&gt;" &amp;C4033&amp; "&lt;/aka&gt;"</f>
        <v>&lt;p&gt;116330PC748&lt;/p&gt;&lt;d&gt;REDUCER,PIPE REDUCER,PIPE&lt;/d&gt;&lt;c&gt;93232&lt;/c&gt;&lt;aka&gt;4730002783167&lt;/aka&gt;</v>
      </c>
    </row>
    <row r="4034" spans="1:10">
      <c r="A4034" s="1" t="s">
        <v>22822</v>
      </c>
      <c r="B4034" t="s">
        <v>13339</v>
      </c>
      <c r="C4034" s="7" t="s">
        <v>4871</v>
      </c>
      <c r="D4034" s="8" t="s">
        <v>24982</v>
      </c>
      <c r="E4034" t="str">
        <f>TRIM(F4034)&amp;IF(RIGHT(TRIM(F4034),1)=",",TRIM(G4034)," "&amp;TRIM(G4034))</f>
        <v>REDUCER,PIPE REDUCER,PIPE</v>
      </c>
      <c r="F4034" t="str">
        <f>VLOOKUP(C4034,C$2:F$65001,3,FALSE)</f>
        <v xml:space="preserve">REDUCER,PIPE </v>
      </c>
      <c r="G4034" t="str">
        <f>VLOOKUP(C4034,C$2:G$65001,4,FALSE)</f>
        <v xml:space="preserve">REDUCER,PIPE       </v>
      </c>
      <c r="H4034" t="str">
        <f>"&lt;p&gt;" &amp;TRIM(B4034) &amp; "&lt;/p&gt;"</f>
        <v>&lt;p&gt;116930PC748&lt;/p&gt;</v>
      </c>
      <c r="I4034" t="str">
        <f>"&lt;d&gt;" &amp;TRIM(E4034) &amp; "&lt;/d&gt;"</f>
        <v>&lt;d&gt;REDUCER,PIPE REDUCER,PIPE&lt;/d&gt;</v>
      </c>
      <c r="J4034" t="str">
        <f>H4034&amp;I4034&amp;"&lt;c&gt;" &amp; A4034 &amp; "&lt;/c&gt;" &amp;"&lt;aka&gt;" &amp;C4034&amp; "&lt;/aka&gt;"</f>
        <v>&lt;p&gt;116930PC748&lt;/p&gt;&lt;d&gt;REDUCER,PIPE REDUCER,PIPE&lt;/d&gt;&lt;c&gt;93232&lt;/c&gt;&lt;aka&gt;4730002783167&lt;/aka&gt;</v>
      </c>
    </row>
    <row r="4035" spans="1:10">
      <c r="A4035" s="1" t="s">
        <v>5158</v>
      </c>
      <c r="B4035" t="s">
        <v>13341</v>
      </c>
      <c r="C4035" s="7" t="s">
        <v>4871</v>
      </c>
      <c r="D4035" s="8" t="s">
        <v>24982</v>
      </c>
      <c r="E4035" t="str">
        <f>TRIM(F4035)&amp;IF(RIGHT(TRIM(F4035),1)=",",TRIM(G4035)," "&amp;TRIM(G4035))</f>
        <v>REDUCER,PIPE REDUCER,PIPE</v>
      </c>
      <c r="F4035" t="str">
        <f>VLOOKUP(C4035,C$2:F$65001,3,FALSE)</f>
        <v xml:space="preserve">REDUCER,PIPE </v>
      </c>
      <c r="G4035" t="str">
        <f>VLOOKUP(C4035,C$2:G$65001,4,FALSE)</f>
        <v xml:space="preserve">REDUCER,PIPE       </v>
      </c>
      <c r="H4035" t="str">
        <f>"&lt;p&gt;" &amp;TRIM(B4035) &amp; "&lt;/p&gt;"</f>
        <v>&lt;p&gt;MS51847-7&lt;/p&gt;</v>
      </c>
      <c r="I4035" t="str">
        <f>"&lt;d&gt;" &amp;TRIM(E4035) &amp; "&lt;/d&gt;"</f>
        <v>&lt;d&gt;REDUCER,PIPE REDUCER,PIPE&lt;/d&gt;</v>
      </c>
      <c r="J4035" t="str">
        <f>H4035&amp;I4035&amp;"&lt;c&gt;" &amp; A4035 &amp; "&lt;/c&gt;" &amp;"&lt;aka&gt;" &amp;C4035&amp; "&lt;/aka&gt;"</f>
        <v>&lt;p&gt;MS51847-7&lt;/p&gt;&lt;d&gt;REDUCER,PIPE REDUCER,PIPE&lt;/d&gt;&lt;c&gt;96906&lt;/c&gt;&lt;aka&gt;4730002783167&lt;/aka&gt;</v>
      </c>
    </row>
    <row r="4036" spans="1:10">
      <c r="A4036" s="1" t="s">
        <v>22626</v>
      </c>
      <c r="B4036" t="s">
        <v>13343</v>
      </c>
      <c r="C4036" s="7" t="s">
        <v>4871</v>
      </c>
      <c r="D4036" s="8" t="s">
        <v>24982</v>
      </c>
      <c r="E4036" t="str">
        <f>TRIM(F4036)&amp;IF(RIGHT(TRIM(F4036),1)=",",TRIM(G4036)," "&amp;TRIM(G4036))</f>
        <v>REDUCER,PIPE REDUCER,PIPE</v>
      </c>
      <c r="F4036" t="str">
        <f>VLOOKUP(C4036,C$2:F$65001,3,FALSE)</f>
        <v xml:space="preserve">REDUCER,PIPE </v>
      </c>
      <c r="G4036" t="str">
        <f>VLOOKUP(C4036,C$2:G$65001,4,FALSE)</f>
        <v xml:space="preserve">REDUCER,PIPE       </v>
      </c>
      <c r="H4036" t="str">
        <f>"&lt;p&gt;" &amp;TRIM(B4036) &amp; "&lt;/p&gt;"</f>
        <v>&lt;p&gt;58186&lt;/p&gt;</v>
      </c>
      <c r="I4036" t="str">
        <f>"&lt;d&gt;" &amp;TRIM(E4036) &amp; "&lt;/d&gt;"</f>
        <v>&lt;d&gt;REDUCER,PIPE REDUCER,PIPE&lt;/d&gt;</v>
      </c>
      <c r="J4036" t="str">
        <f>H4036&amp;I4036&amp;"&lt;c&gt;" &amp; A4036 &amp; "&lt;/c&gt;" &amp;"&lt;aka&gt;" &amp;C4036&amp; "&lt;/aka&gt;"</f>
        <v>&lt;p&gt;58186&lt;/p&gt;&lt;d&gt;REDUCER,PIPE REDUCER,PIPE&lt;/d&gt;&lt;c&gt;98343&lt;/c&gt;&lt;aka&gt;4730002783167&lt;/aka&gt;</v>
      </c>
    </row>
    <row r="4037" spans="1:10">
      <c r="A4037" s="1" t="s">
        <v>5118</v>
      </c>
      <c r="B4037" t="s">
        <v>13346</v>
      </c>
      <c r="C4037" s="7" t="s">
        <v>4307</v>
      </c>
      <c r="D4037" s="8" t="s">
        <v>24922</v>
      </c>
      <c r="E4037" t="str">
        <f>TRIM(F4037)&amp;IF(RIGHT(TRIM(F4037),1)=",",TRIM(G4037)," "&amp;TRIM(G4037))</f>
        <v>WASHER,FLAT WASHER,FLAT</v>
      </c>
      <c r="F4037" t="str">
        <f>VLOOKUP(C4037,C$2:F$65001,3,FALSE)</f>
        <v xml:space="preserve">WASHER,FLAT </v>
      </c>
      <c r="G4037" t="str">
        <f>VLOOKUP(C4037,C$2:G$65001,4,FALSE)</f>
        <v xml:space="preserve">WASHER,FLAT        </v>
      </c>
      <c r="H4037" t="str">
        <f>"&lt;p&gt;" &amp;TRIM(B4037) &amp; "&lt;/p&gt;"</f>
        <v>&lt;p&gt;91455A130&lt;/p&gt;</v>
      </c>
      <c r="I4037" t="str">
        <f>"&lt;d&gt;" &amp;TRIM(E4037) &amp; "&lt;/d&gt;"</f>
        <v>&lt;d&gt;WASHER,FLAT WASHER,FLAT&lt;/d&gt;</v>
      </c>
      <c r="J4037" t="str">
        <f>H4037&amp;I4037&amp;"&lt;c&gt;" &amp; A4037 &amp; "&lt;/c&gt;" &amp;"&lt;aka&gt;" &amp;C4037&amp; "&lt;/aka&gt;"</f>
        <v>&lt;p&gt;91455A130&lt;/p&gt;&lt;d&gt;WASHER,FLAT WASHER,FLAT&lt;/d&gt;&lt;c&gt;39428&lt;/c&gt;&lt;aka&gt;5310015492728&lt;/aka&gt;</v>
      </c>
    </row>
    <row r="4038" spans="1:10">
      <c r="A4038" s="1" t="s">
        <v>5154</v>
      </c>
      <c r="B4038" t="s">
        <v>13348</v>
      </c>
      <c r="C4038" s="7" t="s">
        <v>4673</v>
      </c>
      <c r="D4038" s="8" t="s">
        <v>24983</v>
      </c>
      <c r="E4038" t="str">
        <f>TRIM(F4038)&amp;IF(RIGHT(TRIM(F4038),1)=",",TRIM(G4038)," "&amp;TRIM(G4038))</f>
        <v>PLATE,RETAINING,SHAFT PLATE,RETAINING,</v>
      </c>
      <c r="F4038" t="str">
        <f>VLOOKUP(C4038,C$2:F$65001,3,FALSE)</f>
        <v>PLATE,RETAINING,SHAFT</v>
      </c>
      <c r="G4038" t="str">
        <f>VLOOKUP(C4038,C$2:G$65001,4,FALSE)</f>
        <v xml:space="preserve">PLATE,RETAINING,   </v>
      </c>
      <c r="H4038" t="str">
        <f>"&lt;p&gt;" &amp;TRIM(B4038) &amp; "&lt;/p&gt;"</f>
        <v>&lt;p&gt;3007971&lt;/p&gt;</v>
      </c>
      <c r="I4038" t="str">
        <f>"&lt;d&gt;" &amp;TRIM(E4038) &amp; "&lt;/d&gt;"</f>
        <v>&lt;d&gt;PLATE,RETAINING,SHAFT PLATE,RETAINING,&lt;/d&gt;</v>
      </c>
      <c r="J4038" t="str">
        <f>H4038&amp;I4038&amp;"&lt;c&gt;" &amp; A4038 &amp; "&lt;/c&gt;" &amp;"&lt;aka&gt;" &amp;C4038&amp; "&lt;/aka&gt;"</f>
        <v>&lt;p&gt;3007971&lt;/p&gt;&lt;d&gt;PLATE,RETAINING,SHAFT PLATE,RETAINING,&lt;/d&gt;&lt;c&gt;15434&lt;/c&gt;&lt;aka&gt;3040012347812&lt;/aka&gt;</v>
      </c>
    </row>
    <row r="4039" spans="1:10">
      <c r="A4039" s="1" t="s">
        <v>5118</v>
      </c>
      <c r="B4039" t="s">
        <v>13351</v>
      </c>
      <c r="C4039" s="7" t="s">
        <v>5091</v>
      </c>
      <c r="D4039" s="8" t="s">
        <v>24942</v>
      </c>
      <c r="E4039" t="str">
        <f>TRIM(F4039)&amp;IF(RIGHT(TRIM(F4039),1)=",",TRIM(G4039)," "&amp;TRIM(G4039))</f>
        <v>NUT,PLAIN,HEXAGON NUT,PLAIN,HEXAGON</v>
      </c>
      <c r="F4039" t="str">
        <f>VLOOKUP(C4039,C$2:F$65001,3,FALSE)</f>
        <v xml:space="preserve">NUT,PLAIN,HEXAGON </v>
      </c>
      <c r="G4039" t="str">
        <f>VLOOKUP(C4039,C$2:G$65001,4,FALSE)</f>
        <v xml:space="preserve">NUT,PLAIN,HEXAGON  </v>
      </c>
      <c r="H4039" t="str">
        <f>"&lt;p&gt;" &amp;TRIM(B4039) &amp; "&lt;/p&gt;"</f>
        <v>&lt;p&gt;92676A470&lt;/p&gt;</v>
      </c>
      <c r="I4039" t="str">
        <f>"&lt;d&gt;" &amp;TRIM(E4039) &amp; "&lt;/d&gt;"</f>
        <v>&lt;d&gt;NUT,PLAIN,HEXAGON NUT,PLAIN,HEXAGON&lt;/d&gt;</v>
      </c>
      <c r="J4039" t="str">
        <f>H4039&amp;I4039&amp;"&lt;c&gt;" &amp; A4039 &amp; "&lt;/c&gt;" &amp;"&lt;aka&gt;" &amp;C4039&amp; "&lt;/aka&gt;"</f>
        <v>&lt;p&gt;92676A470&lt;/p&gt;&lt;d&gt;NUT,PLAIN,HEXAGON NUT,PLAIN,HEXAGON&lt;/d&gt;&lt;c&gt;39428&lt;/c&gt;&lt;aka&gt;5310016009010&lt;/aka&gt;</v>
      </c>
    </row>
    <row r="4040" spans="1:10">
      <c r="A4040" s="1" t="s">
        <v>5172</v>
      </c>
      <c r="B4040" t="s">
        <v>13353</v>
      </c>
      <c r="C4040" s="7" t="s">
        <v>4511</v>
      </c>
      <c r="D4040" s="8" t="s">
        <v>24982</v>
      </c>
      <c r="E4040" t="str">
        <f>TRIM(F4040)&amp;IF(RIGHT(TRIM(F4040),1)=",",TRIM(G4040)," "&amp;TRIM(G4040))</f>
        <v>REDUCER,PIPE REDUCER,PIPE</v>
      </c>
      <c r="F4040" t="str">
        <f>VLOOKUP(C4040,C$2:F$65001,3,FALSE)</f>
        <v xml:space="preserve">REDUCER,PIPE </v>
      </c>
      <c r="G4040" t="str">
        <f>VLOOKUP(C4040,C$2:G$65001,4,FALSE)</f>
        <v xml:space="preserve">REDUCER,PIPE       </v>
      </c>
      <c r="H4040" t="str">
        <f>"&lt;p&gt;" &amp;TRIM(B4040) &amp; "&lt;/p&gt;"</f>
        <v>&lt;p&gt;1-1/4X3/4 PTR&lt;/p&gt;</v>
      </c>
      <c r="I4040" t="str">
        <f>"&lt;d&gt;" &amp;TRIM(E4040) &amp; "&lt;/d&gt;"</f>
        <v>&lt;d&gt;REDUCER,PIPE REDUCER,PIPE&lt;/d&gt;</v>
      </c>
      <c r="J4040" t="str">
        <f>H4040&amp;I4040&amp;"&lt;c&gt;" &amp; A4040 &amp; "&lt;/c&gt;" &amp;"&lt;aka&gt;" &amp;C4040&amp; "&lt;/aka&gt;"</f>
        <v>&lt;p&gt;1-1/4X3/4 PTR&lt;/p&gt;&lt;d&gt;REDUCER,PIPE REDUCER,PIPE&lt;/d&gt;&lt;c&gt;57760&lt;/c&gt;&lt;aka&gt;4730015407331&lt;/aka&gt;</v>
      </c>
    </row>
    <row r="4041" spans="1:10">
      <c r="A4041" s="1" t="s">
        <v>5154</v>
      </c>
      <c r="B4041" t="s">
        <v>13356</v>
      </c>
      <c r="C4041" s="7" t="s">
        <v>4478</v>
      </c>
      <c r="D4041" s="8" t="s">
        <v>24945</v>
      </c>
      <c r="E4041" t="str">
        <f>TRIM(F4041)&amp;IF(RIGHT(TRIM(F4041),1)=",",TRIM(G4041)," "&amp;TRIM(G4041))</f>
        <v>BOLT,MACHINE BOLT,MACHINE</v>
      </c>
      <c r="F4041" t="str">
        <f>VLOOKUP(C4041,C$2:F$65001,3,FALSE)</f>
        <v xml:space="preserve">BOLT,MACHINE </v>
      </c>
      <c r="G4041" t="str">
        <f>VLOOKUP(C4041,C$2:G$65001,4,FALSE)</f>
        <v xml:space="preserve">BOLT,MACHINE       </v>
      </c>
      <c r="H4041" t="str">
        <f>"&lt;p&gt;" &amp;TRIM(B4041) &amp; "&lt;/p&gt;"</f>
        <v>&lt;p&gt;S167B&lt;/p&gt;</v>
      </c>
      <c r="I4041" t="str">
        <f>"&lt;d&gt;" &amp;TRIM(E4041) &amp; "&lt;/d&gt;"</f>
        <v>&lt;d&gt;BOLT,MACHINE BOLT,MACHINE&lt;/d&gt;</v>
      </c>
      <c r="J4041" t="str">
        <f>H4041&amp;I4041&amp;"&lt;c&gt;" &amp; A4041 &amp; "&lt;/c&gt;" &amp;"&lt;aka&gt;" &amp;C4041&amp; "&lt;/aka&gt;"</f>
        <v>&lt;p&gt;S167B&lt;/p&gt;&lt;d&gt;BOLT,MACHINE BOLT,MACHINE&lt;/d&gt;&lt;c&gt;15434&lt;/c&gt;&lt;aka&gt;5306012030209&lt;/aka&gt;</v>
      </c>
    </row>
    <row r="4042" spans="1:10">
      <c r="A4042" s="1" t="s">
        <v>5129</v>
      </c>
      <c r="B4042" t="s">
        <v>13359</v>
      </c>
      <c r="C4042" s="7" t="s">
        <v>4298</v>
      </c>
      <c r="D4042" s="8" t="s">
        <v>24984</v>
      </c>
      <c r="E4042" t="str">
        <f>TRIM(F4042)&amp;IF(RIGHT(TRIM(F4042),1)=",",TRIM(G4042)," "&amp;TRIM(G4042))</f>
        <v>BUSHING,PIPE BUSHING,PIPE</v>
      </c>
      <c r="F4042" t="str">
        <f>VLOOKUP(C4042,C$2:F$65001,3,FALSE)</f>
        <v xml:space="preserve">BUSHING,PIPE </v>
      </c>
      <c r="G4042" t="str">
        <f>VLOOKUP(C4042,C$2:G$65001,4,FALSE)</f>
        <v xml:space="preserve">BUSHING,PIPE       </v>
      </c>
      <c r="H4042" t="str">
        <f>"&lt;p&gt;" &amp;TRIM(B4042) &amp; "&lt;/p&gt;"</f>
        <v>&lt;p&gt;C3109X8X4&lt;/p&gt;</v>
      </c>
      <c r="I4042" t="str">
        <f>"&lt;d&gt;" &amp;TRIM(E4042) &amp; "&lt;/d&gt;"</f>
        <v>&lt;d&gt;BUSHING,PIPE BUSHING,PIPE&lt;/d&gt;</v>
      </c>
      <c r="J4042" t="str">
        <f>H4042&amp;I4042&amp;"&lt;c&gt;" &amp; A4042 &amp; "&lt;/c&gt;" &amp;"&lt;aka&gt;" &amp;C4042&amp; "&lt;/aka&gt;"</f>
        <v>&lt;p&gt;C3109X8X4&lt;/p&gt;&lt;d&gt;BUSHING,PIPE BUSHING,PIPE&lt;/d&gt;&lt;c&gt;01276&lt;/c&gt;&lt;aka&gt;4730005807417&lt;/aka&gt;</v>
      </c>
    </row>
    <row r="4043" spans="1:10">
      <c r="A4043" s="1" t="s">
        <v>5176</v>
      </c>
      <c r="B4043" t="s">
        <v>13361</v>
      </c>
      <c r="C4043" s="7" t="s">
        <v>4298</v>
      </c>
      <c r="D4043" s="8" t="s">
        <v>24984</v>
      </c>
      <c r="E4043" t="str">
        <f>TRIM(F4043)&amp;IF(RIGHT(TRIM(F4043),1)=",",TRIM(G4043)," "&amp;TRIM(G4043))</f>
        <v>BUSHING,PIPE BUSHING,PIPE</v>
      </c>
      <c r="F4043" t="str">
        <f>VLOOKUP(C4043,C$2:F$65001,3,FALSE)</f>
        <v xml:space="preserve">BUSHING,PIPE </v>
      </c>
      <c r="G4043" t="str">
        <f>VLOOKUP(C4043,C$2:G$65001,4,FALSE)</f>
        <v xml:space="preserve">BUSHING,PIPE       </v>
      </c>
      <c r="H4043" t="str">
        <f>"&lt;p&gt;" &amp;TRIM(B4043) &amp; "&lt;/p&gt;"</f>
        <v>&lt;p&gt;1-2X1-4PTRS&lt;/p&gt;</v>
      </c>
      <c r="I4043" t="str">
        <f>"&lt;d&gt;" &amp;TRIM(E4043) &amp; "&lt;/d&gt;"</f>
        <v>&lt;d&gt;BUSHING,PIPE BUSHING,PIPE&lt;/d&gt;</v>
      </c>
      <c r="J4043" t="str">
        <f>H4043&amp;I4043&amp;"&lt;c&gt;" &amp; A4043 &amp; "&lt;/c&gt;" &amp;"&lt;aka&gt;" &amp;C4043&amp; "&lt;/aka&gt;"</f>
        <v>&lt;p&gt;1-2X1-4PTRS&lt;/p&gt;&lt;d&gt;BUSHING,PIPE BUSHING,PIPE&lt;/d&gt;&lt;c&gt;45681&lt;/c&gt;&lt;aka&gt;4730005807417&lt;/aka&gt;</v>
      </c>
    </row>
    <row r="4044" spans="1:10">
      <c r="A4044" s="1" t="s">
        <v>22838</v>
      </c>
      <c r="B4044" t="s">
        <v>13363</v>
      </c>
      <c r="C4044" s="7" t="s">
        <v>4298</v>
      </c>
      <c r="D4044" s="8" t="s">
        <v>24984</v>
      </c>
      <c r="E4044" t="str">
        <f>TRIM(F4044)&amp;IF(RIGHT(TRIM(F4044),1)=",",TRIM(G4044)," "&amp;TRIM(G4044))</f>
        <v>BUSHING,PIPE BUSHING,PIPE</v>
      </c>
      <c r="F4044" t="str">
        <f>VLOOKUP(C4044,C$2:F$65001,3,FALSE)</f>
        <v xml:space="preserve">BUSHING,PIPE </v>
      </c>
      <c r="G4044" t="str">
        <f>VLOOKUP(C4044,C$2:G$65001,4,FALSE)</f>
        <v xml:space="preserve">BUSHING,PIPE       </v>
      </c>
      <c r="H4044" t="str">
        <f>"&lt;p&gt;" &amp;TRIM(B4044) &amp; "&lt;/p&gt;"</f>
        <v>&lt;p&gt;06071000&lt;/p&gt;</v>
      </c>
      <c r="I4044" t="str">
        <f>"&lt;d&gt;" &amp;TRIM(E4044) &amp; "&lt;/d&gt;"</f>
        <v>&lt;d&gt;BUSHING,PIPE BUSHING,PIPE&lt;/d&gt;</v>
      </c>
      <c r="J4044" t="str">
        <f>H4044&amp;I4044&amp;"&lt;c&gt;" &amp; A4044 &amp; "&lt;/c&gt;" &amp;"&lt;aka&gt;" &amp;C4044&amp; "&lt;/aka&gt;"</f>
        <v>&lt;p&gt;06071000&lt;/p&gt;&lt;d&gt;BUSHING,PIPE BUSHING,PIPE&lt;/d&gt;&lt;c&gt;54217&lt;/c&gt;&lt;aka&gt;4730005807417&lt;/aka&gt;</v>
      </c>
    </row>
    <row r="4045" spans="1:10">
      <c r="A4045" s="1" t="s">
        <v>22787</v>
      </c>
      <c r="B4045" t="s">
        <v>13366</v>
      </c>
      <c r="C4045" s="7" t="s">
        <v>4298</v>
      </c>
      <c r="D4045" s="8" t="s">
        <v>24984</v>
      </c>
      <c r="E4045" t="str">
        <f>TRIM(F4045)&amp;IF(RIGHT(TRIM(F4045),1)=",",TRIM(G4045)," "&amp;TRIM(G4045))</f>
        <v>BUSHING,PIPE BUSHING,PIPE</v>
      </c>
      <c r="F4045" t="str">
        <f>VLOOKUP(C4045,C$2:F$65001,3,FALSE)</f>
        <v xml:space="preserve">BUSHING,PIPE </v>
      </c>
      <c r="G4045" t="str">
        <f>VLOOKUP(C4045,C$2:G$65001,4,FALSE)</f>
        <v xml:space="preserve">BUSHING,PIPE       </v>
      </c>
      <c r="H4045" t="str">
        <f>"&lt;p&gt;" &amp;TRIM(B4045) &amp; "&lt;/p&gt;"</f>
        <v>&lt;p&gt;444033&lt;/p&gt;</v>
      </c>
      <c r="I4045" t="str">
        <f>"&lt;d&gt;" &amp;TRIM(E4045) &amp; "&lt;/d&gt;"</f>
        <v>&lt;d&gt;BUSHING,PIPE BUSHING,PIPE&lt;/d&gt;</v>
      </c>
      <c r="J4045" t="str">
        <f>H4045&amp;I4045&amp;"&lt;c&gt;" &amp; A4045 &amp; "&lt;/c&gt;" &amp;"&lt;aka&gt;" &amp;C4045&amp; "&lt;/aka&gt;"</f>
        <v>&lt;p&gt;444033&lt;/p&gt;&lt;d&gt;BUSHING,PIPE BUSHING,PIPE&lt;/d&gt;&lt;c&gt;97907&lt;/c&gt;&lt;aka&gt;4730005807417&lt;/aka&gt;</v>
      </c>
    </row>
    <row r="4046" spans="1:10">
      <c r="A4046" s="1" t="s">
        <v>22839</v>
      </c>
      <c r="B4046" t="s">
        <v>13368</v>
      </c>
      <c r="C4046" s="7" t="s">
        <v>4298</v>
      </c>
      <c r="D4046" s="8" t="s">
        <v>24984</v>
      </c>
      <c r="E4046" t="str">
        <f>TRIM(F4046)&amp;IF(RIGHT(TRIM(F4046),1)=",",TRIM(G4046)," "&amp;TRIM(G4046))</f>
        <v>BUSHING,PIPE BUSHING,PIPE</v>
      </c>
      <c r="F4046" t="str">
        <f>VLOOKUP(C4046,C$2:F$65001,3,FALSE)</f>
        <v xml:space="preserve">BUSHING,PIPE </v>
      </c>
      <c r="G4046" t="str">
        <f>VLOOKUP(C4046,C$2:G$65001,4,FALSE)</f>
        <v xml:space="preserve">BUSHING,PIPE       </v>
      </c>
      <c r="H4046" t="str">
        <f>"&lt;p&gt;" &amp;TRIM(B4046) &amp; "&lt;/p&gt;"</f>
        <v>&lt;p&gt;8772802-3&lt;/p&gt;</v>
      </c>
      <c r="I4046" t="str">
        <f>"&lt;d&gt;" &amp;TRIM(E4046) &amp; "&lt;/d&gt;"</f>
        <v>&lt;d&gt;BUSHING,PIPE BUSHING,PIPE&lt;/d&gt;</v>
      </c>
      <c r="J4046" t="str">
        <f>H4046&amp;I4046&amp;"&lt;c&gt;" &amp; A4046 &amp; "&lt;/c&gt;" &amp;"&lt;aka&gt;" &amp;C4046&amp; "&lt;/aka&gt;"</f>
        <v>&lt;p&gt;8772802-3&lt;/p&gt;&lt;d&gt;BUSHING,PIPE BUSHING,PIPE&lt;/d&gt;&lt;c&gt;36024&lt;/c&gt;&lt;aka&gt;4730005807417&lt;/aka&gt;</v>
      </c>
    </row>
    <row r="4047" spans="1:10">
      <c r="A4047" s="1" t="s">
        <v>22840</v>
      </c>
      <c r="B4047" t="s">
        <v>13371</v>
      </c>
      <c r="C4047" s="7" t="s">
        <v>4298</v>
      </c>
      <c r="D4047" s="8" t="s">
        <v>24984</v>
      </c>
      <c r="E4047" t="str">
        <f>TRIM(F4047)&amp;IF(RIGHT(TRIM(F4047),1)=",",TRIM(G4047)," "&amp;TRIM(G4047))</f>
        <v>BUSHING,PIPE BUSHING,PIPE</v>
      </c>
      <c r="F4047" t="str">
        <f>VLOOKUP(C4047,C$2:F$65001,3,FALSE)</f>
        <v xml:space="preserve">BUSHING,PIPE </v>
      </c>
      <c r="G4047" t="str">
        <f>VLOOKUP(C4047,C$2:G$65001,4,FALSE)</f>
        <v xml:space="preserve">BUSHING,PIPE       </v>
      </c>
      <c r="H4047" t="str">
        <f>"&lt;p&gt;" &amp;TRIM(B4047) &amp; "&lt;/p&gt;"</f>
        <v>&lt;p&gt;401072-005&lt;/p&gt;</v>
      </c>
      <c r="I4047" t="str">
        <f>"&lt;d&gt;" &amp;TRIM(E4047) &amp; "&lt;/d&gt;"</f>
        <v>&lt;d&gt;BUSHING,PIPE BUSHING,PIPE&lt;/d&gt;</v>
      </c>
      <c r="J4047" t="str">
        <f>H4047&amp;I4047&amp;"&lt;c&gt;" &amp; A4047 &amp; "&lt;/c&gt;" &amp;"&lt;aka&gt;" &amp;C4047&amp; "&lt;/aka&gt;"</f>
        <v>&lt;p&gt;401072-005&lt;/p&gt;&lt;d&gt;BUSHING,PIPE BUSHING,PIPE&lt;/d&gt;&lt;c&gt;93742&lt;/c&gt;&lt;aka&gt;4730005807417&lt;/aka&gt;</v>
      </c>
    </row>
    <row r="4048" spans="1:10">
      <c r="A4048" s="1" t="s">
        <v>22591</v>
      </c>
      <c r="B4048" t="s">
        <v>13374</v>
      </c>
      <c r="C4048" s="7" t="s">
        <v>4298</v>
      </c>
      <c r="D4048" s="8" t="s">
        <v>24984</v>
      </c>
      <c r="E4048" t="str">
        <f>TRIM(F4048)&amp;IF(RIGHT(TRIM(F4048),1)=",",TRIM(G4048)," "&amp;TRIM(G4048))</f>
        <v>BUSHING,PIPE BUSHING,PIPE</v>
      </c>
      <c r="F4048" t="str">
        <f>VLOOKUP(C4048,C$2:F$65001,3,FALSE)</f>
        <v xml:space="preserve">BUSHING,PIPE </v>
      </c>
      <c r="G4048" t="str">
        <f>VLOOKUP(C4048,C$2:G$65001,4,FALSE)</f>
        <v xml:space="preserve">BUSHING,PIPE       </v>
      </c>
      <c r="H4048" t="str">
        <f>"&lt;p&gt;" &amp;TRIM(B4048) &amp; "&lt;/p&gt;"</f>
        <v>&lt;p&gt;0102-8-4&lt;/p&gt;</v>
      </c>
      <c r="I4048" t="str">
        <f>"&lt;d&gt;" &amp;TRIM(E4048) &amp; "&lt;/d&gt;"</f>
        <v>&lt;d&gt;BUSHING,PIPE BUSHING,PIPE&lt;/d&gt;</v>
      </c>
      <c r="J4048" t="str">
        <f>H4048&amp;I4048&amp;"&lt;c&gt;" &amp; A4048 &amp; "&lt;/c&gt;" &amp;"&lt;aka&gt;" &amp;C4048&amp; "&lt;/aka&gt;"</f>
        <v>&lt;p&gt;0102-8-4&lt;/p&gt;&lt;d&gt;BUSHING,PIPE BUSHING,PIPE&lt;/d&gt;&lt;c&gt;98441&lt;/c&gt;&lt;aka&gt;4730005807417&lt;/aka&gt;</v>
      </c>
    </row>
    <row r="4049" spans="1:10">
      <c r="A4049" s="1" t="s">
        <v>22841</v>
      </c>
      <c r="B4049" t="s">
        <v>13376</v>
      </c>
      <c r="C4049" s="7" t="s">
        <v>4298</v>
      </c>
      <c r="D4049" s="8" t="s">
        <v>24984</v>
      </c>
      <c r="E4049" t="str">
        <f>TRIM(F4049)&amp;IF(RIGHT(TRIM(F4049),1)=",",TRIM(G4049)," "&amp;TRIM(G4049))</f>
        <v>BUSHING,PIPE BUSHING,PIPE</v>
      </c>
      <c r="F4049" t="str">
        <f>VLOOKUP(C4049,C$2:F$65001,3,FALSE)</f>
        <v xml:space="preserve">BUSHING,PIPE </v>
      </c>
      <c r="G4049" t="str">
        <f>VLOOKUP(C4049,C$2:G$65001,4,FALSE)</f>
        <v xml:space="preserve">BUSHING,PIPE       </v>
      </c>
      <c r="H4049" t="str">
        <f>"&lt;p&gt;" &amp;TRIM(B4049) &amp; "&lt;/p&gt;"</f>
        <v>&lt;p&gt;6B-5072&lt;/p&gt;</v>
      </c>
      <c r="I4049" t="str">
        <f>"&lt;d&gt;" &amp;TRIM(E4049) &amp; "&lt;/d&gt;"</f>
        <v>&lt;d&gt;BUSHING,PIPE BUSHING,PIPE&lt;/d&gt;</v>
      </c>
      <c r="J4049" t="str">
        <f>H4049&amp;I4049&amp;"&lt;c&gt;" &amp; A4049 &amp; "&lt;/c&gt;" &amp;"&lt;aka&gt;" &amp;C4049&amp; "&lt;/aka&gt;"</f>
        <v>&lt;p&gt;6B-5072&lt;/p&gt;&lt;d&gt;BUSHING,PIPE BUSHING,PIPE&lt;/d&gt;&lt;c&gt;409BB&lt;/c&gt;&lt;aka&gt;4730005807417&lt;/aka&gt;</v>
      </c>
    </row>
    <row r="4050" spans="1:10">
      <c r="A4050" s="1" t="s">
        <v>5127</v>
      </c>
      <c r="B4050" t="s">
        <v>13380</v>
      </c>
      <c r="C4050" s="7" t="s">
        <v>4298</v>
      </c>
      <c r="D4050" s="8" t="s">
        <v>24984</v>
      </c>
      <c r="E4050" t="str">
        <f>TRIM(F4050)&amp;IF(RIGHT(TRIM(F4050),1)=",",TRIM(G4050)," "&amp;TRIM(G4050))</f>
        <v>BUSHING,PIPE BUSHING,PIPE</v>
      </c>
      <c r="F4050" t="str">
        <f>VLOOKUP(C4050,C$2:F$65001,3,FALSE)</f>
        <v xml:space="preserve">BUSHING,PIPE </v>
      </c>
      <c r="G4050" t="str">
        <f>VLOOKUP(C4050,C$2:G$65001,4,FALSE)</f>
        <v xml:space="preserve">BUSHING,PIPE       </v>
      </c>
      <c r="H4050" t="str">
        <f>"&lt;p&gt;" &amp;TRIM(B4050) &amp; "&lt;/p&gt;"</f>
        <v>&lt;p&gt;8-4 140140C&lt;/p&gt;</v>
      </c>
      <c r="I4050" t="str">
        <f>"&lt;d&gt;" &amp;TRIM(E4050) &amp; "&lt;/d&gt;"</f>
        <v>&lt;d&gt;BUSHING,PIPE BUSHING,PIPE&lt;/d&gt;</v>
      </c>
      <c r="J4050" t="str">
        <f>H4050&amp;I4050&amp;"&lt;c&gt;" &amp; A4050 &amp; "&lt;/c&gt;" &amp;"&lt;aka&gt;" &amp;C4050&amp; "&lt;/aka&gt;"</f>
        <v>&lt;p&gt;8-4 140140C&lt;/p&gt;&lt;d&gt;BUSHING,PIPE BUSHING,PIPE&lt;/d&gt;&lt;c&gt;81343&lt;/c&gt;&lt;aka&gt;4730005807417&lt;/aka&gt;</v>
      </c>
    </row>
    <row r="4051" spans="1:10">
      <c r="A4051" s="1" t="s">
        <v>22646</v>
      </c>
      <c r="B4051" t="s">
        <v>4298</v>
      </c>
      <c r="C4051" s="7" t="s">
        <v>4298</v>
      </c>
      <c r="D4051" s="8" t="s">
        <v>24984</v>
      </c>
      <c r="E4051" t="str">
        <f>TRIM(F4051)&amp;IF(RIGHT(TRIM(F4051),1)=",",TRIM(G4051)," "&amp;TRIM(G4051))</f>
        <v>BUSHING,PIPE BUSHING,PIPE</v>
      </c>
      <c r="F4051" t="str">
        <f>VLOOKUP(C4051,C$2:F$65001,3,FALSE)</f>
        <v xml:space="preserve">BUSHING,PIPE </v>
      </c>
      <c r="G4051" t="str">
        <f>VLOOKUP(C4051,C$2:G$65001,4,FALSE)</f>
        <v xml:space="preserve">BUSHING,PIPE       </v>
      </c>
      <c r="H4051" t="str">
        <f>"&lt;p&gt;" &amp;TRIM(B4051) &amp; "&lt;/p&gt;"</f>
        <v>&lt;p&gt;4730005807417&lt;/p&gt;</v>
      </c>
      <c r="I4051" t="str">
        <f>"&lt;d&gt;" &amp;TRIM(E4051) &amp; "&lt;/d&gt;"</f>
        <v>&lt;d&gt;BUSHING,PIPE BUSHING,PIPE&lt;/d&gt;</v>
      </c>
      <c r="J4051" t="str">
        <f>H4051&amp;I4051&amp;"&lt;c&gt;" &amp; A4051 &amp; "&lt;/c&gt;" &amp;"&lt;aka&gt;" &amp;C4051&amp; "&lt;/aka&gt;"</f>
        <v>&lt;p&gt;4730005807417&lt;/p&gt;&lt;d&gt;BUSHING,PIPE BUSHING,PIPE&lt;/d&gt;&lt;c&gt;SCY13&lt;/c&gt;&lt;aka&gt;4730005807417&lt;/aka&gt;</v>
      </c>
    </row>
    <row r="4052" spans="1:10">
      <c r="A4052" s="1" t="s">
        <v>22594</v>
      </c>
      <c r="B4052" t="s">
        <v>13383</v>
      </c>
      <c r="C4052" s="7" t="s">
        <v>4298</v>
      </c>
      <c r="D4052" s="8" t="s">
        <v>24984</v>
      </c>
      <c r="E4052" t="str">
        <f>TRIM(F4052)&amp;IF(RIGHT(TRIM(F4052),1)=",",TRIM(G4052)," "&amp;TRIM(G4052))</f>
        <v>BUSHING,PIPE BUSHING,PIPE</v>
      </c>
      <c r="F4052" t="str">
        <f>VLOOKUP(C4052,C$2:F$65001,3,FALSE)</f>
        <v xml:space="preserve">BUSHING,PIPE </v>
      </c>
      <c r="G4052" t="str">
        <f>VLOOKUP(C4052,C$2:G$65001,4,FALSE)</f>
        <v xml:space="preserve">BUSHING,PIPE       </v>
      </c>
      <c r="H4052" t="str">
        <f>"&lt;p&gt;" &amp;TRIM(B4052) &amp; "&lt;/p&gt;"</f>
        <v>&lt;p&gt;272M0062P010&lt;/p&gt;</v>
      </c>
      <c r="I4052" t="str">
        <f>"&lt;d&gt;" &amp;TRIM(E4052) &amp; "&lt;/d&gt;"</f>
        <v>&lt;d&gt;BUSHING,PIPE BUSHING,PIPE&lt;/d&gt;</v>
      </c>
      <c r="J4052" t="str">
        <f>H4052&amp;I4052&amp;"&lt;c&gt;" &amp; A4052 &amp; "&lt;/c&gt;" &amp;"&lt;aka&gt;" &amp;C4052&amp; "&lt;/aka&gt;"</f>
        <v>&lt;p&gt;272M0062P010&lt;/p&gt;&lt;d&gt;BUSHING,PIPE BUSHING,PIPE&lt;/d&gt;&lt;c&gt;49956&lt;/c&gt;&lt;aka&gt;4730005807417&lt;/aka&gt;</v>
      </c>
    </row>
    <row r="4053" spans="1:10">
      <c r="A4053" s="1" t="s">
        <v>22631</v>
      </c>
      <c r="B4053" t="s">
        <v>13385</v>
      </c>
      <c r="C4053" s="7" t="s">
        <v>4298</v>
      </c>
      <c r="D4053" s="8" t="s">
        <v>24984</v>
      </c>
      <c r="E4053" t="str">
        <f>TRIM(F4053)&amp;IF(RIGHT(TRIM(F4053),1)=",",TRIM(G4053)," "&amp;TRIM(G4053))</f>
        <v>BUSHING,PIPE BUSHING,PIPE</v>
      </c>
      <c r="F4053" t="str">
        <f>VLOOKUP(C4053,C$2:F$65001,3,FALSE)</f>
        <v xml:space="preserve">BUSHING,PIPE </v>
      </c>
      <c r="G4053" t="str">
        <f>VLOOKUP(C4053,C$2:G$65001,4,FALSE)</f>
        <v xml:space="preserve">BUSHING,PIPE       </v>
      </c>
      <c r="H4053" t="str">
        <f>"&lt;p&gt;" &amp;TRIM(B4053) &amp; "&lt;/p&gt;"</f>
        <v>&lt;p&gt;171SB353&lt;/p&gt;</v>
      </c>
      <c r="I4053" t="str">
        <f>"&lt;d&gt;" &amp;TRIM(E4053) &amp; "&lt;/d&gt;"</f>
        <v>&lt;d&gt;BUSHING,PIPE BUSHING,PIPE&lt;/d&gt;</v>
      </c>
      <c r="J4053" t="str">
        <f>H4053&amp;I4053&amp;"&lt;c&gt;" &amp; A4053 &amp; "&lt;/c&gt;" &amp;"&lt;aka&gt;" &amp;C4053&amp; "&lt;/aka&gt;"</f>
        <v>&lt;p&gt;171SB353&lt;/p&gt;&lt;d&gt;BUSHING,PIPE BUSHING,PIPE&lt;/d&gt;&lt;c&gt;77237&lt;/c&gt;&lt;aka&gt;4730005807417&lt;/aka&gt;</v>
      </c>
    </row>
    <row r="4054" spans="1:10">
      <c r="A4054" s="1" t="s">
        <v>22842</v>
      </c>
      <c r="B4054" t="s">
        <v>13389</v>
      </c>
      <c r="C4054" s="7" t="s">
        <v>4298</v>
      </c>
      <c r="D4054" s="8" t="s">
        <v>24984</v>
      </c>
      <c r="E4054" t="str">
        <f>TRIM(F4054)&amp;IF(RIGHT(TRIM(F4054),1)=",",TRIM(G4054)," "&amp;TRIM(G4054))</f>
        <v>BUSHING,PIPE BUSHING,PIPE</v>
      </c>
      <c r="F4054" t="str">
        <f>VLOOKUP(C4054,C$2:F$65001,3,FALSE)</f>
        <v xml:space="preserve">BUSHING,PIPE </v>
      </c>
      <c r="G4054" t="str">
        <f>VLOOKUP(C4054,C$2:G$65001,4,FALSE)</f>
        <v xml:space="preserve">BUSHING,PIPE       </v>
      </c>
      <c r="H4054" t="str">
        <f>"&lt;p&gt;" &amp;TRIM(B4054) &amp; "&lt;/p&gt;"</f>
        <v>&lt;p&gt;1/2X1/4 PTRS&lt;/p&gt;</v>
      </c>
      <c r="I4054" t="str">
        <f>"&lt;d&gt;" &amp;TRIM(E4054) &amp; "&lt;/d&gt;"</f>
        <v>&lt;d&gt;BUSHING,PIPE BUSHING,PIPE&lt;/d&gt;</v>
      </c>
      <c r="J4054" t="str">
        <f>H4054&amp;I4054&amp;"&lt;c&gt;" &amp; A4054 &amp; "&lt;/c&gt;" &amp;"&lt;aka&gt;" &amp;C4054&amp; "&lt;/aka&gt;"</f>
        <v>&lt;p&gt;1/2X1/4 PTRS&lt;/p&gt;&lt;d&gt;BUSHING,PIPE BUSHING,PIPE&lt;/d&gt;&lt;c&gt;U1778&lt;/c&gt;&lt;aka&gt;4730005807417&lt;/aka&gt;</v>
      </c>
    </row>
    <row r="4055" spans="1:10">
      <c r="A4055" s="1" t="s">
        <v>22621</v>
      </c>
      <c r="B4055" t="s">
        <v>13393</v>
      </c>
      <c r="C4055" s="7" t="s">
        <v>4298</v>
      </c>
      <c r="D4055" s="8" t="s">
        <v>24984</v>
      </c>
      <c r="E4055" t="str">
        <f>TRIM(F4055)&amp;IF(RIGHT(TRIM(F4055),1)=",",TRIM(G4055)," "&amp;TRIM(G4055))</f>
        <v>BUSHING,PIPE BUSHING,PIPE</v>
      </c>
      <c r="F4055" t="str">
        <f>VLOOKUP(C4055,C$2:F$65001,3,FALSE)</f>
        <v xml:space="preserve">BUSHING,PIPE </v>
      </c>
      <c r="G4055" t="str">
        <f>VLOOKUP(C4055,C$2:G$65001,4,FALSE)</f>
        <v xml:space="preserve">BUSHING,PIPE       </v>
      </c>
      <c r="H4055" t="str">
        <f>"&lt;p&gt;" &amp;TRIM(B4055) &amp; "&lt;/p&gt;"</f>
        <v>&lt;p&gt;24SB08X04&lt;/p&gt;</v>
      </c>
      <c r="I4055" t="str">
        <f>"&lt;d&gt;" &amp;TRIM(E4055) &amp; "&lt;/d&gt;"</f>
        <v>&lt;d&gt;BUSHING,PIPE BUSHING,PIPE&lt;/d&gt;</v>
      </c>
      <c r="J4055" t="str">
        <f>H4055&amp;I4055&amp;"&lt;c&gt;" &amp; A4055 &amp; "&lt;/c&gt;" &amp;"&lt;aka&gt;" &amp;C4055&amp; "&lt;/aka&gt;"</f>
        <v>&lt;p&gt;24SB08X04&lt;/p&gt;&lt;d&gt;BUSHING,PIPE BUSHING,PIPE&lt;/d&gt;&lt;c&gt;30327&lt;/c&gt;&lt;aka&gt;4730005807417&lt;/aka&gt;</v>
      </c>
    </row>
    <row r="4056" spans="1:10">
      <c r="A4056" s="1" t="s">
        <v>5284</v>
      </c>
      <c r="B4056" t="s">
        <v>13395</v>
      </c>
      <c r="C4056" s="7" t="s">
        <v>4298</v>
      </c>
      <c r="D4056" s="8" t="s">
        <v>24984</v>
      </c>
      <c r="E4056" t="str">
        <f>TRIM(F4056)&amp;IF(RIGHT(TRIM(F4056),1)=",",TRIM(G4056)," "&amp;TRIM(G4056))</f>
        <v>BUSHING,PIPE BUSHING,PIPE</v>
      </c>
      <c r="F4056" t="str">
        <f>VLOOKUP(C4056,C$2:F$65001,3,FALSE)</f>
        <v xml:space="preserve">BUSHING,PIPE </v>
      </c>
      <c r="G4056" t="str">
        <f>VLOOKUP(C4056,C$2:G$65001,4,FALSE)</f>
        <v xml:space="preserve">BUSHING,PIPE       </v>
      </c>
      <c r="H4056" t="str">
        <f>"&lt;p&gt;" &amp;TRIM(B4056) &amp; "&lt;/p&gt;"</f>
        <v>&lt;p&gt;70-1314-25K&lt;/p&gt;</v>
      </c>
      <c r="I4056" t="str">
        <f>"&lt;d&gt;" &amp;TRIM(E4056) &amp; "&lt;/d&gt;"</f>
        <v>&lt;d&gt;BUSHING,PIPE BUSHING,PIPE&lt;/d&gt;</v>
      </c>
      <c r="J4056" t="str">
        <f>H4056&amp;I4056&amp;"&lt;c&gt;" &amp; A4056 &amp; "&lt;/c&gt;" &amp;"&lt;aka&gt;" &amp;C4056&amp; "&lt;/aka&gt;"</f>
        <v>&lt;p&gt;70-1314-25K&lt;/p&gt;&lt;d&gt;BUSHING,PIPE BUSHING,PIPE&lt;/d&gt;&lt;c&gt;30554&lt;/c&gt;&lt;aka&gt;4730005807417&lt;/aka&gt;</v>
      </c>
    </row>
    <row r="4057" spans="1:10">
      <c r="A4057" s="1" t="s">
        <v>22590</v>
      </c>
      <c r="B4057" t="s">
        <v>13398</v>
      </c>
      <c r="C4057" s="7" t="s">
        <v>4298</v>
      </c>
      <c r="D4057" s="8" t="s">
        <v>24984</v>
      </c>
      <c r="E4057" t="str">
        <f>TRIM(F4057)&amp;IF(RIGHT(TRIM(F4057),1)=",",TRIM(G4057)," "&amp;TRIM(G4057))</f>
        <v>BUSHING,PIPE BUSHING,PIPE</v>
      </c>
      <c r="F4057" t="str">
        <f>VLOOKUP(C4057,C$2:F$65001,3,FALSE)</f>
        <v xml:space="preserve">BUSHING,PIPE </v>
      </c>
      <c r="G4057" t="str">
        <f>VLOOKUP(C4057,C$2:G$65001,4,FALSE)</f>
        <v xml:space="preserve">BUSHING,PIPE       </v>
      </c>
      <c r="H4057" t="str">
        <f>"&lt;p&gt;" &amp;TRIM(B4057) &amp; "&lt;/p&gt;"</f>
        <v>&lt;p&gt;145-451093KK45&lt;/p&gt;</v>
      </c>
      <c r="I4057" t="str">
        <f>"&lt;d&gt;" &amp;TRIM(E4057) &amp; "&lt;/d&gt;"</f>
        <v>&lt;d&gt;BUSHING,PIPE BUSHING,PIPE&lt;/d&gt;</v>
      </c>
      <c r="J4057" t="str">
        <f>H4057&amp;I4057&amp;"&lt;c&gt;" &amp; A4057 &amp; "&lt;/c&gt;" &amp;"&lt;aka&gt;" &amp;C4057&amp; "&lt;/aka&gt;"</f>
        <v>&lt;p&gt;145-451093KK45&lt;/p&gt;&lt;d&gt;BUSHING,PIPE BUSHING,PIPE&lt;/d&gt;&lt;c&gt;51563&lt;/c&gt;&lt;aka&gt;4730005807417&lt;/aka&gt;</v>
      </c>
    </row>
    <row r="4058" spans="1:10">
      <c r="A4058" s="1" t="s">
        <v>22822</v>
      </c>
      <c r="B4058" t="s">
        <v>13401</v>
      </c>
      <c r="C4058" s="7" t="s">
        <v>4298</v>
      </c>
      <c r="D4058" s="8" t="s">
        <v>24984</v>
      </c>
      <c r="E4058" t="str">
        <f>TRIM(F4058)&amp;IF(RIGHT(TRIM(F4058),1)=",",TRIM(G4058)," "&amp;TRIM(G4058))</f>
        <v>BUSHING,PIPE BUSHING,PIPE</v>
      </c>
      <c r="F4058" t="str">
        <f>VLOOKUP(C4058,C$2:F$65001,3,FALSE)</f>
        <v xml:space="preserve">BUSHING,PIPE </v>
      </c>
      <c r="G4058" t="str">
        <f>VLOOKUP(C4058,C$2:G$65001,4,FALSE)</f>
        <v xml:space="preserve">BUSHING,PIPE       </v>
      </c>
      <c r="H4058" t="str">
        <f>"&lt;p&gt;" &amp;TRIM(B4058) &amp; "&lt;/p&gt;"</f>
        <v>&lt;p&gt;F3296966PC620&lt;/p&gt;</v>
      </c>
      <c r="I4058" t="str">
        <f>"&lt;d&gt;" &amp;TRIM(E4058) &amp; "&lt;/d&gt;"</f>
        <v>&lt;d&gt;BUSHING,PIPE BUSHING,PIPE&lt;/d&gt;</v>
      </c>
      <c r="J4058" t="str">
        <f>H4058&amp;I4058&amp;"&lt;c&gt;" &amp; A4058 &amp; "&lt;/c&gt;" &amp;"&lt;aka&gt;" &amp;C4058&amp; "&lt;/aka&gt;"</f>
        <v>&lt;p&gt;F3296966PC620&lt;/p&gt;&lt;d&gt;BUSHING,PIPE BUSHING,PIPE&lt;/d&gt;&lt;c&gt;93232&lt;/c&gt;&lt;aka&gt;4730005807417&lt;/aka&gt;</v>
      </c>
    </row>
    <row r="4059" spans="1:10">
      <c r="A4059" s="1" t="s">
        <v>22591</v>
      </c>
      <c r="B4059" t="s">
        <v>13403</v>
      </c>
      <c r="C4059" s="7" t="s">
        <v>4298</v>
      </c>
      <c r="D4059" s="8" t="s">
        <v>24984</v>
      </c>
      <c r="E4059" t="str">
        <f>TRIM(F4059)&amp;IF(RIGHT(TRIM(F4059),1)=",",TRIM(G4059)," "&amp;TRIM(G4059))</f>
        <v>BUSHING,PIPE BUSHING,PIPE</v>
      </c>
      <c r="F4059" t="str">
        <f>VLOOKUP(C4059,C$2:F$65001,3,FALSE)</f>
        <v xml:space="preserve">BUSHING,PIPE </v>
      </c>
      <c r="G4059" t="str">
        <f>VLOOKUP(C4059,C$2:G$65001,4,FALSE)</f>
        <v xml:space="preserve">BUSHING,PIPE       </v>
      </c>
      <c r="H4059" t="str">
        <f>"&lt;p&gt;" &amp;TRIM(B4059) &amp; "&lt;/p&gt;"</f>
        <v>&lt;p&gt;4-1849-22-1&lt;/p&gt;</v>
      </c>
      <c r="I4059" t="str">
        <f>"&lt;d&gt;" &amp;TRIM(E4059) &amp; "&lt;/d&gt;"</f>
        <v>&lt;d&gt;BUSHING,PIPE BUSHING,PIPE&lt;/d&gt;</v>
      </c>
      <c r="J4059" t="str">
        <f>H4059&amp;I4059&amp;"&lt;c&gt;" &amp; A4059 &amp; "&lt;/c&gt;" &amp;"&lt;aka&gt;" &amp;C4059&amp; "&lt;/aka&gt;"</f>
        <v>&lt;p&gt;4-1849-22-1&lt;/p&gt;&lt;d&gt;BUSHING,PIPE BUSHING,PIPE&lt;/d&gt;&lt;c&gt;98441&lt;/c&gt;&lt;aka&gt;4730005807417&lt;/aka&gt;</v>
      </c>
    </row>
    <row r="4060" spans="1:10">
      <c r="A4060" s="1" t="s">
        <v>22843</v>
      </c>
      <c r="B4060" t="s">
        <v>13405</v>
      </c>
      <c r="C4060" s="7" t="s">
        <v>4298</v>
      </c>
      <c r="D4060" s="8" t="s">
        <v>24984</v>
      </c>
      <c r="E4060" t="str">
        <f>TRIM(F4060)&amp;IF(RIGHT(TRIM(F4060),1)=",",TRIM(G4060)," "&amp;TRIM(G4060))</f>
        <v>BUSHING,PIPE BUSHING,PIPE</v>
      </c>
      <c r="F4060" t="str">
        <f>VLOOKUP(C4060,C$2:F$65001,3,FALSE)</f>
        <v xml:space="preserve">BUSHING,PIPE </v>
      </c>
      <c r="G4060" t="str">
        <f>VLOOKUP(C4060,C$2:G$65001,4,FALSE)</f>
        <v xml:space="preserve">BUSHING,PIPE       </v>
      </c>
      <c r="H4060" t="str">
        <f>"&lt;p&gt;" &amp;TRIM(B4060) &amp; "&lt;/p&gt;"</f>
        <v>&lt;p&gt;PF101-8-4&lt;/p&gt;</v>
      </c>
      <c r="I4060" t="str">
        <f>"&lt;d&gt;" &amp;TRIM(E4060) &amp; "&lt;/d&gt;"</f>
        <v>&lt;d&gt;BUSHING,PIPE BUSHING,PIPE&lt;/d&gt;</v>
      </c>
      <c r="J4060" t="str">
        <f>H4060&amp;I4060&amp;"&lt;c&gt;" &amp; A4060 &amp; "&lt;/c&gt;" &amp;"&lt;aka&gt;" &amp;C4060&amp; "&lt;/aka&gt;"</f>
        <v>&lt;p&gt;PF101-8-4&lt;/p&gt;&lt;d&gt;BUSHING,PIPE BUSHING,PIPE&lt;/d&gt;&lt;c&gt;98660&lt;/c&gt;&lt;aka&gt;4730005807417&lt;/aka&gt;</v>
      </c>
    </row>
    <row r="4061" spans="1:10">
      <c r="A4061" s="1" t="s">
        <v>22844</v>
      </c>
      <c r="B4061" t="s">
        <v>13408</v>
      </c>
      <c r="C4061" s="7" t="s">
        <v>4298</v>
      </c>
      <c r="D4061" s="8" t="s">
        <v>24984</v>
      </c>
      <c r="E4061" t="str">
        <f>TRIM(F4061)&amp;IF(RIGHT(TRIM(F4061),1)=",",TRIM(G4061)," "&amp;TRIM(G4061))</f>
        <v>BUSHING,PIPE BUSHING,PIPE</v>
      </c>
      <c r="F4061" t="str">
        <f>VLOOKUP(C4061,C$2:F$65001,3,FALSE)</f>
        <v xml:space="preserve">BUSHING,PIPE </v>
      </c>
      <c r="G4061" t="str">
        <f>VLOOKUP(C4061,C$2:G$65001,4,FALSE)</f>
        <v xml:space="preserve">BUSHING,PIPE       </v>
      </c>
      <c r="H4061" t="str">
        <f>"&lt;p&gt;" &amp;TRIM(B4061) &amp; "&lt;/p&gt;"</f>
        <v>&lt;p&gt;A08NM-04NFFC&lt;/p&gt;</v>
      </c>
      <c r="I4061" t="str">
        <f>"&lt;d&gt;" &amp;TRIM(E4061) &amp; "&lt;/d&gt;"</f>
        <v>&lt;d&gt;BUSHING,PIPE BUSHING,PIPE&lt;/d&gt;</v>
      </c>
      <c r="J4061" t="str">
        <f>H4061&amp;I4061&amp;"&lt;c&gt;" &amp; A4061 &amp; "&lt;/c&gt;" &amp;"&lt;aka&gt;" &amp;C4061&amp; "&lt;/aka&gt;"</f>
        <v>&lt;p&gt;A08NM-04NFFC&lt;/p&gt;&lt;d&gt;BUSHING,PIPE BUSHING,PIPE&lt;/d&gt;&lt;c&gt;B5860&lt;/c&gt;&lt;aka&gt;4730005807417&lt;/aka&gt;</v>
      </c>
    </row>
    <row r="4062" spans="1:10">
      <c r="A4062" s="1" t="s">
        <v>5129</v>
      </c>
      <c r="B4062" t="s">
        <v>13411</v>
      </c>
      <c r="C4062" s="7" t="s">
        <v>4298</v>
      </c>
      <c r="D4062" s="8" t="s">
        <v>24984</v>
      </c>
      <c r="E4062" t="str">
        <f>TRIM(F4062)&amp;IF(RIGHT(TRIM(F4062),1)=",",TRIM(G4062)," "&amp;TRIM(G4062))</f>
        <v>BUSHING,PIPE BUSHING,PIPE</v>
      </c>
      <c r="F4062" t="str">
        <f>VLOOKUP(C4062,C$2:F$65001,3,FALSE)</f>
        <v xml:space="preserve">BUSHING,PIPE </v>
      </c>
      <c r="G4062" t="str">
        <f>VLOOKUP(C4062,C$2:G$65001,4,FALSE)</f>
        <v xml:space="preserve">BUSHING,PIPE       </v>
      </c>
      <c r="H4062" t="str">
        <f>"&lt;p&gt;" &amp;TRIM(B4062) &amp; "&lt;/p&gt;"</f>
        <v>&lt;p&gt;2081-8-4&lt;/p&gt;</v>
      </c>
      <c r="I4062" t="str">
        <f>"&lt;d&gt;" &amp;TRIM(E4062) &amp; "&lt;/d&gt;"</f>
        <v>&lt;d&gt;BUSHING,PIPE BUSHING,PIPE&lt;/d&gt;</v>
      </c>
      <c r="J4062" t="str">
        <f>H4062&amp;I4062&amp;"&lt;c&gt;" &amp; A4062 &amp; "&lt;/c&gt;" &amp;"&lt;aka&gt;" &amp;C4062&amp; "&lt;/aka&gt;"</f>
        <v>&lt;p&gt;2081-8-4&lt;/p&gt;&lt;d&gt;BUSHING,PIPE BUSHING,PIPE&lt;/d&gt;&lt;c&gt;01276&lt;/c&gt;&lt;aka&gt;4730005807417&lt;/aka&gt;</v>
      </c>
    </row>
    <row r="4063" spans="1:10">
      <c r="A4063" s="1" t="s">
        <v>5176</v>
      </c>
      <c r="B4063" t="s">
        <v>13416</v>
      </c>
      <c r="C4063" s="7" t="s">
        <v>4298</v>
      </c>
      <c r="D4063" s="8" t="s">
        <v>24984</v>
      </c>
      <c r="E4063" t="str">
        <f>TRIM(F4063)&amp;IF(RIGHT(TRIM(F4063),1)=",",TRIM(G4063)," "&amp;TRIM(G4063))</f>
        <v>BUSHING,PIPE BUSHING,PIPE</v>
      </c>
      <c r="F4063" t="str">
        <f>VLOOKUP(C4063,C$2:F$65001,3,FALSE)</f>
        <v xml:space="preserve">BUSHING,PIPE </v>
      </c>
      <c r="G4063" t="str">
        <f>VLOOKUP(C4063,C$2:G$65001,4,FALSE)</f>
        <v xml:space="preserve">BUSHING,PIPE       </v>
      </c>
      <c r="H4063" t="str">
        <f>"&lt;p&gt;" &amp;TRIM(B4063) &amp; "&lt;/p&gt;"</f>
        <v>&lt;p&gt;1/2-1/4PTR-S&lt;/p&gt;</v>
      </c>
      <c r="I4063" t="str">
        <f>"&lt;d&gt;" &amp;TRIM(E4063) &amp; "&lt;/d&gt;"</f>
        <v>&lt;d&gt;BUSHING,PIPE BUSHING,PIPE&lt;/d&gt;</v>
      </c>
      <c r="J4063" t="str">
        <f>H4063&amp;I4063&amp;"&lt;c&gt;" &amp; A4063 &amp; "&lt;/c&gt;" &amp;"&lt;aka&gt;" &amp;C4063&amp; "&lt;/aka&gt;"</f>
        <v>&lt;p&gt;1/2-1/4PTR-S&lt;/p&gt;&lt;d&gt;BUSHING,PIPE BUSHING,PIPE&lt;/d&gt;&lt;c&gt;45681&lt;/c&gt;&lt;aka&gt;4730005807417&lt;/aka&gt;</v>
      </c>
    </row>
    <row r="4064" spans="1:10">
      <c r="A4064" s="1" t="s">
        <v>22845</v>
      </c>
      <c r="B4064" t="s">
        <v>13418</v>
      </c>
      <c r="C4064" s="7" t="s">
        <v>4298</v>
      </c>
      <c r="D4064" s="8" t="s">
        <v>24984</v>
      </c>
      <c r="E4064" t="str">
        <f>TRIM(F4064)&amp;IF(RIGHT(TRIM(F4064),1)=",",TRIM(G4064)," "&amp;TRIM(G4064))</f>
        <v>BUSHING,PIPE BUSHING,PIPE</v>
      </c>
      <c r="F4064" t="str">
        <f>VLOOKUP(C4064,C$2:F$65001,3,FALSE)</f>
        <v xml:space="preserve">BUSHING,PIPE </v>
      </c>
      <c r="G4064" t="str">
        <f>VLOOKUP(C4064,C$2:G$65001,4,FALSE)</f>
        <v xml:space="preserve">BUSHING,PIPE       </v>
      </c>
      <c r="H4064" t="str">
        <f>"&lt;p&gt;" &amp;TRIM(B4064) &amp; "&lt;/p&gt;"</f>
        <v>&lt;p&gt;912-5S&lt;/p&gt;</v>
      </c>
      <c r="I4064" t="str">
        <f>"&lt;d&gt;" &amp;TRIM(E4064) &amp; "&lt;/d&gt;"</f>
        <v>&lt;d&gt;BUSHING,PIPE BUSHING,PIPE&lt;/d&gt;</v>
      </c>
      <c r="J4064" t="str">
        <f>H4064&amp;I4064&amp;"&lt;c&gt;" &amp; A4064 &amp; "&lt;/c&gt;" &amp;"&lt;aka&gt;" &amp;C4064&amp; "&lt;/aka&gt;"</f>
        <v>&lt;p&gt;912-5S&lt;/p&gt;&lt;d&gt;BUSHING,PIPE BUSHING,PIPE&lt;/d&gt;&lt;c&gt;54214&lt;/c&gt;&lt;aka&gt;4730005807417&lt;/aka&gt;</v>
      </c>
    </row>
    <row r="4065" spans="1:10">
      <c r="A4065" s="1" t="s">
        <v>22846</v>
      </c>
      <c r="B4065" t="s">
        <v>13421</v>
      </c>
      <c r="C4065" s="7" t="s">
        <v>4298</v>
      </c>
      <c r="D4065" s="8" t="s">
        <v>24984</v>
      </c>
      <c r="E4065" t="str">
        <f>TRIM(F4065)&amp;IF(RIGHT(TRIM(F4065),1)=",",TRIM(G4065)," "&amp;TRIM(G4065))</f>
        <v>BUSHING,PIPE BUSHING,PIPE</v>
      </c>
      <c r="F4065" t="str">
        <f>VLOOKUP(C4065,C$2:F$65001,3,FALSE)</f>
        <v xml:space="preserve">BUSHING,PIPE </v>
      </c>
      <c r="G4065" t="str">
        <f>VLOOKUP(C4065,C$2:G$65001,4,FALSE)</f>
        <v xml:space="preserve">BUSHING,PIPE       </v>
      </c>
      <c r="H4065" t="str">
        <f>"&lt;p&gt;" &amp;TRIM(B4065) &amp; "&lt;/p&gt;"</f>
        <v>&lt;p&gt;ASL1552-86&lt;/p&gt;</v>
      </c>
      <c r="I4065" t="str">
        <f>"&lt;d&gt;" &amp;TRIM(E4065) &amp; "&lt;/d&gt;"</f>
        <v>&lt;d&gt;BUSHING,PIPE BUSHING,PIPE&lt;/d&gt;</v>
      </c>
      <c r="J4065" t="str">
        <f>H4065&amp;I4065&amp;"&lt;c&gt;" &amp; A4065 &amp; "&lt;/c&gt;" &amp;"&lt;aka&gt;" &amp;C4065&amp; "&lt;/aka&gt;"</f>
        <v>&lt;p&gt;ASL1552-86&lt;/p&gt;&lt;d&gt;BUSHING,PIPE BUSHING,PIPE&lt;/d&gt;&lt;c&gt;U0686&lt;/c&gt;&lt;aka&gt;4730005807417&lt;/aka&gt;</v>
      </c>
    </row>
    <row r="4066" spans="1:10">
      <c r="A4066" s="1" t="s">
        <v>22847</v>
      </c>
      <c r="B4066" t="s">
        <v>13424</v>
      </c>
      <c r="C4066" s="7" t="s">
        <v>4298</v>
      </c>
      <c r="D4066" s="8" t="s">
        <v>24984</v>
      </c>
      <c r="E4066" t="str">
        <f>TRIM(F4066)&amp;IF(RIGHT(TRIM(F4066),1)=",",TRIM(G4066)," "&amp;TRIM(G4066))</f>
        <v>BUSHING,PIPE BUSHING,PIPE</v>
      </c>
      <c r="F4066" t="str">
        <f>VLOOKUP(C4066,C$2:F$65001,3,FALSE)</f>
        <v xml:space="preserve">BUSHING,PIPE </v>
      </c>
      <c r="G4066" t="str">
        <f>VLOOKUP(C4066,C$2:G$65001,4,FALSE)</f>
        <v xml:space="preserve">BUSHING,PIPE       </v>
      </c>
      <c r="H4066" t="str">
        <f>"&lt;p&gt;" &amp;TRIM(B4066) &amp; "&lt;/p&gt;"</f>
        <v>&lt;p&gt;SK-11001-2&lt;/p&gt;</v>
      </c>
      <c r="I4066" t="str">
        <f>"&lt;d&gt;" &amp;TRIM(E4066) &amp; "&lt;/d&gt;"</f>
        <v>&lt;d&gt;BUSHING,PIPE BUSHING,PIPE&lt;/d&gt;</v>
      </c>
      <c r="J4066" t="str">
        <f>H4066&amp;I4066&amp;"&lt;c&gt;" &amp; A4066 &amp; "&lt;/c&gt;" &amp;"&lt;aka&gt;" &amp;C4066&amp; "&lt;/aka&gt;"</f>
        <v>&lt;p&gt;SK-11001-2&lt;/p&gt;&lt;d&gt;BUSHING,PIPE BUSHING,PIPE&lt;/d&gt;&lt;c&gt;0EAK3&lt;/c&gt;&lt;aka&gt;4730005807417&lt;/aka&gt;</v>
      </c>
    </row>
    <row r="4067" spans="1:10">
      <c r="A4067" s="1" t="s">
        <v>22600</v>
      </c>
      <c r="B4067" t="s">
        <v>13427</v>
      </c>
      <c r="C4067" s="7" t="s">
        <v>4298</v>
      </c>
      <c r="D4067" s="8" t="s">
        <v>24984</v>
      </c>
      <c r="E4067" t="str">
        <f>TRIM(F4067)&amp;IF(RIGHT(TRIM(F4067),1)=",",TRIM(G4067)," "&amp;TRIM(G4067))</f>
        <v>BUSHING,PIPE BUSHING,PIPE</v>
      </c>
      <c r="F4067" t="str">
        <f>VLOOKUP(C4067,C$2:F$65001,3,FALSE)</f>
        <v xml:space="preserve">BUSHING,PIPE </v>
      </c>
      <c r="G4067" t="str">
        <f>VLOOKUP(C4067,C$2:G$65001,4,FALSE)</f>
        <v xml:space="preserve">BUSHING,PIPE       </v>
      </c>
      <c r="H4067" t="str">
        <f>"&lt;p&gt;" &amp;TRIM(B4067) &amp; "&lt;/p&gt;"</f>
        <v>&lt;p&gt;55617&lt;/p&gt;</v>
      </c>
      <c r="I4067" t="str">
        <f>"&lt;d&gt;" &amp;TRIM(E4067) &amp; "&lt;/d&gt;"</f>
        <v>&lt;d&gt;BUSHING,PIPE BUSHING,PIPE&lt;/d&gt;</v>
      </c>
      <c r="J4067" t="str">
        <f>H4067&amp;I4067&amp;"&lt;c&gt;" &amp; A4067 &amp; "&lt;/c&gt;" &amp;"&lt;aka&gt;" &amp;C4067&amp; "&lt;/aka&gt;"</f>
        <v>&lt;p&gt;55617&lt;/p&gt;&lt;d&gt;BUSHING,PIPE BUSHING,PIPE&lt;/d&gt;&lt;c&gt;11083&lt;/c&gt;&lt;aka&gt;4730005807417&lt;/aka&gt;</v>
      </c>
    </row>
    <row r="4068" spans="1:10">
      <c r="A4068" s="1" t="s">
        <v>22600</v>
      </c>
      <c r="B4068" t="s">
        <v>13429</v>
      </c>
      <c r="C4068" s="7" t="s">
        <v>4298</v>
      </c>
      <c r="D4068" s="8" t="s">
        <v>24984</v>
      </c>
      <c r="E4068" t="str">
        <f>TRIM(F4068)&amp;IF(RIGHT(TRIM(F4068),1)=",",TRIM(G4068)," "&amp;TRIM(G4068))</f>
        <v>BUSHING,PIPE BUSHING,PIPE</v>
      </c>
      <c r="F4068" t="str">
        <f>VLOOKUP(C4068,C$2:F$65001,3,FALSE)</f>
        <v xml:space="preserve">BUSHING,PIPE </v>
      </c>
      <c r="G4068" t="str">
        <f>VLOOKUP(C4068,C$2:G$65001,4,FALSE)</f>
        <v xml:space="preserve">BUSHING,PIPE       </v>
      </c>
      <c r="H4068" t="str">
        <f>"&lt;p&gt;" &amp;TRIM(B4068) &amp; "&lt;/p&gt;"</f>
        <v>&lt;p&gt;6B5072&lt;/p&gt;</v>
      </c>
      <c r="I4068" t="str">
        <f>"&lt;d&gt;" &amp;TRIM(E4068) &amp; "&lt;/d&gt;"</f>
        <v>&lt;d&gt;BUSHING,PIPE BUSHING,PIPE&lt;/d&gt;</v>
      </c>
      <c r="J4068" t="str">
        <f>H4068&amp;I4068&amp;"&lt;c&gt;" &amp; A4068 &amp; "&lt;/c&gt;" &amp;"&lt;aka&gt;" &amp;C4068&amp; "&lt;/aka&gt;"</f>
        <v>&lt;p&gt;6B5072&lt;/p&gt;&lt;d&gt;BUSHING,PIPE BUSHING,PIPE&lt;/d&gt;&lt;c&gt;11083&lt;/c&gt;&lt;aka&gt;4730005807417&lt;/aka&gt;</v>
      </c>
    </row>
    <row r="4069" spans="1:10">
      <c r="A4069" s="1" t="s">
        <v>22848</v>
      </c>
      <c r="B4069" t="s">
        <v>13432</v>
      </c>
      <c r="C4069" s="7" t="s">
        <v>4298</v>
      </c>
      <c r="D4069" s="8" t="s">
        <v>24984</v>
      </c>
      <c r="E4069" t="str">
        <f>TRIM(F4069)&amp;IF(RIGHT(TRIM(F4069),1)=",",TRIM(G4069)," "&amp;TRIM(G4069))</f>
        <v>BUSHING,PIPE BUSHING,PIPE</v>
      </c>
      <c r="F4069" t="str">
        <f>VLOOKUP(C4069,C$2:F$65001,3,FALSE)</f>
        <v xml:space="preserve">BUSHING,PIPE </v>
      </c>
      <c r="G4069" t="str">
        <f>VLOOKUP(C4069,C$2:G$65001,4,FALSE)</f>
        <v xml:space="preserve">BUSHING,PIPE       </v>
      </c>
      <c r="H4069" t="str">
        <f>"&lt;p&gt;" &amp;TRIM(B4069) &amp; "&lt;/p&gt;"</f>
        <v>&lt;p&gt;A-17211&lt;/p&gt;</v>
      </c>
      <c r="I4069" t="str">
        <f>"&lt;d&gt;" &amp;TRIM(E4069) &amp; "&lt;/d&gt;"</f>
        <v>&lt;d&gt;BUSHING,PIPE BUSHING,PIPE&lt;/d&gt;</v>
      </c>
      <c r="J4069" t="str">
        <f>H4069&amp;I4069&amp;"&lt;c&gt;" &amp; A4069 &amp; "&lt;/c&gt;" &amp;"&lt;aka&gt;" &amp;C4069&amp; "&lt;/aka&gt;"</f>
        <v>&lt;p&gt;A-17211&lt;/p&gt;&lt;d&gt;BUSHING,PIPE BUSHING,PIPE&lt;/d&gt;&lt;c&gt;38999&lt;/c&gt;&lt;aka&gt;4730005807417&lt;/aka&gt;</v>
      </c>
    </row>
    <row r="4070" spans="1:10">
      <c r="A4070" s="1" t="s">
        <v>5118</v>
      </c>
      <c r="B4070" t="s">
        <v>13435</v>
      </c>
      <c r="C4070" s="7" t="s">
        <v>4298</v>
      </c>
      <c r="D4070" s="8" t="s">
        <v>24984</v>
      </c>
      <c r="E4070" t="str">
        <f>TRIM(F4070)&amp;IF(RIGHT(TRIM(F4070),1)=",",TRIM(G4070)," "&amp;TRIM(G4070))</f>
        <v>BUSHING,PIPE BUSHING,PIPE</v>
      </c>
      <c r="F4070" t="str">
        <f>VLOOKUP(C4070,C$2:F$65001,3,FALSE)</f>
        <v xml:space="preserve">BUSHING,PIPE </v>
      </c>
      <c r="G4070" t="str">
        <f>VLOOKUP(C4070,C$2:G$65001,4,FALSE)</f>
        <v xml:space="preserve">BUSHING,PIPE       </v>
      </c>
      <c r="H4070" t="str">
        <f>"&lt;p&gt;" &amp;TRIM(B4070) &amp; "&lt;/p&gt;"</f>
        <v>&lt;p&gt;4535K35&lt;/p&gt;</v>
      </c>
      <c r="I4070" t="str">
        <f>"&lt;d&gt;" &amp;TRIM(E4070) &amp; "&lt;/d&gt;"</f>
        <v>&lt;d&gt;BUSHING,PIPE BUSHING,PIPE&lt;/d&gt;</v>
      </c>
      <c r="J4070" t="str">
        <f>H4070&amp;I4070&amp;"&lt;c&gt;" &amp; A4070 &amp; "&lt;/c&gt;" &amp;"&lt;aka&gt;" &amp;C4070&amp; "&lt;/aka&gt;"</f>
        <v>&lt;p&gt;4535K35&lt;/p&gt;&lt;d&gt;BUSHING,PIPE BUSHING,PIPE&lt;/d&gt;&lt;c&gt;39428&lt;/c&gt;&lt;aka&gt;4730005807417&lt;/aka&gt;</v>
      </c>
    </row>
    <row r="4071" spans="1:10">
      <c r="A4071" s="1" t="s">
        <v>5171</v>
      </c>
      <c r="B4071" t="s">
        <v>13439</v>
      </c>
      <c r="C4071" s="7" t="s">
        <v>4298</v>
      </c>
      <c r="D4071" s="8" t="s">
        <v>24984</v>
      </c>
      <c r="E4071" t="str">
        <f>TRIM(F4071)&amp;IF(RIGHT(TRIM(F4071),1)=",",TRIM(G4071)," "&amp;TRIM(G4071))</f>
        <v>BUSHING,PIPE BUSHING,PIPE</v>
      </c>
      <c r="F4071" t="str">
        <f>VLOOKUP(C4071,C$2:F$65001,3,FALSE)</f>
        <v xml:space="preserve">BUSHING,PIPE </v>
      </c>
      <c r="G4071" t="str">
        <f>VLOOKUP(C4071,C$2:G$65001,4,FALSE)</f>
        <v xml:space="preserve">BUSHING,PIPE       </v>
      </c>
      <c r="H4071" t="str">
        <f>"&lt;p&gt;" &amp;TRIM(B4071) &amp; "&lt;/p&gt;"</f>
        <v>&lt;p&gt;1357450&lt;/p&gt;</v>
      </c>
      <c r="I4071" t="str">
        <f>"&lt;d&gt;" &amp;TRIM(E4071) &amp; "&lt;/d&gt;"</f>
        <v>&lt;d&gt;BUSHING,PIPE BUSHING,PIPE&lt;/d&gt;</v>
      </c>
      <c r="J4071" t="str">
        <f>H4071&amp;I4071&amp;"&lt;c&gt;" &amp; A4071 &amp; "&lt;/c&gt;" &amp;"&lt;aka&gt;" &amp;C4071&amp; "&lt;/aka&gt;"</f>
        <v>&lt;p&gt;1357450&lt;/p&gt;&lt;d&gt;BUSHING,PIPE BUSHING,PIPE&lt;/d&gt;&lt;c&gt;45152&lt;/c&gt;&lt;aka&gt;4730005807417&lt;/aka&gt;</v>
      </c>
    </row>
    <row r="4072" spans="1:10">
      <c r="A4072" s="1" t="s">
        <v>22753</v>
      </c>
      <c r="B4072" t="s">
        <v>13441</v>
      </c>
      <c r="C4072" s="7" t="s">
        <v>4298</v>
      </c>
      <c r="D4072" s="8" t="s">
        <v>24984</v>
      </c>
      <c r="E4072" t="str">
        <f>TRIM(F4072)&amp;IF(RIGHT(TRIM(F4072),1)=",",TRIM(G4072)," "&amp;TRIM(G4072))</f>
        <v>BUSHING,PIPE BUSHING,PIPE</v>
      </c>
      <c r="F4072" t="str">
        <f>VLOOKUP(C4072,C$2:F$65001,3,FALSE)</f>
        <v xml:space="preserve">BUSHING,PIPE </v>
      </c>
      <c r="G4072" t="str">
        <f>VLOOKUP(C4072,C$2:G$65001,4,FALSE)</f>
        <v xml:space="preserve">BUSHING,PIPE       </v>
      </c>
      <c r="H4072" t="str">
        <f>"&lt;p&gt;" &amp;TRIM(B4072) &amp; "&lt;/p&gt;"</f>
        <v>&lt;p&gt;5010-133&lt;/p&gt;</v>
      </c>
      <c r="I4072" t="str">
        <f>"&lt;d&gt;" &amp;TRIM(E4072) &amp; "&lt;/d&gt;"</f>
        <v>&lt;d&gt;BUSHING,PIPE BUSHING,PIPE&lt;/d&gt;</v>
      </c>
      <c r="J4072" t="str">
        <f>H4072&amp;I4072&amp;"&lt;c&gt;" &amp; A4072 &amp; "&lt;/c&gt;" &amp;"&lt;aka&gt;" &amp;C4072&amp; "&lt;/aka&gt;"</f>
        <v>&lt;p&gt;5010-133&lt;/p&gt;&lt;d&gt;BUSHING,PIPE BUSHING,PIPE&lt;/d&gt;&lt;c&gt;61796&lt;/c&gt;&lt;aka&gt;4730005807417&lt;/aka&gt;</v>
      </c>
    </row>
    <row r="4073" spans="1:10">
      <c r="A4073" s="1" t="s">
        <v>22595</v>
      </c>
      <c r="B4073" t="s">
        <v>13443</v>
      </c>
      <c r="C4073" s="7" t="s">
        <v>4298</v>
      </c>
      <c r="D4073" s="8" t="s">
        <v>24984</v>
      </c>
      <c r="E4073" t="str">
        <f>TRIM(F4073)&amp;IF(RIGHT(TRIM(F4073),1)=",",TRIM(G4073)," "&amp;TRIM(G4073))</f>
        <v>BUSHING,PIPE BUSHING,PIPE</v>
      </c>
      <c r="F4073" t="str">
        <f>VLOOKUP(C4073,C$2:F$65001,3,FALSE)</f>
        <v xml:space="preserve">BUSHING,PIPE </v>
      </c>
      <c r="G4073" t="str">
        <f>VLOOKUP(C4073,C$2:G$65001,4,FALSE)</f>
        <v xml:space="preserve">BUSHING,PIPE       </v>
      </c>
      <c r="H4073" t="str">
        <f>"&lt;p&gt;" &amp;TRIM(B4073) &amp; "&lt;/p&gt;"</f>
        <v>&lt;p&gt;13218D0112-6&lt;/p&gt;</v>
      </c>
      <c r="I4073" t="str">
        <f>"&lt;d&gt;" &amp;TRIM(E4073) &amp; "&lt;/d&gt;"</f>
        <v>&lt;d&gt;BUSHING,PIPE BUSHING,PIPE&lt;/d&gt;</v>
      </c>
      <c r="J4073" t="str">
        <f>H4073&amp;I4073&amp;"&lt;c&gt;" &amp; A4073 &amp; "&lt;/c&gt;" &amp;"&lt;aka&gt;" &amp;C4073&amp; "&lt;/aka&gt;"</f>
        <v>&lt;p&gt;13218D0112-6&lt;/p&gt;&lt;d&gt;BUSHING,PIPE BUSHING,PIPE&lt;/d&gt;&lt;c&gt;97403&lt;/c&gt;&lt;aka&gt;4730005807417&lt;/aka&gt;</v>
      </c>
    </row>
    <row r="4074" spans="1:10">
      <c r="A4074" s="1" t="s">
        <v>5129</v>
      </c>
      <c r="B4074" t="s">
        <v>13445</v>
      </c>
      <c r="C4074" s="7" t="s">
        <v>4298</v>
      </c>
      <c r="D4074" s="8" t="s">
        <v>24984</v>
      </c>
      <c r="E4074" t="str">
        <f>TRIM(F4074)&amp;IF(RIGHT(TRIM(F4074),1)=",",TRIM(G4074)," "&amp;TRIM(G4074))</f>
        <v>BUSHING,PIPE BUSHING,PIPE</v>
      </c>
      <c r="F4074" t="str">
        <f>VLOOKUP(C4074,C$2:F$65001,3,FALSE)</f>
        <v xml:space="preserve">BUSHING,PIPE </v>
      </c>
      <c r="G4074" t="str">
        <f>VLOOKUP(C4074,C$2:G$65001,4,FALSE)</f>
        <v xml:space="preserve">BUSHING,PIPE       </v>
      </c>
      <c r="H4074" t="str">
        <f>"&lt;p&gt;" &amp;TRIM(B4074) &amp; "&lt;/p&gt;"</f>
        <v>&lt;p&gt;2081-8-4S&lt;/p&gt;</v>
      </c>
      <c r="I4074" t="str">
        <f>"&lt;d&gt;" &amp;TRIM(E4074) &amp; "&lt;/d&gt;"</f>
        <v>&lt;d&gt;BUSHING,PIPE BUSHING,PIPE&lt;/d&gt;</v>
      </c>
      <c r="J4074" t="str">
        <f>H4074&amp;I4074&amp;"&lt;c&gt;" &amp; A4074 &amp; "&lt;/c&gt;" &amp;"&lt;aka&gt;" &amp;C4074&amp; "&lt;/aka&gt;"</f>
        <v>&lt;p&gt;2081-8-4S&lt;/p&gt;&lt;d&gt;BUSHING,PIPE BUSHING,PIPE&lt;/d&gt;&lt;c&gt;01276&lt;/c&gt;&lt;aka&gt;4730005807417&lt;/aka&gt;</v>
      </c>
    </row>
    <row r="4075" spans="1:10">
      <c r="A4075" s="1" t="s">
        <v>5193</v>
      </c>
      <c r="B4075" t="s">
        <v>13448</v>
      </c>
      <c r="C4075" s="7" t="s">
        <v>4298</v>
      </c>
      <c r="D4075" s="8" t="s">
        <v>24984</v>
      </c>
      <c r="E4075" t="str">
        <f>TRIM(F4075)&amp;IF(RIGHT(TRIM(F4075),1)=",",TRIM(G4075)," "&amp;TRIM(G4075))</f>
        <v>BUSHING,PIPE BUSHING,PIPE</v>
      </c>
      <c r="F4075" t="str">
        <f>VLOOKUP(C4075,C$2:F$65001,3,FALSE)</f>
        <v xml:space="preserve">BUSHING,PIPE </v>
      </c>
      <c r="G4075" t="str">
        <f>VLOOKUP(C4075,C$2:G$65001,4,FALSE)</f>
        <v xml:space="preserve">BUSHING,PIPE       </v>
      </c>
      <c r="H4075" t="str">
        <f>"&lt;p&gt;" &amp;TRIM(B4075) &amp; "&lt;/p&gt;"</f>
        <v>&lt;p&gt;8743065&lt;/p&gt;</v>
      </c>
      <c r="I4075" t="str">
        <f>"&lt;d&gt;" &amp;TRIM(E4075) &amp; "&lt;/d&gt;"</f>
        <v>&lt;d&gt;BUSHING,PIPE BUSHING,PIPE&lt;/d&gt;</v>
      </c>
      <c r="J4075" t="str">
        <f>H4075&amp;I4075&amp;"&lt;c&gt;" &amp; A4075 &amp; "&lt;/c&gt;" &amp;"&lt;aka&gt;" &amp;C4075&amp; "&lt;/aka&gt;"</f>
        <v>&lt;p&gt;8743065&lt;/p&gt;&lt;d&gt;BUSHING,PIPE BUSHING,PIPE&lt;/d&gt;&lt;c&gt;19207&lt;/c&gt;&lt;aka&gt;4730005807417&lt;/aka&gt;</v>
      </c>
    </row>
    <row r="4076" spans="1:10">
      <c r="A4076" s="1" t="s">
        <v>5152</v>
      </c>
      <c r="B4076" t="s">
        <v>13450</v>
      </c>
      <c r="C4076" s="7" t="s">
        <v>4298</v>
      </c>
      <c r="D4076" s="8" t="s">
        <v>24984</v>
      </c>
      <c r="E4076" t="str">
        <f>TRIM(F4076)&amp;IF(RIGHT(TRIM(F4076),1)=",",TRIM(G4076)," "&amp;TRIM(G4076))</f>
        <v>BUSHING,PIPE BUSHING,PIPE</v>
      </c>
      <c r="F4076" t="str">
        <f>VLOOKUP(C4076,C$2:F$65001,3,FALSE)</f>
        <v xml:space="preserve">BUSHING,PIPE </v>
      </c>
      <c r="G4076" t="str">
        <f>VLOOKUP(C4076,C$2:G$65001,4,FALSE)</f>
        <v xml:space="preserve">BUSHING,PIPE       </v>
      </c>
      <c r="H4076" t="str">
        <f>"&lt;p&gt;" &amp;TRIM(B4076) &amp; "&lt;/p&gt;"</f>
        <v>&lt;p&gt;1/2 X 1/4 PTR-S&lt;/p&gt;</v>
      </c>
      <c r="I4076" t="str">
        <f>"&lt;d&gt;" &amp;TRIM(E4076) &amp; "&lt;/d&gt;"</f>
        <v>&lt;d&gt;BUSHING,PIPE BUSHING,PIPE&lt;/d&gt;</v>
      </c>
      <c r="J4076" t="str">
        <f>H4076&amp;I4076&amp;"&lt;c&gt;" &amp; A4076 &amp; "&lt;/c&gt;" &amp;"&lt;aka&gt;" &amp;C4076&amp; "&lt;/aka&gt;"</f>
        <v>&lt;p&gt;1/2 X 1/4 PTR-S&lt;/p&gt;&lt;d&gt;BUSHING,PIPE BUSHING,PIPE&lt;/d&gt;&lt;c&gt;30780&lt;/c&gt;&lt;aka&gt;4730005807417&lt;/aka&gt;</v>
      </c>
    </row>
    <row r="4077" spans="1:10">
      <c r="A4077" s="1" t="s">
        <v>22850</v>
      </c>
      <c r="B4077" t="s">
        <v>13452</v>
      </c>
      <c r="C4077" s="7" t="s">
        <v>4298</v>
      </c>
      <c r="D4077" s="8" t="s">
        <v>24984</v>
      </c>
      <c r="E4077" t="str">
        <f>TRIM(F4077)&amp;IF(RIGHT(TRIM(F4077),1)=",",TRIM(G4077)," "&amp;TRIM(G4077))</f>
        <v>BUSHING,PIPE BUSHING,PIPE</v>
      </c>
      <c r="F4077" t="str">
        <f>VLOOKUP(C4077,C$2:F$65001,3,FALSE)</f>
        <v xml:space="preserve">BUSHING,PIPE </v>
      </c>
      <c r="G4077" t="str">
        <f>VLOOKUP(C4077,C$2:G$65001,4,FALSE)</f>
        <v xml:space="preserve">BUSHING,PIPE       </v>
      </c>
      <c r="H4077" t="str">
        <f>"&lt;p&gt;" &amp;TRIM(B4077) &amp; "&lt;/p&gt;"</f>
        <v>&lt;p&gt;0444033&lt;/p&gt;</v>
      </c>
      <c r="I4077" t="str">
        <f>"&lt;d&gt;" &amp;TRIM(E4077) &amp; "&lt;/d&gt;"</f>
        <v>&lt;d&gt;BUSHING,PIPE BUSHING,PIPE&lt;/d&gt;</v>
      </c>
      <c r="J4077" t="str">
        <f>H4077&amp;I4077&amp;"&lt;c&gt;" &amp; A4077 &amp; "&lt;/c&gt;" &amp;"&lt;aka&gt;" &amp;C4077&amp; "&lt;/aka&gt;"</f>
        <v>&lt;p&gt;0444033&lt;/p&gt;&lt;d&gt;BUSHING,PIPE BUSHING,PIPE&lt;/d&gt;&lt;c&gt;62145&lt;/c&gt;&lt;aka&gt;4730005807417&lt;/aka&gt;</v>
      </c>
    </row>
    <row r="4078" spans="1:10">
      <c r="A4078" s="1" t="s">
        <v>5154</v>
      </c>
      <c r="B4078" t="s">
        <v>13457</v>
      </c>
      <c r="C4078" s="7" t="s">
        <v>4363</v>
      </c>
      <c r="D4078" s="8" t="s">
        <v>24929</v>
      </c>
      <c r="E4078" t="str">
        <f>TRIM(F4078)&amp;IF(RIGHT(TRIM(F4078),1)=",",TRIM(G4078)," "&amp;TRIM(G4078))</f>
        <v>PIN,STRAIGHT,HEADLESS PIN,STRAIGHT,</v>
      </c>
      <c r="F4078" t="str">
        <f>VLOOKUP(C4078,C$2:F$65001,3,FALSE)</f>
        <v>PIN,STRAIGHT,HEADLESS</v>
      </c>
      <c r="G4078" t="str">
        <f>VLOOKUP(C4078,C$2:G$65001,4,FALSE)</f>
        <v xml:space="preserve">PIN,STRAIGHT,      </v>
      </c>
      <c r="H4078" t="str">
        <f>"&lt;p&gt;" &amp;TRIM(B4078) &amp; "&lt;/p&gt;"</f>
        <v>&lt;p&gt;138912&lt;/p&gt;</v>
      </c>
      <c r="I4078" t="str">
        <f>"&lt;d&gt;" &amp;TRIM(E4078) &amp; "&lt;/d&gt;"</f>
        <v>&lt;d&gt;PIN,STRAIGHT,HEADLESS PIN,STRAIGHT,&lt;/d&gt;</v>
      </c>
      <c r="J4078" t="str">
        <f>H4078&amp;I4078&amp;"&lt;c&gt;" &amp; A4078 &amp; "&lt;/c&gt;" &amp;"&lt;aka&gt;" &amp;C4078&amp; "&lt;/aka&gt;"</f>
        <v>&lt;p&gt;138912&lt;/p&gt;&lt;d&gt;PIN,STRAIGHT,HEADLESS PIN,STRAIGHT,&lt;/d&gt;&lt;c&gt;15434&lt;/c&gt;&lt;aka&gt;5315014964333&lt;/aka&gt;</v>
      </c>
    </row>
    <row r="4079" spans="1:10">
      <c r="A4079" s="1" t="s">
        <v>22665</v>
      </c>
      <c r="B4079" t="s">
        <v>13460</v>
      </c>
      <c r="C4079" s="7" t="s">
        <v>4910</v>
      </c>
      <c r="D4079" s="8" t="s">
        <v>24985</v>
      </c>
      <c r="E4079" t="str">
        <f>TRIM(F4079)&amp;IF(RIGHT(TRIM(F4079),1)=",",TRIM(G4079)," "&amp;TRIM(G4079))</f>
        <v>LOCKNUT,ELECTRICAL CONDUIT LOCKNUT,ELECTRICAL</v>
      </c>
      <c r="F4079" t="str">
        <f>VLOOKUP(C4079,C$2:F$65001,3,FALSE)</f>
        <v>LOCKNUT,ELECTRICAL CONDUIT</v>
      </c>
      <c r="G4079" t="str">
        <f>VLOOKUP(C4079,C$2:G$65001,4,FALSE)</f>
        <v xml:space="preserve">LOCKNUT,ELECTRICAL </v>
      </c>
      <c r="H4079" t="str">
        <f>"&lt;p&gt;" &amp;TRIM(B4079) &amp; "&lt;/p&gt;"</f>
        <v>&lt;p&gt;9291069&lt;/p&gt;</v>
      </c>
      <c r="I4079" t="str">
        <f>"&lt;d&gt;" &amp;TRIM(E4079) &amp; "&lt;/d&gt;"</f>
        <v>&lt;d&gt;LOCKNUT,ELECTRICAL CONDUIT LOCKNUT,ELECTRICAL&lt;/d&gt;</v>
      </c>
      <c r="J4079" t="str">
        <f>H4079&amp;I4079&amp;"&lt;c&gt;" &amp; A4079 &amp; "&lt;/c&gt;" &amp;"&lt;aka&gt;" &amp;C4079&amp; "&lt;/aka&gt;"</f>
        <v>&lt;p&gt;9291069&lt;/p&gt;&lt;d&gt;LOCKNUT,ELECTRICAL CONDUIT LOCKNUT,ELECTRICAL&lt;/d&gt;&lt;c&gt;19200&lt;/c&gt;&lt;aka&gt;5975010583838&lt;/aka&gt;</v>
      </c>
    </row>
    <row r="4080" spans="1:10">
      <c r="A4080" s="1" t="s">
        <v>22612</v>
      </c>
      <c r="B4080" t="s">
        <v>13463</v>
      </c>
      <c r="C4080" s="7" t="s">
        <v>4910</v>
      </c>
      <c r="D4080" s="8" t="s">
        <v>24985</v>
      </c>
      <c r="E4080" t="str">
        <f>TRIM(F4080)&amp;IF(RIGHT(TRIM(F4080),1)=",",TRIM(G4080)," "&amp;TRIM(G4080))</f>
        <v>LOCKNUT,ELECTRICAL CONDUIT LOCKNUT,ELECTRICAL</v>
      </c>
      <c r="F4080" t="str">
        <f>VLOOKUP(C4080,C$2:F$65001,3,FALSE)</f>
        <v>LOCKNUT,ELECTRICAL CONDUIT</v>
      </c>
      <c r="G4080" t="str">
        <f>VLOOKUP(C4080,C$2:G$65001,4,FALSE)</f>
        <v xml:space="preserve">LOCKNUT,ELECTRICAL </v>
      </c>
      <c r="H4080" t="str">
        <f>"&lt;p&gt;" &amp;TRIM(B4080) &amp; "&lt;/p&gt;"</f>
        <v>&lt;p&gt;10700&lt;/p&gt;</v>
      </c>
      <c r="I4080" t="str">
        <f>"&lt;d&gt;" &amp;TRIM(E4080) &amp; "&lt;/d&gt;"</f>
        <v>&lt;d&gt;LOCKNUT,ELECTRICAL CONDUIT LOCKNUT,ELECTRICAL&lt;/d&gt;</v>
      </c>
      <c r="J4080" t="str">
        <f>H4080&amp;I4080&amp;"&lt;c&gt;" &amp; A4080 &amp; "&lt;/c&gt;" &amp;"&lt;aka&gt;" &amp;C4080&amp; "&lt;/aka&gt;"</f>
        <v>&lt;p&gt;10700&lt;/p&gt;&lt;d&gt;LOCKNUT,ELECTRICAL CONDUIT LOCKNUT,ELECTRICAL&lt;/d&gt;&lt;c&gt;33342&lt;/c&gt;&lt;aka&gt;5975010583838&lt;/aka&gt;</v>
      </c>
    </row>
    <row r="4081" spans="1:10">
      <c r="A4081" s="1" t="s">
        <v>22612</v>
      </c>
      <c r="B4081" t="s">
        <v>13465</v>
      </c>
      <c r="C4081" s="7" t="s">
        <v>4910</v>
      </c>
      <c r="D4081" s="8" t="s">
        <v>24985</v>
      </c>
      <c r="E4081" t="str">
        <f>TRIM(F4081)&amp;IF(RIGHT(TRIM(F4081),1)=",",TRIM(G4081)," "&amp;TRIM(G4081))</f>
        <v>LOCKNUT,ELECTRICAL CONDUIT LOCKNUT,ELECTRICAL</v>
      </c>
      <c r="F4081" t="str">
        <f>VLOOKUP(C4081,C$2:F$65001,3,FALSE)</f>
        <v>LOCKNUT,ELECTRICAL CONDUIT</v>
      </c>
      <c r="G4081" t="str">
        <f>VLOOKUP(C4081,C$2:G$65001,4,FALSE)</f>
        <v xml:space="preserve">LOCKNUT,ELECTRICAL </v>
      </c>
      <c r="H4081" t="str">
        <f>"&lt;p&gt;" &amp;TRIM(B4081) &amp; "&lt;/p&gt;"</f>
        <v>&lt;p&gt;A-50&lt;/p&gt;</v>
      </c>
      <c r="I4081" t="str">
        <f>"&lt;d&gt;" &amp;TRIM(E4081) &amp; "&lt;/d&gt;"</f>
        <v>&lt;d&gt;LOCKNUT,ELECTRICAL CONDUIT LOCKNUT,ELECTRICAL&lt;/d&gt;</v>
      </c>
      <c r="J4081" t="str">
        <f>H4081&amp;I4081&amp;"&lt;c&gt;" &amp; A4081 &amp; "&lt;/c&gt;" &amp;"&lt;aka&gt;" &amp;C4081&amp; "&lt;/aka&gt;"</f>
        <v>&lt;p&gt;A-50&lt;/p&gt;&lt;d&gt;LOCKNUT,ELECTRICAL CONDUIT LOCKNUT,ELECTRICAL&lt;/d&gt;&lt;c&gt;33342&lt;/c&gt;&lt;aka&gt;5975010583838&lt;/aka&gt;</v>
      </c>
    </row>
    <row r="4082" spans="1:10">
      <c r="A4082" s="1" t="s">
        <v>5245</v>
      </c>
      <c r="B4082" t="s">
        <v>13467</v>
      </c>
      <c r="C4082" s="7" t="s">
        <v>4910</v>
      </c>
      <c r="D4082" s="8" t="s">
        <v>24985</v>
      </c>
      <c r="E4082" t="str">
        <f>TRIM(F4082)&amp;IF(RIGHT(TRIM(F4082),1)=",",TRIM(G4082)," "&amp;TRIM(G4082))</f>
        <v>LOCKNUT,ELECTRICAL CONDUIT LOCKNUT,ELECTRICAL</v>
      </c>
      <c r="F4082" t="str">
        <f>VLOOKUP(C4082,C$2:F$65001,3,FALSE)</f>
        <v>LOCKNUT,ELECTRICAL CONDUIT</v>
      </c>
      <c r="G4082" t="str">
        <f>VLOOKUP(C4082,C$2:G$65001,4,FALSE)</f>
        <v xml:space="preserve">LOCKNUT,ELECTRICAL </v>
      </c>
      <c r="H4082" t="str">
        <f>"&lt;p&gt;" &amp;TRIM(B4082) &amp; "&lt;/p&gt;"</f>
        <v>&lt;p&gt;141AL&lt;/p&gt;</v>
      </c>
      <c r="I4082" t="str">
        <f>"&lt;d&gt;" &amp;TRIM(E4082) &amp; "&lt;/d&gt;"</f>
        <v>&lt;d&gt;LOCKNUT,ELECTRICAL CONDUIT LOCKNUT,ELECTRICAL&lt;/d&gt;</v>
      </c>
      <c r="J4082" t="str">
        <f>H4082&amp;I4082&amp;"&lt;c&gt;" &amp; A4082 &amp; "&lt;/c&gt;" &amp;"&lt;aka&gt;" &amp;C4082&amp; "&lt;/aka&gt;"</f>
        <v>&lt;p&gt;141AL&lt;/p&gt;&lt;d&gt;LOCKNUT,ELECTRICAL CONDUIT LOCKNUT,ELECTRICAL&lt;/d&gt;&lt;c&gt;56501&lt;/c&gt;&lt;aka&gt;5975010583838&lt;/aka&gt;</v>
      </c>
    </row>
    <row r="4083" spans="1:10">
      <c r="A4083" s="1" t="s">
        <v>5235</v>
      </c>
      <c r="B4083" t="s">
        <v>13469</v>
      </c>
      <c r="C4083" s="7" t="s">
        <v>4891</v>
      </c>
      <c r="D4083" s="8" t="s">
        <v>24986</v>
      </c>
      <c r="E4083" t="str">
        <f>TRIM(F4083)&amp;IF(RIGHT(TRIM(F4083),1)=",",TRIM(G4083)," "&amp;TRIM(G4083))</f>
        <v>COUPLING,SHAFT,FLEXIBLE COUPLING,SHAFT,</v>
      </c>
      <c r="F4083" t="str">
        <f>VLOOKUP(C4083,C$2:F$65001,3,FALSE)</f>
        <v>COUPLING,SHAFT,FLEXIBLE</v>
      </c>
      <c r="G4083" t="str">
        <f>VLOOKUP(C4083,C$2:G$65001,4,FALSE)</f>
        <v xml:space="preserve">COUPLING,SHAFT,    </v>
      </c>
      <c r="H4083" t="str">
        <f>"&lt;p&gt;" &amp;TRIM(B4083) &amp; "&lt;/p&gt;"</f>
        <v>&lt;p&gt;9036A&lt;/p&gt;</v>
      </c>
      <c r="I4083" t="str">
        <f>"&lt;d&gt;" &amp;TRIM(E4083) &amp; "&lt;/d&gt;"</f>
        <v>&lt;d&gt;COUPLING,SHAFT,FLEXIBLE COUPLING,SHAFT,&lt;/d&gt;</v>
      </c>
      <c r="J4083" t="str">
        <f>H4083&amp;I4083&amp;"&lt;c&gt;" &amp; A4083 &amp; "&lt;/c&gt;" &amp;"&lt;aka&gt;" &amp;C4083&amp; "&lt;/aka&gt;"</f>
        <v>&lt;p&gt;9036A&lt;/p&gt;&lt;d&gt;COUPLING,SHAFT,FLEXIBLE COUPLING,SHAFT,&lt;/d&gt;&lt;c&gt;4K628&lt;/c&gt;&lt;aka&gt;3010012358669&lt;/aka&gt;</v>
      </c>
    </row>
    <row r="4084" spans="1:10">
      <c r="A4084" s="1" t="s">
        <v>5235</v>
      </c>
      <c r="B4084" t="s">
        <v>13473</v>
      </c>
      <c r="C4084" s="7" t="s">
        <v>4891</v>
      </c>
      <c r="D4084" s="8" t="s">
        <v>24986</v>
      </c>
      <c r="E4084" t="str">
        <f>TRIM(F4084)&amp;IF(RIGHT(TRIM(F4084),1)=",",TRIM(G4084)," "&amp;TRIM(G4084))</f>
        <v>COUPLING,SHAFT,FLEXIBLE COUPLING,SHAFT,</v>
      </c>
      <c r="F4084" t="str">
        <f>VLOOKUP(C4084,C$2:F$65001,3,FALSE)</f>
        <v>COUPLING,SHAFT,FLEXIBLE</v>
      </c>
      <c r="G4084" t="str">
        <f>VLOOKUP(C4084,C$2:G$65001,4,FALSE)</f>
        <v xml:space="preserve">COUPLING,SHAFT,    </v>
      </c>
      <c r="H4084" t="str">
        <f>"&lt;p&gt;" &amp;TRIM(B4084) &amp; "&lt;/p&gt;"</f>
        <v>&lt;p&gt;9036&lt;/p&gt;</v>
      </c>
      <c r="I4084" t="str">
        <f>"&lt;d&gt;" &amp;TRIM(E4084) &amp; "&lt;/d&gt;"</f>
        <v>&lt;d&gt;COUPLING,SHAFT,FLEXIBLE COUPLING,SHAFT,&lt;/d&gt;</v>
      </c>
      <c r="J4084" t="str">
        <f>H4084&amp;I4084&amp;"&lt;c&gt;" &amp; A4084 &amp; "&lt;/c&gt;" &amp;"&lt;aka&gt;" &amp;C4084&amp; "&lt;/aka&gt;"</f>
        <v>&lt;p&gt;9036&lt;/p&gt;&lt;d&gt;COUPLING,SHAFT,FLEXIBLE COUPLING,SHAFT,&lt;/d&gt;&lt;c&gt;4K628&lt;/c&gt;&lt;aka&gt;3010012358669&lt;/aka&gt;</v>
      </c>
    </row>
    <row r="4085" spans="1:10">
      <c r="A4085" s="1" t="s">
        <v>5176</v>
      </c>
      <c r="B4085" t="s">
        <v>13476</v>
      </c>
      <c r="C4085" s="7" t="s">
        <v>4901</v>
      </c>
      <c r="D4085" s="8" t="s">
        <v>24987</v>
      </c>
      <c r="E4085" t="str">
        <f>TRIM(F4085)&amp;IF(RIGHT(TRIM(F4085),1)=",",TRIM(G4085)," "&amp;TRIM(G4085))</f>
        <v>ADAPTER,STRAIGHT,PIPE TO TUBE ADAPTER,STRAIGHT,</v>
      </c>
      <c r="F4085" t="str">
        <f>VLOOKUP(C4085,C$2:F$65001,3,FALSE)</f>
        <v>ADAPTER,STRAIGHT,PIPE TO TUBE</v>
      </c>
      <c r="G4085" t="str">
        <f>VLOOKUP(C4085,C$2:G$65001,4,FALSE)</f>
        <v xml:space="preserve">ADAPTER,STRAIGHT,  </v>
      </c>
      <c r="H4085" t="str">
        <f>"&lt;p&gt;" &amp;TRIM(B4085) &amp; "&lt;/p&gt;"</f>
        <v>&lt;p&gt;12GBTXS&lt;/p&gt;</v>
      </c>
      <c r="I4085" t="str">
        <f>"&lt;d&gt;" &amp;TRIM(E4085) &amp; "&lt;/d&gt;"</f>
        <v>&lt;d&gt;ADAPTER,STRAIGHT,PIPE TO TUBE ADAPTER,STRAIGHT,&lt;/d&gt;</v>
      </c>
      <c r="J4085" t="str">
        <f>H4085&amp;I4085&amp;"&lt;c&gt;" &amp; A4085 &amp; "&lt;/c&gt;" &amp;"&lt;aka&gt;" &amp;C4085&amp; "&lt;/aka&gt;"</f>
        <v>&lt;p&gt;12GBTXS&lt;/p&gt;&lt;d&gt;ADAPTER,STRAIGHT,PIPE TO TUBE ADAPTER,STRAIGHT,&lt;/d&gt;&lt;c&gt;45681&lt;/c&gt;&lt;aka&gt;4730008942524&lt;/aka&gt;</v>
      </c>
    </row>
    <row r="4086" spans="1:10">
      <c r="A4086" s="1" t="s">
        <v>5176</v>
      </c>
      <c r="B4086" t="s">
        <v>13480</v>
      </c>
      <c r="C4086" s="7" t="s">
        <v>4901</v>
      </c>
      <c r="D4086" s="8" t="s">
        <v>24987</v>
      </c>
      <c r="E4086" t="str">
        <f>TRIM(F4086)&amp;IF(RIGHT(TRIM(F4086),1)=",",TRIM(G4086)," "&amp;TRIM(G4086))</f>
        <v>ADAPTER,STRAIGHT,PIPE TO TUBE ADAPTER,STRAIGHT,</v>
      </c>
      <c r="F4086" t="str">
        <f>VLOOKUP(C4086,C$2:F$65001,3,FALSE)</f>
        <v>ADAPTER,STRAIGHT,PIPE TO TUBE</v>
      </c>
      <c r="G4086" t="str">
        <f>VLOOKUP(C4086,C$2:G$65001,4,FALSE)</f>
        <v xml:space="preserve">ADAPTER,STRAIGHT,  </v>
      </c>
      <c r="H4086" t="str">
        <f>"&lt;p&gt;" &amp;TRIM(B4086) &amp; "&lt;/p&gt;"</f>
        <v>&lt;p&gt;12GTXS&lt;/p&gt;</v>
      </c>
      <c r="I4086" t="str">
        <f>"&lt;d&gt;" &amp;TRIM(E4086) &amp; "&lt;/d&gt;"</f>
        <v>&lt;d&gt;ADAPTER,STRAIGHT,PIPE TO TUBE ADAPTER,STRAIGHT,&lt;/d&gt;</v>
      </c>
      <c r="J4086" t="str">
        <f>H4086&amp;I4086&amp;"&lt;c&gt;" &amp; A4086 &amp; "&lt;/c&gt;" &amp;"&lt;aka&gt;" &amp;C4086&amp; "&lt;/aka&gt;"</f>
        <v>&lt;p&gt;12GTXS&lt;/p&gt;&lt;d&gt;ADAPTER,STRAIGHT,PIPE TO TUBE ADAPTER,STRAIGHT,&lt;/d&gt;&lt;c&gt;45681&lt;/c&gt;&lt;aka&gt;4730008942524&lt;/aka&gt;</v>
      </c>
    </row>
    <row r="4087" spans="1:10">
      <c r="A4087" s="1" t="s">
        <v>5129</v>
      </c>
      <c r="B4087" t="s">
        <v>13482</v>
      </c>
      <c r="C4087" s="7" t="s">
        <v>4901</v>
      </c>
      <c r="D4087" s="8" t="s">
        <v>24987</v>
      </c>
      <c r="E4087" t="str">
        <f>TRIM(F4087)&amp;IF(RIGHT(TRIM(F4087),1)=",",TRIM(G4087)," "&amp;TRIM(G4087))</f>
        <v>ADAPTER,STRAIGHT,PIPE TO TUBE ADAPTER,STRAIGHT,</v>
      </c>
      <c r="F4087" t="str">
        <f>VLOOKUP(C4087,C$2:F$65001,3,FALSE)</f>
        <v>ADAPTER,STRAIGHT,PIPE TO TUBE</v>
      </c>
      <c r="G4087" t="str">
        <f>VLOOKUP(C4087,C$2:G$65001,4,FALSE)</f>
        <v xml:space="preserve">ADAPTER,STRAIGHT,  </v>
      </c>
      <c r="H4087" t="str">
        <f>"&lt;p&gt;" &amp;TRIM(B4087) &amp; "&lt;/p&gt;"</f>
        <v>&lt;p&gt;C5255X12&lt;/p&gt;</v>
      </c>
      <c r="I4087" t="str">
        <f>"&lt;d&gt;" &amp;TRIM(E4087) &amp; "&lt;/d&gt;"</f>
        <v>&lt;d&gt;ADAPTER,STRAIGHT,PIPE TO TUBE ADAPTER,STRAIGHT,&lt;/d&gt;</v>
      </c>
      <c r="J4087" t="str">
        <f>H4087&amp;I4087&amp;"&lt;c&gt;" &amp; A4087 &amp; "&lt;/c&gt;" &amp;"&lt;aka&gt;" &amp;C4087&amp; "&lt;/aka&gt;"</f>
        <v>&lt;p&gt;C5255X12&lt;/p&gt;&lt;d&gt;ADAPTER,STRAIGHT,PIPE TO TUBE ADAPTER,STRAIGHT,&lt;/d&gt;&lt;c&gt;01276&lt;/c&gt;&lt;aka&gt;4730008942524&lt;/aka&gt;</v>
      </c>
    </row>
    <row r="4088" spans="1:10">
      <c r="A4088" s="1" t="s">
        <v>5158</v>
      </c>
      <c r="B4088" t="s">
        <v>13484</v>
      </c>
      <c r="C4088" s="7" t="s">
        <v>4901</v>
      </c>
      <c r="D4088" s="8" t="s">
        <v>24987</v>
      </c>
      <c r="E4088" t="str">
        <f>TRIM(F4088)&amp;IF(RIGHT(TRIM(F4088),1)=",",TRIM(G4088)," "&amp;TRIM(G4088))</f>
        <v>ADAPTER,STRAIGHT,PIPE TO TUBE ADAPTER,STRAIGHT,</v>
      </c>
      <c r="F4088" t="str">
        <f>VLOOKUP(C4088,C$2:F$65001,3,FALSE)</f>
        <v>ADAPTER,STRAIGHT,PIPE TO TUBE</v>
      </c>
      <c r="G4088" t="str">
        <f>VLOOKUP(C4088,C$2:G$65001,4,FALSE)</f>
        <v xml:space="preserve">ADAPTER,STRAIGHT,  </v>
      </c>
      <c r="H4088" t="str">
        <f>"&lt;p&gt;" &amp;TRIM(B4088) &amp; "&lt;/p&gt;"</f>
        <v>&lt;p&gt;MS51503A12&lt;/p&gt;</v>
      </c>
      <c r="I4088" t="str">
        <f>"&lt;d&gt;" &amp;TRIM(E4088) &amp; "&lt;/d&gt;"</f>
        <v>&lt;d&gt;ADAPTER,STRAIGHT,PIPE TO TUBE ADAPTER,STRAIGHT,&lt;/d&gt;</v>
      </c>
      <c r="J4088" t="str">
        <f>H4088&amp;I4088&amp;"&lt;c&gt;" &amp; A4088 &amp; "&lt;/c&gt;" &amp;"&lt;aka&gt;" &amp;C4088&amp; "&lt;/aka&gt;"</f>
        <v>&lt;p&gt;MS51503A12&lt;/p&gt;&lt;d&gt;ADAPTER,STRAIGHT,PIPE TO TUBE ADAPTER,STRAIGHT,&lt;/d&gt;&lt;c&gt;96906&lt;/c&gt;&lt;aka&gt;4730008942524&lt;/aka&gt;</v>
      </c>
    </row>
    <row r="4089" spans="1:10">
      <c r="A4089" s="1" t="s">
        <v>5152</v>
      </c>
      <c r="B4089" t="s">
        <v>13486</v>
      </c>
      <c r="C4089" s="7" t="s">
        <v>4901</v>
      </c>
      <c r="D4089" s="8" t="s">
        <v>24987</v>
      </c>
      <c r="E4089" t="str">
        <f>TRIM(F4089)&amp;IF(RIGHT(TRIM(F4089),1)=",",TRIM(G4089)," "&amp;TRIM(G4089))</f>
        <v>ADAPTER,STRAIGHT,PIPE TO TUBE ADAPTER,STRAIGHT,</v>
      </c>
      <c r="F4089" t="str">
        <f>VLOOKUP(C4089,C$2:F$65001,3,FALSE)</f>
        <v>ADAPTER,STRAIGHT,PIPE TO TUBE</v>
      </c>
      <c r="G4089" t="str">
        <f>VLOOKUP(C4089,C$2:G$65001,4,FALSE)</f>
        <v xml:space="preserve">ADAPTER,STRAIGHT,  </v>
      </c>
      <c r="H4089" t="str">
        <f>"&lt;p&gt;" &amp;TRIM(B4089) &amp; "&lt;/p&gt;"</f>
        <v>&lt;p&gt;12GTX-S&lt;/p&gt;</v>
      </c>
      <c r="I4089" t="str">
        <f>"&lt;d&gt;" &amp;TRIM(E4089) &amp; "&lt;/d&gt;"</f>
        <v>&lt;d&gt;ADAPTER,STRAIGHT,PIPE TO TUBE ADAPTER,STRAIGHT,&lt;/d&gt;</v>
      </c>
      <c r="J4089" t="str">
        <f>H4089&amp;I4089&amp;"&lt;c&gt;" &amp; A4089 &amp; "&lt;/c&gt;" &amp;"&lt;aka&gt;" &amp;C4089&amp; "&lt;/aka&gt;"</f>
        <v>&lt;p&gt;12GTX-S&lt;/p&gt;&lt;d&gt;ADAPTER,STRAIGHT,PIPE TO TUBE ADAPTER,STRAIGHT,&lt;/d&gt;&lt;c&gt;30780&lt;/c&gt;&lt;aka&gt;4730008942524&lt;/aka&gt;</v>
      </c>
    </row>
    <row r="4090" spans="1:10">
      <c r="A4090" s="1" t="s">
        <v>5184</v>
      </c>
      <c r="B4090" t="s">
        <v>13488</v>
      </c>
      <c r="C4090" s="7" t="s">
        <v>4901</v>
      </c>
      <c r="D4090" s="8" t="s">
        <v>24987</v>
      </c>
      <c r="E4090" t="str">
        <f>TRIM(F4090)&amp;IF(RIGHT(TRIM(F4090),1)=",",TRIM(G4090)," "&amp;TRIM(G4090))</f>
        <v>ADAPTER,STRAIGHT,PIPE TO TUBE ADAPTER,STRAIGHT,</v>
      </c>
      <c r="F4090" t="str">
        <f>VLOOKUP(C4090,C$2:F$65001,3,FALSE)</f>
        <v>ADAPTER,STRAIGHT,PIPE TO TUBE</v>
      </c>
      <c r="G4090" t="str">
        <f>VLOOKUP(C4090,C$2:G$65001,4,FALSE)</f>
        <v xml:space="preserve">ADAPTER,STRAIGHT,  </v>
      </c>
      <c r="H4090" t="str">
        <f>"&lt;p&gt;" &amp;TRIM(B4090) &amp; "&lt;/p&gt;"</f>
        <v>&lt;p&gt;MIL-F-18866&lt;/p&gt;</v>
      </c>
      <c r="I4090" t="str">
        <f>"&lt;d&gt;" &amp;TRIM(E4090) &amp; "&lt;/d&gt;"</f>
        <v>&lt;d&gt;ADAPTER,STRAIGHT,PIPE TO TUBE ADAPTER,STRAIGHT,&lt;/d&gt;</v>
      </c>
      <c r="J4090" t="str">
        <f>H4090&amp;I4090&amp;"&lt;c&gt;" &amp; A4090 &amp; "&lt;/c&gt;" &amp;"&lt;aka&gt;" &amp;C4090&amp; "&lt;/aka&gt;"</f>
        <v>&lt;p&gt;MIL-F-18866&lt;/p&gt;&lt;d&gt;ADAPTER,STRAIGHT,PIPE TO TUBE ADAPTER,STRAIGHT,&lt;/d&gt;&lt;c&gt;81349&lt;/c&gt;&lt;aka&gt;4730008942524&lt;/aka&gt;</v>
      </c>
    </row>
    <row r="4091" spans="1:10">
      <c r="A4091" s="1" t="s">
        <v>22620</v>
      </c>
      <c r="B4091" t="s">
        <v>13492</v>
      </c>
      <c r="C4091" s="7" t="s">
        <v>4848</v>
      </c>
      <c r="D4091" s="8" t="s">
        <v>24928</v>
      </c>
      <c r="E4091" t="str">
        <f>TRIM(F4091)&amp;IF(RIGHT(TRIM(F4091),1)=",",TRIM(G4091)," "&amp;TRIM(G4091))</f>
        <v>COUPLING,PIPE COUPLING,PIPE</v>
      </c>
      <c r="F4091" t="str">
        <f>VLOOKUP(C4091,C$2:F$65001,3,FALSE)</f>
        <v xml:space="preserve">COUPLING,PIPE </v>
      </c>
      <c r="G4091" t="str">
        <f>VLOOKUP(C4091,C$2:G$65001,4,FALSE)</f>
        <v xml:space="preserve">COUPLING,PIPE      </v>
      </c>
      <c r="H4091" t="str">
        <f>"&lt;p&gt;" &amp;TRIM(B4091) &amp; "&lt;/p&gt;"</f>
        <v>&lt;p&gt;225740&lt;/p&gt;</v>
      </c>
      <c r="I4091" t="str">
        <f>"&lt;d&gt;" &amp;TRIM(E4091) &amp; "&lt;/d&gt;"</f>
        <v>&lt;d&gt;COUPLING,PIPE COUPLING,PIPE&lt;/d&gt;</v>
      </c>
      <c r="J4091" t="str">
        <f>H4091&amp;I4091&amp;"&lt;c&gt;" &amp; A4091 &amp; "&lt;/c&gt;" &amp;"&lt;aka&gt;" &amp;C4091&amp; "&lt;/aka&gt;"</f>
        <v>&lt;p&gt;225740&lt;/p&gt;&lt;d&gt;COUPLING,PIPE COUPLING,PIPE&lt;/d&gt;&lt;c&gt;06853&lt;/c&gt;&lt;aka&gt;4730005748807&lt;/aka&gt;</v>
      </c>
    </row>
    <row r="4092" spans="1:10">
      <c r="A4092" s="1" t="s">
        <v>22851</v>
      </c>
      <c r="B4092" t="s">
        <v>13494</v>
      </c>
      <c r="C4092" s="7" t="s">
        <v>4848</v>
      </c>
      <c r="D4092" s="8" t="s">
        <v>24928</v>
      </c>
      <c r="E4092" t="str">
        <f>TRIM(F4092)&amp;IF(RIGHT(TRIM(F4092),1)=",",TRIM(G4092)," "&amp;TRIM(G4092))</f>
        <v>COUPLING,PIPE COUPLING,PIPE</v>
      </c>
      <c r="F4092" t="str">
        <f>VLOOKUP(C4092,C$2:F$65001,3,FALSE)</f>
        <v xml:space="preserve">COUPLING,PIPE </v>
      </c>
      <c r="G4092" t="str">
        <f>VLOOKUP(C4092,C$2:G$65001,4,FALSE)</f>
        <v xml:space="preserve">COUPLING,PIPE      </v>
      </c>
      <c r="H4092" t="str">
        <f>"&lt;p&gt;" &amp;TRIM(B4092) &amp; "&lt;/p&gt;"</f>
        <v>&lt;p&gt;129-B-02X24&lt;/p&gt;</v>
      </c>
      <c r="I4092" t="str">
        <f>"&lt;d&gt;" &amp;TRIM(E4092) &amp; "&lt;/d&gt;"</f>
        <v>&lt;d&gt;COUPLING,PIPE COUPLING,PIPE&lt;/d&gt;</v>
      </c>
      <c r="J4092" t="str">
        <f>H4092&amp;I4092&amp;"&lt;c&gt;" &amp; A4092 &amp; "&lt;/c&gt;" &amp;"&lt;aka&gt;" &amp;C4092&amp; "&lt;/aka&gt;"</f>
        <v>&lt;p&gt;129-B-02X24&lt;/p&gt;&lt;d&gt;COUPLING,PIPE COUPLING,PIPE&lt;/d&gt;&lt;c&gt;1G635&lt;/c&gt;&lt;aka&gt;4730005748807&lt;/aka&gt;</v>
      </c>
    </row>
    <row r="4093" spans="1:10">
      <c r="A4093" s="1" t="s">
        <v>22636</v>
      </c>
      <c r="B4093" t="s">
        <v>13497</v>
      </c>
      <c r="C4093" s="7" t="s">
        <v>4848</v>
      </c>
      <c r="D4093" s="8" t="s">
        <v>24928</v>
      </c>
      <c r="E4093" t="str">
        <f>TRIM(F4093)&amp;IF(RIGHT(TRIM(F4093),1)=",",TRIM(G4093)," "&amp;TRIM(G4093))</f>
        <v>COUPLING,PIPE COUPLING,PIPE</v>
      </c>
      <c r="F4093" t="str">
        <f>VLOOKUP(C4093,C$2:F$65001,3,FALSE)</f>
        <v xml:space="preserve">COUPLING,PIPE </v>
      </c>
      <c r="G4093" t="str">
        <f>VLOOKUP(C4093,C$2:G$65001,4,FALSE)</f>
        <v xml:space="preserve">COUPLING,PIPE      </v>
      </c>
      <c r="H4093" t="str">
        <f>"&lt;p&gt;" &amp;TRIM(B4093) &amp; "&lt;/p&gt;"</f>
        <v>&lt;p&gt;10500867&lt;/p&gt;</v>
      </c>
      <c r="I4093" t="str">
        <f>"&lt;d&gt;" &amp;TRIM(E4093) &amp; "&lt;/d&gt;"</f>
        <v>&lt;d&gt;COUPLING,PIPE COUPLING,PIPE&lt;/d&gt;</v>
      </c>
      <c r="J4093" t="str">
        <f>H4093&amp;I4093&amp;"&lt;c&gt;" &amp; A4093 &amp; "&lt;/c&gt;" &amp;"&lt;aka&gt;" &amp;C4093&amp; "&lt;/aka&gt;"</f>
        <v>&lt;p&gt;10500867&lt;/p&gt;&lt;d&gt;COUPLING,PIPE COUPLING,PIPE&lt;/d&gt;&lt;c&gt;56161&lt;/c&gt;&lt;aka&gt;4730005748807&lt;/aka&gt;</v>
      </c>
    </row>
    <row r="4094" spans="1:10">
      <c r="A4094" s="1" t="s">
        <v>22627</v>
      </c>
      <c r="B4094" t="s">
        <v>13499</v>
      </c>
      <c r="C4094" s="7" t="s">
        <v>4848</v>
      </c>
      <c r="D4094" s="8" t="s">
        <v>24928</v>
      </c>
      <c r="E4094" t="str">
        <f>TRIM(F4094)&amp;IF(RIGHT(TRIM(F4094),1)=",",TRIM(G4094)," "&amp;TRIM(G4094))</f>
        <v>COUPLING,PIPE COUPLING,PIPE</v>
      </c>
      <c r="F4094" t="str">
        <f>VLOOKUP(C4094,C$2:F$65001,3,FALSE)</f>
        <v xml:space="preserve">COUPLING,PIPE </v>
      </c>
      <c r="G4094" t="str">
        <f>VLOOKUP(C4094,C$2:G$65001,4,FALSE)</f>
        <v xml:space="preserve">COUPLING,PIPE      </v>
      </c>
      <c r="H4094" t="str">
        <f>"&lt;p&gt;" &amp;TRIM(B4094) &amp; "&lt;/p&gt;"</f>
        <v>&lt;p&gt;P-26824&lt;/p&gt;</v>
      </c>
      <c r="I4094" t="str">
        <f>"&lt;d&gt;" &amp;TRIM(E4094) &amp; "&lt;/d&gt;"</f>
        <v>&lt;d&gt;COUPLING,PIPE COUPLING,PIPE&lt;/d&gt;</v>
      </c>
      <c r="J4094" t="str">
        <f>H4094&amp;I4094&amp;"&lt;c&gt;" &amp; A4094 &amp; "&lt;/c&gt;" &amp;"&lt;aka&gt;" &amp;C4094&amp; "&lt;/aka&gt;"</f>
        <v>&lt;p&gt;P-26824&lt;/p&gt;&lt;d&gt;COUPLING,PIPE COUPLING,PIPE&lt;/d&gt;&lt;c&gt;04285&lt;/c&gt;&lt;aka&gt;4730005748807&lt;/aka&gt;</v>
      </c>
    </row>
    <row r="4095" spans="1:10">
      <c r="A4095" s="1" t="s">
        <v>22669</v>
      </c>
      <c r="B4095" t="s">
        <v>13501</v>
      </c>
      <c r="C4095" s="7" t="s">
        <v>4848</v>
      </c>
      <c r="D4095" s="8" t="s">
        <v>24928</v>
      </c>
      <c r="E4095" t="str">
        <f>TRIM(F4095)&amp;IF(RIGHT(TRIM(F4095),1)=",",TRIM(G4095)," "&amp;TRIM(G4095))</f>
        <v>COUPLING,PIPE COUPLING,PIPE</v>
      </c>
      <c r="F4095" t="str">
        <f>VLOOKUP(C4095,C$2:F$65001,3,FALSE)</f>
        <v xml:space="preserve">COUPLING,PIPE </v>
      </c>
      <c r="G4095" t="str">
        <f>VLOOKUP(C4095,C$2:G$65001,4,FALSE)</f>
        <v xml:space="preserve">COUPLING,PIPE      </v>
      </c>
      <c r="H4095" t="str">
        <f>"&lt;p&gt;" &amp;TRIM(B4095) &amp; "&lt;/p&gt;"</f>
        <v>&lt;p&gt;129-B1/8X1-1/2&lt;/p&gt;</v>
      </c>
      <c r="I4095" t="str">
        <f>"&lt;d&gt;" &amp;TRIM(E4095) &amp; "&lt;/d&gt;"</f>
        <v>&lt;d&gt;COUPLING,PIPE COUPLING,PIPE&lt;/d&gt;</v>
      </c>
      <c r="J4095" t="str">
        <f>H4095&amp;I4095&amp;"&lt;c&gt;" &amp; A4095 &amp; "&lt;/c&gt;" &amp;"&lt;aka&gt;" &amp;C4095&amp; "&lt;/aka&gt;"</f>
        <v>&lt;p&gt;129-B1/8X1-1/2&lt;/p&gt;&lt;d&gt;COUPLING,PIPE COUPLING,PIPE&lt;/d&gt;&lt;c&gt;13174&lt;/c&gt;&lt;aka&gt;4730005748807&lt;/aka&gt;</v>
      </c>
    </row>
    <row r="4096" spans="1:10">
      <c r="A4096" s="1" t="s">
        <v>22582</v>
      </c>
      <c r="B4096" t="s">
        <v>13504</v>
      </c>
      <c r="C4096" s="7" t="s">
        <v>4848</v>
      </c>
      <c r="D4096" s="8" t="s">
        <v>24928</v>
      </c>
      <c r="E4096" t="str">
        <f>TRIM(F4096)&amp;IF(RIGHT(TRIM(F4096),1)=",",TRIM(G4096)," "&amp;TRIM(G4096))</f>
        <v>COUPLING,PIPE COUPLING,PIPE</v>
      </c>
      <c r="F4096" t="str">
        <f>VLOOKUP(C4096,C$2:F$65001,3,FALSE)</f>
        <v xml:space="preserve">COUPLING,PIPE </v>
      </c>
      <c r="G4096" t="str">
        <f>VLOOKUP(C4096,C$2:G$65001,4,FALSE)</f>
        <v xml:space="preserve">COUPLING,PIPE      </v>
      </c>
      <c r="H4096" t="str">
        <f>"&lt;p&gt;" &amp;TRIM(B4096) &amp; "&lt;/p&gt;"</f>
        <v>&lt;p&gt;2599972C1&lt;/p&gt;</v>
      </c>
      <c r="I4096" t="str">
        <f>"&lt;d&gt;" &amp;TRIM(E4096) &amp; "&lt;/d&gt;"</f>
        <v>&lt;d&gt;COUPLING,PIPE COUPLING,PIPE&lt;/d&gt;</v>
      </c>
      <c r="J4096" t="str">
        <f>H4096&amp;I4096&amp;"&lt;c&gt;" &amp; A4096 &amp; "&lt;/c&gt;" &amp;"&lt;aka&gt;" &amp;C4096&amp; "&lt;/aka&gt;"</f>
        <v>&lt;p&gt;2599972C1&lt;/p&gt;&lt;d&gt;COUPLING,PIPE COUPLING,PIPE&lt;/d&gt;&lt;c&gt;338X5&lt;/c&gt;&lt;aka&gt;4730005748807&lt;/aka&gt;</v>
      </c>
    </row>
    <row r="4097" spans="1:10">
      <c r="A4097" s="1" t="s">
        <v>22633</v>
      </c>
      <c r="B4097" t="s">
        <v>13506</v>
      </c>
      <c r="C4097" s="7" t="s">
        <v>4848</v>
      </c>
      <c r="D4097" s="8" t="s">
        <v>24928</v>
      </c>
      <c r="E4097" t="str">
        <f>TRIM(F4097)&amp;IF(RIGHT(TRIM(F4097),1)=",",TRIM(G4097)," "&amp;TRIM(G4097))</f>
        <v>COUPLING,PIPE COUPLING,PIPE</v>
      </c>
      <c r="F4097" t="str">
        <f>VLOOKUP(C4097,C$2:F$65001,3,FALSE)</f>
        <v xml:space="preserve">COUPLING,PIPE </v>
      </c>
      <c r="G4097" t="str">
        <f>VLOOKUP(C4097,C$2:G$65001,4,FALSE)</f>
        <v xml:space="preserve">COUPLING,PIPE      </v>
      </c>
      <c r="H4097" t="str">
        <f>"&lt;p&gt;" &amp;TRIM(B4097) &amp; "&lt;/p&gt;"</f>
        <v>&lt;p&gt;074-0003&lt;/p&gt;</v>
      </c>
      <c r="I4097" t="str">
        <f>"&lt;d&gt;" &amp;TRIM(E4097) &amp; "&lt;/d&gt;"</f>
        <v>&lt;d&gt;COUPLING,PIPE COUPLING,PIPE&lt;/d&gt;</v>
      </c>
      <c r="J4097" t="str">
        <f>H4097&amp;I4097&amp;"&lt;c&gt;" &amp; A4097 &amp; "&lt;/c&gt;" &amp;"&lt;aka&gt;" &amp;C4097&amp; "&lt;/aka&gt;"</f>
        <v>&lt;p&gt;074-0003&lt;/p&gt;&lt;d&gt;COUPLING,PIPE COUPLING,PIPE&lt;/d&gt;&lt;c&gt;03533&lt;/c&gt;&lt;aka&gt;4730005748807&lt;/aka&gt;</v>
      </c>
    </row>
    <row r="4098" spans="1:10">
      <c r="A4098" s="1" t="s">
        <v>22633</v>
      </c>
      <c r="B4098" t="s">
        <v>13508</v>
      </c>
      <c r="C4098" s="7" t="s">
        <v>4848</v>
      </c>
      <c r="D4098" s="8" t="s">
        <v>24928</v>
      </c>
      <c r="E4098" t="str">
        <f>TRIM(F4098)&amp;IF(RIGHT(TRIM(F4098),1)=",",TRIM(G4098)," "&amp;TRIM(G4098))</f>
        <v>COUPLING,PIPE COUPLING,PIPE</v>
      </c>
      <c r="F4098" t="str">
        <f>VLOOKUP(C4098,C$2:F$65001,3,FALSE)</f>
        <v xml:space="preserve">COUPLING,PIPE </v>
      </c>
      <c r="G4098" t="str">
        <f>VLOOKUP(C4098,C$2:G$65001,4,FALSE)</f>
        <v xml:space="preserve">COUPLING,PIPE      </v>
      </c>
      <c r="H4098" t="str">
        <f>"&lt;p&gt;" &amp;TRIM(B4098) &amp; "&lt;/p&gt;"</f>
        <v>&lt;p&gt;74-3&lt;/p&gt;</v>
      </c>
      <c r="I4098" t="str">
        <f>"&lt;d&gt;" &amp;TRIM(E4098) &amp; "&lt;/d&gt;"</f>
        <v>&lt;d&gt;COUPLING,PIPE COUPLING,PIPE&lt;/d&gt;</v>
      </c>
      <c r="J4098" t="str">
        <f>H4098&amp;I4098&amp;"&lt;c&gt;" &amp; A4098 &amp; "&lt;/c&gt;" &amp;"&lt;aka&gt;" &amp;C4098&amp; "&lt;/aka&gt;"</f>
        <v>&lt;p&gt;74-3&lt;/p&gt;&lt;d&gt;COUPLING,PIPE COUPLING,PIPE&lt;/d&gt;&lt;c&gt;03533&lt;/c&gt;&lt;aka&gt;4730005748807&lt;/aka&gt;</v>
      </c>
    </row>
    <row r="4099" spans="1:10">
      <c r="A4099" s="1" t="s">
        <v>22620</v>
      </c>
      <c r="B4099" t="s">
        <v>13510</v>
      </c>
      <c r="C4099" s="7" t="s">
        <v>4848</v>
      </c>
      <c r="D4099" s="8" t="s">
        <v>24928</v>
      </c>
      <c r="E4099" t="str">
        <f>TRIM(F4099)&amp;IF(RIGHT(TRIM(F4099),1)=",",TRIM(G4099)," "&amp;TRIM(G4099))</f>
        <v>COUPLING,PIPE COUPLING,PIPE</v>
      </c>
      <c r="F4099" t="str">
        <f>VLOOKUP(C4099,C$2:F$65001,3,FALSE)</f>
        <v xml:space="preserve">COUPLING,PIPE </v>
      </c>
      <c r="G4099" t="str">
        <f>VLOOKUP(C4099,C$2:G$65001,4,FALSE)</f>
        <v xml:space="preserve">COUPLING,PIPE      </v>
      </c>
      <c r="H4099" t="str">
        <f>"&lt;p&gt;" &amp;TRIM(B4099) &amp; "&lt;/p&gt;"</f>
        <v>&lt;p&gt;225740N&lt;/p&gt;</v>
      </c>
      <c r="I4099" t="str">
        <f>"&lt;d&gt;" &amp;TRIM(E4099) &amp; "&lt;/d&gt;"</f>
        <v>&lt;d&gt;COUPLING,PIPE COUPLING,PIPE&lt;/d&gt;</v>
      </c>
      <c r="J4099" t="str">
        <f>H4099&amp;I4099&amp;"&lt;c&gt;" &amp; A4099 &amp; "&lt;/c&gt;" &amp;"&lt;aka&gt;" &amp;C4099&amp; "&lt;/aka&gt;"</f>
        <v>&lt;p&gt;225740N&lt;/p&gt;&lt;d&gt;COUPLING,PIPE COUPLING,PIPE&lt;/d&gt;&lt;c&gt;06853&lt;/c&gt;&lt;aka&gt;4730005748807&lt;/aka&gt;</v>
      </c>
    </row>
    <row r="4100" spans="1:10">
      <c r="A4100" s="1" t="s">
        <v>22852</v>
      </c>
      <c r="B4100" t="s">
        <v>13512</v>
      </c>
      <c r="C4100" s="7" t="s">
        <v>4848</v>
      </c>
      <c r="D4100" s="8" t="s">
        <v>24928</v>
      </c>
      <c r="E4100" t="str">
        <f>TRIM(F4100)&amp;IF(RIGHT(TRIM(F4100),1)=",",TRIM(G4100)," "&amp;TRIM(G4100))</f>
        <v>COUPLING,PIPE COUPLING,PIPE</v>
      </c>
      <c r="F4100" t="str">
        <f>VLOOKUP(C4100,C$2:F$65001,3,FALSE)</f>
        <v xml:space="preserve">COUPLING,PIPE </v>
      </c>
      <c r="G4100" t="str">
        <f>VLOOKUP(C4100,C$2:G$65001,4,FALSE)</f>
        <v xml:space="preserve">COUPLING,PIPE      </v>
      </c>
      <c r="H4100" t="str">
        <f>"&lt;p&gt;" &amp;TRIM(B4100) &amp; "&lt;/p&gt;"</f>
        <v>&lt;p&gt;12267088&lt;/p&gt;</v>
      </c>
      <c r="I4100" t="str">
        <f>"&lt;d&gt;" &amp;TRIM(E4100) &amp; "&lt;/d&gt;"</f>
        <v>&lt;d&gt;COUPLING,PIPE COUPLING,PIPE&lt;/d&gt;</v>
      </c>
      <c r="J4100" t="str">
        <f>H4100&amp;I4100&amp;"&lt;c&gt;" &amp; A4100 &amp; "&lt;/c&gt;" &amp;"&lt;aka&gt;" &amp;C4100&amp; "&lt;/aka&gt;"</f>
        <v>&lt;p&gt;12267088&lt;/p&gt;&lt;d&gt;COUPLING,PIPE COUPLING,PIPE&lt;/d&gt;&lt;c&gt;27996&lt;/c&gt;&lt;aka&gt;4730005748807&lt;/aka&gt;</v>
      </c>
    </row>
    <row r="4101" spans="1:10">
      <c r="A4101" s="1" t="s">
        <v>5219</v>
      </c>
      <c r="B4101" t="s">
        <v>13515</v>
      </c>
      <c r="C4101" s="7" t="s">
        <v>4848</v>
      </c>
      <c r="D4101" s="8" t="s">
        <v>24928</v>
      </c>
      <c r="E4101" t="str">
        <f>TRIM(F4101)&amp;IF(RIGHT(TRIM(F4101),1)=",",TRIM(G4101)," "&amp;TRIM(G4101))</f>
        <v>COUPLING,PIPE COUPLING,PIPE</v>
      </c>
      <c r="F4101" t="str">
        <f>VLOOKUP(C4101,C$2:F$65001,3,FALSE)</f>
        <v xml:space="preserve">COUPLING,PIPE </v>
      </c>
      <c r="G4101" t="str">
        <f>VLOOKUP(C4101,C$2:G$65001,4,FALSE)</f>
        <v xml:space="preserve">COUPLING,PIPE      </v>
      </c>
      <c r="H4101" t="str">
        <f>"&lt;p&gt;" &amp;TRIM(B4101) &amp; "&lt;/p&gt;"</f>
        <v>&lt;p&gt;207ACBH-2&lt;/p&gt;</v>
      </c>
      <c r="I4101" t="str">
        <f>"&lt;d&gt;" &amp;TRIM(E4101) &amp; "&lt;/d&gt;"</f>
        <v>&lt;d&gt;COUPLING,PIPE COUPLING,PIPE&lt;/d&gt;</v>
      </c>
      <c r="J4101" t="str">
        <f>H4101&amp;I4101&amp;"&lt;c&gt;" &amp; A4101 &amp; "&lt;/c&gt;" &amp;"&lt;aka&gt;" &amp;C4101&amp; "&lt;/aka&gt;"</f>
        <v>&lt;p&gt;207ACBH-2&lt;/p&gt;&lt;d&gt;COUPLING,PIPE COUPLING,PIPE&lt;/d&gt;&lt;c&gt;36621&lt;/c&gt;&lt;aka&gt;4730005748807&lt;/aka&gt;</v>
      </c>
    </row>
    <row r="4102" spans="1:10">
      <c r="A4102" s="1" t="s">
        <v>5253</v>
      </c>
      <c r="B4102" t="s">
        <v>13517</v>
      </c>
      <c r="C4102" s="7" t="s">
        <v>4848</v>
      </c>
      <c r="D4102" s="8" t="s">
        <v>24928</v>
      </c>
      <c r="E4102" t="str">
        <f>TRIM(F4102)&amp;IF(RIGHT(TRIM(F4102),1)=",",TRIM(G4102)," "&amp;TRIM(G4102))</f>
        <v>COUPLING,PIPE COUPLING,PIPE</v>
      </c>
      <c r="F4102" t="str">
        <f>VLOOKUP(C4102,C$2:F$65001,3,FALSE)</f>
        <v xml:space="preserve">COUPLING,PIPE </v>
      </c>
      <c r="G4102" t="str">
        <f>VLOOKUP(C4102,C$2:G$65001,4,FALSE)</f>
        <v xml:space="preserve">COUPLING,PIPE      </v>
      </c>
      <c r="H4102" t="str">
        <f>"&lt;p&gt;" &amp;TRIM(B4102) &amp; "&lt;/p&gt;"</f>
        <v>&lt;p&gt;3850410&lt;/p&gt;</v>
      </c>
      <c r="I4102" t="str">
        <f>"&lt;d&gt;" &amp;TRIM(E4102) &amp; "&lt;/d&gt;"</f>
        <v>&lt;d&gt;COUPLING,PIPE COUPLING,PIPE&lt;/d&gt;</v>
      </c>
      <c r="J4102" t="str">
        <f>H4102&amp;I4102&amp;"&lt;c&gt;" &amp; A4102 &amp; "&lt;/c&gt;" &amp;"&lt;aka&gt;" &amp;C4102&amp; "&lt;/aka&gt;"</f>
        <v>&lt;p&gt;3850410&lt;/p&gt;&lt;d&gt;COUPLING,PIPE COUPLING,PIPE&lt;/d&gt;&lt;c&gt;7X677&lt;/c&gt;&lt;aka&gt;4730005748807&lt;/aka&gt;</v>
      </c>
    </row>
    <row r="4103" spans="1:10">
      <c r="A4103" s="1" t="s">
        <v>22853</v>
      </c>
      <c r="B4103" t="s">
        <v>13519</v>
      </c>
      <c r="C4103" s="7" t="s">
        <v>4848</v>
      </c>
      <c r="D4103" s="8" t="s">
        <v>24928</v>
      </c>
      <c r="E4103" t="str">
        <f>TRIM(F4103)&amp;IF(RIGHT(TRIM(F4103),1)=",",TRIM(G4103)," "&amp;TRIM(G4103))</f>
        <v>COUPLING,PIPE COUPLING,PIPE</v>
      </c>
      <c r="F4103" t="str">
        <f>VLOOKUP(C4103,C$2:F$65001,3,FALSE)</f>
        <v xml:space="preserve">COUPLING,PIPE </v>
      </c>
      <c r="G4103" t="str">
        <f>VLOOKUP(C4103,C$2:G$65001,4,FALSE)</f>
        <v xml:space="preserve">COUPLING,PIPE      </v>
      </c>
      <c r="H4103" t="str">
        <f>"&lt;p&gt;" &amp;TRIM(B4103) &amp; "&lt;/p&gt;"</f>
        <v>&lt;p&gt;56-0578-0002&lt;/p&gt;</v>
      </c>
      <c r="I4103" t="str">
        <f>"&lt;d&gt;" &amp;TRIM(E4103) &amp; "&lt;/d&gt;"</f>
        <v>&lt;d&gt;COUPLING,PIPE COUPLING,PIPE&lt;/d&gt;</v>
      </c>
      <c r="J4103" t="str">
        <f>H4103&amp;I4103&amp;"&lt;c&gt;" &amp; A4103 &amp; "&lt;/c&gt;" &amp;"&lt;aka&gt;" &amp;C4103&amp; "&lt;/aka&gt;"</f>
        <v>&lt;p&gt;56-0578-0002&lt;/p&gt;&lt;d&gt;COUPLING,PIPE COUPLING,PIPE&lt;/d&gt;&lt;c&gt;04664&lt;/c&gt;&lt;aka&gt;4730005748807&lt;/aka&gt;</v>
      </c>
    </row>
    <row r="4104" spans="1:10">
      <c r="A4104" s="1" t="s">
        <v>5171</v>
      </c>
      <c r="B4104" t="s">
        <v>13522</v>
      </c>
      <c r="C4104" s="7" t="s">
        <v>4848</v>
      </c>
      <c r="D4104" s="8" t="s">
        <v>24928</v>
      </c>
      <c r="E4104" t="str">
        <f>TRIM(F4104)&amp;IF(RIGHT(TRIM(F4104),1)=",",TRIM(G4104)," "&amp;TRIM(G4104))</f>
        <v>COUPLING,PIPE COUPLING,PIPE</v>
      </c>
      <c r="F4104" t="str">
        <f>VLOOKUP(C4104,C$2:F$65001,3,FALSE)</f>
        <v xml:space="preserve">COUPLING,PIPE </v>
      </c>
      <c r="G4104" t="str">
        <f>VLOOKUP(C4104,C$2:G$65001,4,FALSE)</f>
        <v xml:space="preserve">COUPLING,PIPE      </v>
      </c>
      <c r="H4104" t="str">
        <f>"&lt;p&gt;" &amp;TRIM(B4104) &amp; "&lt;/p&gt;"</f>
        <v>&lt;p&gt;2185770&lt;/p&gt;</v>
      </c>
      <c r="I4104" t="str">
        <f>"&lt;d&gt;" &amp;TRIM(E4104) &amp; "&lt;/d&gt;"</f>
        <v>&lt;d&gt;COUPLING,PIPE COUPLING,PIPE&lt;/d&gt;</v>
      </c>
      <c r="J4104" t="str">
        <f>H4104&amp;I4104&amp;"&lt;c&gt;" &amp; A4104 &amp; "&lt;/c&gt;" &amp;"&lt;aka&gt;" &amp;C4104&amp; "&lt;/aka&gt;"</f>
        <v>&lt;p&gt;2185770&lt;/p&gt;&lt;d&gt;COUPLING,PIPE COUPLING,PIPE&lt;/d&gt;&lt;c&gt;45152&lt;/c&gt;&lt;aka&gt;4730005748807&lt;/aka&gt;</v>
      </c>
    </row>
    <row r="4105" spans="1:10">
      <c r="A4105" s="1" t="s">
        <v>5284</v>
      </c>
      <c r="B4105" t="s">
        <v>13524</v>
      </c>
      <c r="C4105" s="7" t="s">
        <v>4848</v>
      </c>
      <c r="D4105" s="8" t="s">
        <v>24928</v>
      </c>
      <c r="E4105" t="str">
        <f>TRIM(F4105)&amp;IF(RIGHT(TRIM(F4105),1)=",",TRIM(G4105)," "&amp;TRIM(G4105))</f>
        <v>COUPLING,PIPE COUPLING,PIPE</v>
      </c>
      <c r="F4105" t="str">
        <f>VLOOKUP(C4105,C$2:F$65001,3,FALSE)</f>
        <v xml:space="preserve">COUPLING,PIPE </v>
      </c>
      <c r="G4105" t="str">
        <f>VLOOKUP(C4105,C$2:G$65001,4,FALSE)</f>
        <v xml:space="preserve">COUPLING,PIPE      </v>
      </c>
      <c r="H4105" t="str">
        <f>"&lt;p&gt;" &amp;TRIM(B4105) &amp; "&lt;/p&gt;"</f>
        <v>&lt;p&gt;88-20142&lt;/p&gt;</v>
      </c>
      <c r="I4105" t="str">
        <f>"&lt;d&gt;" &amp;TRIM(E4105) &amp; "&lt;/d&gt;"</f>
        <v>&lt;d&gt;COUPLING,PIPE COUPLING,PIPE&lt;/d&gt;</v>
      </c>
      <c r="J4105" t="str">
        <f>H4105&amp;I4105&amp;"&lt;c&gt;" &amp; A4105 &amp; "&lt;/c&gt;" &amp;"&lt;aka&gt;" &amp;C4105&amp; "&lt;/aka&gt;"</f>
        <v>&lt;p&gt;88-20142&lt;/p&gt;&lt;d&gt;COUPLING,PIPE COUPLING,PIPE&lt;/d&gt;&lt;c&gt;30554&lt;/c&gt;&lt;aka&gt;4730005748807&lt;/aka&gt;</v>
      </c>
    </row>
    <row r="4106" spans="1:10">
      <c r="A4106" s="1" t="s">
        <v>22855</v>
      </c>
      <c r="B4106" t="s">
        <v>13528</v>
      </c>
      <c r="C4106" s="7" t="s">
        <v>4848</v>
      </c>
      <c r="D4106" s="8" t="s">
        <v>24928</v>
      </c>
      <c r="E4106" t="str">
        <f>TRIM(F4106)&amp;IF(RIGHT(TRIM(F4106),1)=",",TRIM(G4106)," "&amp;TRIM(G4106))</f>
        <v>COUPLING,PIPE COUPLING,PIPE</v>
      </c>
      <c r="F4106" t="str">
        <f>VLOOKUP(C4106,C$2:F$65001,3,FALSE)</f>
        <v xml:space="preserve">COUPLING,PIPE </v>
      </c>
      <c r="G4106" t="str">
        <f>VLOOKUP(C4106,C$2:G$65001,4,FALSE)</f>
        <v xml:space="preserve">COUPLING,PIPE      </v>
      </c>
      <c r="H4106" t="str">
        <f>"&lt;p&gt;" &amp;TRIM(B4106) &amp; "&lt;/p&gt;"</f>
        <v>&lt;p&gt;X-56329&lt;/p&gt;</v>
      </c>
      <c r="I4106" t="str">
        <f>"&lt;d&gt;" &amp;TRIM(E4106) &amp; "&lt;/d&gt;"</f>
        <v>&lt;d&gt;COUPLING,PIPE COUPLING,PIPE&lt;/d&gt;</v>
      </c>
      <c r="J4106" t="str">
        <f>H4106&amp;I4106&amp;"&lt;c&gt;" &amp; A4106 &amp; "&lt;/c&gt;" &amp;"&lt;aka&gt;" &amp;C4106&amp; "&lt;/aka&gt;"</f>
        <v>&lt;p&gt;X-56329&lt;/p&gt;&lt;d&gt;COUPLING,PIPE COUPLING,PIPE&lt;/d&gt;&lt;c&gt;23862&lt;/c&gt;&lt;aka&gt;4730005748807&lt;/aka&gt;</v>
      </c>
    </row>
    <row r="4107" spans="1:10">
      <c r="A4107" s="1" t="s">
        <v>22856</v>
      </c>
      <c r="B4107" t="s">
        <v>13531</v>
      </c>
      <c r="C4107" s="7" t="s">
        <v>4848</v>
      </c>
      <c r="D4107" s="8" t="s">
        <v>24928</v>
      </c>
      <c r="E4107" t="str">
        <f>TRIM(F4107)&amp;IF(RIGHT(TRIM(F4107),1)=",",TRIM(G4107)," "&amp;TRIM(G4107))</f>
        <v>COUPLING,PIPE COUPLING,PIPE</v>
      </c>
      <c r="F4107" t="str">
        <f>VLOOKUP(C4107,C$2:F$65001,3,FALSE)</f>
        <v xml:space="preserve">COUPLING,PIPE </v>
      </c>
      <c r="G4107" t="str">
        <f>VLOOKUP(C4107,C$2:G$65001,4,FALSE)</f>
        <v xml:space="preserve">COUPLING,PIPE      </v>
      </c>
      <c r="H4107" t="str">
        <f>"&lt;p&gt;" &amp;TRIM(B4107) &amp; "&lt;/p&gt;"</f>
        <v>&lt;p&gt;9012552&lt;/p&gt;</v>
      </c>
      <c r="I4107" t="str">
        <f>"&lt;d&gt;" &amp;TRIM(E4107) &amp; "&lt;/d&gt;"</f>
        <v>&lt;d&gt;COUPLING,PIPE COUPLING,PIPE&lt;/d&gt;</v>
      </c>
      <c r="J4107" t="str">
        <f>H4107&amp;I4107&amp;"&lt;c&gt;" &amp; A4107 &amp; "&lt;/c&gt;" &amp;"&lt;aka&gt;" &amp;C4107&amp; "&lt;/aka&gt;"</f>
        <v>&lt;p&gt;9012552&lt;/p&gt;&lt;d&gt;COUPLING,PIPE COUPLING,PIPE&lt;/d&gt;&lt;c&gt;32MY9&lt;/c&gt;&lt;aka&gt;4730005748807&lt;/aka&gt;</v>
      </c>
    </row>
    <row r="4108" spans="1:10">
      <c r="A4108" s="1" t="s">
        <v>22857</v>
      </c>
      <c r="B4108" t="s">
        <v>13534</v>
      </c>
      <c r="C4108" s="7" t="s">
        <v>4848</v>
      </c>
      <c r="D4108" s="8" t="s">
        <v>24928</v>
      </c>
      <c r="E4108" t="str">
        <f>TRIM(F4108)&amp;IF(RIGHT(TRIM(F4108),1)=",",TRIM(G4108)," "&amp;TRIM(G4108))</f>
        <v>COUPLING,PIPE COUPLING,PIPE</v>
      </c>
      <c r="F4108" t="str">
        <f>VLOOKUP(C4108,C$2:F$65001,3,FALSE)</f>
        <v xml:space="preserve">COUPLING,PIPE </v>
      </c>
      <c r="G4108" t="str">
        <f>VLOOKUP(C4108,C$2:G$65001,4,FALSE)</f>
        <v xml:space="preserve">COUPLING,PIPE      </v>
      </c>
      <c r="H4108" t="str">
        <f>"&lt;p&gt;" &amp;TRIM(B4108) &amp; "&lt;/p&gt;"</f>
        <v>&lt;p&gt;11024988&lt;/p&gt;</v>
      </c>
      <c r="I4108" t="str">
        <f>"&lt;d&gt;" &amp;TRIM(E4108) &amp; "&lt;/d&gt;"</f>
        <v>&lt;d&gt;COUPLING,PIPE COUPLING,PIPE&lt;/d&gt;</v>
      </c>
      <c r="J4108" t="str">
        <f>H4108&amp;I4108&amp;"&lt;c&gt;" &amp; A4108 &amp; "&lt;/c&gt;" &amp;"&lt;aka&gt;" &amp;C4108&amp; "&lt;/aka&gt;"</f>
        <v>&lt;p&gt;11024988&lt;/p&gt;&lt;d&gt;COUPLING,PIPE COUPLING,PIPE&lt;/d&gt;&lt;c&gt;59678&lt;/c&gt;&lt;aka&gt;4730005748807&lt;/aka&gt;</v>
      </c>
    </row>
    <row r="4109" spans="1:10">
      <c r="A4109" s="1" t="s">
        <v>22618</v>
      </c>
      <c r="B4109" t="s">
        <v>13537</v>
      </c>
      <c r="C4109" s="7" t="s">
        <v>4848</v>
      </c>
      <c r="D4109" s="8" t="s">
        <v>24928</v>
      </c>
      <c r="E4109" t="str">
        <f>TRIM(F4109)&amp;IF(RIGHT(TRIM(F4109),1)=",",TRIM(G4109)," "&amp;TRIM(G4109))</f>
        <v>COUPLING,PIPE COUPLING,PIPE</v>
      </c>
      <c r="F4109" t="str">
        <f>VLOOKUP(C4109,C$2:F$65001,3,FALSE)</f>
        <v xml:space="preserve">COUPLING,PIPE </v>
      </c>
      <c r="G4109" t="str">
        <f>VLOOKUP(C4109,C$2:G$65001,4,FALSE)</f>
        <v xml:space="preserve">COUPLING,PIPE      </v>
      </c>
      <c r="H4109" t="str">
        <f>"&lt;p&gt;" &amp;TRIM(B4109) &amp; "&lt;/p&gt;"</f>
        <v>&lt;p&gt;217-226&lt;/p&gt;</v>
      </c>
      <c r="I4109" t="str">
        <f>"&lt;d&gt;" &amp;TRIM(E4109) &amp; "&lt;/d&gt;"</f>
        <v>&lt;d&gt;COUPLING,PIPE COUPLING,PIPE&lt;/d&gt;</v>
      </c>
      <c r="J4109" t="str">
        <f>H4109&amp;I4109&amp;"&lt;c&gt;" &amp; A4109 &amp; "&lt;/c&gt;" &amp;"&lt;aka&gt;" &amp;C4109&amp; "&lt;/aka&gt;"</f>
        <v>&lt;p&gt;217-226&lt;/p&gt;&lt;d&gt;COUPLING,PIPE COUPLING,PIPE&lt;/d&gt;&lt;c&gt;10988&lt;/c&gt;&lt;aka&gt;4730005748807&lt;/aka&gt;</v>
      </c>
    </row>
    <row r="4110" spans="1:10">
      <c r="A4110" s="1" t="s">
        <v>22618</v>
      </c>
      <c r="B4110" t="s">
        <v>13539</v>
      </c>
      <c r="C4110" s="7" t="s">
        <v>4848</v>
      </c>
      <c r="D4110" s="8" t="s">
        <v>24928</v>
      </c>
      <c r="E4110" t="str">
        <f>TRIM(F4110)&amp;IF(RIGHT(TRIM(F4110),1)=",",TRIM(G4110)," "&amp;TRIM(G4110))</f>
        <v>COUPLING,PIPE COUPLING,PIPE</v>
      </c>
      <c r="F4110" t="str">
        <f>VLOOKUP(C4110,C$2:F$65001,3,FALSE)</f>
        <v xml:space="preserve">COUPLING,PIPE </v>
      </c>
      <c r="G4110" t="str">
        <f>VLOOKUP(C4110,C$2:G$65001,4,FALSE)</f>
        <v xml:space="preserve">COUPLING,PIPE      </v>
      </c>
      <c r="H4110" t="str">
        <f>"&lt;p&gt;" &amp;TRIM(B4110) &amp; "&lt;/p&gt;"</f>
        <v>&lt;p&gt;V12641&lt;/p&gt;</v>
      </c>
      <c r="I4110" t="str">
        <f>"&lt;d&gt;" &amp;TRIM(E4110) &amp; "&lt;/d&gt;"</f>
        <v>&lt;d&gt;COUPLING,PIPE COUPLING,PIPE&lt;/d&gt;</v>
      </c>
      <c r="J4110" t="str">
        <f>H4110&amp;I4110&amp;"&lt;c&gt;" &amp; A4110 &amp; "&lt;/c&gt;" &amp;"&lt;aka&gt;" &amp;C4110&amp; "&lt;/aka&gt;"</f>
        <v>&lt;p&gt;V12641&lt;/p&gt;&lt;d&gt;COUPLING,PIPE COUPLING,PIPE&lt;/d&gt;&lt;c&gt;10988&lt;/c&gt;&lt;aka&gt;4730005748807&lt;/aka&gt;</v>
      </c>
    </row>
    <row r="4111" spans="1:10">
      <c r="A4111" s="1" t="s">
        <v>22778</v>
      </c>
      <c r="B4111" t="s">
        <v>13541</v>
      </c>
      <c r="C4111" s="7" t="s">
        <v>4848</v>
      </c>
      <c r="D4111" s="8" t="s">
        <v>24928</v>
      </c>
      <c r="E4111" t="str">
        <f>TRIM(F4111)&amp;IF(RIGHT(TRIM(F4111),1)=",",TRIM(G4111)," "&amp;TRIM(G4111))</f>
        <v>COUPLING,PIPE COUPLING,PIPE</v>
      </c>
      <c r="F4111" t="str">
        <f>VLOOKUP(C4111,C$2:F$65001,3,FALSE)</f>
        <v xml:space="preserve">COUPLING,PIPE </v>
      </c>
      <c r="G4111" t="str">
        <f>VLOOKUP(C4111,C$2:G$65001,4,FALSE)</f>
        <v xml:space="preserve">COUPLING,PIPE      </v>
      </c>
      <c r="H4111" t="str">
        <f>"&lt;p&gt;" &amp;TRIM(B4111) &amp; "&lt;/p&gt;"</f>
        <v>&lt;p&gt;2047037&lt;/p&gt;</v>
      </c>
      <c r="I4111" t="str">
        <f>"&lt;d&gt;" &amp;TRIM(E4111) &amp; "&lt;/d&gt;"</f>
        <v>&lt;d&gt;COUPLING,PIPE COUPLING,PIPE&lt;/d&gt;</v>
      </c>
      <c r="J4111" t="str">
        <f>H4111&amp;I4111&amp;"&lt;c&gt;" &amp; A4111 &amp; "&lt;/c&gt;" &amp;"&lt;aka&gt;" &amp;C4111&amp; "&lt;/aka&gt;"</f>
        <v>&lt;p&gt;2047037&lt;/p&gt;&lt;d&gt;COUPLING,PIPE COUPLING,PIPE&lt;/d&gt;&lt;c&gt;83299&lt;/c&gt;&lt;aka&gt;4730005748807&lt;/aka&gt;</v>
      </c>
    </row>
    <row r="4112" spans="1:10">
      <c r="A4112" s="1" t="s">
        <v>22618</v>
      </c>
      <c r="B4112" t="s">
        <v>13545</v>
      </c>
      <c r="C4112" s="7" t="s">
        <v>5032</v>
      </c>
      <c r="D4112" s="8" t="s">
        <v>24942</v>
      </c>
      <c r="E4112" t="str">
        <f>TRIM(F4112)&amp;IF(RIGHT(TRIM(F4112),1)=",",TRIM(G4112)," "&amp;TRIM(G4112))</f>
        <v>NUT,PLAIN,HEXAGON NUT,PLAIN,HEXAGON</v>
      </c>
      <c r="F4112" t="str">
        <f>VLOOKUP(C4112,C$2:F$65001,3,FALSE)</f>
        <v xml:space="preserve">NUT,PLAIN,HEXAGON </v>
      </c>
      <c r="G4112" t="str">
        <f>VLOOKUP(C4112,C$2:G$65001,4,FALSE)</f>
        <v xml:space="preserve">NUT,PLAIN,HEXAGON  </v>
      </c>
      <c r="H4112" t="str">
        <f>"&lt;p&gt;" &amp;TRIM(B4112) &amp; "&lt;/p&gt;"</f>
        <v>&lt;p&gt;129-104&lt;/p&gt;</v>
      </c>
      <c r="I4112" t="str">
        <f>"&lt;d&gt;" &amp;TRIM(E4112) &amp; "&lt;/d&gt;"</f>
        <v>&lt;d&gt;NUT,PLAIN,HEXAGON NUT,PLAIN,HEXAGON&lt;/d&gt;</v>
      </c>
      <c r="J4112" t="str">
        <f>H4112&amp;I4112&amp;"&lt;c&gt;" &amp; A4112 &amp; "&lt;/c&gt;" &amp;"&lt;aka&gt;" &amp;C4112&amp; "&lt;/aka&gt;"</f>
        <v>&lt;p&gt;129-104&lt;/p&gt;&lt;d&gt;NUT,PLAIN,HEXAGON NUT,PLAIN,HEXAGON&lt;/d&gt;&lt;c&gt;10988&lt;/c&gt;&lt;aka&gt;5310007616882&lt;/aka&gt;</v>
      </c>
    </row>
    <row r="4113" spans="1:10">
      <c r="A4113" s="1" t="s">
        <v>22670</v>
      </c>
      <c r="B4113" t="s">
        <v>13547</v>
      </c>
      <c r="C4113" s="7" t="s">
        <v>5032</v>
      </c>
      <c r="D4113" s="8" t="s">
        <v>24942</v>
      </c>
      <c r="E4113" t="str">
        <f>TRIM(F4113)&amp;IF(RIGHT(TRIM(F4113),1)=",",TRIM(G4113)," "&amp;TRIM(G4113))</f>
        <v>NUT,PLAIN,HEXAGON NUT,PLAIN,HEXAGON</v>
      </c>
      <c r="F4113" t="str">
        <f>VLOOKUP(C4113,C$2:F$65001,3,FALSE)</f>
        <v xml:space="preserve">NUT,PLAIN,HEXAGON </v>
      </c>
      <c r="G4113" t="str">
        <f>VLOOKUP(C4113,C$2:G$65001,4,FALSE)</f>
        <v xml:space="preserve">NUT,PLAIN,HEXAGON  </v>
      </c>
      <c r="H4113" t="str">
        <f>"&lt;p&gt;" &amp;TRIM(B4113) &amp; "&lt;/p&gt;"</f>
        <v>&lt;p&gt;61D4H&lt;/p&gt;</v>
      </c>
      <c r="I4113" t="str">
        <f>"&lt;d&gt;" &amp;TRIM(E4113) &amp; "&lt;/d&gt;"</f>
        <v>&lt;d&gt;NUT,PLAIN,HEXAGON NUT,PLAIN,HEXAGON&lt;/d&gt;</v>
      </c>
      <c r="J4113" t="str">
        <f>H4113&amp;I4113&amp;"&lt;c&gt;" &amp; A4113 &amp; "&lt;/c&gt;" &amp;"&lt;aka&gt;" &amp;C4113&amp; "&lt;/aka&gt;"</f>
        <v>&lt;p&gt;61D4H&lt;/p&gt;&lt;d&gt;NUT,PLAIN,HEXAGON NUT,PLAIN,HEXAGON&lt;/d&gt;&lt;c&gt;12603&lt;/c&gt;&lt;aka&gt;5310007616882&lt;/aka&gt;</v>
      </c>
    </row>
    <row r="4114" spans="1:10">
      <c r="A4114" s="1" t="s">
        <v>22858</v>
      </c>
      <c r="B4114" t="s">
        <v>13550</v>
      </c>
      <c r="C4114" s="7" t="s">
        <v>5032</v>
      </c>
      <c r="D4114" s="8" t="s">
        <v>24942</v>
      </c>
      <c r="E4114" t="str">
        <f>TRIM(F4114)&amp;IF(RIGHT(TRIM(F4114),1)=",",TRIM(G4114)," "&amp;TRIM(G4114))</f>
        <v>NUT,PLAIN,HEXAGON NUT,PLAIN,HEXAGON</v>
      </c>
      <c r="F4114" t="str">
        <f>VLOOKUP(C4114,C$2:F$65001,3,FALSE)</f>
        <v xml:space="preserve">NUT,PLAIN,HEXAGON </v>
      </c>
      <c r="G4114" t="str">
        <f>VLOOKUP(C4114,C$2:G$65001,4,FALSE)</f>
        <v xml:space="preserve">NUT,PLAIN,HEXAGON  </v>
      </c>
      <c r="H4114" t="str">
        <f>"&lt;p&gt;" &amp;TRIM(B4114) &amp; "&lt;/p&gt;"</f>
        <v>&lt;p&gt;P00-5301&lt;/p&gt;</v>
      </c>
      <c r="I4114" t="str">
        <f>"&lt;d&gt;" &amp;TRIM(E4114) &amp; "&lt;/d&gt;"</f>
        <v>&lt;d&gt;NUT,PLAIN,HEXAGON NUT,PLAIN,HEXAGON&lt;/d&gt;</v>
      </c>
      <c r="J4114" t="str">
        <f>H4114&amp;I4114&amp;"&lt;c&gt;" &amp; A4114 &amp; "&lt;/c&gt;" &amp;"&lt;aka&gt;" &amp;C4114&amp; "&lt;/aka&gt;"</f>
        <v>&lt;p&gt;P00-5301&lt;/p&gt;&lt;d&gt;NUT,PLAIN,HEXAGON NUT,PLAIN,HEXAGON&lt;/d&gt;&lt;c&gt;18265&lt;/c&gt;&lt;aka&gt;5310007616882&lt;/aka&gt;</v>
      </c>
    </row>
    <row r="4115" spans="1:10">
      <c r="A4115" s="1" t="s">
        <v>22859</v>
      </c>
      <c r="B4115" t="s">
        <v>13553</v>
      </c>
      <c r="C4115" s="7" t="s">
        <v>5032</v>
      </c>
      <c r="D4115" s="8" t="s">
        <v>24942</v>
      </c>
      <c r="E4115" t="str">
        <f>TRIM(F4115)&amp;IF(RIGHT(TRIM(F4115),1)=",",TRIM(G4115)," "&amp;TRIM(G4115))</f>
        <v>NUT,PLAIN,HEXAGON NUT,PLAIN,HEXAGON</v>
      </c>
      <c r="F4115" t="str">
        <f>VLOOKUP(C4115,C$2:F$65001,3,FALSE)</f>
        <v xml:space="preserve">NUT,PLAIN,HEXAGON </v>
      </c>
      <c r="G4115" t="str">
        <f>VLOOKUP(C4115,C$2:G$65001,4,FALSE)</f>
        <v xml:space="preserve">NUT,PLAIN,HEXAGON  </v>
      </c>
      <c r="H4115" t="str">
        <f>"&lt;p&gt;" &amp;TRIM(B4115) &amp; "&lt;/p&gt;"</f>
        <v>&lt;p&gt;201587&lt;/p&gt;</v>
      </c>
      <c r="I4115" t="str">
        <f>"&lt;d&gt;" &amp;TRIM(E4115) &amp; "&lt;/d&gt;"</f>
        <v>&lt;d&gt;NUT,PLAIN,HEXAGON NUT,PLAIN,HEXAGON&lt;/d&gt;</v>
      </c>
      <c r="J4115" t="str">
        <f>H4115&amp;I4115&amp;"&lt;c&gt;" &amp; A4115 &amp; "&lt;/c&gt;" &amp;"&lt;aka&gt;" &amp;C4115&amp; "&lt;/aka&gt;"</f>
        <v>&lt;p&gt;201587&lt;/p&gt;&lt;d&gt;NUT,PLAIN,HEXAGON NUT,PLAIN,HEXAGON&lt;/d&gt;&lt;c&gt;40441&lt;/c&gt;&lt;aka&gt;5310007616882&lt;/aka&gt;</v>
      </c>
    </row>
    <row r="4116" spans="1:10">
      <c r="A4116" s="1" t="s">
        <v>22860</v>
      </c>
      <c r="B4116" t="s">
        <v>13556</v>
      </c>
      <c r="C4116" s="7" t="s">
        <v>5032</v>
      </c>
      <c r="D4116" s="8" t="s">
        <v>24942</v>
      </c>
      <c r="E4116" t="str">
        <f>TRIM(F4116)&amp;IF(RIGHT(TRIM(F4116),1)=",",TRIM(G4116)," "&amp;TRIM(G4116))</f>
        <v>NUT,PLAIN,HEXAGON NUT,PLAIN,HEXAGON</v>
      </c>
      <c r="F4116" t="str">
        <f>VLOOKUP(C4116,C$2:F$65001,3,FALSE)</f>
        <v xml:space="preserve">NUT,PLAIN,HEXAGON </v>
      </c>
      <c r="G4116" t="str">
        <f>VLOOKUP(C4116,C$2:G$65001,4,FALSE)</f>
        <v xml:space="preserve">NUT,PLAIN,HEXAGON  </v>
      </c>
      <c r="H4116" t="str">
        <f>"&lt;p&gt;" &amp;TRIM(B4116) &amp; "&lt;/p&gt;"</f>
        <v>&lt;p&gt;FF-N-836 TY2ST4&lt;/p&gt;</v>
      </c>
      <c r="I4116" t="str">
        <f>"&lt;d&gt;" &amp;TRIM(E4116) &amp; "&lt;/d&gt;"</f>
        <v>&lt;d&gt;NUT,PLAIN,HEXAGON NUT,PLAIN,HEXAGON&lt;/d&gt;</v>
      </c>
      <c r="J4116" t="str">
        <f>H4116&amp;I4116&amp;"&lt;c&gt;" &amp; A4116 &amp; "&lt;/c&gt;" &amp;"&lt;aka&gt;" &amp;C4116&amp; "&lt;/aka&gt;"</f>
        <v>&lt;p&gt;FF-N-836 TY2ST4&lt;/p&gt;&lt;d&gt;NUT,PLAIN,HEXAGON NUT,PLAIN,HEXAGON&lt;/d&gt;&lt;c&gt;80244&lt;/c&gt;&lt;aka&gt;5310007616882&lt;/aka&gt;</v>
      </c>
    </row>
    <row r="4117" spans="1:10">
      <c r="A4117" s="1" t="s">
        <v>22861</v>
      </c>
      <c r="B4117" t="s">
        <v>13559</v>
      </c>
      <c r="C4117" s="7" t="s">
        <v>5032</v>
      </c>
      <c r="D4117" s="8" t="s">
        <v>24942</v>
      </c>
      <c r="E4117" t="str">
        <f>TRIM(F4117)&amp;IF(RIGHT(TRIM(F4117),1)=",",TRIM(G4117)," "&amp;TRIM(G4117))</f>
        <v>NUT,PLAIN,HEXAGON NUT,PLAIN,HEXAGON</v>
      </c>
      <c r="F4117" t="str">
        <f>VLOOKUP(C4117,C$2:F$65001,3,FALSE)</f>
        <v xml:space="preserve">NUT,PLAIN,HEXAGON </v>
      </c>
      <c r="G4117" t="str">
        <f>VLOOKUP(C4117,C$2:G$65001,4,FALSE)</f>
        <v xml:space="preserve">NUT,PLAIN,HEXAGON  </v>
      </c>
      <c r="H4117" t="str">
        <f>"&lt;p&gt;" &amp;TRIM(B4117) &amp; "&lt;/p&gt;"</f>
        <v>&lt;p&gt;07601-304&lt;/p&gt;</v>
      </c>
      <c r="I4117" t="str">
        <f>"&lt;d&gt;" &amp;TRIM(E4117) &amp; "&lt;/d&gt;"</f>
        <v>&lt;d&gt;NUT,PLAIN,HEXAGON NUT,PLAIN,HEXAGON&lt;/d&gt;</v>
      </c>
      <c r="J4117" t="str">
        <f>H4117&amp;I4117&amp;"&lt;c&gt;" &amp; A4117 &amp; "&lt;/c&gt;" &amp;"&lt;aka&gt;" &amp;C4117&amp; "&lt;/aka&gt;"</f>
        <v>&lt;p&gt;07601-304&lt;/p&gt;&lt;d&gt;NUT,PLAIN,HEXAGON NUT,PLAIN,HEXAGON&lt;/d&gt;&lt;c&gt;94231&lt;/c&gt;&lt;aka&gt;5310007616882&lt;/aka&gt;</v>
      </c>
    </row>
    <row r="4118" spans="1:10">
      <c r="A4118" s="1" t="s">
        <v>22660</v>
      </c>
      <c r="B4118" t="s">
        <v>13562</v>
      </c>
      <c r="C4118" s="7" t="s">
        <v>5032</v>
      </c>
      <c r="D4118" s="8" t="s">
        <v>24942</v>
      </c>
      <c r="E4118" t="str">
        <f>TRIM(F4118)&amp;IF(RIGHT(TRIM(F4118),1)=",",TRIM(G4118)," "&amp;TRIM(G4118))</f>
        <v>NUT,PLAIN,HEXAGON NUT,PLAIN,HEXAGON</v>
      </c>
      <c r="F4118" t="str">
        <f>VLOOKUP(C4118,C$2:F$65001,3,FALSE)</f>
        <v xml:space="preserve">NUT,PLAIN,HEXAGON </v>
      </c>
      <c r="G4118" t="str">
        <f>VLOOKUP(C4118,C$2:G$65001,4,FALSE)</f>
        <v xml:space="preserve">NUT,PLAIN,HEXAGON  </v>
      </c>
      <c r="H4118" t="str">
        <f>"&lt;p&gt;" &amp;TRIM(B4118) &amp; "&lt;/p&gt;"</f>
        <v>&lt;p&gt;418528-2&lt;/p&gt;</v>
      </c>
      <c r="I4118" t="str">
        <f>"&lt;d&gt;" &amp;TRIM(E4118) &amp; "&lt;/d&gt;"</f>
        <v>&lt;d&gt;NUT,PLAIN,HEXAGON NUT,PLAIN,HEXAGON&lt;/d&gt;</v>
      </c>
      <c r="J4118" t="str">
        <f>H4118&amp;I4118&amp;"&lt;c&gt;" &amp; A4118 &amp; "&lt;/c&gt;" &amp;"&lt;aka&gt;" &amp;C4118&amp; "&lt;/aka&gt;"</f>
        <v>&lt;p&gt;418528-2&lt;/p&gt;&lt;d&gt;NUT,PLAIN,HEXAGON NUT,PLAIN,HEXAGON&lt;/d&gt;&lt;c&gt;96214&lt;/c&gt;&lt;aka&gt;5310007616882&lt;/aka&gt;</v>
      </c>
    </row>
    <row r="4119" spans="1:10">
      <c r="A4119" s="1" t="s">
        <v>22862</v>
      </c>
      <c r="B4119" t="s">
        <v>13564</v>
      </c>
      <c r="C4119" s="7" t="s">
        <v>5032</v>
      </c>
      <c r="D4119" s="8" t="s">
        <v>24942</v>
      </c>
      <c r="E4119" t="str">
        <f>TRIM(F4119)&amp;IF(RIGHT(TRIM(F4119),1)=",",TRIM(G4119)," "&amp;TRIM(G4119))</f>
        <v>NUT,PLAIN,HEXAGON NUT,PLAIN,HEXAGON</v>
      </c>
      <c r="F4119" t="str">
        <f>VLOOKUP(C4119,C$2:F$65001,3,FALSE)</f>
        <v xml:space="preserve">NUT,PLAIN,HEXAGON </v>
      </c>
      <c r="G4119" t="str">
        <f>VLOOKUP(C4119,C$2:G$65001,4,FALSE)</f>
        <v xml:space="preserve">NUT,PLAIN,HEXAGON  </v>
      </c>
      <c r="H4119" t="str">
        <f>"&lt;p&gt;" &amp;TRIM(B4119) &amp; "&lt;/p&gt;"</f>
        <v>&lt;p&gt;ED60189D-31&lt;/p&gt;</v>
      </c>
      <c r="I4119" t="str">
        <f>"&lt;d&gt;" &amp;TRIM(E4119) &amp; "&lt;/d&gt;"</f>
        <v>&lt;d&gt;NUT,PLAIN,HEXAGON NUT,PLAIN,HEXAGON&lt;/d&gt;</v>
      </c>
      <c r="J4119" t="str">
        <f>H4119&amp;I4119&amp;"&lt;c&gt;" &amp; A4119 &amp; "&lt;/c&gt;" &amp;"&lt;aka&gt;" &amp;C4119&amp; "&lt;/aka&gt;"</f>
        <v>&lt;p&gt;ED60189D-31&lt;/p&gt;&lt;d&gt;NUT,PLAIN,HEXAGON NUT,PLAIN,HEXAGON&lt;/d&gt;&lt;c&gt;12780&lt;/c&gt;&lt;aka&gt;5310007616882&lt;/aka&gt;</v>
      </c>
    </row>
    <row r="4120" spans="1:10">
      <c r="A4120" s="1" t="s">
        <v>22863</v>
      </c>
      <c r="B4120" t="s">
        <v>13567</v>
      </c>
      <c r="C4120" s="7" t="s">
        <v>5032</v>
      </c>
      <c r="D4120" s="8" t="s">
        <v>24942</v>
      </c>
      <c r="E4120" t="str">
        <f>TRIM(F4120)&amp;IF(RIGHT(TRIM(F4120),1)=",",TRIM(G4120)," "&amp;TRIM(G4120))</f>
        <v>NUT,PLAIN,HEXAGON NUT,PLAIN,HEXAGON</v>
      </c>
      <c r="F4120" t="str">
        <f>VLOOKUP(C4120,C$2:F$65001,3,FALSE)</f>
        <v xml:space="preserve">NUT,PLAIN,HEXAGON </v>
      </c>
      <c r="G4120" t="str">
        <f>VLOOKUP(C4120,C$2:G$65001,4,FALSE)</f>
        <v xml:space="preserve">NUT,PLAIN,HEXAGON  </v>
      </c>
      <c r="H4120" t="str">
        <f>"&lt;p&gt;" &amp;TRIM(B4120) &amp; "&lt;/p&gt;"</f>
        <v>&lt;p&gt;859019&lt;/p&gt;</v>
      </c>
      <c r="I4120" t="str">
        <f>"&lt;d&gt;" &amp;TRIM(E4120) &amp; "&lt;/d&gt;"</f>
        <v>&lt;d&gt;NUT,PLAIN,HEXAGON NUT,PLAIN,HEXAGON&lt;/d&gt;</v>
      </c>
      <c r="J4120" t="str">
        <f>H4120&amp;I4120&amp;"&lt;c&gt;" &amp; A4120 &amp; "&lt;/c&gt;" &amp;"&lt;aka&gt;" &amp;C4120&amp; "&lt;/aka&gt;"</f>
        <v>&lt;p&gt;859019&lt;/p&gt;&lt;d&gt;NUT,PLAIN,HEXAGON NUT,PLAIN,HEXAGON&lt;/d&gt;&lt;c&gt;19203&lt;/c&gt;&lt;aka&gt;5310007616882&lt;/aka&gt;</v>
      </c>
    </row>
    <row r="4121" spans="1:10">
      <c r="A4121" s="1" t="s">
        <v>5193</v>
      </c>
      <c r="B4121" t="s">
        <v>13570</v>
      </c>
      <c r="C4121" s="7" t="s">
        <v>5032</v>
      </c>
      <c r="D4121" s="8" t="s">
        <v>24942</v>
      </c>
      <c r="E4121" t="str">
        <f>TRIM(F4121)&amp;IF(RIGHT(TRIM(F4121),1)=",",TRIM(G4121)," "&amp;TRIM(G4121))</f>
        <v>NUT,PLAIN,HEXAGON NUT,PLAIN,HEXAGON</v>
      </c>
      <c r="F4121" t="str">
        <f>VLOOKUP(C4121,C$2:F$65001,3,FALSE)</f>
        <v xml:space="preserve">NUT,PLAIN,HEXAGON </v>
      </c>
      <c r="G4121" t="str">
        <f>VLOOKUP(C4121,C$2:G$65001,4,FALSE)</f>
        <v xml:space="preserve">NUT,PLAIN,HEXAGON  </v>
      </c>
      <c r="H4121" t="str">
        <f>"&lt;p&gt;" &amp;TRIM(B4121) &amp; "&lt;/p&gt;"</f>
        <v>&lt;p&gt;12387305-2&lt;/p&gt;</v>
      </c>
      <c r="I4121" t="str">
        <f>"&lt;d&gt;" &amp;TRIM(E4121) &amp; "&lt;/d&gt;"</f>
        <v>&lt;d&gt;NUT,PLAIN,HEXAGON NUT,PLAIN,HEXAGON&lt;/d&gt;</v>
      </c>
      <c r="J4121" t="str">
        <f>H4121&amp;I4121&amp;"&lt;c&gt;" &amp; A4121 &amp; "&lt;/c&gt;" &amp;"&lt;aka&gt;" &amp;C4121&amp; "&lt;/aka&gt;"</f>
        <v>&lt;p&gt;12387305-2&lt;/p&gt;&lt;d&gt;NUT,PLAIN,HEXAGON NUT,PLAIN,HEXAGON&lt;/d&gt;&lt;c&gt;19207&lt;/c&gt;&lt;aka&gt;5310007616882&lt;/aka&gt;</v>
      </c>
    </row>
    <row r="4122" spans="1:10">
      <c r="A4122" s="1" t="s">
        <v>22864</v>
      </c>
      <c r="B4122" t="s">
        <v>13572</v>
      </c>
      <c r="C4122" s="7" t="s">
        <v>5032</v>
      </c>
      <c r="D4122" s="8" t="s">
        <v>24942</v>
      </c>
      <c r="E4122" t="str">
        <f>TRIM(F4122)&amp;IF(RIGHT(TRIM(F4122),1)=",",TRIM(G4122)," "&amp;TRIM(G4122))</f>
        <v>NUT,PLAIN,HEXAGON NUT,PLAIN,HEXAGON</v>
      </c>
      <c r="F4122" t="str">
        <f>VLOOKUP(C4122,C$2:F$65001,3,FALSE)</f>
        <v xml:space="preserve">NUT,PLAIN,HEXAGON </v>
      </c>
      <c r="G4122" t="str">
        <f>VLOOKUP(C4122,C$2:G$65001,4,FALSE)</f>
        <v xml:space="preserve">NUT,PLAIN,HEXAGON  </v>
      </c>
      <c r="H4122" t="str">
        <f>"&lt;p&gt;" &amp;TRIM(B4122) &amp; "&lt;/p&gt;"</f>
        <v>&lt;p&gt;012316-7&lt;/p&gt;</v>
      </c>
      <c r="I4122" t="str">
        <f>"&lt;d&gt;" &amp;TRIM(E4122) &amp; "&lt;/d&gt;"</f>
        <v>&lt;d&gt;NUT,PLAIN,HEXAGON NUT,PLAIN,HEXAGON&lt;/d&gt;</v>
      </c>
      <c r="J4122" t="str">
        <f>H4122&amp;I4122&amp;"&lt;c&gt;" &amp; A4122 &amp; "&lt;/c&gt;" &amp;"&lt;aka&gt;" &amp;C4122&amp; "&lt;/aka&gt;"</f>
        <v>&lt;p&gt;012316-7&lt;/p&gt;&lt;d&gt;NUT,PLAIN,HEXAGON NUT,PLAIN,HEXAGON&lt;/d&gt;&lt;c&gt;1FP59&lt;/c&gt;&lt;aka&gt;5310007616882&lt;/aka&gt;</v>
      </c>
    </row>
    <row r="4123" spans="1:10">
      <c r="A4123" s="1" t="s">
        <v>5118</v>
      </c>
      <c r="B4123" t="s">
        <v>13575</v>
      </c>
      <c r="C4123" s="7" t="s">
        <v>5032</v>
      </c>
      <c r="D4123" s="8" t="s">
        <v>24942</v>
      </c>
      <c r="E4123" t="str">
        <f>TRIM(F4123)&amp;IF(RIGHT(TRIM(F4123),1)=",",TRIM(G4123)," "&amp;TRIM(G4123))</f>
        <v>NUT,PLAIN,HEXAGON NUT,PLAIN,HEXAGON</v>
      </c>
      <c r="F4123" t="str">
        <f>VLOOKUP(C4123,C$2:F$65001,3,FALSE)</f>
        <v xml:space="preserve">NUT,PLAIN,HEXAGON </v>
      </c>
      <c r="G4123" t="str">
        <f>VLOOKUP(C4123,C$2:G$65001,4,FALSE)</f>
        <v xml:space="preserve">NUT,PLAIN,HEXAGON  </v>
      </c>
      <c r="H4123" t="str">
        <f>"&lt;p&gt;" &amp;TRIM(B4123) &amp; "&lt;/p&gt;"</f>
        <v>&lt;p&gt;90473A029&lt;/p&gt;</v>
      </c>
      <c r="I4123" t="str">
        <f>"&lt;d&gt;" &amp;TRIM(E4123) &amp; "&lt;/d&gt;"</f>
        <v>&lt;d&gt;NUT,PLAIN,HEXAGON NUT,PLAIN,HEXAGON&lt;/d&gt;</v>
      </c>
      <c r="J4123" t="str">
        <f>H4123&amp;I4123&amp;"&lt;c&gt;" &amp; A4123 &amp; "&lt;/c&gt;" &amp;"&lt;aka&gt;" &amp;C4123&amp; "&lt;/aka&gt;"</f>
        <v>&lt;p&gt;90473A029&lt;/p&gt;&lt;d&gt;NUT,PLAIN,HEXAGON NUT,PLAIN,HEXAGON&lt;/d&gt;&lt;c&gt;39428&lt;/c&gt;&lt;aka&gt;5310007616882&lt;/aka&gt;</v>
      </c>
    </row>
    <row r="4124" spans="1:10">
      <c r="A4124" s="1" t="s">
        <v>22865</v>
      </c>
      <c r="B4124" t="s">
        <v>13577</v>
      </c>
      <c r="C4124" s="7" t="s">
        <v>5032</v>
      </c>
      <c r="D4124" s="8" t="s">
        <v>24942</v>
      </c>
      <c r="E4124" t="str">
        <f>TRIM(F4124)&amp;IF(RIGHT(TRIM(F4124),1)=",",TRIM(G4124)," "&amp;TRIM(G4124))</f>
        <v>NUT,PLAIN,HEXAGON NUT,PLAIN,HEXAGON</v>
      </c>
      <c r="F4124" t="str">
        <f>VLOOKUP(C4124,C$2:F$65001,3,FALSE)</f>
        <v xml:space="preserve">NUT,PLAIN,HEXAGON </v>
      </c>
      <c r="G4124" t="str">
        <f>VLOOKUP(C4124,C$2:G$65001,4,FALSE)</f>
        <v xml:space="preserve">NUT,PLAIN,HEXAGON  </v>
      </c>
      <c r="H4124" t="str">
        <f>"&lt;p&gt;" &amp;TRIM(B4124) &amp; "&lt;/p&gt;"</f>
        <v>&lt;p&gt;FA12010378&lt;/p&gt;</v>
      </c>
      <c r="I4124" t="str">
        <f>"&lt;d&gt;" &amp;TRIM(E4124) &amp; "&lt;/d&gt;"</f>
        <v>&lt;d&gt;NUT,PLAIN,HEXAGON NUT,PLAIN,HEXAGON&lt;/d&gt;</v>
      </c>
      <c r="J4124" t="str">
        <f>H4124&amp;I4124&amp;"&lt;c&gt;" &amp; A4124 &amp; "&lt;/c&gt;" &amp;"&lt;aka&gt;" &amp;C4124&amp; "&lt;/aka&gt;"</f>
        <v>&lt;p&gt;FA12010378&lt;/p&gt;&lt;d&gt;NUT,PLAIN,HEXAGON NUT,PLAIN,HEXAGON&lt;/d&gt;&lt;c&gt;44185&lt;/c&gt;&lt;aka&gt;5310007616882&lt;/aka&gt;</v>
      </c>
    </row>
    <row r="4125" spans="1:10">
      <c r="A4125" s="1" t="s">
        <v>22866</v>
      </c>
      <c r="B4125" t="s">
        <v>13580</v>
      </c>
      <c r="C4125" s="7" t="s">
        <v>5032</v>
      </c>
      <c r="D4125" s="8" t="s">
        <v>24942</v>
      </c>
      <c r="E4125" t="str">
        <f>TRIM(F4125)&amp;IF(RIGHT(TRIM(F4125),1)=",",TRIM(G4125)," "&amp;TRIM(G4125))</f>
        <v>NUT,PLAIN,HEXAGON NUT,PLAIN,HEXAGON</v>
      </c>
      <c r="F4125" t="str">
        <f>VLOOKUP(C4125,C$2:F$65001,3,FALSE)</f>
        <v xml:space="preserve">NUT,PLAIN,HEXAGON </v>
      </c>
      <c r="G4125" t="str">
        <f>VLOOKUP(C4125,C$2:G$65001,4,FALSE)</f>
        <v xml:space="preserve">NUT,PLAIN,HEXAGON  </v>
      </c>
      <c r="H4125" t="str">
        <f>"&lt;p&gt;" &amp;TRIM(B4125) &amp; "&lt;/p&gt;"</f>
        <v>&lt;p&gt;14H850&lt;/p&gt;</v>
      </c>
      <c r="I4125" t="str">
        <f>"&lt;d&gt;" &amp;TRIM(E4125) &amp; "&lt;/d&gt;"</f>
        <v>&lt;d&gt;NUT,PLAIN,HEXAGON NUT,PLAIN,HEXAGON&lt;/d&gt;</v>
      </c>
      <c r="J4125" t="str">
        <f>H4125&amp;I4125&amp;"&lt;c&gt;" &amp; A4125 &amp; "&lt;/c&gt;" &amp;"&lt;aka&gt;" &amp;C4125&amp; "&lt;/aka&gt;"</f>
        <v>&lt;p&gt;14H850&lt;/p&gt;&lt;d&gt;NUT,PLAIN,HEXAGON NUT,PLAIN,HEXAGON&lt;/d&gt;&lt;c&gt;75755&lt;/c&gt;&lt;aka&gt;5310007616882&lt;/aka&gt;</v>
      </c>
    </row>
    <row r="4126" spans="1:10">
      <c r="A4126" s="1" t="s">
        <v>22595</v>
      </c>
      <c r="B4126" t="s">
        <v>13583</v>
      </c>
      <c r="C4126" s="7" t="s">
        <v>5032</v>
      </c>
      <c r="D4126" s="8" t="s">
        <v>24942</v>
      </c>
      <c r="E4126" t="str">
        <f>TRIM(F4126)&amp;IF(RIGHT(TRIM(F4126),1)=",",TRIM(G4126)," "&amp;TRIM(G4126))</f>
        <v>NUT,PLAIN,HEXAGON NUT,PLAIN,HEXAGON</v>
      </c>
      <c r="F4126" t="str">
        <f>VLOOKUP(C4126,C$2:F$65001,3,FALSE)</f>
        <v xml:space="preserve">NUT,PLAIN,HEXAGON </v>
      </c>
      <c r="G4126" t="str">
        <f>VLOOKUP(C4126,C$2:G$65001,4,FALSE)</f>
        <v xml:space="preserve">NUT,PLAIN,HEXAGON  </v>
      </c>
      <c r="H4126" t="str">
        <f>"&lt;p&gt;" &amp;TRIM(B4126) &amp; "&lt;/p&gt;"</f>
        <v>&lt;p&gt;13207E3410FN33&lt;/p&gt;</v>
      </c>
      <c r="I4126" t="str">
        <f>"&lt;d&gt;" &amp;TRIM(E4126) &amp; "&lt;/d&gt;"</f>
        <v>&lt;d&gt;NUT,PLAIN,HEXAGON NUT,PLAIN,HEXAGON&lt;/d&gt;</v>
      </c>
      <c r="J4126" t="str">
        <f>H4126&amp;I4126&amp;"&lt;c&gt;" &amp; A4126 &amp; "&lt;/c&gt;" &amp;"&lt;aka&gt;" &amp;C4126&amp; "&lt;/aka&gt;"</f>
        <v>&lt;p&gt;13207E3410FN33&lt;/p&gt;&lt;d&gt;NUT,PLAIN,HEXAGON NUT,PLAIN,HEXAGON&lt;/d&gt;&lt;c&gt;97403&lt;/c&gt;&lt;aka&gt;5310007616882&lt;/aka&gt;</v>
      </c>
    </row>
    <row r="4127" spans="1:10">
      <c r="A4127" s="1" t="s">
        <v>22867</v>
      </c>
      <c r="B4127" t="s">
        <v>13585</v>
      </c>
      <c r="C4127" s="7" t="s">
        <v>5032</v>
      </c>
      <c r="D4127" s="8" t="s">
        <v>24942</v>
      </c>
      <c r="E4127" t="str">
        <f>TRIM(F4127)&amp;IF(RIGHT(TRIM(F4127),1)=",",TRIM(G4127)," "&amp;TRIM(G4127))</f>
        <v>NUT,PLAIN,HEXAGON NUT,PLAIN,HEXAGON</v>
      </c>
      <c r="F4127" t="str">
        <f>VLOOKUP(C4127,C$2:F$65001,3,FALSE)</f>
        <v xml:space="preserve">NUT,PLAIN,HEXAGON </v>
      </c>
      <c r="G4127" t="str">
        <f>VLOOKUP(C4127,C$2:G$65001,4,FALSE)</f>
        <v xml:space="preserve">NUT,PLAIN,HEXAGON  </v>
      </c>
      <c r="H4127" t="str">
        <f>"&lt;p&gt;" &amp;TRIM(B4127) &amp; "&lt;/p&gt;"</f>
        <v>&lt;p&gt;251261&lt;/p&gt;</v>
      </c>
      <c r="I4127" t="str">
        <f>"&lt;d&gt;" &amp;TRIM(E4127) &amp; "&lt;/d&gt;"</f>
        <v>&lt;d&gt;NUT,PLAIN,HEXAGON NUT,PLAIN,HEXAGON&lt;/d&gt;</v>
      </c>
      <c r="J4127" t="str">
        <f>H4127&amp;I4127&amp;"&lt;c&gt;" &amp; A4127 &amp; "&lt;/c&gt;" &amp;"&lt;aka&gt;" &amp;C4127&amp; "&lt;/aka&gt;"</f>
        <v>&lt;p&gt;251261&lt;/p&gt;&lt;d&gt;NUT,PLAIN,HEXAGON NUT,PLAIN,HEXAGON&lt;/d&gt;&lt;c&gt;H0001&lt;/c&gt;&lt;aka&gt;5310007616882&lt;/aka&gt;</v>
      </c>
    </row>
    <row r="4128" spans="1:10">
      <c r="A4128" s="1" t="s">
        <v>22868</v>
      </c>
      <c r="B4128" t="s">
        <v>13588</v>
      </c>
      <c r="C4128" s="7" t="s">
        <v>5032</v>
      </c>
      <c r="D4128" s="8" t="s">
        <v>24942</v>
      </c>
      <c r="E4128" t="str">
        <f>TRIM(F4128)&amp;IF(RIGHT(TRIM(F4128),1)=",",TRIM(G4128)," "&amp;TRIM(G4128))</f>
        <v>NUT,PLAIN,HEXAGON NUT,PLAIN,HEXAGON</v>
      </c>
      <c r="F4128" t="str">
        <f>VLOOKUP(C4128,C$2:F$65001,3,FALSE)</f>
        <v xml:space="preserve">NUT,PLAIN,HEXAGON </v>
      </c>
      <c r="G4128" t="str">
        <f>VLOOKUP(C4128,C$2:G$65001,4,FALSE)</f>
        <v xml:space="preserve">NUT,PLAIN,HEXAGON  </v>
      </c>
      <c r="H4128" t="str">
        <f>"&lt;p&gt;" &amp;TRIM(B4128) &amp; "&lt;/p&gt;"</f>
        <v>&lt;p&gt;60730&lt;/p&gt;</v>
      </c>
      <c r="I4128" t="str">
        <f>"&lt;d&gt;" &amp;TRIM(E4128) &amp; "&lt;/d&gt;"</f>
        <v>&lt;d&gt;NUT,PLAIN,HEXAGON NUT,PLAIN,HEXAGON&lt;/d&gt;</v>
      </c>
      <c r="J4128" t="str">
        <f>H4128&amp;I4128&amp;"&lt;c&gt;" &amp; A4128 &amp; "&lt;/c&gt;" &amp;"&lt;aka&gt;" &amp;C4128&amp; "&lt;/aka&gt;"</f>
        <v>&lt;p&gt;60730&lt;/p&gt;&lt;d&gt;NUT,PLAIN,HEXAGON NUT,PLAIN,HEXAGON&lt;/d&gt;&lt;c&gt;07464&lt;/c&gt;&lt;aka&gt;5310007616882&lt;/aka&gt;</v>
      </c>
    </row>
    <row r="4129" spans="1:10">
      <c r="A4129" s="1" t="s">
        <v>22869</v>
      </c>
      <c r="B4129" t="s">
        <v>13591</v>
      </c>
      <c r="C4129" s="7" t="s">
        <v>5032</v>
      </c>
      <c r="D4129" s="8" t="s">
        <v>24942</v>
      </c>
      <c r="E4129" t="str">
        <f>TRIM(F4129)&amp;IF(RIGHT(TRIM(F4129),1)=",",TRIM(G4129)," "&amp;TRIM(G4129))</f>
        <v>NUT,PLAIN,HEXAGON NUT,PLAIN,HEXAGON</v>
      </c>
      <c r="F4129" t="str">
        <f>VLOOKUP(C4129,C$2:F$65001,3,FALSE)</f>
        <v xml:space="preserve">NUT,PLAIN,HEXAGON </v>
      </c>
      <c r="G4129" t="str">
        <f>VLOOKUP(C4129,C$2:G$65001,4,FALSE)</f>
        <v xml:space="preserve">NUT,PLAIN,HEXAGON  </v>
      </c>
      <c r="H4129" t="str">
        <f>"&lt;p&gt;" &amp;TRIM(B4129) &amp; "&lt;/p&gt;"</f>
        <v>&lt;p&gt;MS51967-2&lt;/p&gt;</v>
      </c>
      <c r="I4129" t="str">
        <f>"&lt;d&gt;" &amp;TRIM(E4129) &amp; "&lt;/d&gt;"</f>
        <v>&lt;d&gt;NUT,PLAIN,HEXAGON NUT,PLAIN,HEXAGON&lt;/d&gt;</v>
      </c>
      <c r="J4129" t="str">
        <f>H4129&amp;I4129&amp;"&lt;c&gt;" &amp; A4129 &amp; "&lt;/c&gt;" &amp;"&lt;aka&gt;" &amp;C4129&amp; "&lt;/aka&gt;"</f>
        <v>&lt;p&gt;MS51967-2&lt;/p&gt;&lt;d&gt;NUT,PLAIN,HEXAGON NUT,PLAIN,HEXAGON&lt;/d&gt;&lt;c&gt;10110&lt;/c&gt;&lt;aka&gt;5310007616882&lt;/aka&gt;</v>
      </c>
    </row>
    <row r="4130" spans="1:10">
      <c r="A4130" s="1" t="s">
        <v>22870</v>
      </c>
      <c r="B4130" t="s">
        <v>13594</v>
      </c>
      <c r="C4130" s="7" t="s">
        <v>5032</v>
      </c>
      <c r="D4130" s="8" t="s">
        <v>24942</v>
      </c>
      <c r="E4130" t="str">
        <f>TRIM(F4130)&amp;IF(RIGHT(TRIM(F4130),1)=",",TRIM(G4130)," "&amp;TRIM(G4130))</f>
        <v>NUT,PLAIN,HEXAGON NUT,PLAIN,HEXAGON</v>
      </c>
      <c r="F4130" t="str">
        <f>VLOOKUP(C4130,C$2:F$65001,3,FALSE)</f>
        <v xml:space="preserve">NUT,PLAIN,HEXAGON </v>
      </c>
      <c r="G4130" t="str">
        <f>VLOOKUP(C4130,C$2:G$65001,4,FALSE)</f>
        <v xml:space="preserve">NUT,PLAIN,HEXAGON  </v>
      </c>
      <c r="H4130" t="str">
        <f>"&lt;p&gt;" &amp;TRIM(B4130) &amp; "&lt;/p&gt;"</f>
        <v>&lt;p&gt;CSA46407&lt;/p&gt;</v>
      </c>
      <c r="I4130" t="str">
        <f>"&lt;d&gt;" &amp;TRIM(E4130) &amp; "&lt;/d&gt;"</f>
        <v>&lt;d&gt;NUT,PLAIN,HEXAGON NUT,PLAIN,HEXAGON&lt;/d&gt;</v>
      </c>
      <c r="J4130" t="str">
        <f>H4130&amp;I4130&amp;"&lt;c&gt;" &amp; A4130 &amp; "&lt;/c&gt;" &amp;"&lt;aka&gt;" &amp;C4130&amp; "&lt;/aka&gt;"</f>
        <v>&lt;p&gt;CSA46407&lt;/p&gt;&lt;d&gt;NUT,PLAIN,HEXAGON NUT,PLAIN,HEXAGON&lt;/d&gt;&lt;c&gt;82254&lt;/c&gt;&lt;aka&gt;5310007616882&lt;/aka&gt;</v>
      </c>
    </row>
    <row r="4131" spans="1:10">
      <c r="A4131" s="1" t="s">
        <v>22871</v>
      </c>
      <c r="B4131" t="s">
        <v>13597</v>
      </c>
      <c r="C4131" s="7" t="s">
        <v>5032</v>
      </c>
      <c r="D4131" s="8" t="s">
        <v>24942</v>
      </c>
      <c r="E4131" t="str">
        <f>TRIM(F4131)&amp;IF(RIGHT(TRIM(F4131),1)=",",TRIM(G4131)," "&amp;TRIM(G4131))</f>
        <v>NUT,PLAIN,HEXAGON NUT,PLAIN,HEXAGON</v>
      </c>
      <c r="F4131" t="str">
        <f>VLOOKUP(C4131,C$2:F$65001,3,FALSE)</f>
        <v xml:space="preserve">NUT,PLAIN,HEXAGON </v>
      </c>
      <c r="G4131" t="str">
        <f>VLOOKUP(C4131,C$2:G$65001,4,FALSE)</f>
        <v xml:space="preserve">NUT,PLAIN,HEXAGON  </v>
      </c>
      <c r="H4131" t="str">
        <f>"&lt;p&gt;" &amp;TRIM(B4131) &amp; "&lt;/p&gt;"</f>
        <v>&lt;p&gt;8U56102-332&lt;/p&gt;</v>
      </c>
      <c r="I4131" t="str">
        <f>"&lt;d&gt;" &amp;TRIM(E4131) &amp; "&lt;/d&gt;"</f>
        <v>&lt;d&gt;NUT,PLAIN,HEXAGON NUT,PLAIN,HEXAGON&lt;/d&gt;</v>
      </c>
      <c r="J4131" t="str">
        <f>H4131&amp;I4131&amp;"&lt;c&gt;" &amp; A4131 &amp; "&lt;/c&gt;" &amp;"&lt;aka&gt;" &amp;C4131&amp; "&lt;/aka&gt;"</f>
        <v>&lt;p&gt;8U56102-332&lt;/p&gt;&lt;d&gt;NUT,PLAIN,HEXAGON NUT,PLAIN,HEXAGON&lt;/d&gt;&lt;c&gt;07703&lt;/c&gt;&lt;aka&gt;5310007616882&lt;/aka&gt;</v>
      </c>
    </row>
    <row r="4132" spans="1:10">
      <c r="A4132" s="1" t="s">
        <v>22781</v>
      </c>
      <c r="B4132" t="s">
        <v>13600</v>
      </c>
      <c r="C4132" s="7" t="s">
        <v>5032</v>
      </c>
      <c r="D4132" s="8" t="s">
        <v>24942</v>
      </c>
      <c r="E4132" t="str">
        <f>TRIM(F4132)&amp;IF(RIGHT(TRIM(F4132),1)=",",TRIM(G4132)," "&amp;TRIM(G4132))</f>
        <v>NUT,PLAIN,HEXAGON NUT,PLAIN,HEXAGON</v>
      </c>
      <c r="F4132" t="str">
        <f>VLOOKUP(C4132,C$2:F$65001,3,FALSE)</f>
        <v xml:space="preserve">NUT,PLAIN,HEXAGON </v>
      </c>
      <c r="G4132" t="str">
        <f>VLOOKUP(C4132,C$2:G$65001,4,FALSE)</f>
        <v xml:space="preserve">NUT,PLAIN,HEXAGON  </v>
      </c>
      <c r="H4132" t="str">
        <f>"&lt;p&gt;" &amp;TRIM(B4132) &amp; "&lt;/p&gt;"</f>
        <v>&lt;p&gt;1850&lt;/p&gt;</v>
      </c>
      <c r="I4132" t="str">
        <f>"&lt;d&gt;" &amp;TRIM(E4132) &amp; "&lt;/d&gt;"</f>
        <v>&lt;d&gt;NUT,PLAIN,HEXAGON NUT,PLAIN,HEXAGON&lt;/d&gt;</v>
      </c>
      <c r="J4132" t="str">
        <f>H4132&amp;I4132&amp;"&lt;c&gt;" &amp; A4132 &amp; "&lt;/c&gt;" &amp;"&lt;aka&gt;" &amp;C4132&amp; "&lt;/aka&gt;"</f>
        <v>&lt;p&gt;1850&lt;/p&gt;&lt;d&gt;NUT,PLAIN,HEXAGON NUT,PLAIN,HEXAGON&lt;/d&gt;&lt;c&gt;13841&lt;/c&gt;&lt;aka&gt;5310007616882&lt;/aka&gt;</v>
      </c>
    </row>
    <row r="4133" spans="1:10">
      <c r="A4133" s="1" t="s">
        <v>22590</v>
      </c>
      <c r="B4133" t="s">
        <v>13603</v>
      </c>
      <c r="C4133" s="7" t="s">
        <v>5032</v>
      </c>
      <c r="D4133" s="8" t="s">
        <v>24942</v>
      </c>
      <c r="E4133" t="str">
        <f>TRIM(F4133)&amp;IF(RIGHT(TRIM(F4133),1)=",",TRIM(G4133)," "&amp;TRIM(G4133))</f>
        <v>NUT,PLAIN,HEXAGON NUT,PLAIN,HEXAGON</v>
      </c>
      <c r="F4133" t="str">
        <f>VLOOKUP(C4133,C$2:F$65001,3,FALSE)</f>
        <v xml:space="preserve">NUT,PLAIN,HEXAGON </v>
      </c>
      <c r="G4133" t="str">
        <f>VLOOKUP(C4133,C$2:G$65001,4,FALSE)</f>
        <v xml:space="preserve">NUT,PLAIN,HEXAGON  </v>
      </c>
      <c r="H4133" t="str">
        <f>"&lt;p&gt;" &amp;TRIM(B4133) &amp; "&lt;/p&gt;"</f>
        <v>&lt;p&gt;145-4510926B8&lt;/p&gt;</v>
      </c>
      <c r="I4133" t="str">
        <f>"&lt;d&gt;" &amp;TRIM(E4133) &amp; "&lt;/d&gt;"</f>
        <v>&lt;d&gt;NUT,PLAIN,HEXAGON NUT,PLAIN,HEXAGON&lt;/d&gt;</v>
      </c>
      <c r="J4133" t="str">
        <f>H4133&amp;I4133&amp;"&lt;c&gt;" &amp; A4133 &amp; "&lt;/c&gt;" &amp;"&lt;aka&gt;" &amp;C4133&amp; "&lt;/aka&gt;"</f>
        <v>&lt;p&gt;145-4510926B8&lt;/p&gt;&lt;d&gt;NUT,PLAIN,HEXAGON NUT,PLAIN,HEXAGON&lt;/d&gt;&lt;c&gt;51563&lt;/c&gt;&lt;aka&gt;5310007616882&lt;/aka&gt;</v>
      </c>
    </row>
    <row r="4134" spans="1:10">
      <c r="A4134" s="1" t="s">
        <v>22762</v>
      </c>
      <c r="B4134" t="s">
        <v>13606</v>
      </c>
      <c r="C4134" s="7" t="s">
        <v>5032</v>
      </c>
      <c r="D4134" s="8" t="s">
        <v>24942</v>
      </c>
      <c r="E4134" t="str">
        <f>TRIM(F4134)&amp;IF(RIGHT(TRIM(F4134),1)=",",TRIM(G4134)," "&amp;TRIM(G4134))</f>
        <v>NUT,PLAIN,HEXAGON NUT,PLAIN,HEXAGON</v>
      </c>
      <c r="F4134" t="str">
        <f>VLOOKUP(C4134,C$2:F$65001,3,FALSE)</f>
        <v xml:space="preserve">NUT,PLAIN,HEXAGON </v>
      </c>
      <c r="G4134" t="str">
        <f>VLOOKUP(C4134,C$2:G$65001,4,FALSE)</f>
        <v xml:space="preserve">NUT,PLAIN,HEXAGON  </v>
      </c>
      <c r="H4134" t="str">
        <f>"&lt;p&gt;" &amp;TRIM(B4134) &amp; "&lt;/p&gt;"</f>
        <v>&lt;p&gt;0120375&lt;/p&gt;</v>
      </c>
      <c r="I4134" t="str">
        <f>"&lt;d&gt;" &amp;TRIM(E4134) &amp; "&lt;/d&gt;"</f>
        <v>&lt;d&gt;NUT,PLAIN,HEXAGON NUT,PLAIN,HEXAGON&lt;/d&gt;</v>
      </c>
      <c r="J4134" t="str">
        <f>H4134&amp;I4134&amp;"&lt;c&gt;" &amp; A4134 &amp; "&lt;/c&gt;" &amp;"&lt;aka&gt;" &amp;C4134&amp; "&lt;/aka&gt;"</f>
        <v>&lt;p&gt;0120375&lt;/p&gt;&lt;d&gt;NUT,PLAIN,HEXAGON NUT,PLAIN,HEXAGON&lt;/d&gt;&lt;c&gt;80195&lt;/c&gt;&lt;aka&gt;5310007616882&lt;/aka&gt;</v>
      </c>
    </row>
    <row r="4135" spans="1:10">
      <c r="A4135" s="1" t="s">
        <v>22872</v>
      </c>
      <c r="B4135" t="s">
        <v>13609</v>
      </c>
      <c r="C4135" s="7" t="s">
        <v>5032</v>
      </c>
      <c r="D4135" s="8" t="s">
        <v>24942</v>
      </c>
      <c r="E4135" t="str">
        <f>TRIM(F4135)&amp;IF(RIGHT(TRIM(F4135),1)=",",TRIM(G4135)," "&amp;TRIM(G4135))</f>
        <v>NUT,PLAIN,HEXAGON NUT,PLAIN,HEXAGON</v>
      </c>
      <c r="F4135" t="str">
        <f>VLOOKUP(C4135,C$2:F$65001,3,FALSE)</f>
        <v xml:space="preserve">NUT,PLAIN,HEXAGON </v>
      </c>
      <c r="G4135" t="str">
        <f>VLOOKUP(C4135,C$2:G$65001,4,FALSE)</f>
        <v xml:space="preserve">NUT,PLAIN,HEXAGON  </v>
      </c>
      <c r="H4135" t="str">
        <f>"&lt;p&gt;" &amp;TRIM(B4135) &amp; "&lt;/p&gt;"</f>
        <v>&lt;p&gt;911C208-11&lt;/p&gt;</v>
      </c>
      <c r="I4135" t="str">
        <f>"&lt;d&gt;" &amp;TRIM(E4135) &amp; "&lt;/d&gt;"</f>
        <v>&lt;d&gt;NUT,PLAIN,HEXAGON NUT,PLAIN,HEXAGON&lt;/d&gt;</v>
      </c>
      <c r="J4135" t="str">
        <f>H4135&amp;I4135&amp;"&lt;c&gt;" &amp; A4135 &amp; "&lt;/c&gt;" &amp;"&lt;aka&gt;" &amp;C4135&amp; "&lt;/aka&gt;"</f>
        <v>&lt;p&gt;911C208-11&lt;/p&gt;&lt;d&gt;NUT,PLAIN,HEXAGON NUT,PLAIN,HEXAGON&lt;/d&gt;&lt;c&gt;83843&lt;/c&gt;&lt;aka&gt;5310007616882&lt;/aka&gt;</v>
      </c>
    </row>
    <row r="4136" spans="1:10">
      <c r="A4136" s="1" t="s">
        <v>22873</v>
      </c>
      <c r="B4136" t="s">
        <v>13612</v>
      </c>
      <c r="C4136" s="7" t="s">
        <v>5032</v>
      </c>
      <c r="D4136" s="8" t="s">
        <v>24942</v>
      </c>
      <c r="E4136" t="str">
        <f>TRIM(F4136)&amp;IF(RIGHT(TRIM(F4136),1)=",",TRIM(G4136)," "&amp;TRIM(G4136))</f>
        <v>NUT,PLAIN,HEXAGON NUT,PLAIN,HEXAGON</v>
      </c>
      <c r="F4136" t="str">
        <f>VLOOKUP(C4136,C$2:F$65001,3,FALSE)</f>
        <v xml:space="preserve">NUT,PLAIN,HEXAGON </v>
      </c>
      <c r="G4136" t="str">
        <f>VLOOKUP(C4136,C$2:G$65001,4,FALSE)</f>
        <v xml:space="preserve">NUT,PLAIN,HEXAGON  </v>
      </c>
      <c r="H4136" t="str">
        <f>"&lt;p&gt;" &amp;TRIM(B4136) &amp; "&lt;/p&gt;"</f>
        <v>&lt;p&gt;120375&lt;/p&gt;</v>
      </c>
      <c r="I4136" t="str">
        <f>"&lt;d&gt;" &amp;TRIM(E4136) &amp; "&lt;/d&gt;"</f>
        <v>&lt;d&gt;NUT,PLAIN,HEXAGON NUT,PLAIN,HEXAGON&lt;/d&gt;</v>
      </c>
      <c r="J4136" t="str">
        <f>H4136&amp;I4136&amp;"&lt;c&gt;" &amp; A4136 &amp; "&lt;/c&gt;" &amp;"&lt;aka&gt;" &amp;C4136&amp; "&lt;/aka&gt;"</f>
        <v>&lt;p&gt;120375&lt;/p&gt;&lt;d&gt;NUT,PLAIN,HEXAGON NUT,PLAIN,HEXAGON&lt;/d&gt;&lt;c&gt;16004&lt;/c&gt;&lt;aka&gt;5310007616882&lt;/aka&gt;</v>
      </c>
    </row>
    <row r="4137" spans="1:10">
      <c r="A4137" s="1" t="s">
        <v>22874</v>
      </c>
      <c r="B4137" t="s">
        <v>13615</v>
      </c>
      <c r="C4137" s="7" t="s">
        <v>5032</v>
      </c>
      <c r="D4137" s="8" t="s">
        <v>24942</v>
      </c>
      <c r="E4137" t="str">
        <f>TRIM(F4137)&amp;IF(RIGHT(TRIM(F4137),1)=",",TRIM(G4137)," "&amp;TRIM(G4137))</f>
        <v>NUT,PLAIN,HEXAGON NUT,PLAIN,HEXAGON</v>
      </c>
      <c r="F4137" t="str">
        <f>VLOOKUP(C4137,C$2:F$65001,3,FALSE)</f>
        <v xml:space="preserve">NUT,PLAIN,HEXAGON </v>
      </c>
      <c r="G4137" t="str">
        <f>VLOOKUP(C4137,C$2:G$65001,4,FALSE)</f>
        <v xml:space="preserve">NUT,PLAIN,HEXAGON  </v>
      </c>
      <c r="H4137" t="str">
        <f>"&lt;p&gt;" &amp;TRIM(B4137) &amp; "&lt;/p&gt;"</f>
        <v>&lt;p&gt;859019-00&lt;/p&gt;</v>
      </c>
      <c r="I4137" t="str">
        <f>"&lt;d&gt;" &amp;TRIM(E4137) &amp; "&lt;/d&gt;"</f>
        <v>&lt;d&gt;NUT,PLAIN,HEXAGON NUT,PLAIN,HEXAGON&lt;/d&gt;</v>
      </c>
      <c r="J4137" t="str">
        <f>H4137&amp;I4137&amp;"&lt;c&gt;" &amp; A4137 &amp; "&lt;/c&gt;" &amp;"&lt;aka&gt;" &amp;C4137&amp; "&lt;/aka&gt;"</f>
        <v>&lt;p&gt;859019-00&lt;/p&gt;&lt;d&gt;NUT,PLAIN,HEXAGON NUT,PLAIN,HEXAGON&lt;/d&gt;&lt;c&gt;32345&lt;/c&gt;&lt;aka&gt;5310007616882&lt;/aka&gt;</v>
      </c>
    </row>
    <row r="4138" spans="1:10">
      <c r="A4138" s="1" t="s">
        <v>5171</v>
      </c>
      <c r="B4138" t="s">
        <v>13618</v>
      </c>
      <c r="C4138" s="7" t="s">
        <v>5032</v>
      </c>
      <c r="D4138" s="8" t="s">
        <v>24942</v>
      </c>
      <c r="E4138" t="str">
        <f>TRIM(F4138)&amp;IF(RIGHT(TRIM(F4138),1)=",",TRIM(G4138)," "&amp;TRIM(G4138))</f>
        <v>NUT,PLAIN,HEXAGON NUT,PLAIN,HEXAGON</v>
      </c>
      <c r="F4138" t="str">
        <f>VLOOKUP(C4138,C$2:F$65001,3,FALSE)</f>
        <v xml:space="preserve">NUT,PLAIN,HEXAGON </v>
      </c>
      <c r="G4138" t="str">
        <f>VLOOKUP(C4138,C$2:G$65001,4,FALSE)</f>
        <v xml:space="preserve">NUT,PLAIN,HEXAGON  </v>
      </c>
      <c r="H4138" t="str">
        <f>"&lt;p&gt;" &amp;TRIM(B4138) &amp; "&lt;/p&gt;"</f>
        <v>&lt;p&gt;EE41023&lt;/p&gt;</v>
      </c>
      <c r="I4138" t="str">
        <f>"&lt;d&gt;" &amp;TRIM(E4138) &amp; "&lt;/d&gt;"</f>
        <v>&lt;d&gt;NUT,PLAIN,HEXAGON NUT,PLAIN,HEXAGON&lt;/d&gt;</v>
      </c>
      <c r="J4138" t="str">
        <f>H4138&amp;I4138&amp;"&lt;c&gt;" &amp; A4138 &amp; "&lt;/c&gt;" &amp;"&lt;aka&gt;" &amp;C4138&amp; "&lt;/aka&gt;"</f>
        <v>&lt;p&gt;EE41023&lt;/p&gt;&lt;d&gt;NUT,PLAIN,HEXAGON NUT,PLAIN,HEXAGON&lt;/d&gt;&lt;c&gt;45152&lt;/c&gt;&lt;aka&gt;5310007616882&lt;/aka&gt;</v>
      </c>
    </row>
    <row r="4139" spans="1:10">
      <c r="A4139" s="1" t="s">
        <v>5158</v>
      </c>
      <c r="B4139" t="s">
        <v>13620</v>
      </c>
      <c r="C4139" s="7" t="s">
        <v>5032</v>
      </c>
      <c r="D4139" s="8" t="s">
        <v>24942</v>
      </c>
      <c r="E4139" t="str">
        <f>TRIM(F4139)&amp;IF(RIGHT(TRIM(F4139),1)=",",TRIM(G4139)," "&amp;TRIM(G4139))</f>
        <v>NUT,PLAIN,HEXAGON NUT,PLAIN,HEXAGON</v>
      </c>
      <c r="F4139" t="str">
        <f>VLOOKUP(C4139,C$2:F$65001,3,FALSE)</f>
        <v xml:space="preserve">NUT,PLAIN,HEXAGON </v>
      </c>
      <c r="G4139" t="str">
        <f>VLOOKUP(C4139,C$2:G$65001,4,FALSE)</f>
        <v xml:space="preserve">NUT,PLAIN,HEXAGON  </v>
      </c>
      <c r="H4139" t="str">
        <f>"&lt;p&gt;" &amp;TRIM(B4139) &amp; "&lt;/p&gt;"</f>
        <v>&lt;p&gt;MS51967-22&lt;/p&gt;</v>
      </c>
      <c r="I4139" t="str">
        <f>"&lt;d&gt;" &amp;TRIM(E4139) &amp; "&lt;/d&gt;"</f>
        <v>&lt;d&gt;NUT,PLAIN,HEXAGON NUT,PLAIN,HEXAGON&lt;/d&gt;</v>
      </c>
      <c r="J4139" t="str">
        <f>H4139&amp;I4139&amp;"&lt;c&gt;" &amp; A4139 &amp; "&lt;/c&gt;" &amp;"&lt;aka&gt;" &amp;C4139&amp; "&lt;/aka&gt;"</f>
        <v>&lt;p&gt;MS51967-22&lt;/p&gt;&lt;d&gt;NUT,PLAIN,HEXAGON NUT,PLAIN,HEXAGON&lt;/d&gt;&lt;c&gt;96906&lt;/c&gt;&lt;aka&gt;5310007616882&lt;/aka&gt;</v>
      </c>
    </row>
    <row r="4140" spans="1:10">
      <c r="A4140" s="1" t="s">
        <v>5179</v>
      </c>
      <c r="B4140" t="s">
        <v>13622</v>
      </c>
      <c r="C4140" s="7" t="s">
        <v>5032</v>
      </c>
      <c r="D4140" s="8" t="s">
        <v>24942</v>
      </c>
      <c r="E4140" t="str">
        <f>TRIM(F4140)&amp;IF(RIGHT(TRIM(F4140),1)=",",TRIM(G4140)," "&amp;TRIM(G4140))</f>
        <v>NUT,PLAIN,HEXAGON NUT,PLAIN,HEXAGON</v>
      </c>
      <c r="F4140" t="str">
        <f>VLOOKUP(C4140,C$2:F$65001,3,FALSE)</f>
        <v xml:space="preserve">NUT,PLAIN,HEXAGON </v>
      </c>
      <c r="G4140" t="str">
        <f>VLOOKUP(C4140,C$2:G$65001,4,FALSE)</f>
        <v xml:space="preserve">NUT,PLAIN,HEXAGON  </v>
      </c>
      <c r="H4140" t="str">
        <f>"&lt;p&gt;" &amp;TRIM(B4140) &amp; "&lt;/p&gt;"</f>
        <v>&lt;p&gt;B18.2.2&lt;/p&gt;</v>
      </c>
      <c r="I4140" t="str">
        <f>"&lt;d&gt;" &amp;TRIM(E4140) &amp; "&lt;/d&gt;"</f>
        <v>&lt;d&gt;NUT,PLAIN,HEXAGON NUT,PLAIN,HEXAGON&lt;/d&gt;</v>
      </c>
      <c r="J4140" t="str">
        <f>H4140&amp;I4140&amp;"&lt;c&gt;" &amp; A4140 &amp; "&lt;/c&gt;" &amp;"&lt;aka&gt;" &amp;C4140&amp; "&lt;/aka&gt;"</f>
        <v>&lt;p&gt;B18.2.2&lt;/p&gt;&lt;d&gt;NUT,PLAIN,HEXAGON NUT,PLAIN,HEXAGON&lt;/d&gt;&lt;c&gt;05047&lt;/c&gt;&lt;aka&gt;5310007616882&lt;/aka&gt;</v>
      </c>
    </row>
    <row r="4141" spans="1:10">
      <c r="A4141" s="1" t="s">
        <v>22869</v>
      </c>
      <c r="B4141" t="s">
        <v>13625</v>
      </c>
      <c r="C4141" s="7" t="s">
        <v>5032</v>
      </c>
      <c r="D4141" s="8" t="s">
        <v>24942</v>
      </c>
      <c r="E4141" t="str">
        <f>TRIM(F4141)&amp;IF(RIGHT(TRIM(F4141),1)=",",TRIM(G4141)," "&amp;TRIM(G4141))</f>
        <v>NUT,PLAIN,HEXAGON NUT,PLAIN,HEXAGON</v>
      </c>
      <c r="F4141" t="str">
        <f>VLOOKUP(C4141,C$2:F$65001,3,FALSE)</f>
        <v xml:space="preserve">NUT,PLAIN,HEXAGON </v>
      </c>
      <c r="G4141" t="str">
        <f>VLOOKUP(C4141,C$2:G$65001,4,FALSE)</f>
        <v xml:space="preserve">NUT,PLAIN,HEXAGON  </v>
      </c>
      <c r="H4141" t="str">
        <f>"&lt;p&gt;" &amp;TRIM(B4141) &amp; "&lt;/p&gt;"</f>
        <v>&lt;p&gt;71498&lt;/p&gt;</v>
      </c>
      <c r="I4141" t="str">
        <f>"&lt;d&gt;" &amp;TRIM(E4141) &amp; "&lt;/d&gt;"</f>
        <v>&lt;d&gt;NUT,PLAIN,HEXAGON NUT,PLAIN,HEXAGON&lt;/d&gt;</v>
      </c>
      <c r="J4141" t="str">
        <f>H4141&amp;I4141&amp;"&lt;c&gt;" &amp; A4141 &amp; "&lt;/c&gt;" &amp;"&lt;aka&gt;" &amp;C4141&amp; "&lt;/aka&gt;"</f>
        <v>&lt;p&gt;71498&lt;/p&gt;&lt;d&gt;NUT,PLAIN,HEXAGON NUT,PLAIN,HEXAGON&lt;/d&gt;&lt;c&gt;10110&lt;/c&gt;&lt;aka&gt;5310007616882&lt;/aka&gt;</v>
      </c>
    </row>
    <row r="4142" spans="1:10">
      <c r="A4142" s="1" t="s">
        <v>22648</v>
      </c>
      <c r="B4142" t="s">
        <v>13629</v>
      </c>
      <c r="C4142" s="7" t="s">
        <v>5032</v>
      </c>
      <c r="D4142" s="8" t="s">
        <v>24942</v>
      </c>
      <c r="E4142" t="str">
        <f>TRIM(F4142)&amp;IF(RIGHT(TRIM(F4142),1)=",",TRIM(G4142)," "&amp;TRIM(G4142))</f>
        <v>NUT,PLAIN,HEXAGON NUT,PLAIN,HEXAGON</v>
      </c>
      <c r="F4142" t="str">
        <f>VLOOKUP(C4142,C$2:F$65001,3,FALSE)</f>
        <v xml:space="preserve">NUT,PLAIN,HEXAGON </v>
      </c>
      <c r="G4142" t="str">
        <f>VLOOKUP(C4142,C$2:G$65001,4,FALSE)</f>
        <v xml:space="preserve">NUT,PLAIN,HEXAGON  </v>
      </c>
      <c r="H4142" t="str">
        <f>"&lt;p&gt;" &amp;TRIM(B4142) &amp; "&lt;/p&gt;"</f>
        <v>&lt;p&gt;FF-N-836&lt;/p&gt;</v>
      </c>
      <c r="I4142" t="str">
        <f>"&lt;d&gt;" &amp;TRIM(E4142) &amp; "&lt;/d&gt;"</f>
        <v>&lt;d&gt;NUT,PLAIN,HEXAGON NUT,PLAIN,HEXAGON&lt;/d&gt;</v>
      </c>
      <c r="J4142" t="str">
        <f>H4142&amp;I4142&amp;"&lt;c&gt;" &amp; A4142 &amp; "&lt;/c&gt;" &amp;"&lt;aka&gt;" &amp;C4142&amp; "&lt;/aka&gt;"</f>
        <v>&lt;p&gt;FF-N-836&lt;/p&gt;&lt;d&gt;NUT,PLAIN,HEXAGON NUT,PLAIN,HEXAGON&lt;/d&gt;&lt;c&gt;81348&lt;/c&gt;&lt;aka&gt;5310007616882&lt;/aka&gt;</v>
      </c>
    </row>
    <row r="4143" spans="1:10">
      <c r="A4143" s="1" t="s">
        <v>22876</v>
      </c>
      <c r="B4143" t="s">
        <v>13632</v>
      </c>
      <c r="C4143" s="7" t="s">
        <v>5032</v>
      </c>
      <c r="D4143" s="8" t="s">
        <v>24942</v>
      </c>
      <c r="E4143" t="str">
        <f>TRIM(F4143)&amp;IF(RIGHT(TRIM(F4143),1)=",",TRIM(G4143)," "&amp;TRIM(G4143))</f>
        <v>NUT,PLAIN,HEXAGON NUT,PLAIN,HEXAGON</v>
      </c>
      <c r="F4143" t="str">
        <f>VLOOKUP(C4143,C$2:F$65001,3,FALSE)</f>
        <v xml:space="preserve">NUT,PLAIN,HEXAGON </v>
      </c>
      <c r="G4143" t="str">
        <f>VLOOKUP(C4143,C$2:G$65001,4,FALSE)</f>
        <v xml:space="preserve">NUT,PLAIN,HEXAGON  </v>
      </c>
      <c r="H4143" t="str">
        <f>"&lt;p&gt;" &amp;TRIM(B4143) &amp; "&lt;/p&gt;"</f>
        <v>&lt;p&gt;0000280&lt;/p&gt;</v>
      </c>
      <c r="I4143" t="str">
        <f>"&lt;d&gt;" &amp;TRIM(E4143) &amp; "&lt;/d&gt;"</f>
        <v>&lt;d&gt;NUT,PLAIN,HEXAGON NUT,PLAIN,HEXAGON&lt;/d&gt;</v>
      </c>
      <c r="J4143" t="str">
        <f>H4143&amp;I4143&amp;"&lt;c&gt;" &amp; A4143 &amp; "&lt;/c&gt;" &amp;"&lt;aka&gt;" &amp;C4143&amp; "&lt;/aka&gt;"</f>
        <v>&lt;p&gt;0000280&lt;/p&gt;&lt;d&gt;NUT,PLAIN,HEXAGON NUT,PLAIN,HEXAGON&lt;/d&gt;&lt;c&gt;91340&lt;/c&gt;&lt;aka&gt;5310007616882&lt;/aka&gt;</v>
      </c>
    </row>
    <row r="4144" spans="1:10">
      <c r="A4144" s="1" t="s">
        <v>22877</v>
      </c>
      <c r="B4144" t="s">
        <v>13635</v>
      </c>
      <c r="C4144" s="7" t="s">
        <v>5032</v>
      </c>
      <c r="D4144" s="8" t="s">
        <v>24942</v>
      </c>
      <c r="E4144" t="str">
        <f>TRIM(F4144)&amp;IF(RIGHT(TRIM(F4144),1)=",",TRIM(G4144)," "&amp;TRIM(G4144))</f>
        <v>NUT,PLAIN,HEXAGON NUT,PLAIN,HEXAGON</v>
      </c>
      <c r="F4144" t="str">
        <f>VLOOKUP(C4144,C$2:F$65001,3,FALSE)</f>
        <v xml:space="preserve">NUT,PLAIN,HEXAGON </v>
      </c>
      <c r="G4144" t="str">
        <f>VLOOKUP(C4144,C$2:G$65001,4,FALSE)</f>
        <v xml:space="preserve">NUT,PLAIN,HEXAGON  </v>
      </c>
      <c r="H4144" t="str">
        <f>"&lt;p&gt;" &amp;TRIM(B4144) &amp; "&lt;/p&gt;"</f>
        <v>&lt;p&gt;331400&lt;/p&gt;</v>
      </c>
      <c r="I4144" t="str">
        <f>"&lt;d&gt;" &amp;TRIM(E4144) &amp; "&lt;/d&gt;"</f>
        <v>&lt;d&gt;NUT,PLAIN,HEXAGON NUT,PLAIN,HEXAGON&lt;/d&gt;</v>
      </c>
      <c r="J4144" t="str">
        <f>H4144&amp;I4144&amp;"&lt;c&gt;" &amp; A4144 &amp; "&lt;/c&gt;" &amp;"&lt;aka&gt;" &amp;C4144&amp; "&lt;/aka&gt;"</f>
        <v>&lt;p&gt;331400&lt;/p&gt;&lt;d&gt;NUT,PLAIN,HEXAGON NUT,PLAIN,HEXAGON&lt;/d&gt;&lt;c&gt;92392&lt;/c&gt;&lt;aka&gt;5310007616882&lt;/aka&gt;</v>
      </c>
    </row>
    <row r="4145" spans="1:10">
      <c r="A4145" s="1" t="s">
        <v>22775</v>
      </c>
      <c r="B4145" t="s">
        <v>13638</v>
      </c>
      <c r="C4145" s="7" t="s">
        <v>5032</v>
      </c>
      <c r="D4145" s="8" t="s">
        <v>24942</v>
      </c>
      <c r="E4145" t="str">
        <f>TRIM(F4145)&amp;IF(RIGHT(TRIM(F4145),1)=",",TRIM(G4145)," "&amp;TRIM(G4145))</f>
        <v>NUT,PLAIN,HEXAGON NUT,PLAIN,HEXAGON</v>
      </c>
      <c r="F4145" t="str">
        <f>VLOOKUP(C4145,C$2:F$65001,3,FALSE)</f>
        <v xml:space="preserve">NUT,PLAIN,HEXAGON </v>
      </c>
      <c r="G4145" t="str">
        <f>VLOOKUP(C4145,C$2:G$65001,4,FALSE)</f>
        <v xml:space="preserve">NUT,PLAIN,HEXAGON  </v>
      </c>
      <c r="H4145" t="str">
        <f>"&lt;p&gt;" &amp;TRIM(B4145) &amp; "&lt;/p&gt;"</f>
        <v>&lt;p&gt;825204-226&lt;/p&gt;</v>
      </c>
      <c r="I4145" t="str">
        <f>"&lt;d&gt;" &amp;TRIM(E4145) &amp; "&lt;/d&gt;"</f>
        <v>&lt;d&gt;NUT,PLAIN,HEXAGON NUT,PLAIN,HEXAGON&lt;/d&gt;</v>
      </c>
      <c r="J4145" t="str">
        <f>H4145&amp;I4145&amp;"&lt;c&gt;" &amp; A4145 &amp; "&lt;/c&gt;" &amp;"&lt;aka&gt;" &amp;C4145&amp; "&lt;/aka&gt;"</f>
        <v>&lt;p&gt;825204-226&lt;/p&gt;&lt;d&gt;NUT,PLAIN,HEXAGON NUT,PLAIN,HEXAGON&lt;/d&gt;&lt;c&gt;31654&lt;/c&gt;&lt;aka&gt;5310007616882&lt;/aka&gt;</v>
      </c>
    </row>
    <row r="4146" spans="1:10">
      <c r="A4146" s="1" t="s">
        <v>22874</v>
      </c>
      <c r="B4146" t="s">
        <v>13641</v>
      </c>
      <c r="C4146" s="7" t="s">
        <v>5032</v>
      </c>
      <c r="D4146" s="8" t="s">
        <v>24942</v>
      </c>
      <c r="E4146" t="str">
        <f>TRIM(F4146)&amp;IF(RIGHT(TRIM(F4146),1)=",",TRIM(G4146)," "&amp;TRIM(G4146))</f>
        <v>NUT,PLAIN,HEXAGON NUT,PLAIN,HEXAGON</v>
      </c>
      <c r="F4146" t="str">
        <f>VLOOKUP(C4146,C$2:F$65001,3,FALSE)</f>
        <v xml:space="preserve">NUT,PLAIN,HEXAGON </v>
      </c>
      <c r="G4146" t="str">
        <f>VLOOKUP(C4146,C$2:G$65001,4,FALSE)</f>
        <v xml:space="preserve">NUT,PLAIN,HEXAGON  </v>
      </c>
      <c r="H4146" t="str">
        <f>"&lt;p&gt;" &amp;TRIM(B4146) &amp; "&lt;/p&gt;"</f>
        <v>&lt;p&gt;800071-00&lt;/p&gt;</v>
      </c>
      <c r="I4146" t="str">
        <f>"&lt;d&gt;" &amp;TRIM(E4146) &amp; "&lt;/d&gt;"</f>
        <v>&lt;d&gt;NUT,PLAIN,HEXAGON NUT,PLAIN,HEXAGON&lt;/d&gt;</v>
      </c>
      <c r="J4146" t="str">
        <f>H4146&amp;I4146&amp;"&lt;c&gt;" &amp; A4146 &amp; "&lt;/c&gt;" &amp;"&lt;aka&gt;" &amp;C4146&amp; "&lt;/aka&gt;"</f>
        <v>&lt;p&gt;800071-00&lt;/p&gt;&lt;d&gt;NUT,PLAIN,HEXAGON NUT,PLAIN,HEXAGON&lt;/d&gt;&lt;c&gt;32345&lt;/c&gt;&lt;aka&gt;5310007616882&lt;/aka&gt;</v>
      </c>
    </row>
    <row r="4147" spans="1:10">
      <c r="A4147" s="1" t="s">
        <v>22590</v>
      </c>
      <c r="B4147" t="s">
        <v>13643</v>
      </c>
      <c r="C4147" s="7" t="s">
        <v>5032</v>
      </c>
      <c r="D4147" s="8" t="s">
        <v>24942</v>
      </c>
      <c r="E4147" t="str">
        <f>TRIM(F4147)&amp;IF(RIGHT(TRIM(F4147),1)=",",TRIM(G4147)," "&amp;TRIM(G4147))</f>
        <v>NUT,PLAIN,HEXAGON NUT,PLAIN,HEXAGON</v>
      </c>
      <c r="F4147" t="str">
        <f>VLOOKUP(C4147,C$2:F$65001,3,FALSE)</f>
        <v xml:space="preserve">NUT,PLAIN,HEXAGON </v>
      </c>
      <c r="G4147" t="str">
        <f>VLOOKUP(C4147,C$2:G$65001,4,FALSE)</f>
        <v xml:space="preserve">NUT,PLAIN,HEXAGON  </v>
      </c>
      <c r="H4147" t="str">
        <f>"&lt;p&gt;" &amp;TRIM(B4147) &amp; "&lt;/p&gt;"</f>
        <v>&lt;p&gt;508-4510948-183&lt;/p&gt;</v>
      </c>
      <c r="I4147" t="str">
        <f>"&lt;d&gt;" &amp;TRIM(E4147) &amp; "&lt;/d&gt;"</f>
        <v>&lt;d&gt;NUT,PLAIN,HEXAGON NUT,PLAIN,HEXAGON&lt;/d&gt;</v>
      </c>
      <c r="J4147" t="str">
        <f>H4147&amp;I4147&amp;"&lt;c&gt;" &amp; A4147 &amp; "&lt;/c&gt;" &amp;"&lt;aka&gt;" &amp;C4147&amp; "&lt;/aka&gt;"</f>
        <v>&lt;p&gt;508-4510948-183&lt;/p&gt;&lt;d&gt;NUT,PLAIN,HEXAGON NUT,PLAIN,HEXAGON&lt;/d&gt;&lt;c&gt;51563&lt;/c&gt;&lt;aka&gt;5310007616882&lt;/aka&gt;</v>
      </c>
    </row>
    <row r="4148" spans="1:10">
      <c r="A4148" s="1" t="s">
        <v>22718</v>
      </c>
      <c r="B4148" t="s">
        <v>13645</v>
      </c>
      <c r="C4148" s="7" t="s">
        <v>5032</v>
      </c>
      <c r="D4148" s="8" t="s">
        <v>24942</v>
      </c>
      <c r="E4148" t="str">
        <f>TRIM(F4148)&amp;IF(RIGHT(TRIM(F4148),1)=",",TRIM(G4148)," "&amp;TRIM(G4148))</f>
        <v>NUT,PLAIN,HEXAGON NUT,PLAIN,HEXAGON</v>
      </c>
      <c r="F4148" t="str">
        <f>VLOOKUP(C4148,C$2:F$65001,3,FALSE)</f>
        <v xml:space="preserve">NUT,PLAIN,HEXAGON </v>
      </c>
      <c r="G4148" t="str">
        <f>VLOOKUP(C4148,C$2:G$65001,4,FALSE)</f>
        <v xml:space="preserve">NUT,PLAIN,HEXAGON  </v>
      </c>
      <c r="H4148" t="str">
        <f>"&lt;p&gt;" &amp;TRIM(B4148) &amp; "&lt;/p&gt;"</f>
        <v>&lt;p&gt;313-0237-000&lt;/p&gt;</v>
      </c>
      <c r="I4148" t="str">
        <f>"&lt;d&gt;" &amp;TRIM(E4148) &amp; "&lt;/d&gt;"</f>
        <v>&lt;d&gt;NUT,PLAIN,HEXAGON NUT,PLAIN,HEXAGON&lt;/d&gt;</v>
      </c>
      <c r="J4148" t="str">
        <f>H4148&amp;I4148&amp;"&lt;c&gt;" &amp; A4148 &amp; "&lt;/c&gt;" &amp;"&lt;aka&gt;" &amp;C4148&amp; "&lt;/aka&gt;"</f>
        <v>&lt;p&gt;313-0237-000&lt;/p&gt;&lt;d&gt;NUT,PLAIN,HEXAGON NUT,PLAIN,HEXAGON&lt;/d&gt;&lt;c&gt;94756&lt;/c&gt;&lt;aka&gt;5310007616882&lt;/aka&gt;</v>
      </c>
    </row>
    <row r="4149" spans="1:10">
      <c r="A4149" s="1" t="s">
        <v>5158</v>
      </c>
      <c r="B4149" t="s">
        <v>13647</v>
      </c>
      <c r="C4149" s="7" t="s">
        <v>5032</v>
      </c>
      <c r="D4149" s="8" t="s">
        <v>24942</v>
      </c>
      <c r="E4149" t="str">
        <f>TRIM(F4149)&amp;IF(RIGHT(TRIM(F4149),1)=",",TRIM(G4149)," "&amp;TRIM(G4149))</f>
        <v>NUT,PLAIN,HEXAGON NUT,PLAIN,HEXAGON</v>
      </c>
      <c r="F4149" t="str">
        <f>VLOOKUP(C4149,C$2:F$65001,3,FALSE)</f>
        <v xml:space="preserve">NUT,PLAIN,HEXAGON </v>
      </c>
      <c r="G4149" t="str">
        <f>VLOOKUP(C4149,C$2:G$65001,4,FALSE)</f>
        <v xml:space="preserve">NUT,PLAIN,HEXAGON  </v>
      </c>
      <c r="H4149" t="str">
        <f>"&lt;p&gt;" &amp;TRIM(B4149) &amp; "&lt;/p&gt;"</f>
        <v>&lt;p&gt;MS35690-402&lt;/p&gt;</v>
      </c>
      <c r="I4149" t="str">
        <f>"&lt;d&gt;" &amp;TRIM(E4149) &amp; "&lt;/d&gt;"</f>
        <v>&lt;d&gt;NUT,PLAIN,HEXAGON NUT,PLAIN,HEXAGON&lt;/d&gt;</v>
      </c>
      <c r="J4149" t="str">
        <f>H4149&amp;I4149&amp;"&lt;c&gt;" &amp; A4149 &amp; "&lt;/c&gt;" &amp;"&lt;aka&gt;" &amp;C4149&amp; "&lt;/aka&gt;"</f>
        <v>&lt;p&gt;MS35690-402&lt;/p&gt;&lt;d&gt;NUT,PLAIN,HEXAGON NUT,PLAIN,HEXAGON&lt;/d&gt;&lt;c&gt;96906&lt;/c&gt;&lt;aka&gt;5310007616882&lt;/aka&gt;</v>
      </c>
    </row>
    <row r="4150" spans="1:10">
      <c r="A4150" s="1" t="s">
        <v>22771</v>
      </c>
      <c r="B4150" t="s">
        <v>13649</v>
      </c>
      <c r="C4150" s="7" t="s">
        <v>5032</v>
      </c>
      <c r="D4150" s="8" t="s">
        <v>24942</v>
      </c>
      <c r="E4150" t="str">
        <f>TRIM(F4150)&amp;IF(RIGHT(TRIM(F4150),1)=",",TRIM(G4150)," "&amp;TRIM(G4150))</f>
        <v>NUT,PLAIN,HEXAGON NUT,PLAIN,HEXAGON</v>
      </c>
      <c r="F4150" t="str">
        <f>VLOOKUP(C4150,C$2:F$65001,3,FALSE)</f>
        <v xml:space="preserve">NUT,PLAIN,HEXAGON </v>
      </c>
      <c r="G4150" t="str">
        <f>VLOOKUP(C4150,C$2:G$65001,4,FALSE)</f>
        <v xml:space="preserve">NUT,PLAIN,HEXAGON  </v>
      </c>
      <c r="H4150" t="str">
        <f>"&lt;p&gt;" &amp;TRIM(B4150) &amp; "&lt;/p&gt;"</f>
        <v>&lt;p&gt;0740841&lt;/p&gt;</v>
      </c>
      <c r="I4150" t="str">
        <f>"&lt;d&gt;" &amp;TRIM(E4150) &amp; "&lt;/d&gt;"</f>
        <v>&lt;d&gt;NUT,PLAIN,HEXAGON NUT,PLAIN,HEXAGON&lt;/d&gt;</v>
      </c>
      <c r="J4150" t="str">
        <f>H4150&amp;I4150&amp;"&lt;c&gt;" &amp; A4150 &amp; "&lt;/c&gt;" &amp;"&lt;aka&gt;" &amp;C4150&amp; "&lt;/aka&gt;"</f>
        <v>&lt;p&gt;0740841&lt;/p&gt;&lt;d&gt;NUT,PLAIN,HEXAGON NUT,PLAIN,HEXAGON&lt;/d&gt;&lt;c&gt;S3002&lt;/c&gt;&lt;aka&gt;5310007616882&lt;/aka&gt;</v>
      </c>
    </row>
    <row r="4151" spans="1:10">
      <c r="A4151" s="1" t="s">
        <v>22869</v>
      </c>
      <c r="B4151" t="s">
        <v>13652</v>
      </c>
      <c r="C4151" s="7" t="s">
        <v>5032</v>
      </c>
      <c r="D4151" s="8" t="s">
        <v>24942</v>
      </c>
      <c r="E4151" t="str">
        <f>TRIM(F4151)&amp;IF(RIGHT(TRIM(F4151),1)=",",TRIM(G4151)," "&amp;TRIM(G4151))</f>
        <v>NUT,PLAIN,HEXAGON NUT,PLAIN,HEXAGON</v>
      </c>
      <c r="F4151" t="str">
        <f>VLOOKUP(C4151,C$2:F$65001,3,FALSE)</f>
        <v xml:space="preserve">NUT,PLAIN,HEXAGON </v>
      </c>
      <c r="G4151" t="str">
        <f>VLOOKUP(C4151,C$2:G$65001,4,FALSE)</f>
        <v xml:space="preserve">NUT,PLAIN,HEXAGON  </v>
      </c>
      <c r="H4151" t="str">
        <f>"&lt;p&gt;" &amp;TRIM(B4151) &amp; "&lt;/p&gt;"</f>
        <v>&lt;p&gt;71508&lt;/p&gt;</v>
      </c>
      <c r="I4151" t="str">
        <f>"&lt;d&gt;" &amp;TRIM(E4151) &amp; "&lt;/d&gt;"</f>
        <v>&lt;d&gt;NUT,PLAIN,HEXAGON NUT,PLAIN,HEXAGON&lt;/d&gt;</v>
      </c>
      <c r="J4151" t="str">
        <f>H4151&amp;I4151&amp;"&lt;c&gt;" &amp; A4151 &amp; "&lt;/c&gt;" &amp;"&lt;aka&gt;" &amp;C4151&amp; "&lt;/aka&gt;"</f>
        <v>&lt;p&gt;71508&lt;/p&gt;&lt;d&gt;NUT,PLAIN,HEXAGON NUT,PLAIN,HEXAGON&lt;/d&gt;&lt;c&gt;10110&lt;/c&gt;&lt;aka&gt;5310007616882&lt;/aka&gt;</v>
      </c>
    </row>
    <row r="4152" spans="1:10">
      <c r="A4152" s="1" t="s">
        <v>22618</v>
      </c>
      <c r="B4152" t="s">
        <v>13654</v>
      </c>
      <c r="C4152" s="7" t="s">
        <v>5032</v>
      </c>
      <c r="D4152" s="8" t="s">
        <v>24942</v>
      </c>
      <c r="E4152" t="str">
        <f>TRIM(F4152)&amp;IF(RIGHT(TRIM(F4152),1)=",",TRIM(G4152)," "&amp;TRIM(G4152))</f>
        <v>NUT,PLAIN,HEXAGON NUT,PLAIN,HEXAGON</v>
      </c>
      <c r="F4152" t="str">
        <f>VLOOKUP(C4152,C$2:F$65001,3,FALSE)</f>
        <v xml:space="preserve">NUT,PLAIN,HEXAGON </v>
      </c>
      <c r="G4152" t="str">
        <f>VLOOKUP(C4152,C$2:G$65001,4,FALSE)</f>
        <v xml:space="preserve">NUT,PLAIN,HEXAGON  </v>
      </c>
      <c r="H4152" t="str">
        <f>"&lt;p&gt;" &amp;TRIM(B4152) &amp; "&lt;/p&gt;"</f>
        <v>&lt;p&gt;129-101&lt;/p&gt;</v>
      </c>
      <c r="I4152" t="str">
        <f>"&lt;d&gt;" &amp;TRIM(E4152) &amp; "&lt;/d&gt;"</f>
        <v>&lt;d&gt;NUT,PLAIN,HEXAGON NUT,PLAIN,HEXAGON&lt;/d&gt;</v>
      </c>
      <c r="J4152" t="str">
        <f>H4152&amp;I4152&amp;"&lt;c&gt;" &amp; A4152 &amp; "&lt;/c&gt;" &amp;"&lt;aka&gt;" &amp;C4152&amp; "&lt;/aka&gt;"</f>
        <v>&lt;p&gt;129-101&lt;/p&gt;&lt;d&gt;NUT,PLAIN,HEXAGON NUT,PLAIN,HEXAGON&lt;/d&gt;&lt;c&gt;10988&lt;/c&gt;&lt;aka&gt;5310007616882&lt;/aka&gt;</v>
      </c>
    </row>
    <row r="4153" spans="1:10">
      <c r="A4153" s="1" t="s">
        <v>5115</v>
      </c>
      <c r="B4153" t="s">
        <v>13657</v>
      </c>
      <c r="C4153" s="7" t="s">
        <v>5032</v>
      </c>
      <c r="D4153" s="8" t="s">
        <v>24942</v>
      </c>
      <c r="E4153" t="str">
        <f>TRIM(F4153)&amp;IF(RIGHT(TRIM(F4153),1)=",",TRIM(G4153)," "&amp;TRIM(G4153))</f>
        <v>NUT,PLAIN,HEXAGON NUT,PLAIN,HEXAGON</v>
      </c>
      <c r="F4153" t="str">
        <f>VLOOKUP(C4153,C$2:F$65001,3,FALSE)</f>
        <v xml:space="preserve">NUT,PLAIN,HEXAGON </v>
      </c>
      <c r="G4153" t="str">
        <f>VLOOKUP(C4153,C$2:G$65001,4,FALSE)</f>
        <v xml:space="preserve">NUT,PLAIN,HEXAGON  </v>
      </c>
      <c r="H4153" t="str">
        <f>"&lt;p&gt;" &amp;TRIM(B4153) &amp; "&lt;/p&gt;"</f>
        <v>&lt;p&gt;862-1001&lt;/p&gt;</v>
      </c>
      <c r="I4153" t="str">
        <f>"&lt;d&gt;" &amp;TRIM(E4153) &amp; "&lt;/d&gt;"</f>
        <v>&lt;d&gt;NUT,PLAIN,HEXAGON NUT,PLAIN,HEXAGON&lt;/d&gt;</v>
      </c>
      <c r="J4153" t="str">
        <f>H4153&amp;I4153&amp;"&lt;c&gt;" &amp; A4153 &amp; "&lt;/c&gt;" &amp;"&lt;aka&gt;" &amp;C4153&amp; "&lt;/aka&gt;"</f>
        <v>&lt;p&gt;862-1001&lt;/p&gt;&lt;d&gt;NUT,PLAIN,HEXAGON NUT,PLAIN,HEXAGON&lt;/d&gt;&lt;c&gt;44940&lt;/c&gt;&lt;aka&gt;5310007616882&lt;/aka&gt;</v>
      </c>
    </row>
    <row r="4154" spans="1:10">
      <c r="A4154" s="1" t="s">
        <v>22878</v>
      </c>
      <c r="B4154" t="s">
        <v>13660</v>
      </c>
      <c r="C4154" s="7" t="s">
        <v>5032</v>
      </c>
      <c r="D4154" s="8" t="s">
        <v>24942</v>
      </c>
      <c r="E4154" t="str">
        <f>TRIM(F4154)&amp;IF(RIGHT(TRIM(F4154),1)=",",TRIM(G4154)," "&amp;TRIM(G4154))</f>
        <v>NUT,PLAIN,HEXAGON NUT,PLAIN,HEXAGON</v>
      </c>
      <c r="F4154" t="str">
        <f>VLOOKUP(C4154,C$2:F$65001,3,FALSE)</f>
        <v xml:space="preserve">NUT,PLAIN,HEXAGON </v>
      </c>
      <c r="G4154" t="str">
        <f>VLOOKUP(C4154,C$2:G$65001,4,FALSE)</f>
        <v xml:space="preserve">NUT,PLAIN,HEXAGON  </v>
      </c>
      <c r="H4154" t="str">
        <f>"&lt;p&gt;" &amp;TRIM(B4154) &amp; "&lt;/p&gt;"</f>
        <v>&lt;p&gt;4000768&lt;/p&gt;</v>
      </c>
      <c r="I4154" t="str">
        <f>"&lt;d&gt;" &amp;TRIM(E4154) &amp; "&lt;/d&gt;"</f>
        <v>&lt;d&gt;NUT,PLAIN,HEXAGON NUT,PLAIN,HEXAGON&lt;/d&gt;</v>
      </c>
      <c r="J4154" t="str">
        <f>H4154&amp;I4154&amp;"&lt;c&gt;" &amp; A4154 &amp; "&lt;/c&gt;" &amp;"&lt;aka&gt;" &amp;C4154&amp; "&lt;/aka&gt;"</f>
        <v>&lt;p&gt;4000768&lt;/p&gt;&lt;d&gt;NUT,PLAIN,HEXAGON NUT,PLAIN,HEXAGON&lt;/d&gt;&lt;c&gt;62974&lt;/c&gt;&lt;aka&gt;5310007616882&lt;/aka&gt;</v>
      </c>
    </row>
    <row r="4155" spans="1:10">
      <c r="A4155" s="1" t="s">
        <v>22879</v>
      </c>
      <c r="B4155" t="s">
        <v>13664</v>
      </c>
      <c r="C4155" s="7" t="s">
        <v>5032</v>
      </c>
      <c r="D4155" s="8" t="s">
        <v>24942</v>
      </c>
      <c r="E4155" t="str">
        <f>TRIM(F4155)&amp;IF(RIGHT(TRIM(F4155),1)=",",TRIM(G4155)," "&amp;TRIM(G4155))</f>
        <v>NUT,PLAIN,HEXAGON NUT,PLAIN,HEXAGON</v>
      </c>
      <c r="F4155" t="str">
        <f>VLOOKUP(C4155,C$2:F$65001,3,FALSE)</f>
        <v xml:space="preserve">NUT,PLAIN,HEXAGON </v>
      </c>
      <c r="G4155" t="str">
        <f>VLOOKUP(C4155,C$2:G$65001,4,FALSE)</f>
        <v xml:space="preserve">NUT,PLAIN,HEXAGON  </v>
      </c>
      <c r="H4155" t="str">
        <f>"&lt;p&gt;" &amp;TRIM(B4155) &amp; "&lt;/p&gt;"</f>
        <v>&lt;p&gt;62016-22&lt;/p&gt;</v>
      </c>
      <c r="I4155" t="str">
        <f>"&lt;d&gt;" &amp;TRIM(E4155) &amp; "&lt;/d&gt;"</f>
        <v>&lt;d&gt;NUT,PLAIN,HEXAGON NUT,PLAIN,HEXAGON&lt;/d&gt;</v>
      </c>
      <c r="J4155" t="str">
        <f>H4155&amp;I4155&amp;"&lt;c&gt;" &amp; A4155 &amp; "&lt;/c&gt;" &amp;"&lt;aka&gt;" &amp;C4155&amp; "&lt;/aka&gt;"</f>
        <v>&lt;p&gt;62016-22&lt;/p&gt;&lt;d&gt;NUT,PLAIN,HEXAGON NUT,PLAIN,HEXAGON&lt;/d&gt;&lt;c&gt;90598&lt;/c&gt;&lt;aka&gt;5310007616882&lt;/aka&gt;</v>
      </c>
    </row>
    <row r="4156" spans="1:10">
      <c r="A4156" s="1" t="s">
        <v>22877</v>
      </c>
      <c r="B4156" t="s">
        <v>13667</v>
      </c>
      <c r="C4156" s="7" t="s">
        <v>5032</v>
      </c>
      <c r="D4156" s="8" t="s">
        <v>24942</v>
      </c>
      <c r="E4156" t="str">
        <f>TRIM(F4156)&amp;IF(RIGHT(TRIM(F4156),1)=",",TRIM(G4156)," "&amp;TRIM(G4156))</f>
        <v>NUT,PLAIN,HEXAGON NUT,PLAIN,HEXAGON</v>
      </c>
      <c r="F4156" t="str">
        <f>VLOOKUP(C4156,C$2:F$65001,3,FALSE)</f>
        <v xml:space="preserve">NUT,PLAIN,HEXAGON </v>
      </c>
      <c r="G4156" t="str">
        <f>VLOOKUP(C4156,C$2:G$65001,4,FALSE)</f>
        <v xml:space="preserve">NUT,PLAIN,HEXAGON  </v>
      </c>
      <c r="H4156" t="str">
        <f>"&lt;p&gt;" &amp;TRIM(B4156) &amp; "&lt;/p&gt;"</f>
        <v>&lt;p&gt;31214&lt;/p&gt;</v>
      </c>
      <c r="I4156" t="str">
        <f>"&lt;d&gt;" &amp;TRIM(E4156) &amp; "&lt;/d&gt;"</f>
        <v>&lt;d&gt;NUT,PLAIN,HEXAGON NUT,PLAIN,HEXAGON&lt;/d&gt;</v>
      </c>
      <c r="J4156" t="str">
        <f>H4156&amp;I4156&amp;"&lt;c&gt;" &amp; A4156 &amp; "&lt;/c&gt;" &amp;"&lt;aka&gt;" &amp;C4156&amp; "&lt;/aka&gt;"</f>
        <v>&lt;p&gt;31214&lt;/p&gt;&lt;d&gt;NUT,PLAIN,HEXAGON NUT,PLAIN,HEXAGON&lt;/d&gt;&lt;c&gt;92392&lt;/c&gt;&lt;aka&gt;5310007616882&lt;/aka&gt;</v>
      </c>
    </row>
    <row r="4157" spans="1:10">
      <c r="A4157" s="1" t="s">
        <v>22877</v>
      </c>
      <c r="B4157" t="s">
        <v>13669</v>
      </c>
      <c r="C4157" s="7" t="s">
        <v>5032</v>
      </c>
      <c r="D4157" s="8" t="s">
        <v>24942</v>
      </c>
      <c r="E4157" t="str">
        <f>TRIM(F4157)&amp;IF(RIGHT(TRIM(F4157),1)=",",TRIM(G4157)," "&amp;TRIM(G4157))</f>
        <v>NUT,PLAIN,HEXAGON NUT,PLAIN,HEXAGON</v>
      </c>
      <c r="F4157" t="str">
        <f>VLOOKUP(C4157,C$2:F$65001,3,FALSE)</f>
        <v xml:space="preserve">NUT,PLAIN,HEXAGON </v>
      </c>
      <c r="G4157" t="str">
        <f>VLOOKUP(C4157,C$2:G$65001,4,FALSE)</f>
        <v xml:space="preserve">NUT,PLAIN,HEXAGON  </v>
      </c>
      <c r="H4157" t="str">
        <f>"&lt;p&gt;" &amp;TRIM(B4157) &amp; "&lt;/p&gt;"</f>
        <v>&lt;p&gt;SPE-61-23&lt;/p&gt;</v>
      </c>
      <c r="I4157" t="str">
        <f>"&lt;d&gt;" &amp;TRIM(E4157) &amp; "&lt;/d&gt;"</f>
        <v>&lt;d&gt;NUT,PLAIN,HEXAGON NUT,PLAIN,HEXAGON&lt;/d&gt;</v>
      </c>
      <c r="J4157" t="str">
        <f>H4157&amp;I4157&amp;"&lt;c&gt;" &amp; A4157 &amp; "&lt;/c&gt;" &amp;"&lt;aka&gt;" &amp;C4157&amp; "&lt;/aka&gt;"</f>
        <v>&lt;p&gt;SPE-61-23&lt;/p&gt;&lt;d&gt;NUT,PLAIN,HEXAGON NUT,PLAIN,HEXAGON&lt;/d&gt;&lt;c&gt;92392&lt;/c&gt;&lt;aka&gt;5310007616882&lt;/aka&gt;</v>
      </c>
    </row>
    <row r="4158" spans="1:10">
      <c r="A4158" s="1" t="s">
        <v>5185</v>
      </c>
      <c r="B4158" t="s">
        <v>13672</v>
      </c>
      <c r="C4158" s="7" t="s">
        <v>4852</v>
      </c>
      <c r="D4158" s="8" t="s">
        <v>24988</v>
      </c>
      <c r="E4158" t="str">
        <f>TRIM(F4158)&amp;IF(RIGHT(TRIM(F4158),1)=",",TRIM(G4158)," "&amp;TRIM(G4158))</f>
        <v>CLIP,ELECTRICAL CLIP,ELECTRICAL</v>
      </c>
      <c r="F4158" t="str">
        <f>VLOOKUP(C4158,C$2:F$65001,3,FALSE)</f>
        <v xml:space="preserve">CLIP,ELECTRICAL </v>
      </c>
      <c r="G4158" t="str">
        <f>VLOOKUP(C4158,C$2:G$65001,4,FALSE)</f>
        <v xml:space="preserve">CLIP,ELECTRICAL    </v>
      </c>
      <c r="H4158" t="str">
        <f>"&lt;p&gt;" &amp;TRIM(B4158) &amp; "&lt;/p&gt;"</f>
        <v>&lt;p&gt;1011-310-0205&lt;/p&gt;</v>
      </c>
      <c r="I4158" t="str">
        <f>"&lt;d&gt;" &amp;TRIM(E4158) &amp; "&lt;/d&gt;"</f>
        <v>&lt;d&gt;CLIP,ELECTRICAL CLIP,ELECTRICAL&lt;/d&gt;</v>
      </c>
      <c r="J4158" t="str">
        <f>H4158&amp;I4158&amp;"&lt;c&gt;" &amp; A4158 &amp; "&lt;/c&gt;" &amp;"&lt;aka&gt;" &amp;C4158&amp; "&lt;/aka&gt;"</f>
        <v>&lt;p&gt;1011-310-0205&lt;/p&gt;&lt;d&gt;CLIP,ELECTRICAL CLIP,ELECTRICAL&lt;/d&gt;&lt;c&gt;11139&lt;/c&gt;&lt;aka&gt;5999016017492&lt;/aka&gt;</v>
      </c>
    </row>
    <row r="4159" spans="1:10">
      <c r="A4159" s="1" t="s">
        <v>22682</v>
      </c>
      <c r="B4159" t="s">
        <v>13674</v>
      </c>
      <c r="C4159" s="7" t="s">
        <v>4852</v>
      </c>
      <c r="D4159" s="8" t="s">
        <v>24988</v>
      </c>
      <c r="E4159" t="str">
        <f>TRIM(F4159)&amp;IF(RIGHT(TRIM(F4159),1)=",",TRIM(G4159)," "&amp;TRIM(G4159))</f>
        <v>CLIP,ELECTRICAL CLIP,ELECTRICAL</v>
      </c>
      <c r="F4159" t="str">
        <f>VLOOKUP(C4159,C$2:F$65001,3,FALSE)</f>
        <v xml:space="preserve">CLIP,ELECTRICAL </v>
      </c>
      <c r="G4159" t="str">
        <f>VLOOKUP(C4159,C$2:G$65001,4,FALSE)</f>
        <v xml:space="preserve">CLIP,ELECTRICAL    </v>
      </c>
      <c r="H4159" t="str">
        <f>"&lt;p&gt;" &amp;TRIM(B4159) &amp; "&lt;/p&gt;"</f>
        <v>&lt;p&gt;40006064&lt;/p&gt;</v>
      </c>
      <c r="I4159" t="str">
        <f>"&lt;d&gt;" &amp;TRIM(E4159) &amp; "&lt;/d&gt;"</f>
        <v>&lt;d&gt;CLIP,ELECTRICAL CLIP,ELECTRICAL&lt;/d&gt;</v>
      </c>
      <c r="J4159" t="str">
        <f>H4159&amp;I4159&amp;"&lt;c&gt;" &amp; A4159 &amp; "&lt;/c&gt;" &amp;"&lt;aka&gt;" &amp;C4159&amp; "&lt;/aka&gt;"</f>
        <v>&lt;p&gt;40006064&lt;/p&gt;&lt;d&gt;CLIP,ELECTRICAL CLIP,ELECTRICAL&lt;/d&gt;&lt;c&gt;U0EX2&lt;/c&gt;&lt;aka&gt;5999016017492&lt;/aka&gt;</v>
      </c>
    </row>
    <row r="4160" spans="1:10">
      <c r="A4160" s="1" t="s">
        <v>5154</v>
      </c>
      <c r="B4160" t="s">
        <v>13677</v>
      </c>
      <c r="C4160" s="7" t="s">
        <v>4706</v>
      </c>
      <c r="D4160" s="8" t="s">
        <v>24945</v>
      </c>
      <c r="E4160" t="str">
        <f>TRIM(F4160)&amp;IF(RIGHT(TRIM(F4160),1)=",",TRIM(G4160)," "&amp;TRIM(G4160))</f>
        <v>BOLT,MACHINE BOLT,MACHINE</v>
      </c>
      <c r="F4160" t="str">
        <f>VLOOKUP(C4160,C$2:F$65001,3,FALSE)</f>
        <v xml:space="preserve">BOLT,MACHINE </v>
      </c>
      <c r="G4160" t="str">
        <f>VLOOKUP(C4160,C$2:G$65001,4,FALSE)</f>
        <v xml:space="preserve">BOLT,MACHINE       </v>
      </c>
      <c r="H4160" t="str">
        <f>"&lt;p&gt;" &amp;TRIM(B4160) &amp; "&lt;/p&gt;"</f>
        <v>&lt;p&gt;158250&lt;/p&gt;</v>
      </c>
      <c r="I4160" t="str">
        <f>"&lt;d&gt;" &amp;TRIM(E4160) &amp; "&lt;/d&gt;"</f>
        <v>&lt;d&gt;BOLT,MACHINE BOLT,MACHINE&lt;/d&gt;</v>
      </c>
      <c r="J4160" t="str">
        <f>H4160&amp;I4160&amp;"&lt;c&gt;" &amp; A4160 &amp; "&lt;/c&gt;" &amp;"&lt;aka&gt;" &amp;C4160&amp; "&lt;/aka&gt;"</f>
        <v>&lt;p&gt;158250&lt;/p&gt;&lt;d&gt;BOLT,MACHINE BOLT,MACHINE&lt;/d&gt;&lt;c&gt;15434&lt;/c&gt;&lt;aka&gt;5306010729115&lt;/aka&gt;</v>
      </c>
    </row>
    <row r="4161" spans="1:10">
      <c r="A4161" s="1" t="s">
        <v>22880</v>
      </c>
      <c r="B4161" t="s">
        <v>13679</v>
      </c>
      <c r="C4161" s="7" t="s">
        <v>4972</v>
      </c>
      <c r="D4161" s="8" t="s">
        <v>24989</v>
      </c>
      <c r="E4161" t="str">
        <f>TRIM(F4161)&amp;IF(RIGHT(TRIM(F4161),1)=",",TRIM(G4161)," "&amp;TRIM(G4161))</f>
        <v>HORN,SIGNAL HORN,SIGNAL</v>
      </c>
      <c r="F4161" t="str">
        <f>VLOOKUP(C4161,C$2:F$65001,3,FALSE)</f>
        <v xml:space="preserve">HORN,SIGNAL </v>
      </c>
      <c r="G4161" t="str">
        <f>VLOOKUP(C4161,C$2:G$65001,4,FALSE)</f>
        <v xml:space="preserve">HORN,SIGNAL        </v>
      </c>
      <c r="H4161" t="str">
        <f>"&lt;p&gt;" &amp;TRIM(B4161) &amp; "&lt;/p&gt;"</f>
        <v>&lt;p&gt;TA877-G1&lt;/p&gt;</v>
      </c>
      <c r="I4161" t="str">
        <f>"&lt;d&gt;" &amp;TRIM(E4161) &amp; "&lt;/d&gt;"</f>
        <v>&lt;d&gt;HORN,SIGNAL HORN,SIGNAL&lt;/d&gt;</v>
      </c>
      <c r="J4161" t="str">
        <f>H4161&amp;I4161&amp;"&lt;c&gt;" &amp; A4161 &amp; "&lt;/c&gt;" &amp;"&lt;aka&gt;" &amp;C4161&amp; "&lt;/aka&gt;"</f>
        <v>&lt;p&gt;TA877-G1&lt;/p&gt;&lt;d&gt;HORN,SIGNAL HORN,SIGNAL&lt;/d&gt;&lt;c&gt;05468&lt;/c&gt;&lt;aka&gt;6350008320449&lt;/aka&gt;</v>
      </c>
    </row>
    <row r="4162" spans="1:10">
      <c r="A4162" s="1" t="s">
        <v>22881</v>
      </c>
      <c r="B4162" t="s">
        <v>13682</v>
      </c>
      <c r="C4162" s="7" t="s">
        <v>4972</v>
      </c>
      <c r="D4162" s="8" t="s">
        <v>24989</v>
      </c>
      <c r="E4162" t="str">
        <f>TRIM(F4162)&amp;IF(RIGHT(TRIM(F4162),1)=",",TRIM(G4162)," "&amp;TRIM(G4162))</f>
        <v>HORN,SIGNAL HORN,SIGNAL</v>
      </c>
      <c r="F4162" t="str">
        <f>VLOOKUP(C4162,C$2:F$65001,3,FALSE)</f>
        <v xml:space="preserve">HORN,SIGNAL </v>
      </c>
      <c r="G4162" t="str">
        <f>VLOOKUP(C4162,C$2:G$65001,4,FALSE)</f>
        <v xml:space="preserve">HORN,SIGNAL        </v>
      </c>
      <c r="H4162" t="str">
        <f>"&lt;p&gt;" &amp;TRIM(B4162) &amp; "&lt;/p&gt;"</f>
        <v>&lt;p&gt;877-G1&lt;/p&gt;</v>
      </c>
      <c r="I4162" t="str">
        <f>"&lt;d&gt;" &amp;TRIM(E4162) &amp; "&lt;/d&gt;"</f>
        <v>&lt;d&gt;HORN,SIGNAL HORN,SIGNAL&lt;/d&gt;</v>
      </c>
      <c r="J4162" t="str">
        <f>H4162&amp;I4162&amp;"&lt;c&gt;" &amp; A4162 &amp; "&lt;/c&gt;" &amp;"&lt;aka&gt;" &amp;C4162&amp; "&lt;/aka&gt;"</f>
        <v>&lt;p&gt;877-G1&lt;/p&gt;&lt;d&gt;HORN,SIGNAL HORN,SIGNAL&lt;/d&gt;&lt;c&gt;19557&lt;/c&gt;&lt;aka&gt;6350008320449&lt;/aka&gt;</v>
      </c>
    </row>
    <row r="4163" spans="1:10">
      <c r="A4163" s="1" t="s">
        <v>5284</v>
      </c>
      <c r="B4163" t="s">
        <v>13685</v>
      </c>
      <c r="C4163" s="7" t="s">
        <v>4972</v>
      </c>
      <c r="D4163" s="8" t="s">
        <v>24989</v>
      </c>
      <c r="E4163" t="str">
        <f>TRIM(F4163)&amp;IF(RIGHT(TRIM(F4163),1)=",",TRIM(G4163)," "&amp;TRIM(G4163))</f>
        <v>HORN,SIGNAL HORN,SIGNAL</v>
      </c>
      <c r="F4163" t="str">
        <f>VLOOKUP(C4163,C$2:F$65001,3,FALSE)</f>
        <v xml:space="preserve">HORN,SIGNAL </v>
      </c>
      <c r="G4163" t="str">
        <f>VLOOKUP(C4163,C$2:G$65001,4,FALSE)</f>
        <v xml:space="preserve">HORN,SIGNAL        </v>
      </c>
      <c r="H4163" t="str">
        <f>"&lt;p&gt;" &amp;TRIM(B4163) &amp; "&lt;/p&gt;"</f>
        <v>&lt;p&gt;85-33520&lt;/p&gt;</v>
      </c>
      <c r="I4163" t="str">
        <f>"&lt;d&gt;" &amp;TRIM(E4163) &amp; "&lt;/d&gt;"</f>
        <v>&lt;d&gt;HORN,SIGNAL HORN,SIGNAL&lt;/d&gt;</v>
      </c>
      <c r="J4163" t="str">
        <f>H4163&amp;I4163&amp;"&lt;c&gt;" &amp; A4163 &amp; "&lt;/c&gt;" &amp;"&lt;aka&gt;" &amp;C4163&amp; "&lt;/aka&gt;"</f>
        <v>&lt;p&gt;85-33520&lt;/p&gt;&lt;d&gt;HORN,SIGNAL HORN,SIGNAL&lt;/d&gt;&lt;c&gt;30554&lt;/c&gt;&lt;aka&gt;6350008320449&lt;/aka&gt;</v>
      </c>
    </row>
    <row r="4164" spans="1:10">
      <c r="A4164" s="1" t="s">
        <v>22882</v>
      </c>
      <c r="B4164" t="s">
        <v>13688</v>
      </c>
      <c r="C4164" s="7" t="s">
        <v>4972</v>
      </c>
      <c r="D4164" s="8" t="s">
        <v>24989</v>
      </c>
      <c r="E4164" t="str">
        <f>TRIM(F4164)&amp;IF(RIGHT(TRIM(F4164),1)=",",TRIM(G4164)," "&amp;TRIM(G4164))</f>
        <v>HORN,SIGNAL HORN,SIGNAL</v>
      </c>
      <c r="F4164" t="str">
        <f>VLOOKUP(C4164,C$2:F$65001,3,FALSE)</f>
        <v xml:space="preserve">HORN,SIGNAL </v>
      </c>
      <c r="G4164" t="str">
        <f>VLOOKUP(C4164,C$2:G$65001,4,FALSE)</f>
        <v xml:space="preserve">HORN,SIGNAL        </v>
      </c>
      <c r="H4164" t="str">
        <f>"&lt;p&gt;" &amp;TRIM(B4164) &amp; "&lt;/p&gt;"</f>
        <v>&lt;p&gt;450-24V&lt;/p&gt;</v>
      </c>
      <c r="I4164" t="str">
        <f>"&lt;d&gt;" &amp;TRIM(E4164) &amp; "&lt;/d&gt;"</f>
        <v>&lt;d&gt;HORN,SIGNAL HORN,SIGNAL&lt;/d&gt;</v>
      </c>
      <c r="J4164" t="str">
        <f>H4164&amp;I4164&amp;"&lt;c&gt;" &amp; A4164 &amp; "&lt;/c&gt;" &amp;"&lt;aka&gt;" &amp;C4164&amp; "&lt;/aka&gt;"</f>
        <v>&lt;p&gt;450-24V&lt;/p&gt;&lt;d&gt;HORN,SIGNAL HORN,SIGNAL&lt;/d&gt;&lt;c&gt;25326&lt;/c&gt;&lt;aka&gt;6350008320449&lt;/aka&gt;</v>
      </c>
    </row>
    <row r="4165" spans="1:10">
      <c r="A4165" s="1" t="s">
        <v>22883</v>
      </c>
      <c r="B4165" t="s">
        <v>13691</v>
      </c>
      <c r="C4165" s="7" t="s">
        <v>4972</v>
      </c>
      <c r="D4165" s="8" t="s">
        <v>24989</v>
      </c>
      <c r="E4165" t="str">
        <f>TRIM(F4165)&amp;IF(RIGHT(TRIM(F4165),1)=",",TRIM(G4165)," "&amp;TRIM(G4165))</f>
        <v>HORN,SIGNAL HORN,SIGNAL</v>
      </c>
      <c r="F4165" t="str">
        <f>VLOOKUP(C4165,C$2:F$65001,3,FALSE)</f>
        <v xml:space="preserve">HORN,SIGNAL </v>
      </c>
      <c r="G4165" t="str">
        <f>VLOOKUP(C4165,C$2:G$65001,4,FALSE)</f>
        <v xml:space="preserve">HORN,SIGNAL        </v>
      </c>
      <c r="H4165" t="str">
        <f>"&lt;p&gt;" &amp;TRIM(B4165) &amp; "&lt;/p&gt;"</f>
        <v>&lt;p&gt;34T-24-S&lt;/p&gt;</v>
      </c>
      <c r="I4165" t="str">
        <f>"&lt;d&gt;" &amp;TRIM(E4165) &amp; "&lt;/d&gt;"</f>
        <v>&lt;d&gt;HORN,SIGNAL HORN,SIGNAL&lt;/d&gt;</v>
      </c>
      <c r="J4165" t="str">
        <f>H4165&amp;I4165&amp;"&lt;c&gt;" &amp; A4165 &amp; "&lt;/c&gt;" &amp;"&lt;aka&gt;" &amp;C4165&amp; "&lt;/aka&gt;"</f>
        <v>&lt;p&gt;34T-24-S&lt;/p&gt;&lt;d&gt;HORN,SIGNAL HORN,SIGNAL&lt;/d&gt;&lt;c&gt;66244&lt;/c&gt;&lt;aka&gt;6350008320449&lt;/aka&gt;</v>
      </c>
    </row>
    <row r="4166" spans="1:10">
      <c r="A4166" s="1" t="s">
        <v>5273</v>
      </c>
      <c r="B4166" t="s">
        <v>13694</v>
      </c>
      <c r="C4166" s="7" t="s">
        <v>4972</v>
      </c>
      <c r="D4166" s="8" t="s">
        <v>24989</v>
      </c>
      <c r="E4166" t="str">
        <f>TRIM(F4166)&amp;IF(RIGHT(TRIM(F4166),1)=",",TRIM(G4166)," "&amp;TRIM(G4166))</f>
        <v>HORN,SIGNAL HORN,SIGNAL</v>
      </c>
      <c r="F4166" t="str">
        <f>VLOOKUP(C4166,C$2:F$65001,3,FALSE)</f>
        <v xml:space="preserve">HORN,SIGNAL </v>
      </c>
      <c r="G4166" t="str">
        <f>VLOOKUP(C4166,C$2:G$65001,4,FALSE)</f>
        <v xml:space="preserve">HORN,SIGNAL        </v>
      </c>
      <c r="H4166" t="str">
        <f>"&lt;p&gt;" &amp;TRIM(B4166) &amp; "&lt;/p&gt;"</f>
        <v>&lt;p&gt;450-024-31&lt;/p&gt;</v>
      </c>
      <c r="I4166" t="str">
        <f>"&lt;d&gt;" &amp;TRIM(E4166) &amp; "&lt;/d&gt;"</f>
        <v>&lt;d&gt;HORN,SIGNAL HORN,SIGNAL&lt;/d&gt;</v>
      </c>
      <c r="J4166" t="str">
        <f>H4166&amp;I4166&amp;"&lt;c&gt;" &amp; A4166 &amp; "&lt;/c&gt;" &amp;"&lt;aka&gt;" &amp;C4166&amp; "&lt;/aka&gt;"</f>
        <v>&lt;p&gt;450-024-31&lt;/p&gt;&lt;d&gt;HORN,SIGNAL HORN,SIGNAL&lt;/d&gt;&lt;c&gt;65063&lt;/c&gt;&lt;aka&gt;6350008320449&lt;/aka&gt;</v>
      </c>
    </row>
    <row r="4167" spans="1:10">
      <c r="A4167" s="1" t="s">
        <v>22884</v>
      </c>
      <c r="B4167" t="s">
        <v>13697</v>
      </c>
      <c r="C4167" s="7" t="s">
        <v>4972</v>
      </c>
      <c r="D4167" s="8" t="s">
        <v>24989</v>
      </c>
      <c r="E4167" t="str">
        <f>TRIM(F4167)&amp;IF(RIGHT(TRIM(F4167),1)=",",TRIM(G4167)," "&amp;TRIM(G4167))</f>
        <v>HORN,SIGNAL HORN,SIGNAL</v>
      </c>
      <c r="F4167" t="str">
        <f>VLOOKUP(C4167,C$2:F$65001,3,FALSE)</f>
        <v xml:space="preserve">HORN,SIGNAL </v>
      </c>
      <c r="G4167" t="str">
        <f>VLOOKUP(C4167,C$2:G$65001,4,FALSE)</f>
        <v xml:space="preserve">HORN,SIGNAL        </v>
      </c>
      <c r="H4167" t="str">
        <f>"&lt;p&gt;" &amp;TRIM(B4167) &amp; "&lt;/p&gt;"</f>
        <v>&lt;p&gt;7901643-04&lt;/p&gt;</v>
      </c>
      <c r="I4167" t="str">
        <f>"&lt;d&gt;" &amp;TRIM(E4167) &amp; "&lt;/d&gt;"</f>
        <v>&lt;d&gt;HORN,SIGNAL HORN,SIGNAL&lt;/d&gt;</v>
      </c>
      <c r="J4167" t="str">
        <f>H4167&amp;I4167&amp;"&lt;c&gt;" &amp; A4167 &amp; "&lt;/c&gt;" &amp;"&lt;aka&gt;" &amp;C4167&amp; "&lt;/aka&gt;"</f>
        <v>&lt;p&gt;7901643-04&lt;/p&gt;&lt;d&gt;HORN,SIGNAL HORN,SIGNAL&lt;/d&gt;&lt;c&gt;90536&lt;/c&gt;&lt;aka&gt;6350008320449&lt;/aka&gt;</v>
      </c>
    </row>
    <row r="4168" spans="1:10">
      <c r="A4168" s="1" t="s">
        <v>22885</v>
      </c>
      <c r="B4168" t="s">
        <v>13700</v>
      </c>
      <c r="C4168" s="7" t="s">
        <v>4972</v>
      </c>
      <c r="D4168" s="8" t="s">
        <v>24989</v>
      </c>
      <c r="E4168" t="str">
        <f>TRIM(F4168)&amp;IF(RIGHT(TRIM(F4168),1)=",",TRIM(G4168)," "&amp;TRIM(G4168))</f>
        <v>HORN,SIGNAL HORN,SIGNAL</v>
      </c>
      <c r="F4168" t="str">
        <f>VLOOKUP(C4168,C$2:F$65001,3,FALSE)</f>
        <v xml:space="preserve">HORN,SIGNAL </v>
      </c>
      <c r="G4168" t="str">
        <f>VLOOKUP(C4168,C$2:G$65001,4,FALSE)</f>
        <v xml:space="preserve">HORN,SIGNAL        </v>
      </c>
      <c r="H4168" t="str">
        <f>"&lt;p&gt;" &amp;TRIM(B4168) &amp; "&lt;/p&gt;"</f>
        <v>&lt;p&gt;450 B1&lt;/p&gt;</v>
      </c>
      <c r="I4168" t="str">
        <f>"&lt;d&gt;" &amp;TRIM(E4168) &amp; "&lt;/d&gt;"</f>
        <v>&lt;d&gt;HORN,SIGNAL HORN,SIGNAL&lt;/d&gt;</v>
      </c>
      <c r="J4168" t="str">
        <f>H4168&amp;I4168&amp;"&lt;c&gt;" &amp; A4168 &amp; "&lt;/c&gt;" &amp;"&lt;aka&gt;" &amp;C4168&amp; "&lt;/aka&gt;"</f>
        <v>&lt;p&gt;450 B1&lt;/p&gt;&lt;d&gt;HORN,SIGNAL HORN,SIGNAL&lt;/d&gt;&lt;c&gt;98905&lt;/c&gt;&lt;aka&gt;6350008320449&lt;/aka&gt;</v>
      </c>
    </row>
    <row r="4169" spans="1:10">
      <c r="A4169" s="1" t="s">
        <v>5171</v>
      </c>
      <c r="B4169" t="s">
        <v>13705</v>
      </c>
      <c r="C4169" s="7" t="s">
        <v>4812</v>
      </c>
      <c r="D4169" s="8" t="s">
        <v>24940</v>
      </c>
      <c r="E4169" t="str">
        <f>TRIM(F4169)&amp;IF(RIGHT(TRIM(F4169),1)=",",TRIM(G4169)," "&amp;TRIM(G4169))</f>
        <v>RETAINER,ELECTRICAL CONNECTOR RETAINER,ELECTRICAL</v>
      </c>
      <c r="F4169" t="str">
        <f>VLOOKUP(C4169,C$2:F$65001,3,FALSE)</f>
        <v>RETAINER,ELECTRICAL CONNECTOR</v>
      </c>
      <c r="G4169" t="str">
        <f>VLOOKUP(C4169,C$2:G$65001,4,FALSE)</f>
        <v>RETAINER,ELECTRICAL</v>
      </c>
      <c r="H4169" t="str">
        <f>"&lt;p&gt;" &amp;TRIM(B4169) &amp; "&lt;/p&gt;"</f>
        <v>&lt;p&gt;8HE24&lt;/p&gt;</v>
      </c>
      <c r="I4169" t="str">
        <f>"&lt;d&gt;" &amp;TRIM(E4169) &amp; "&lt;/d&gt;"</f>
        <v>&lt;d&gt;RETAINER,ELECTRICAL CONNECTOR RETAINER,ELECTRICAL&lt;/d&gt;</v>
      </c>
      <c r="J4169" t="str">
        <f>H4169&amp;I4169&amp;"&lt;c&gt;" &amp; A4169 &amp; "&lt;/c&gt;" &amp;"&lt;aka&gt;" &amp;C4169&amp; "&lt;/aka&gt;"</f>
        <v>&lt;p&gt;8HE24&lt;/p&gt;&lt;d&gt;RETAINER,ELECTRICAL CONNECTOR RETAINER,ELECTRICAL&lt;/d&gt;&lt;c&gt;45152&lt;/c&gt;&lt;aka&gt;5935015176030&lt;/aka&gt;</v>
      </c>
    </row>
    <row r="4170" spans="1:10">
      <c r="A4170" s="1" t="s">
        <v>5171</v>
      </c>
      <c r="B4170" t="s">
        <v>13707</v>
      </c>
      <c r="C4170" s="7" t="s">
        <v>4812</v>
      </c>
      <c r="D4170" s="8" t="s">
        <v>24940</v>
      </c>
      <c r="E4170" t="str">
        <f>TRIM(F4170)&amp;IF(RIGHT(TRIM(F4170),1)=",",TRIM(G4170)," "&amp;TRIM(G4170))</f>
        <v>RETAINER,ELECTRICAL CONNECTOR RETAINER,ELECTRICAL</v>
      </c>
      <c r="F4170" t="str">
        <f>VLOOKUP(C4170,C$2:F$65001,3,FALSE)</f>
        <v>RETAINER,ELECTRICAL CONNECTOR</v>
      </c>
      <c r="G4170" t="str">
        <f>VLOOKUP(C4170,C$2:G$65001,4,FALSE)</f>
        <v>RETAINER,ELECTRICAL</v>
      </c>
      <c r="H4170" t="str">
        <f>"&lt;p&gt;" &amp;TRIM(B4170) &amp; "&lt;/p&gt;"</f>
        <v>&lt;p&gt;8HE242&lt;/p&gt;</v>
      </c>
      <c r="I4170" t="str">
        <f>"&lt;d&gt;" &amp;TRIM(E4170) &amp; "&lt;/d&gt;"</f>
        <v>&lt;d&gt;RETAINER,ELECTRICAL CONNECTOR RETAINER,ELECTRICAL&lt;/d&gt;</v>
      </c>
      <c r="J4170" t="str">
        <f>H4170&amp;I4170&amp;"&lt;c&gt;" &amp; A4170 &amp; "&lt;/c&gt;" &amp;"&lt;aka&gt;" &amp;C4170&amp; "&lt;/aka&gt;"</f>
        <v>&lt;p&gt;8HE242&lt;/p&gt;&lt;d&gt;RETAINER,ELECTRICAL CONNECTOR RETAINER,ELECTRICAL&lt;/d&gt;&lt;c&gt;45152&lt;/c&gt;&lt;aka&gt;5935015176030&lt;/aka&gt;</v>
      </c>
    </row>
    <row r="4171" spans="1:10">
      <c r="A4171" s="1" t="s">
        <v>22886</v>
      </c>
      <c r="B4171" t="s">
        <v>13709</v>
      </c>
      <c r="C4171" s="7" t="s">
        <v>4812</v>
      </c>
      <c r="D4171" s="8" t="s">
        <v>24940</v>
      </c>
      <c r="E4171" t="str">
        <f>TRIM(F4171)&amp;IF(RIGHT(TRIM(F4171),1)=",",TRIM(G4171)," "&amp;TRIM(G4171))</f>
        <v>RETAINER,ELECTRICAL CONNECTOR RETAINER,ELECTRICAL</v>
      </c>
      <c r="F4171" t="str">
        <f>VLOOKUP(C4171,C$2:F$65001,3,FALSE)</f>
        <v>RETAINER,ELECTRICAL CONNECTOR</v>
      </c>
      <c r="G4171" t="str">
        <f>VLOOKUP(C4171,C$2:G$65001,4,FALSE)</f>
        <v>RETAINER,ELECTRICAL</v>
      </c>
      <c r="H4171" t="str">
        <f>"&lt;p&gt;" &amp;TRIM(B4171) &amp; "&lt;/p&gt;"</f>
        <v>&lt;p&gt;425-553&lt;/p&gt;</v>
      </c>
      <c r="I4171" t="str">
        <f>"&lt;d&gt;" &amp;TRIM(E4171) &amp; "&lt;/d&gt;"</f>
        <v>&lt;d&gt;RETAINER,ELECTRICAL CONNECTOR RETAINER,ELECTRICAL&lt;/d&gt;</v>
      </c>
      <c r="J4171" t="str">
        <f>H4171&amp;I4171&amp;"&lt;c&gt;" &amp; A4171 &amp; "&lt;/c&gt;" &amp;"&lt;aka&gt;" &amp;C4171&amp; "&lt;/aka&gt;"</f>
        <v>&lt;p&gt;425-553&lt;/p&gt;&lt;d&gt;RETAINER,ELECTRICAL CONNECTOR RETAINER,ELECTRICAL&lt;/d&gt;&lt;c&gt;K2504&lt;/c&gt;&lt;aka&gt;5935015176030&lt;/aka&gt;</v>
      </c>
    </row>
    <row r="4172" spans="1:10">
      <c r="A4172" s="1" t="s">
        <v>5185</v>
      </c>
      <c r="B4172" t="s">
        <v>13712</v>
      </c>
      <c r="C4172" s="7" t="s">
        <v>4812</v>
      </c>
      <c r="D4172" s="8" t="s">
        <v>24940</v>
      </c>
      <c r="E4172" t="str">
        <f>TRIM(F4172)&amp;IF(RIGHT(TRIM(F4172),1)=",",TRIM(G4172)," "&amp;TRIM(G4172))</f>
        <v>RETAINER,ELECTRICAL CONNECTOR RETAINER,ELECTRICAL</v>
      </c>
      <c r="F4172" t="str">
        <f>VLOOKUP(C4172,C$2:F$65001,3,FALSE)</f>
        <v>RETAINER,ELECTRICAL CONNECTOR</v>
      </c>
      <c r="G4172" t="str">
        <f>VLOOKUP(C4172,C$2:G$65001,4,FALSE)</f>
        <v>RETAINER,ELECTRICAL</v>
      </c>
      <c r="H4172" t="str">
        <f>"&lt;p&gt;" &amp;TRIM(B4172) &amp; "&lt;/p&gt;"</f>
        <v>&lt;p&gt;W6S-P012&lt;/p&gt;</v>
      </c>
      <c r="I4172" t="str">
        <f>"&lt;d&gt;" &amp;TRIM(E4172) &amp; "&lt;/d&gt;"</f>
        <v>&lt;d&gt;RETAINER,ELECTRICAL CONNECTOR RETAINER,ELECTRICAL&lt;/d&gt;</v>
      </c>
      <c r="J4172" t="str">
        <f>H4172&amp;I4172&amp;"&lt;c&gt;" &amp; A4172 &amp; "&lt;/c&gt;" &amp;"&lt;aka&gt;" &amp;C4172&amp; "&lt;/aka&gt;"</f>
        <v>&lt;p&gt;W6S-P012&lt;/p&gt;&lt;d&gt;RETAINER,ELECTRICAL CONNECTOR RETAINER,ELECTRICAL&lt;/d&gt;&lt;c&gt;11139&lt;/c&gt;&lt;aka&gt;5935015176030&lt;/aka&gt;</v>
      </c>
    </row>
    <row r="4173" spans="1:10">
      <c r="A4173" s="1" t="s">
        <v>22887</v>
      </c>
      <c r="B4173" t="s">
        <v>13714</v>
      </c>
      <c r="C4173" s="7" t="s">
        <v>4812</v>
      </c>
      <c r="D4173" s="8" t="s">
        <v>24940</v>
      </c>
      <c r="E4173" t="str">
        <f>TRIM(F4173)&amp;IF(RIGHT(TRIM(F4173),1)=",",TRIM(G4173)," "&amp;TRIM(G4173))</f>
        <v>RETAINER,ELECTRICAL CONNECTOR RETAINER,ELECTRICAL</v>
      </c>
      <c r="F4173" t="str">
        <f>VLOOKUP(C4173,C$2:F$65001,3,FALSE)</f>
        <v>RETAINER,ELECTRICAL CONNECTOR</v>
      </c>
      <c r="G4173" t="str">
        <f>VLOOKUP(C4173,C$2:G$65001,4,FALSE)</f>
        <v>RETAINER,ELECTRICAL</v>
      </c>
      <c r="H4173" t="str">
        <f>"&lt;p&gt;" &amp;TRIM(B4173) &amp; "&lt;/p&gt;"</f>
        <v>&lt;p&gt;CV195324STTE&lt;/p&gt;</v>
      </c>
      <c r="I4173" t="str">
        <f>"&lt;d&gt;" &amp;TRIM(E4173) &amp; "&lt;/d&gt;"</f>
        <v>&lt;d&gt;RETAINER,ELECTRICAL CONNECTOR RETAINER,ELECTRICAL&lt;/d&gt;</v>
      </c>
      <c r="J4173" t="str">
        <f>H4173&amp;I4173&amp;"&lt;c&gt;" &amp; A4173 &amp; "&lt;/c&gt;" &amp;"&lt;aka&gt;" &amp;C4173&amp; "&lt;/aka&gt;"</f>
        <v>&lt;p&gt;CV195324STTE&lt;/p&gt;&lt;d&gt;RETAINER,ELECTRICAL CONNECTOR RETAINER,ELECTRICAL&lt;/d&gt;&lt;c&gt;KCQ24&lt;/c&gt;&lt;aka&gt;5935015176030&lt;/aka&gt;</v>
      </c>
    </row>
    <row r="4174" spans="1:10">
      <c r="A4174" s="1" t="s">
        <v>5154</v>
      </c>
      <c r="B4174" t="s">
        <v>13717</v>
      </c>
      <c r="C4174" s="7" t="s">
        <v>4503</v>
      </c>
      <c r="D4174" s="8" t="s">
        <v>24949</v>
      </c>
      <c r="E4174" t="str">
        <f>TRIM(F4174)&amp;IF(RIGHT(TRIM(F4174),1)=",",TRIM(G4174)," "&amp;TRIM(G4174))</f>
        <v>O-RING O-RING</v>
      </c>
      <c r="F4174" t="str">
        <f>VLOOKUP(C4174,C$2:F$65001,3,FALSE)</f>
        <v xml:space="preserve">O-RING </v>
      </c>
      <c r="G4174" t="str">
        <f>VLOOKUP(C4174,C$2:G$65001,4,FALSE)</f>
        <v xml:space="preserve">O-RING             </v>
      </c>
      <c r="H4174" t="str">
        <f>"&lt;p&gt;" &amp;TRIM(B4174) &amp; "&lt;/p&gt;"</f>
        <v>&lt;p&gt;3678912&lt;/p&gt;</v>
      </c>
      <c r="I4174" t="str">
        <f>"&lt;d&gt;" &amp;TRIM(E4174) &amp; "&lt;/d&gt;"</f>
        <v>&lt;d&gt;O-RING O-RING&lt;/d&gt;</v>
      </c>
      <c r="J4174" t="str">
        <f>H4174&amp;I4174&amp;"&lt;c&gt;" &amp; A4174 &amp; "&lt;/c&gt;" &amp;"&lt;aka&gt;" &amp;C4174&amp; "&lt;/aka&gt;"</f>
        <v>&lt;p&gt;3678912&lt;/p&gt;&lt;d&gt;O-RING O-RING&lt;/d&gt;&lt;c&gt;15434&lt;/c&gt;&lt;aka&gt;5331014812515&lt;/aka&gt;</v>
      </c>
    </row>
    <row r="4175" spans="1:10">
      <c r="A4175" s="1" t="s">
        <v>22722</v>
      </c>
      <c r="B4175" t="s">
        <v>13719</v>
      </c>
      <c r="C4175" s="7" t="s">
        <v>4693</v>
      </c>
      <c r="D4175" s="8" t="s">
        <v>24942</v>
      </c>
      <c r="E4175" t="str">
        <f>TRIM(F4175)&amp;IF(RIGHT(TRIM(F4175),1)=",",TRIM(G4175)," "&amp;TRIM(G4175))</f>
        <v>NUT,PLAIN,HEXAGON NUT,PLAIN,HEXAGON</v>
      </c>
      <c r="F4175" t="str">
        <f>VLOOKUP(C4175,C$2:F$65001,3,FALSE)</f>
        <v xml:space="preserve">NUT,PLAIN,HEXAGON </v>
      </c>
      <c r="G4175" t="str">
        <f>VLOOKUP(C4175,C$2:G$65001,4,FALSE)</f>
        <v xml:space="preserve">NUT,PLAIN,HEXAGON  </v>
      </c>
      <c r="H4175" t="str">
        <f>"&lt;p&gt;" &amp;TRIM(B4175) &amp; "&lt;/p&gt;"</f>
        <v>&lt;p&gt;121965&lt;/p&gt;</v>
      </c>
      <c r="I4175" t="str">
        <f>"&lt;d&gt;" &amp;TRIM(E4175) &amp; "&lt;/d&gt;"</f>
        <v>&lt;d&gt;NUT,PLAIN,HEXAGON NUT,PLAIN,HEXAGON&lt;/d&gt;</v>
      </c>
      <c r="J4175" t="str">
        <f>H4175&amp;I4175&amp;"&lt;c&gt;" &amp; A4175 &amp; "&lt;/c&gt;" &amp;"&lt;aka&gt;" &amp;C4175&amp; "&lt;/aka&gt;"</f>
        <v>&lt;p&gt;121965&lt;/p&gt;&lt;d&gt;NUT,PLAIN,HEXAGON NUT,PLAIN,HEXAGON&lt;/d&gt;&lt;c&gt;18876&lt;/c&gt;&lt;aka&gt;5310007320560&lt;/aka&gt;</v>
      </c>
    </row>
    <row r="4176" spans="1:10">
      <c r="A4176" s="1" t="s">
        <v>22872</v>
      </c>
      <c r="B4176" t="s">
        <v>13722</v>
      </c>
      <c r="C4176" s="7" t="s">
        <v>4693</v>
      </c>
      <c r="D4176" s="8" t="s">
        <v>24942</v>
      </c>
      <c r="E4176" t="str">
        <f>TRIM(F4176)&amp;IF(RIGHT(TRIM(F4176),1)=",",TRIM(G4176)," "&amp;TRIM(G4176))</f>
        <v>NUT,PLAIN,HEXAGON NUT,PLAIN,HEXAGON</v>
      </c>
      <c r="F4176" t="str">
        <f>VLOOKUP(C4176,C$2:F$65001,3,FALSE)</f>
        <v xml:space="preserve">NUT,PLAIN,HEXAGON </v>
      </c>
      <c r="G4176" t="str">
        <f>VLOOKUP(C4176,C$2:G$65001,4,FALSE)</f>
        <v xml:space="preserve">NUT,PLAIN,HEXAGON  </v>
      </c>
      <c r="H4176" t="str">
        <f>"&lt;p&gt;" &amp;TRIM(B4176) &amp; "&lt;/p&gt;"</f>
        <v>&lt;p&gt;911C208-10&lt;/p&gt;</v>
      </c>
      <c r="I4176" t="str">
        <f>"&lt;d&gt;" &amp;TRIM(E4176) &amp; "&lt;/d&gt;"</f>
        <v>&lt;d&gt;NUT,PLAIN,HEXAGON NUT,PLAIN,HEXAGON&lt;/d&gt;</v>
      </c>
      <c r="J4176" t="str">
        <f>H4176&amp;I4176&amp;"&lt;c&gt;" &amp; A4176 &amp; "&lt;/c&gt;" &amp;"&lt;aka&gt;" &amp;C4176&amp; "&lt;/aka&gt;"</f>
        <v>&lt;p&gt;911C208-10&lt;/p&gt;&lt;d&gt;NUT,PLAIN,HEXAGON NUT,PLAIN,HEXAGON&lt;/d&gt;&lt;c&gt;83843&lt;/c&gt;&lt;aka&gt;5310007320560&lt;/aka&gt;</v>
      </c>
    </row>
    <row r="4177" spans="1:10">
      <c r="A4177" s="1" t="s">
        <v>22889</v>
      </c>
      <c r="B4177" t="s">
        <v>13726</v>
      </c>
      <c r="C4177" s="7" t="s">
        <v>4693</v>
      </c>
      <c r="D4177" s="8" t="s">
        <v>24942</v>
      </c>
      <c r="E4177" t="str">
        <f>TRIM(F4177)&amp;IF(RIGHT(TRIM(F4177),1)=",",TRIM(G4177)," "&amp;TRIM(G4177))</f>
        <v>NUT,PLAIN,HEXAGON NUT,PLAIN,HEXAGON</v>
      </c>
      <c r="F4177" t="str">
        <f>VLOOKUP(C4177,C$2:F$65001,3,FALSE)</f>
        <v xml:space="preserve">NUT,PLAIN,HEXAGON </v>
      </c>
      <c r="G4177" t="str">
        <f>VLOOKUP(C4177,C$2:G$65001,4,FALSE)</f>
        <v xml:space="preserve">NUT,PLAIN,HEXAGON  </v>
      </c>
      <c r="H4177" t="str">
        <f>"&lt;p&gt;" &amp;TRIM(B4177) &amp; "&lt;/p&gt;"</f>
        <v>&lt;p&gt;103128&lt;/p&gt;</v>
      </c>
      <c r="I4177" t="str">
        <f>"&lt;d&gt;" &amp;TRIM(E4177) &amp; "&lt;/d&gt;"</f>
        <v>&lt;d&gt;NUT,PLAIN,HEXAGON NUT,PLAIN,HEXAGON&lt;/d&gt;</v>
      </c>
      <c r="J4177" t="str">
        <f>H4177&amp;I4177&amp;"&lt;c&gt;" &amp; A4177 &amp; "&lt;/c&gt;" &amp;"&lt;aka&gt;" &amp;C4177&amp; "&lt;/aka&gt;"</f>
        <v>&lt;p&gt;103128&lt;/p&gt;&lt;d&gt;NUT,PLAIN,HEXAGON NUT,PLAIN,HEXAGON&lt;/d&gt;&lt;c&gt;D9182&lt;/c&gt;&lt;aka&gt;5310007320560&lt;/aka&gt;</v>
      </c>
    </row>
    <row r="4178" spans="1:10">
      <c r="A4178" s="1" t="s">
        <v>22646</v>
      </c>
      <c r="B4178" t="s">
        <v>4693</v>
      </c>
      <c r="C4178" s="7" t="s">
        <v>4693</v>
      </c>
      <c r="D4178" s="8" t="s">
        <v>24942</v>
      </c>
      <c r="E4178" t="str">
        <f>TRIM(F4178)&amp;IF(RIGHT(TRIM(F4178),1)=",",TRIM(G4178)," "&amp;TRIM(G4178))</f>
        <v>NUT,PLAIN,HEXAGON NUT,PLAIN,HEXAGON</v>
      </c>
      <c r="F4178" t="str">
        <f>VLOOKUP(C4178,C$2:F$65001,3,FALSE)</f>
        <v xml:space="preserve">NUT,PLAIN,HEXAGON </v>
      </c>
      <c r="G4178" t="str">
        <f>VLOOKUP(C4178,C$2:G$65001,4,FALSE)</f>
        <v xml:space="preserve">NUT,PLAIN,HEXAGON  </v>
      </c>
      <c r="H4178" t="str">
        <f>"&lt;p&gt;" &amp;TRIM(B4178) &amp; "&lt;/p&gt;"</f>
        <v>&lt;p&gt;5310007320560&lt;/p&gt;</v>
      </c>
      <c r="I4178" t="str">
        <f>"&lt;d&gt;" &amp;TRIM(E4178) &amp; "&lt;/d&gt;"</f>
        <v>&lt;d&gt;NUT,PLAIN,HEXAGON NUT,PLAIN,HEXAGON&lt;/d&gt;</v>
      </c>
      <c r="J4178" t="str">
        <f>H4178&amp;I4178&amp;"&lt;c&gt;" &amp; A4178 &amp; "&lt;/c&gt;" &amp;"&lt;aka&gt;" &amp;C4178&amp; "&lt;/aka&gt;"</f>
        <v>&lt;p&gt;5310007320560&lt;/p&gt;&lt;d&gt;NUT,PLAIN,HEXAGON NUT,PLAIN,HEXAGON&lt;/d&gt;&lt;c&gt;SCY13&lt;/c&gt;&lt;aka&gt;5310007320560&lt;/aka&gt;</v>
      </c>
    </row>
    <row r="4179" spans="1:10">
      <c r="A4179" s="1" t="s">
        <v>22758</v>
      </c>
      <c r="B4179" t="s">
        <v>13730</v>
      </c>
      <c r="C4179" s="7" t="s">
        <v>4693</v>
      </c>
      <c r="D4179" s="8" t="s">
        <v>24942</v>
      </c>
      <c r="E4179" t="str">
        <f>TRIM(F4179)&amp;IF(RIGHT(TRIM(F4179),1)=",",TRIM(G4179)," "&amp;TRIM(G4179))</f>
        <v>NUT,PLAIN,HEXAGON NUT,PLAIN,HEXAGON</v>
      </c>
      <c r="F4179" t="str">
        <f>VLOOKUP(C4179,C$2:F$65001,3,FALSE)</f>
        <v xml:space="preserve">NUT,PLAIN,HEXAGON </v>
      </c>
      <c r="G4179" t="str">
        <f>VLOOKUP(C4179,C$2:G$65001,4,FALSE)</f>
        <v xml:space="preserve">NUT,PLAIN,HEXAGON  </v>
      </c>
      <c r="H4179" t="str">
        <f>"&lt;p&gt;" &amp;TRIM(B4179) &amp; "&lt;/p&gt;"</f>
        <v>&lt;p&gt;1002199-P12&lt;/p&gt;</v>
      </c>
      <c r="I4179" t="str">
        <f>"&lt;d&gt;" &amp;TRIM(E4179) &amp; "&lt;/d&gt;"</f>
        <v>&lt;d&gt;NUT,PLAIN,HEXAGON NUT,PLAIN,HEXAGON&lt;/d&gt;</v>
      </c>
      <c r="J4179" t="str">
        <f>H4179&amp;I4179&amp;"&lt;c&gt;" &amp; A4179 &amp; "&lt;/c&gt;" &amp;"&lt;aka&gt;" &amp;C4179&amp; "&lt;/aka&gt;"</f>
        <v>&lt;p&gt;1002199-P12&lt;/p&gt;&lt;d&gt;NUT,PLAIN,HEXAGON NUT,PLAIN,HEXAGON&lt;/d&gt;&lt;c&gt;00365&lt;/c&gt;&lt;aka&gt;5310007320560&lt;/aka&gt;</v>
      </c>
    </row>
    <row r="4180" spans="1:10">
      <c r="A4180" s="1" t="s">
        <v>22590</v>
      </c>
      <c r="B4180" t="s">
        <v>13733</v>
      </c>
      <c r="C4180" s="7" t="s">
        <v>4693</v>
      </c>
      <c r="D4180" s="8" t="s">
        <v>24942</v>
      </c>
      <c r="E4180" t="str">
        <f>TRIM(F4180)&amp;IF(RIGHT(TRIM(F4180),1)=",",TRIM(G4180)," "&amp;TRIM(G4180))</f>
        <v>NUT,PLAIN,HEXAGON NUT,PLAIN,HEXAGON</v>
      </c>
      <c r="F4180" t="str">
        <f>VLOOKUP(C4180,C$2:F$65001,3,FALSE)</f>
        <v xml:space="preserve">NUT,PLAIN,HEXAGON </v>
      </c>
      <c r="G4180" t="str">
        <f>VLOOKUP(C4180,C$2:G$65001,4,FALSE)</f>
        <v xml:space="preserve">NUT,PLAIN,HEXAGON  </v>
      </c>
      <c r="H4180" t="str">
        <f>"&lt;p&gt;" &amp;TRIM(B4180) &amp; "&lt;/p&gt;"</f>
        <v>&lt;p&gt;145-4510943-54&lt;/p&gt;</v>
      </c>
      <c r="I4180" t="str">
        <f>"&lt;d&gt;" &amp;TRIM(E4180) &amp; "&lt;/d&gt;"</f>
        <v>&lt;d&gt;NUT,PLAIN,HEXAGON NUT,PLAIN,HEXAGON&lt;/d&gt;</v>
      </c>
      <c r="J4180" t="str">
        <f>H4180&amp;I4180&amp;"&lt;c&gt;" &amp; A4180 &amp; "&lt;/c&gt;" &amp;"&lt;aka&gt;" &amp;C4180&amp; "&lt;/aka&gt;"</f>
        <v>&lt;p&gt;145-4510943-54&lt;/p&gt;&lt;d&gt;NUT,PLAIN,HEXAGON NUT,PLAIN,HEXAGON&lt;/d&gt;&lt;c&gt;51563&lt;/c&gt;&lt;aka&gt;5310007320560&lt;/aka&gt;</v>
      </c>
    </row>
    <row r="4181" spans="1:10">
      <c r="A4181" s="1" t="s">
        <v>22889</v>
      </c>
      <c r="B4181" t="s">
        <v>13735</v>
      </c>
      <c r="C4181" s="7" t="s">
        <v>4693</v>
      </c>
      <c r="D4181" s="8" t="s">
        <v>24942</v>
      </c>
      <c r="E4181" t="str">
        <f>TRIM(F4181)&amp;IF(RIGHT(TRIM(F4181),1)=",",TRIM(G4181)," "&amp;TRIM(G4181))</f>
        <v>NUT,PLAIN,HEXAGON NUT,PLAIN,HEXAGON</v>
      </c>
      <c r="F4181" t="str">
        <f>VLOOKUP(C4181,C$2:F$65001,3,FALSE)</f>
        <v xml:space="preserve">NUT,PLAIN,HEXAGON </v>
      </c>
      <c r="G4181" t="str">
        <f>VLOOKUP(C4181,C$2:G$65001,4,FALSE)</f>
        <v xml:space="preserve">NUT,PLAIN,HEXAGON  </v>
      </c>
      <c r="H4181" t="str">
        <f>"&lt;p&gt;" &amp;TRIM(B4181) &amp; "&lt;/p&gt;"</f>
        <v>&lt;p&gt;M122&lt;/p&gt;</v>
      </c>
      <c r="I4181" t="str">
        <f>"&lt;d&gt;" &amp;TRIM(E4181) &amp; "&lt;/d&gt;"</f>
        <v>&lt;d&gt;NUT,PLAIN,HEXAGON NUT,PLAIN,HEXAGON&lt;/d&gt;</v>
      </c>
      <c r="J4181" t="str">
        <f>H4181&amp;I4181&amp;"&lt;c&gt;" &amp; A4181 &amp; "&lt;/c&gt;" &amp;"&lt;aka&gt;" &amp;C4181&amp; "&lt;/aka&gt;"</f>
        <v>&lt;p&gt;M122&lt;/p&gt;&lt;d&gt;NUT,PLAIN,HEXAGON NUT,PLAIN,HEXAGON&lt;/d&gt;&lt;c&gt;D9182&lt;/c&gt;&lt;aka&gt;5310007320560&lt;/aka&gt;</v>
      </c>
    </row>
    <row r="4182" spans="1:10">
      <c r="A4182" s="1" t="s">
        <v>22731</v>
      </c>
      <c r="B4182" t="s">
        <v>13737</v>
      </c>
      <c r="C4182" s="7" t="s">
        <v>4693</v>
      </c>
      <c r="D4182" s="8" t="s">
        <v>24942</v>
      </c>
      <c r="E4182" t="str">
        <f>TRIM(F4182)&amp;IF(RIGHT(TRIM(F4182),1)=",",TRIM(G4182)," "&amp;TRIM(G4182))</f>
        <v>NUT,PLAIN,HEXAGON NUT,PLAIN,HEXAGON</v>
      </c>
      <c r="F4182" t="str">
        <f>VLOOKUP(C4182,C$2:F$65001,3,FALSE)</f>
        <v xml:space="preserve">NUT,PLAIN,HEXAGON </v>
      </c>
      <c r="G4182" t="str">
        <f>VLOOKUP(C4182,C$2:G$65001,4,FALSE)</f>
        <v xml:space="preserve">NUT,PLAIN,HEXAGON  </v>
      </c>
      <c r="H4182" t="str">
        <f>"&lt;p&gt;" &amp;TRIM(B4182) &amp; "&lt;/p&gt;"</f>
        <v>&lt;p&gt;XX003-3011&lt;/p&gt;</v>
      </c>
      <c r="I4182" t="str">
        <f>"&lt;d&gt;" &amp;TRIM(E4182) &amp; "&lt;/d&gt;"</f>
        <v>&lt;d&gt;NUT,PLAIN,HEXAGON NUT,PLAIN,HEXAGON&lt;/d&gt;</v>
      </c>
      <c r="J4182" t="str">
        <f>H4182&amp;I4182&amp;"&lt;c&gt;" &amp; A4182 &amp; "&lt;/c&gt;" &amp;"&lt;aka&gt;" &amp;C4182&amp; "&lt;/aka&gt;"</f>
        <v>&lt;p&gt;XX003-3011&lt;/p&gt;&lt;d&gt;NUT,PLAIN,HEXAGON NUT,PLAIN,HEXAGON&lt;/d&gt;&lt;c&gt;H2229&lt;/c&gt;&lt;aka&gt;5310007320560&lt;/aka&gt;</v>
      </c>
    </row>
    <row r="4183" spans="1:10">
      <c r="A4183" s="1" t="s">
        <v>22729</v>
      </c>
      <c r="B4183" t="s">
        <v>13740</v>
      </c>
      <c r="C4183" s="7" t="s">
        <v>4693</v>
      </c>
      <c r="D4183" s="8" t="s">
        <v>24942</v>
      </c>
      <c r="E4183" t="str">
        <f>TRIM(F4183)&amp;IF(RIGHT(TRIM(F4183),1)=",",TRIM(G4183)," "&amp;TRIM(G4183))</f>
        <v>NUT,PLAIN,HEXAGON NUT,PLAIN,HEXAGON</v>
      </c>
      <c r="F4183" t="str">
        <f>VLOOKUP(C4183,C$2:F$65001,3,FALSE)</f>
        <v xml:space="preserve">NUT,PLAIN,HEXAGON </v>
      </c>
      <c r="G4183" t="str">
        <f>VLOOKUP(C4183,C$2:G$65001,4,FALSE)</f>
        <v xml:space="preserve">NUT,PLAIN,HEXAGON  </v>
      </c>
      <c r="H4183" t="str">
        <f>"&lt;p&gt;" &amp;TRIM(B4183) &amp; "&lt;/p&gt;"</f>
        <v>&lt;p&gt;N-48-1&lt;/p&gt;</v>
      </c>
      <c r="I4183" t="str">
        <f>"&lt;d&gt;" &amp;TRIM(E4183) &amp; "&lt;/d&gt;"</f>
        <v>&lt;d&gt;NUT,PLAIN,HEXAGON NUT,PLAIN,HEXAGON&lt;/d&gt;</v>
      </c>
      <c r="J4183" t="str">
        <f>H4183&amp;I4183&amp;"&lt;c&gt;" &amp; A4183 &amp; "&lt;/c&gt;" &amp;"&lt;aka&gt;" &amp;C4183&amp; "&lt;/aka&gt;"</f>
        <v>&lt;p&gt;N-48-1&lt;/p&gt;&lt;d&gt;NUT,PLAIN,HEXAGON NUT,PLAIN,HEXAGON&lt;/d&gt;&lt;c&gt;78500&lt;/c&gt;&lt;aka&gt;5310007320560&lt;/aka&gt;</v>
      </c>
    </row>
    <row r="4184" spans="1:10">
      <c r="A4184" s="1" t="s">
        <v>22889</v>
      </c>
      <c r="B4184" t="s">
        <v>13743</v>
      </c>
      <c r="C4184" s="7" t="s">
        <v>4693</v>
      </c>
      <c r="D4184" s="8" t="s">
        <v>24942</v>
      </c>
      <c r="E4184" t="str">
        <f>TRIM(F4184)&amp;IF(RIGHT(TRIM(F4184),1)=",",TRIM(G4184)," "&amp;TRIM(G4184))</f>
        <v>NUT,PLAIN,HEXAGON NUT,PLAIN,HEXAGON</v>
      </c>
      <c r="F4184" t="str">
        <f>VLOOKUP(C4184,C$2:F$65001,3,FALSE)</f>
        <v xml:space="preserve">NUT,PLAIN,HEXAGON </v>
      </c>
      <c r="G4184" t="str">
        <f>VLOOKUP(C4184,C$2:G$65001,4,FALSE)</f>
        <v xml:space="preserve">NUT,PLAIN,HEXAGON  </v>
      </c>
      <c r="H4184" t="str">
        <f>"&lt;p&gt;" &amp;TRIM(B4184) &amp; "&lt;/p&gt;"</f>
        <v>&lt;p&gt;75000&lt;/p&gt;</v>
      </c>
      <c r="I4184" t="str">
        <f>"&lt;d&gt;" &amp;TRIM(E4184) &amp; "&lt;/d&gt;"</f>
        <v>&lt;d&gt;NUT,PLAIN,HEXAGON NUT,PLAIN,HEXAGON&lt;/d&gt;</v>
      </c>
      <c r="J4184" t="str">
        <f>H4184&amp;I4184&amp;"&lt;c&gt;" &amp; A4184 &amp; "&lt;/c&gt;" &amp;"&lt;aka&gt;" &amp;C4184&amp; "&lt;/aka&gt;"</f>
        <v>&lt;p&gt;75000&lt;/p&gt;&lt;d&gt;NUT,PLAIN,HEXAGON NUT,PLAIN,HEXAGON&lt;/d&gt;&lt;c&gt;D9182&lt;/c&gt;&lt;aka&gt;5310007320560&lt;/aka&gt;</v>
      </c>
    </row>
    <row r="4185" spans="1:10">
      <c r="A4185" s="1" t="s">
        <v>22867</v>
      </c>
      <c r="B4185" t="s">
        <v>13745</v>
      </c>
      <c r="C4185" s="7" t="s">
        <v>4693</v>
      </c>
      <c r="D4185" s="8" t="s">
        <v>24942</v>
      </c>
      <c r="E4185" t="str">
        <f>TRIM(F4185)&amp;IF(RIGHT(TRIM(F4185),1)=",",TRIM(G4185)," "&amp;TRIM(G4185))</f>
        <v>NUT,PLAIN,HEXAGON NUT,PLAIN,HEXAGON</v>
      </c>
      <c r="F4185" t="str">
        <f>VLOOKUP(C4185,C$2:F$65001,3,FALSE)</f>
        <v xml:space="preserve">NUT,PLAIN,HEXAGON </v>
      </c>
      <c r="G4185" t="str">
        <f>VLOOKUP(C4185,C$2:G$65001,4,FALSE)</f>
        <v xml:space="preserve">NUT,PLAIN,HEXAGON  </v>
      </c>
      <c r="H4185" t="str">
        <f>"&lt;p&gt;" &amp;TRIM(B4185) &amp; "&lt;/p&gt;"</f>
        <v>&lt;p&gt;251289&lt;/p&gt;</v>
      </c>
      <c r="I4185" t="str">
        <f>"&lt;d&gt;" &amp;TRIM(E4185) &amp; "&lt;/d&gt;"</f>
        <v>&lt;d&gt;NUT,PLAIN,HEXAGON NUT,PLAIN,HEXAGON&lt;/d&gt;</v>
      </c>
      <c r="J4185" t="str">
        <f>H4185&amp;I4185&amp;"&lt;c&gt;" &amp; A4185 &amp; "&lt;/c&gt;" &amp;"&lt;aka&gt;" &amp;C4185&amp; "&lt;/aka&gt;"</f>
        <v>&lt;p&gt;251289&lt;/p&gt;&lt;d&gt;NUT,PLAIN,HEXAGON NUT,PLAIN,HEXAGON&lt;/d&gt;&lt;c&gt;H0001&lt;/c&gt;&lt;aka&gt;5310007320560&lt;/aka&gt;</v>
      </c>
    </row>
    <row r="4186" spans="1:10">
      <c r="A4186" s="1" t="s">
        <v>22890</v>
      </c>
      <c r="B4186" t="s">
        <v>13747</v>
      </c>
      <c r="C4186" s="7" t="s">
        <v>4693</v>
      </c>
      <c r="D4186" s="8" t="s">
        <v>24942</v>
      </c>
      <c r="E4186" t="str">
        <f>TRIM(F4186)&amp;IF(RIGHT(TRIM(F4186),1)=",",TRIM(G4186)," "&amp;TRIM(G4186))</f>
        <v>NUT,PLAIN,HEXAGON NUT,PLAIN,HEXAGON</v>
      </c>
      <c r="F4186" t="str">
        <f>VLOOKUP(C4186,C$2:F$65001,3,FALSE)</f>
        <v xml:space="preserve">NUT,PLAIN,HEXAGON </v>
      </c>
      <c r="G4186" t="str">
        <f>VLOOKUP(C4186,C$2:G$65001,4,FALSE)</f>
        <v xml:space="preserve">NUT,PLAIN,HEXAGON  </v>
      </c>
      <c r="H4186" t="str">
        <f>"&lt;p&gt;" &amp;TRIM(B4186) &amp; "&lt;/p&gt;"</f>
        <v>&lt;p&gt;62D-08&lt;/p&gt;</v>
      </c>
      <c r="I4186" t="str">
        <f>"&lt;d&gt;" &amp;TRIM(E4186) &amp; "&lt;/d&gt;"</f>
        <v>&lt;d&gt;NUT,PLAIN,HEXAGON NUT,PLAIN,HEXAGON&lt;/d&gt;</v>
      </c>
      <c r="J4186" t="str">
        <f>H4186&amp;I4186&amp;"&lt;c&gt;" &amp; A4186 &amp; "&lt;/c&gt;" &amp;"&lt;aka&gt;" &amp;C4186&amp; "&lt;/aka&gt;"</f>
        <v>&lt;p&gt;62D-08&lt;/p&gt;&lt;d&gt;NUT,PLAIN,HEXAGON NUT,PLAIN,HEXAGON&lt;/d&gt;&lt;c&gt;89749&lt;/c&gt;&lt;aka&gt;5310007320560&lt;/aka&gt;</v>
      </c>
    </row>
    <row r="4187" spans="1:10">
      <c r="A4187" s="1" t="s">
        <v>22891</v>
      </c>
      <c r="B4187" t="s">
        <v>13750</v>
      </c>
      <c r="C4187" s="7" t="s">
        <v>4693</v>
      </c>
      <c r="D4187" s="8" t="s">
        <v>24942</v>
      </c>
      <c r="E4187" t="str">
        <f>TRIM(F4187)&amp;IF(RIGHT(TRIM(F4187),1)=",",TRIM(G4187)," "&amp;TRIM(G4187))</f>
        <v>NUT,PLAIN,HEXAGON NUT,PLAIN,HEXAGON</v>
      </c>
      <c r="F4187" t="str">
        <f>VLOOKUP(C4187,C$2:F$65001,3,FALSE)</f>
        <v xml:space="preserve">NUT,PLAIN,HEXAGON </v>
      </c>
      <c r="G4187" t="str">
        <f>VLOOKUP(C4187,C$2:G$65001,4,FALSE)</f>
        <v xml:space="preserve">NUT,PLAIN,HEXAGON  </v>
      </c>
      <c r="H4187" t="str">
        <f>"&lt;p&gt;" &amp;TRIM(B4187) &amp; "&lt;/p&gt;"</f>
        <v>&lt;p&gt;750-031&lt;/p&gt;</v>
      </c>
      <c r="I4187" t="str">
        <f>"&lt;d&gt;" &amp;TRIM(E4187) &amp; "&lt;/d&gt;"</f>
        <v>&lt;d&gt;NUT,PLAIN,HEXAGON NUT,PLAIN,HEXAGON&lt;/d&gt;</v>
      </c>
      <c r="J4187" t="str">
        <f>H4187&amp;I4187&amp;"&lt;c&gt;" &amp; A4187 &amp; "&lt;/c&gt;" &amp;"&lt;aka&gt;" &amp;C4187&amp; "&lt;/aka&gt;"</f>
        <v>&lt;p&gt;750-031&lt;/p&gt;&lt;d&gt;NUT,PLAIN,HEXAGON NUT,PLAIN,HEXAGON&lt;/d&gt;&lt;c&gt;90031&lt;/c&gt;&lt;aka&gt;5310007320560&lt;/aka&gt;</v>
      </c>
    </row>
    <row r="4188" spans="1:10">
      <c r="A4188" s="1" t="s">
        <v>22889</v>
      </c>
      <c r="B4188" t="s">
        <v>13753</v>
      </c>
      <c r="C4188" s="7" t="s">
        <v>4693</v>
      </c>
      <c r="D4188" s="8" t="s">
        <v>24942</v>
      </c>
      <c r="E4188" t="str">
        <f>TRIM(F4188)&amp;IF(RIGHT(TRIM(F4188),1)=",",TRIM(G4188)," "&amp;TRIM(G4188))</f>
        <v>NUT,PLAIN,HEXAGON NUT,PLAIN,HEXAGON</v>
      </c>
      <c r="F4188" t="str">
        <f>VLOOKUP(C4188,C$2:F$65001,3,FALSE)</f>
        <v xml:space="preserve">NUT,PLAIN,HEXAGON </v>
      </c>
      <c r="G4188" t="str">
        <f>VLOOKUP(C4188,C$2:G$65001,4,FALSE)</f>
        <v xml:space="preserve">NUT,PLAIN,HEXAGON  </v>
      </c>
      <c r="H4188" t="str">
        <f>"&lt;p&gt;" &amp;TRIM(B4188) &amp; "&lt;/p&gt;"</f>
        <v>&lt;p&gt;0919423-14&lt;/p&gt;</v>
      </c>
      <c r="I4188" t="str">
        <f>"&lt;d&gt;" &amp;TRIM(E4188) &amp; "&lt;/d&gt;"</f>
        <v>&lt;d&gt;NUT,PLAIN,HEXAGON NUT,PLAIN,HEXAGON&lt;/d&gt;</v>
      </c>
      <c r="J4188" t="str">
        <f>H4188&amp;I4188&amp;"&lt;c&gt;" &amp; A4188 &amp; "&lt;/c&gt;" &amp;"&lt;aka&gt;" &amp;C4188&amp; "&lt;/aka&gt;"</f>
        <v>&lt;p&gt;0919423-14&lt;/p&gt;&lt;d&gt;NUT,PLAIN,HEXAGON NUT,PLAIN,HEXAGON&lt;/d&gt;&lt;c&gt;D9182&lt;/c&gt;&lt;aka&gt;5310007320560&lt;/aka&gt;</v>
      </c>
    </row>
    <row r="4189" spans="1:10">
      <c r="A4189" s="1" t="s">
        <v>22892</v>
      </c>
      <c r="B4189" t="s">
        <v>13755</v>
      </c>
      <c r="C4189" s="7" t="s">
        <v>4693</v>
      </c>
      <c r="D4189" s="8" t="s">
        <v>24942</v>
      </c>
      <c r="E4189" t="str">
        <f>TRIM(F4189)&amp;IF(RIGHT(TRIM(F4189),1)=",",TRIM(G4189)," "&amp;TRIM(G4189))</f>
        <v>NUT,PLAIN,HEXAGON NUT,PLAIN,HEXAGON</v>
      </c>
      <c r="F4189" t="str">
        <f>VLOOKUP(C4189,C$2:F$65001,3,FALSE)</f>
        <v xml:space="preserve">NUT,PLAIN,HEXAGON </v>
      </c>
      <c r="G4189" t="str">
        <f>VLOOKUP(C4189,C$2:G$65001,4,FALSE)</f>
        <v xml:space="preserve">NUT,PLAIN,HEXAGON  </v>
      </c>
      <c r="H4189" t="str">
        <f>"&lt;p&gt;" &amp;TRIM(B4189) &amp; "&lt;/p&gt;"</f>
        <v>&lt;p&gt;T14913&lt;/p&gt;</v>
      </c>
      <c r="I4189" t="str">
        <f>"&lt;d&gt;" &amp;TRIM(E4189) &amp; "&lt;/d&gt;"</f>
        <v>&lt;d&gt;NUT,PLAIN,HEXAGON NUT,PLAIN,HEXAGON&lt;/d&gt;</v>
      </c>
      <c r="J4189" t="str">
        <f>H4189&amp;I4189&amp;"&lt;c&gt;" &amp; A4189 &amp; "&lt;/c&gt;" &amp;"&lt;aka&gt;" &amp;C4189&amp; "&lt;/aka&gt;"</f>
        <v>&lt;p&gt;T14913&lt;/p&gt;&lt;d&gt;NUT,PLAIN,HEXAGON NUT,PLAIN,HEXAGON&lt;/d&gt;&lt;c&gt;75160&lt;/c&gt;&lt;aka&gt;5310007320560&lt;/aka&gt;</v>
      </c>
    </row>
    <row r="4190" spans="1:10">
      <c r="A4190" s="1" t="s">
        <v>22674</v>
      </c>
      <c r="B4190" t="s">
        <v>13758</v>
      </c>
      <c r="C4190" s="7" t="s">
        <v>4693</v>
      </c>
      <c r="D4190" s="8" t="s">
        <v>24942</v>
      </c>
      <c r="E4190" t="str">
        <f>TRIM(F4190)&amp;IF(RIGHT(TRIM(F4190),1)=",",TRIM(G4190)," "&amp;TRIM(G4190))</f>
        <v>NUT,PLAIN,HEXAGON NUT,PLAIN,HEXAGON</v>
      </c>
      <c r="F4190" t="str">
        <f>VLOOKUP(C4190,C$2:F$65001,3,FALSE)</f>
        <v xml:space="preserve">NUT,PLAIN,HEXAGON </v>
      </c>
      <c r="G4190" t="str">
        <f>VLOOKUP(C4190,C$2:G$65001,4,FALSE)</f>
        <v xml:space="preserve">NUT,PLAIN,HEXAGON  </v>
      </c>
      <c r="H4190" t="str">
        <f>"&lt;p&gt;" &amp;TRIM(B4190) &amp; "&lt;/p&gt;"</f>
        <v>&lt;p&gt;701-4711389 PIECE 29&lt;/p&gt;</v>
      </c>
      <c r="I4190" t="str">
        <f>"&lt;d&gt;" &amp;TRIM(E4190) &amp; "&lt;/d&gt;"</f>
        <v>&lt;d&gt;NUT,PLAIN,HEXAGON NUT,PLAIN,HEXAGON&lt;/d&gt;</v>
      </c>
      <c r="J4190" t="str">
        <f>H4190&amp;I4190&amp;"&lt;c&gt;" &amp; A4190 &amp; "&lt;/c&gt;" &amp;"&lt;aka&gt;" &amp;C4190&amp; "&lt;/aka&gt;"</f>
        <v>&lt;p&gt;701-4711389 PIECE 29&lt;/p&gt;&lt;d&gt;NUT,PLAIN,HEXAGON NUT,PLAIN,HEXAGON&lt;/d&gt;&lt;c&gt;80064&lt;/c&gt;&lt;aka&gt;5310007320560&lt;/aka&gt;</v>
      </c>
    </row>
    <row r="4191" spans="1:10">
      <c r="A4191" s="1" t="s">
        <v>5158</v>
      </c>
      <c r="B4191" t="s">
        <v>13761</v>
      </c>
      <c r="C4191" s="7" t="s">
        <v>4693</v>
      </c>
      <c r="D4191" s="8" t="s">
        <v>24942</v>
      </c>
      <c r="E4191" t="str">
        <f>TRIM(F4191)&amp;IF(RIGHT(TRIM(F4191),1)=",",TRIM(G4191)," "&amp;TRIM(G4191))</f>
        <v>NUT,PLAIN,HEXAGON NUT,PLAIN,HEXAGON</v>
      </c>
      <c r="F4191" t="str">
        <f>VLOOKUP(C4191,C$2:F$65001,3,FALSE)</f>
        <v xml:space="preserve">NUT,PLAIN,HEXAGON </v>
      </c>
      <c r="G4191" t="str">
        <f>VLOOKUP(C4191,C$2:G$65001,4,FALSE)</f>
        <v xml:space="preserve">NUT,PLAIN,HEXAGON  </v>
      </c>
      <c r="H4191" t="str">
        <f>"&lt;p&gt;" &amp;TRIM(B4191) &amp; "&lt;/p&gt;"</f>
        <v>&lt;p&gt;MS51968-14&lt;/p&gt;</v>
      </c>
      <c r="I4191" t="str">
        <f>"&lt;d&gt;" &amp;TRIM(E4191) &amp; "&lt;/d&gt;"</f>
        <v>&lt;d&gt;NUT,PLAIN,HEXAGON NUT,PLAIN,HEXAGON&lt;/d&gt;</v>
      </c>
      <c r="J4191" t="str">
        <f>H4191&amp;I4191&amp;"&lt;c&gt;" &amp; A4191 &amp; "&lt;/c&gt;" &amp;"&lt;aka&gt;" &amp;C4191&amp; "&lt;/aka&gt;"</f>
        <v>&lt;p&gt;MS51968-14&lt;/p&gt;&lt;d&gt;NUT,PLAIN,HEXAGON NUT,PLAIN,HEXAGON&lt;/d&gt;&lt;c&gt;96906&lt;/c&gt;&lt;aka&gt;5310007320560&lt;/aka&gt;</v>
      </c>
    </row>
    <row r="4192" spans="1:10">
      <c r="A4192" s="1" t="s">
        <v>22893</v>
      </c>
      <c r="B4192" t="s">
        <v>13763</v>
      </c>
      <c r="C4192" s="7" t="s">
        <v>4693</v>
      </c>
      <c r="D4192" s="8" t="s">
        <v>24942</v>
      </c>
      <c r="E4192" t="str">
        <f>TRIM(F4192)&amp;IF(RIGHT(TRIM(F4192),1)=",",TRIM(G4192)," "&amp;TRIM(G4192))</f>
        <v>NUT,PLAIN,HEXAGON NUT,PLAIN,HEXAGON</v>
      </c>
      <c r="F4192" t="str">
        <f>VLOOKUP(C4192,C$2:F$65001,3,FALSE)</f>
        <v xml:space="preserve">NUT,PLAIN,HEXAGON </v>
      </c>
      <c r="G4192" t="str">
        <f>VLOOKUP(C4192,C$2:G$65001,4,FALSE)</f>
        <v xml:space="preserve">NUT,PLAIN,HEXAGON  </v>
      </c>
      <c r="H4192" t="str">
        <f>"&lt;p&gt;" &amp;TRIM(B4192) &amp; "&lt;/p&gt;"</f>
        <v>&lt;p&gt;660C1-16AB&lt;/p&gt;</v>
      </c>
      <c r="I4192" t="str">
        <f>"&lt;d&gt;" &amp;TRIM(E4192) &amp; "&lt;/d&gt;"</f>
        <v>&lt;d&gt;NUT,PLAIN,HEXAGON NUT,PLAIN,HEXAGON&lt;/d&gt;</v>
      </c>
      <c r="J4192" t="str">
        <f>H4192&amp;I4192&amp;"&lt;c&gt;" &amp; A4192 &amp; "&lt;/c&gt;" &amp;"&lt;aka&gt;" &amp;C4192&amp; "&lt;/aka&gt;"</f>
        <v>&lt;p&gt;660C1-16AB&lt;/p&gt;&lt;d&gt;NUT,PLAIN,HEXAGON NUT,PLAIN,HEXAGON&lt;/d&gt;&lt;c&gt;98425&lt;/c&gt;&lt;aka&gt;5310007320560&lt;/aka&gt;</v>
      </c>
    </row>
    <row r="4193" spans="1:10">
      <c r="A4193" s="1" t="s">
        <v>22894</v>
      </c>
      <c r="B4193" t="s">
        <v>13766</v>
      </c>
      <c r="C4193" s="7" t="s">
        <v>4693</v>
      </c>
      <c r="D4193" s="8" t="s">
        <v>24942</v>
      </c>
      <c r="E4193" t="str">
        <f>TRIM(F4193)&amp;IF(RIGHT(TRIM(F4193),1)=",",TRIM(G4193)," "&amp;TRIM(G4193))</f>
        <v>NUT,PLAIN,HEXAGON NUT,PLAIN,HEXAGON</v>
      </c>
      <c r="F4193" t="str">
        <f>VLOOKUP(C4193,C$2:F$65001,3,FALSE)</f>
        <v xml:space="preserve">NUT,PLAIN,HEXAGON </v>
      </c>
      <c r="G4193" t="str">
        <f>VLOOKUP(C4193,C$2:G$65001,4,FALSE)</f>
        <v xml:space="preserve">NUT,PLAIN,HEXAGON  </v>
      </c>
      <c r="H4193" t="str">
        <f>"&lt;p&gt;" &amp;TRIM(B4193) &amp; "&lt;/p&gt;"</f>
        <v>&lt;p&gt;403120042&lt;/p&gt;</v>
      </c>
      <c r="I4193" t="str">
        <f>"&lt;d&gt;" &amp;TRIM(E4193) &amp; "&lt;/d&gt;"</f>
        <v>&lt;d&gt;NUT,PLAIN,HEXAGON NUT,PLAIN,HEXAGON&lt;/d&gt;</v>
      </c>
      <c r="J4193" t="str">
        <f>H4193&amp;I4193&amp;"&lt;c&gt;" &amp; A4193 &amp; "&lt;/c&gt;" &amp;"&lt;aka&gt;" &amp;C4193&amp; "&lt;/aka&gt;"</f>
        <v>&lt;p&gt;403120042&lt;/p&gt;&lt;d&gt;NUT,PLAIN,HEXAGON NUT,PLAIN,HEXAGON&lt;/d&gt;&lt;c&gt;S5652&lt;/c&gt;&lt;aka&gt;5310007320560&lt;/aka&gt;</v>
      </c>
    </row>
    <row r="4194" spans="1:10">
      <c r="A4194" s="1" t="s">
        <v>5171</v>
      </c>
      <c r="B4194" t="s">
        <v>13769</v>
      </c>
      <c r="C4194" s="7" t="s">
        <v>4320</v>
      </c>
      <c r="D4194" s="8" t="s">
        <v>24922</v>
      </c>
      <c r="E4194" t="str">
        <f>TRIM(F4194)&amp;IF(RIGHT(TRIM(F4194),1)=",",TRIM(G4194)," "&amp;TRIM(G4194))</f>
        <v>WASHER,FLAT WASHER,FLAT</v>
      </c>
      <c r="F4194" t="str">
        <f>VLOOKUP(C4194,C$2:F$65001,3,FALSE)</f>
        <v xml:space="preserve">WASHER,FLAT </v>
      </c>
      <c r="G4194" t="str">
        <f>VLOOKUP(C4194,C$2:G$65001,4,FALSE)</f>
        <v xml:space="preserve">WASHER,FLAT        </v>
      </c>
      <c r="H4194" t="str">
        <f>"&lt;p&gt;" &amp;TRIM(B4194) &amp; "&lt;/p&gt;"</f>
        <v>&lt;p&gt;3244045&lt;/p&gt;</v>
      </c>
      <c r="I4194" t="str">
        <f>"&lt;d&gt;" &amp;TRIM(E4194) &amp; "&lt;/d&gt;"</f>
        <v>&lt;d&gt;WASHER,FLAT WASHER,FLAT&lt;/d&gt;</v>
      </c>
      <c r="J4194" t="str">
        <f>H4194&amp;I4194&amp;"&lt;c&gt;" &amp; A4194 &amp; "&lt;/c&gt;" &amp;"&lt;aka&gt;" &amp;C4194&amp; "&lt;/aka&gt;"</f>
        <v>&lt;p&gt;3244045&lt;/p&gt;&lt;d&gt;WASHER,FLAT WASHER,FLAT&lt;/d&gt;&lt;c&gt;45152&lt;/c&gt;&lt;aka&gt;5310015079756&lt;/aka&gt;</v>
      </c>
    </row>
    <row r="4195" spans="1:10">
      <c r="A4195" s="1" t="s">
        <v>5121</v>
      </c>
      <c r="B4195" t="s">
        <v>13771</v>
      </c>
      <c r="C4195" s="7" t="s">
        <v>4320</v>
      </c>
      <c r="D4195" s="8" t="s">
        <v>24922</v>
      </c>
      <c r="E4195" t="str">
        <f>TRIM(F4195)&amp;IF(RIGHT(TRIM(F4195),1)=",",TRIM(G4195)," "&amp;TRIM(G4195))</f>
        <v>WASHER,FLAT WASHER,FLAT</v>
      </c>
      <c r="F4195" t="str">
        <f>VLOOKUP(C4195,C$2:F$65001,3,FALSE)</f>
        <v xml:space="preserve">WASHER,FLAT </v>
      </c>
      <c r="G4195" t="str">
        <f>VLOOKUP(C4195,C$2:G$65001,4,FALSE)</f>
        <v xml:space="preserve">WASHER,FLAT        </v>
      </c>
      <c r="H4195" t="str">
        <f>"&lt;p&gt;" &amp;TRIM(B4195) &amp; "&lt;/p&gt;"</f>
        <v>&lt;p&gt;12759-00281&lt;/p&gt;</v>
      </c>
      <c r="I4195" t="str">
        <f>"&lt;d&gt;" &amp;TRIM(E4195) &amp; "&lt;/d&gt;"</f>
        <v>&lt;d&gt;WASHER,FLAT WASHER,FLAT&lt;/d&gt;</v>
      </c>
      <c r="J4195" t="str">
        <f>H4195&amp;I4195&amp;"&lt;c&gt;" &amp; A4195 &amp; "&lt;/c&gt;" &amp;"&lt;aka&gt;" &amp;C4195&amp; "&lt;/aka&gt;"</f>
        <v>&lt;p&gt;12759-00281&lt;/p&gt;&lt;d&gt;WASHER,FLAT WASHER,FLAT&lt;/d&gt;&lt;c&gt;0Y3H3&lt;/c&gt;&lt;aka&gt;5310015079756&lt;/aka&gt;</v>
      </c>
    </row>
    <row r="4196" spans="1:10">
      <c r="A4196" s="1" t="s">
        <v>22601</v>
      </c>
      <c r="B4196" t="s">
        <v>13773</v>
      </c>
      <c r="C4196" s="7" t="s">
        <v>4320</v>
      </c>
      <c r="D4196" s="8" t="s">
        <v>24922</v>
      </c>
      <c r="E4196" t="str">
        <f>TRIM(F4196)&amp;IF(RIGHT(TRIM(F4196),1)=",",TRIM(G4196)," "&amp;TRIM(G4196))</f>
        <v>WASHER,FLAT WASHER,FLAT</v>
      </c>
      <c r="F4196" t="str">
        <f>VLOOKUP(C4196,C$2:F$65001,3,FALSE)</f>
        <v xml:space="preserve">WASHER,FLAT </v>
      </c>
      <c r="G4196" t="str">
        <f>VLOOKUP(C4196,C$2:G$65001,4,FALSE)</f>
        <v xml:space="preserve">WASHER,FLAT        </v>
      </c>
      <c r="H4196" t="str">
        <f>"&lt;p&gt;" &amp;TRIM(B4196) &amp; "&lt;/p&gt;"</f>
        <v>&lt;p&gt;10001642&lt;/p&gt;</v>
      </c>
      <c r="I4196" t="str">
        <f>"&lt;d&gt;" &amp;TRIM(E4196) &amp; "&lt;/d&gt;"</f>
        <v>&lt;d&gt;WASHER,FLAT WASHER,FLAT&lt;/d&gt;</v>
      </c>
      <c r="J4196" t="str">
        <f>H4196&amp;I4196&amp;"&lt;c&gt;" &amp; A4196 &amp; "&lt;/c&gt;" &amp;"&lt;aka&gt;" &amp;C4196&amp; "&lt;/aka&gt;"</f>
        <v>&lt;p&gt;10001642&lt;/p&gt;&lt;d&gt;WASHER,FLAT WASHER,FLAT&lt;/d&gt;&lt;c&gt;1EFH8&lt;/c&gt;&lt;aka&gt;5310015079756&lt;/aka&gt;</v>
      </c>
    </row>
    <row r="4197" spans="1:10">
      <c r="A4197" s="1" t="s">
        <v>5121</v>
      </c>
      <c r="B4197" t="s">
        <v>13775</v>
      </c>
      <c r="C4197" s="7" t="s">
        <v>4320</v>
      </c>
      <c r="D4197" s="8" t="s">
        <v>24922</v>
      </c>
      <c r="E4197" t="str">
        <f>TRIM(F4197)&amp;IF(RIGHT(TRIM(F4197),1)=",",TRIM(G4197)," "&amp;TRIM(G4197))</f>
        <v>WASHER,FLAT WASHER,FLAT</v>
      </c>
      <c r="F4197" t="str">
        <f>VLOOKUP(C4197,C$2:F$65001,3,FALSE)</f>
        <v xml:space="preserve">WASHER,FLAT </v>
      </c>
      <c r="G4197" t="str">
        <f>VLOOKUP(C4197,C$2:G$65001,4,FALSE)</f>
        <v xml:space="preserve">WASHER,FLAT        </v>
      </c>
      <c r="H4197" t="str">
        <f>"&lt;p&gt;" &amp;TRIM(B4197) &amp; "&lt;/p&gt;"</f>
        <v>&lt;p&gt;33815&lt;/p&gt;</v>
      </c>
      <c r="I4197" t="str">
        <f>"&lt;d&gt;" &amp;TRIM(E4197) &amp; "&lt;/d&gt;"</f>
        <v>&lt;d&gt;WASHER,FLAT WASHER,FLAT&lt;/d&gt;</v>
      </c>
      <c r="J4197" t="str">
        <f>H4197&amp;I4197&amp;"&lt;c&gt;" &amp; A4197 &amp; "&lt;/c&gt;" &amp;"&lt;aka&gt;" &amp;C4197&amp; "&lt;/aka&gt;"</f>
        <v>&lt;p&gt;33815&lt;/p&gt;&lt;d&gt;WASHER,FLAT WASHER,FLAT&lt;/d&gt;&lt;c&gt;0Y3H3&lt;/c&gt;&lt;aka&gt;5310015079756&lt;/aka&gt;</v>
      </c>
    </row>
    <row r="4198" spans="1:10">
      <c r="A4198" s="1" t="s">
        <v>22584</v>
      </c>
      <c r="B4198" t="s">
        <v>13777</v>
      </c>
      <c r="C4198" s="7" t="s">
        <v>4320</v>
      </c>
      <c r="D4198" s="8" t="s">
        <v>24922</v>
      </c>
      <c r="E4198" t="str">
        <f>TRIM(F4198)&amp;IF(RIGHT(TRIM(F4198),1)=",",TRIM(G4198)," "&amp;TRIM(G4198))</f>
        <v>WASHER,FLAT WASHER,FLAT</v>
      </c>
      <c r="F4198" t="str">
        <f>VLOOKUP(C4198,C$2:F$65001,3,FALSE)</f>
        <v xml:space="preserve">WASHER,FLAT </v>
      </c>
      <c r="G4198" t="str">
        <f>VLOOKUP(C4198,C$2:G$65001,4,FALSE)</f>
        <v xml:space="preserve">WASHER,FLAT        </v>
      </c>
      <c r="H4198" t="str">
        <f>"&lt;p&gt;" &amp;TRIM(B4198) &amp; "&lt;/p&gt;"</f>
        <v>&lt;p&gt;10018815&lt;/p&gt;</v>
      </c>
      <c r="I4198" t="str">
        <f>"&lt;d&gt;" &amp;TRIM(E4198) &amp; "&lt;/d&gt;"</f>
        <v>&lt;d&gt;WASHER,FLAT WASHER,FLAT&lt;/d&gt;</v>
      </c>
      <c r="J4198" t="str">
        <f>H4198&amp;I4198&amp;"&lt;c&gt;" &amp; A4198 &amp; "&lt;/c&gt;" &amp;"&lt;aka&gt;" &amp;C4198&amp; "&lt;/aka&gt;"</f>
        <v>&lt;p&gt;10018815&lt;/p&gt;&lt;d&gt;WASHER,FLAT WASHER,FLAT&lt;/d&gt;&lt;c&gt;61C19&lt;/c&gt;&lt;aka&gt;5310015079756&lt;/aka&gt;</v>
      </c>
    </row>
    <row r="4199" spans="1:10">
      <c r="A4199" s="1" t="s">
        <v>22601</v>
      </c>
      <c r="B4199" t="s">
        <v>13779</v>
      </c>
      <c r="C4199" s="7" t="s">
        <v>4320</v>
      </c>
      <c r="D4199" s="8" t="s">
        <v>24922</v>
      </c>
      <c r="E4199" t="str">
        <f>TRIM(F4199)&amp;IF(RIGHT(TRIM(F4199),1)=",",TRIM(G4199)," "&amp;TRIM(G4199))</f>
        <v>WASHER,FLAT WASHER,FLAT</v>
      </c>
      <c r="F4199" t="str">
        <f>VLOOKUP(C4199,C$2:F$65001,3,FALSE)</f>
        <v xml:space="preserve">WASHER,FLAT </v>
      </c>
      <c r="G4199" t="str">
        <f>VLOOKUP(C4199,C$2:G$65001,4,FALSE)</f>
        <v xml:space="preserve">WASHER,FLAT        </v>
      </c>
      <c r="H4199" t="str">
        <f>"&lt;p&gt;" &amp;TRIM(B4199) &amp; "&lt;/p&gt;"</f>
        <v>&lt;p&gt;S000010&lt;/p&gt;</v>
      </c>
      <c r="I4199" t="str">
        <f>"&lt;d&gt;" &amp;TRIM(E4199) &amp; "&lt;/d&gt;"</f>
        <v>&lt;d&gt;WASHER,FLAT WASHER,FLAT&lt;/d&gt;</v>
      </c>
      <c r="J4199" t="str">
        <f>H4199&amp;I4199&amp;"&lt;c&gt;" &amp; A4199 &amp; "&lt;/c&gt;" &amp;"&lt;aka&gt;" &amp;C4199&amp; "&lt;/aka&gt;"</f>
        <v>&lt;p&gt;S000010&lt;/p&gt;&lt;d&gt;WASHER,FLAT WASHER,FLAT&lt;/d&gt;&lt;c&gt;1EFH8&lt;/c&gt;&lt;aka&gt;5310015079756&lt;/aka&gt;</v>
      </c>
    </row>
    <row r="4200" spans="1:10">
      <c r="A4200" s="1" t="s">
        <v>5154</v>
      </c>
      <c r="B4200" t="s">
        <v>13781</v>
      </c>
      <c r="C4200" s="7" t="s">
        <v>4734</v>
      </c>
      <c r="D4200" s="8" t="s">
        <v>24926</v>
      </c>
      <c r="E4200" t="str">
        <f>TRIM(F4200)&amp;IF(RIGHT(TRIM(F4200),1)=",",TRIM(G4200)," "&amp;TRIM(G4200))</f>
        <v>SCREW,CAP,HEXAGON HEAD SCREW,CAP,HEXAGON</v>
      </c>
      <c r="F4200" t="str">
        <f>VLOOKUP(C4200,C$2:F$65001,3,FALSE)</f>
        <v>SCREW,CAP,HEXAGON HEAD</v>
      </c>
      <c r="G4200" t="str">
        <f>VLOOKUP(C4200,C$2:G$65001,4,FALSE)</f>
        <v xml:space="preserve">SCREW,CAP,HEXAGON  </v>
      </c>
      <c r="H4200" t="str">
        <f>"&lt;p&gt;" &amp;TRIM(B4200) &amp; "&lt;/p&gt;"</f>
        <v>&lt;p&gt;S141&lt;/p&gt;</v>
      </c>
      <c r="I4200" t="str">
        <f>"&lt;d&gt;" &amp;TRIM(E4200) &amp; "&lt;/d&gt;"</f>
        <v>&lt;d&gt;SCREW,CAP,HEXAGON HEAD SCREW,CAP,HEXAGON&lt;/d&gt;</v>
      </c>
      <c r="J4200" t="str">
        <f>H4200&amp;I4200&amp;"&lt;c&gt;" &amp; A4200 &amp; "&lt;/c&gt;" &amp;"&lt;aka&gt;" &amp;C4200&amp; "&lt;/aka&gt;"</f>
        <v>&lt;p&gt;S141&lt;/p&gt;&lt;d&gt;SCREW,CAP,HEXAGON HEAD SCREW,CAP,HEXAGON&lt;/d&gt;&lt;c&gt;15434&lt;/c&gt;&lt;aka&gt;5305012310612&lt;/aka&gt;</v>
      </c>
    </row>
    <row r="4201" spans="1:10">
      <c r="A4201" s="1" t="s">
        <v>5154</v>
      </c>
      <c r="B4201" t="s">
        <v>13783</v>
      </c>
      <c r="C4201" s="7" t="s">
        <v>4589</v>
      </c>
      <c r="D4201" s="8" t="s">
        <v>24990</v>
      </c>
      <c r="E4201" t="str">
        <f>TRIM(F4201)&amp;IF(RIGHT(TRIM(F4201),1)=",",TRIM(G4201)," "&amp;TRIM(G4201))</f>
        <v>SEAL,PLAIN SEAL,PLAIN</v>
      </c>
      <c r="F4201" t="str">
        <f>VLOOKUP(C4201,C$2:F$65001,3,FALSE)</f>
        <v xml:space="preserve">SEAL,PLAIN </v>
      </c>
      <c r="G4201" t="str">
        <f>VLOOKUP(C4201,C$2:G$65001,4,FALSE)</f>
        <v xml:space="preserve">SEAL,PLAIN         </v>
      </c>
      <c r="H4201" t="str">
        <f>"&lt;p&gt;" &amp;TRIM(B4201) &amp; "&lt;/p&gt;"</f>
        <v>&lt;p&gt;3035228&lt;/p&gt;</v>
      </c>
      <c r="I4201" t="str">
        <f>"&lt;d&gt;" &amp;TRIM(E4201) &amp; "&lt;/d&gt;"</f>
        <v>&lt;d&gt;SEAL,PLAIN SEAL,PLAIN&lt;/d&gt;</v>
      </c>
      <c r="J4201" t="str">
        <f>H4201&amp;I4201&amp;"&lt;c&gt;" &amp; A4201 &amp; "&lt;/c&gt;" &amp;"&lt;aka&gt;" &amp;C4201&amp; "&lt;/aka&gt;"</f>
        <v>&lt;p&gt;3035228&lt;/p&gt;&lt;d&gt;SEAL,PLAIN SEAL,PLAIN&lt;/d&gt;&lt;c&gt;15434&lt;/c&gt;&lt;aka&gt;5330013834393&lt;/aka&gt;</v>
      </c>
    </row>
    <row r="4202" spans="1:10">
      <c r="A4202" s="1" t="s">
        <v>5121</v>
      </c>
      <c r="B4202" t="s">
        <v>13785</v>
      </c>
      <c r="C4202" s="7" t="s">
        <v>5023</v>
      </c>
      <c r="D4202" s="8" t="s">
        <v>24991</v>
      </c>
      <c r="E4202" t="str">
        <f>TRIM(F4202)&amp;IF(RIGHT(TRIM(F4202),1)=",",TRIM(G4202)," "&amp;TRIM(G4202))</f>
        <v>BOLT,M12-1.75X40MM BOLT,M12-1.75X40MM</v>
      </c>
      <c r="F4202" t="str">
        <f>VLOOKUP(C4202,C$2:F$65001,3,FALSE)</f>
        <v xml:space="preserve">BOLT,M12-1.75X40MM </v>
      </c>
      <c r="G4202" t="str">
        <f>VLOOKUP(C4202,C$2:G$65001,4,FALSE)</f>
        <v xml:space="preserve">BOLT,M12-1.75X40MM </v>
      </c>
      <c r="H4202" t="str">
        <f>"&lt;p&gt;" &amp;TRIM(B4202) &amp; "&lt;/p&gt;"</f>
        <v>&lt;p&gt;38708&lt;/p&gt;</v>
      </c>
      <c r="I4202" t="str">
        <f>"&lt;d&gt;" &amp;TRIM(E4202) &amp; "&lt;/d&gt;"</f>
        <v>&lt;d&gt;BOLT,M12-1.75X40MM BOLT,M12-1.75X40MM&lt;/d&gt;</v>
      </c>
      <c r="J4202" t="str">
        <f>H4202&amp;I4202&amp;"&lt;c&gt;" &amp; A4202 &amp; "&lt;/c&gt;" &amp;"&lt;aka&gt;" &amp;C4202&amp; "&lt;/aka&gt;"</f>
        <v>&lt;p&gt;38708&lt;/p&gt;&lt;d&gt;BOLT,M12-1.75X40MM BOLT,M12-1.75X40MM&lt;/d&gt;&lt;c&gt;0Y3H3&lt;/c&gt;&lt;aka&gt;5306015039013&lt;/aka&gt;</v>
      </c>
    </row>
    <row r="4203" spans="1:10">
      <c r="A4203" s="1" t="s">
        <v>5300</v>
      </c>
      <c r="B4203" t="s">
        <v>13787</v>
      </c>
      <c r="C4203" s="7" t="s">
        <v>5023</v>
      </c>
      <c r="D4203" s="8" t="s">
        <v>24991</v>
      </c>
      <c r="E4203" t="str">
        <f>TRIM(F4203)&amp;IF(RIGHT(TRIM(F4203),1)=",",TRIM(G4203)," "&amp;TRIM(G4203))</f>
        <v>BOLT,M12-1.75X40MM BOLT,M12-1.75X40MM</v>
      </c>
      <c r="F4203" t="str">
        <f>VLOOKUP(C4203,C$2:F$65001,3,FALSE)</f>
        <v xml:space="preserve">BOLT,M12-1.75X40MM </v>
      </c>
      <c r="G4203" t="str">
        <f>VLOOKUP(C4203,C$2:G$65001,4,FALSE)</f>
        <v xml:space="preserve">BOLT,M12-1.75X40MM </v>
      </c>
      <c r="H4203" t="str">
        <f>"&lt;p&gt;" &amp;TRIM(B4203) &amp; "&lt;/p&gt;"</f>
        <v>&lt;p&gt;83100164&lt;/p&gt;</v>
      </c>
      <c r="I4203" t="str">
        <f>"&lt;d&gt;" &amp;TRIM(E4203) &amp; "&lt;/d&gt;"</f>
        <v>&lt;d&gt;BOLT,M12-1.75X40MM BOLT,M12-1.75X40MM&lt;/d&gt;</v>
      </c>
      <c r="J4203" t="str">
        <f>H4203&amp;I4203&amp;"&lt;c&gt;" &amp; A4203 &amp; "&lt;/c&gt;" &amp;"&lt;aka&gt;" &amp;C4203&amp; "&lt;/aka&gt;"</f>
        <v>&lt;p&gt;83100164&lt;/p&gt;&lt;d&gt;BOLT,M12-1.75X40MM BOLT,M12-1.75X40MM&lt;/d&gt;&lt;c&gt;1YHH8&lt;/c&gt;&lt;aka&gt;5306015039013&lt;/aka&gt;</v>
      </c>
    </row>
    <row r="4204" spans="1:10">
      <c r="A4204" s="1" t="s">
        <v>5121</v>
      </c>
      <c r="B4204" t="s">
        <v>13790</v>
      </c>
      <c r="C4204" s="7" t="s">
        <v>5023</v>
      </c>
      <c r="D4204" s="8" t="s">
        <v>24991</v>
      </c>
      <c r="E4204" t="str">
        <f>TRIM(F4204)&amp;IF(RIGHT(TRIM(F4204),1)=",",TRIM(G4204)," "&amp;TRIM(G4204))</f>
        <v>BOLT,M12-1.75X40MM BOLT,M12-1.75X40MM</v>
      </c>
      <c r="F4204" t="str">
        <f>VLOOKUP(C4204,C$2:F$65001,3,FALSE)</f>
        <v xml:space="preserve">BOLT,M12-1.75X40MM </v>
      </c>
      <c r="G4204" t="str">
        <f>VLOOKUP(C4204,C$2:G$65001,4,FALSE)</f>
        <v xml:space="preserve">BOLT,M12-1.75X40MM </v>
      </c>
      <c r="H4204" t="str">
        <f>"&lt;p&gt;" &amp;TRIM(B4204) &amp; "&lt;/p&gt;"</f>
        <v>&lt;p&gt;12759-00259&lt;/p&gt;</v>
      </c>
      <c r="I4204" t="str">
        <f>"&lt;d&gt;" &amp;TRIM(E4204) &amp; "&lt;/d&gt;"</f>
        <v>&lt;d&gt;BOLT,M12-1.75X40MM BOLT,M12-1.75X40MM&lt;/d&gt;</v>
      </c>
      <c r="J4204" t="str">
        <f>H4204&amp;I4204&amp;"&lt;c&gt;" &amp; A4204 &amp; "&lt;/c&gt;" &amp;"&lt;aka&gt;" &amp;C4204&amp; "&lt;/aka&gt;"</f>
        <v>&lt;p&gt;12759-00259&lt;/p&gt;&lt;d&gt;BOLT,M12-1.75X40MM BOLT,M12-1.75X40MM&lt;/d&gt;&lt;c&gt;0Y3H3&lt;/c&gt;&lt;aka&gt;5306015039013&lt;/aka&gt;</v>
      </c>
    </row>
    <row r="4205" spans="1:10">
      <c r="A4205" s="1" t="s">
        <v>22895</v>
      </c>
      <c r="B4205" t="s">
        <v>13792</v>
      </c>
      <c r="C4205" s="7" t="s">
        <v>5023</v>
      </c>
      <c r="D4205" s="8" t="s">
        <v>24991</v>
      </c>
      <c r="E4205" t="str">
        <f>TRIM(F4205)&amp;IF(RIGHT(TRIM(F4205),1)=",",TRIM(G4205)," "&amp;TRIM(G4205))</f>
        <v>BOLT,M12-1.75X40MM BOLT,M12-1.75X40MM</v>
      </c>
      <c r="F4205" t="str">
        <f>VLOOKUP(C4205,C$2:F$65001,3,FALSE)</f>
        <v xml:space="preserve">BOLT,M12-1.75X40MM </v>
      </c>
      <c r="G4205" t="str">
        <f>VLOOKUP(C4205,C$2:G$65001,4,FALSE)</f>
        <v xml:space="preserve">BOLT,M12-1.75X40MM </v>
      </c>
      <c r="H4205" t="str">
        <f>"&lt;p&gt;" &amp;TRIM(B4205) &amp; "&lt;/p&gt;"</f>
        <v>&lt;p&gt;8310164&lt;/p&gt;</v>
      </c>
      <c r="I4205" t="str">
        <f>"&lt;d&gt;" &amp;TRIM(E4205) &amp; "&lt;/d&gt;"</f>
        <v>&lt;d&gt;BOLT,M12-1.75X40MM BOLT,M12-1.75X40MM&lt;/d&gt;</v>
      </c>
      <c r="J4205" t="str">
        <f>H4205&amp;I4205&amp;"&lt;c&gt;" &amp; A4205 &amp; "&lt;/c&gt;" &amp;"&lt;aka&gt;" &amp;C4205&amp; "&lt;/aka&gt;"</f>
        <v>&lt;p&gt;8310164&lt;/p&gt;&lt;d&gt;BOLT,M12-1.75X40MM BOLT,M12-1.75X40MM&lt;/d&gt;&lt;c&gt;3Y949&lt;/c&gt;&lt;aka&gt;5306015039013&lt;/aka&gt;</v>
      </c>
    </row>
    <row r="4206" spans="1:10">
      <c r="A4206" s="1" t="s">
        <v>22584</v>
      </c>
      <c r="B4206" t="s">
        <v>13795</v>
      </c>
      <c r="C4206" s="7" t="s">
        <v>5023</v>
      </c>
      <c r="D4206" s="8" t="s">
        <v>24991</v>
      </c>
      <c r="E4206" t="str">
        <f>TRIM(F4206)&amp;IF(RIGHT(TRIM(F4206),1)=",",TRIM(G4206)," "&amp;TRIM(G4206))</f>
        <v>BOLT,M12-1.75X40MM BOLT,M12-1.75X40MM</v>
      </c>
      <c r="F4206" t="str">
        <f>VLOOKUP(C4206,C$2:F$65001,3,FALSE)</f>
        <v xml:space="preserve">BOLT,M12-1.75X40MM </v>
      </c>
      <c r="G4206" t="str">
        <f>VLOOKUP(C4206,C$2:G$65001,4,FALSE)</f>
        <v xml:space="preserve">BOLT,M12-1.75X40MM </v>
      </c>
      <c r="H4206" t="str">
        <f>"&lt;p&gt;" &amp;TRIM(B4206) &amp; "&lt;/p&gt;"</f>
        <v>&lt;p&gt;10041628&lt;/p&gt;</v>
      </c>
      <c r="I4206" t="str">
        <f>"&lt;d&gt;" &amp;TRIM(E4206) &amp; "&lt;/d&gt;"</f>
        <v>&lt;d&gt;BOLT,M12-1.75X40MM BOLT,M12-1.75X40MM&lt;/d&gt;</v>
      </c>
      <c r="J4206" t="str">
        <f>H4206&amp;I4206&amp;"&lt;c&gt;" &amp; A4206 &amp; "&lt;/c&gt;" &amp;"&lt;aka&gt;" &amp;C4206&amp; "&lt;/aka&gt;"</f>
        <v>&lt;p&gt;10041628&lt;/p&gt;&lt;d&gt;BOLT,M12-1.75X40MM BOLT,M12-1.75X40MM&lt;/d&gt;&lt;c&gt;61C19&lt;/c&gt;&lt;aka&gt;5306015039013&lt;/aka&gt;</v>
      </c>
    </row>
    <row r="4207" spans="1:10">
      <c r="A4207" s="1" t="s">
        <v>22621</v>
      </c>
      <c r="B4207" t="s">
        <v>13797</v>
      </c>
      <c r="C4207" s="7" t="s">
        <v>4838</v>
      </c>
      <c r="D4207" s="8" t="s">
        <v>24950</v>
      </c>
      <c r="E4207" t="str">
        <f>TRIM(F4207)&amp;IF(RIGHT(TRIM(F4207),1)=",",TRIM(G4207)," "&amp;TRIM(G4207))</f>
        <v>ELBOW,PIPE ELBOW,PIPE</v>
      </c>
      <c r="F4207" t="str">
        <f>VLOOKUP(C4207,C$2:F$65001,3,FALSE)</f>
        <v xml:space="preserve">ELBOW,PIPE </v>
      </c>
      <c r="G4207" t="str">
        <f>VLOOKUP(C4207,C$2:G$65001,4,FALSE)</f>
        <v xml:space="preserve">ELBOW,PIPE         </v>
      </c>
      <c r="H4207" t="str">
        <f>"&lt;p&gt;" &amp;TRIM(B4207) &amp; "&lt;/p&gt;"</f>
        <v>&lt;p&gt;MS51845-1&lt;/p&gt;</v>
      </c>
      <c r="I4207" t="str">
        <f>"&lt;d&gt;" &amp;TRIM(E4207) &amp; "&lt;/d&gt;"</f>
        <v>&lt;d&gt;ELBOW,PIPE ELBOW,PIPE&lt;/d&gt;</v>
      </c>
      <c r="J4207" t="str">
        <f>H4207&amp;I4207&amp;"&lt;c&gt;" &amp; A4207 &amp; "&lt;/c&gt;" &amp;"&lt;aka&gt;" &amp;C4207&amp; "&lt;/aka&gt;"</f>
        <v>&lt;p&gt;MS51845-1&lt;/p&gt;&lt;d&gt;ELBOW,PIPE ELBOW,PIPE&lt;/d&gt;&lt;c&gt;30327&lt;/c&gt;&lt;aka&gt;4730002493882&lt;/aka&gt;</v>
      </c>
    </row>
    <row r="4208" spans="1:10">
      <c r="A4208" s="1" t="s">
        <v>22648</v>
      </c>
      <c r="B4208" t="s">
        <v>13800</v>
      </c>
      <c r="C4208" s="7" t="s">
        <v>4838</v>
      </c>
      <c r="D4208" s="8" t="s">
        <v>24950</v>
      </c>
      <c r="E4208" t="str">
        <f>TRIM(F4208)&amp;IF(RIGHT(TRIM(F4208),1)=",",TRIM(G4208)," "&amp;TRIM(G4208))</f>
        <v>ELBOW,PIPE ELBOW,PIPE</v>
      </c>
      <c r="F4208" t="str">
        <f>VLOOKUP(C4208,C$2:F$65001,3,FALSE)</f>
        <v xml:space="preserve">ELBOW,PIPE </v>
      </c>
      <c r="G4208" t="str">
        <f>VLOOKUP(C4208,C$2:G$65001,4,FALSE)</f>
        <v xml:space="preserve">ELBOW,PIPE         </v>
      </c>
      <c r="H4208" t="str">
        <f>"&lt;p&gt;" &amp;TRIM(B4208) &amp; "&lt;/p&gt;"</f>
        <v>&lt;p&gt;WWP460CLASSA&lt;/p&gt;</v>
      </c>
      <c r="I4208" t="str">
        <f>"&lt;d&gt;" &amp;TRIM(E4208) &amp; "&lt;/d&gt;"</f>
        <v>&lt;d&gt;ELBOW,PIPE ELBOW,PIPE&lt;/d&gt;</v>
      </c>
      <c r="J4208" t="str">
        <f>H4208&amp;I4208&amp;"&lt;c&gt;" &amp; A4208 &amp; "&lt;/c&gt;" &amp;"&lt;aka&gt;" &amp;C4208&amp; "&lt;/aka&gt;"</f>
        <v>&lt;p&gt;WWP460CLASSA&lt;/p&gt;&lt;d&gt;ELBOW,PIPE ELBOW,PIPE&lt;/d&gt;&lt;c&gt;81348&lt;/c&gt;&lt;aka&gt;4730002493882&lt;/aka&gt;</v>
      </c>
    </row>
    <row r="4209" spans="1:10">
      <c r="A4209" s="1" t="s">
        <v>22648</v>
      </c>
      <c r="B4209" t="s">
        <v>13804</v>
      </c>
      <c r="C4209" s="7" t="s">
        <v>4838</v>
      </c>
      <c r="D4209" s="8" t="s">
        <v>24950</v>
      </c>
      <c r="E4209" t="str">
        <f>TRIM(F4209)&amp;IF(RIGHT(TRIM(F4209),1)=",",TRIM(G4209)," "&amp;TRIM(G4209))</f>
        <v>ELBOW,PIPE ELBOW,PIPE</v>
      </c>
      <c r="F4209" t="str">
        <f>VLOOKUP(C4209,C$2:F$65001,3,FALSE)</f>
        <v xml:space="preserve">ELBOW,PIPE </v>
      </c>
      <c r="G4209" t="str">
        <f>VLOOKUP(C4209,C$2:G$65001,4,FALSE)</f>
        <v xml:space="preserve">ELBOW,PIPE         </v>
      </c>
      <c r="H4209" t="str">
        <f>"&lt;p&gt;" &amp;TRIM(B4209) &amp; "&lt;/p&gt;"</f>
        <v>&lt;p&gt;WWP460&lt;/p&gt;</v>
      </c>
      <c r="I4209" t="str">
        <f>"&lt;d&gt;" &amp;TRIM(E4209) &amp; "&lt;/d&gt;"</f>
        <v>&lt;d&gt;ELBOW,PIPE ELBOW,PIPE&lt;/d&gt;</v>
      </c>
      <c r="J4209" t="str">
        <f>H4209&amp;I4209&amp;"&lt;c&gt;" &amp; A4209 &amp; "&lt;/c&gt;" &amp;"&lt;aka&gt;" &amp;C4209&amp; "&lt;/aka&gt;"</f>
        <v>&lt;p&gt;WWP460&lt;/p&gt;&lt;d&gt;ELBOW,PIPE ELBOW,PIPE&lt;/d&gt;&lt;c&gt;81348&lt;/c&gt;&lt;aka&gt;4730002493882&lt;/aka&gt;</v>
      </c>
    </row>
    <row r="4210" spans="1:10">
      <c r="A4210" s="1" t="s">
        <v>22824</v>
      </c>
      <c r="B4210" t="s">
        <v>13806</v>
      </c>
      <c r="C4210" s="7" t="s">
        <v>4838</v>
      </c>
      <c r="D4210" s="8" t="s">
        <v>24950</v>
      </c>
      <c r="E4210" t="str">
        <f>TRIM(F4210)&amp;IF(RIGHT(TRIM(F4210),1)=",",TRIM(G4210)," "&amp;TRIM(G4210))</f>
        <v>ELBOW,PIPE ELBOW,PIPE</v>
      </c>
      <c r="F4210" t="str">
        <f>VLOOKUP(C4210,C$2:F$65001,3,FALSE)</f>
        <v xml:space="preserve">ELBOW,PIPE </v>
      </c>
      <c r="G4210" t="str">
        <f>VLOOKUP(C4210,C$2:G$65001,4,FALSE)</f>
        <v xml:space="preserve">ELBOW,PIPE         </v>
      </c>
      <c r="H4210" t="str">
        <f>"&lt;p&gt;" &amp;TRIM(B4210) &amp; "&lt;/p&gt;"</f>
        <v>&lt;p&gt;C686756-4&lt;/p&gt;</v>
      </c>
      <c r="I4210" t="str">
        <f>"&lt;d&gt;" &amp;TRIM(E4210) &amp; "&lt;/d&gt;"</f>
        <v>&lt;d&gt;ELBOW,PIPE ELBOW,PIPE&lt;/d&gt;</v>
      </c>
      <c r="J4210" t="str">
        <f>H4210&amp;I4210&amp;"&lt;c&gt;" &amp; A4210 &amp; "&lt;/c&gt;" &amp;"&lt;aka&gt;" &amp;C4210&amp; "&lt;/aka&gt;"</f>
        <v>&lt;p&gt;C686756-4&lt;/p&gt;&lt;d&gt;ELBOW,PIPE ELBOW,PIPE&lt;/d&gt;&lt;c&gt;06845&lt;/c&gt;&lt;aka&gt;4730002493882&lt;/aka&gt;</v>
      </c>
    </row>
    <row r="4211" spans="1:10">
      <c r="A4211" s="1" t="s">
        <v>22653</v>
      </c>
      <c r="B4211" t="s">
        <v>13808</v>
      </c>
      <c r="C4211" s="7" t="s">
        <v>4838</v>
      </c>
      <c r="D4211" s="8" t="s">
        <v>24950</v>
      </c>
      <c r="E4211" t="str">
        <f>TRIM(F4211)&amp;IF(RIGHT(TRIM(F4211),1)=",",TRIM(G4211)," "&amp;TRIM(G4211))</f>
        <v>ELBOW,PIPE ELBOW,PIPE</v>
      </c>
      <c r="F4211" t="str">
        <f>VLOOKUP(C4211,C$2:F$65001,3,FALSE)</f>
        <v xml:space="preserve">ELBOW,PIPE </v>
      </c>
      <c r="G4211" t="str">
        <f>VLOOKUP(C4211,C$2:G$65001,4,FALSE)</f>
        <v xml:space="preserve">ELBOW,PIPE         </v>
      </c>
      <c r="H4211" t="str">
        <f>"&lt;p&gt;" &amp;TRIM(B4211) &amp; "&lt;/p&gt;"</f>
        <v>&lt;p&gt;10001914&lt;/p&gt;</v>
      </c>
      <c r="I4211" t="str">
        <f>"&lt;d&gt;" &amp;TRIM(E4211) &amp; "&lt;/d&gt;"</f>
        <v>&lt;d&gt;ELBOW,PIPE ELBOW,PIPE&lt;/d&gt;</v>
      </c>
      <c r="J4211" t="str">
        <f>H4211&amp;I4211&amp;"&lt;c&gt;" &amp; A4211 &amp; "&lt;/c&gt;" &amp;"&lt;aka&gt;" &amp;C4211&amp; "&lt;/aka&gt;"</f>
        <v>&lt;p&gt;10001914&lt;/p&gt;&lt;d&gt;ELBOW,PIPE ELBOW,PIPE&lt;/d&gt;&lt;c&gt;23382&lt;/c&gt;&lt;aka&gt;4730002493882&lt;/aka&gt;</v>
      </c>
    </row>
    <row r="4212" spans="1:10">
      <c r="A4212" s="1" t="s">
        <v>5210</v>
      </c>
      <c r="B4212" t="s">
        <v>13810</v>
      </c>
      <c r="C4212" s="7" t="s">
        <v>4838</v>
      </c>
      <c r="D4212" s="8" t="s">
        <v>24950</v>
      </c>
      <c r="E4212" t="str">
        <f>TRIM(F4212)&amp;IF(RIGHT(TRIM(F4212),1)=",",TRIM(G4212)," "&amp;TRIM(G4212))</f>
        <v>ELBOW,PIPE ELBOW,PIPE</v>
      </c>
      <c r="F4212" t="str">
        <f>VLOOKUP(C4212,C$2:F$65001,3,FALSE)</f>
        <v xml:space="preserve">ELBOW,PIPE </v>
      </c>
      <c r="G4212" t="str">
        <f>VLOOKUP(C4212,C$2:G$65001,4,FALSE)</f>
        <v xml:space="preserve">ELBOW,PIPE         </v>
      </c>
      <c r="H4212" t="str">
        <f>"&lt;p&gt;" &amp;TRIM(B4212) &amp; "&lt;/p&gt;"</f>
        <v>&lt;p&gt;2200P-2-2&lt;/p&gt;</v>
      </c>
      <c r="I4212" t="str">
        <f>"&lt;d&gt;" &amp;TRIM(E4212) &amp; "&lt;/d&gt;"</f>
        <v>&lt;d&gt;ELBOW,PIPE ELBOW,PIPE&lt;/d&gt;</v>
      </c>
      <c r="J4212" t="str">
        <f>H4212&amp;I4212&amp;"&lt;c&gt;" &amp; A4212 &amp; "&lt;/c&gt;" &amp;"&lt;aka&gt;" &amp;C4212&amp; "&lt;/aka&gt;"</f>
        <v>&lt;p&gt;2200P-2-2&lt;/p&gt;&lt;d&gt;ELBOW,PIPE ELBOW,PIPE&lt;/d&gt;&lt;c&gt;93061&lt;/c&gt;&lt;aka&gt;4730002493882&lt;/aka&gt;</v>
      </c>
    </row>
    <row r="4213" spans="1:10">
      <c r="A4213" s="1" t="s">
        <v>22896</v>
      </c>
      <c r="B4213" t="s">
        <v>13812</v>
      </c>
      <c r="C4213" s="7" t="s">
        <v>4838</v>
      </c>
      <c r="D4213" s="8" t="s">
        <v>24950</v>
      </c>
      <c r="E4213" t="str">
        <f>TRIM(F4213)&amp;IF(RIGHT(TRIM(F4213),1)=",",TRIM(G4213)," "&amp;TRIM(G4213))</f>
        <v>ELBOW,PIPE ELBOW,PIPE</v>
      </c>
      <c r="F4213" t="str">
        <f>VLOOKUP(C4213,C$2:F$65001,3,FALSE)</f>
        <v xml:space="preserve">ELBOW,PIPE </v>
      </c>
      <c r="G4213" t="str">
        <f>VLOOKUP(C4213,C$2:G$65001,4,FALSE)</f>
        <v xml:space="preserve">ELBOW,PIPE         </v>
      </c>
      <c r="H4213" t="str">
        <f>"&lt;p&gt;" &amp;TRIM(B4213) &amp; "&lt;/p&gt;"</f>
        <v>&lt;p&gt;119455&lt;/p&gt;</v>
      </c>
      <c r="I4213" t="str">
        <f>"&lt;d&gt;" &amp;TRIM(E4213) &amp; "&lt;/d&gt;"</f>
        <v>&lt;d&gt;ELBOW,PIPE ELBOW,PIPE&lt;/d&gt;</v>
      </c>
      <c r="J4213" t="str">
        <f>H4213&amp;I4213&amp;"&lt;c&gt;" &amp; A4213 &amp; "&lt;/c&gt;" &amp;"&lt;aka&gt;" &amp;C4213&amp; "&lt;/aka&gt;"</f>
        <v>&lt;p&gt;119455&lt;/p&gt;&lt;d&gt;ELBOW,PIPE ELBOW,PIPE&lt;/d&gt;&lt;c&gt;21450&lt;/c&gt;&lt;aka&gt;4730002493882&lt;/aka&gt;</v>
      </c>
    </row>
    <row r="4214" spans="1:10">
      <c r="A4214" s="1" t="s">
        <v>22897</v>
      </c>
      <c r="B4214" t="s">
        <v>13815</v>
      </c>
      <c r="C4214" s="7" t="s">
        <v>4838</v>
      </c>
      <c r="D4214" s="8" t="s">
        <v>24950</v>
      </c>
      <c r="E4214" t="str">
        <f>TRIM(F4214)&amp;IF(RIGHT(TRIM(F4214),1)=",",TRIM(G4214)," "&amp;TRIM(G4214))</f>
        <v>ELBOW,PIPE ELBOW,PIPE</v>
      </c>
      <c r="F4214" t="str">
        <f>VLOOKUP(C4214,C$2:F$65001,3,FALSE)</f>
        <v xml:space="preserve">ELBOW,PIPE </v>
      </c>
      <c r="G4214" t="str">
        <f>VLOOKUP(C4214,C$2:G$65001,4,FALSE)</f>
        <v xml:space="preserve">ELBOW,PIPE         </v>
      </c>
      <c r="H4214" t="str">
        <f>"&lt;p&gt;" &amp;TRIM(B4214) &amp; "&lt;/p&gt;"</f>
        <v>&lt;p&gt;51433&lt;/p&gt;</v>
      </c>
      <c r="I4214" t="str">
        <f>"&lt;d&gt;" &amp;TRIM(E4214) &amp; "&lt;/d&gt;"</f>
        <v>&lt;d&gt;ELBOW,PIPE ELBOW,PIPE&lt;/d&gt;</v>
      </c>
      <c r="J4214" t="str">
        <f>H4214&amp;I4214&amp;"&lt;c&gt;" &amp; A4214 &amp; "&lt;/c&gt;" &amp;"&lt;aka&gt;" &amp;C4214&amp; "&lt;/aka&gt;"</f>
        <v>&lt;p&gt;51433&lt;/p&gt;&lt;d&gt;ELBOW,PIPE ELBOW,PIPE&lt;/d&gt;&lt;c&gt;55708&lt;/c&gt;&lt;aka&gt;4730002493882&lt;/aka&gt;</v>
      </c>
    </row>
    <row r="4215" spans="1:10">
      <c r="A4215" s="1" t="s">
        <v>22633</v>
      </c>
      <c r="B4215" t="s">
        <v>13818</v>
      </c>
      <c r="C4215" s="7" t="s">
        <v>4838</v>
      </c>
      <c r="D4215" s="8" t="s">
        <v>24950</v>
      </c>
      <c r="E4215" t="str">
        <f>TRIM(F4215)&amp;IF(RIGHT(TRIM(F4215),1)=",",TRIM(G4215)," "&amp;TRIM(G4215))</f>
        <v>ELBOW,PIPE ELBOW,PIPE</v>
      </c>
      <c r="F4215" t="str">
        <f>VLOOKUP(C4215,C$2:F$65001,3,FALSE)</f>
        <v xml:space="preserve">ELBOW,PIPE </v>
      </c>
      <c r="G4215" t="str">
        <f>VLOOKUP(C4215,C$2:G$65001,4,FALSE)</f>
        <v xml:space="preserve">ELBOW,PIPE         </v>
      </c>
      <c r="H4215" t="str">
        <f>"&lt;p&gt;" &amp;TRIM(B4215) &amp; "&lt;/p&gt;"</f>
        <v>&lt;p&gt;113-138&lt;/p&gt;</v>
      </c>
      <c r="I4215" t="str">
        <f>"&lt;d&gt;" &amp;TRIM(E4215) &amp; "&lt;/d&gt;"</f>
        <v>&lt;d&gt;ELBOW,PIPE ELBOW,PIPE&lt;/d&gt;</v>
      </c>
      <c r="J4215" t="str">
        <f>H4215&amp;I4215&amp;"&lt;c&gt;" &amp; A4215 &amp; "&lt;/c&gt;" &amp;"&lt;aka&gt;" &amp;C4215&amp; "&lt;/aka&gt;"</f>
        <v>&lt;p&gt;113-138&lt;/p&gt;&lt;d&gt;ELBOW,PIPE ELBOW,PIPE&lt;/d&gt;&lt;c&gt;03533&lt;/c&gt;&lt;aka&gt;4730002493882&lt;/aka&gt;</v>
      </c>
    </row>
    <row r="4216" spans="1:10">
      <c r="A4216" s="1" t="s">
        <v>22898</v>
      </c>
      <c r="B4216" t="s">
        <v>13820</v>
      </c>
      <c r="C4216" s="7" t="s">
        <v>4838</v>
      </c>
      <c r="D4216" s="8" t="s">
        <v>24950</v>
      </c>
      <c r="E4216" t="str">
        <f>TRIM(F4216)&amp;IF(RIGHT(TRIM(F4216),1)=",",TRIM(G4216)," "&amp;TRIM(G4216))</f>
        <v>ELBOW,PIPE ELBOW,PIPE</v>
      </c>
      <c r="F4216" t="str">
        <f>VLOOKUP(C4216,C$2:F$65001,3,FALSE)</f>
        <v xml:space="preserve">ELBOW,PIPE </v>
      </c>
      <c r="G4216" t="str">
        <f>VLOOKUP(C4216,C$2:G$65001,4,FALSE)</f>
        <v xml:space="preserve">ELBOW,PIPE         </v>
      </c>
      <c r="H4216" t="str">
        <f>"&lt;p&gt;" &amp;TRIM(B4216) &amp; "&lt;/p&gt;"</f>
        <v>&lt;p&gt;908604&lt;/p&gt;</v>
      </c>
      <c r="I4216" t="str">
        <f>"&lt;d&gt;" &amp;TRIM(E4216) &amp; "&lt;/d&gt;"</f>
        <v>&lt;d&gt;ELBOW,PIPE ELBOW,PIPE&lt;/d&gt;</v>
      </c>
      <c r="J4216" t="str">
        <f>H4216&amp;I4216&amp;"&lt;c&gt;" &amp; A4216 &amp; "&lt;/c&gt;" &amp;"&lt;aka&gt;" &amp;C4216&amp; "&lt;/aka&gt;"</f>
        <v>&lt;p&gt;908604&lt;/p&gt;&lt;d&gt;ELBOW,PIPE ELBOW,PIPE&lt;/d&gt;&lt;c&gt;07524&lt;/c&gt;&lt;aka&gt;4730002493882&lt;/aka&gt;</v>
      </c>
    </row>
    <row r="4217" spans="1:10">
      <c r="A4217" s="1" t="s">
        <v>22621</v>
      </c>
      <c r="B4217" t="s">
        <v>13823</v>
      </c>
      <c r="C4217" s="7" t="s">
        <v>4838</v>
      </c>
      <c r="D4217" s="8" t="s">
        <v>24950</v>
      </c>
      <c r="E4217" t="str">
        <f>TRIM(F4217)&amp;IF(RIGHT(TRIM(F4217),1)=",",TRIM(G4217)," "&amp;TRIM(G4217))</f>
        <v>ELBOW,PIPE ELBOW,PIPE</v>
      </c>
      <c r="F4217" t="str">
        <f>VLOOKUP(C4217,C$2:F$65001,3,FALSE)</f>
        <v xml:space="preserve">ELBOW,PIPE </v>
      </c>
      <c r="G4217" t="str">
        <f>VLOOKUP(C4217,C$2:G$65001,4,FALSE)</f>
        <v xml:space="preserve">ELBOW,PIPE         </v>
      </c>
      <c r="H4217" t="str">
        <f>"&lt;p&gt;" &amp;TRIM(B4217) &amp; "&lt;/p&gt;"</f>
        <v>&lt;p&gt;100B1-8&lt;/p&gt;</v>
      </c>
      <c r="I4217" t="str">
        <f>"&lt;d&gt;" &amp;TRIM(E4217) &amp; "&lt;/d&gt;"</f>
        <v>&lt;d&gt;ELBOW,PIPE ELBOW,PIPE&lt;/d&gt;</v>
      </c>
      <c r="J4217" t="str">
        <f>H4217&amp;I4217&amp;"&lt;c&gt;" &amp; A4217 &amp; "&lt;/c&gt;" &amp;"&lt;aka&gt;" &amp;C4217&amp; "&lt;/aka&gt;"</f>
        <v>&lt;p&gt;100B1-8&lt;/p&gt;&lt;d&gt;ELBOW,PIPE ELBOW,PIPE&lt;/d&gt;&lt;c&gt;30327&lt;/c&gt;&lt;aka&gt;4730002493882&lt;/aka&gt;</v>
      </c>
    </row>
    <row r="4218" spans="1:10">
      <c r="A4218" s="1" t="s">
        <v>22601</v>
      </c>
      <c r="B4218" t="s">
        <v>13826</v>
      </c>
      <c r="C4218" s="7" t="s">
        <v>4305</v>
      </c>
      <c r="D4218" s="8" t="s">
        <v>24926</v>
      </c>
      <c r="E4218" t="str">
        <f>TRIM(F4218)&amp;IF(RIGHT(TRIM(F4218),1)=",",TRIM(G4218)," "&amp;TRIM(G4218))</f>
        <v>SCREW,CAP,HEXAGON HEAD SCREW,CAP,HEXAGON</v>
      </c>
      <c r="F4218" t="str">
        <f>VLOOKUP(C4218,C$2:F$65001,3,FALSE)</f>
        <v>SCREW,CAP,HEXAGON HEAD</v>
      </c>
      <c r="G4218" t="str">
        <f>VLOOKUP(C4218,C$2:G$65001,4,FALSE)</f>
        <v xml:space="preserve">SCREW,CAP,HEXAGON  </v>
      </c>
      <c r="H4218" t="str">
        <f>"&lt;p&gt;" &amp;TRIM(B4218) &amp; "&lt;/p&gt;"</f>
        <v>&lt;p&gt;3011066&lt;/p&gt;</v>
      </c>
      <c r="I4218" t="str">
        <f>"&lt;d&gt;" &amp;TRIM(E4218) &amp; "&lt;/d&gt;"</f>
        <v>&lt;d&gt;SCREW,CAP,HEXAGON HEAD SCREW,CAP,HEXAGON&lt;/d&gt;</v>
      </c>
      <c r="J4218" t="str">
        <f>H4218&amp;I4218&amp;"&lt;c&gt;" &amp; A4218 &amp; "&lt;/c&gt;" &amp;"&lt;aka&gt;" &amp;C4218&amp; "&lt;/aka&gt;"</f>
        <v>&lt;p&gt;3011066&lt;/p&gt;&lt;d&gt;SCREW,CAP,HEXAGON HEAD SCREW,CAP,HEXAGON&lt;/d&gt;&lt;c&gt;1EFH8&lt;/c&gt;&lt;aka&gt;5305015675280&lt;/aka&gt;</v>
      </c>
    </row>
    <row r="4219" spans="1:10">
      <c r="A4219" s="1" t="s">
        <v>5156</v>
      </c>
      <c r="B4219" t="s">
        <v>13828</v>
      </c>
      <c r="C4219" s="7" t="s">
        <v>4305</v>
      </c>
      <c r="D4219" s="8" t="s">
        <v>24926</v>
      </c>
      <c r="E4219" t="str">
        <f>TRIM(F4219)&amp;IF(RIGHT(TRIM(F4219),1)=",",TRIM(G4219)," "&amp;TRIM(G4219))</f>
        <v>SCREW,CAP,HEXAGON HEAD SCREW,CAP,HEXAGON</v>
      </c>
      <c r="F4219" t="str">
        <f>VLOOKUP(C4219,C$2:F$65001,3,FALSE)</f>
        <v>SCREW,CAP,HEXAGON HEAD</v>
      </c>
      <c r="G4219" t="str">
        <f>VLOOKUP(C4219,C$2:G$65001,4,FALSE)</f>
        <v xml:space="preserve">SCREW,CAP,HEXAGON  </v>
      </c>
      <c r="H4219" t="str">
        <f>"&lt;p&gt;" &amp;TRIM(B4219) &amp; "&lt;/p&gt;"</f>
        <v>&lt;p&gt;0153981&lt;/p&gt;</v>
      </c>
      <c r="I4219" t="str">
        <f>"&lt;d&gt;" &amp;TRIM(E4219) &amp; "&lt;/d&gt;"</f>
        <v>&lt;d&gt;SCREW,CAP,HEXAGON HEAD SCREW,CAP,HEXAGON&lt;/d&gt;</v>
      </c>
      <c r="J4219" t="str">
        <f>H4219&amp;I4219&amp;"&lt;c&gt;" &amp; A4219 &amp; "&lt;/c&gt;" &amp;"&lt;aka&gt;" &amp;C4219&amp; "&lt;/aka&gt;"</f>
        <v>&lt;p&gt;0153981&lt;/p&gt;&lt;d&gt;SCREW,CAP,HEXAGON HEAD SCREW,CAP,HEXAGON&lt;/d&gt;&lt;c&gt;45N24&lt;/c&gt;&lt;aka&gt;5305015675280&lt;/aka&gt;</v>
      </c>
    </row>
    <row r="4220" spans="1:10">
      <c r="A4220" s="1" t="s">
        <v>5121</v>
      </c>
      <c r="B4220" t="s">
        <v>13831</v>
      </c>
      <c r="C4220" s="7" t="s">
        <v>4236</v>
      </c>
      <c r="D4220" s="8" t="s">
        <v>24992</v>
      </c>
      <c r="E4220" t="str">
        <f>TRIM(F4220)&amp;IF(RIGHT(TRIM(F4220),1)=",",TRIM(G4220)," "&amp;TRIM(G4220))</f>
        <v>NUT,JAM NUT,JAM</v>
      </c>
      <c r="F4220" t="str">
        <f>VLOOKUP(C4220,C$2:F$65001,3,FALSE)</f>
        <v xml:space="preserve">NUT,JAM </v>
      </c>
      <c r="G4220" t="str">
        <f>VLOOKUP(C4220,C$2:G$65001,4,FALSE)</f>
        <v xml:space="preserve">NUT,JAM            </v>
      </c>
      <c r="H4220" t="str">
        <f>"&lt;p&gt;" &amp;TRIM(B4220) &amp; "&lt;/p&gt;"</f>
        <v>&lt;p&gt;36214&lt;/p&gt;</v>
      </c>
      <c r="I4220" t="str">
        <f>"&lt;d&gt;" &amp;TRIM(E4220) &amp; "&lt;/d&gt;"</f>
        <v>&lt;d&gt;NUT,JAM NUT,JAM&lt;/d&gt;</v>
      </c>
      <c r="J4220" t="str">
        <f>H4220&amp;I4220&amp;"&lt;c&gt;" &amp; A4220 &amp; "&lt;/c&gt;" &amp;"&lt;aka&gt;" &amp;C4220&amp; "&lt;/aka&gt;"</f>
        <v>&lt;p&gt;36214&lt;/p&gt;&lt;d&gt;NUT,JAM NUT,JAM&lt;/d&gt;&lt;c&gt;0Y3H3&lt;/c&gt;&lt;aka&gt;5310015257683&lt;/aka&gt;</v>
      </c>
    </row>
    <row r="4221" spans="1:10">
      <c r="A4221" s="1" t="s">
        <v>5179</v>
      </c>
      <c r="B4221" t="s">
        <v>13833</v>
      </c>
      <c r="C4221" s="7" t="s">
        <v>4236</v>
      </c>
      <c r="D4221" s="8" t="s">
        <v>24992</v>
      </c>
      <c r="E4221" t="str">
        <f>TRIM(F4221)&amp;IF(RIGHT(TRIM(F4221),1)=",",TRIM(G4221)," "&amp;TRIM(G4221))</f>
        <v>NUT,JAM NUT,JAM</v>
      </c>
      <c r="F4221" t="str">
        <f>VLOOKUP(C4221,C$2:F$65001,3,FALSE)</f>
        <v xml:space="preserve">NUT,JAM </v>
      </c>
      <c r="G4221" t="str">
        <f>VLOOKUP(C4221,C$2:G$65001,4,FALSE)</f>
        <v xml:space="preserve">NUT,JAM            </v>
      </c>
      <c r="H4221" t="str">
        <f>"&lt;p&gt;" &amp;TRIM(B4221) &amp; "&lt;/p&gt;"</f>
        <v>&lt;p&gt;AEN05C625375AZ4D71&lt;/p&gt;</v>
      </c>
      <c r="I4221" t="str">
        <f>"&lt;d&gt;" &amp;TRIM(E4221) &amp; "&lt;/d&gt;"</f>
        <v>&lt;d&gt;NUT,JAM NUT,JAM&lt;/d&gt;</v>
      </c>
      <c r="J4221" t="str">
        <f>H4221&amp;I4221&amp;"&lt;c&gt;" &amp; A4221 &amp; "&lt;/c&gt;" &amp;"&lt;aka&gt;" &amp;C4221&amp; "&lt;/aka&gt;"</f>
        <v>&lt;p&gt;AEN05C625375AZ4D71&lt;/p&gt;&lt;d&gt;NUT,JAM NUT,JAM&lt;/d&gt;&lt;c&gt;05047&lt;/c&gt;&lt;aka&gt;5310015257683&lt;/aka&gt;</v>
      </c>
    </row>
    <row r="4222" spans="1:10">
      <c r="A4222" s="1" t="e">
        <v>#VALUE!</v>
      </c>
      <c r="B4222" t="e">
        <v>#VALUE!</v>
      </c>
      <c r="C4222" s="7" t="s">
        <v>4236</v>
      </c>
      <c r="D4222" s="8" t="s">
        <v>24992</v>
      </c>
      <c r="E4222" t="str">
        <f>TRIM(F4222)&amp;IF(RIGHT(TRIM(F4222),1)=",",TRIM(G4222)," "&amp;TRIM(G4222))</f>
        <v>NUT,JAM NUT,JAM</v>
      </c>
      <c r="F4222" t="str">
        <f>VLOOKUP(C4222,C$2:F$65001,3,FALSE)</f>
        <v xml:space="preserve">NUT,JAM </v>
      </c>
      <c r="G4222" t="str">
        <f>VLOOKUP(C4222,C$2:G$65001,4,FALSE)</f>
        <v xml:space="preserve">NUT,JAM            </v>
      </c>
      <c r="H4222" t="e">
        <f>"&lt;p&gt;" &amp;TRIM(B4222) &amp; "&lt;/p&gt;"</f>
        <v>#VALUE!</v>
      </c>
      <c r="I4222" t="str">
        <f>"&lt;d&gt;" &amp;TRIM(E4222) &amp; "&lt;/d&gt;"</f>
        <v>&lt;d&gt;NUT,JAM NUT,JAM&lt;/d&gt;</v>
      </c>
      <c r="J4222" t="e">
        <f>H4222&amp;I4222&amp;"&lt;c&gt;" &amp; A4222 &amp; "&lt;/c&gt;" &amp;"&lt;aka&gt;" &amp;C4222&amp; "&lt;/aka&gt;"</f>
        <v>#VALUE!</v>
      </c>
    </row>
    <row r="4223" spans="1:10">
      <c r="A4223" s="1" t="s">
        <v>5171</v>
      </c>
      <c r="B4223" t="s">
        <v>13836</v>
      </c>
      <c r="C4223" s="7" t="s">
        <v>4236</v>
      </c>
      <c r="D4223" s="8" t="s">
        <v>24992</v>
      </c>
      <c r="E4223" t="str">
        <f>TRIM(F4223)&amp;IF(RIGHT(TRIM(F4223),1)=",",TRIM(G4223)," "&amp;TRIM(G4223))</f>
        <v>NUT,JAM NUT,JAM</v>
      </c>
      <c r="F4223" t="str">
        <f>VLOOKUP(C4223,C$2:F$65001,3,FALSE)</f>
        <v xml:space="preserve">NUT,JAM </v>
      </c>
      <c r="G4223" t="str">
        <f>VLOOKUP(C4223,C$2:G$65001,4,FALSE)</f>
        <v xml:space="preserve">NUT,JAM            </v>
      </c>
      <c r="H4223" t="str">
        <f>"&lt;p&gt;" &amp;TRIM(B4223) &amp; "&lt;/p&gt;"</f>
        <v>&lt;p&gt;3313111&lt;/p&gt;</v>
      </c>
      <c r="I4223" t="str">
        <f>"&lt;d&gt;" &amp;TRIM(E4223) &amp; "&lt;/d&gt;"</f>
        <v>&lt;d&gt;NUT,JAM NUT,JAM&lt;/d&gt;</v>
      </c>
      <c r="J4223" t="str">
        <f>H4223&amp;I4223&amp;"&lt;c&gt;" &amp; A4223 &amp; "&lt;/c&gt;" &amp;"&lt;aka&gt;" &amp;C4223&amp; "&lt;/aka&gt;"</f>
        <v>&lt;p&gt;3313111&lt;/p&gt;&lt;d&gt;NUT,JAM NUT,JAM&lt;/d&gt;&lt;c&gt;45152&lt;/c&gt;&lt;aka&gt;5310015257683&lt;/aka&gt;</v>
      </c>
    </row>
    <row r="4224" spans="1:10">
      <c r="A4224" s="1" t="s">
        <v>5121</v>
      </c>
      <c r="B4224" t="s">
        <v>13838</v>
      </c>
      <c r="C4224" s="7" t="s">
        <v>4236</v>
      </c>
      <c r="D4224" s="8" t="s">
        <v>24992</v>
      </c>
      <c r="E4224" t="str">
        <f>TRIM(F4224)&amp;IF(RIGHT(TRIM(F4224),1)=",",TRIM(G4224)," "&amp;TRIM(G4224))</f>
        <v>NUT,JAM NUT,JAM</v>
      </c>
      <c r="F4224" t="str">
        <f>VLOOKUP(C4224,C$2:F$65001,3,FALSE)</f>
        <v xml:space="preserve">NUT,JAM </v>
      </c>
      <c r="G4224" t="str">
        <f>VLOOKUP(C4224,C$2:G$65001,4,FALSE)</f>
        <v xml:space="preserve">NUT,JAM            </v>
      </c>
      <c r="H4224" t="str">
        <f>"&lt;p&gt;" &amp;TRIM(B4224) &amp; "&lt;/p&gt;"</f>
        <v>&lt;p&gt;12759-01283&lt;/p&gt;</v>
      </c>
      <c r="I4224" t="str">
        <f>"&lt;d&gt;" &amp;TRIM(E4224) &amp; "&lt;/d&gt;"</f>
        <v>&lt;d&gt;NUT,JAM NUT,JAM&lt;/d&gt;</v>
      </c>
      <c r="J4224" t="str">
        <f>H4224&amp;I4224&amp;"&lt;c&gt;" &amp; A4224 &amp; "&lt;/c&gt;" &amp;"&lt;aka&gt;" &amp;C4224&amp; "&lt;/aka&gt;"</f>
        <v>&lt;p&gt;12759-01283&lt;/p&gt;&lt;d&gt;NUT,JAM NUT,JAM&lt;/d&gt;&lt;c&gt;0Y3H3&lt;/c&gt;&lt;aka&gt;5310015257683&lt;/aka&gt;</v>
      </c>
    </row>
    <row r="4225" spans="1:10">
      <c r="A4225" s="1" t="s">
        <v>5171</v>
      </c>
      <c r="B4225" t="s">
        <v>13840</v>
      </c>
      <c r="C4225" s="7" t="s">
        <v>4769</v>
      </c>
      <c r="D4225" s="8" t="s">
        <v>24993</v>
      </c>
      <c r="E4225" t="str">
        <f>TRIM(F4225)&amp;IF(RIGHT(TRIM(F4225),1)=",",TRIM(G4225)," "&amp;TRIM(G4225))</f>
        <v>CONNECTOR,RECEPTACAL,ELECTRICAL CONNECTOR,</v>
      </c>
      <c r="F4225" t="str">
        <f>VLOOKUP(C4225,C$2:F$65001,3,FALSE)</f>
        <v>CONNECTOR,RECEPTACAL,ELECTRICAL</v>
      </c>
      <c r="G4225" t="str">
        <f>VLOOKUP(C4225,C$2:G$65001,4,FALSE)</f>
        <v xml:space="preserve">CONNECTOR,         </v>
      </c>
      <c r="H4225" t="str">
        <f>"&lt;p&gt;" &amp;TRIM(B4225) &amp; "&lt;/p&gt;"</f>
        <v>&lt;p&gt;2HB192&lt;/p&gt;</v>
      </c>
      <c r="I4225" t="str">
        <f>"&lt;d&gt;" &amp;TRIM(E4225) &amp; "&lt;/d&gt;"</f>
        <v>&lt;d&gt;CONNECTOR,RECEPTACAL,ELECTRICAL CONNECTOR,&lt;/d&gt;</v>
      </c>
      <c r="J4225" t="str">
        <f>H4225&amp;I4225&amp;"&lt;c&gt;" &amp; A4225 &amp; "&lt;/c&gt;" &amp;"&lt;aka&gt;" &amp;C4225&amp; "&lt;/aka&gt;"</f>
        <v>&lt;p&gt;2HB192&lt;/p&gt;&lt;d&gt;CONNECTOR,RECEPTACAL,ELECTRICAL CONNECTOR,&lt;/d&gt;&lt;c&gt;45152&lt;/c&gt;&lt;aka&gt;5935015231409&lt;/aka&gt;</v>
      </c>
    </row>
    <row r="4226" spans="1:10">
      <c r="A4226" s="1" t="s">
        <v>22820</v>
      </c>
      <c r="B4226" t="s">
        <v>13842</v>
      </c>
      <c r="C4226" s="7" t="s">
        <v>4769</v>
      </c>
      <c r="D4226" s="8" t="s">
        <v>24993</v>
      </c>
      <c r="E4226" t="str">
        <f>TRIM(F4226)&amp;IF(RIGHT(TRIM(F4226),1)=",",TRIM(G4226)," "&amp;TRIM(G4226))</f>
        <v>CONNECTOR,RECEPTACAL,ELECTRICAL CONNECTOR,</v>
      </c>
      <c r="F4226" t="str">
        <f>VLOOKUP(C4226,C$2:F$65001,3,FALSE)</f>
        <v>CONNECTOR,RECEPTACAL,ELECTRICAL</v>
      </c>
      <c r="G4226" t="str">
        <f>VLOOKUP(C4226,C$2:G$65001,4,FALSE)</f>
        <v xml:space="preserve">CONNECTOR,         </v>
      </c>
      <c r="H4226" t="str">
        <f>"&lt;p&gt;" &amp;TRIM(B4226) &amp; "&lt;/p&gt;"</f>
        <v>&lt;p&gt;622-2967-023&lt;/p&gt;</v>
      </c>
      <c r="I4226" t="str">
        <f>"&lt;d&gt;" &amp;TRIM(E4226) &amp; "&lt;/d&gt;"</f>
        <v>&lt;d&gt;CONNECTOR,RECEPTACAL,ELECTRICAL CONNECTOR,&lt;/d&gt;</v>
      </c>
      <c r="J4226" t="str">
        <f>H4226&amp;I4226&amp;"&lt;c&gt;" &amp; A4226 &amp; "&lt;/c&gt;" &amp;"&lt;aka&gt;" &amp;C4226&amp; "&lt;/aka&gt;"</f>
        <v>&lt;p&gt;622-2967-023&lt;/p&gt;&lt;d&gt;CONNECTOR,RECEPTACAL,ELECTRICAL CONNECTOR,&lt;/d&gt;&lt;c&gt;93408&lt;/c&gt;&lt;aka&gt;5935015231409&lt;/aka&gt;</v>
      </c>
    </row>
    <row r="4227" spans="1:10">
      <c r="A4227" s="1" t="s">
        <v>5284</v>
      </c>
      <c r="B4227" t="s">
        <v>13845</v>
      </c>
      <c r="C4227" s="7" t="s">
        <v>4769</v>
      </c>
      <c r="D4227" s="8" t="s">
        <v>24993</v>
      </c>
      <c r="E4227" t="str">
        <f>TRIM(F4227)&amp;IF(RIGHT(TRIM(F4227),1)=",",TRIM(G4227)," "&amp;TRIM(G4227))</f>
        <v>CONNECTOR,RECEPTACAL,ELECTRICAL CONNECTOR,</v>
      </c>
      <c r="F4227" t="str">
        <f>VLOOKUP(C4227,C$2:F$65001,3,FALSE)</f>
        <v>CONNECTOR,RECEPTACAL,ELECTRICAL</v>
      </c>
      <c r="G4227" t="str">
        <f>VLOOKUP(C4227,C$2:G$65001,4,FALSE)</f>
        <v xml:space="preserve">CONNECTOR,         </v>
      </c>
      <c r="H4227" t="str">
        <f>"&lt;p&gt;" &amp;TRIM(B4227) &amp; "&lt;/p&gt;"</f>
        <v>&lt;p&gt;04-20494&lt;/p&gt;</v>
      </c>
      <c r="I4227" t="str">
        <f>"&lt;d&gt;" &amp;TRIM(E4227) &amp; "&lt;/d&gt;"</f>
        <v>&lt;d&gt;CONNECTOR,RECEPTACAL,ELECTRICAL CONNECTOR,&lt;/d&gt;</v>
      </c>
      <c r="J4227" t="str">
        <f>H4227&amp;I4227&amp;"&lt;c&gt;" &amp; A4227 &amp; "&lt;/c&gt;" &amp;"&lt;aka&gt;" &amp;C4227&amp; "&lt;/aka&gt;"</f>
        <v>&lt;p&gt;04-20494&lt;/p&gt;&lt;d&gt;CONNECTOR,RECEPTACAL,ELECTRICAL CONNECTOR,&lt;/d&gt;&lt;c&gt;30554&lt;/c&gt;&lt;aka&gt;5935015231409&lt;/aka&gt;</v>
      </c>
    </row>
    <row r="4228" spans="1:10">
      <c r="A4228" s="1" t="s">
        <v>5185</v>
      </c>
      <c r="B4228" t="s">
        <v>13847</v>
      </c>
      <c r="C4228" s="7" t="s">
        <v>4769</v>
      </c>
      <c r="D4228" s="8" t="s">
        <v>24993</v>
      </c>
      <c r="E4228" t="str">
        <f>TRIM(F4228)&amp;IF(RIGHT(TRIM(F4228),1)=",",TRIM(G4228)," "&amp;TRIM(G4228))</f>
        <v>CONNECTOR,RECEPTACAL,ELECTRICAL CONNECTOR,</v>
      </c>
      <c r="F4228" t="str">
        <f>VLOOKUP(C4228,C$2:F$65001,3,FALSE)</f>
        <v>CONNECTOR,RECEPTACAL,ELECTRICAL</v>
      </c>
      <c r="G4228" t="str">
        <f>VLOOKUP(C4228,C$2:G$65001,4,FALSE)</f>
        <v xml:space="preserve">CONNECTOR,         </v>
      </c>
      <c r="H4228" t="str">
        <f>"&lt;p&gt;" &amp;TRIM(B4228) &amp; "&lt;/p&gt;"</f>
        <v>&lt;p&gt;W6P&lt;/p&gt;</v>
      </c>
      <c r="I4228" t="str">
        <f>"&lt;d&gt;" &amp;TRIM(E4228) &amp; "&lt;/d&gt;"</f>
        <v>&lt;d&gt;CONNECTOR,RECEPTACAL,ELECTRICAL CONNECTOR,&lt;/d&gt;</v>
      </c>
      <c r="J4228" t="str">
        <f>H4228&amp;I4228&amp;"&lt;c&gt;" &amp; A4228 &amp; "&lt;/c&gt;" &amp;"&lt;aka&gt;" &amp;C4228&amp; "&lt;/aka&gt;"</f>
        <v>&lt;p&gt;W6P&lt;/p&gt;&lt;d&gt;CONNECTOR,RECEPTACAL,ELECTRICAL CONNECTOR,&lt;/d&gt;&lt;c&gt;11139&lt;/c&gt;&lt;aka&gt;5935015231409&lt;/aka&gt;</v>
      </c>
    </row>
    <row r="4229" spans="1:10">
      <c r="A4229" s="1" t="s">
        <v>22747</v>
      </c>
      <c r="B4229" t="s">
        <v>13849</v>
      </c>
      <c r="C4229" s="7" t="s">
        <v>4846</v>
      </c>
      <c r="D4229" s="8" t="s">
        <v>24987</v>
      </c>
      <c r="E4229" t="str">
        <f>TRIM(F4229)&amp;IF(RIGHT(TRIM(F4229),1)=",",TRIM(G4229)," "&amp;TRIM(G4229))</f>
        <v>ADAPTER,STRAIGHT,PIPE TO TUBE ADAPTER,STRAIGHT,</v>
      </c>
      <c r="F4229" t="str">
        <f>VLOOKUP(C4229,C$2:F$65001,3,FALSE)</f>
        <v>ADAPTER,STRAIGHT,PIPE TO TUBE</v>
      </c>
      <c r="G4229" t="str">
        <f>VLOOKUP(C4229,C$2:G$65001,4,FALSE)</f>
        <v xml:space="preserve">ADAPTER,STRAIGHT,  </v>
      </c>
      <c r="H4229" t="str">
        <f>"&lt;p&gt;" &amp;TRIM(B4229) &amp; "&lt;/p&gt;"</f>
        <v>&lt;p&gt;879616R91&lt;/p&gt;</v>
      </c>
      <c r="I4229" t="str">
        <f>"&lt;d&gt;" &amp;TRIM(E4229) &amp; "&lt;/d&gt;"</f>
        <v>&lt;d&gt;ADAPTER,STRAIGHT,PIPE TO TUBE ADAPTER,STRAIGHT,&lt;/d&gt;</v>
      </c>
      <c r="J4229" t="str">
        <f>H4229&amp;I4229&amp;"&lt;c&gt;" &amp; A4229 &amp; "&lt;/c&gt;" &amp;"&lt;aka&gt;" &amp;C4229&amp; "&lt;/aka&gt;"</f>
        <v>&lt;p&gt;879616R91&lt;/p&gt;&lt;d&gt;ADAPTER,STRAIGHT,PIPE TO TUBE ADAPTER,STRAIGHT,&lt;/d&gt;&lt;c&gt;0SAT8&lt;/c&gt;&lt;aka&gt;4730008826942&lt;/aka&gt;</v>
      </c>
    </row>
    <row r="4230" spans="1:10">
      <c r="A4230" s="1" t="s">
        <v>22621</v>
      </c>
      <c r="B4230" t="s">
        <v>13852</v>
      </c>
      <c r="C4230" s="7" t="s">
        <v>4846</v>
      </c>
      <c r="D4230" s="8" t="s">
        <v>24987</v>
      </c>
      <c r="E4230" t="str">
        <f>TRIM(F4230)&amp;IF(RIGHT(TRIM(F4230),1)=",",TRIM(G4230)," "&amp;TRIM(G4230))</f>
        <v>ADAPTER,STRAIGHT,PIPE TO TUBE ADAPTER,STRAIGHT,</v>
      </c>
      <c r="F4230" t="str">
        <f>VLOOKUP(C4230,C$2:F$65001,3,FALSE)</f>
        <v>ADAPTER,STRAIGHT,PIPE TO TUBE</v>
      </c>
      <c r="G4230" t="str">
        <f>VLOOKUP(C4230,C$2:G$65001,4,FALSE)</f>
        <v xml:space="preserve">ADAPTER,STRAIGHT,  </v>
      </c>
      <c r="H4230" t="str">
        <f>"&lt;p&gt;" &amp;TRIM(B4230) &amp; "&lt;/p&gt;"</f>
        <v>&lt;p&gt;268-P-04X02&lt;/p&gt;</v>
      </c>
      <c r="I4230" t="str">
        <f>"&lt;d&gt;" &amp;TRIM(E4230) &amp; "&lt;/d&gt;"</f>
        <v>&lt;d&gt;ADAPTER,STRAIGHT,PIPE TO TUBE ADAPTER,STRAIGHT,&lt;/d&gt;</v>
      </c>
      <c r="J4230" t="str">
        <f>H4230&amp;I4230&amp;"&lt;c&gt;" &amp; A4230 &amp; "&lt;/c&gt;" &amp;"&lt;aka&gt;" &amp;C4230&amp; "&lt;/aka&gt;"</f>
        <v>&lt;p&gt;268-P-04X02&lt;/p&gt;&lt;d&gt;ADAPTER,STRAIGHT,PIPE TO TUBE ADAPTER,STRAIGHT,&lt;/d&gt;&lt;c&gt;30327&lt;/c&gt;&lt;aka&gt;4730008826942&lt;/aka&gt;</v>
      </c>
    </row>
    <row r="4231" spans="1:10">
      <c r="A4231" s="1" t="s">
        <v>22621</v>
      </c>
      <c r="B4231" t="s">
        <v>13854</v>
      </c>
      <c r="C4231" s="7" t="s">
        <v>4846</v>
      </c>
      <c r="D4231" s="8" t="s">
        <v>24987</v>
      </c>
      <c r="E4231" t="str">
        <f>TRIM(F4231)&amp;IF(RIGHT(TRIM(F4231),1)=",",TRIM(G4231)," "&amp;TRIM(G4231))</f>
        <v>ADAPTER,STRAIGHT,PIPE TO TUBE ADAPTER,STRAIGHT,</v>
      </c>
      <c r="F4231" t="str">
        <f>VLOOKUP(C4231,C$2:F$65001,3,FALSE)</f>
        <v>ADAPTER,STRAIGHT,PIPE TO TUBE</v>
      </c>
      <c r="G4231" t="str">
        <f>VLOOKUP(C4231,C$2:G$65001,4,FALSE)</f>
        <v xml:space="preserve">ADAPTER,STRAIGHT,  </v>
      </c>
      <c r="H4231" t="str">
        <f>"&lt;p&gt;" &amp;TRIM(B4231) &amp; "&lt;/p&gt;"</f>
        <v>&lt;p&gt;268P&lt;/p&gt;</v>
      </c>
      <c r="I4231" t="str">
        <f>"&lt;d&gt;" &amp;TRIM(E4231) &amp; "&lt;/d&gt;"</f>
        <v>&lt;d&gt;ADAPTER,STRAIGHT,PIPE TO TUBE ADAPTER,STRAIGHT,&lt;/d&gt;</v>
      </c>
      <c r="J4231" t="str">
        <f>H4231&amp;I4231&amp;"&lt;c&gt;" &amp; A4231 &amp; "&lt;/c&gt;" &amp;"&lt;aka&gt;" &amp;C4231&amp; "&lt;/aka&gt;"</f>
        <v>&lt;p&gt;268P&lt;/p&gt;&lt;d&gt;ADAPTER,STRAIGHT,PIPE TO TUBE ADAPTER,STRAIGHT,&lt;/d&gt;&lt;c&gt;30327&lt;/c&gt;&lt;aka&gt;4730008826942&lt;/aka&gt;</v>
      </c>
    </row>
    <row r="4232" spans="1:10">
      <c r="A4232" s="1" t="s">
        <v>22621</v>
      </c>
      <c r="B4232" t="s">
        <v>13856</v>
      </c>
      <c r="C4232" s="7" t="s">
        <v>4846</v>
      </c>
      <c r="D4232" s="8" t="s">
        <v>24987</v>
      </c>
      <c r="E4232" t="str">
        <f>TRIM(F4232)&amp;IF(RIGHT(TRIM(F4232),1)=",",TRIM(G4232)," "&amp;TRIM(G4232))</f>
        <v>ADAPTER,STRAIGHT,PIPE TO TUBE ADAPTER,STRAIGHT,</v>
      </c>
      <c r="F4232" t="str">
        <f>VLOOKUP(C4232,C$2:F$65001,3,FALSE)</f>
        <v>ADAPTER,STRAIGHT,PIPE TO TUBE</v>
      </c>
      <c r="G4232" t="str">
        <f>VLOOKUP(C4232,C$2:G$65001,4,FALSE)</f>
        <v xml:space="preserve">ADAPTER,STRAIGHT,  </v>
      </c>
      <c r="H4232" t="str">
        <f>"&lt;p&gt;" &amp;TRIM(B4232) &amp; "&lt;/p&gt;"</f>
        <v>&lt;p&gt;268P1-4TX1-8P&lt;/p&gt;</v>
      </c>
      <c r="I4232" t="str">
        <f>"&lt;d&gt;" &amp;TRIM(E4232) &amp; "&lt;/d&gt;"</f>
        <v>&lt;d&gt;ADAPTER,STRAIGHT,PIPE TO TUBE ADAPTER,STRAIGHT,&lt;/d&gt;</v>
      </c>
      <c r="J4232" t="str">
        <f>H4232&amp;I4232&amp;"&lt;c&gt;" &amp; A4232 &amp; "&lt;/c&gt;" &amp;"&lt;aka&gt;" &amp;C4232&amp; "&lt;/aka&gt;"</f>
        <v>&lt;p&gt;268P1-4TX1-8P&lt;/p&gt;&lt;d&gt;ADAPTER,STRAIGHT,PIPE TO TUBE ADAPTER,STRAIGHT,&lt;/d&gt;&lt;c&gt;30327&lt;/c&gt;&lt;aka&gt;4730008826942&lt;/aka&gt;</v>
      </c>
    </row>
    <row r="4233" spans="1:10">
      <c r="A4233" s="1" t="s">
        <v>22830</v>
      </c>
      <c r="B4233" t="s">
        <v>13858</v>
      </c>
      <c r="C4233" s="7" t="s">
        <v>4846</v>
      </c>
      <c r="D4233" s="8" t="s">
        <v>24987</v>
      </c>
      <c r="E4233" t="str">
        <f>TRIM(F4233)&amp;IF(RIGHT(TRIM(F4233),1)=",",TRIM(G4233)," "&amp;TRIM(G4233))</f>
        <v>ADAPTER,STRAIGHT,PIPE TO TUBE ADAPTER,STRAIGHT,</v>
      </c>
      <c r="F4233" t="str">
        <f>VLOOKUP(C4233,C$2:F$65001,3,FALSE)</f>
        <v>ADAPTER,STRAIGHT,PIPE TO TUBE</v>
      </c>
      <c r="G4233" t="str">
        <f>VLOOKUP(C4233,C$2:G$65001,4,FALSE)</f>
        <v xml:space="preserve">ADAPTER,STRAIGHT,  </v>
      </c>
      <c r="H4233" t="str">
        <f>"&lt;p&gt;" &amp;TRIM(B4233) &amp; "&lt;/p&gt;"</f>
        <v>&lt;p&gt;342C955H02&lt;/p&gt;</v>
      </c>
      <c r="I4233" t="str">
        <f>"&lt;d&gt;" &amp;TRIM(E4233) &amp; "&lt;/d&gt;"</f>
        <v>&lt;d&gt;ADAPTER,STRAIGHT,PIPE TO TUBE ADAPTER,STRAIGHT,&lt;/d&gt;</v>
      </c>
      <c r="J4233" t="str">
        <f>H4233&amp;I4233&amp;"&lt;c&gt;" &amp; A4233 &amp; "&lt;/c&gt;" &amp;"&lt;aka&gt;" &amp;C4233&amp; "&lt;/aka&gt;"</f>
        <v>&lt;p&gt;342C955H02&lt;/p&gt;&lt;d&gt;ADAPTER,STRAIGHT,PIPE TO TUBE ADAPTER,STRAIGHT,&lt;/d&gt;&lt;c&gt;79500&lt;/c&gt;&lt;aka&gt;4730008826942&lt;/aka&gt;</v>
      </c>
    </row>
    <row r="4234" spans="1:10">
      <c r="A4234" s="1" t="s">
        <v>22621</v>
      </c>
      <c r="B4234" t="s">
        <v>13860</v>
      </c>
      <c r="C4234" s="7" t="s">
        <v>4846</v>
      </c>
      <c r="D4234" s="8" t="s">
        <v>24987</v>
      </c>
      <c r="E4234" t="str">
        <f>TRIM(F4234)&amp;IF(RIGHT(TRIM(F4234),1)=",",TRIM(G4234)," "&amp;TRIM(G4234))</f>
        <v>ADAPTER,STRAIGHT,PIPE TO TUBE ADAPTER,STRAIGHT,</v>
      </c>
      <c r="F4234" t="str">
        <f>VLOOKUP(C4234,C$2:F$65001,3,FALSE)</f>
        <v>ADAPTER,STRAIGHT,PIPE TO TUBE</v>
      </c>
      <c r="G4234" t="str">
        <f>VLOOKUP(C4234,C$2:G$65001,4,FALSE)</f>
        <v xml:space="preserve">ADAPTER,STRAIGHT,  </v>
      </c>
      <c r="H4234" t="str">
        <f>"&lt;p&gt;" &amp;TRIM(B4234) &amp; "&lt;/p&gt;"</f>
        <v>&lt;p&gt;268P1-4X1-8&lt;/p&gt;</v>
      </c>
      <c r="I4234" t="str">
        <f>"&lt;d&gt;" &amp;TRIM(E4234) &amp; "&lt;/d&gt;"</f>
        <v>&lt;d&gt;ADAPTER,STRAIGHT,PIPE TO TUBE ADAPTER,STRAIGHT,&lt;/d&gt;</v>
      </c>
      <c r="J4234" t="str">
        <f>H4234&amp;I4234&amp;"&lt;c&gt;" &amp; A4234 &amp; "&lt;/c&gt;" &amp;"&lt;aka&gt;" &amp;C4234&amp; "&lt;/aka&gt;"</f>
        <v>&lt;p&gt;268P1-4X1-8&lt;/p&gt;&lt;d&gt;ADAPTER,STRAIGHT,PIPE TO TUBE ADAPTER,STRAIGHT,&lt;/d&gt;&lt;c&gt;30327&lt;/c&gt;&lt;aka&gt;4730008826942&lt;/aka&gt;</v>
      </c>
    </row>
    <row r="4235" spans="1:10">
      <c r="A4235" s="1" t="s">
        <v>22621</v>
      </c>
      <c r="B4235" t="s">
        <v>13862</v>
      </c>
      <c r="C4235" s="7" t="s">
        <v>4846</v>
      </c>
      <c r="D4235" s="8" t="s">
        <v>24987</v>
      </c>
      <c r="E4235" t="str">
        <f>TRIM(F4235)&amp;IF(RIGHT(TRIM(F4235),1)=",",TRIM(G4235)," "&amp;TRIM(G4235))</f>
        <v>ADAPTER,STRAIGHT,PIPE TO TUBE ADAPTER,STRAIGHT,</v>
      </c>
      <c r="F4235" t="str">
        <f>VLOOKUP(C4235,C$2:F$65001,3,FALSE)</f>
        <v>ADAPTER,STRAIGHT,PIPE TO TUBE</v>
      </c>
      <c r="G4235" t="str">
        <f>VLOOKUP(C4235,C$2:G$65001,4,FALSE)</f>
        <v xml:space="preserve">ADAPTER,STRAIGHT,  </v>
      </c>
      <c r="H4235" t="str">
        <f>"&lt;p&gt;" &amp;TRIM(B4235) &amp; "&lt;/p&gt;"</f>
        <v>&lt;p&gt;268P1-8&lt;/p&gt;</v>
      </c>
      <c r="I4235" t="str">
        <f>"&lt;d&gt;" &amp;TRIM(E4235) &amp; "&lt;/d&gt;"</f>
        <v>&lt;d&gt;ADAPTER,STRAIGHT,PIPE TO TUBE ADAPTER,STRAIGHT,&lt;/d&gt;</v>
      </c>
      <c r="J4235" t="str">
        <f>H4235&amp;I4235&amp;"&lt;c&gt;" &amp; A4235 &amp; "&lt;/c&gt;" &amp;"&lt;aka&gt;" &amp;C4235&amp; "&lt;/aka&gt;"</f>
        <v>&lt;p&gt;268P1-8&lt;/p&gt;&lt;d&gt;ADAPTER,STRAIGHT,PIPE TO TUBE ADAPTER,STRAIGHT,&lt;/d&gt;&lt;c&gt;30327&lt;/c&gt;&lt;aka&gt;4730008826942&lt;/aka&gt;</v>
      </c>
    </row>
    <row r="4236" spans="1:10">
      <c r="A4236" s="1" t="s">
        <v>22899</v>
      </c>
      <c r="B4236" t="s">
        <v>13864</v>
      </c>
      <c r="C4236" s="7" t="s">
        <v>4846</v>
      </c>
      <c r="D4236" s="8" t="s">
        <v>24987</v>
      </c>
      <c r="E4236" t="str">
        <f>TRIM(F4236)&amp;IF(RIGHT(TRIM(F4236),1)=",",TRIM(G4236)," "&amp;TRIM(G4236))</f>
        <v>ADAPTER,STRAIGHT,PIPE TO TUBE ADAPTER,STRAIGHT,</v>
      </c>
      <c r="F4236" t="str">
        <f>VLOOKUP(C4236,C$2:F$65001,3,FALSE)</f>
        <v>ADAPTER,STRAIGHT,PIPE TO TUBE</v>
      </c>
      <c r="G4236" t="str">
        <f>VLOOKUP(C4236,C$2:G$65001,4,FALSE)</f>
        <v xml:space="preserve">ADAPTER,STRAIGHT,  </v>
      </c>
      <c r="H4236" t="str">
        <f>"&lt;p&gt;" &amp;TRIM(B4236) &amp; "&lt;/p&gt;"</f>
        <v>&lt;p&gt;352250019213&lt;/p&gt;</v>
      </c>
      <c r="I4236" t="str">
        <f>"&lt;d&gt;" &amp;TRIM(E4236) &amp; "&lt;/d&gt;"</f>
        <v>&lt;d&gt;ADAPTER,STRAIGHT,PIPE TO TUBE ADAPTER,STRAIGHT,&lt;/d&gt;</v>
      </c>
      <c r="J4236" t="str">
        <f>H4236&amp;I4236&amp;"&lt;c&gt;" &amp; A4236 &amp; "&lt;/c&gt;" &amp;"&lt;aka&gt;" &amp;C4236&amp; "&lt;/aka&gt;"</f>
        <v>&lt;p&gt;352250019213&lt;/p&gt;&lt;d&gt;ADAPTER,STRAIGHT,PIPE TO TUBE ADAPTER,STRAIGHT,&lt;/d&gt;&lt;c&gt;H0203&lt;/c&gt;&lt;aka&gt;4730008826942&lt;/aka&gt;</v>
      </c>
    </row>
    <row r="4237" spans="1:10">
      <c r="A4237" s="1" t="s">
        <v>22722</v>
      </c>
      <c r="B4237" t="s">
        <v>13867</v>
      </c>
      <c r="C4237" s="7" t="s">
        <v>4846</v>
      </c>
      <c r="D4237" s="8" t="s">
        <v>24987</v>
      </c>
      <c r="E4237" t="str">
        <f>TRIM(F4237)&amp;IF(RIGHT(TRIM(F4237),1)=",",TRIM(G4237)," "&amp;TRIM(G4237))</f>
        <v>ADAPTER,STRAIGHT,PIPE TO TUBE ADAPTER,STRAIGHT,</v>
      </c>
      <c r="F4237" t="str">
        <f>VLOOKUP(C4237,C$2:F$65001,3,FALSE)</f>
        <v>ADAPTER,STRAIGHT,PIPE TO TUBE</v>
      </c>
      <c r="G4237" t="str">
        <f>VLOOKUP(C4237,C$2:G$65001,4,FALSE)</f>
        <v xml:space="preserve">ADAPTER,STRAIGHT,  </v>
      </c>
      <c r="H4237" t="str">
        <f>"&lt;p&gt;" &amp;TRIM(B4237) &amp; "&lt;/p&gt;"</f>
        <v>&lt;p&gt;10658262-2&lt;/p&gt;</v>
      </c>
      <c r="I4237" t="str">
        <f>"&lt;d&gt;" &amp;TRIM(E4237) &amp; "&lt;/d&gt;"</f>
        <v>&lt;d&gt;ADAPTER,STRAIGHT,PIPE TO TUBE ADAPTER,STRAIGHT,&lt;/d&gt;</v>
      </c>
      <c r="J4237" t="str">
        <f>H4237&amp;I4237&amp;"&lt;c&gt;" &amp; A4237 &amp; "&lt;/c&gt;" &amp;"&lt;aka&gt;" &amp;C4237&amp; "&lt;/aka&gt;"</f>
        <v>&lt;p&gt;10658262-2&lt;/p&gt;&lt;d&gt;ADAPTER,STRAIGHT,PIPE TO TUBE ADAPTER,STRAIGHT,&lt;/d&gt;&lt;c&gt;18876&lt;/c&gt;&lt;aka&gt;4730008826942&lt;/aka&gt;</v>
      </c>
    </row>
    <row r="4238" spans="1:10">
      <c r="A4238" s="1" t="s">
        <v>22900</v>
      </c>
      <c r="B4238" t="s">
        <v>13869</v>
      </c>
      <c r="C4238" s="7" t="s">
        <v>4846</v>
      </c>
      <c r="D4238" s="8" t="s">
        <v>24987</v>
      </c>
      <c r="E4238" t="str">
        <f>TRIM(F4238)&amp;IF(RIGHT(TRIM(F4238),1)=",",TRIM(G4238)," "&amp;TRIM(G4238))</f>
        <v>ADAPTER,STRAIGHT,PIPE TO TUBE ADAPTER,STRAIGHT,</v>
      </c>
      <c r="F4238" t="str">
        <f>VLOOKUP(C4238,C$2:F$65001,3,FALSE)</f>
        <v>ADAPTER,STRAIGHT,PIPE TO TUBE</v>
      </c>
      <c r="G4238" t="str">
        <f>VLOOKUP(C4238,C$2:G$65001,4,FALSE)</f>
        <v xml:space="preserve">ADAPTER,STRAIGHT,  </v>
      </c>
      <c r="H4238" t="str">
        <f>"&lt;p&gt;" &amp;TRIM(B4238) &amp; "&lt;/p&gt;"</f>
        <v>&lt;p&gt;91D8 ITEM NO. 42&lt;/p&gt;</v>
      </c>
      <c r="I4238" t="str">
        <f>"&lt;d&gt;" &amp;TRIM(E4238) &amp; "&lt;/d&gt;"</f>
        <v>&lt;d&gt;ADAPTER,STRAIGHT,PIPE TO TUBE ADAPTER,STRAIGHT,&lt;/d&gt;</v>
      </c>
      <c r="J4238" t="str">
        <f>H4238&amp;I4238&amp;"&lt;c&gt;" &amp; A4238 &amp; "&lt;/c&gt;" &amp;"&lt;aka&gt;" &amp;C4238&amp; "&lt;/aka&gt;"</f>
        <v>&lt;p&gt;91D8 ITEM NO. 42&lt;/p&gt;&lt;d&gt;ADAPTER,STRAIGHT,PIPE TO TUBE ADAPTER,STRAIGHT,&lt;/d&gt;&lt;c&gt;87103&lt;/c&gt;&lt;aka&gt;4730008826942&lt;/aka&gt;</v>
      </c>
    </row>
    <row r="4239" spans="1:10">
      <c r="A4239" s="1" t="s">
        <v>22621</v>
      </c>
      <c r="B4239" t="s">
        <v>13872</v>
      </c>
      <c r="C4239" s="7" t="s">
        <v>4846</v>
      </c>
      <c r="D4239" s="8" t="s">
        <v>24987</v>
      </c>
      <c r="E4239" t="str">
        <f>TRIM(F4239)&amp;IF(RIGHT(TRIM(F4239),1)=",",TRIM(G4239)," "&amp;TRIM(G4239))</f>
        <v>ADAPTER,STRAIGHT,PIPE TO TUBE ADAPTER,STRAIGHT,</v>
      </c>
      <c r="F4239" t="str">
        <f>VLOOKUP(C4239,C$2:F$65001,3,FALSE)</f>
        <v>ADAPTER,STRAIGHT,PIPE TO TUBE</v>
      </c>
      <c r="G4239" t="str">
        <f>VLOOKUP(C4239,C$2:G$65001,4,FALSE)</f>
        <v xml:space="preserve">ADAPTER,STRAIGHT,  </v>
      </c>
      <c r="H4239" t="str">
        <f>"&lt;p&gt;" &amp;TRIM(B4239) &amp; "&lt;/p&gt;"</f>
        <v>&lt;p&gt;268P1-4 1-8&lt;/p&gt;</v>
      </c>
      <c r="I4239" t="str">
        <f>"&lt;d&gt;" &amp;TRIM(E4239) &amp; "&lt;/d&gt;"</f>
        <v>&lt;d&gt;ADAPTER,STRAIGHT,PIPE TO TUBE ADAPTER,STRAIGHT,&lt;/d&gt;</v>
      </c>
      <c r="J4239" t="str">
        <f>H4239&amp;I4239&amp;"&lt;c&gt;" &amp; A4239 &amp; "&lt;/c&gt;" &amp;"&lt;aka&gt;" &amp;C4239&amp; "&lt;/aka&gt;"</f>
        <v>&lt;p&gt;268P1-4 1-8&lt;/p&gt;&lt;d&gt;ADAPTER,STRAIGHT,PIPE TO TUBE ADAPTER,STRAIGHT,&lt;/d&gt;&lt;c&gt;30327&lt;/c&gt;&lt;aka&gt;4730008826942&lt;/aka&gt;</v>
      </c>
    </row>
    <row r="4240" spans="1:10">
      <c r="A4240" s="1" t="s">
        <v>22837</v>
      </c>
      <c r="B4240" t="s">
        <v>13874</v>
      </c>
      <c r="C4240" s="7" t="s">
        <v>4846</v>
      </c>
      <c r="D4240" s="8" t="s">
        <v>24987</v>
      </c>
      <c r="E4240" t="str">
        <f>TRIM(F4240)&amp;IF(RIGHT(TRIM(F4240),1)=",",TRIM(G4240)," "&amp;TRIM(G4240))</f>
        <v>ADAPTER,STRAIGHT,PIPE TO TUBE ADAPTER,STRAIGHT,</v>
      </c>
      <c r="F4240" t="str">
        <f>VLOOKUP(C4240,C$2:F$65001,3,FALSE)</f>
        <v>ADAPTER,STRAIGHT,PIPE TO TUBE</v>
      </c>
      <c r="G4240" t="str">
        <f>VLOOKUP(C4240,C$2:G$65001,4,FALSE)</f>
        <v xml:space="preserve">ADAPTER,STRAIGHT,  </v>
      </c>
      <c r="H4240" t="str">
        <f>"&lt;p&gt;" &amp;TRIM(B4240) &amp; "&lt;/p&gt;"</f>
        <v>&lt;p&gt;268P 1-4X1-8&lt;/p&gt;</v>
      </c>
      <c r="I4240" t="str">
        <f>"&lt;d&gt;" &amp;TRIM(E4240) &amp; "&lt;/d&gt;"</f>
        <v>&lt;d&gt;ADAPTER,STRAIGHT,PIPE TO TUBE ADAPTER,STRAIGHT,&lt;/d&gt;</v>
      </c>
      <c r="J4240" t="str">
        <f>H4240&amp;I4240&amp;"&lt;c&gt;" &amp; A4240 &amp; "&lt;/c&gt;" &amp;"&lt;aka&gt;" &amp;C4240&amp; "&lt;/aka&gt;"</f>
        <v>&lt;p&gt;268P 1-4X1-8&lt;/p&gt;&lt;d&gt;ADAPTER,STRAIGHT,PIPE TO TUBE ADAPTER,STRAIGHT,&lt;/d&gt;&lt;c&gt;09505&lt;/c&gt;&lt;aka&gt;4730008826942&lt;/aka&gt;</v>
      </c>
    </row>
    <row r="4241" spans="1:10">
      <c r="A4241" s="1" t="s">
        <v>5210</v>
      </c>
      <c r="B4241" t="s">
        <v>13878</v>
      </c>
      <c r="C4241" s="7" t="s">
        <v>4846</v>
      </c>
      <c r="D4241" s="8" t="s">
        <v>24987</v>
      </c>
      <c r="E4241" t="str">
        <f>TRIM(F4241)&amp;IF(RIGHT(TRIM(F4241),1)=",",TRIM(G4241)," "&amp;TRIM(G4241))</f>
        <v>ADAPTER,STRAIGHT,PIPE TO TUBE ADAPTER,STRAIGHT,</v>
      </c>
      <c r="F4241" t="str">
        <f>VLOOKUP(C4241,C$2:F$65001,3,FALSE)</f>
        <v>ADAPTER,STRAIGHT,PIPE TO TUBE</v>
      </c>
      <c r="G4241" t="str">
        <f>VLOOKUP(C4241,C$2:G$65001,4,FALSE)</f>
        <v xml:space="preserve">ADAPTER,STRAIGHT,  </v>
      </c>
      <c r="H4241" t="str">
        <f>"&lt;p&gt;" &amp;TRIM(B4241) &amp; "&lt;/p&gt;"</f>
        <v>&lt;p&gt;68P-4-2&lt;/p&gt;</v>
      </c>
      <c r="I4241" t="str">
        <f>"&lt;d&gt;" &amp;TRIM(E4241) &amp; "&lt;/d&gt;"</f>
        <v>&lt;d&gt;ADAPTER,STRAIGHT,PIPE TO TUBE ADAPTER,STRAIGHT,&lt;/d&gt;</v>
      </c>
      <c r="J4241" t="str">
        <f>H4241&amp;I4241&amp;"&lt;c&gt;" &amp; A4241 &amp; "&lt;/c&gt;" &amp;"&lt;aka&gt;" &amp;C4241&amp; "&lt;/aka&gt;"</f>
        <v>&lt;p&gt;68P-4-2&lt;/p&gt;&lt;d&gt;ADAPTER,STRAIGHT,PIPE TO TUBE ADAPTER,STRAIGHT,&lt;/d&gt;&lt;c&gt;93061&lt;/c&gt;&lt;aka&gt;4730008826942&lt;/aka&gt;</v>
      </c>
    </row>
    <row r="4242" spans="1:10">
      <c r="A4242" s="1" t="s">
        <v>5209</v>
      </c>
      <c r="B4242" t="s">
        <v>13880</v>
      </c>
      <c r="C4242" s="7" t="s">
        <v>4846</v>
      </c>
      <c r="D4242" s="8" t="s">
        <v>24987</v>
      </c>
      <c r="E4242" t="str">
        <f>TRIM(F4242)&amp;IF(RIGHT(TRIM(F4242),1)=",",TRIM(G4242)," "&amp;TRIM(G4242))</f>
        <v>ADAPTER,STRAIGHT,PIPE TO TUBE ADAPTER,STRAIGHT,</v>
      </c>
      <c r="F4242" t="str">
        <f>VLOOKUP(C4242,C$2:F$65001,3,FALSE)</f>
        <v>ADAPTER,STRAIGHT,PIPE TO TUBE</v>
      </c>
      <c r="G4242" t="str">
        <f>VLOOKUP(C4242,C$2:G$65001,4,FALSE)</f>
        <v xml:space="preserve">ADAPTER,STRAIGHT,  </v>
      </c>
      <c r="H4242" t="str">
        <f>"&lt;p&gt;" &amp;TRIM(B4242) &amp; "&lt;/p&gt;"</f>
        <v>&lt;p&gt;5262927-002&lt;/p&gt;</v>
      </c>
      <c r="I4242" t="str">
        <f>"&lt;d&gt;" &amp;TRIM(E4242) &amp; "&lt;/d&gt;"</f>
        <v>&lt;d&gt;ADAPTER,STRAIGHT,PIPE TO TUBE ADAPTER,STRAIGHT,&lt;/d&gt;</v>
      </c>
      <c r="J4242" t="str">
        <f>H4242&amp;I4242&amp;"&lt;c&gt;" &amp; A4242 &amp; "&lt;/c&gt;" &amp;"&lt;aka&gt;" &amp;C4242&amp; "&lt;/aka&gt;"</f>
        <v>&lt;p&gt;5262927-002&lt;/p&gt;&lt;d&gt;ADAPTER,STRAIGHT,PIPE TO TUBE ADAPTER,STRAIGHT,&lt;/d&gt;&lt;c&gt;53711&lt;/c&gt;&lt;aka&gt;4730008826942&lt;/aka&gt;</v>
      </c>
    </row>
    <row r="4243" spans="1:10">
      <c r="A4243" s="1" t="s">
        <v>22902</v>
      </c>
      <c r="B4243" t="s">
        <v>13886</v>
      </c>
      <c r="C4243" s="7" t="s">
        <v>5021</v>
      </c>
      <c r="D4243" s="8" t="s">
        <v>24994</v>
      </c>
      <c r="E4243" t="str">
        <f>TRIM(F4243)&amp;IF(RIGHT(TRIM(F4243),1)=",",TRIM(G4243)," "&amp;TRIM(G4243))</f>
        <v>ALARM,AUDIBLE- VISUAL ALARM,AUDIBLE-</v>
      </c>
      <c r="F4243" t="str">
        <f>VLOOKUP(C4243,C$2:F$65001,3,FALSE)</f>
        <v>ALARM,AUDIBLE- VISUAL</v>
      </c>
      <c r="G4243" t="str">
        <f>VLOOKUP(C4243,C$2:G$65001,4,FALSE)</f>
        <v xml:space="preserve">ALARM,AUDIBLE-     </v>
      </c>
      <c r="H4243" t="str">
        <f>"&lt;p&gt;" &amp;TRIM(B4243) &amp; "&lt;/p&gt;"</f>
        <v>&lt;p&gt;SC648MAN&lt;/p&gt;</v>
      </c>
      <c r="I4243" t="str">
        <f>"&lt;d&gt;" &amp;TRIM(E4243) &amp; "&lt;/d&gt;"</f>
        <v>&lt;d&gt;ALARM,AUDIBLE- VISUAL ALARM,AUDIBLE-&lt;/d&gt;</v>
      </c>
      <c r="J4243" t="str">
        <f>H4243&amp;I4243&amp;"&lt;c&gt;" &amp; A4243 &amp; "&lt;/c&gt;" &amp;"&lt;aka&gt;" &amp;C4243&amp; "&lt;/aka&gt;"</f>
        <v>&lt;p&gt;SC648MAN&lt;/p&gt;&lt;d&gt;ALARM,AUDIBLE- VISUAL ALARM,AUDIBLE-&lt;/d&gt;&lt;c&gt;90201&lt;/c&gt;&lt;aka&gt;6350015655554&lt;/aka&gt;</v>
      </c>
    </row>
    <row r="4244" spans="1:10">
      <c r="A4244" s="1" t="s">
        <v>5297</v>
      </c>
      <c r="B4244" t="s">
        <v>13889</v>
      </c>
      <c r="C4244" s="7" t="s">
        <v>5021</v>
      </c>
      <c r="D4244" s="8" t="s">
        <v>24994</v>
      </c>
      <c r="E4244" t="str">
        <f>TRIM(F4244)&amp;IF(RIGHT(TRIM(F4244),1)=",",TRIM(G4244)," "&amp;TRIM(G4244))</f>
        <v>ALARM,AUDIBLE- VISUAL ALARM,AUDIBLE-</v>
      </c>
      <c r="F4244" t="str">
        <f>VLOOKUP(C4244,C$2:F$65001,3,FALSE)</f>
        <v>ALARM,AUDIBLE- VISUAL</v>
      </c>
      <c r="G4244" t="str">
        <f>VLOOKUP(C4244,C$2:G$65001,4,FALSE)</f>
        <v xml:space="preserve">ALARM,AUDIBLE-     </v>
      </c>
      <c r="H4244" t="str">
        <f>"&lt;p&gt;" &amp;TRIM(B4244) &amp; "&lt;/p&gt;"</f>
        <v>&lt;p&gt;842673&lt;/p&gt;</v>
      </c>
      <c r="I4244" t="str">
        <f>"&lt;d&gt;" &amp;TRIM(E4244) &amp; "&lt;/d&gt;"</f>
        <v>&lt;d&gt;ALARM,AUDIBLE- VISUAL ALARM,AUDIBLE-&lt;/d&gt;</v>
      </c>
      <c r="J4244" t="str">
        <f>H4244&amp;I4244&amp;"&lt;c&gt;" &amp; A4244 &amp; "&lt;/c&gt;" &amp;"&lt;aka&gt;" &amp;C4244&amp; "&lt;/aka&gt;"</f>
        <v>&lt;p&gt;842673&lt;/p&gt;&lt;d&gt;ALARM,AUDIBLE- VISUAL ALARM,AUDIBLE-&lt;/d&gt;&lt;c&gt;65648&lt;/c&gt;&lt;aka&gt;6350015655554&lt;/aka&gt;</v>
      </c>
    </row>
    <row r="4245" spans="1:10">
      <c r="A4245" s="1" t="s">
        <v>22903</v>
      </c>
      <c r="B4245" t="s">
        <v>13892</v>
      </c>
      <c r="C4245" s="7" t="s">
        <v>4978</v>
      </c>
      <c r="D4245" s="8" t="s">
        <v>24995</v>
      </c>
      <c r="E4245" t="str">
        <f>TRIM(F4245)&amp;IF(RIGHT(TRIM(F4245),1)=",",TRIM(G4245)," "&amp;TRIM(G4245))</f>
        <v>RELAY,SOLID STATE RELAY,SOLID STATE</v>
      </c>
      <c r="F4245" t="str">
        <f>VLOOKUP(C4245,C$2:F$65001,3,FALSE)</f>
        <v xml:space="preserve">RELAY,SOLID STATE </v>
      </c>
      <c r="G4245" t="str">
        <f>VLOOKUP(C4245,C$2:G$65001,4,FALSE)</f>
        <v xml:space="preserve">RELAY,SOLID STATE  </v>
      </c>
      <c r="H4245" t="str">
        <f>"&lt;p&gt;" &amp;TRIM(B4245) &amp; "&lt;/p&gt;"</f>
        <v>&lt;p&gt;13MPE-301-016, PC. 67.&lt;/p&gt;</v>
      </c>
      <c r="I4245" t="str">
        <f>"&lt;d&gt;" &amp;TRIM(E4245) &amp; "&lt;/d&gt;"</f>
        <v>&lt;d&gt;RELAY,SOLID STATE RELAY,SOLID STATE&lt;/d&gt;</v>
      </c>
      <c r="J4245" t="str">
        <f>H4245&amp;I4245&amp;"&lt;c&gt;" &amp; A4245 &amp; "&lt;/c&gt;" &amp;"&lt;aka&gt;" &amp;C4245&amp; "&lt;/aka&gt;"</f>
        <v>&lt;p&gt;13MPE-301-016, PC. 67.&lt;/p&gt;&lt;d&gt;RELAY,SOLID STATE RELAY,SOLID STATE&lt;/d&gt;&lt;c&gt;58367&lt;/c&gt;&lt;aka&gt;5945014586605&lt;/aka&gt;</v>
      </c>
    </row>
    <row r="4246" spans="1:10">
      <c r="A4246" s="1" t="s">
        <v>5279</v>
      </c>
      <c r="B4246" t="s">
        <v>13895</v>
      </c>
      <c r="C4246" s="7" t="s">
        <v>4978</v>
      </c>
      <c r="D4246" s="8" t="s">
        <v>24995</v>
      </c>
      <c r="E4246" t="str">
        <f>TRIM(F4246)&amp;IF(RIGHT(TRIM(F4246),1)=",",TRIM(G4246)," "&amp;TRIM(G4246))</f>
        <v>RELAY,SOLID STATE RELAY,SOLID STATE</v>
      </c>
      <c r="F4246" t="str">
        <f>VLOOKUP(C4246,C$2:F$65001,3,FALSE)</f>
        <v xml:space="preserve">RELAY,SOLID STATE </v>
      </c>
      <c r="G4246" t="str">
        <f>VLOOKUP(C4246,C$2:G$65001,4,FALSE)</f>
        <v xml:space="preserve">RELAY,SOLID STATE  </v>
      </c>
      <c r="H4246" t="str">
        <f>"&lt;p&gt;" &amp;TRIM(B4246) &amp; "&lt;/p&gt;"</f>
        <v>&lt;p&gt;T92S11D22-24&lt;/p&gt;</v>
      </c>
      <c r="I4246" t="str">
        <f>"&lt;d&gt;" &amp;TRIM(E4246) &amp; "&lt;/d&gt;"</f>
        <v>&lt;d&gt;RELAY,SOLID STATE RELAY,SOLID STATE&lt;/d&gt;</v>
      </c>
      <c r="J4246" t="str">
        <f>H4246&amp;I4246&amp;"&lt;c&gt;" &amp; A4246 &amp; "&lt;/c&gt;" &amp;"&lt;aka&gt;" &amp;C4246&amp; "&lt;/aka&gt;"</f>
        <v>&lt;p&gt;T92S11D22-24&lt;/p&gt;&lt;d&gt;RELAY,SOLID STATE RELAY,SOLID STATE&lt;/d&gt;&lt;c&gt;77342&lt;/c&gt;&lt;aka&gt;5945014586605&lt;/aka&gt;</v>
      </c>
    </row>
    <row r="4247" spans="1:10">
      <c r="A4247" s="1" t="s">
        <v>5254</v>
      </c>
      <c r="B4247" t="s">
        <v>13898</v>
      </c>
      <c r="C4247" s="7" t="s">
        <v>4797</v>
      </c>
      <c r="D4247" s="8" t="s">
        <v>24938</v>
      </c>
      <c r="E4247" t="str">
        <f>TRIM(F4247)&amp;IF(RIGHT(TRIM(F4247),1)=",",TRIM(G4247)," "&amp;TRIM(G4247))</f>
        <v>CONNECTOR,PLUG,ELECTRICAL CONNECTOR,PLUG,</v>
      </c>
      <c r="F4247" t="str">
        <f>VLOOKUP(C4247,C$2:F$65001,3,FALSE)</f>
        <v>CONNECTOR,PLUG,ELECTRICAL</v>
      </c>
      <c r="G4247" t="str">
        <f>VLOOKUP(C4247,C$2:G$65001,4,FALSE)</f>
        <v xml:space="preserve">CONNECTOR,PLUG,    </v>
      </c>
      <c r="H4247" t="str">
        <f>"&lt;p&gt;" &amp;TRIM(B4247) &amp; "&lt;/p&gt;"</f>
        <v>&lt;p&gt;12162193&lt;/p&gt;</v>
      </c>
      <c r="I4247" t="str">
        <f>"&lt;d&gt;" &amp;TRIM(E4247) &amp; "&lt;/d&gt;"</f>
        <v>&lt;d&gt;CONNECTOR,PLUG,ELECTRICAL CONNECTOR,PLUG,&lt;/d&gt;</v>
      </c>
      <c r="J4247" t="str">
        <f>H4247&amp;I4247&amp;"&lt;c&gt;" &amp; A4247 &amp; "&lt;/c&gt;" &amp;"&lt;aka&gt;" &amp;C4247&amp; "&lt;/aka&gt;"</f>
        <v>&lt;p&gt;12162193&lt;/p&gt;&lt;d&gt;CONNECTOR,PLUG,ELECTRICAL CONNECTOR,PLUG,&lt;/d&gt;&lt;c&gt;1V6F3&lt;/c&gt;&lt;aka&gt;5935014660260&lt;/aka&gt;</v>
      </c>
    </row>
    <row r="4248" spans="1:10">
      <c r="A4248" s="1" t="s">
        <v>5252</v>
      </c>
      <c r="B4248" t="s">
        <v>13903</v>
      </c>
      <c r="C4248" s="7" t="s">
        <v>4797</v>
      </c>
      <c r="D4248" s="8" t="s">
        <v>24938</v>
      </c>
      <c r="E4248" t="str">
        <f>TRIM(F4248)&amp;IF(RIGHT(TRIM(F4248),1)=",",TRIM(G4248)," "&amp;TRIM(G4248))</f>
        <v>CONNECTOR,PLUG,ELECTRICAL CONNECTOR,PLUG,</v>
      </c>
      <c r="F4248" t="str">
        <f>VLOOKUP(C4248,C$2:F$65001,3,FALSE)</f>
        <v>CONNECTOR,PLUG,ELECTRICAL</v>
      </c>
      <c r="G4248" t="str">
        <f>VLOOKUP(C4248,C$2:G$65001,4,FALSE)</f>
        <v xml:space="preserve">CONNECTOR,PLUG,    </v>
      </c>
      <c r="H4248" t="str">
        <f>"&lt;p&gt;" &amp;TRIM(B4248) &amp; "&lt;/p&gt;"</f>
        <v>&lt;p&gt;12421831&lt;/p&gt;</v>
      </c>
      <c r="I4248" t="str">
        <f>"&lt;d&gt;" &amp;TRIM(E4248) &amp; "&lt;/d&gt;"</f>
        <v>&lt;d&gt;CONNECTOR,PLUG,ELECTRICAL CONNECTOR,PLUG,&lt;/d&gt;</v>
      </c>
      <c r="J4248" t="str">
        <f>H4248&amp;I4248&amp;"&lt;c&gt;" &amp; A4248 &amp; "&lt;/c&gt;" &amp;"&lt;aka&gt;" &amp;C4248&amp; "&lt;/aka&gt;"</f>
        <v>&lt;p&gt;12421831&lt;/p&gt;&lt;d&gt;CONNECTOR,PLUG,ELECTRICAL CONNECTOR,PLUG,&lt;/d&gt;&lt;c&gt;0FW39&lt;/c&gt;&lt;aka&gt;5935014660260&lt;/aka&gt;</v>
      </c>
    </row>
    <row r="4249" spans="1:10">
      <c r="A4249" s="1" t="s">
        <v>22651</v>
      </c>
      <c r="B4249" t="s">
        <v>13905</v>
      </c>
      <c r="C4249" s="7" t="s">
        <v>4797</v>
      </c>
      <c r="D4249" s="8" t="s">
        <v>24938</v>
      </c>
      <c r="E4249" t="str">
        <f>TRIM(F4249)&amp;IF(RIGHT(TRIM(F4249),1)=",",TRIM(G4249)," "&amp;TRIM(G4249))</f>
        <v>CONNECTOR,PLUG,ELECTRICAL CONNECTOR,PLUG,</v>
      </c>
      <c r="F4249" t="str">
        <f>VLOOKUP(C4249,C$2:F$65001,3,FALSE)</f>
        <v>CONNECTOR,PLUG,ELECTRICAL</v>
      </c>
      <c r="G4249" t="str">
        <f>VLOOKUP(C4249,C$2:G$65001,4,FALSE)</f>
        <v xml:space="preserve">CONNECTOR,PLUG,    </v>
      </c>
      <c r="H4249" t="str">
        <f>"&lt;p&gt;" &amp;TRIM(B4249) &amp; "&lt;/p&gt;"</f>
        <v>&lt;p&gt;55002877&lt;/p&gt;</v>
      </c>
      <c r="I4249" t="str">
        <f>"&lt;d&gt;" &amp;TRIM(E4249) &amp; "&lt;/d&gt;"</f>
        <v>&lt;d&gt;CONNECTOR,PLUG,ELECTRICAL CONNECTOR,PLUG,&lt;/d&gt;</v>
      </c>
      <c r="J4249" t="str">
        <f>H4249&amp;I4249&amp;"&lt;c&gt;" &amp; A4249 &amp; "&lt;/c&gt;" &amp;"&lt;aka&gt;" &amp;C4249&amp; "&lt;/aka&gt;"</f>
        <v>&lt;p&gt;55002877&lt;/p&gt;&lt;d&gt;CONNECTOR,PLUG,ELECTRICAL CONNECTOR,PLUG,&lt;/d&gt;&lt;c&gt;0F875&lt;/c&gt;&lt;aka&gt;5935014660260&lt;/aka&gt;</v>
      </c>
    </row>
    <row r="4250" spans="1:10">
      <c r="A4250" s="1" t="s">
        <v>22675</v>
      </c>
      <c r="B4250" t="s">
        <v>13909</v>
      </c>
      <c r="C4250" s="7" t="s">
        <v>4797</v>
      </c>
      <c r="D4250" s="8" t="s">
        <v>24938</v>
      </c>
      <c r="E4250" t="str">
        <f>TRIM(F4250)&amp;IF(RIGHT(TRIM(F4250),1)=",",TRIM(G4250)," "&amp;TRIM(G4250))</f>
        <v>CONNECTOR,PLUG,ELECTRICAL CONNECTOR,PLUG,</v>
      </c>
      <c r="F4250" t="str">
        <f>VLOOKUP(C4250,C$2:F$65001,3,FALSE)</f>
        <v>CONNECTOR,PLUG,ELECTRICAL</v>
      </c>
      <c r="G4250" t="str">
        <f>VLOOKUP(C4250,C$2:G$65001,4,FALSE)</f>
        <v xml:space="preserve">CONNECTOR,PLUG,    </v>
      </c>
      <c r="H4250" t="str">
        <f>"&lt;p&gt;" &amp;TRIM(B4250) &amp; "&lt;/p&gt;"</f>
        <v>&lt;p&gt;23-13142-211&lt;/p&gt;</v>
      </c>
      <c r="I4250" t="str">
        <f>"&lt;d&gt;" &amp;TRIM(E4250) &amp; "&lt;/d&gt;"</f>
        <v>&lt;d&gt;CONNECTOR,PLUG,ELECTRICAL CONNECTOR,PLUG,&lt;/d&gt;</v>
      </c>
      <c r="J4250" t="str">
        <f>H4250&amp;I4250&amp;"&lt;c&gt;" &amp; A4250 &amp; "&lt;/c&gt;" &amp;"&lt;aka&gt;" &amp;C4250&amp; "&lt;/aka&gt;"</f>
        <v>&lt;p&gt;23-13142-211&lt;/p&gt;&lt;d&gt;CONNECTOR,PLUG,ELECTRICAL CONNECTOR,PLUG,&lt;/d&gt;&lt;c&gt;64678&lt;/c&gt;&lt;aka&gt;5935014660260&lt;/aka&gt;</v>
      </c>
    </row>
    <row r="4251" spans="1:10">
      <c r="A4251" s="1" t="s">
        <v>5253</v>
      </c>
      <c r="B4251" t="s">
        <v>13912</v>
      </c>
      <c r="C4251" s="7" t="s">
        <v>4797</v>
      </c>
      <c r="D4251" s="8" t="s">
        <v>24938</v>
      </c>
      <c r="E4251" t="str">
        <f>TRIM(F4251)&amp;IF(RIGHT(TRIM(F4251),1)=",",TRIM(G4251)," "&amp;TRIM(G4251))</f>
        <v>CONNECTOR,PLUG,ELECTRICAL CONNECTOR,PLUG,</v>
      </c>
      <c r="F4251" t="str">
        <f>VLOOKUP(C4251,C$2:F$65001,3,FALSE)</f>
        <v>CONNECTOR,PLUG,ELECTRICAL</v>
      </c>
      <c r="G4251" t="str">
        <f>VLOOKUP(C4251,C$2:G$65001,4,FALSE)</f>
        <v xml:space="preserve">CONNECTOR,PLUG,    </v>
      </c>
      <c r="H4251" t="str">
        <f>"&lt;p&gt;" &amp;TRIM(B4251) &amp; "&lt;/p&gt;"</f>
        <v>&lt;p&gt;88987993&lt;/p&gt;</v>
      </c>
      <c r="I4251" t="str">
        <f>"&lt;d&gt;" &amp;TRIM(E4251) &amp; "&lt;/d&gt;"</f>
        <v>&lt;d&gt;CONNECTOR,PLUG,ELECTRICAL CONNECTOR,PLUG,&lt;/d&gt;</v>
      </c>
      <c r="J4251" t="str">
        <f>H4251&amp;I4251&amp;"&lt;c&gt;" &amp; A4251 &amp; "&lt;/c&gt;" &amp;"&lt;aka&gt;" &amp;C4251&amp; "&lt;/aka&gt;"</f>
        <v>&lt;p&gt;88987993&lt;/p&gt;&lt;d&gt;CONNECTOR,PLUG,ELECTRICAL CONNECTOR,PLUG,&lt;/d&gt;&lt;c&gt;7X677&lt;/c&gt;&lt;aka&gt;5935014660260&lt;/aka&gt;</v>
      </c>
    </row>
    <row r="4252" spans="1:10">
      <c r="A4252" s="1" t="s">
        <v>5135</v>
      </c>
      <c r="B4252" t="s">
        <v>13915</v>
      </c>
      <c r="C4252" s="7" t="s">
        <v>5001</v>
      </c>
      <c r="D4252" s="8" t="s">
        <v>24933</v>
      </c>
      <c r="E4252" t="str">
        <f>TRIM(F4252)&amp;IF(RIGHT(TRIM(F4252),1)=",",TRIM(G4252)," "&amp;TRIM(G4252))</f>
        <v>GASKET GASKET</v>
      </c>
      <c r="F4252" t="str">
        <f>VLOOKUP(C4252,C$2:F$65001,3,FALSE)</f>
        <v xml:space="preserve">GASKET </v>
      </c>
      <c r="G4252" t="str">
        <f>VLOOKUP(C4252,C$2:G$65001,4,FALSE)</f>
        <v xml:space="preserve">GASKET             </v>
      </c>
      <c r="H4252" t="str">
        <f>"&lt;p&gt;" &amp;TRIM(B4252) &amp; "&lt;/p&gt;"</f>
        <v>&lt;p&gt;A026J182&lt;/p&gt;</v>
      </c>
      <c r="I4252" t="str">
        <f>"&lt;d&gt;" &amp;TRIM(E4252) &amp; "&lt;/d&gt;"</f>
        <v>&lt;d&gt;GASKET GASKET&lt;/d&gt;</v>
      </c>
      <c r="J4252" t="str">
        <f>H4252&amp;I4252&amp;"&lt;c&gt;" &amp; A4252 &amp; "&lt;/c&gt;" &amp;"&lt;aka&gt;" &amp;C4252&amp; "&lt;/aka&gt;"</f>
        <v>&lt;p&gt;A026J182&lt;/p&gt;&lt;d&gt;GASKET GASKET&lt;/d&gt;&lt;c&gt;37GZ4&lt;/c&gt;&lt;aka&gt;5330015894656&lt;/aka&gt;</v>
      </c>
    </row>
    <row r="4253" spans="1:10">
      <c r="A4253" s="1" t="s">
        <v>5115</v>
      </c>
      <c r="B4253" t="s">
        <v>13918</v>
      </c>
      <c r="C4253" s="7" t="s">
        <v>5001</v>
      </c>
      <c r="D4253" s="8" t="s">
        <v>24933</v>
      </c>
      <c r="E4253" t="str">
        <f>TRIM(F4253)&amp;IF(RIGHT(TRIM(F4253),1)=",",TRIM(G4253)," "&amp;TRIM(G4253))</f>
        <v>GASKET GASKET</v>
      </c>
      <c r="F4253" t="str">
        <f>VLOOKUP(C4253,C$2:F$65001,3,FALSE)</f>
        <v xml:space="preserve">GASKET </v>
      </c>
      <c r="G4253" t="str">
        <f>VLOOKUP(C4253,C$2:G$65001,4,FALSE)</f>
        <v xml:space="preserve">GASKET             </v>
      </c>
      <c r="H4253" t="str">
        <f>"&lt;p&gt;" &amp;TRIM(B4253) &amp; "&lt;/p&gt;"</f>
        <v>&lt;p&gt;04-20452&lt;/p&gt;</v>
      </c>
      <c r="I4253" t="str">
        <f>"&lt;d&gt;" &amp;TRIM(E4253) &amp; "&lt;/d&gt;"</f>
        <v>&lt;d&gt;GASKET GASKET&lt;/d&gt;</v>
      </c>
      <c r="J4253" t="str">
        <f>H4253&amp;I4253&amp;"&lt;c&gt;" &amp; A4253 &amp; "&lt;/c&gt;" &amp;"&lt;aka&gt;" &amp;C4253&amp; "&lt;/aka&gt;"</f>
        <v>&lt;p&gt;04-20452&lt;/p&gt;&lt;d&gt;GASKET GASKET&lt;/d&gt;&lt;c&gt;44940&lt;/c&gt;&lt;aka&gt;5330015894656&lt;/aka&gt;</v>
      </c>
    </row>
    <row r="4254" spans="1:10">
      <c r="A4254" s="1" t="s">
        <v>22904</v>
      </c>
      <c r="B4254" t="s">
        <v>13920</v>
      </c>
      <c r="C4254" s="7" t="s">
        <v>4775</v>
      </c>
      <c r="D4254" s="8" t="s">
        <v>24940</v>
      </c>
      <c r="E4254" t="str">
        <f>TRIM(F4254)&amp;IF(RIGHT(TRIM(F4254),1)=",",TRIM(G4254)," "&amp;TRIM(G4254))</f>
        <v>RETAINER,ELECTRICAL CONNECTOR RETAINER,ELECTRICAL</v>
      </c>
      <c r="F4254" t="str">
        <f>VLOOKUP(C4254,C$2:F$65001,3,FALSE)</f>
        <v>RETAINER,ELECTRICAL CONNECTOR</v>
      </c>
      <c r="G4254" t="str">
        <f>VLOOKUP(C4254,C$2:G$65001,4,FALSE)</f>
        <v>RETAINER,ELECTRICAL</v>
      </c>
      <c r="H4254" t="str">
        <f>"&lt;p&gt;" &amp;TRIM(B4254) &amp; "&lt;/p&gt;"</f>
        <v>&lt;p&gt;WP-4S&lt;/p&gt;</v>
      </c>
      <c r="I4254" t="str">
        <f>"&lt;d&gt;" &amp;TRIM(E4254) &amp; "&lt;/d&gt;"</f>
        <v>&lt;d&gt;RETAINER,ELECTRICAL CONNECTOR RETAINER,ELECTRICAL&lt;/d&gt;</v>
      </c>
      <c r="J4254" t="str">
        <f>H4254&amp;I4254&amp;"&lt;c&gt;" &amp; A4254 &amp; "&lt;/c&gt;" &amp;"&lt;aka&gt;" &amp;C4254&amp; "&lt;/aka&gt;"</f>
        <v>&lt;p&gt;WP-4S&lt;/p&gt;&lt;d&gt;RETAINER,ELECTRICAL CONNECTOR RETAINER,ELECTRICAL&lt;/d&gt;&lt;c&gt;KCC12&lt;/c&gt;&lt;aka&gt;5935015121010&lt;/aka&gt;</v>
      </c>
    </row>
    <row r="4255" spans="1:10">
      <c r="A4255" s="1" t="s">
        <v>5185</v>
      </c>
      <c r="B4255" t="s">
        <v>13924</v>
      </c>
      <c r="C4255" s="7" t="s">
        <v>4775</v>
      </c>
      <c r="D4255" s="8" t="s">
        <v>24940</v>
      </c>
      <c r="E4255" t="str">
        <f>TRIM(F4255)&amp;IF(RIGHT(TRIM(F4255),1)=",",TRIM(G4255)," "&amp;TRIM(G4255))</f>
        <v>RETAINER,ELECTRICAL CONNECTOR RETAINER,ELECTRICAL</v>
      </c>
      <c r="F4255" t="str">
        <f>VLOOKUP(C4255,C$2:F$65001,3,FALSE)</f>
        <v>RETAINER,ELECTRICAL CONNECTOR</v>
      </c>
      <c r="G4255" t="str">
        <f>VLOOKUP(C4255,C$2:G$65001,4,FALSE)</f>
        <v>RETAINER,ELECTRICAL</v>
      </c>
      <c r="H4255" t="str">
        <f>"&lt;p&gt;" &amp;TRIM(B4255) &amp; "&lt;/p&gt;"</f>
        <v>&lt;p&gt;04-20707&lt;/p&gt;</v>
      </c>
      <c r="I4255" t="str">
        <f>"&lt;d&gt;" &amp;TRIM(E4255) &amp; "&lt;/d&gt;"</f>
        <v>&lt;d&gt;RETAINER,ELECTRICAL CONNECTOR RETAINER,ELECTRICAL&lt;/d&gt;</v>
      </c>
      <c r="J4255" t="str">
        <f>H4255&amp;I4255&amp;"&lt;c&gt;" &amp; A4255 &amp; "&lt;/c&gt;" &amp;"&lt;aka&gt;" &amp;C4255&amp; "&lt;/aka&gt;"</f>
        <v>&lt;p&gt;04-20707&lt;/p&gt;&lt;d&gt;RETAINER,ELECTRICAL CONNECTOR RETAINER,ELECTRICAL&lt;/d&gt;&lt;c&gt;11139&lt;/c&gt;&lt;aka&gt;5935015121010&lt;/aka&gt;</v>
      </c>
    </row>
    <row r="4256" spans="1:10">
      <c r="A4256" s="1" t="s">
        <v>5171</v>
      </c>
      <c r="B4256" t="s">
        <v>13926</v>
      </c>
      <c r="C4256" s="7" t="s">
        <v>4775</v>
      </c>
      <c r="D4256" s="8" t="s">
        <v>24940</v>
      </c>
      <c r="E4256" t="str">
        <f>TRIM(F4256)&amp;IF(RIGHT(TRIM(F4256),1)=",",TRIM(G4256)," "&amp;TRIM(G4256))</f>
        <v>RETAINER,ELECTRICAL CONNECTOR RETAINER,ELECTRICAL</v>
      </c>
      <c r="F4256" t="str">
        <f>VLOOKUP(C4256,C$2:F$65001,3,FALSE)</f>
        <v>RETAINER,ELECTRICAL CONNECTOR</v>
      </c>
      <c r="G4256" t="str">
        <f>VLOOKUP(C4256,C$2:G$65001,4,FALSE)</f>
        <v>RETAINER,ELECTRICAL</v>
      </c>
      <c r="H4256" t="str">
        <f>"&lt;p&gt;" &amp;TRIM(B4256) &amp; "&lt;/p&gt;"</f>
        <v>&lt;p&gt;8KP313&lt;/p&gt;</v>
      </c>
      <c r="I4256" t="str">
        <f>"&lt;d&gt;" &amp;TRIM(E4256) &amp; "&lt;/d&gt;"</f>
        <v>&lt;d&gt;RETAINER,ELECTRICAL CONNECTOR RETAINER,ELECTRICAL&lt;/d&gt;</v>
      </c>
      <c r="J4256" t="str">
        <f>H4256&amp;I4256&amp;"&lt;c&gt;" &amp; A4256 &amp; "&lt;/c&gt;" &amp;"&lt;aka&gt;" &amp;C4256&amp; "&lt;/aka&gt;"</f>
        <v>&lt;p&gt;8KP313&lt;/p&gt;&lt;d&gt;RETAINER,ELECTRICAL CONNECTOR RETAINER,ELECTRICAL&lt;/d&gt;&lt;c&gt;45152&lt;/c&gt;&lt;aka&gt;5935015121010&lt;/aka&gt;</v>
      </c>
    </row>
    <row r="4257" spans="1:10">
      <c r="A4257" s="1" t="s">
        <v>5154</v>
      </c>
      <c r="B4257" t="s">
        <v>13928</v>
      </c>
      <c r="C4257" s="7" t="s">
        <v>4753</v>
      </c>
      <c r="D4257" s="8" t="s">
        <v>24996</v>
      </c>
      <c r="E4257" t="str">
        <f>TRIM(F4257)&amp;IF(RIGHT(TRIM(F4257),1)=",",TRIM(G4257)," "&amp;TRIM(G4257))</f>
        <v>CONNECTION,FLEXIBLE ,PIPELINE CONNECTION,FLEXIBLE</v>
      </c>
      <c r="F4257" t="str">
        <f>VLOOKUP(C4257,C$2:F$65001,3,FALSE)</f>
        <v>CONNECTION,FLEXIBLE ,PIPELINE</v>
      </c>
      <c r="G4257" t="str">
        <f>VLOOKUP(C4257,C$2:G$65001,4,FALSE)</f>
        <v>CONNECTION,FLEXIBLE</v>
      </c>
      <c r="H4257" t="str">
        <f>"&lt;p&gt;" &amp;TRIM(B4257) &amp; "&lt;/p&gt;"</f>
        <v>&lt;p&gt;207538&lt;/p&gt;</v>
      </c>
      <c r="I4257" t="str">
        <f>"&lt;d&gt;" &amp;TRIM(E4257) &amp; "&lt;/d&gt;"</f>
        <v>&lt;d&gt;CONNECTION,FLEXIBLE ,PIPELINE CONNECTION,FLEXIBLE&lt;/d&gt;</v>
      </c>
      <c r="J4257" t="str">
        <f>H4257&amp;I4257&amp;"&lt;c&gt;" &amp; A4257 &amp; "&lt;/c&gt;" &amp;"&lt;aka&gt;" &amp;C4257&amp; "&lt;/aka&gt;"</f>
        <v>&lt;p&gt;207538&lt;/p&gt;&lt;d&gt;CONNECTION,FLEXIBLE ,PIPELINE CONNECTION,FLEXIBLE&lt;/d&gt;&lt;c&gt;15434&lt;/c&gt;&lt;aka&gt;4730014954964&lt;/aka&gt;</v>
      </c>
    </row>
    <row r="4258" spans="1:10">
      <c r="A4258" s="1" t="s">
        <v>5229</v>
      </c>
      <c r="B4258" t="s">
        <v>13932</v>
      </c>
      <c r="C4258" s="7" t="s">
        <v>4881</v>
      </c>
      <c r="D4258" s="8" t="s">
        <v>24990</v>
      </c>
      <c r="E4258" t="str">
        <f>TRIM(F4258)&amp;IF(RIGHT(TRIM(F4258),1)=",",TRIM(G4258)," "&amp;TRIM(G4258))</f>
        <v>SEAL,PLAIN SEAL,PLAIN</v>
      </c>
      <c r="F4258" t="str">
        <f>VLOOKUP(C4258,C$2:F$65001,3,FALSE)</f>
        <v xml:space="preserve">SEAL,PLAIN </v>
      </c>
      <c r="G4258" t="str">
        <f>VLOOKUP(C4258,C$2:G$65001,4,FALSE)</f>
        <v xml:space="preserve">SEAL,PLAIN         </v>
      </c>
      <c r="H4258" t="str">
        <f>"&lt;p&gt;" &amp;TRIM(B4258) &amp; "&lt;/p&gt;"</f>
        <v>&lt;p&gt;380048&lt;/p&gt;</v>
      </c>
      <c r="I4258" t="str">
        <f>"&lt;d&gt;" &amp;TRIM(E4258) &amp; "&lt;/d&gt;"</f>
        <v>&lt;d&gt;SEAL,PLAIN SEAL,PLAIN&lt;/d&gt;</v>
      </c>
      <c r="J4258" t="str">
        <f>H4258&amp;I4258&amp;"&lt;c&gt;" &amp; A4258 &amp; "&lt;/c&gt;" &amp;"&lt;aka&gt;" &amp;C4258&amp; "&lt;/aka&gt;"</f>
        <v>&lt;p&gt;380048&lt;/p&gt;&lt;d&gt;SEAL,PLAIN SEAL,PLAIN&lt;/d&gt;&lt;c&gt;1PAM0&lt;/c&gt;&lt;aka&gt;5330015247462&lt;/aka&gt;</v>
      </c>
    </row>
    <row r="4259" spans="1:10">
      <c r="A4259" s="1" t="s">
        <v>5229</v>
      </c>
      <c r="B4259" t="s">
        <v>13935</v>
      </c>
      <c r="C4259" s="7" t="s">
        <v>4881</v>
      </c>
      <c r="D4259" s="8" t="s">
        <v>24990</v>
      </c>
      <c r="E4259" t="str">
        <f>TRIM(F4259)&amp;IF(RIGHT(TRIM(F4259),1)=",",TRIM(G4259)," "&amp;TRIM(G4259))</f>
        <v>SEAL,PLAIN SEAL,PLAIN</v>
      </c>
      <c r="F4259" t="str">
        <f>VLOOKUP(C4259,C$2:F$65001,3,FALSE)</f>
        <v xml:space="preserve">SEAL,PLAIN </v>
      </c>
      <c r="G4259" t="str">
        <f>VLOOKUP(C4259,C$2:G$65001,4,FALSE)</f>
        <v xml:space="preserve">SEAL,PLAIN         </v>
      </c>
      <c r="H4259" t="str">
        <f>"&lt;p&gt;" &amp;TRIM(B4259) &amp; "&lt;/p&gt;"</f>
        <v>&lt;p&gt;380072&lt;/p&gt;</v>
      </c>
      <c r="I4259" t="str">
        <f>"&lt;d&gt;" &amp;TRIM(E4259) &amp; "&lt;/d&gt;"</f>
        <v>&lt;d&gt;SEAL,PLAIN SEAL,PLAIN&lt;/d&gt;</v>
      </c>
      <c r="J4259" t="str">
        <f>H4259&amp;I4259&amp;"&lt;c&gt;" &amp; A4259 &amp; "&lt;/c&gt;" &amp;"&lt;aka&gt;" &amp;C4259&amp; "&lt;/aka&gt;"</f>
        <v>&lt;p&gt;380072&lt;/p&gt;&lt;d&gt;SEAL,PLAIN SEAL,PLAIN&lt;/d&gt;&lt;c&gt;1PAM0&lt;/c&gt;&lt;aka&gt;5330015247462&lt;/aka&gt;</v>
      </c>
    </row>
    <row r="4260" spans="1:10">
      <c r="A4260" s="1" t="s">
        <v>5139</v>
      </c>
      <c r="B4260" t="s">
        <v>13938</v>
      </c>
      <c r="C4260" s="7" t="s">
        <v>4266</v>
      </c>
      <c r="D4260" s="8" t="s">
        <v>24997</v>
      </c>
      <c r="E4260" t="str">
        <f>TRIM(F4260)&amp;IF(RIGHT(TRIM(F4260),1)=",",TRIM(G4260)," "&amp;TRIM(G4260))</f>
        <v>NUT,SELF-LOCKING HEXAGON NUT,SELF-LOCKING</v>
      </c>
      <c r="F4260" t="str">
        <f>VLOOKUP(C4260,C$2:F$65001,3,FALSE)</f>
        <v>NUT,SELF-LOCKING HEXAGON</v>
      </c>
      <c r="G4260" t="str">
        <f>VLOOKUP(C4260,C$2:G$65001,4,FALSE)</f>
        <v xml:space="preserve">NUT,SELF-LOCKING   </v>
      </c>
      <c r="H4260" t="str">
        <f>"&lt;p&gt;" &amp;TRIM(B4260) &amp; "&lt;/p&gt;"</f>
        <v>&lt;p&gt;93625A300&lt;/p&gt;</v>
      </c>
      <c r="I4260" t="str">
        <f>"&lt;d&gt;" &amp;TRIM(E4260) &amp; "&lt;/d&gt;"</f>
        <v>&lt;d&gt;NUT,SELF-LOCKING HEXAGON NUT,SELF-LOCKING&lt;/d&gt;</v>
      </c>
      <c r="J4260" t="str">
        <f>H4260&amp;I4260&amp;"&lt;c&gt;" &amp; A4260 &amp; "&lt;/c&gt;" &amp;"&lt;aka&gt;" &amp;C4260&amp; "&lt;/aka&gt;"</f>
        <v>&lt;p&gt;93625A300&lt;/p&gt;&lt;d&gt;NUT,SELF-LOCKING HEXAGON NUT,SELF-LOCKING&lt;/d&gt;&lt;c&gt;2V507&lt;/c&gt;&lt;aka&gt;5310015058734&lt;/aka&gt;</v>
      </c>
    </row>
    <row r="4261" spans="1:10">
      <c r="A4261" s="1" t="s">
        <v>5185</v>
      </c>
      <c r="B4261" t="s">
        <v>13943</v>
      </c>
      <c r="C4261" s="7" t="s">
        <v>4860</v>
      </c>
      <c r="D4261" s="8" t="s">
        <v>24998</v>
      </c>
      <c r="E4261" t="str">
        <f>TRIM(F4261)&amp;IF(RIGHT(TRIM(F4261),1)=",",TRIM(G4261)," "&amp;TRIM(G4261))</f>
        <v>CONNECTOR BODY,PLUG ,ELECTRICAL CONNECTOR BODY,PLUG</v>
      </c>
      <c r="F4261" t="str">
        <f>VLOOKUP(C4261,C$2:F$65001,3,FALSE)</f>
        <v>CONNECTOR BODY,PLUG ,ELECTRICAL</v>
      </c>
      <c r="G4261" t="str">
        <f>VLOOKUP(C4261,C$2:G$65001,4,FALSE)</f>
        <v>CONNECTOR BODY,PLUG</v>
      </c>
      <c r="H4261" t="str">
        <f>"&lt;p&gt;" &amp;TRIM(B4261) &amp; "&lt;/p&gt;"</f>
        <v>&lt;p&gt;DT06-2S&lt;/p&gt;</v>
      </c>
      <c r="I4261" t="str">
        <f>"&lt;d&gt;" &amp;TRIM(E4261) &amp; "&lt;/d&gt;"</f>
        <v>&lt;d&gt;CONNECTOR BODY,PLUG ,ELECTRICAL CONNECTOR BODY,PLUG&lt;/d&gt;</v>
      </c>
      <c r="J4261" t="str">
        <f>H4261&amp;I4261&amp;"&lt;c&gt;" &amp; A4261 &amp; "&lt;/c&gt;" &amp;"&lt;aka&gt;" &amp;C4261&amp; "&lt;/aka&gt;"</f>
        <v>&lt;p&gt;DT06-2S&lt;/p&gt;&lt;d&gt;CONNECTOR BODY,PLUG ,ELECTRICAL CONNECTOR BODY,PLUG&lt;/d&gt;&lt;c&gt;11139&lt;/c&gt;&lt;aka&gt;5935014475814&lt;/aka&gt;</v>
      </c>
    </row>
    <row r="4262" spans="1:10">
      <c r="A4262" s="1" t="s">
        <v>22601</v>
      </c>
      <c r="B4262" t="s">
        <v>13945</v>
      </c>
      <c r="C4262" s="7" t="s">
        <v>4860</v>
      </c>
      <c r="D4262" s="8" t="s">
        <v>24998</v>
      </c>
      <c r="E4262" t="str">
        <f>TRIM(F4262)&amp;IF(RIGHT(TRIM(F4262),1)=",",TRIM(G4262)," "&amp;TRIM(G4262))</f>
        <v>CONNECTOR BODY,PLUG ,ELECTRICAL CONNECTOR BODY,PLUG</v>
      </c>
      <c r="F4262" t="str">
        <f>VLOOKUP(C4262,C$2:F$65001,3,FALSE)</f>
        <v>CONNECTOR BODY,PLUG ,ELECTRICAL</v>
      </c>
      <c r="G4262" t="str">
        <f>VLOOKUP(C4262,C$2:G$65001,4,FALSE)</f>
        <v>CONNECTOR BODY,PLUG</v>
      </c>
      <c r="H4262" t="str">
        <f>"&lt;p&gt;" &amp;TRIM(B4262) &amp; "&lt;/p&gt;"</f>
        <v>&lt;p&gt;1002433&lt;/p&gt;</v>
      </c>
      <c r="I4262" t="str">
        <f>"&lt;d&gt;" &amp;TRIM(E4262) &amp; "&lt;/d&gt;"</f>
        <v>&lt;d&gt;CONNECTOR BODY,PLUG ,ELECTRICAL CONNECTOR BODY,PLUG&lt;/d&gt;</v>
      </c>
      <c r="J4262" t="str">
        <f>H4262&amp;I4262&amp;"&lt;c&gt;" &amp; A4262 &amp; "&lt;/c&gt;" &amp;"&lt;aka&gt;" &amp;C4262&amp; "&lt;/aka&gt;"</f>
        <v>&lt;p&gt;1002433&lt;/p&gt;&lt;d&gt;CONNECTOR BODY,PLUG ,ELECTRICAL CONNECTOR BODY,PLUG&lt;/d&gt;&lt;c&gt;1EFH8&lt;/c&gt;&lt;aka&gt;5935014475814&lt;/aka&gt;</v>
      </c>
    </row>
    <row r="4263" spans="1:10">
      <c r="A4263" s="1" t="s">
        <v>5193</v>
      </c>
      <c r="B4263" t="s">
        <v>13947</v>
      </c>
      <c r="C4263" s="7" t="s">
        <v>4860</v>
      </c>
      <c r="D4263" s="8" t="s">
        <v>24998</v>
      </c>
      <c r="E4263" t="str">
        <f>TRIM(F4263)&amp;IF(RIGHT(TRIM(F4263),1)=",",TRIM(G4263)," "&amp;TRIM(G4263))</f>
        <v>CONNECTOR BODY,PLUG ,ELECTRICAL CONNECTOR BODY,PLUG</v>
      </c>
      <c r="F4263" t="str">
        <f>VLOOKUP(C4263,C$2:F$65001,3,FALSE)</f>
        <v>CONNECTOR BODY,PLUG ,ELECTRICAL</v>
      </c>
      <c r="G4263" t="str">
        <f>VLOOKUP(C4263,C$2:G$65001,4,FALSE)</f>
        <v>CONNECTOR BODY,PLUG</v>
      </c>
      <c r="H4263" t="str">
        <f>"&lt;p&gt;" &amp;TRIM(B4263) &amp; "&lt;/p&gt;"</f>
        <v>&lt;p&gt;12422623&lt;/p&gt;</v>
      </c>
      <c r="I4263" t="str">
        <f>"&lt;d&gt;" &amp;TRIM(E4263) &amp; "&lt;/d&gt;"</f>
        <v>&lt;d&gt;CONNECTOR BODY,PLUG ,ELECTRICAL CONNECTOR BODY,PLUG&lt;/d&gt;</v>
      </c>
      <c r="J4263" t="str">
        <f>H4263&amp;I4263&amp;"&lt;c&gt;" &amp; A4263 &amp; "&lt;/c&gt;" &amp;"&lt;aka&gt;" &amp;C4263&amp; "&lt;/aka&gt;"</f>
        <v>&lt;p&gt;12422623&lt;/p&gt;&lt;d&gt;CONNECTOR BODY,PLUG ,ELECTRICAL CONNECTOR BODY,PLUG&lt;/d&gt;&lt;c&gt;19207&lt;/c&gt;&lt;aka&gt;5935014475814&lt;/aka&gt;</v>
      </c>
    </row>
    <row r="4264" spans="1:10">
      <c r="A4264" s="1" t="s">
        <v>22683</v>
      </c>
      <c r="B4264" t="s">
        <v>13949</v>
      </c>
      <c r="C4264" s="7" t="s">
        <v>4860</v>
      </c>
      <c r="D4264" s="8" t="s">
        <v>24998</v>
      </c>
      <c r="E4264" t="str">
        <f>TRIM(F4264)&amp;IF(RIGHT(TRIM(F4264),1)=",",TRIM(G4264)," "&amp;TRIM(G4264))</f>
        <v>CONNECTOR BODY,PLUG ,ELECTRICAL CONNECTOR BODY,PLUG</v>
      </c>
      <c r="F4264" t="str">
        <f>VLOOKUP(C4264,C$2:F$65001,3,FALSE)</f>
        <v>CONNECTOR BODY,PLUG ,ELECTRICAL</v>
      </c>
      <c r="G4264" t="str">
        <f>VLOOKUP(C4264,C$2:G$65001,4,FALSE)</f>
        <v>CONNECTOR BODY,PLUG</v>
      </c>
      <c r="H4264" t="str">
        <f>"&lt;p&gt;" &amp;TRIM(B4264) &amp; "&lt;/p&gt;"</f>
        <v>&lt;p&gt;438272&lt;/p&gt;</v>
      </c>
      <c r="I4264" t="str">
        <f>"&lt;d&gt;" &amp;TRIM(E4264) &amp; "&lt;/d&gt;"</f>
        <v>&lt;d&gt;CONNECTOR BODY,PLUG ,ELECTRICAL CONNECTOR BODY,PLUG&lt;/d&gt;</v>
      </c>
      <c r="J4264" t="str">
        <f>H4264&amp;I4264&amp;"&lt;c&gt;" &amp; A4264 &amp; "&lt;/c&gt;" &amp;"&lt;aka&gt;" &amp;C4264&amp; "&lt;/aka&gt;"</f>
        <v>&lt;p&gt;438272&lt;/p&gt;&lt;d&gt;CONNECTOR BODY,PLUG ,ELECTRICAL CONNECTOR BODY,PLUG&lt;/d&gt;&lt;c&gt;F0016&lt;/c&gt;&lt;aka&gt;5935014475814&lt;/aka&gt;</v>
      </c>
    </row>
    <row r="4265" spans="1:10">
      <c r="A4265" s="1" t="s">
        <v>22905</v>
      </c>
      <c r="B4265" t="s">
        <v>13951</v>
      </c>
      <c r="C4265" s="7" t="s">
        <v>4860</v>
      </c>
      <c r="D4265" s="8" t="s">
        <v>24998</v>
      </c>
      <c r="E4265" t="str">
        <f>TRIM(F4265)&amp;IF(RIGHT(TRIM(F4265),1)=",",TRIM(G4265)," "&amp;TRIM(G4265))</f>
        <v>CONNECTOR BODY,PLUG ,ELECTRICAL CONNECTOR BODY,PLUG</v>
      </c>
      <c r="F4265" t="str">
        <f>VLOOKUP(C4265,C$2:F$65001,3,FALSE)</f>
        <v>CONNECTOR BODY,PLUG ,ELECTRICAL</v>
      </c>
      <c r="G4265" t="str">
        <f>VLOOKUP(C4265,C$2:G$65001,4,FALSE)</f>
        <v>CONNECTOR BODY,PLUG</v>
      </c>
      <c r="H4265" t="str">
        <f>"&lt;p&gt;" &amp;TRIM(B4265) &amp; "&lt;/p&gt;"</f>
        <v>&lt;p&gt;R0030617&lt;/p&gt;</v>
      </c>
      <c r="I4265" t="str">
        <f>"&lt;d&gt;" &amp;TRIM(E4265) &amp; "&lt;/d&gt;"</f>
        <v>&lt;d&gt;CONNECTOR BODY,PLUG ,ELECTRICAL CONNECTOR BODY,PLUG&lt;/d&gt;</v>
      </c>
      <c r="J4265" t="str">
        <f>H4265&amp;I4265&amp;"&lt;c&gt;" &amp; A4265 &amp; "&lt;/c&gt;" &amp;"&lt;aka&gt;" &amp;C4265&amp; "&lt;/aka&gt;"</f>
        <v>&lt;p&gt;R0030617&lt;/p&gt;&lt;d&gt;CONNECTOR BODY,PLUG ,ELECTRICAL CONNECTOR BODY,PLUG&lt;/d&gt;&lt;c&gt;SZ177&lt;/c&gt;&lt;aka&gt;5935014475814&lt;/aka&gt;</v>
      </c>
    </row>
    <row r="4266" spans="1:10">
      <c r="A4266" s="1" t="s">
        <v>22905</v>
      </c>
      <c r="B4266" t="s">
        <v>13954</v>
      </c>
      <c r="C4266" s="7" t="s">
        <v>4860</v>
      </c>
      <c r="D4266" s="8" t="s">
        <v>24998</v>
      </c>
      <c r="E4266" t="str">
        <f>TRIM(F4266)&amp;IF(RIGHT(TRIM(F4266),1)=",",TRIM(G4266)," "&amp;TRIM(G4266))</f>
        <v>CONNECTOR BODY,PLUG ,ELECTRICAL CONNECTOR BODY,PLUG</v>
      </c>
      <c r="F4266" t="str">
        <f>VLOOKUP(C4266,C$2:F$65001,3,FALSE)</f>
        <v>CONNECTOR BODY,PLUG ,ELECTRICAL</v>
      </c>
      <c r="G4266" t="str">
        <f>VLOOKUP(C4266,C$2:G$65001,4,FALSE)</f>
        <v>CONNECTOR BODY,PLUG</v>
      </c>
      <c r="H4266" t="str">
        <f>"&lt;p&gt;" &amp;TRIM(B4266) &amp; "&lt;/p&gt;"</f>
        <v>&lt;p&gt;R0030617-0301&lt;/p&gt;</v>
      </c>
      <c r="I4266" t="str">
        <f>"&lt;d&gt;" &amp;TRIM(E4266) &amp; "&lt;/d&gt;"</f>
        <v>&lt;d&gt;CONNECTOR BODY,PLUG ,ELECTRICAL CONNECTOR BODY,PLUG&lt;/d&gt;</v>
      </c>
      <c r="J4266" t="str">
        <f>H4266&amp;I4266&amp;"&lt;c&gt;" &amp; A4266 &amp; "&lt;/c&gt;" &amp;"&lt;aka&gt;" &amp;C4266&amp; "&lt;/aka&gt;"</f>
        <v>&lt;p&gt;R0030617-0301&lt;/p&gt;&lt;d&gt;CONNECTOR BODY,PLUG ,ELECTRICAL CONNECTOR BODY,PLUG&lt;/d&gt;&lt;c&gt;SZ177&lt;/c&gt;&lt;aka&gt;5935014475814&lt;/aka&gt;</v>
      </c>
    </row>
    <row r="4267" spans="1:10">
      <c r="A4267" s="1" t="s">
        <v>5171</v>
      </c>
      <c r="B4267" t="s">
        <v>13956</v>
      </c>
      <c r="C4267" s="7" t="s">
        <v>4860</v>
      </c>
      <c r="D4267" s="8" t="s">
        <v>24998</v>
      </c>
      <c r="E4267" t="str">
        <f>TRIM(F4267)&amp;IF(RIGHT(TRIM(F4267),1)=",",TRIM(G4267)," "&amp;TRIM(G4267))</f>
        <v>CONNECTOR BODY,PLUG ,ELECTRICAL CONNECTOR BODY,PLUG</v>
      </c>
      <c r="F4267" t="str">
        <f>VLOOKUP(C4267,C$2:F$65001,3,FALSE)</f>
        <v>CONNECTOR BODY,PLUG ,ELECTRICAL</v>
      </c>
      <c r="G4267" t="str">
        <f>VLOOKUP(C4267,C$2:G$65001,4,FALSE)</f>
        <v>CONNECTOR BODY,PLUG</v>
      </c>
      <c r="H4267" t="str">
        <f>"&lt;p&gt;" &amp;TRIM(B4267) &amp; "&lt;/p&gt;"</f>
        <v>&lt;p&gt;3416493&lt;/p&gt;</v>
      </c>
      <c r="I4267" t="str">
        <f>"&lt;d&gt;" &amp;TRIM(E4267) &amp; "&lt;/d&gt;"</f>
        <v>&lt;d&gt;CONNECTOR BODY,PLUG ,ELECTRICAL CONNECTOR BODY,PLUG&lt;/d&gt;</v>
      </c>
      <c r="J4267" t="str">
        <f>H4267&amp;I4267&amp;"&lt;c&gt;" &amp; A4267 &amp; "&lt;/c&gt;" &amp;"&lt;aka&gt;" &amp;C4267&amp; "&lt;/aka&gt;"</f>
        <v>&lt;p&gt;3416493&lt;/p&gt;&lt;d&gt;CONNECTOR BODY,PLUG ,ELECTRICAL CONNECTOR BODY,PLUG&lt;/d&gt;&lt;c&gt;45152&lt;/c&gt;&lt;aka&gt;5935014475814&lt;/aka&gt;</v>
      </c>
    </row>
    <row r="4268" spans="1:10">
      <c r="A4268" s="1" t="s">
        <v>5284</v>
      </c>
      <c r="B4268" t="s">
        <v>13958</v>
      </c>
      <c r="C4268" s="7" t="s">
        <v>4860</v>
      </c>
      <c r="D4268" s="8" t="s">
        <v>24998</v>
      </c>
      <c r="E4268" t="str">
        <f>TRIM(F4268)&amp;IF(RIGHT(TRIM(F4268),1)=",",TRIM(G4268)," "&amp;TRIM(G4268))</f>
        <v>CONNECTOR BODY,PLUG ,ELECTRICAL CONNECTOR BODY,PLUG</v>
      </c>
      <c r="F4268" t="str">
        <f>VLOOKUP(C4268,C$2:F$65001,3,FALSE)</f>
        <v>CONNECTOR BODY,PLUG ,ELECTRICAL</v>
      </c>
      <c r="G4268" t="str">
        <f>VLOOKUP(C4268,C$2:G$65001,4,FALSE)</f>
        <v>CONNECTOR BODY,PLUG</v>
      </c>
      <c r="H4268" t="str">
        <f>"&lt;p&gt;" &amp;TRIM(B4268) &amp; "&lt;/p&gt;"</f>
        <v>&lt;p&gt;04-20512&lt;/p&gt;</v>
      </c>
      <c r="I4268" t="str">
        <f>"&lt;d&gt;" &amp;TRIM(E4268) &amp; "&lt;/d&gt;"</f>
        <v>&lt;d&gt;CONNECTOR BODY,PLUG ,ELECTRICAL CONNECTOR BODY,PLUG&lt;/d&gt;</v>
      </c>
      <c r="J4268" t="str">
        <f>H4268&amp;I4268&amp;"&lt;c&gt;" &amp; A4268 &amp; "&lt;/c&gt;" &amp;"&lt;aka&gt;" &amp;C4268&amp; "&lt;/aka&gt;"</f>
        <v>&lt;p&gt;04-20512&lt;/p&gt;&lt;d&gt;CONNECTOR BODY,PLUG ,ELECTRICAL CONNECTOR BODY,PLUG&lt;/d&gt;&lt;c&gt;30554&lt;/c&gt;&lt;aka&gt;5935014475814&lt;/aka&gt;</v>
      </c>
    </row>
    <row r="4269" spans="1:10">
      <c r="A4269" s="1" t="s">
        <v>22589</v>
      </c>
      <c r="B4269" t="s">
        <v>13960</v>
      </c>
      <c r="C4269" s="7" t="s">
        <v>4646</v>
      </c>
      <c r="D4269" s="8" t="s">
        <v>24942</v>
      </c>
      <c r="E4269" t="str">
        <f>TRIM(F4269)&amp;IF(RIGHT(TRIM(F4269),1)=",",TRIM(G4269)," "&amp;TRIM(G4269))</f>
        <v>NUT,PLAIN,HEXAGON NUT,PLAIN,HEXAGON</v>
      </c>
      <c r="F4269" t="str">
        <f>VLOOKUP(C4269,C$2:F$65001,3,FALSE)</f>
        <v xml:space="preserve">NUT,PLAIN,HEXAGON </v>
      </c>
      <c r="G4269" t="str">
        <f>VLOOKUP(C4269,C$2:G$65001,4,FALSE)</f>
        <v xml:space="preserve">NUT,PLAIN,HEXAGON  </v>
      </c>
      <c r="H4269" t="str">
        <f>"&lt;p&gt;" &amp;TRIM(B4269) &amp; "&lt;/p&gt;"</f>
        <v>&lt;p&gt;CBU1146&lt;/p&gt;</v>
      </c>
      <c r="I4269" t="str">
        <f>"&lt;d&gt;" &amp;TRIM(E4269) &amp; "&lt;/d&gt;"</f>
        <v>&lt;d&gt;NUT,PLAIN,HEXAGON NUT,PLAIN,HEXAGON&lt;/d&gt;</v>
      </c>
      <c r="J4269" t="str">
        <f>H4269&amp;I4269&amp;"&lt;c&gt;" &amp; A4269 &amp; "&lt;/c&gt;" &amp;"&lt;aka&gt;" &amp;C4269&amp; "&lt;/aka&gt;"</f>
        <v>&lt;p&gt;CBU1146&lt;/p&gt;&lt;d&gt;NUT,PLAIN,HEXAGON NUT,PLAIN,HEXAGON&lt;/d&gt;&lt;c&gt;U5612&lt;/c&gt;&lt;aka&gt;5310011898458&lt;/aka&gt;</v>
      </c>
    </row>
    <row r="4270" spans="1:10">
      <c r="A4270" s="1" t="s">
        <v>22588</v>
      </c>
      <c r="B4270" t="s">
        <v>13962</v>
      </c>
      <c r="C4270" s="7" t="s">
        <v>4646</v>
      </c>
      <c r="D4270" s="8" t="s">
        <v>24942</v>
      </c>
      <c r="E4270" t="str">
        <f>TRIM(F4270)&amp;IF(RIGHT(TRIM(F4270),1)=",",TRIM(G4270)," "&amp;TRIM(G4270))</f>
        <v>NUT,PLAIN,HEXAGON NUT,PLAIN,HEXAGON</v>
      </c>
      <c r="F4270" t="str">
        <f>VLOOKUP(C4270,C$2:F$65001,3,FALSE)</f>
        <v xml:space="preserve">NUT,PLAIN,HEXAGON </v>
      </c>
      <c r="G4270" t="str">
        <f>VLOOKUP(C4270,C$2:G$65001,4,FALSE)</f>
        <v xml:space="preserve">NUT,PLAIN,HEXAGON  </v>
      </c>
      <c r="H4270" t="str">
        <f>"&lt;p&gt;" &amp;TRIM(B4270) &amp; "&lt;/p&gt;"</f>
        <v>&lt;p&gt;3900589&lt;/p&gt;</v>
      </c>
      <c r="I4270" t="str">
        <f>"&lt;d&gt;" &amp;TRIM(E4270) &amp; "&lt;/d&gt;"</f>
        <v>&lt;d&gt;NUT,PLAIN,HEXAGON NUT,PLAIN,HEXAGON&lt;/d&gt;</v>
      </c>
      <c r="J4270" t="str">
        <f>H4270&amp;I4270&amp;"&lt;c&gt;" &amp; A4270 &amp; "&lt;/c&gt;" &amp;"&lt;aka&gt;" &amp;C4270&amp; "&lt;/aka&gt;"</f>
        <v>&lt;p&gt;3900589&lt;/p&gt;&lt;d&gt;NUT,PLAIN,HEXAGON NUT,PLAIN,HEXAGON&lt;/d&gt;&lt;c&gt;ZC672&lt;/c&gt;&lt;aka&gt;5310011898458&lt;/aka&gt;</v>
      </c>
    </row>
    <row r="4271" spans="1:10">
      <c r="A4271" s="1" t="s">
        <v>22617</v>
      </c>
      <c r="B4271" t="s">
        <v>13965</v>
      </c>
      <c r="C4271" s="7" t="s">
        <v>4646</v>
      </c>
      <c r="D4271" s="8" t="s">
        <v>24942</v>
      </c>
      <c r="E4271" t="str">
        <f>TRIM(F4271)&amp;IF(RIGHT(TRIM(F4271),1)=",",TRIM(G4271)," "&amp;TRIM(G4271))</f>
        <v>NUT,PLAIN,HEXAGON NUT,PLAIN,HEXAGON</v>
      </c>
      <c r="F4271" t="str">
        <f>VLOOKUP(C4271,C$2:F$65001,3,FALSE)</f>
        <v xml:space="preserve">NUT,PLAIN,HEXAGON </v>
      </c>
      <c r="G4271" t="str">
        <f>VLOOKUP(C4271,C$2:G$65001,4,FALSE)</f>
        <v xml:space="preserve">NUT,PLAIN,HEXAGON  </v>
      </c>
      <c r="H4271" t="str">
        <f>"&lt;p&gt;" &amp;TRIM(B4271) &amp; "&lt;/p&gt;"</f>
        <v>&lt;p&gt;2 0071-593&lt;/p&gt;</v>
      </c>
      <c r="I4271" t="str">
        <f>"&lt;d&gt;" &amp;TRIM(E4271) &amp; "&lt;/d&gt;"</f>
        <v>&lt;d&gt;NUT,PLAIN,HEXAGON NUT,PLAIN,HEXAGON&lt;/d&gt;</v>
      </c>
      <c r="J4271" t="str">
        <f>H4271&amp;I4271&amp;"&lt;c&gt;" &amp; A4271 &amp; "&lt;/c&gt;" &amp;"&lt;aka&gt;" &amp;C4271&amp; "&lt;/aka&gt;"</f>
        <v>&lt;p&gt;2 0071-593&lt;/p&gt;&lt;d&gt;NUT,PLAIN,HEXAGON NUT,PLAIN,HEXAGON&lt;/d&gt;&lt;c&gt;S3465&lt;/c&gt;&lt;aka&gt;5310011898458&lt;/aka&gt;</v>
      </c>
    </row>
    <row r="4272" spans="1:10">
      <c r="A4272" s="1" t="s">
        <v>22587</v>
      </c>
      <c r="B4272" t="s">
        <v>13968</v>
      </c>
      <c r="C4272" s="7" t="s">
        <v>4646</v>
      </c>
      <c r="D4272" s="8" t="s">
        <v>24942</v>
      </c>
      <c r="E4272" t="str">
        <f>TRIM(F4272)&amp;IF(RIGHT(TRIM(F4272),1)=",",TRIM(G4272)," "&amp;TRIM(G4272))</f>
        <v>NUT,PLAIN,HEXAGON NUT,PLAIN,HEXAGON</v>
      </c>
      <c r="F4272" t="str">
        <f>VLOOKUP(C4272,C$2:F$65001,3,FALSE)</f>
        <v xml:space="preserve">NUT,PLAIN,HEXAGON </v>
      </c>
      <c r="G4272" t="str">
        <f>VLOOKUP(C4272,C$2:G$65001,4,FALSE)</f>
        <v xml:space="preserve">NUT,PLAIN,HEXAGON  </v>
      </c>
      <c r="H4272" t="str">
        <f>"&lt;p&gt;" &amp;TRIM(B4272) &amp; "&lt;/p&gt;"</f>
        <v>&lt;p&gt;02/911117&lt;/p&gt;</v>
      </c>
      <c r="I4272" t="str">
        <f>"&lt;d&gt;" &amp;TRIM(E4272) &amp; "&lt;/d&gt;"</f>
        <v>&lt;d&gt;NUT,PLAIN,HEXAGON NUT,PLAIN,HEXAGON&lt;/d&gt;</v>
      </c>
      <c r="J4272" t="str">
        <f>H4272&amp;I4272&amp;"&lt;c&gt;" &amp; A4272 &amp; "&lt;/c&gt;" &amp;"&lt;aka&gt;" &amp;C4272&amp; "&lt;/aka&gt;"</f>
        <v>&lt;p&gt;02/911117&lt;/p&gt;&lt;d&gt;NUT,PLAIN,HEXAGON NUT,PLAIN,HEXAGON&lt;/d&gt;&lt;c&gt;K7599&lt;/c&gt;&lt;aka&gt;5310011898458&lt;/aka&gt;</v>
      </c>
    </row>
    <row r="4273" spans="1:10">
      <c r="A4273" s="1" t="s">
        <v>22906</v>
      </c>
      <c r="B4273" t="s">
        <v>13972</v>
      </c>
      <c r="C4273" s="7" t="s">
        <v>4646</v>
      </c>
      <c r="D4273" s="8" t="s">
        <v>24942</v>
      </c>
      <c r="E4273" t="str">
        <f>TRIM(F4273)&amp;IF(RIGHT(TRIM(F4273),1)=",",TRIM(G4273)," "&amp;TRIM(G4273))</f>
        <v>NUT,PLAIN,HEXAGON NUT,PLAIN,HEXAGON</v>
      </c>
      <c r="F4273" t="str">
        <f>VLOOKUP(C4273,C$2:F$65001,3,FALSE)</f>
        <v xml:space="preserve">NUT,PLAIN,HEXAGON </v>
      </c>
      <c r="G4273" t="str">
        <f>VLOOKUP(C4273,C$2:G$65001,4,FALSE)</f>
        <v xml:space="preserve">NUT,PLAIN,HEXAGON  </v>
      </c>
      <c r="H4273" t="str">
        <f>"&lt;p&gt;" &amp;TRIM(B4273) &amp; "&lt;/p&gt;"</f>
        <v>&lt;p&gt;J90058-9&lt;/p&gt;</v>
      </c>
      <c r="I4273" t="str">
        <f>"&lt;d&gt;" &amp;TRIM(E4273) &amp; "&lt;/d&gt;"</f>
        <v>&lt;d&gt;NUT,PLAIN,HEXAGON NUT,PLAIN,HEXAGON&lt;/d&gt;</v>
      </c>
      <c r="J4273" t="str">
        <f>H4273&amp;I4273&amp;"&lt;c&gt;" &amp; A4273 &amp; "&lt;/c&gt;" &amp;"&lt;aka&gt;" &amp;C4273&amp; "&lt;/aka&gt;"</f>
        <v>&lt;p&gt;J90058-9&lt;/p&gt;&lt;d&gt;NUT,PLAIN,HEXAGON NUT,PLAIN,HEXAGON&lt;/d&gt;&lt;c&gt;F2758&lt;/c&gt;&lt;aka&gt;5310011898458&lt;/aka&gt;</v>
      </c>
    </row>
    <row r="4274" spans="1:10">
      <c r="A4274" s="1" t="s">
        <v>5168</v>
      </c>
      <c r="B4274" t="s">
        <v>13975</v>
      </c>
      <c r="C4274" s="7" t="s">
        <v>4427</v>
      </c>
      <c r="D4274" s="8" t="s">
        <v>24929</v>
      </c>
      <c r="E4274" t="str">
        <f>TRIM(F4274)&amp;IF(RIGHT(TRIM(F4274),1)=",",TRIM(G4274)," "&amp;TRIM(G4274))</f>
        <v>PIN,STRAIGHT,HEADLESS PIN,STRAIGHT,</v>
      </c>
      <c r="F4274" t="str">
        <f>VLOOKUP(C4274,C$2:F$65001,3,FALSE)</f>
        <v>PIN,STRAIGHT,HEADLESS</v>
      </c>
      <c r="G4274" t="str">
        <f>VLOOKUP(C4274,C$2:G$65001,4,FALSE)</f>
        <v xml:space="preserve">PIN,STRAIGHT,      </v>
      </c>
      <c r="H4274" t="str">
        <f>"&lt;p&gt;" &amp;TRIM(B4274) &amp; "&lt;/p&gt;"</f>
        <v>&lt;p&gt;3179000&lt;/p&gt;</v>
      </c>
      <c r="I4274" t="str">
        <f>"&lt;d&gt;" &amp;TRIM(E4274) &amp; "&lt;/d&gt;"</f>
        <v>&lt;d&gt;PIN,STRAIGHT,HEADLESS PIN,STRAIGHT,&lt;/d&gt;</v>
      </c>
      <c r="J4274" t="str">
        <f>H4274&amp;I4274&amp;"&lt;c&gt;" &amp; A4274 &amp; "&lt;/c&gt;" &amp;"&lt;aka&gt;" &amp;C4274&amp; "&lt;/aka&gt;"</f>
        <v>&lt;p&gt;3179000&lt;/p&gt;&lt;d&gt;PIN,STRAIGHT,HEADLESS PIN,STRAIGHT,&lt;/d&gt;&lt;c&gt;0B8S3&lt;/c&gt;&lt;aka&gt;5315014964342&lt;/aka&gt;</v>
      </c>
    </row>
    <row r="4275" spans="1:10">
      <c r="A4275" s="1" t="s">
        <v>5154</v>
      </c>
      <c r="B4275" t="s">
        <v>13978</v>
      </c>
      <c r="C4275" s="7" t="s">
        <v>4587</v>
      </c>
      <c r="D4275" s="8" t="s">
        <v>24999</v>
      </c>
      <c r="E4275" t="str">
        <f>TRIM(F4275)&amp;IF(RIGHT(TRIM(F4275),1)=",",TRIM(G4275)," "&amp;TRIM(G4275))</f>
        <v>PLUG,MACHINE THREAD PLUG,MACHINE THREAD</v>
      </c>
      <c r="F4275" t="str">
        <f>VLOOKUP(C4275,C$2:F$65001,3,FALSE)</f>
        <v xml:space="preserve">PLUG,MACHINE THREAD </v>
      </c>
      <c r="G4275" t="str">
        <f>VLOOKUP(C4275,C$2:G$65001,4,FALSE)</f>
        <v>PLUG,MACHINE THREAD</v>
      </c>
      <c r="H4275" t="str">
        <f>"&lt;p&gt;" &amp;TRIM(B4275) &amp; "&lt;/p&gt;"</f>
        <v>&lt;p&gt;3040813&lt;/p&gt;</v>
      </c>
      <c r="I4275" t="str">
        <f>"&lt;d&gt;" &amp;TRIM(E4275) &amp; "&lt;/d&gt;"</f>
        <v>&lt;d&gt;PLUG,MACHINE THREAD PLUG,MACHINE THREAD&lt;/d&gt;</v>
      </c>
      <c r="J4275" t="str">
        <f>H4275&amp;I4275&amp;"&lt;c&gt;" &amp; A4275 &amp; "&lt;/c&gt;" &amp;"&lt;aka&gt;" &amp;C4275&amp; "&lt;/aka&gt;"</f>
        <v>&lt;p&gt;3040813&lt;/p&gt;&lt;d&gt;PLUG,MACHINE THREAD PLUG,MACHINE THREAD&lt;/d&gt;&lt;c&gt;15434&lt;/c&gt;&lt;aka&gt;5365013462897&lt;/aka&gt;</v>
      </c>
    </row>
    <row r="4276" spans="1:10">
      <c r="A4276" s="1" t="s">
        <v>5115</v>
      </c>
      <c r="B4276" t="s">
        <v>13980</v>
      </c>
      <c r="C4276" s="7" t="s">
        <v>4818</v>
      </c>
      <c r="D4276" s="8" t="s">
        <v>24926</v>
      </c>
      <c r="E4276" t="str">
        <f>TRIM(F4276)&amp;IF(RIGHT(TRIM(F4276),1)=",",TRIM(G4276)," "&amp;TRIM(G4276))</f>
        <v>SCREW,CAP,HEXAGON HEAD SCREW,CAP,HEXAGON</v>
      </c>
      <c r="F4276" t="str">
        <f>VLOOKUP(C4276,C$2:F$65001,3,FALSE)</f>
        <v>SCREW,CAP,HEXAGON HEAD</v>
      </c>
      <c r="G4276" t="str">
        <f>VLOOKUP(C4276,C$2:G$65001,4,FALSE)</f>
        <v xml:space="preserve">SCREW,CAP,HEXAGON  </v>
      </c>
      <c r="H4276" t="str">
        <f>"&lt;p&gt;" &amp;TRIM(B4276) &amp; "&lt;/p&gt;"</f>
        <v>&lt;p&gt;800-2034&lt;/p&gt;</v>
      </c>
      <c r="I4276" t="str">
        <f>"&lt;d&gt;" &amp;TRIM(E4276) &amp; "&lt;/d&gt;"</f>
        <v>&lt;d&gt;SCREW,CAP,HEXAGON HEAD SCREW,CAP,HEXAGON&lt;/d&gt;</v>
      </c>
      <c r="J4276" t="str">
        <f>H4276&amp;I4276&amp;"&lt;c&gt;" &amp; A4276 &amp; "&lt;/c&gt;" &amp;"&lt;aka&gt;" &amp;C4276&amp; "&lt;/aka&gt;"</f>
        <v>&lt;p&gt;800-2034&lt;/p&gt;&lt;d&gt;SCREW,CAP,HEXAGON HEAD SCREW,CAP,HEXAGON&lt;/d&gt;&lt;c&gt;44940&lt;/c&gt;&lt;aka&gt;5305013262027&lt;/aka&gt;</v>
      </c>
    </row>
    <row r="4277" spans="1:10">
      <c r="A4277" s="1" t="s">
        <v>5154</v>
      </c>
      <c r="B4277" t="s">
        <v>13983</v>
      </c>
      <c r="C4277" s="7" t="s">
        <v>4616</v>
      </c>
      <c r="D4277" s="8" t="s">
        <v>25000</v>
      </c>
      <c r="E4277" t="str">
        <f>TRIM(F4277)&amp;IF(RIGHT(TRIM(F4277),1)=",",TRIM(G4277)," "&amp;TRIM(G4277))</f>
        <v>BUSHING,TAPERED BUSHING,TAPERED</v>
      </c>
      <c r="F4277" t="str">
        <f>VLOOKUP(C4277,C$2:F$65001,3,FALSE)</f>
        <v xml:space="preserve">BUSHING,TAPERED </v>
      </c>
      <c r="G4277" t="str">
        <f>VLOOKUP(C4277,C$2:G$65001,4,FALSE)</f>
        <v xml:space="preserve">BUSHING,TAPERED    </v>
      </c>
      <c r="H4277" t="str">
        <f>"&lt;p&gt;" &amp;TRIM(B4277) &amp; "&lt;/p&gt;"</f>
        <v>&lt;p&gt;107948&lt;/p&gt;</v>
      </c>
      <c r="I4277" t="str">
        <f>"&lt;d&gt;" &amp;TRIM(E4277) &amp; "&lt;/d&gt;"</f>
        <v>&lt;d&gt;BUSHING,TAPERED BUSHING,TAPERED&lt;/d&gt;</v>
      </c>
      <c r="J4277" t="str">
        <f>H4277&amp;I4277&amp;"&lt;c&gt;" &amp; A4277 &amp; "&lt;/c&gt;" &amp;"&lt;aka&gt;" &amp;C4277&amp; "&lt;/aka&gt;"</f>
        <v>&lt;p&gt;107948&lt;/p&gt;&lt;d&gt;BUSHING,TAPERED BUSHING,TAPERED&lt;/d&gt;&lt;c&gt;15434&lt;/c&gt;&lt;aka&gt;5365014966657&lt;/aka&gt;</v>
      </c>
    </row>
    <row r="4278" spans="1:10">
      <c r="A4278" s="1" t="s">
        <v>22659</v>
      </c>
      <c r="B4278" t="s">
        <v>13986</v>
      </c>
      <c r="C4278" s="7" t="s">
        <v>4961</v>
      </c>
      <c r="D4278" s="8" t="s">
        <v>24939</v>
      </c>
      <c r="E4278" t="str">
        <f>TRIM(F4278)&amp;IF(RIGHT(TRIM(F4278),1)=",",TRIM(G4278)," "&amp;TRIM(G4278))</f>
        <v>TERMINAL,LUG TERMINAL,LUG</v>
      </c>
      <c r="F4278" t="str">
        <f>VLOOKUP(C4278,C$2:F$65001,3,FALSE)</f>
        <v xml:space="preserve">TERMINAL,LUG </v>
      </c>
      <c r="G4278" t="str">
        <f>VLOOKUP(C4278,C$2:G$65001,4,FALSE)</f>
        <v xml:space="preserve">TERMINAL,LUG       </v>
      </c>
      <c r="H4278" t="str">
        <f>"&lt;p&gt;" &amp;TRIM(B4278) &amp; "&lt;/p&gt;"</f>
        <v>&lt;p&gt;BLM-4-S28&lt;/p&gt;</v>
      </c>
      <c r="I4278" t="str">
        <f>"&lt;d&gt;" &amp;TRIM(E4278) &amp; "&lt;/d&gt;"</f>
        <v>&lt;d&gt;TERMINAL,LUG TERMINAL,LUG&lt;/d&gt;</v>
      </c>
      <c r="J4278" t="str">
        <f>H4278&amp;I4278&amp;"&lt;c&gt;" &amp; A4278 &amp; "&lt;/c&gt;" &amp;"&lt;aka&gt;" &amp;C4278&amp; "&lt;/aka&gt;"</f>
        <v>&lt;p&gt;BLM-4-S28&lt;/p&gt;&lt;d&gt;TERMINAL,LUG TERMINAL,LUG&lt;/d&gt;&lt;c&gt;74159&lt;/c&gt;&lt;aka&gt;5940001154996&lt;/aka&gt;</v>
      </c>
    </row>
    <row r="4279" spans="1:10">
      <c r="A4279" s="1" t="s">
        <v>5189</v>
      </c>
      <c r="B4279" t="s">
        <v>13989</v>
      </c>
      <c r="C4279" s="7" t="s">
        <v>4961</v>
      </c>
      <c r="D4279" s="8" t="s">
        <v>24939</v>
      </c>
      <c r="E4279" t="str">
        <f>TRIM(F4279)&amp;IF(RIGHT(TRIM(F4279),1)=",",TRIM(G4279)," "&amp;TRIM(G4279))</f>
        <v>TERMINAL,LUG TERMINAL,LUG</v>
      </c>
      <c r="F4279" t="str">
        <f>VLOOKUP(C4279,C$2:F$65001,3,FALSE)</f>
        <v xml:space="preserve">TERMINAL,LUG </v>
      </c>
      <c r="G4279" t="str">
        <f>VLOOKUP(C4279,C$2:G$65001,4,FALSE)</f>
        <v xml:space="preserve">TERMINAL,LUG       </v>
      </c>
      <c r="H4279" t="str">
        <f>"&lt;p&gt;" &amp;TRIM(B4279) &amp; "&lt;/p&gt;"</f>
        <v>&lt;p&gt;2962234&lt;/p&gt;</v>
      </c>
      <c r="I4279" t="str">
        <f>"&lt;d&gt;" &amp;TRIM(E4279) &amp; "&lt;/d&gt;"</f>
        <v>&lt;d&gt;TERMINAL,LUG TERMINAL,LUG&lt;/d&gt;</v>
      </c>
      <c r="J4279" t="str">
        <f>H4279&amp;I4279&amp;"&lt;c&gt;" &amp; A4279 &amp; "&lt;/c&gt;" &amp;"&lt;aka&gt;" &amp;C4279&amp; "&lt;/aka&gt;"</f>
        <v>&lt;p&gt;2962234&lt;/p&gt;&lt;d&gt;TERMINAL,LUG TERMINAL,LUG&lt;/d&gt;&lt;c&gt;77060&lt;/c&gt;&lt;aka&gt;5940001154996&lt;/aka&gt;</v>
      </c>
    </row>
    <row r="4280" spans="1:10">
      <c r="A4280" s="1" t="s">
        <v>5171</v>
      </c>
      <c r="B4280" t="s">
        <v>13991</v>
      </c>
      <c r="C4280" s="7" t="s">
        <v>4961</v>
      </c>
      <c r="D4280" s="8" t="s">
        <v>24939</v>
      </c>
      <c r="E4280" t="str">
        <f>TRIM(F4280)&amp;IF(RIGHT(TRIM(F4280),1)=",",TRIM(G4280)," "&amp;TRIM(G4280))</f>
        <v>TERMINAL,LUG TERMINAL,LUG</v>
      </c>
      <c r="F4280" t="str">
        <f>VLOOKUP(C4280,C$2:F$65001,3,FALSE)</f>
        <v xml:space="preserve">TERMINAL,LUG </v>
      </c>
      <c r="G4280" t="str">
        <f>VLOOKUP(C4280,C$2:G$65001,4,FALSE)</f>
        <v xml:space="preserve">TERMINAL,LUG       </v>
      </c>
      <c r="H4280" t="str">
        <f>"&lt;p&gt;" &amp;TRIM(B4280) &amp; "&lt;/p&gt;"</f>
        <v>&lt;p&gt;2603HX&lt;/p&gt;</v>
      </c>
      <c r="I4280" t="str">
        <f>"&lt;d&gt;" &amp;TRIM(E4280) &amp; "&lt;/d&gt;"</f>
        <v>&lt;d&gt;TERMINAL,LUG TERMINAL,LUG&lt;/d&gt;</v>
      </c>
      <c r="J4280" t="str">
        <f>H4280&amp;I4280&amp;"&lt;c&gt;" &amp; A4280 &amp; "&lt;/c&gt;" &amp;"&lt;aka&gt;" &amp;C4280&amp; "&lt;/aka&gt;"</f>
        <v>&lt;p&gt;2603HX&lt;/p&gt;&lt;d&gt;TERMINAL,LUG TERMINAL,LUG&lt;/d&gt;&lt;c&gt;45152&lt;/c&gt;&lt;aka&gt;5940001154996&lt;/aka&gt;</v>
      </c>
    </row>
    <row r="4281" spans="1:10">
      <c r="A4281" s="1" t="s">
        <v>5256</v>
      </c>
      <c r="B4281" t="s">
        <v>13993</v>
      </c>
      <c r="C4281" s="7" t="s">
        <v>4961</v>
      </c>
      <c r="D4281" s="8" t="s">
        <v>24939</v>
      </c>
      <c r="E4281" t="str">
        <f>TRIM(F4281)&amp;IF(RIGHT(TRIM(F4281),1)=",",TRIM(G4281)," "&amp;TRIM(G4281))</f>
        <v>TERMINAL,LUG TERMINAL,LUG</v>
      </c>
      <c r="F4281" t="str">
        <f>VLOOKUP(C4281,C$2:F$65001,3,FALSE)</f>
        <v xml:space="preserve">TERMINAL,LUG </v>
      </c>
      <c r="G4281" t="str">
        <f>VLOOKUP(C4281,C$2:G$65001,4,FALSE)</f>
        <v xml:space="preserve">TERMINAL,LUG       </v>
      </c>
      <c r="H4281" t="str">
        <f>"&lt;p&gt;" &amp;TRIM(B4281) &amp; "&lt;/p&gt;"</f>
        <v>&lt;p&gt;F-369-12&lt;/p&gt;</v>
      </c>
      <c r="I4281" t="str">
        <f>"&lt;d&gt;" &amp;TRIM(E4281) &amp; "&lt;/d&gt;"</f>
        <v>&lt;d&gt;TERMINAL,LUG TERMINAL,LUG&lt;/d&gt;</v>
      </c>
      <c r="J4281" t="str">
        <f>H4281&amp;I4281&amp;"&lt;c&gt;" &amp; A4281 &amp; "&lt;/c&gt;" &amp;"&lt;aka&gt;" &amp;C4281&amp; "&lt;/aka&gt;"</f>
        <v>&lt;p&gt;F-369-12&lt;/p&gt;&lt;d&gt;TERMINAL,LUG TERMINAL,LUG&lt;/d&gt;&lt;c&gt;98410&lt;/c&gt;&lt;aka&gt;5940001154996&lt;/aka&gt;</v>
      </c>
    </row>
    <row r="4282" spans="1:10">
      <c r="A4282" s="1" t="s">
        <v>5245</v>
      </c>
      <c r="B4282" t="s">
        <v>13995</v>
      </c>
      <c r="C4282" s="7" t="s">
        <v>4961</v>
      </c>
      <c r="D4282" s="8" t="s">
        <v>24939</v>
      </c>
      <c r="E4282" t="str">
        <f>TRIM(F4282)&amp;IF(RIGHT(TRIM(F4282),1)=",",TRIM(G4282)," "&amp;TRIM(G4282))</f>
        <v>TERMINAL,LUG TERMINAL,LUG</v>
      </c>
      <c r="F4282" t="str">
        <f>VLOOKUP(C4282,C$2:F$65001,3,FALSE)</f>
        <v xml:space="preserve">TERMINAL,LUG </v>
      </c>
      <c r="G4282" t="str">
        <f>VLOOKUP(C4282,C$2:G$65001,4,FALSE)</f>
        <v xml:space="preserve">TERMINAL,LUG       </v>
      </c>
      <c r="H4282" t="str">
        <f>"&lt;p&gt;" &amp;TRIM(B4282) &amp; "&lt;/p&gt;"</f>
        <v>&lt;p&gt;F10751&lt;/p&gt;</v>
      </c>
      <c r="I4282" t="str">
        <f>"&lt;d&gt;" &amp;TRIM(E4282) &amp; "&lt;/d&gt;"</f>
        <v>&lt;d&gt;TERMINAL,LUG TERMINAL,LUG&lt;/d&gt;</v>
      </c>
      <c r="J4282" t="str">
        <f>H4282&amp;I4282&amp;"&lt;c&gt;" &amp; A4282 &amp; "&lt;/c&gt;" &amp;"&lt;aka&gt;" &amp;C4282&amp; "&lt;/aka&gt;"</f>
        <v>&lt;p&gt;F10751&lt;/p&gt;&lt;d&gt;TERMINAL,LUG TERMINAL,LUG&lt;/d&gt;&lt;c&gt;56501&lt;/c&gt;&lt;aka&gt;5940001154996&lt;/aka&gt;</v>
      </c>
    </row>
    <row r="4283" spans="1:10">
      <c r="A4283" s="1" t="s">
        <v>5282</v>
      </c>
      <c r="B4283" t="s">
        <v>13997</v>
      </c>
      <c r="C4283" s="7" t="s">
        <v>4961</v>
      </c>
      <c r="D4283" s="8" t="s">
        <v>24939</v>
      </c>
      <c r="E4283" t="str">
        <f>TRIM(F4283)&amp;IF(RIGHT(TRIM(F4283),1)=",",TRIM(G4283)," "&amp;TRIM(G4283))</f>
        <v>TERMINAL,LUG TERMINAL,LUG</v>
      </c>
      <c r="F4283" t="str">
        <f>VLOOKUP(C4283,C$2:F$65001,3,FALSE)</f>
        <v xml:space="preserve">TERMINAL,LUG </v>
      </c>
      <c r="G4283" t="str">
        <f>VLOOKUP(C4283,C$2:G$65001,4,FALSE)</f>
        <v xml:space="preserve">TERMINAL,LUG       </v>
      </c>
      <c r="H4283" t="str">
        <f>"&lt;p&gt;" &amp;TRIM(B4283) &amp; "&lt;/p&gt;"</f>
        <v>&lt;p&gt;R5007B&lt;/p&gt;</v>
      </c>
      <c r="I4283" t="str">
        <f>"&lt;d&gt;" &amp;TRIM(E4283) &amp; "&lt;/d&gt;"</f>
        <v>&lt;d&gt;TERMINAL,LUG TERMINAL,LUG&lt;/d&gt;</v>
      </c>
      <c r="J4283" t="str">
        <f>H4283&amp;I4283&amp;"&lt;c&gt;" &amp; A4283 &amp; "&lt;/c&gt;" &amp;"&lt;aka&gt;" &amp;C4283&amp; "&lt;/aka&gt;"</f>
        <v>&lt;p&gt;R5007B&lt;/p&gt;&lt;d&gt;TERMINAL,LUG TERMINAL,LUG&lt;/d&gt;&lt;c&gt;14726&lt;/c&gt;&lt;aka&gt;5940001154996&lt;/aka&gt;</v>
      </c>
    </row>
    <row r="4284" spans="1:10">
      <c r="A4284" s="1" t="s">
        <v>22636</v>
      </c>
      <c r="B4284" t="s">
        <v>13999</v>
      </c>
      <c r="C4284" s="7" t="s">
        <v>4961</v>
      </c>
      <c r="D4284" s="8" t="s">
        <v>24939</v>
      </c>
      <c r="E4284" t="str">
        <f>TRIM(F4284)&amp;IF(RIGHT(TRIM(F4284),1)=",",TRIM(G4284)," "&amp;TRIM(G4284))</f>
        <v>TERMINAL,LUG TERMINAL,LUG</v>
      </c>
      <c r="F4284" t="str">
        <f>VLOOKUP(C4284,C$2:F$65001,3,FALSE)</f>
        <v xml:space="preserve">TERMINAL,LUG </v>
      </c>
      <c r="G4284" t="str">
        <f>VLOOKUP(C4284,C$2:G$65001,4,FALSE)</f>
        <v xml:space="preserve">TERMINAL,LUG       </v>
      </c>
      <c r="H4284" t="str">
        <f>"&lt;p&gt;" &amp;TRIM(B4284) &amp; "&lt;/p&gt;"</f>
        <v>&lt;p&gt;10503498&lt;/p&gt;</v>
      </c>
      <c r="I4284" t="str">
        <f>"&lt;d&gt;" &amp;TRIM(E4284) &amp; "&lt;/d&gt;"</f>
        <v>&lt;d&gt;TERMINAL,LUG TERMINAL,LUG&lt;/d&gt;</v>
      </c>
      <c r="J4284" t="str">
        <f>H4284&amp;I4284&amp;"&lt;c&gt;" &amp; A4284 &amp; "&lt;/c&gt;" &amp;"&lt;aka&gt;" &amp;C4284&amp; "&lt;/aka&gt;"</f>
        <v>&lt;p&gt;10503498&lt;/p&gt;&lt;d&gt;TERMINAL,LUG TERMINAL,LUG&lt;/d&gt;&lt;c&gt;56161&lt;/c&gt;&lt;aka&gt;5940001154996&lt;/aka&gt;</v>
      </c>
    </row>
    <row r="4285" spans="1:10">
      <c r="A4285" s="1" t="s">
        <v>5214</v>
      </c>
      <c r="B4285" t="s">
        <v>14001</v>
      </c>
      <c r="C4285" s="7" t="s">
        <v>4961</v>
      </c>
      <c r="D4285" s="8" t="s">
        <v>24939</v>
      </c>
      <c r="E4285" t="str">
        <f>TRIM(F4285)&amp;IF(RIGHT(TRIM(F4285),1)=",",TRIM(G4285)," "&amp;TRIM(G4285))</f>
        <v>TERMINAL,LUG TERMINAL,LUG</v>
      </c>
      <c r="F4285" t="str">
        <f>VLOOKUP(C4285,C$2:F$65001,3,FALSE)</f>
        <v xml:space="preserve">TERMINAL,LUG </v>
      </c>
      <c r="G4285" t="str">
        <f>VLOOKUP(C4285,C$2:G$65001,4,FALSE)</f>
        <v xml:space="preserve">TERMINAL,LUG       </v>
      </c>
      <c r="H4285" t="str">
        <f>"&lt;p&gt;" &amp;TRIM(B4285) &amp; "&lt;/p&gt;"</f>
        <v>&lt;p&gt;327175&lt;/p&gt;</v>
      </c>
      <c r="I4285" t="str">
        <f>"&lt;d&gt;" &amp;TRIM(E4285) &amp; "&lt;/d&gt;"</f>
        <v>&lt;d&gt;TERMINAL,LUG TERMINAL,LUG&lt;/d&gt;</v>
      </c>
      <c r="J4285" t="str">
        <f>H4285&amp;I4285&amp;"&lt;c&gt;" &amp; A4285 &amp; "&lt;/c&gt;" &amp;"&lt;aka&gt;" &amp;C4285&amp; "&lt;/aka&gt;"</f>
        <v>&lt;p&gt;327175&lt;/p&gt;&lt;d&gt;TERMINAL,LUG TERMINAL,LUG&lt;/d&gt;&lt;c&gt;00779&lt;/c&gt;&lt;aka&gt;5940001154996&lt;/aka&gt;</v>
      </c>
    </row>
    <row r="4286" spans="1:10">
      <c r="A4286" s="1" t="s">
        <v>5158</v>
      </c>
      <c r="B4286" t="s">
        <v>14003</v>
      </c>
      <c r="C4286" s="7" t="s">
        <v>4961</v>
      </c>
      <c r="D4286" s="8" t="s">
        <v>24939</v>
      </c>
      <c r="E4286" t="str">
        <f>TRIM(F4286)&amp;IF(RIGHT(TRIM(F4286),1)=",",TRIM(G4286)," "&amp;TRIM(G4286))</f>
        <v>TERMINAL,LUG TERMINAL,LUG</v>
      </c>
      <c r="F4286" t="str">
        <f>VLOOKUP(C4286,C$2:F$65001,3,FALSE)</f>
        <v xml:space="preserve">TERMINAL,LUG </v>
      </c>
      <c r="G4286" t="str">
        <f>VLOOKUP(C4286,C$2:G$65001,4,FALSE)</f>
        <v xml:space="preserve">TERMINAL,LUG       </v>
      </c>
      <c r="H4286" t="str">
        <f>"&lt;p&gt;" &amp;TRIM(B4286) &amp; "&lt;/p&gt;"</f>
        <v>&lt;p&gt;MS20659-145&lt;/p&gt;</v>
      </c>
      <c r="I4286" t="str">
        <f>"&lt;d&gt;" &amp;TRIM(E4286) &amp; "&lt;/d&gt;"</f>
        <v>&lt;d&gt;TERMINAL,LUG TERMINAL,LUG&lt;/d&gt;</v>
      </c>
      <c r="J4286" t="str">
        <f>H4286&amp;I4286&amp;"&lt;c&gt;" &amp; A4286 &amp; "&lt;/c&gt;" &amp;"&lt;aka&gt;" &amp;C4286&amp; "&lt;/aka&gt;"</f>
        <v>&lt;p&gt;MS20659-145&lt;/p&gt;&lt;d&gt;TERMINAL,LUG TERMINAL,LUG&lt;/d&gt;&lt;c&gt;96906&lt;/c&gt;&lt;aka&gt;5940001154996&lt;/aka&gt;</v>
      </c>
    </row>
    <row r="4287" spans="1:10">
      <c r="A4287" s="1" t="s">
        <v>22660</v>
      </c>
      <c r="B4287" t="s">
        <v>14005</v>
      </c>
      <c r="C4287" s="7" t="s">
        <v>4961</v>
      </c>
      <c r="D4287" s="8" t="s">
        <v>24939</v>
      </c>
      <c r="E4287" t="str">
        <f>TRIM(F4287)&amp;IF(RIGHT(TRIM(F4287),1)=",",TRIM(G4287)," "&amp;TRIM(G4287))</f>
        <v>TERMINAL,LUG TERMINAL,LUG</v>
      </c>
      <c r="F4287" t="str">
        <f>VLOOKUP(C4287,C$2:F$65001,3,FALSE)</f>
        <v xml:space="preserve">TERMINAL,LUG </v>
      </c>
      <c r="G4287" t="str">
        <f>VLOOKUP(C4287,C$2:G$65001,4,FALSE)</f>
        <v xml:space="preserve">TERMINAL,LUG       </v>
      </c>
      <c r="H4287" t="str">
        <f>"&lt;p&gt;" &amp;TRIM(B4287) &amp; "&lt;/p&gt;"</f>
        <v>&lt;p&gt;411177-145&lt;/p&gt;</v>
      </c>
      <c r="I4287" t="str">
        <f>"&lt;d&gt;" &amp;TRIM(E4287) &amp; "&lt;/d&gt;"</f>
        <v>&lt;d&gt;TERMINAL,LUG TERMINAL,LUG&lt;/d&gt;</v>
      </c>
      <c r="J4287" t="str">
        <f>H4287&amp;I4287&amp;"&lt;c&gt;" &amp; A4287 &amp; "&lt;/c&gt;" &amp;"&lt;aka&gt;" &amp;C4287&amp; "&lt;/aka&gt;"</f>
        <v>&lt;p&gt;411177-145&lt;/p&gt;&lt;d&gt;TERMINAL,LUG TERMINAL,LUG&lt;/d&gt;&lt;c&gt;96214&lt;/c&gt;&lt;aka&gt;5940001154996&lt;/aka&gt;</v>
      </c>
    </row>
    <row r="4288" spans="1:10">
      <c r="A4288" s="1" t="s">
        <v>5214</v>
      </c>
      <c r="B4288" t="s">
        <v>14007</v>
      </c>
      <c r="C4288" s="7" t="s">
        <v>4961</v>
      </c>
      <c r="D4288" s="8" t="s">
        <v>24939</v>
      </c>
      <c r="E4288" t="str">
        <f>TRIM(F4288)&amp;IF(RIGHT(TRIM(F4288),1)=",",TRIM(G4288)," "&amp;TRIM(G4288))</f>
        <v>TERMINAL,LUG TERMINAL,LUG</v>
      </c>
      <c r="F4288" t="str">
        <f>VLOOKUP(C4288,C$2:F$65001,3,FALSE)</f>
        <v xml:space="preserve">TERMINAL,LUG </v>
      </c>
      <c r="G4288" t="str">
        <f>VLOOKUP(C4288,C$2:G$65001,4,FALSE)</f>
        <v xml:space="preserve">TERMINAL,LUG       </v>
      </c>
      <c r="H4288" t="str">
        <f>"&lt;p&gt;" &amp;TRIM(B4288) &amp; "&lt;/p&gt;"</f>
        <v>&lt;p&gt;51986&lt;/p&gt;</v>
      </c>
      <c r="I4288" t="str">
        <f>"&lt;d&gt;" &amp;TRIM(E4288) &amp; "&lt;/d&gt;"</f>
        <v>&lt;d&gt;TERMINAL,LUG TERMINAL,LUG&lt;/d&gt;</v>
      </c>
      <c r="J4288" t="str">
        <f>H4288&amp;I4288&amp;"&lt;c&gt;" &amp; A4288 &amp; "&lt;/c&gt;" &amp;"&lt;aka&gt;" &amp;C4288&amp; "&lt;/aka&gt;"</f>
        <v>&lt;p&gt;51986&lt;/p&gt;&lt;d&gt;TERMINAL,LUG TERMINAL,LUG&lt;/d&gt;&lt;c&gt;00779&lt;/c&gt;&lt;aka&gt;5940001154996&lt;/aka&gt;</v>
      </c>
    </row>
    <row r="4289" spans="1:10">
      <c r="A4289" s="1" t="s">
        <v>5298</v>
      </c>
      <c r="B4289" t="s">
        <v>14009</v>
      </c>
      <c r="C4289" s="7" t="s">
        <v>4961</v>
      </c>
      <c r="D4289" s="8" t="s">
        <v>24939</v>
      </c>
      <c r="E4289" t="str">
        <f>TRIM(F4289)&amp;IF(RIGHT(TRIM(F4289),1)=",",TRIM(G4289)," "&amp;TRIM(G4289))</f>
        <v>TERMINAL,LUG TERMINAL,LUG</v>
      </c>
      <c r="F4289" t="str">
        <f>VLOOKUP(C4289,C$2:F$65001,3,FALSE)</f>
        <v xml:space="preserve">TERMINAL,LUG </v>
      </c>
      <c r="G4289" t="str">
        <f>VLOOKUP(C4289,C$2:G$65001,4,FALSE)</f>
        <v xml:space="preserve">TERMINAL,LUG       </v>
      </c>
      <c r="H4289" t="str">
        <f>"&lt;p&gt;" &amp;TRIM(B4289) &amp; "&lt;/p&gt;"</f>
        <v>&lt;p&gt;YAV4C-L5&lt;/p&gt;</v>
      </c>
      <c r="I4289" t="str">
        <f>"&lt;d&gt;" &amp;TRIM(E4289) &amp; "&lt;/d&gt;"</f>
        <v>&lt;d&gt;TERMINAL,LUG TERMINAL,LUG&lt;/d&gt;</v>
      </c>
      <c r="J4289" t="str">
        <f>H4289&amp;I4289&amp;"&lt;c&gt;" &amp; A4289 &amp; "&lt;/c&gt;" &amp;"&lt;aka&gt;" &amp;C4289&amp; "&lt;/aka&gt;"</f>
        <v>&lt;p&gt;YAV4C-L5&lt;/p&gt;&lt;d&gt;TERMINAL,LUG TERMINAL,LUG&lt;/d&gt;&lt;c&gt;09922&lt;/c&gt;&lt;aka&gt;5940001154996&lt;/aka&gt;</v>
      </c>
    </row>
    <row r="4290" spans="1:10">
      <c r="A4290" s="1" t="s">
        <v>5154</v>
      </c>
      <c r="B4290" t="s">
        <v>14012</v>
      </c>
      <c r="C4290" s="7" t="s">
        <v>4439</v>
      </c>
      <c r="D4290" s="8" t="s">
        <v>25001</v>
      </c>
      <c r="E4290" t="str">
        <f>TRIM(F4290)&amp;IF(RIGHT(TRIM(F4290),1)=",",TRIM(G4290)," "&amp;TRIM(G4290))</f>
        <v>ENGINE BLOCK ASSEMBLY,DIESEL ENGINE BLOCK</v>
      </c>
      <c r="F4290" t="str">
        <f>VLOOKUP(C4290,C$2:F$65001,3,FALSE)</f>
        <v>ENGINE BLOCK ASSEMBLY,DIESEL</v>
      </c>
      <c r="G4290" t="str">
        <f>VLOOKUP(C4290,C$2:G$65001,4,FALSE)</f>
        <v xml:space="preserve">ENGINE BLOCK       </v>
      </c>
      <c r="H4290" t="str">
        <f>"&lt;p&gt;" &amp;TRIM(B4290) &amp; "&lt;/p&gt;"</f>
        <v>&lt;p&gt;3201740&lt;/p&gt;</v>
      </c>
      <c r="I4290" t="str">
        <f>"&lt;d&gt;" &amp;TRIM(E4290) &amp; "&lt;/d&gt;"</f>
        <v>&lt;d&gt;ENGINE BLOCK ASSEMBLY,DIESEL ENGINE BLOCK&lt;/d&gt;</v>
      </c>
      <c r="J4290" t="str">
        <f>H4290&amp;I4290&amp;"&lt;c&gt;" &amp; A4290 &amp; "&lt;/c&gt;" &amp;"&lt;aka&gt;" &amp;C4290&amp; "&lt;/aka&gt;"</f>
        <v>&lt;p&gt;3201740&lt;/p&gt;&lt;d&gt;ENGINE BLOCK ASSEMBLY,DIESEL ENGINE BLOCK&lt;/d&gt;&lt;c&gt;15434&lt;/c&gt;&lt;aka&gt;2815014874851&lt;/aka&gt;</v>
      </c>
    </row>
    <row r="4291" spans="1:10">
      <c r="A4291" s="1" t="s">
        <v>5121</v>
      </c>
      <c r="B4291" t="s">
        <v>14016</v>
      </c>
      <c r="C4291" s="7" t="s">
        <v>5031</v>
      </c>
      <c r="D4291" s="8" t="s">
        <v>24922</v>
      </c>
      <c r="E4291" t="str">
        <f>TRIM(F4291)&amp;IF(RIGHT(TRIM(F4291),1)=",",TRIM(G4291)," "&amp;TRIM(G4291))</f>
        <v>WASHER,FLAT WASHER,FLAT</v>
      </c>
      <c r="F4291" t="str">
        <f>VLOOKUP(C4291,C$2:F$65001,3,FALSE)</f>
        <v xml:space="preserve">WASHER,FLAT </v>
      </c>
      <c r="G4291" t="str">
        <f>VLOOKUP(C4291,C$2:G$65001,4,FALSE)</f>
        <v xml:space="preserve">WASHER,FLAT        </v>
      </c>
      <c r="H4291" t="str">
        <f>"&lt;p&gt;" &amp;TRIM(B4291) &amp; "&lt;/p&gt;"</f>
        <v>&lt;p&gt;12759-00750&lt;/p&gt;</v>
      </c>
      <c r="I4291" t="str">
        <f>"&lt;d&gt;" &amp;TRIM(E4291) &amp; "&lt;/d&gt;"</f>
        <v>&lt;d&gt;WASHER,FLAT WASHER,FLAT&lt;/d&gt;</v>
      </c>
      <c r="J4291" t="str">
        <f>H4291&amp;I4291&amp;"&lt;c&gt;" &amp; A4291 &amp; "&lt;/c&gt;" &amp;"&lt;aka&gt;" &amp;C4291&amp; "&lt;/aka&gt;"</f>
        <v>&lt;p&gt;12759-00750&lt;/p&gt;&lt;d&gt;WASHER,FLAT WASHER,FLAT&lt;/d&gt;&lt;c&gt;0Y3H3&lt;/c&gt;&lt;aka&gt;5310015642792&lt;/aka&gt;</v>
      </c>
    </row>
    <row r="4292" spans="1:10">
      <c r="A4292" s="1" t="s">
        <v>5121</v>
      </c>
      <c r="B4292" t="s">
        <v>14018</v>
      </c>
      <c r="C4292" s="7" t="s">
        <v>5031</v>
      </c>
      <c r="D4292" s="8" t="s">
        <v>24922</v>
      </c>
      <c r="E4292" t="str">
        <f>TRIM(F4292)&amp;IF(RIGHT(TRIM(F4292),1)=",",TRIM(G4292)," "&amp;TRIM(G4292))</f>
        <v>WASHER,FLAT WASHER,FLAT</v>
      </c>
      <c r="F4292" t="str">
        <f>VLOOKUP(C4292,C$2:F$65001,3,FALSE)</f>
        <v xml:space="preserve">WASHER,FLAT </v>
      </c>
      <c r="G4292" t="str">
        <f>VLOOKUP(C4292,C$2:G$65001,4,FALSE)</f>
        <v xml:space="preserve">WASHER,FLAT        </v>
      </c>
      <c r="H4292" t="str">
        <f>"&lt;p&gt;" &amp;TRIM(B4292) &amp; "&lt;/p&gt;"</f>
        <v>&lt;p&gt;33079&lt;/p&gt;</v>
      </c>
      <c r="I4292" t="str">
        <f>"&lt;d&gt;" &amp;TRIM(E4292) &amp; "&lt;/d&gt;"</f>
        <v>&lt;d&gt;WASHER,FLAT WASHER,FLAT&lt;/d&gt;</v>
      </c>
      <c r="J4292" t="str">
        <f>H4292&amp;I4292&amp;"&lt;c&gt;" &amp; A4292 &amp; "&lt;/c&gt;" &amp;"&lt;aka&gt;" &amp;C4292&amp; "&lt;/aka&gt;"</f>
        <v>&lt;p&gt;33079&lt;/p&gt;&lt;d&gt;WASHER,FLAT WASHER,FLAT&lt;/d&gt;&lt;c&gt;0Y3H3&lt;/c&gt;&lt;aka&gt;5310015642792&lt;/aka&gt;</v>
      </c>
    </row>
    <row r="4293" spans="1:10">
      <c r="A4293" s="1" t="s">
        <v>5196</v>
      </c>
      <c r="B4293" t="s">
        <v>14020</v>
      </c>
      <c r="C4293" s="7" t="s">
        <v>4927</v>
      </c>
      <c r="D4293" s="8" t="s">
        <v>24955</v>
      </c>
      <c r="E4293" t="str">
        <f>TRIM(F4293)&amp;IF(RIGHT(TRIM(F4293),1)=",",TRIM(G4293)," "&amp;TRIM(G4293))</f>
        <v>CONTACT,ELECTRICAL CONTACT,ELECTRICAL</v>
      </c>
      <c r="F4293" t="str">
        <f>VLOOKUP(C4293,C$2:F$65001,3,FALSE)</f>
        <v xml:space="preserve">CONTACT,ELECTRICAL </v>
      </c>
      <c r="G4293" t="str">
        <f>VLOOKUP(C4293,C$2:G$65001,4,FALSE)</f>
        <v xml:space="preserve">CONTACT,ELECTRICAL </v>
      </c>
      <c r="H4293" t="str">
        <f>"&lt;p&gt;" &amp;TRIM(B4293) &amp; "&lt;/p&gt;"</f>
        <v>&lt;p&gt;1062-16-0622&lt;/p&gt;</v>
      </c>
      <c r="I4293" t="str">
        <f>"&lt;d&gt;" &amp;TRIM(E4293) &amp; "&lt;/d&gt;"</f>
        <v>&lt;d&gt;CONTACT,ELECTRICAL CONTACT,ELECTRICAL&lt;/d&gt;</v>
      </c>
      <c r="J4293" t="str">
        <f>H4293&amp;I4293&amp;"&lt;c&gt;" &amp; A4293 &amp; "&lt;/c&gt;" &amp;"&lt;aka&gt;" &amp;C4293&amp; "&lt;/aka&gt;"</f>
        <v>&lt;p&gt;1062-16-0622&lt;/p&gt;&lt;d&gt;CONTACT,ELECTRICAL CONTACT,ELECTRICAL&lt;/d&gt;&lt;c&gt;4RWU5&lt;/c&gt;&lt;aka&gt;5999015564351&lt;/aka&gt;</v>
      </c>
    </row>
    <row r="4294" spans="1:10">
      <c r="A4294" s="1" t="s">
        <v>22604</v>
      </c>
      <c r="B4294" t="s">
        <v>14025</v>
      </c>
      <c r="C4294" s="7" t="s">
        <v>4504</v>
      </c>
      <c r="D4294" s="8" t="s">
        <v>24956</v>
      </c>
      <c r="E4294" t="str">
        <f>TRIM(F4294)&amp;IF(RIGHT(TRIM(F4294),1)=",",TRIM(G4294)," "&amp;TRIM(G4294))</f>
        <v>SCREW,MACHINE SCREW,MACHINE</v>
      </c>
      <c r="F4294" t="str">
        <f>VLOOKUP(C4294,C$2:F$65001,3,FALSE)</f>
        <v xml:space="preserve">SCREW,MACHINE </v>
      </c>
      <c r="G4294" t="str">
        <f>VLOOKUP(C4294,C$2:G$65001,4,FALSE)</f>
        <v xml:space="preserve">SCREW,MACHINE      </v>
      </c>
      <c r="H4294" t="str">
        <f>"&lt;p&gt;" &amp;TRIM(B4294) &amp; "&lt;/p&gt;"</f>
        <v>&lt;p&gt;CBU1104&lt;/p&gt;</v>
      </c>
      <c r="I4294" t="str">
        <f>"&lt;d&gt;" &amp;TRIM(E4294) &amp; "&lt;/d&gt;"</f>
        <v>&lt;d&gt;SCREW,MACHINE SCREW,MACHINE&lt;/d&gt;</v>
      </c>
      <c r="J4294" t="str">
        <f>H4294&amp;I4294&amp;"&lt;c&gt;" &amp; A4294 &amp; "&lt;/c&gt;" &amp;"&lt;aka&gt;" &amp;C4294&amp; "&lt;/aka&gt;"</f>
        <v>&lt;p&gt;CBU1104&lt;/p&gt;&lt;d&gt;SCREW,MACHINE SCREW,MACHINE&lt;/d&gt;&lt;c&gt;U0747&lt;/c&gt;&lt;aka&gt;5305012077243&lt;/aka&gt;</v>
      </c>
    </row>
    <row r="4295" spans="1:10">
      <c r="A4295" s="1" t="s">
        <v>5154</v>
      </c>
      <c r="B4295" t="s">
        <v>14028</v>
      </c>
      <c r="C4295" s="7" t="s">
        <v>4504</v>
      </c>
      <c r="D4295" s="8" t="s">
        <v>24956</v>
      </c>
      <c r="E4295" t="str">
        <f>TRIM(F4295)&amp;IF(RIGHT(TRIM(F4295),1)=",",TRIM(G4295)," "&amp;TRIM(G4295))</f>
        <v>SCREW,MACHINE SCREW,MACHINE</v>
      </c>
      <c r="F4295" t="str">
        <f>VLOOKUP(C4295,C$2:F$65001,3,FALSE)</f>
        <v xml:space="preserve">SCREW,MACHINE </v>
      </c>
      <c r="G4295" t="str">
        <f>VLOOKUP(C4295,C$2:G$65001,4,FALSE)</f>
        <v xml:space="preserve">SCREW,MACHINE      </v>
      </c>
      <c r="H4295" t="str">
        <f>"&lt;p&gt;" &amp;TRIM(B4295) &amp; "&lt;/p&gt;"</f>
        <v>&lt;p&gt;3903035&lt;/p&gt;</v>
      </c>
      <c r="I4295" t="str">
        <f>"&lt;d&gt;" &amp;TRIM(E4295) &amp; "&lt;/d&gt;"</f>
        <v>&lt;d&gt;SCREW,MACHINE SCREW,MACHINE&lt;/d&gt;</v>
      </c>
      <c r="J4295" t="str">
        <f>H4295&amp;I4295&amp;"&lt;c&gt;" &amp; A4295 &amp; "&lt;/c&gt;" &amp;"&lt;aka&gt;" &amp;C4295&amp; "&lt;/aka&gt;"</f>
        <v>&lt;p&gt;3903035&lt;/p&gt;&lt;d&gt;SCREW,MACHINE SCREW,MACHINE&lt;/d&gt;&lt;c&gt;15434&lt;/c&gt;&lt;aka&gt;5305012077243&lt;/aka&gt;</v>
      </c>
    </row>
    <row r="4296" spans="1:10">
      <c r="A4296" s="1" t="s">
        <v>22908</v>
      </c>
      <c r="B4296" t="s">
        <v>14031</v>
      </c>
      <c r="C4296" s="7" t="s">
        <v>4350</v>
      </c>
      <c r="D4296" s="8" t="s">
        <v>24949</v>
      </c>
      <c r="E4296" t="str">
        <f>TRIM(F4296)&amp;IF(RIGHT(TRIM(F4296),1)=",",TRIM(G4296)," "&amp;TRIM(G4296))</f>
        <v>O-RING O-RING</v>
      </c>
      <c r="F4296" t="str">
        <f>VLOOKUP(C4296,C$2:F$65001,3,FALSE)</f>
        <v xml:space="preserve">O-RING </v>
      </c>
      <c r="G4296" t="str">
        <f>VLOOKUP(C4296,C$2:G$65001,4,FALSE)</f>
        <v xml:space="preserve">O-RING             </v>
      </c>
      <c r="H4296" t="str">
        <f>"&lt;p&gt;" &amp;TRIM(B4296) &amp; "&lt;/p&gt;"</f>
        <v>&lt;p&gt;07A568-912N&lt;/p&gt;</v>
      </c>
      <c r="I4296" t="str">
        <f>"&lt;d&gt;" &amp;TRIM(E4296) &amp; "&lt;/d&gt;"</f>
        <v>&lt;d&gt;O-RING O-RING&lt;/d&gt;</v>
      </c>
      <c r="J4296" t="str">
        <f>H4296&amp;I4296&amp;"&lt;c&gt;" &amp; A4296 &amp; "&lt;/c&gt;" &amp;"&lt;aka&gt;" &amp;C4296&amp; "&lt;/aka&gt;"</f>
        <v>&lt;p&gt;07A568-912N&lt;/p&gt;&lt;d&gt;O-RING O-RING&lt;/d&gt;&lt;c&gt;1W025&lt;/c&gt;&lt;aka&gt;5331012033239&lt;/aka&gt;</v>
      </c>
    </row>
    <row r="4297" spans="1:10">
      <c r="A4297" s="1" t="s">
        <v>5165</v>
      </c>
      <c r="B4297" t="s">
        <v>14036</v>
      </c>
      <c r="C4297" s="7" t="s">
        <v>4350</v>
      </c>
      <c r="D4297" s="8" t="s">
        <v>24949</v>
      </c>
      <c r="E4297" t="str">
        <f>TRIM(F4297)&amp;IF(RIGHT(TRIM(F4297),1)=",",TRIM(G4297)," "&amp;TRIM(G4297))</f>
        <v>O-RING O-RING</v>
      </c>
      <c r="F4297" t="str">
        <f>VLOOKUP(C4297,C$2:F$65001,3,FALSE)</f>
        <v xml:space="preserve">O-RING </v>
      </c>
      <c r="G4297" t="str">
        <f>VLOOKUP(C4297,C$2:G$65001,4,FALSE)</f>
        <v xml:space="preserve">O-RING             </v>
      </c>
      <c r="H4297" t="str">
        <f>"&lt;p&gt;" &amp;TRIM(B4297) &amp; "&lt;/p&gt;"</f>
        <v>&lt;p&gt;3-912N756-75&lt;/p&gt;</v>
      </c>
      <c r="I4297" t="str">
        <f>"&lt;d&gt;" &amp;TRIM(E4297) &amp; "&lt;/d&gt;"</f>
        <v>&lt;d&gt;O-RING O-RING&lt;/d&gt;</v>
      </c>
      <c r="J4297" t="str">
        <f>H4297&amp;I4297&amp;"&lt;c&gt;" &amp; A4297 &amp; "&lt;/c&gt;" &amp;"&lt;aka&gt;" &amp;C4297&amp; "&lt;/aka&gt;"</f>
        <v>&lt;p&gt;3-912N756-75&lt;/p&gt;&lt;d&gt;O-RING O-RING&lt;/d&gt;&lt;c&gt;1CA39&lt;/c&gt;&lt;aka&gt;5331012033239&lt;/aka&gt;</v>
      </c>
    </row>
    <row r="4298" spans="1:10">
      <c r="A4298" s="1" t="s">
        <v>5209</v>
      </c>
      <c r="B4298" t="s">
        <v>14039</v>
      </c>
      <c r="C4298" s="7" t="s">
        <v>4350</v>
      </c>
      <c r="D4298" s="8" t="s">
        <v>24949</v>
      </c>
      <c r="E4298" t="str">
        <f>TRIM(F4298)&amp;IF(RIGHT(TRIM(F4298),1)=",",TRIM(G4298)," "&amp;TRIM(G4298))</f>
        <v>O-RING O-RING</v>
      </c>
      <c r="F4298" t="str">
        <f>VLOOKUP(C4298,C$2:F$65001,3,FALSE)</f>
        <v xml:space="preserve">O-RING </v>
      </c>
      <c r="G4298" t="str">
        <f>VLOOKUP(C4298,C$2:G$65001,4,FALSE)</f>
        <v xml:space="preserve">O-RING             </v>
      </c>
      <c r="H4298" t="str">
        <f>"&lt;p&gt;" &amp;TRIM(B4298) &amp; "&lt;/p&gt;"</f>
        <v>&lt;p&gt;803-7106793-3-2-022&lt;/p&gt;</v>
      </c>
      <c r="I4298" t="str">
        <f>"&lt;d&gt;" &amp;TRIM(E4298) &amp; "&lt;/d&gt;"</f>
        <v>&lt;d&gt;O-RING O-RING&lt;/d&gt;</v>
      </c>
      <c r="J4298" t="str">
        <f>H4298&amp;I4298&amp;"&lt;c&gt;" &amp; A4298 &amp; "&lt;/c&gt;" &amp;"&lt;aka&gt;" &amp;C4298&amp; "&lt;/aka&gt;"</f>
        <v>&lt;p&gt;803-7106793-3-2-022&lt;/p&gt;&lt;d&gt;O-RING O-RING&lt;/d&gt;&lt;c&gt;53711&lt;/c&gt;&lt;aka&gt;5331012033239&lt;/aka&gt;</v>
      </c>
    </row>
    <row r="4299" spans="1:10">
      <c r="A4299" s="1" t="s">
        <v>22910</v>
      </c>
      <c r="B4299" t="s">
        <v>14041</v>
      </c>
      <c r="C4299" s="7" t="s">
        <v>4350</v>
      </c>
      <c r="D4299" s="8" t="s">
        <v>24949</v>
      </c>
      <c r="E4299" t="str">
        <f>TRIM(F4299)&amp;IF(RIGHT(TRIM(F4299),1)=",",TRIM(G4299)," "&amp;TRIM(G4299))</f>
        <v>O-RING O-RING</v>
      </c>
      <c r="F4299" t="str">
        <f>VLOOKUP(C4299,C$2:F$65001,3,FALSE)</f>
        <v xml:space="preserve">O-RING </v>
      </c>
      <c r="G4299" t="str">
        <f>VLOOKUP(C4299,C$2:G$65001,4,FALSE)</f>
        <v xml:space="preserve">O-RING             </v>
      </c>
      <c r="H4299" t="str">
        <f>"&lt;p&gt;" &amp;TRIM(B4299) &amp; "&lt;/p&gt;"</f>
        <v>&lt;p&gt;AS912-D7&lt;/p&gt;</v>
      </c>
      <c r="I4299" t="str">
        <f>"&lt;d&gt;" &amp;TRIM(E4299) &amp; "&lt;/d&gt;"</f>
        <v>&lt;d&gt;O-RING O-RING&lt;/d&gt;</v>
      </c>
      <c r="J4299" t="str">
        <f>H4299&amp;I4299&amp;"&lt;c&gt;" &amp; A4299 &amp; "&lt;/c&gt;" &amp;"&lt;aka&gt;" &amp;C4299&amp; "&lt;/aka&gt;"</f>
        <v>&lt;p&gt;AS912-D7&lt;/p&gt;&lt;d&gt;O-RING O-RING&lt;/d&gt;&lt;c&gt;11314&lt;/c&gt;&lt;aka&gt;5331012033239&lt;/aka&gt;</v>
      </c>
    </row>
    <row r="4300" spans="1:10">
      <c r="A4300" s="1" t="s">
        <v>22911</v>
      </c>
      <c r="B4300" t="s">
        <v>14044</v>
      </c>
      <c r="C4300" s="7" t="s">
        <v>4350</v>
      </c>
      <c r="D4300" s="8" t="s">
        <v>24949</v>
      </c>
      <c r="E4300" t="str">
        <f>TRIM(F4300)&amp;IF(RIGHT(TRIM(F4300),1)=",",TRIM(G4300)," "&amp;TRIM(G4300))</f>
        <v>O-RING O-RING</v>
      </c>
      <c r="F4300" t="str">
        <f>VLOOKUP(C4300,C$2:F$65001,3,FALSE)</f>
        <v xml:space="preserve">O-RING </v>
      </c>
      <c r="G4300" t="str">
        <f>VLOOKUP(C4300,C$2:G$65001,4,FALSE)</f>
        <v xml:space="preserve">O-RING             </v>
      </c>
      <c r="H4300" t="str">
        <f>"&lt;p&gt;" &amp;TRIM(B4300) &amp; "&lt;/p&gt;"</f>
        <v>&lt;p&gt;B86002-912N&lt;/p&gt;</v>
      </c>
      <c r="I4300" t="str">
        <f>"&lt;d&gt;" &amp;TRIM(E4300) &amp; "&lt;/d&gt;"</f>
        <v>&lt;d&gt;O-RING O-RING&lt;/d&gt;</v>
      </c>
      <c r="J4300" t="str">
        <f>H4300&amp;I4300&amp;"&lt;c&gt;" &amp; A4300 &amp; "&lt;/c&gt;" &amp;"&lt;aka&gt;" &amp;C4300&amp; "&lt;/aka&gt;"</f>
        <v>&lt;p&gt;B86002-912N&lt;/p&gt;&lt;d&gt;O-RING O-RING&lt;/d&gt;&lt;c&gt;77308&lt;/c&gt;&lt;aka&gt;5331012033239&lt;/aka&gt;</v>
      </c>
    </row>
    <row r="4301" spans="1:10">
      <c r="A4301" s="1" t="s">
        <v>5184</v>
      </c>
      <c r="B4301" t="s">
        <v>14047</v>
      </c>
      <c r="C4301" s="7" t="s">
        <v>4350</v>
      </c>
      <c r="D4301" s="8" t="s">
        <v>24949</v>
      </c>
      <c r="E4301" t="str">
        <f>TRIM(F4301)&amp;IF(RIGHT(TRIM(F4301),1)=",",TRIM(G4301)," "&amp;TRIM(G4301))</f>
        <v>O-RING O-RING</v>
      </c>
      <c r="F4301" t="str">
        <f>VLOOKUP(C4301,C$2:F$65001,3,FALSE)</f>
        <v xml:space="preserve">O-RING </v>
      </c>
      <c r="G4301" t="str">
        <f>VLOOKUP(C4301,C$2:G$65001,4,FALSE)</f>
        <v xml:space="preserve">O-RING             </v>
      </c>
      <c r="H4301" t="str">
        <f>"&lt;p&gt;" &amp;TRIM(B4301) &amp; "&lt;/p&gt;"</f>
        <v>&lt;p&gt;M83461/2-912&lt;/p&gt;</v>
      </c>
      <c r="I4301" t="str">
        <f>"&lt;d&gt;" &amp;TRIM(E4301) &amp; "&lt;/d&gt;"</f>
        <v>&lt;d&gt;O-RING O-RING&lt;/d&gt;</v>
      </c>
      <c r="J4301" t="str">
        <f>H4301&amp;I4301&amp;"&lt;c&gt;" &amp; A4301 &amp; "&lt;/c&gt;" &amp;"&lt;aka&gt;" &amp;C4301&amp; "&lt;/aka&gt;"</f>
        <v>&lt;p&gt;M83461/2-912&lt;/p&gt;&lt;d&gt;O-RING O-RING&lt;/d&gt;&lt;c&gt;81349&lt;/c&gt;&lt;aka&gt;5331012033239&lt;/aka&gt;</v>
      </c>
    </row>
    <row r="4302" spans="1:10">
      <c r="A4302" s="1" t="s">
        <v>22910</v>
      </c>
      <c r="B4302" t="s">
        <v>14051</v>
      </c>
      <c r="C4302" s="7" t="s">
        <v>4350</v>
      </c>
      <c r="D4302" s="8" t="s">
        <v>24949</v>
      </c>
      <c r="E4302" t="str">
        <f>TRIM(F4302)&amp;IF(RIGHT(TRIM(F4302),1)=",",TRIM(G4302)," "&amp;TRIM(G4302))</f>
        <v>O-RING O-RING</v>
      </c>
      <c r="F4302" t="str">
        <f>VLOOKUP(C4302,C$2:F$65001,3,FALSE)</f>
        <v xml:space="preserve">O-RING </v>
      </c>
      <c r="G4302" t="str">
        <f>VLOOKUP(C4302,C$2:G$65001,4,FALSE)</f>
        <v xml:space="preserve">O-RING             </v>
      </c>
      <c r="H4302" t="str">
        <f>"&lt;p&gt;" &amp;TRIM(B4302) &amp; "&lt;/p&gt;"</f>
        <v>&lt;p&gt;AS912-7757&lt;/p&gt;</v>
      </c>
      <c r="I4302" t="str">
        <f>"&lt;d&gt;" &amp;TRIM(E4302) &amp; "&lt;/d&gt;"</f>
        <v>&lt;d&gt;O-RING O-RING&lt;/d&gt;</v>
      </c>
      <c r="J4302" t="str">
        <f>H4302&amp;I4302&amp;"&lt;c&gt;" &amp; A4302 &amp; "&lt;/c&gt;" &amp;"&lt;aka&gt;" &amp;C4302&amp; "&lt;/aka&gt;"</f>
        <v>&lt;p&gt;AS912-7757&lt;/p&gt;&lt;d&gt;O-RING O-RING&lt;/d&gt;&lt;c&gt;11314&lt;/c&gt;&lt;aka&gt;5331012033239&lt;/aka&gt;</v>
      </c>
    </row>
    <row r="4303" spans="1:10">
      <c r="A4303" s="1" t="s">
        <v>5209</v>
      </c>
      <c r="B4303" t="s">
        <v>14053</v>
      </c>
      <c r="C4303" s="7" t="s">
        <v>4350</v>
      </c>
      <c r="D4303" s="8" t="s">
        <v>24949</v>
      </c>
      <c r="E4303" t="str">
        <f>TRIM(F4303)&amp;IF(RIGHT(TRIM(F4303),1)=",",TRIM(G4303)," "&amp;TRIM(G4303))</f>
        <v>O-RING O-RING</v>
      </c>
      <c r="F4303" t="str">
        <f>VLOOKUP(C4303,C$2:F$65001,3,FALSE)</f>
        <v xml:space="preserve">O-RING </v>
      </c>
      <c r="G4303" t="str">
        <f>VLOOKUP(C4303,C$2:G$65001,4,FALSE)</f>
        <v xml:space="preserve">O-RING             </v>
      </c>
      <c r="H4303" t="str">
        <f>"&lt;p&gt;" &amp;TRIM(B4303) &amp; "&lt;/p&gt;"</f>
        <v>&lt;p&gt;803-7106793-4-1-022&lt;/p&gt;</v>
      </c>
      <c r="I4303" t="str">
        <f>"&lt;d&gt;" &amp;TRIM(E4303) &amp; "&lt;/d&gt;"</f>
        <v>&lt;d&gt;O-RING O-RING&lt;/d&gt;</v>
      </c>
      <c r="J4303" t="str">
        <f>H4303&amp;I4303&amp;"&lt;c&gt;" &amp; A4303 &amp; "&lt;/c&gt;" &amp;"&lt;aka&gt;" &amp;C4303&amp; "&lt;/aka&gt;"</f>
        <v>&lt;p&gt;803-7106793-4-1-022&lt;/p&gt;&lt;d&gt;O-RING O-RING&lt;/d&gt;&lt;c&gt;53711&lt;/c&gt;&lt;aka&gt;5331012033239&lt;/aka&gt;</v>
      </c>
    </row>
    <row r="4304" spans="1:10">
      <c r="A4304" s="1" t="s">
        <v>5184</v>
      </c>
      <c r="B4304" t="s">
        <v>14055</v>
      </c>
      <c r="C4304" s="7" t="s">
        <v>4350</v>
      </c>
      <c r="D4304" s="8" t="s">
        <v>24949</v>
      </c>
      <c r="E4304" t="str">
        <f>TRIM(F4304)&amp;IF(RIGHT(TRIM(F4304),1)=",",TRIM(G4304)," "&amp;TRIM(G4304))</f>
        <v>O-RING O-RING</v>
      </c>
      <c r="F4304" t="str">
        <f>VLOOKUP(C4304,C$2:F$65001,3,FALSE)</f>
        <v xml:space="preserve">O-RING </v>
      </c>
      <c r="G4304" t="str">
        <f>VLOOKUP(C4304,C$2:G$65001,4,FALSE)</f>
        <v xml:space="preserve">O-RING             </v>
      </c>
      <c r="H4304" t="str">
        <f>"&lt;p&gt;" &amp;TRIM(B4304) &amp; "&lt;/p&gt;"</f>
        <v>&lt;p&gt;MIL-P-83461&lt;/p&gt;</v>
      </c>
      <c r="I4304" t="str">
        <f>"&lt;d&gt;" &amp;TRIM(E4304) &amp; "&lt;/d&gt;"</f>
        <v>&lt;d&gt;O-RING O-RING&lt;/d&gt;</v>
      </c>
      <c r="J4304" t="str">
        <f>H4304&amp;I4304&amp;"&lt;c&gt;" &amp; A4304 &amp; "&lt;/c&gt;" &amp;"&lt;aka&gt;" &amp;C4304&amp; "&lt;/aka&gt;"</f>
        <v>&lt;p&gt;MIL-P-83461&lt;/p&gt;&lt;d&gt;O-RING O-RING&lt;/d&gt;&lt;c&gt;81349&lt;/c&gt;&lt;aka&gt;5331012033239&lt;/aka&gt;</v>
      </c>
    </row>
    <row r="4305" spans="1:10">
      <c r="A4305" s="1" t="s">
        <v>22912</v>
      </c>
      <c r="B4305" t="s">
        <v>14058</v>
      </c>
      <c r="C4305" s="7" t="s">
        <v>4350</v>
      </c>
      <c r="D4305" s="8" t="s">
        <v>24949</v>
      </c>
      <c r="E4305" t="str">
        <f>TRIM(F4305)&amp;IF(RIGHT(TRIM(F4305),1)=",",TRIM(G4305)," "&amp;TRIM(G4305))</f>
        <v>O-RING O-RING</v>
      </c>
      <c r="F4305" t="str">
        <f>VLOOKUP(C4305,C$2:F$65001,3,FALSE)</f>
        <v xml:space="preserve">O-RING </v>
      </c>
      <c r="G4305" t="str">
        <f>VLOOKUP(C4305,C$2:G$65001,4,FALSE)</f>
        <v xml:space="preserve">O-RING             </v>
      </c>
      <c r="H4305" t="str">
        <f>"&lt;p&gt;" &amp;TRIM(B4305) &amp; "&lt;/p&gt;"</f>
        <v>&lt;p&gt;D-NGD-0-99-009&lt;/p&gt;</v>
      </c>
      <c r="I4305" t="str">
        <f>"&lt;d&gt;" &amp;TRIM(E4305) &amp; "&lt;/d&gt;"</f>
        <v>&lt;d&gt;O-RING O-RING&lt;/d&gt;</v>
      </c>
      <c r="J4305" t="str">
        <f>H4305&amp;I4305&amp;"&lt;c&gt;" &amp; A4305 &amp; "&lt;/c&gt;" &amp;"&lt;aka&gt;" &amp;C4305&amp; "&lt;/aka&gt;"</f>
        <v>&lt;p&gt;D-NGD-0-99-009&lt;/p&gt;&lt;d&gt;O-RING O-RING&lt;/d&gt;&lt;c&gt;10941&lt;/c&gt;&lt;aka&gt;5331012033239&lt;/aka&gt;</v>
      </c>
    </row>
    <row r="4306" spans="1:10">
      <c r="A4306" s="1" t="s">
        <v>5209</v>
      </c>
      <c r="B4306" t="s">
        <v>14061</v>
      </c>
      <c r="C4306" s="7" t="s">
        <v>4350</v>
      </c>
      <c r="D4306" s="8" t="s">
        <v>24949</v>
      </c>
      <c r="E4306" t="str">
        <f>TRIM(F4306)&amp;IF(RIGHT(TRIM(F4306),1)=",",TRIM(G4306)," "&amp;TRIM(G4306))</f>
        <v>O-RING O-RING</v>
      </c>
      <c r="F4306" t="str">
        <f>VLOOKUP(C4306,C$2:F$65001,3,FALSE)</f>
        <v xml:space="preserve">O-RING </v>
      </c>
      <c r="G4306" t="str">
        <f>VLOOKUP(C4306,C$2:G$65001,4,FALSE)</f>
        <v xml:space="preserve">O-RING             </v>
      </c>
      <c r="H4306" t="str">
        <f>"&lt;p&gt;" &amp;TRIM(B4306) &amp; "&lt;/p&gt;"</f>
        <v>&lt;p&gt;803-7106793-4-2-022&lt;/p&gt;</v>
      </c>
      <c r="I4306" t="str">
        <f>"&lt;d&gt;" &amp;TRIM(E4306) &amp; "&lt;/d&gt;"</f>
        <v>&lt;d&gt;O-RING O-RING&lt;/d&gt;</v>
      </c>
      <c r="J4306" t="str">
        <f>H4306&amp;I4306&amp;"&lt;c&gt;" &amp; A4306 &amp; "&lt;/c&gt;" &amp;"&lt;aka&gt;" &amp;C4306&amp; "&lt;/aka&gt;"</f>
        <v>&lt;p&gt;803-7106793-4-2-022&lt;/p&gt;&lt;d&gt;O-RING O-RING&lt;/d&gt;&lt;c&gt;53711&lt;/c&gt;&lt;aka&gt;5331012033239&lt;/aka&gt;</v>
      </c>
    </row>
    <row r="4307" spans="1:10">
      <c r="A4307" s="1" t="s">
        <v>5127</v>
      </c>
      <c r="B4307" t="s">
        <v>14063</v>
      </c>
      <c r="C4307" s="7" t="s">
        <v>4350</v>
      </c>
      <c r="D4307" s="8" t="s">
        <v>24949</v>
      </c>
      <c r="E4307" t="str">
        <f>TRIM(F4307)&amp;IF(RIGHT(TRIM(F4307),1)=",",TRIM(G4307)," "&amp;TRIM(G4307))</f>
        <v>O-RING O-RING</v>
      </c>
      <c r="F4307" t="str">
        <f>VLOOKUP(C4307,C$2:F$65001,3,FALSE)</f>
        <v xml:space="preserve">O-RING </v>
      </c>
      <c r="G4307" t="str">
        <f>VLOOKUP(C4307,C$2:G$65001,4,FALSE)</f>
        <v xml:space="preserve">O-RING             </v>
      </c>
      <c r="H4307" t="str">
        <f>"&lt;p&gt;" &amp;TRIM(B4307) &amp; "&lt;/p&gt;"</f>
        <v>&lt;p&gt;AMS-P-83461&lt;/p&gt;</v>
      </c>
      <c r="I4307" t="str">
        <f>"&lt;d&gt;" &amp;TRIM(E4307) &amp; "&lt;/d&gt;"</f>
        <v>&lt;d&gt;O-RING O-RING&lt;/d&gt;</v>
      </c>
      <c r="J4307" t="str">
        <f>H4307&amp;I4307&amp;"&lt;c&gt;" &amp; A4307 &amp; "&lt;/c&gt;" &amp;"&lt;aka&gt;" &amp;C4307&amp; "&lt;/aka&gt;"</f>
        <v>&lt;p&gt;AMS-P-83461&lt;/p&gt;&lt;d&gt;O-RING O-RING&lt;/d&gt;&lt;c&gt;81343&lt;/c&gt;&lt;aka&gt;5331012033239&lt;/aka&gt;</v>
      </c>
    </row>
    <row r="4308" spans="1:10">
      <c r="A4308" s="1" t="s">
        <v>22665</v>
      </c>
      <c r="B4308" t="s">
        <v>14065</v>
      </c>
      <c r="C4308" s="7" t="s">
        <v>4350</v>
      </c>
      <c r="D4308" s="8" t="s">
        <v>24949</v>
      </c>
      <c r="E4308" t="str">
        <f>TRIM(F4308)&amp;IF(RIGHT(TRIM(F4308),1)=",",TRIM(G4308)," "&amp;TRIM(G4308))</f>
        <v>O-RING O-RING</v>
      </c>
      <c r="F4308" t="str">
        <f>VLOOKUP(C4308,C$2:F$65001,3,FALSE)</f>
        <v xml:space="preserve">O-RING </v>
      </c>
      <c r="G4308" t="str">
        <f>VLOOKUP(C4308,C$2:G$65001,4,FALSE)</f>
        <v xml:space="preserve">O-RING             </v>
      </c>
      <c r="H4308" t="str">
        <f>"&lt;p&gt;" &amp;TRIM(B4308) &amp; "&lt;/p&gt;"</f>
        <v>&lt;p&gt;12619466-4&lt;/p&gt;</v>
      </c>
      <c r="I4308" t="str">
        <f>"&lt;d&gt;" &amp;TRIM(E4308) &amp; "&lt;/d&gt;"</f>
        <v>&lt;d&gt;O-RING O-RING&lt;/d&gt;</v>
      </c>
      <c r="J4308" t="str">
        <f>H4308&amp;I4308&amp;"&lt;c&gt;" &amp; A4308 &amp; "&lt;/c&gt;" &amp;"&lt;aka&gt;" &amp;C4308&amp; "&lt;/aka&gt;"</f>
        <v>&lt;p&gt;12619466-4&lt;/p&gt;&lt;d&gt;O-RING O-RING&lt;/d&gt;&lt;c&gt;19200&lt;/c&gt;&lt;aka&gt;5331012033239&lt;/aka&gt;</v>
      </c>
    </row>
    <row r="4309" spans="1:10">
      <c r="A4309" s="1" t="s">
        <v>22659</v>
      </c>
      <c r="B4309" t="s">
        <v>14068</v>
      </c>
      <c r="C4309" s="7" t="s">
        <v>5061</v>
      </c>
      <c r="D4309" s="8" t="s">
        <v>25002</v>
      </c>
      <c r="E4309" t="str">
        <f>TRIM(F4309)&amp;IF(RIGHT(TRIM(F4309),1)=",",TRIM(G4309)," "&amp;TRIM(G4309))</f>
        <v>TERMINAL,STUD TERMINAL,STUD</v>
      </c>
      <c r="F4309" t="str">
        <f>VLOOKUP(C4309,C$2:F$65001,3,FALSE)</f>
        <v xml:space="preserve">TERMINAL,STUD </v>
      </c>
      <c r="G4309" t="str">
        <f>VLOOKUP(C4309,C$2:G$65001,4,FALSE)</f>
        <v xml:space="preserve">TERMINAL,STUD      </v>
      </c>
      <c r="H4309" t="str">
        <f>"&lt;p&gt;" &amp;TRIM(B4309) &amp; "&lt;/p&gt;"</f>
        <v>&lt;p&gt;S-38779-G3&lt;/p&gt;</v>
      </c>
      <c r="I4309" t="str">
        <f>"&lt;d&gt;" &amp;TRIM(E4309) &amp; "&lt;/d&gt;"</f>
        <v>&lt;d&gt;TERMINAL,STUD TERMINAL,STUD&lt;/d&gt;</v>
      </c>
      <c r="J4309" t="str">
        <f>H4309&amp;I4309&amp;"&lt;c&gt;" &amp; A4309 &amp; "&lt;/c&gt;" &amp;"&lt;aka&gt;" &amp;C4309&amp; "&lt;/aka&gt;"</f>
        <v>&lt;p&gt;S-38779-G3&lt;/p&gt;&lt;d&gt;TERMINAL,STUD TERMINAL,STUD&lt;/d&gt;&lt;c&gt;74159&lt;/c&gt;&lt;aka&gt;5940002372703&lt;/aka&gt;</v>
      </c>
    </row>
    <row r="4310" spans="1:10">
      <c r="A4310" s="1" t="s">
        <v>5284</v>
      </c>
      <c r="B4310" t="s">
        <v>14070</v>
      </c>
      <c r="C4310" s="7" t="s">
        <v>5061</v>
      </c>
      <c r="D4310" s="8" t="s">
        <v>25002</v>
      </c>
      <c r="E4310" t="str">
        <f>TRIM(F4310)&amp;IF(RIGHT(TRIM(F4310),1)=",",TRIM(G4310)," "&amp;TRIM(G4310))</f>
        <v>TERMINAL,STUD TERMINAL,STUD</v>
      </c>
      <c r="F4310" t="str">
        <f>VLOOKUP(C4310,C$2:F$65001,3,FALSE)</f>
        <v xml:space="preserve">TERMINAL,STUD </v>
      </c>
      <c r="G4310" t="str">
        <f>VLOOKUP(C4310,C$2:G$65001,4,FALSE)</f>
        <v xml:space="preserve">TERMINAL,STUD      </v>
      </c>
      <c r="H4310" t="str">
        <f>"&lt;p&gt;" &amp;TRIM(B4310) &amp; "&lt;/p&gt;"</f>
        <v>&lt;p&gt;69-692-4&lt;/p&gt;</v>
      </c>
      <c r="I4310" t="str">
        <f>"&lt;d&gt;" &amp;TRIM(E4310) &amp; "&lt;/d&gt;"</f>
        <v>&lt;d&gt;TERMINAL,STUD TERMINAL,STUD&lt;/d&gt;</v>
      </c>
      <c r="J4310" t="str">
        <f>H4310&amp;I4310&amp;"&lt;c&gt;" &amp; A4310 &amp; "&lt;/c&gt;" &amp;"&lt;aka&gt;" &amp;C4310&amp; "&lt;/aka&gt;"</f>
        <v>&lt;p&gt;69-692-4&lt;/p&gt;&lt;d&gt;TERMINAL,STUD TERMINAL,STUD&lt;/d&gt;&lt;c&gt;30554&lt;/c&gt;&lt;aka&gt;5940002372703&lt;/aka&gt;</v>
      </c>
    </row>
    <row r="4311" spans="1:10">
      <c r="A4311" s="1" t="s">
        <v>5158</v>
      </c>
      <c r="B4311" t="s">
        <v>14072</v>
      </c>
      <c r="C4311" s="7" t="s">
        <v>5061</v>
      </c>
      <c r="D4311" s="8" t="s">
        <v>25002</v>
      </c>
      <c r="E4311" t="str">
        <f>TRIM(F4311)&amp;IF(RIGHT(TRIM(F4311),1)=",",TRIM(G4311)," "&amp;TRIM(G4311))</f>
        <v>TERMINAL,STUD TERMINAL,STUD</v>
      </c>
      <c r="F4311" t="str">
        <f>VLOOKUP(C4311,C$2:F$65001,3,FALSE)</f>
        <v xml:space="preserve">TERMINAL,STUD </v>
      </c>
      <c r="G4311" t="str">
        <f>VLOOKUP(C4311,C$2:G$65001,4,FALSE)</f>
        <v xml:space="preserve">TERMINAL,STUD      </v>
      </c>
      <c r="H4311" t="str">
        <f>"&lt;p&gt;" &amp;TRIM(B4311) &amp; "&lt;/p&gt;"</f>
        <v>&lt;p&gt;MS39347-5&lt;/p&gt;</v>
      </c>
      <c r="I4311" t="str">
        <f>"&lt;d&gt;" &amp;TRIM(E4311) &amp; "&lt;/d&gt;"</f>
        <v>&lt;d&gt;TERMINAL,STUD TERMINAL,STUD&lt;/d&gt;</v>
      </c>
      <c r="J4311" t="str">
        <f>H4311&amp;I4311&amp;"&lt;c&gt;" &amp; A4311 &amp; "&lt;/c&gt;" &amp;"&lt;aka&gt;" &amp;C4311&amp; "&lt;/aka&gt;"</f>
        <v>&lt;p&gt;MS39347-5&lt;/p&gt;&lt;d&gt;TERMINAL,STUD TERMINAL,STUD&lt;/d&gt;&lt;c&gt;96906&lt;/c&gt;&lt;aka&gt;5940002372703&lt;/aka&gt;</v>
      </c>
    </row>
    <row r="4312" spans="1:10">
      <c r="A4312" s="1" t="s">
        <v>22839</v>
      </c>
      <c r="B4312" t="s">
        <v>14076</v>
      </c>
      <c r="C4312" s="7" t="s">
        <v>5061</v>
      </c>
      <c r="D4312" s="8" t="s">
        <v>25002</v>
      </c>
      <c r="E4312" t="str">
        <f>TRIM(F4312)&amp;IF(RIGHT(TRIM(F4312),1)=",",TRIM(G4312)," "&amp;TRIM(G4312))</f>
        <v>TERMINAL,STUD TERMINAL,STUD</v>
      </c>
      <c r="F4312" t="str">
        <f>VLOOKUP(C4312,C$2:F$65001,3,FALSE)</f>
        <v xml:space="preserve">TERMINAL,STUD </v>
      </c>
      <c r="G4312" t="str">
        <f>VLOOKUP(C4312,C$2:G$65001,4,FALSE)</f>
        <v xml:space="preserve">TERMINAL,STUD      </v>
      </c>
      <c r="H4312" t="str">
        <f>"&lt;p&gt;" &amp;TRIM(B4312) &amp; "&lt;/p&gt;"</f>
        <v>&lt;p&gt;30554-69-692-4&lt;/p&gt;</v>
      </c>
      <c r="I4312" t="str">
        <f>"&lt;d&gt;" &amp;TRIM(E4312) &amp; "&lt;/d&gt;"</f>
        <v>&lt;d&gt;TERMINAL,STUD TERMINAL,STUD&lt;/d&gt;</v>
      </c>
      <c r="J4312" t="str">
        <f>H4312&amp;I4312&amp;"&lt;c&gt;" &amp; A4312 &amp; "&lt;/c&gt;" &amp;"&lt;aka&gt;" &amp;C4312&amp; "&lt;/aka&gt;"</f>
        <v>&lt;p&gt;30554-69-692-4&lt;/p&gt;&lt;d&gt;TERMINAL,STUD TERMINAL,STUD&lt;/d&gt;&lt;c&gt;36024&lt;/c&gt;&lt;aka&gt;5940002372703&lt;/aka&gt;</v>
      </c>
    </row>
    <row r="4313" spans="1:10">
      <c r="A4313" s="1" t="s">
        <v>5316</v>
      </c>
      <c r="B4313" t="s">
        <v>14079</v>
      </c>
      <c r="C4313" s="7" t="s">
        <v>5061</v>
      </c>
      <c r="D4313" s="8" t="s">
        <v>25002</v>
      </c>
      <c r="E4313" t="str">
        <f>TRIM(F4313)&amp;IF(RIGHT(TRIM(F4313),1)=",",TRIM(G4313)," "&amp;TRIM(G4313))</f>
        <v>TERMINAL,STUD TERMINAL,STUD</v>
      </c>
      <c r="F4313" t="str">
        <f>VLOOKUP(C4313,C$2:F$65001,3,FALSE)</f>
        <v xml:space="preserve">TERMINAL,STUD </v>
      </c>
      <c r="G4313" t="str">
        <f>VLOOKUP(C4313,C$2:G$65001,4,FALSE)</f>
        <v xml:space="preserve">TERMINAL,STUD      </v>
      </c>
      <c r="H4313" t="str">
        <f>"&lt;p&gt;" &amp;TRIM(B4313) &amp; "&lt;/p&gt;"</f>
        <v>&lt;p&gt;DG3M13FSRPC&lt;/p&gt;</v>
      </c>
      <c r="I4313" t="str">
        <f>"&lt;d&gt;" &amp;TRIM(E4313) &amp; "&lt;/d&gt;"</f>
        <v>&lt;d&gt;TERMINAL,STUD TERMINAL,STUD&lt;/d&gt;</v>
      </c>
      <c r="J4313" t="str">
        <f>H4313&amp;I4313&amp;"&lt;c&gt;" &amp; A4313 &amp; "&lt;/c&gt;" &amp;"&lt;aka&gt;" &amp;C4313&amp; "&lt;/aka&gt;"</f>
        <v>&lt;p&gt;DG3M13FSRPC&lt;/p&gt;&lt;d&gt;TERMINAL,STUD TERMINAL,STUD&lt;/d&gt;&lt;c&gt;82168&lt;/c&gt;&lt;aka&gt;5940002372703&lt;/aka&gt;</v>
      </c>
    </row>
    <row r="4314" spans="1:10">
      <c r="A4314" s="1" t="s">
        <v>22659</v>
      </c>
      <c r="B4314" t="s">
        <v>14082</v>
      </c>
      <c r="C4314" s="7" t="s">
        <v>5061</v>
      </c>
      <c r="D4314" s="8" t="s">
        <v>25002</v>
      </c>
      <c r="E4314" t="str">
        <f>TRIM(F4314)&amp;IF(RIGHT(TRIM(F4314),1)=",",TRIM(G4314)," "&amp;TRIM(G4314))</f>
        <v>TERMINAL,STUD TERMINAL,STUD</v>
      </c>
      <c r="F4314" t="str">
        <f>VLOOKUP(C4314,C$2:F$65001,3,FALSE)</f>
        <v xml:space="preserve">TERMINAL,STUD </v>
      </c>
      <c r="G4314" t="str">
        <f>VLOOKUP(C4314,C$2:G$65001,4,FALSE)</f>
        <v xml:space="preserve">TERMINAL,STUD      </v>
      </c>
      <c r="H4314" t="str">
        <f>"&lt;p&gt;" &amp;TRIM(B4314) &amp; "&lt;/p&gt;"</f>
        <v>&lt;p&gt;S-38779-G5&lt;/p&gt;</v>
      </c>
      <c r="I4314" t="str">
        <f>"&lt;d&gt;" &amp;TRIM(E4314) &amp; "&lt;/d&gt;"</f>
        <v>&lt;d&gt;TERMINAL,STUD TERMINAL,STUD&lt;/d&gt;</v>
      </c>
      <c r="J4314" t="str">
        <f>H4314&amp;I4314&amp;"&lt;c&gt;" &amp; A4314 &amp; "&lt;/c&gt;" &amp;"&lt;aka&gt;" &amp;C4314&amp; "&lt;/aka&gt;"</f>
        <v>&lt;p&gt;S-38779-G5&lt;/p&gt;&lt;d&gt;TERMINAL,STUD TERMINAL,STUD&lt;/d&gt;&lt;c&gt;74159&lt;/c&gt;&lt;aka&gt;5940002372703&lt;/aka&gt;</v>
      </c>
    </row>
    <row r="4315" spans="1:10">
      <c r="A4315" s="1" t="s">
        <v>22595</v>
      </c>
      <c r="B4315" t="s">
        <v>14084</v>
      </c>
      <c r="C4315" s="7" t="s">
        <v>5061</v>
      </c>
      <c r="D4315" s="8" t="s">
        <v>25002</v>
      </c>
      <c r="E4315" t="str">
        <f>TRIM(F4315)&amp;IF(RIGHT(TRIM(F4315),1)=",",TRIM(G4315)," "&amp;TRIM(G4315))</f>
        <v>TERMINAL,STUD TERMINAL,STUD</v>
      </c>
      <c r="F4315" t="str">
        <f>VLOOKUP(C4315,C$2:F$65001,3,FALSE)</f>
        <v xml:space="preserve">TERMINAL,STUD </v>
      </c>
      <c r="G4315" t="str">
        <f>VLOOKUP(C4315,C$2:G$65001,4,FALSE)</f>
        <v xml:space="preserve">TERMINAL,STUD      </v>
      </c>
      <c r="H4315" t="str">
        <f>"&lt;p&gt;" &amp;TRIM(B4315) &amp; "&lt;/p&gt;"</f>
        <v>&lt;p&gt;13208E5820-5&lt;/p&gt;</v>
      </c>
      <c r="I4315" t="str">
        <f>"&lt;d&gt;" &amp;TRIM(E4315) &amp; "&lt;/d&gt;"</f>
        <v>&lt;d&gt;TERMINAL,STUD TERMINAL,STUD&lt;/d&gt;</v>
      </c>
      <c r="J4315" t="str">
        <f>H4315&amp;I4315&amp;"&lt;c&gt;" &amp; A4315 &amp; "&lt;/c&gt;" &amp;"&lt;aka&gt;" &amp;C4315&amp; "&lt;/aka&gt;"</f>
        <v>&lt;p&gt;13208E5820-5&lt;/p&gt;&lt;d&gt;TERMINAL,STUD TERMINAL,STUD&lt;/d&gt;&lt;c&gt;97403&lt;/c&gt;&lt;aka&gt;5940002372703&lt;/aka&gt;</v>
      </c>
    </row>
    <row r="4316" spans="1:10">
      <c r="A4316" s="1" t="s">
        <v>5193</v>
      </c>
      <c r="B4316" t="s">
        <v>14087</v>
      </c>
      <c r="C4316" s="7" t="s">
        <v>4834</v>
      </c>
      <c r="D4316" s="8" t="s">
        <v>24938</v>
      </c>
      <c r="E4316" t="str">
        <f>TRIM(F4316)&amp;IF(RIGHT(TRIM(F4316),1)=",",TRIM(G4316)," "&amp;TRIM(G4316))</f>
        <v>CONNECTOR,PLUG,ELECTRICAL CONNECTOR,PLUG,</v>
      </c>
      <c r="F4316" t="str">
        <f>VLOOKUP(C4316,C$2:F$65001,3,FALSE)</f>
        <v>CONNECTOR,PLUG,ELECTRICAL</v>
      </c>
      <c r="G4316" t="str">
        <f>VLOOKUP(C4316,C$2:G$65001,4,FALSE)</f>
        <v xml:space="preserve">CONNECTOR,PLUG,    </v>
      </c>
      <c r="H4316" t="str">
        <f>"&lt;p&gt;" &amp;TRIM(B4316) &amp; "&lt;/p&gt;"</f>
        <v>&lt;p&gt;12422624&lt;/p&gt;</v>
      </c>
      <c r="I4316" t="str">
        <f>"&lt;d&gt;" &amp;TRIM(E4316) &amp; "&lt;/d&gt;"</f>
        <v>&lt;d&gt;CONNECTOR,PLUG,ELECTRICAL CONNECTOR,PLUG,&lt;/d&gt;</v>
      </c>
      <c r="J4316" t="str">
        <f>H4316&amp;I4316&amp;"&lt;c&gt;" &amp; A4316 &amp; "&lt;/c&gt;" &amp;"&lt;aka&gt;" &amp;C4316&amp; "&lt;/aka&gt;"</f>
        <v>&lt;p&gt;12422624&lt;/p&gt;&lt;d&gt;CONNECTOR,PLUG,ELECTRICAL CONNECTOR,PLUG,&lt;/d&gt;&lt;c&gt;19207&lt;/c&gt;&lt;aka&gt;5935015065555&lt;/aka&gt;</v>
      </c>
    </row>
    <row r="4317" spans="1:10">
      <c r="A4317" s="1" t="s">
        <v>5171</v>
      </c>
      <c r="B4317" t="s">
        <v>14090</v>
      </c>
      <c r="C4317" s="7" t="s">
        <v>4834</v>
      </c>
      <c r="D4317" s="8" t="s">
        <v>24938</v>
      </c>
      <c r="E4317" t="str">
        <f>TRIM(F4317)&amp;IF(RIGHT(TRIM(F4317),1)=",",TRIM(G4317)," "&amp;TRIM(G4317))</f>
        <v>CONNECTOR,PLUG,ELECTRICAL CONNECTOR,PLUG,</v>
      </c>
      <c r="F4317" t="str">
        <f>VLOOKUP(C4317,C$2:F$65001,3,FALSE)</f>
        <v>CONNECTOR,PLUG,ELECTRICAL</v>
      </c>
      <c r="G4317" t="str">
        <f>VLOOKUP(C4317,C$2:G$65001,4,FALSE)</f>
        <v xml:space="preserve">CONNECTOR,PLUG,    </v>
      </c>
      <c r="H4317" t="str">
        <f>"&lt;p&gt;" &amp;TRIM(B4317) &amp; "&lt;/p&gt;"</f>
        <v>&lt;p&gt;3381727&lt;/p&gt;</v>
      </c>
      <c r="I4317" t="str">
        <f>"&lt;d&gt;" &amp;TRIM(E4317) &amp; "&lt;/d&gt;"</f>
        <v>&lt;d&gt;CONNECTOR,PLUG,ELECTRICAL CONNECTOR,PLUG,&lt;/d&gt;</v>
      </c>
      <c r="J4317" t="str">
        <f>H4317&amp;I4317&amp;"&lt;c&gt;" &amp; A4317 &amp; "&lt;/c&gt;" &amp;"&lt;aka&gt;" &amp;C4317&amp; "&lt;/aka&gt;"</f>
        <v>&lt;p&gt;3381727&lt;/p&gt;&lt;d&gt;CONNECTOR,PLUG,ELECTRICAL CONNECTOR,PLUG,&lt;/d&gt;&lt;c&gt;45152&lt;/c&gt;&lt;aka&gt;5935015065555&lt;/aka&gt;</v>
      </c>
    </row>
    <row r="4318" spans="1:10">
      <c r="A4318" s="1" t="s">
        <v>22683</v>
      </c>
      <c r="B4318" t="s">
        <v>14092</v>
      </c>
      <c r="C4318" s="7" t="s">
        <v>4834</v>
      </c>
      <c r="D4318" s="8" t="s">
        <v>24938</v>
      </c>
      <c r="E4318" t="str">
        <f>TRIM(F4318)&amp;IF(RIGHT(TRIM(F4318),1)=",",TRIM(G4318)," "&amp;TRIM(G4318))</f>
        <v>CONNECTOR,PLUG,ELECTRICAL CONNECTOR,PLUG,</v>
      </c>
      <c r="F4318" t="str">
        <f>VLOOKUP(C4318,C$2:F$65001,3,FALSE)</f>
        <v>CONNECTOR,PLUG,ELECTRICAL</v>
      </c>
      <c r="G4318" t="str">
        <f>VLOOKUP(C4318,C$2:G$65001,4,FALSE)</f>
        <v xml:space="preserve">CONNECTOR,PLUG,    </v>
      </c>
      <c r="H4318" t="str">
        <f>"&lt;p&gt;" &amp;TRIM(B4318) &amp; "&lt;/p&gt;"</f>
        <v>&lt;p&gt;438269&lt;/p&gt;</v>
      </c>
      <c r="I4318" t="str">
        <f>"&lt;d&gt;" &amp;TRIM(E4318) &amp; "&lt;/d&gt;"</f>
        <v>&lt;d&gt;CONNECTOR,PLUG,ELECTRICAL CONNECTOR,PLUG,&lt;/d&gt;</v>
      </c>
      <c r="J4318" t="str">
        <f>H4318&amp;I4318&amp;"&lt;c&gt;" &amp; A4318 &amp; "&lt;/c&gt;" &amp;"&lt;aka&gt;" &amp;C4318&amp; "&lt;/aka&gt;"</f>
        <v>&lt;p&gt;438269&lt;/p&gt;&lt;d&gt;CONNECTOR,PLUG,ELECTRICAL CONNECTOR,PLUG,&lt;/d&gt;&lt;c&gt;F0016&lt;/c&gt;&lt;aka&gt;5935015065555&lt;/aka&gt;</v>
      </c>
    </row>
    <row r="4319" spans="1:10">
      <c r="A4319" s="1" t="s">
        <v>22603</v>
      </c>
      <c r="B4319" t="s">
        <v>14094</v>
      </c>
      <c r="C4319" s="7" t="s">
        <v>4834</v>
      </c>
      <c r="D4319" s="8" t="s">
        <v>24938</v>
      </c>
      <c r="E4319" t="str">
        <f>TRIM(F4319)&amp;IF(RIGHT(TRIM(F4319),1)=",",TRIM(G4319)," "&amp;TRIM(G4319))</f>
        <v>CONNECTOR,PLUG,ELECTRICAL CONNECTOR,PLUG,</v>
      </c>
      <c r="F4319" t="str">
        <f>VLOOKUP(C4319,C$2:F$65001,3,FALSE)</f>
        <v>CONNECTOR,PLUG,ELECTRICAL</v>
      </c>
      <c r="G4319" t="str">
        <f>VLOOKUP(C4319,C$2:G$65001,4,FALSE)</f>
        <v xml:space="preserve">CONNECTOR,PLUG,    </v>
      </c>
      <c r="H4319" t="str">
        <f>"&lt;p&gt;" &amp;TRIM(B4319) &amp; "&lt;/p&gt;"</f>
        <v>&lt;p&gt;10318009&lt;/p&gt;</v>
      </c>
      <c r="I4319" t="str">
        <f>"&lt;d&gt;" &amp;TRIM(E4319) &amp; "&lt;/d&gt;"</f>
        <v>&lt;d&gt;CONNECTOR,PLUG,ELECTRICAL CONNECTOR,PLUG,&lt;/d&gt;</v>
      </c>
      <c r="J4319" t="str">
        <f>H4319&amp;I4319&amp;"&lt;c&gt;" &amp; A4319 &amp; "&lt;/c&gt;" &amp;"&lt;aka&gt;" &amp;C4319&amp; "&lt;/aka&gt;"</f>
        <v>&lt;p&gt;10318009&lt;/p&gt;&lt;d&gt;CONNECTOR,PLUG,ELECTRICAL CONNECTOR,PLUG,&lt;/d&gt;&lt;c&gt;A486G&lt;/c&gt;&lt;aka&gt;5935015065555&lt;/aka&gt;</v>
      </c>
    </row>
    <row r="4320" spans="1:10">
      <c r="A4320" s="1" t="s">
        <v>22638</v>
      </c>
      <c r="B4320" t="s">
        <v>14096</v>
      </c>
      <c r="C4320" s="7" t="s">
        <v>4834</v>
      </c>
      <c r="D4320" s="8" t="s">
        <v>24938</v>
      </c>
      <c r="E4320" t="str">
        <f>TRIM(F4320)&amp;IF(RIGHT(TRIM(F4320),1)=",",TRIM(G4320)," "&amp;TRIM(G4320))</f>
        <v>CONNECTOR,PLUG,ELECTRICAL CONNECTOR,PLUG,</v>
      </c>
      <c r="F4320" t="str">
        <f>VLOOKUP(C4320,C$2:F$65001,3,FALSE)</f>
        <v>CONNECTOR,PLUG,ELECTRICAL</v>
      </c>
      <c r="G4320" t="str">
        <f>VLOOKUP(C4320,C$2:G$65001,4,FALSE)</f>
        <v xml:space="preserve">CONNECTOR,PLUG,    </v>
      </c>
      <c r="H4320" t="str">
        <f>"&lt;p&gt;" &amp;TRIM(B4320) &amp; "&lt;/p&gt;"</f>
        <v>&lt;p&gt;DT04-2P&lt;/p&gt;</v>
      </c>
      <c r="I4320" t="str">
        <f>"&lt;d&gt;" &amp;TRIM(E4320) &amp; "&lt;/d&gt;"</f>
        <v>&lt;d&gt;CONNECTOR,PLUG,ELECTRICAL CONNECTOR,PLUG,&lt;/d&gt;</v>
      </c>
      <c r="J4320" t="str">
        <f>H4320&amp;I4320&amp;"&lt;c&gt;" &amp; A4320 &amp; "&lt;/c&gt;" &amp;"&lt;aka&gt;" &amp;C4320&amp; "&lt;/aka&gt;"</f>
        <v>&lt;p&gt;DT04-2P&lt;/p&gt;&lt;d&gt;CONNECTOR,PLUG,ELECTRICAL CONNECTOR,PLUG,&lt;/d&gt;&lt;c&gt;Z0655&lt;/c&gt;&lt;aka&gt;5935015065555&lt;/aka&gt;</v>
      </c>
    </row>
    <row r="4321" spans="1:10">
      <c r="A4321" s="1" t="s">
        <v>22914</v>
      </c>
      <c r="B4321" t="s">
        <v>14101</v>
      </c>
      <c r="C4321" s="7" t="s">
        <v>4834</v>
      </c>
      <c r="D4321" s="8" t="s">
        <v>24938</v>
      </c>
      <c r="E4321" t="str">
        <f>TRIM(F4321)&amp;IF(RIGHT(TRIM(F4321),1)=",",TRIM(G4321)," "&amp;TRIM(G4321))</f>
        <v>CONNECTOR,PLUG,ELECTRICAL CONNECTOR,PLUG,</v>
      </c>
      <c r="F4321" t="str">
        <f>VLOOKUP(C4321,C$2:F$65001,3,FALSE)</f>
        <v>CONNECTOR,PLUG,ELECTRICAL</v>
      </c>
      <c r="G4321" t="str">
        <f>VLOOKUP(C4321,C$2:G$65001,4,FALSE)</f>
        <v xml:space="preserve">CONNECTOR,PLUG,    </v>
      </c>
      <c r="H4321" t="str">
        <f>"&lt;p&gt;" &amp;TRIM(B4321) &amp; "&lt;/p&gt;"</f>
        <v>&lt;p&gt;2000406703&lt;/p&gt;</v>
      </c>
      <c r="I4321" t="str">
        <f>"&lt;d&gt;" &amp;TRIM(E4321) &amp; "&lt;/d&gt;"</f>
        <v>&lt;d&gt;CONNECTOR,PLUG,ELECTRICAL CONNECTOR,PLUG,&lt;/d&gt;</v>
      </c>
      <c r="J4321" t="str">
        <f>H4321&amp;I4321&amp;"&lt;c&gt;" &amp; A4321 &amp; "&lt;/c&gt;" &amp;"&lt;aka&gt;" &amp;C4321&amp; "&lt;/aka&gt;"</f>
        <v>&lt;p&gt;2000406703&lt;/p&gt;&lt;d&gt;CONNECTOR,PLUG,ELECTRICAL CONNECTOR,PLUG,&lt;/d&gt;&lt;c&gt;Q0091&lt;/c&gt;&lt;aka&gt;5935015065555&lt;/aka&gt;</v>
      </c>
    </row>
    <row r="4322" spans="1:10">
      <c r="A4322" s="1" t="s">
        <v>22682</v>
      </c>
      <c r="B4322" t="s">
        <v>14105</v>
      </c>
      <c r="C4322" s="7" t="s">
        <v>4834</v>
      </c>
      <c r="D4322" s="8" t="s">
        <v>24938</v>
      </c>
      <c r="E4322" t="str">
        <f>TRIM(F4322)&amp;IF(RIGHT(TRIM(F4322),1)=",",TRIM(G4322)," "&amp;TRIM(G4322))</f>
        <v>CONNECTOR,PLUG,ELECTRICAL CONNECTOR,PLUG,</v>
      </c>
      <c r="F4322" t="str">
        <f>VLOOKUP(C4322,C$2:F$65001,3,FALSE)</f>
        <v>CONNECTOR,PLUG,ELECTRICAL</v>
      </c>
      <c r="G4322" t="str">
        <f>VLOOKUP(C4322,C$2:G$65001,4,FALSE)</f>
        <v xml:space="preserve">CONNECTOR,PLUG,    </v>
      </c>
      <c r="H4322" t="str">
        <f>"&lt;p&gt;" &amp;TRIM(B4322) &amp; "&lt;/p&gt;"</f>
        <v>&lt;p&gt;40004580&lt;/p&gt;</v>
      </c>
      <c r="I4322" t="str">
        <f>"&lt;d&gt;" &amp;TRIM(E4322) &amp; "&lt;/d&gt;"</f>
        <v>&lt;d&gt;CONNECTOR,PLUG,ELECTRICAL CONNECTOR,PLUG,&lt;/d&gt;</v>
      </c>
      <c r="J4322" t="str">
        <f>H4322&amp;I4322&amp;"&lt;c&gt;" &amp; A4322 &amp; "&lt;/c&gt;" &amp;"&lt;aka&gt;" &amp;C4322&amp; "&lt;/aka&gt;"</f>
        <v>&lt;p&gt;40004580&lt;/p&gt;&lt;d&gt;CONNECTOR,PLUG,ELECTRICAL CONNECTOR,PLUG,&lt;/d&gt;&lt;c&gt;U0EX2&lt;/c&gt;&lt;aka&gt;5935015065555&lt;/aka&gt;</v>
      </c>
    </row>
    <row r="4323" spans="1:10">
      <c r="A4323" s="1" t="s">
        <v>5115</v>
      </c>
      <c r="B4323" t="s">
        <v>14107</v>
      </c>
      <c r="C4323" s="7" t="s">
        <v>5012</v>
      </c>
      <c r="D4323" s="8" t="s">
        <v>25003</v>
      </c>
      <c r="E4323" t="str">
        <f>TRIM(F4323)&amp;IF(RIGHT(TRIM(F4323),1)=",",TRIM(G4323)," "&amp;TRIM(G4323))</f>
        <v>CONTROL,POWER SUPPLY CONTROL,POWER</v>
      </c>
      <c r="F4323" t="str">
        <f>VLOOKUP(C4323,C$2:F$65001,3,FALSE)</f>
        <v>CONTROL,POWER SUPPLY</v>
      </c>
      <c r="G4323" t="str">
        <f>VLOOKUP(C4323,C$2:G$65001,4,FALSE)</f>
        <v xml:space="preserve">CONTROL,POWER      </v>
      </c>
      <c r="H4323" t="str">
        <f>"&lt;p&gt;" &amp;TRIM(B4323) &amp; "&lt;/p&gt;"</f>
        <v>&lt;p&gt;A026D949&lt;/p&gt;</v>
      </c>
      <c r="I4323" t="str">
        <f>"&lt;d&gt;" &amp;TRIM(E4323) &amp; "&lt;/d&gt;"</f>
        <v>&lt;d&gt;CONTROL,POWER SUPPLY CONTROL,POWER&lt;/d&gt;</v>
      </c>
      <c r="J4323" t="str">
        <f>H4323&amp;I4323&amp;"&lt;c&gt;" &amp; A4323 &amp; "&lt;/c&gt;" &amp;"&lt;aka&gt;" &amp;C4323&amp; "&lt;/aka&gt;"</f>
        <v>&lt;p&gt;A026D949&lt;/p&gt;&lt;d&gt;CONTROL,POWER SUPPLY CONTROL,POWER&lt;/d&gt;&lt;c&gt;44940&lt;/c&gt;&lt;aka&gt;6130015887145&lt;/aka&gt;</v>
      </c>
    </row>
    <row r="4324" spans="1:10">
      <c r="A4324" s="1" t="s">
        <v>5115</v>
      </c>
      <c r="B4324" t="s">
        <v>14110</v>
      </c>
      <c r="C4324" s="7" t="s">
        <v>5012</v>
      </c>
      <c r="D4324" s="8" t="s">
        <v>25003</v>
      </c>
      <c r="E4324" t="str">
        <f>TRIM(F4324)&amp;IF(RIGHT(TRIM(F4324),1)=",",TRIM(G4324)," "&amp;TRIM(G4324))</f>
        <v>CONTROL,POWER SUPPLY CONTROL,POWER</v>
      </c>
      <c r="F4324" t="str">
        <f>VLOOKUP(C4324,C$2:F$65001,3,FALSE)</f>
        <v>CONTROL,POWER SUPPLY</v>
      </c>
      <c r="G4324" t="str">
        <f>VLOOKUP(C4324,C$2:G$65001,4,FALSE)</f>
        <v xml:space="preserve">CONTROL,POWER      </v>
      </c>
      <c r="H4324" t="str">
        <f>"&lt;p&gt;" &amp;TRIM(B4324) &amp; "&lt;/p&gt;"</f>
        <v>&lt;p&gt;04-20641&lt;/p&gt;</v>
      </c>
      <c r="I4324" t="str">
        <f>"&lt;d&gt;" &amp;TRIM(E4324) &amp; "&lt;/d&gt;"</f>
        <v>&lt;d&gt;CONTROL,POWER SUPPLY CONTROL,POWER&lt;/d&gt;</v>
      </c>
      <c r="J4324" t="str">
        <f>H4324&amp;I4324&amp;"&lt;c&gt;" &amp; A4324 &amp; "&lt;/c&gt;" &amp;"&lt;aka&gt;" &amp;C4324&amp; "&lt;/aka&gt;"</f>
        <v>&lt;p&gt;04-20641&lt;/p&gt;&lt;d&gt;CONTROL,POWER SUPPLY CONTROL,POWER&lt;/d&gt;&lt;c&gt;44940&lt;/c&gt;&lt;aka&gt;6130015887145&lt;/aka&gt;</v>
      </c>
    </row>
    <row r="4325" spans="1:10">
      <c r="A4325" s="1" t="s">
        <v>5154</v>
      </c>
      <c r="B4325" t="s">
        <v>14113</v>
      </c>
      <c r="C4325" s="7" t="s">
        <v>4370</v>
      </c>
      <c r="D4325" s="8" t="s">
        <v>25004</v>
      </c>
      <c r="E4325" t="str">
        <f>TRIM(F4325)&amp;IF(RIGHT(TRIM(F4325),1)=",",TRIM(G4325)," "&amp;TRIM(G4325))</f>
        <v>BEARING,WASHER ,THRUST BEARING,WASHER</v>
      </c>
      <c r="F4325" t="str">
        <f>VLOOKUP(C4325,C$2:F$65001,3,FALSE)</f>
        <v>BEARING,WASHER ,THRUST</v>
      </c>
      <c r="G4325" t="str">
        <f>VLOOKUP(C4325,C$2:G$65001,4,FALSE)</f>
        <v xml:space="preserve">BEARING,WASHER     </v>
      </c>
      <c r="H4325" t="str">
        <f>"&lt;p&gt;" &amp;TRIM(B4325) &amp; "&lt;/p&gt;"</f>
        <v>&lt;p&gt;3000139&lt;/p&gt;</v>
      </c>
      <c r="I4325" t="str">
        <f>"&lt;d&gt;" &amp;TRIM(E4325) &amp; "&lt;/d&gt;"</f>
        <v>&lt;d&gt;BEARING,WASHER ,THRUST BEARING,WASHER&lt;/d&gt;</v>
      </c>
      <c r="J4325" t="str">
        <f>H4325&amp;I4325&amp;"&lt;c&gt;" &amp; A4325 &amp; "&lt;/c&gt;" &amp;"&lt;aka&gt;" &amp;C4325&amp; "&lt;/aka&gt;"</f>
        <v>&lt;p&gt;3000139&lt;/p&gt;&lt;d&gt;BEARING,WASHER ,THRUST BEARING,WASHER&lt;/d&gt;&lt;c&gt;15434&lt;/c&gt;&lt;aka&gt;3120010434254&lt;/aka&gt;</v>
      </c>
    </row>
    <row r="4326" spans="1:10">
      <c r="A4326" s="1" t="s">
        <v>5154</v>
      </c>
      <c r="B4326" t="s">
        <v>14115</v>
      </c>
      <c r="C4326" s="7" t="s">
        <v>4370</v>
      </c>
      <c r="D4326" s="8" t="s">
        <v>25004</v>
      </c>
      <c r="E4326" t="str">
        <f>TRIM(F4326)&amp;IF(RIGHT(TRIM(F4326),1)=",",TRIM(G4326)," "&amp;TRIM(G4326))</f>
        <v>BEARING,WASHER ,THRUST BEARING,WASHER</v>
      </c>
      <c r="F4326" t="str">
        <f>VLOOKUP(C4326,C$2:F$65001,3,FALSE)</f>
        <v>BEARING,WASHER ,THRUST</v>
      </c>
      <c r="G4326" t="str">
        <f>VLOOKUP(C4326,C$2:G$65001,4,FALSE)</f>
        <v xml:space="preserve">BEARING,WASHER     </v>
      </c>
      <c r="H4326" t="str">
        <f>"&lt;p&gt;" &amp;TRIM(B4326) &amp; "&lt;/p&gt;"</f>
        <v>&lt;p&gt;3001710&lt;/p&gt;</v>
      </c>
      <c r="I4326" t="str">
        <f>"&lt;d&gt;" &amp;TRIM(E4326) &amp; "&lt;/d&gt;"</f>
        <v>&lt;d&gt;BEARING,WASHER ,THRUST BEARING,WASHER&lt;/d&gt;</v>
      </c>
      <c r="J4326" t="str">
        <f>H4326&amp;I4326&amp;"&lt;c&gt;" &amp; A4326 &amp; "&lt;/c&gt;" &amp;"&lt;aka&gt;" &amp;C4326&amp; "&lt;/aka&gt;"</f>
        <v>&lt;p&gt;3001710&lt;/p&gt;&lt;d&gt;BEARING,WASHER ,THRUST BEARING,WASHER&lt;/d&gt;&lt;c&gt;15434&lt;/c&gt;&lt;aka&gt;3120010434254&lt;/aka&gt;</v>
      </c>
    </row>
    <row r="4327" spans="1:10">
      <c r="A4327" s="1" t="s">
        <v>5214</v>
      </c>
      <c r="B4327" t="s">
        <v>14117</v>
      </c>
      <c r="C4327" s="7" t="s">
        <v>4987</v>
      </c>
      <c r="D4327" s="8" t="s">
        <v>25005</v>
      </c>
      <c r="E4327" t="str">
        <f>TRIM(F4327)&amp;IF(RIGHT(TRIM(F4327),1)=",",TRIM(G4327)," "&amp;TRIM(G4327))</f>
        <v>TERMINAL,QUICK DISCONNECT TERMINAL,QUICK</v>
      </c>
      <c r="F4327" t="str">
        <f>VLOOKUP(C4327,C$2:F$65001,3,FALSE)</f>
        <v>TERMINAL,QUICK DISCONNECT</v>
      </c>
      <c r="G4327" t="str">
        <f>VLOOKUP(C4327,C$2:G$65001,4,FALSE)</f>
        <v xml:space="preserve">TERMINAL,QUICK     </v>
      </c>
      <c r="H4327" t="str">
        <f>"&lt;p&gt;" &amp;TRIM(B4327) &amp; "&lt;/p&gt;"</f>
        <v>&lt;p&gt;3-350815-2&lt;/p&gt;</v>
      </c>
      <c r="I4327" t="str">
        <f>"&lt;d&gt;" &amp;TRIM(E4327) &amp; "&lt;/d&gt;"</f>
        <v>&lt;d&gt;TERMINAL,QUICK DISCONNECT TERMINAL,QUICK&lt;/d&gt;</v>
      </c>
      <c r="J4327" t="str">
        <f>H4327&amp;I4327&amp;"&lt;c&gt;" &amp; A4327 &amp; "&lt;/c&gt;" &amp;"&lt;aka&gt;" &amp;C4327&amp; "&lt;/aka&gt;"</f>
        <v>&lt;p&gt;3-350815-2&lt;/p&gt;&lt;d&gt;TERMINAL,QUICK DISCONNECT TERMINAL,QUICK&lt;/d&gt;&lt;c&gt;00779&lt;/c&gt;&lt;aka&gt;5940010499661&lt;/aka&gt;</v>
      </c>
    </row>
    <row r="4328" spans="1:10">
      <c r="A4328" s="1" t="s">
        <v>5245</v>
      </c>
      <c r="B4328" t="s">
        <v>14119</v>
      </c>
      <c r="C4328" s="7" t="s">
        <v>4987</v>
      </c>
      <c r="D4328" s="8" t="s">
        <v>25005</v>
      </c>
      <c r="E4328" t="str">
        <f>TRIM(F4328)&amp;IF(RIGHT(TRIM(F4328),1)=",",TRIM(G4328)," "&amp;TRIM(G4328))</f>
        <v>TERMINAL,QUICK DISCONNECT TERMINAL,QUICK</v>
      </c>
      <c r="F4328" t="str">
        <f>VLOOKUP(C4328,C$2:F$65001,3,FALSE)</f>
        <v>TERMINAL,QUICK DISCONNECT</v>
      </c>
      <c r="G4328" t="str">
        <f>VLOOKUP(C4328,C$2:G$65001,4,FALSE)</f>
        <v xml:space="preserve">TERMINAL,QUICK     </v>
      </c>
      <c r="H4328" t="str">
        <f>"&lt;p&gt;" &amp;TRIM(B4328) &amp; "&lt;/p&gt;"</f>
        <v>&lt;p&gt;RB14-188&lt;/p&gt;</v>
      </c>
      <c r="I4328" t="str">
        <f>"&lt;d&gt;" &amp;TRIM(E4328) &amp; "&lt;/d&gt;"</f>
        <v>&lt;d&gt;TERMINAL,QUICK DISCONNECT TERMINAL,QUICK&lt;/d&gt;</v>
      </c>
      <c r="J4328" t="str">
        <f>H4328&amp;I4328&amp;"&lt;c&gt;" &amp; A4328 &amp; "&lt;/c&gt;" &amp;"&lt;aka&gt;" &amp;C4328&amp; "&lt;/aka&gt;"</f>
        <v>&lt;p&gt;RB14-188&lt;/p&gt;&lt;d&gt;TERMINAL,QUICK DISCONNECT TERMINAL,QUICK&lt;/d&gt;&lt;c&gt;56501&lt;/c&gt;&lt;aka&gt;5940010499661&lt;/aka&gt;</v>
      </c>
    </row>
    <row r="4329" spans="1:10">
      <c r="A4329" s="1" t="s">
        <v>5256</v>
      </c>
      <c r="B4329" t="s">
        <v>14121</v>
      </c>
      <c r="C4329" s="7" t="s">
        <v>4987</v>
      </c>
      <c r="D4329" s="8" t="s">
        <v>25005</v>
      </c>
      <c r="E4329" t="str">
        <f>TRIM(F4329)&amp;IF(RIGHT(TRIM(F4329),1)=",",TRIM(G4329)," "&amp;TRIM(G4329))</f>
        <v>TERMINAL,QUICK DISCONNECT TERMINAL,QUICK</v>
      </c>
      <c r="F4329" t="str">
        <f>VLOOKUP(C4329,C$2:F$65001,3,FALSE)</f>
        <v>TERMINAL,QUICK DISCONNECT</v>
      </c>
      <c r="G4329" t="str">
        <f>VLOOKUP(C4329,C$2:G$65001,4,FALSE)</f>
        <v xml:space="preserve">TERMINAL,QUICK     </v>
      </c>
      <c r="H4329" t="str">
        <f>"&lt;p&gt;" &amp;TRIM(B4329) &amp; "&lt;/p&gt;"</f>
        <v>&lt;p&gt;BB8138T&lt;/p&gt;</v>
      </c>
      <c r="I4329" t="str">
        <f>"&lt;d&gt;" &amp;TRIM(E4329) &amp; "&lt;/d&gt;"</f>
        <v>&lt;d&gt;TERMINAL,QUICK DISCONNECT TERMINAL,QUICK&lt;/d&gt;</v>
      </c>
      <c r="J4329" t="str">
        <f>H4329&amp;I4329&amp;"&lt;c&gt;" &amp; A4329 &amp; "&lt;/c&gt;" &amp;"&lt;aka&gt;" &amp;C4329&amp; "&lt;/aka&gt;"</f>
        <v>&lt;p&gt;BB8138T&lt;/p&gt;&lt;d&gt;TERMINAL,QUICK DISCONNECT TERMINAL,QUICK&lt;/d&gt;&lt;c&gt;98410&lt;/c&gt;&lt;aka&gt;5940010499661&lt;/aka&gt;</v>
      </c>
    </row>
    <row r="4330" spans="1:10">
      <c r="A4330" s="1" t="s">
        <v>5245</v>
      </c>
      <c r="B4330" t="s">
        <v>14123</v>
      </c>
      <c r="C4330" s="7" t="s">
        <v>4987</v>
      </c>
      <c r="D4330" s="8" t="s">
        <v>25005</v>
      </c>
      <c r="E4330" t="str">
        <f>TRIM(F4330)&amp;IF(RIGHT(TRIM(F4330),1)=",",TRIM(G4330)," "&amp;TRIM(G4330))</f>
        <v>TERMINAL,QUICK DISCONNECT TERMINAL,QUICK</v>
      </c>
      <c r="F4330" t="str">
        <f>VLOOKUP(C4330,C$2:F$65001,3,FALSE)</f>
        <v>TERMINAL,QUICK DISCONNECT</v>
      </c>
      <c r="G4330" t="str">
        <f>VLOOKUP(C4330,C$2:G$65001,4,FALSE)</f>
        <v xml:space="preserve">TERMINAL,QUICK     </v>
      </c>
      <c r="H4330" t="str">
        <f>"&lt;p&gt;" &amp;TRIM(B4330) &amp; "&lt;/p&gt;"</f>
        <v>&lt;p&gt;RBD2023&lt;/p&gt;</v>
      </c>
      <c r="I4330" t="str">
        <f>"&lt;d&gt;" &amp;TRIM(E4330) &amp; "&lt;/d&gt;"</f>
        <v>&lt;d&gt;TERMINAL,QUICK DISCONNECT TERMINAL,QUICK&lt;/d&gt;</v>
      </c>
      <c r="J4330" t="str">
        <f>H4330&amp;I4330&amp;"&lt;c&gt;" &amp; A4330 &amp; "&lt;/c&gt;" &amp;"&lt;aka&gt;" &amp;C4330&amp; "&lt;/aka&gt;"</f>
        <v>&lt;p&gt;RBD2023&lt;/p&gt;&lt;d&gt;TERMINAL,QUICK DISCONNECT TERMINAL,QUICK&lt;/d&gt;&lt;c&gt;56501&lt;/c&gt;&lt;aka&gt;5940010499661&lt;/aka&gt;</v>
      </c>
    </row>
    <row r="4331" spans="1:10">
      <c r="A4331" s="1" t="s">
        <v>22915</v>
      </c>
      <c r="B4331" t="s">
        <v>14125</v>
      </c>
      <c r="C4331" s="7" t="s">
        <v>4987</v>
      </c>
      <c r="D4331" s="8" t="s">
        <v>25005</v>
      </c>
      <c r="E4331" t="str">
        <f>TRIM(F4331)&amp;IF(RIGHT(TRIM(F4331),1)=",",TRIM(G4331)," "&amp;TRIM(G4331))</f>
        <v>TERMINAL,QUICK DISCONNECT TERMINAL,QUICK</v>
      </c>
      <c r="F4331" t="str">
        <f>VLOOKUP(C4331,C$2:F$65001,3,FALSE)</f>
        <v>TERMINAL,QUICK DISCONNECT</v>
      </c>
      <c r="G4331" t="str">
        <f>VLOOKUP(C4331,C$2:G$65001,4,FALSE)</f>
        <v xml:space="preserve">TERMINAL,QUICK     </v>
      </c>
      <c r="H4331" t="str">
        <f>"&lt;p&gt;" &amp;TRIM(B4331) &amp; "&lt;/p&gt;"</f>
        <v>&lt;p&gt;970019P3&lt;/p&gt;</v>
      </c>
      <c r="I4331" t="str">
        <f>"&lt;d&gt;" &amp;TRIM(E4331) &amp; "&lt;/d&gt;"</f>
        <v>&lt;d&gt;TERMINAL,QUICK DISCONNECT TERMINAL,QUICK&lt;/d&gt;</v>
      </c>
      <c r="J4331" t="str">
        <f>H4331&amp;I4331&amp;"&lt;c&gt;" &amp; A4331 &amp; "&lt;/c&gt;" &amp;"&lt;aka&gt;" &amp;C4331&amp; "&lt;/aka&gt;"</f>
        <v>&lt;p&gt;970019P3&lt;/p&gt;&lt;d&gt;TERMINAL,QUICK DISCONNECT TERMINAL,QUICK&lt;/d&gt;&lt;c&gt;94117&lt;/c&gt;&lt;aka&gt;5940010499661&lt;/aka&gt;</v>
      </c>
    </row>
    <row r="4332" spans="1:10">
      <c r="A4332" s="1" t="s">
        <v>22916</v>
      </c>
      <c r="B4332" t="s">
        <v>14128</v>
      </c>
      <c r="C4332" s="7" t="s">
        <v>4987</v>
      </c>
      <c r="D4332" s="8" t="s">
        <v>25005</v>
      </c>
      <c r="E4332" t="str">
        <f>TRIM(F4332)&amp;IF(RIGHT(TRIM(F4332),1)=",",TRIM(G4332)," "&amp;TRIM(G4332))</f>
        <v>TERMINAL,QUICK DISCONNECT TERMINAL,QUICK</v>
      </c>
      <c r="F4332" t="str">
        <f>VLOOKUP(C4332,C$2:F$65001,3,FALSE)</f>
        <v>TERMINAL,QUICK DISCONNECT</v>
      </c>
      <c r="G4332" t="str">
        <f>VLOOKUP(C4332,C$2:G$65001,4,FALSE)</f>
        <v xml:space="preserve">TERMINAL,QUICK     </v>
      </c>
      <c r="H4332" t="str">
        <f>"&lt;p&gt;" &amp;TRIM(B4332) &amp; "&lt;/p&gt;"</f>
        <v>&lt;p&gt;31N2662&lt;/p&gt;</v>
      </c>
      <c r="I4332" t="str">
        <f>"&lt;d&gt;" &amp;TRIM(E4332) &amp; "&lt;/d&gt;"</f>
        <v>&lt;d&gt;TERMINAL,QUICK DISCONNECT TERMINAL,QUICK&lt;/d&gt;</v>
      </c>
      <c r="J4332" t="str">
        <f>H4332&amp;I4332&amp;"&lt;c&gt;" &amp; A4332 &amp; "&lt;/c&gt;" &amp;"&lt;aka&gt;" &amp;C4332&amp; "&lt;/aka&gt;"</f>
        <v>&lt;p&gt;31N2662&lt;/p&gt;&lt;d&gt;TERMINAL,QUICK DISCONNECT TERMINAL,QUICK&lt;/d&gt;&lt;c&gt;02929&lt;/c&gt;&lt;aka&gt;5940010499661&lt;/aka&gt;</v>
      </c>
    </row>
    <row r="4333" spans="1:10">
      <c r="A4333" s="1" t="s">
        <v>22595</v>
      </c>
      <c r="B4333" t="s">
        <v>14131</v>
      </c>
      <c r="C4333" s="7" t="s">
        <v>4987</v>
      </c>
      <c r="D4333" s="8" t="s">
        <v>25005</v>
      </c>
      <c r="E4333" t="str">
        <f>TRIM(F4333)&amp;IF(RIGHT(TRIM(F4333),1)=",",TRIM(G4333)," "&amp;TRIM(G4333))</f>
        <v>TERMINAL,QUICK DISCONNECT TERMINAL,QUICK</v>
      </c>
      <c r="F4333" t="str">
        <f>VLOOKUP(C4333,C$2:F$65001,3,FALSE)</f>
        <v>TERMINAL,QUICK DISCONNECT</v>
      </c>
      <c r="G4333" t="str">
        <f>VLOOKUP(C4333,C$2:G$65001,4,FALSE)</f>
        <v xml:space="preserve">TERMINAL,QUICK     </v>
      </c>
      <c r="H4333" t="str">
        <f>"&lt;p&gt;" &amp;TRIM(B4333) &amp; "&lt;/p&gt;"</f>
        <v>&lt;p&gt;13221E9123-1&lt;/p&gt;</v>
      </c>
      <c r="I4333" t="str">
        <f>"&lt;d&gt;" &amp;TRIM(E4333) &amp; "&lt;/d&gt;"</f>
        <v>&lt;d&gt;TERMINAL,QUICK DISCONNECT TERMINAL,QUICK&lt;/d&gt;</v>
      </c>
      <c r="J4333" t="str">
        <f>H4333&amp;I4333&amp;"&lt;c&gt;" &amp; A4333 &amp; "&lt;/c&gt;" &amp;"&lt;aka&gt;" &amp;C4333&amp; "&lt;/aka&gt;"</f>
        <v>&lt;p&gt;13221E9123-1&lt;/p&gt;&lt;d&gt;TERMINAL,QUICK DISCONNECT TERMINAL,QUICK&lt;/d&gt;&lt;c&gt;97403&lt;/c&gt;&lt;aka&gt;5940010499661&lt;/aka&gt;</v>
      </c>
    </row>
    <row r="4334" spans="1:10">
      <c r="A4334" s="1" t="s">
        <v>22917</v>
      </c>
      <c r="B4334" t="s">
        <v>14133</v>
      </c>
      <c r="C4334" s="7" t="s">
        <v>4987</v>
      </c>
      <c r="D4334" s="8" t="s">
        <v>25005</v>
      </c>
      <c r="E4334" t="str">
        <f>TRIM(F4334)&amp;IF(RIGHT(TRIM(F4334),1)=",",TRIM(G4334)," "&amp;TRIM(G4334))</f>
        <v>TERMINAL,QUICK DISCONNECT TERMINAL,QUICK</v>
      </c>
      <c r="F4334" t="str">
        <f>VLOOKUP(C4334,C$2:F$65001,3,FALSE)</f>
        <v>TERMINAL,QUICK DISCONNECT</v>
      </c>
      <c r="G4334" t="str">
        <f>VLOOKUP(C4334,C$2:G$65001,4,FALSE)</f>
        <v xml:space="preserve">TERMINAL,QUICK     </v>
      </c>
      <c r="H4334" t="str">
        <f>"&lt;p&gt;" &amp;TRIM(B4334) &amp; "&lt;/p&gt;"</f>
        <v>&lt;p&gt;16763355-205&lt;/p&gt;</v>
      </c>
      <c r="I4334" t="str">
        <f>"&lt;d&gt;" &amp;TRIM(E4334) &amp; "&lt;/d&gt;"</f>
        <v>&lt;d&gt;TERMINAL,QUICK DISCONNECT TERMINAL,QUICK&lt;/d&gt;</v>
      </c>
      <c r="J4334" t="str">
        <f>H4334&amp;I4334&amp;"&lt;c&gt;" &amp; A4334 &amp; "&lt;/c&gt;" &amp;"&lt;aka&gt;" &amp;C4334&amp; "&lt;/aka&gt;"</f>
        <v>&lt;p&gt;16763355-205&lt;/p&gt;&lt;d&gt;TERMINAL,QUICK DISCONNECT TERMINAL,QUICK&lt;/d&gt;&lt;c&gt;28009&lt;/c&gt;&lt;aka&gt;5940010499661&lt;/aka&gt;</v>
      </c>
    </row>
    <row r="4335" spans="1:10">
      <c r="A4335" s="1" t="s">
        <v>5245</v>
      </c>
      <c r="B4335" t="s">
        <v>14136</v>
      </c>
      <c r="C4335" s="7" t="s">
        <v>4987</v>
      </c>
      <c r="D4335" s="8" t="s">
        <v>25005</v>
      </c>
      <c r="E4335" t="str">
        <f>TRIM(F4335)&amp;IF(RIGHT(TRIM(F4335),1)=",",TRIM(G4335)," "&amp;TRIM(G4335))</f>
        <v>TERMINAL,QUICK DISCONNECT TERMINAL,QUICK</v>
      </c>
      <c r="F4335" t="str">
        <f>VLOOKUP(C4335,C$2:F$65001,3,FALSE)</f>
        <v>TERMINAL,QUICK DISCONNECT</v>
      </c>
      <c r="G4335" t="str">
        <f>VLOOKUP(C4335,C$2:G$65001,4,FALSE)</f>
        <v xml:space="preserve">TERMINAL,QUICK     </v>
      </c>
      <c r="H4335" t="str">
        <f>"&lt;p&gt;" &amp;TRIM(B4335) &amp; "&lt;/p&gt;"</f>
        <v>&lt;p&gt;RB187-020&lt;/p&gt;</v>
      </c>
      <c r="I4335" t="str">
        <f>"&lt;d&gt;" &amp;TRIM(E4335) &amp; "&lt;/d&gt;"</f>
        <v>&lt;d&gt;TERMINAL,QUICK DISCONNECT TERMINAL,QUICK&lt;/d&gt;</v>
      </c>
      <c r="J4335" t="str">
        <f>H4335&amp;I4335&amp;"&lt;c&gt;" &amp; A4335 &amp; "&lt;/c&gt;" &amp;"&lt;aka&gt;" &amp;C4335&amp; "&lt;/aka&gt;"</f>
        <v>&lt;p&gt;RB187-020&lt;/p&gt;&lt;d&gt;TERMINAL,QUICK DISCONNECT TERMINAL,QUICK&lt;/d&gt;&lt;c&gt;56501&lt;/c&gt;&lt;aka&gt;5940010499661&lt;/aka&gt;</v>
      </c>
    </row>
    <row r="4336" spans="1:10">
      <c r="A4336" s="1" t="s">
        <v>5245</v>
      </c>
      <c r="B4336" t="s">
        <v>14138</v>
      </c>
      <c r="C4336" s="7" t="s">
        <v>4987</v>
      </c>
      <c r="D4336" s="8" t="s">
        <v>25005</v>
      </c>
      <c r="E4336" t="str">
        <f>TRIM(F4336)&amp;IF(RIGHT(TRIM(F4336),1)=",",TRIM(G4336)," "&amp;TRIM(G4336))</f>
        <v>TERMINAL,QUICK DISCONNECT TERMINAL,QUICK</v>
      </c>
      <c r="F4336" t="str">
        <f>VLOOKUP(C4336,C$2:F$65001,3,FALSE)</f>
        <v>TERMINAL,QUICK DISCONNECT</v>
      </c>
      <c r="G4336" t="str">
        <f>VLOOKUP(C4336,C$2:G$65001,4,FALSE)</f>
        <v xml:space="preserve">TERMINAL,QUICK     </v>
      </c>
      <c r="H4336" t="str">
        <f>"&lt;p&gt;" &amp;TRIM(B4336) &amp; "&lt;/p&gt;"</f>
        <v>&lt;p&gt;RBD1823&lt;/p&gt;</v>
      </c>
      <c r="I4336" t="str">
        <f>"&lt;d&gt;" &amp;TRIM(E4336) &amp; "&lt;/d&gt;"</f>
        <v>&lt;d&gt;TERMINAL,QUICK DISCONNECT TERMINAL,QUICK&lt;/d&gt;</v>
      </c>
      <c r="J4336" t="str">
        <f>H4336&amp;I4336&amp;"&lt;c&gt;" &amp; A4336 &amp; "&lt;/c&gt;" &amp;"&lt;aka&gt;" &amp;C4336&amp; "&lt;/aka&gt;"</f>
        <v>&lt;p&gt;RBD1823&lt;/p&gt;&lt;d&gt;TERMINAL,QUICK DISCONNECT TERMINAL,QUICK&lt;/d&gt;&lt;c&gt;56501&lt;/c&gt;&lt;aka&gt;5940010499661&lt;/aka&gt;</v>
      </c>
    </row>
    <row r="4337" spans="1:10">
      <c r="A4337" s="1" t="s">
        <v>5154</v>
      </c>
      <c r="B4337" t="s">
        <v>14140</v>
      </c>
      <c r="C4337" s="7" t="s">
        <v>4696</v>
      </c>
      <c r="D4337" s="8" t="s">
        <v>24925</v>
      </c>
      <c r="E4337" t="str">
        <f>TRIM(F4337)&amp;IF(RIGHT(TRIM(F4337),1)=",",TRIM(G4337)," "&amp;TRIM(G4337))</f>
        <v>BUSHING,SLEEVE BUSHING,SLEEVE</v>
      </c>
      <c r="F4337" t="str">
        <f>VLOOKUP(C4337,C$2:F$65001,3,FALSE)</f>
        <v xml:space="preserve">BUSHING,SLEEVE </v>
      </c>
      <c r="G4337" t="str">
        <f>VLOOKUP(C4337,C$2:G$65001,4,FALSE)</f>
        <v xml:space="preserve">BUSHING,SLEEVE     </v>
      </c>
      <c r="H4337" t="str">
        <f>"&lt;p&gt;" &amp;TRIM(B4337) &amp; "&lt;/p&gt;"</f>
        <v>&lt;p&gt;207344&lt;/p&gt;</v>
      </c>
      <c r="I4337" t="str">
        <f>"&lt;d&gt;" &amp;TRIM(E4337) &amp; "&lt;/d&gt;"</f>
        <v>&lt;d&gt;BUSHING,SLEEVE BUSHING,SLEEVE&lt;/d&gt;</v>
      </c>
      <c r="J4337" t="str">
        <f>H4337&amp;I4337&amp;"&lt;c&gt;" &amp; A4337 &amp; "&lt;/c&gt;" &amp;"&lt;aka&gt;" &amp;C4337&amp; "&lt;/aka&gt;"</f>
        <v>&lt;p&gt;207344&lt;/p&gt;&lt;d&gt;BUSHING,SLEEVE BUSHING,SLEEVE&lt;/d&gt;&lt;c&gt;15434&lt;/c&gt;&lt;aka&gt;3120010434252&lt;/aka&gt;</v>
      </c>
    </row>
    <row r="4338" spans="1:10">
      <c r="A4338" s="1" t="s">
        <v>5154</v>
      </c>
      <c r="B4338" t="s">
        <v>14143</v>
      </c>
      <c r="C4338" s="7" t="s">
        <v>4585</v>
      </c>
      <c r="D4338" s="8" t="s">
        <v>24965</v>
      </c>
      <c r="E4338" t="str">
        <f>TRIM(F4338)&amp;IF(RIGHT(TRIM(F4338),1)=",",TRIM(G4338)," "&amp;TRIM(G4338))</f>
        <v>PLUG,PIPE PLUG,PIPE</v>
      </c>
      <c r="F4338" t="str">
        <f>VLOOKUP(C4338,C$2:F$65001,3,FALSE)</f>
        <v xml:space="preserve">PLUG,PIPE </v>
      </c>
      <c r="G4338" t="str">
        <f>VLOOKUP(C4338,C$2:G$65001,4,FALSE)</f>
        <v xml:space="preserve">PLUG,PIPE          </v>
      </c>
      <c r="H4338" t="str">
        <f>"&lt;p&gt;" &amp;TRIM(B4338) &amp; "&lt;/p&gt;"</f>
        <v>&lt;p&gt;3037536&lt;/p&gt;</v>
      </c>
      <c r="I4338" t="str">
        <f>"&lt;d&gt;" &amp;TRIM(E4338) &amp; "&lt;/d&gt;"</f>
        <v>&lt;d&gt;PLUG,PIPE PLUG,PIPE&lt;/d&gt;</v>
      </c>
      <c r="J4338" t="str">
        <f>H4338&amp;I4338&amp;"&lt;c&gt;" &amp; A4338 &amp; "&lt;/c&gt;" &amp;"&lt;aka&gt;" &amp;C4338&amp; "&lt;/aka&gt;"</f>
        <v>&lt;p&gt;3037536&lt;/p&gt;&lt;d&gt;PLUG,PIPE PLUG,PIPE&lt;/d&gt;&lt;c&gt;15434&lt;/c&gt;&lt;aka&gt;4730013818790&lt;/aka&gt;</v>
      </c>
    </row>
    <row r="4339" spans="1:10">
      <c r="A4339" s="1" t="s">
        <v>5184</v>
      </c>
      <c r="B4339" t="s">
        <v>14147</v>
      </c>
      <c r="C4339" s="7" t="s">
        <v>4866</v>
      </c>
      <c r="D4339" s="8" t="s">
        <v>24949</v>
      </c>
      <c r="E4339" t="str">
        <f>TRIM(F4339)&amp;IF(RIGHT(TRIM(F4339),1)=",",TRIM(G4339)," "&amp;TRIM(G4339))</f>
        <v>O-RING O-RING</v>
      </c>
      <c r="F4339" t="str">
        <f>VLOOKUP(C4339,C$2:F$65001,3,FALSE)</f>
        <v xml:space="preserve">O-RING </v>
      </c>
      <c r="G4339" t="str">
        <f>VLOOKUP(C4339,C$2:G$65001,4,FALSE)</f>
        <v xml:space="preserve">O-RING             </v>
      </c>
      <c r="H4339" t="str">
        <f>"&lt;p&gt;" &amp;TRIM(B4339) &amp; "&lt;/p&gt;"</f>
        <v>&lt;p&gt;MIL-P-83461/1&lt;/p&gt;</v>
      </c>
      <c r="I4339" t="str">
        <f>"&lt;d&gt;" &amp;TRIM(E4339) &amp; "&lt;/d&gt;"</f>
        <v>&lt;d&gt;O-RING O-RING&lt;/d&gt;</v>
      </c>
      <c r="J4339" t="str">
        <f>H4339&amp;I4339&amp;"&lt;c&gt;" &amp; A4339 &amp; "&lt;/c&gt;" &amp;"&lt;aka&gt;" &amp;C4339&amp; "&lt;/aka&gt;"</f>
        <v>&lt;p&gt;MIL-P-83461/1&lt;/p&gt;&lt;d&gt;O-RING O-RING&lt;/d&gt;&lt;c&gt;81349&lt;/c&gt;&lt;aka&gt;5331011071149&lt;/aka&gt;</v>
      </c>
    </row>
    <row r="4340" spans="1:10">
      <c r="A4340" s="1" t="s">
        <v>5127</v>
      </c>
      <c r="B4340" t="s">
        <v>14149</v>
      </c>
      <c r="C4340" s="7" t="s">
        <v>4866</v>
      </c>
      <c r="D4340" s="8" t="s">
        <v>24949</v>
      </c>
      <c r="E4340" t="str">
        <f>TRIM(F4340)&amp;IF(RIGHT(TRIM(F4340),1)=",",TRIM(G4340)," "&amp;TRIM(G4340))</f>
        <v>O-RING O-RING</v>
      </c>
      <c r="F4340" t="str">
        <f>VLOOKUP(C4340,C$2:F$65001,3,FALSE)</f>
        <v xml:space="preserve">O-RING </v>
      </c>
      <c r="G4340" t="str">
        <f>VLOOKUP(C4340,C$2:G$65001,4,FALSE)</f>
        <v xml:space="preserve">O-RING             </v>
      </c>
      <c r="H4340" t="str">
        <f>"&lt;p&gt;" &amp;TRIM(B4340) &amp; "&lt;/p&gt;"</f>
        <v>&lt;p&gt;M83461-1-021&lt;/p&gt;</v>
      </c>
      <c r="I4340" t="str">
        <f>"&lt;d&gt;" &amp;TRIM(E4340) &amp; "&lt;/d&gt;"</f>
        <v>&lt;d&gt;O-RING O-RING&lt;/d&gt;</v>
      </c>
      <c r="J4340" t="str">
        <f>H4340&amp;I4340&amp;"&lt;c&gt;" &amp; A4340 &amp; "&lt;/c&gt;" &amp;"&lt;aka&gt;" &amp;C4340&amp; "&lt;/aka&gt;"</f>
        <v>&lt;p&gt;M83461-1-021&lt;/p&gt;&lt;d&gt;O-RING O-RING&lt;/d&gt;&lt;c&gt;81343&lt;/c&gt;&lt;aka&gt;5331011071149&lt;/aka&gt;</v>
      </c>
    </row>
    <row r="4341" spans="1:10">
      <c r="A4341" s="1" t="s">
        <v>22918</v>
      </c>
      <c r="B4341" t="s">
        <v>14151</v>
      </c>
      <c r="C4341" s="7" t="s">
        <v>4866</v>
      </c>
      <c r="D4341" s="8" t="s">
        <v>24949</v>
      </c>
      <c r="E4341" t="str">
        <f>TRIM(F4341)&amp;IF(RIGHT(TRIM(F4341),1)=",",TRIM(G4341)," "&amp;TRIM(G4341))</f>
        <v>O-RING O-RING</v>
      </c>
      <c r="F4341" t="str">
        <f>VLOOKUP(C4341,C$2:F$65001,3,FALSE)</f>
        <v xml:space="preserve">O-RING </v>
      </c>
      <c r="G4341" t="str">
        <f>VLOOKUP(C4341,C$2:G$65001,4,FALSE)</f>
        <v xml:space="preserve">O-RING             </v>
      </c>
      <c r="H4341" t="str">
        <f>"&lt;p&gt;" &amp;TRIM(B4341) &amp; "&lt;/p&gt;"</f>
        <v>&lt;p&gt;45122=23&lt;/p&gt;</v>
      </c>
      <c r="I4341" t="str">
        <f>"&lt;d&gt;" &amp;TRIM(E4341) &amp; "&lt;/d&gt;"</f>
        <v>&lt;d&gt;O-RING O-RING&lt;/d&gt;</v>
      </c>
      <c r="J4341" t="str">
        <f>H4341&amp;I4341&amp;"&lt;c&gt;" &amp; A4341 &amp; "&lt;/c&gt;" &amp;"&lt;aka&gt;" &amp;C4341&amp; "&lt;/aka&gt;"</f>
        <v>&lt;p&gt;45122=23&lt;/p&gt;&lt;d&gt;O-RING O-RING&lt;/d&gt;&lt;c&gt;94697&lt;/c&gt;&lt;aka&gt;5331011071149&lt;/aka&gt;</v>
      </c>
    </row>
    <row r="4342" spans="1:10">
      <c r="A4342" s="1" t="s">
        <v>22603</v>
      </c>
      <c r="B4342" t="s">
        <v>14154</v>
      </c>
      <c r="C4342" s="7" t="s">
        <v>4866</v>
      </c>
      <c r="D4342" s="8" t="s">
        <v>24949</v>
      </c>
      <c r="E4342" t="str">
        <f>TRIM(F4342)&amp;IF(RIGHT(TRIM(F4342),1)=",",TRIM(G4342)," "&amp;TRIM(G4342))</f>
        <v>O-RING O-RING</v>
      </c>
      <c r="F4342" t="str">
        <f>VLOOKUP(C4342,C$2:F$65001,3,FALSE)</f>
        <v xml:space="preserve">O-RING </v>
      </c>
      <c r="G4342" t="str">
        <f>VLOOKUP(C4342,C$2:G$65001,4,FALSE)</f>
        <v xml:space="preserve">O-RING             </v>
      </c>
      <c r="H4342" t="str">
        <f>"&lt;p&gt;" &amp;TRIM(B4342) &amp; "&lt;/p&gt;"</f>
        <v>&lt;p&gt;10086614&lt;/p&gt;</v>
      </c>
      <c r="I4342" t="str">
        <f>"&lt;d&gt;" &amp;TRIM(E4342) &amp; "&lt;/d&gt;"</f>
        <v>&lt;d&gt;O-RING O-RING&lt;/d&gt;</v>
      </c>
      <c r="J4342" t="str">
        <f>H4342&amp;I4342&amp;"&lt;c&gt;" &amp; A4342 &amp; "&lt;/c&gt;" &amp;"&lt;aka&gt;" &amp;C4342&amp; "&lt;/aka&gt;"</f>
        <v>&lt;p&gt;10086614&lt;/p&gt;&lt;d&gt;O-RING O-RING&lt;/d&gt;&lt;c&gt;A486G&lt;/c&gt;&lt;aka&gt;5331011071149&lt;/aka&gt;</v>
      </c>
    </row>
    <row r="4343" spans="1:10">
      <c r="A4343" s="1" t="s">
        <v>5127</v>
      </c>
      <c r="B4343" t="s">
        <v>14156</v>
      </c>
      <c r="C4343" s="7" t="s">
        <v>4866</v>
      </c>
      <c r="D4343" s="8" t="s">
        <v>24949</v>
      </c>
      <c r="E4343" t="str">
        <f>TRIM(F4343)&amp;IF(RIGHT(TRIM(F4343),1)=",",TRIM(G4343)," "&amp;TRIM(G4343))</f>
        <v>O-RING O-RING</v>
      </c>
      <c r="F4343" t="str">
        <f>VLOOKUP(C4343,C$2:F$65001,3,FALSE)</f>
        <v xml:space="preserve">O-RING </v>
      </c>
      <c r="G4343" t="str">
        <f>VLOOKUP(C4343,C$2:G$65001,4,FALSE)</f>
        <v xml:space="preserve">O-RING             </v>
      </c>
      <c r="H4343" t="str">
        <f>"&lt;p&gt;" &amp;TRIM(B4343) &amp; "&lt;/p&gt;"</f>
        <v>&lt;p&gt;AMS-P-83461/1&lt;/p&gt;</v>
      </c>
      <c r="I4343" t="str">
        <f>"&lt;d&gt;" &amp;TRIM(E4343) &amp; "&lt;/d&gt;"</f>
        <v>&lt;d&gt;O-RING O-RING&lt;/d&gt;</v>
      </c>
      <c r="J4343" t="str">
        <f>H4343&amp;I4343&amp;"&lt;c&gt;" &amp; A4343 &amp; "&lt;/c&gt;" &amp;"&lt;aka&gt;" &amp;C4343&amp; "&lt;/aka&gt;"</f>
        <v>&lt;p&gt;AMS-P-83461/1&lt;/p&gt;&lt;d&gt;O-RING O-RING&lt;/d&gt;&lt;c&gt;81343&lt;/c&gt;&lt;aka&gt;5331011071149&lt;/aka&gt;</v>
      </c>
    </row>
    <row r="4344" spans="1:10">
      <c r="A4344" s="1" t="s">
        <v>5184</v>
      </c>
      <c r="B4344" t="s">
        <v>14158</v>
      </c>
      <c r="C4344" s="7" t="s">
        <v>4866</v>
      </c>
      <c r="D4344" s="8" t="s">
        <v>24949</v>
      </c>
      <c r="E4344" t="str">
        <f>TRIM(F4344)&amp;IF(RIGHT(TRIM(F4344),1)=",",TRIM(G4344)," "&amp;TRIM(G4344))</f>
        <v>O-RING O-RING</v>
      </c>
      <c r="F4344" t="str">
        <f>VLOOKUP(C4344,C$2:F$65001,3,FALSE)</f>
        <v xml:space="preserve">O-RING </v>
      </c>
      <c r="G4344" t="str">
        <f>VLOOKUP(C4344,C$2:G$65001,4,FALSE)</f>
        <v xml:space="preserve">O-RING             </v>
      </c>
      <c r="H4344" t="str">
        <f>"&lt;p&gt;" &amp;TRIM(B4344) &amp; "&lt;/p&gt;"</f>
        <v>&lt;p&gt;M83461/1-021&lt;/p&gt;</v>
      </c>
      <c r="I4344" t="str">
        <f>"&lt;d&gt;" &amp;TRIM(E4344) &amp; "&lt;/d&gt;"</f>
        <v>&lt;d&gt;O-RING O-RING&lt;/d&gt;</v>
      </c>
      <c r="J4344" t="str">
        <f>H4344&amp;I4344&amp;"&lt;c&gt;" &amp; A4344 &amp; "&lt;/c&gt;" &amp;"&lt;aka&gt;" &amp;C4344&amp; "&lt;/aka&gt;"</f>
        <v>&lt;p&gt;M83461/1-021&lt;/p&gt;&lt;d&gt;O-RING O-RING&lt;/d&gt;&lt;c&gt;81349&lt;/c&gt;&lt;aka&gt;5331011071149&lt;/aka&gt;</v>
      </c>
    </row>
    <row r="4345" spans="1:10">
      <c r="A4345" s="1" t="s">
        <v>22919</v>
      </c>
      <c r="B4345" t="s">
        <v>14160</v>
      </c>
      <c r="C4345" s="7" t="s">
        <v>4866</v>
      </c>
      <c r="D4345" s="8" t="s">
        <v>24949</v>
      </c>
      <c r="E4345" t="str">
        <f>TRIM(F4345)&amp;IF(RIGHT(TRIM(F4345),1)=",",TRIM(G4345)," "&amp;TRIM(G4345))</f>
        <v>O-RING O-RING</v>
      </c>
      <c r="F4345" t="str">
        <f>VLOOKUP(C4345,C$2:F$65001,3,FALSE)</f>
        <v xml:space="preserve">O-RING </v>
      </c>
      <c r="G4345" t="str">
        <f>VLOOKUP(C4345,C$2:G$65001,4,FALSE)</f>
        <v xml:space="preserve">O-RING             </v>
      </c>
      <c r="H4345" t="str">
        <f>"&lt;p&gt;" &amp;TRIM(B4345) &amp; "&lt;/p&gt;"</f>
        <v>&lt;p&gt;8900630P24&lt;/p&gt;</v>
      </c>
      <c r="I4345" t="str">
        <f>"&lt;d&gt;" &amp;TRIM(E4345) &amp; "&lt;/d&gt;"</f>
        <v>&lt;d&gt;O-RING O-RING&lt;/d&gt;</v>
      </c>
      <c r="J4345" t="str">
        <f>H4345&amp;I4345&amp;"&lt;c&gt;" &amp; A4345 &amp; "&lt;/c&gt;" &amp;"&lt;aka&gt;" &amp;C4345&amp; "&lt;/aka&gt;"</f>
        <v>&lt;p&gt;8900630P24&lt;/p&gt;&lt;d&gt;O-RING O-RING&lt;/d&gt;&lt;c&gt;97424&lt;/c&gt;&lt;aka&gt;5331011071149&lt;/aka&gt;</v>
      </c>
    </row>
    <row r="4346" spans="1:10">
      <c r="A4346" s="1" t="s">
        <v>22918</v>
      </c>
      <c r="B4346" t="s">
        <v>14165</v>
      </c>
      <c r="C4346" s="7" t="s">
        <v>4866</v>
      </c>
      <c r="D4346" s="8" t="s">
        <v>24949</v>
      </c>
      <c r="E4346" t="str">
        <f>TRIM(F4346)&amp;IF(RIGHT(TRIM(F4346),1)=",",TRIM(G4346)," "&amp;TRIM(G4346))</f>
        <v>O-RING O-RING</v>
      </c>
      <c r="F4346" t="str">
        <f>VLOOKUP(C4346,C$2:F$65001,3,FALSE)</f>
        <v xml:space="preserve">O-RING </v>
      </c>
      <c r="G4346" t="str">
        <f>VLOOKUP(C4346,C$2:G$65001,4,FALSE)</f>
        <v xml:space="preserve">O-RING             </v>
      </c>
      <c r="H4346" t="str">
        <f>"&lt;p&gt;" &amp;TRIM(B4346) &amp; "&lt;/p&gt;"</f>
        <v>&lt;p&gt;58532-023&lt;/p&gt;</v>
      </c>
      <c r="I4346" t="str">
        <f>"&lt;d&gt;" &amp;TRIM(E4346) &amp; "&lt;/d&gt;"</f>
        <v>&lt;d&gt;O-RING O-RING&lt;/d&gt;</v>
      </c>
      <c r="J4346" t="str">
        <f>H4346&amp;I4346&amp;"&lt;c&gt;" &amp; A4346 &amp; "&lt;/c&gt;" &amp;"&lt;aka&gt;" &amp;C4346&amp; "&lt;/aka&gt;"</f>
        <v>&lt;p&gt;58532-023&lt;/p&gt;&lt;d&gt;O-RING O-RING&lt;/d&gt;&lt;c&gt;94697&lt;/c&gt;&lt;aka&gt;5331011071149&lt;/aka&gt;</v>
      </c>
    </row>
    <row r="4347" spans="1:10">
      <c r="A4347" s="1" t="s">
        <v>5154</v>
      </c>
      <c r="B4347" t="s">
        <v>14168</v>
      </c>
      <c r="C4347" s="7" t="s">
        <v>4545</v>
      </c>
      <c r="D4347" s="8" t="s">
        <v>24946</v>
      </c>
      <c r="E4347" t="str">
        <f>TRIM(F4347)&amp;IF(RIGHT(TRIM(F4347),1)=",",TRIM(G4347)," "&amp;TRIM(G4347))</f>
        <v>CLAMP,LOOP CLAMP,LOOP</v>
      </c>
      <c r="F4347" t="str">
        <f>VLOOKUP(C4347,C$2:F$65001,3,FALSE)</f>
        <v xml:space="preserve">CLAMP,LOOP </v>
      </c>
      <c r="G4347" t="str">
        <f>VLOOKUP(C4347,C$2:G$65001,4,FALSE)</f>
        <v xml:space="preserve">CLAMP,LOOP         </v>
      </c>
      <c r="H4347" t="str">
        <f>"&lt;p&gt;" &amp;TRIM(B4347) &amp; "&lt;/p&gt;"</f>
        <v>&lt;p&gt;69911 A&lt;/p&gt;</v>
      </c>
      <c r="I4347" t="str">
        <f>"&lt;d&gt;" &amp;TRIM(E4347) &amp; "&lt;/d&gt;"</f>
        <v>&lt;d&gt;CLAMP,LOOP CLAMP,LOOP&lt;/d&gt;</v>
      </c>
      <c r="J4347" t="str">
        <f>H4347&amp;I4347&amp;"&lt;c&gt;" &amp; A4347 &amp; "&lt;/c&gt;" &amp;"&lt;aka&gt;" &amp;C4347&amp; "&lt;/aka&gt;"</f>
        <v>&lt;p&gt;69911 A&lt;/p&gt;&lt;d&gt;CLAMP,LOOP CLAMP,LOOP&lt;/d&gt;&lt;c&gt;15434&lt;/c&gt;&lt;aka&gt;5340007894038&lt;/aka&gt;</v>
      </c>
    </row>
    <row r="4348" spans="1:10">
      <c r="A4348" s="1" t="s">
        <v>5252</v>
      </c>
      <c r="B4348" t="s">
        <v>14170</v>
      </c>
      <c r="C4348" s="7" t="s">
        <v>4931</v>
      </c>
      <c r="D4348" s="8" t="s">
        <v>24972</v>
      </c>
      <c r="E4348" t="str">
        <f>TRIM(F4348)&amp;IF(RIGHT(TRIM(F4348),1)=",",TRIM(G4348)," "&amp;TRIM(G4348))</f>
        <v>BOOT,DUST AND MOISTURE SEAL BOOT,DUST AND</v>
      </c>
      <c r="F4348" t="str">
        <f>VLOOKUP(C4348,C$2:F$65001,3,FALSE)</f>
        <v>BOOT,DUST AND MOISTURE SEAL</v>
      </c>
      <c r="G4348" t="str">
        <f>VLOOKUP(C4348,C$2:G$65001,4,FALSE)</f>
        <v xml:space="preserve">BOOT,DUST AND      </v>
      </c>
      <c r="H4348" t="str">
        <f>"&lt;p&gt;" &amp;TRIM(B4348) &amp; "&lt;/p&gt;"</f>
        <v>&lt;p&gt;12010293&lt;/p&gt;</v>
      </c>
      <c r="I4348" t="str">
        <f>"&lt;d&gt;" &amp;TRIM(E4348) &amp; "&lt;/d&gt;"</f>
        <v>&lt;d&gt;BOOT,DUST AND MOISTURE SEAL BOOT,DUST AND&lt;/d&gt;</v>
      </c>
      <c r="J4348" t="str">
        <f>H4348&amp;I4348&amp;"&lt;c&gt;" &amp; A4348 &amp; "&lt;/c&gt;" &amp;"&lt;aka&gt;" &amp;C4348&amp; "&lt;/aka&gt;"</f>
        <v>&lt;p&gt;12010293&lt;/p&gt;&lt;d&gt;BOOT,DUST AND MOISTURE SEAL BOOT,DUST AND&lt;/d&gt;&lt;c&gt;0FW39&lt;/c&gt;&lt;aka&gt;5975012268078&lt;/aka&gt;</v>
      </c>
    </row>
    <row r="4349" spans="1:10">
      <c r="A4349" s="1" t="s">
        <v>22675</v>
      </c>
      <c r="B4349" t="s">
        <v>14172</v>
      </c>
      <c r="C4349" s="7" t="s">
        <v>4931</v>
      </c>
      <c r="D4349" s="8" t="s">
        <v>24972</v>
      </c>
      <c r="E4349" t="str">
        <f>TRIM(F4349)&amp;IF(RIGHT(TRIM(F4349),1)=",",TRIM(G4349)," "&amp;TRIM(G4349))</f>
        <v>BOOT,DUST AND MOISTURE SEAL BOOT,DUST AND</v>
      </c>
      <c r="F4349" t="str">
        <f>VLOOKUP(C4349,C$2:F$65001,3,FALSE)</f>
        <v>BOOT,DUST AND MOISTURE SEAL</v>
      </c>
      <c r="G4349" t="str">
        <f>VLOOKUP(C4349,C$2:G$65001,4,FALSE)</f>
        <v xml:space="preserve">BOOT,DUST AND      </v>
      </c>
      <c r="H4349" t="str">
        <f>"&lt;p&gt;" &amp;TRIM(B4349) &amp; "&lt;/p&gt;"</f>
        <v>&lt;p&gt;23-12497-000&lt;/p&gt;</v>
      </c>
      <c r="I4349" t="str">
        <f>"&lt;d&gt;" &amp;TRIM(E4349) &amp; "&lt;/d&gt;"</f>
        <v>&lt;d&gt;BOOT,DUST AND MOISTURE SEAL BOOT,DUST AND&lt;/d&gt;</v>
      </c>
      <c r="J4349" t="str">
        <f>H4349&amp;I4349&amp;"&lt;c&gt;" &amp; A4349 &amp; "&lt;/c&gt;" &amp;"&lt;aka&gt;" &amp;C4349&amp; "&lt;/aka&gt;"</f>
        <v>&lt;p&gt;23-12497-000&lt;/p&gt;&lt;d&gt;BOOT,DUST AND MOISTURE SEAL BOOT,DUST AND&lt;/d&gt;&lt;c&gt;64678&lt;/c&gt;&lt;aka&gt;5975012268078&lt;/aka&gt;</v>
      </c>
    </row>
    <row r="4350" spans="1:10">
      <c r="A4350" s="1" t="s">
        <v>5171</v>
      </c>
      <c r="B4350" t="s">
        <v>14176</v>
      </c>
      <c r="C4350" s="7" t="s">
        <v>4931</v>
      </c>
      <c r="D4350" s="8" t="s">
        <v>24972</v>
      </c>
      <c r="E4350" t="str">
        <f>TRIM(F4350)&amp;IF(RIGHT(TRIM(F4350),1)=",",TRIM(G4350)," "&amp;TRIM(G4350))</f>
        <v>BOOT,DUST AND MOISTURE SEAL BOOT,DUST AND</v>
      </c>
      <c r="F4350" t="str">
        <f>VLOOKUP(C4350,C$2:F$65001,3,FALSE)</f>
        <v>BOOT,DUST AND MOISTURE SEAL</v>
      </c>
      <c r="G4350" t="str">
        <f>VLOOKUP(C4350,C$2:G$65001,4,FALSE)</f>
        <v xml:space="preserve">BOOT,DUST AND      </v>
      </c>
      <c r="H4350" t="str">
        <f>"&lt;p&gt;" &amp;TRIM(B4350) &amp; "&lt;/p&gt;"</f>
        <v>&lt;p&gt;1624140&lt;/p&gt;</v>
      </c>
      <c r="I4350" t="str">
        <f>"&lt;d&gt;" &amp;TRIM(E4350) &amp; "&lt;/d&gt;"</f>
        <v>&lt;d&gt;BOOT,DUST AND MOISTURE SEAL BOOT,DUST AND&lt;/d&gt;</v>
      </c>
      <c r="J4350" t="str">
        <f>H4350&amp;I4350&amp;"&lt;c&gt;" &amp; A4350 &amp; "&lt;/c&gt;" &amp;"&lt;aka&gt;" &amp;C4350&amp; "&lt;/aka&gt;"</f>
        <v>&lt;p&gt;1624140&lt;/p&gt;&lt;d&gt;BOOT,DUST AND MOISTURE SEAL BOOT,DUST AND&lt;/d&gt;&lt;c&gt;45152&lt;/c&gt;&lt;aka&gt;5975012268078&lt;/aka&gt;</v>
      </c>
    </row>
    <row r="4351" spans="1:10">
      <c r="A4351" s="1" t="s">
        <v>22675</v>
      </c>
      <c r="B4351" t="s">
        <v>14178</v>
      </c>
      <c r="C4351" s="7" t="s">
        <v>4931</v>
      </c>
      <c r="D4351" s="8" t="s">
        <v>24972</v>
      </c>
      <c r="E4351" t="str">
        <f>TRIM(F4351)&amp;IF(RIGHT(TRIM(F4351),1)=",",TRIM(G4351)," "&amp;TRIM(G4351))</f>
        <v>BOOT,DUST AND MOISTURE SEAL BOOT,DUST AND</v>
      </c>
      <c r="F4351" t="str">
        <f>VLOOKUP(C4351,C$2:F$65001,3,FALSE)</f>
        <v>BOOT,DUST AND MOISTURE SEAL</v>
      </c>
      <c r="G4351" t="str">
        <f>VLOOKUP(C4351,C$2:G$65001,4,FALSE)</f>
        <v xml:space="preserve">BOOT,DUST AND      </v>
      </c>
      <c r="H4351" t="str">
        <f>"&lt;p&gt;" &amp;TRIM(B4351) &amp; "&lt;/p&gt;"</f>
        <v>&lt;p&gt;PAC 12010293 B&lt;/p&gt;</v>
      </c>
      <c r="I4351" t="str">
        <f>"&lt;d&gt;" &amp;TRIM(E4351) &amp; "&lt;/d&gt;"</f>
        <v>&lt;d&gt;BOOT,DUST AND MOISTURE SEAL BOOT,DUST AND&lt;/d&gt;</v>
      </c>
      <c r="J4351" t="str">
        <f>H4351&amp;I4351&amp;"&lt;c&gt;" &amp; A4351 &amp; "&lt;/c&gt;" &amp;"&lt;aka&gt;" &amp;C4351&amp; "&lt;/aka&gt;"</f>
        <v>&lt;p&gt;PAC 12010293 B&lt;/p&gt;&lt;d&gt;BOOT,DUST AND MOISTURE SEAL BOOT,DUST AND&lt;/d&gt;&lt;c&gt;64678&lt;/c&gt;&lt;aka&gt;5975012268078&lt;/aka&gt;</v>
      </c>
    </row>
    <row r="4352" spans="1:10">
      <c r="A4352" s="1" t="s">
        <v>5236</v>
      </c>
      <c r="B4352" t="s">
        <v>14181</v>
      </c>
      <c r="C4352" s="7" t="s">
        <v>4893</v>
      </c>
      <c r="D4352" s="8" t="s">
        <v>25006</v>
      </c>
      <c r="E4352" t="str">
        <f>TRIM(F4352)&amp;IF(RIGHT(TRIM(F4352),1)=",",TRIM(G4352)," "&amp;TRIM(G4352))</f>
        <v>MOTOR,ALTERNATING CURRENT MOTOR,ALTERNATING</v>
      </c>
      <c r="F4352" t="str">
        <f>VLOOKUP(C4352,C$2:F$65001,3,FALSE)</f>
        <v>MOTOR,ALTERNATING CURRENT</v>
      </c>
      <c r="G4352" t="str">
        <f>VLOOKUP(C4352,C$2:G$65001,4,FALSE)</f>
        <v xml:space="preserve">MOTOR,ALTERNATING  </v>
      </c>
      <c r="H4352" t="str">
        <f>"&lt;p&gt;" &amp;TRIM(B4352) &amp; "&lt;/p&gt;"</f>
        <v>&lt;p&gt;A8876&lt;/p&gt;</v>
      </c>
      <c r="I4352" t="str">
        <f>"&lt;d&gt;" &amp;TRIM(E4352) &amp; "&lt;/d&gt;"</f>
        <v>&lt;d&gt;MOTOR,ALTERNATING CURRENT MOTOR,ALTERNATING&lt;/d&gt;</v>
      </c>
      <c r="J4352" t="str">
        <f>H4352&amp;I4352&amp;"&lt;c&gt;" &amp; A4352 &amp; "&lt;/c&gt;" &amp;"&lt;aka&gt;" &amp;C4352&amp; "&lt;/aka&gt;"</f>
        <v>&lt;p&gt;A8876&lt;/p&gt;&lt;d&gt;MOTOR,ALTERNATING CURRENT MOTOR,ALTERNATING&lt;/d&gt;&lt;c&gt;44408&lt;/c&gt;&lt;aka&gt;6105012440184&lt;/aka&gt;</v>
      </c>
    </row>
    <row r="4353" spans="1:10">
      <c r="A4353" s="1" t="s">
        <v>5236</v>
      </c>
      <c r="B4353" t="s">
        <v>14184</v>
      </c>
      <c r="C4353" s="7" t="s">
        <v>4893</v>
      </c>
      <c r="D4353" s="8" t="s">
        <v>25006</v>
      </c>
      <c r="E4353" t="str">
        <f>TRIM(F4353)&amp;IF(RIGHT(TRIM(F4353),1)=",",TRIM(G4353)," "&amp;TRIM(G4353))</f>
        <v>MOTOR,ALTERNATING CURRENT MOTOR,ALTERNATING</v>
      </c>
      <c r="F4353" t="str">
        <f>VLOOKUP(C4353,C$2:F$65001,3,FALSE)</f>
        <v>MOTOR,ALTERNATING CURRENT</v>
      </c>
      <c r="G4353" t="str">
        <f>VLOOKUP(C4353,C$2:G$65001,4,FALSE)</f>
        <v xml:space="preserve">MOTOR,ALTERNATING  </v>
      </c>
      <c r="H4353" t="str">
        <f>"&lt;p&gt;" &amp;TRIM(B4353) &amp; "&lt;/p&gt;"</f>
        <v>&lt;p&gt;8876&lt;/p&gt;</v>
      </c>
      <c r="I4353" t="str">
        <f>"&lt;d&gt;" &amp;TRIM(E4353) &amp; "&lt;/d&gt;"</f>
        <v>&lt;d&gt;MOTOR,ALTERNATING CURRENT MOTOR,ALTERNATING&lt;/d&gt;</v>
      </c>
      <c r="J4353" t="str">
        <f>H4353&amp;I4353&amp;"&lt;c&gt;" &amp; A4353 &amp; "&lt;/c&gt;" &amp;"&lt;aka&gt;" &amp;C4353&amp; "&lt;/aka&gt;"</f>
        <v>&lt;p&gt;8876&lt;/p&gt;&lt;d&gt;MOTOR,ALTERNATING CURRENT MOTOR,ALTERNATING&lt;/d&gt;&lt;c&gt;44408&lt;/c&gt;&lt;aka&gt;6105012440184&lt;/aka&gt;</v>
      </c>
    </row>
    <row r="4354" spans="1:10">
      <c r="A4354" s="1" t="s">
        <v>22921</v>
      </c>
      <c r="B4354" t="s">
        <v>14187</v>
      </c>
      <c r="C4354" s="7" t="s">
        <v>4817</v>
      </c>
      <c r="D4354" s="8" t="s">
        <v>25007</v>
      </c>
      <c r="E4354" t="str">
        <f>TRIM(F4354)&amp;IF(RIGHT(TRIM(F4354),1)=",",TRIM(G4354)," "&amp;TRIM(G4354))</f>
        <v>FILTER,ELEMENT,FLUID FILTER,ELEMENT,</v>
      </c>
      <c r="F4354" t="str">
        <f>VLOOKUP(C4354,C$2:F$65001,3,FALSE)</f>
        <v>FILTER,ELEMENT,FLUID</v>
      </c>
      <c r="G4354" t="str">
        <f>VLOOKUP(C4354,C$2:G$65001,4,FALSE)</f>
        <v xml:space="preserve">FILTER,ELEMENT,    </v>
      </c>
      <c r="H4354" t="str">
        <f>"&lt;p&gt;" &amp;TRIM(B4354) &amp; "&lt;/p&gt;"</f>
        <v>&lt;p&gt;CV50633&lt;/p&gt;</v>
      </c>
      <c r="I4354" t="str">
        <f>"&lt;d&gt;" &amp;TRIM(E4354) &amp; "&lt;/d&gt;"</f>
        <v>&lt;d&gt;FILTER,ELEMENT,FLUID FILTER,ELEMENT,&lt;/d&gt;</v>
      </c>
      <c r="J4354" t="str">
        <f>H4354&amp;I4354&amp;"&lt;c&gt;" &amp; A4354 &amp; "&lt;/c&gt;" &amp;"&lt;aka&gt;" &amp;C4354&amp; "&lt;/aka&gt;"</f>
        <v>&lt;p&gt;CV50633&lt;/p&gt;&lt;d&gt;FILTER,ELEMENT,FLUID FILTER,ELEMENT,&lt;/d&gt;&lt;c&gt;4NUE9&lt;/c&gt;&lt;aka&gt;2910015963766&lt;/aka&gt;</v>
      </c>
    </row>
    <row r="4355" spans="1:10">
      <c r="A4355" s="1" t="s">
        <v>5214</v>
      </c>
      <c r="B4355" t="s">
        <v>14192</v>
      </c>
      <c r="C4355" s="7" t="s">
        <v>4959</v>
      </c>
      <c r="D4355" s="8" t="s">
        <v>24939</v>
      </c>
      <c r="E4355" t="str">
        <f>TRIM(F4355)&amp;IF(RIGHT(TRIM(F4355),1)=",",TRIM(G4355)," "&amp;TRIM(G4355))</f>
        <v>TERMINAL,LUG TERMINAL,LUG</v>
      </c>
      <c r="F4355" t="str">
        <f>VLOOKUP(C4355,C$2:F$65001,3,FALSE)</f>
        <v xml:space="preserve">TERMINAL,LUG </v>
      </c>
      <c r="G4355" t="str">
        <f>VLOOKUP(C4355,C$2:G$65001,4,FALSE)</f>
        <v xml:space="preserve">TERMINAL,LUG       </v>
      </c>
      <c r="H4355" t="str">
        <f>"&lt;p&gt;" &amp;TRIM(B4355) &amp; "&lt;/p&gt;"</f>
        <v>&lt;p&gt;36923&lt;/p&gt;</v>
      </c>
      <c r="I4355" t="str">
        <f>"&lt;d&gt;" &amp;TRIM(E4355) &amp; "&lt;/d&gt;"</f>
        <v>&lt;d&gt;TERMINAL,LUG TERMINAL,LUG&lt;/d&gt;</v>
      </c>
      <c r="J4355" t="str">
        <f>H4355&amp;I4355&amp;"&lt;c&gt;" &amp; A4355 &amp; "&lt;/c&gt;" &amp;"&lt;aka&gt;" &amp;C4355&amp; "&lt;/aka&gt;"</f>
        <v>&lt;p&gt;36923&lt;/p&gt;&lt;d&gt;TERMINAL,LUG TERMINAL,LUG&lt;/d&gt;&lt;c&gt;00779&lt;/c&gt;&lt;aka&gt;5940008339520&lt;/aka&gt;</v>
      </c>
    </row>
    <row r="4356" spans="1:10">
      <c r="A4356" s="1" t="s">
        <v>22688</v>
      </c>
      <c r="B4356" t="s">
        <v>14194</v>
      </c>
      <c r="C4356" s="7" t="s">
        <v>4959</v>
      </c>
      <c r="D4356" s="8" t="s">
        <v>24939</v>
      </c>
      <c r="E4356" t="str">
        <f>TRIM(F4356)&amp;IF(RIGHT(TRIM(F4356),1)=",",TRIM(G4356)," "&amp;TRIM(G4356))</f>
        <v>TERMINAL,LUG TERMINAL,LUG</v>
      </c>
      <c r="F4356" t="str">
        <f>VLOOKUP(C4356,C$2:F$65001,3,FALSE)</f>
        <v xml:space="preserve">TERMINAL,LUG </v>
      </c>
      <c r="G4356" t="str">
        <f>VLOOKUP(C4356,C$2:G$65001,4,FALSE)</f>
        <v xml:space="preserve">TERMINAL,LUG       </v>
      </c>
      <c r="H4356" t="str">
        <f>"&lt;p&gt;" &amp;TRIM(B4356) &amp; "&lt;/p&gt;"</f>
        <v>&lt;p&gt;7710727P023&lt;/p&gt;</v>
      </c>
      <c r="I4356" t="str">
        <f>"&lt;d&gt;" &amp;TRIM(E4356) &amp; "&lt;/d&gt;"</f>
        <v>&lt;d&gt;TERMINAL,LUG TERMINAL,LUG&lt;/d&gt;</v>
      </c>
      <c r="J4356" t="str">
        <f>H4356&amp;I4356&amp;"&lt;c&gt;" &amp; A4356 &amp; "&lt;/c&gt;" &amp;"&lt;aka&gt;" &amp;C4356&amp; "&lt;/aka&gt;"</f>
        <v>&lt;p&gt;7710727P023&lt;/p&gt;&lt;d&gt;TERMINAL,LUG TERMINAL,LUG&lt;/d&gt;&lt;c&gt;03538&lt;/c&gt;&lt;aka&gt;5940008339520&lt;/aka&gt;</v>
      </c>
    </row>
    <row r="4357" spans="1:10">
      <c r="A4357" s="1" t="s">
        <v>22923</v>
      </c>
      <c r="B4357" t="s">
        <v>14197</v>
      </c>
      <c r="C4357" s="7" t="s">
        <v>4942</v>
      </c>
      <c r="D4357" s="8" t="s">
        <v>25008</v>
      </c>
      <c r="E4357" t="str">
        <f>TRIM(F4357)&amp;IF(RIGHT(TRIM(F4357),1)=",",TRIM(G4357)," "&amp;TRIM(G4357))</f>
        <v>ADAPTER,CONNECTOR CONDUCTOR ADAPTER,CONNECTOR</v>
      </c>
      <c r="F4357" t="str">
        <f>VLOOKUP(C4357,C$2:F$65001,3,FALSE)</f>
        <v>ADAPTER,CONNECTOR CONDUCTOR</v>
      </c>
      <c r="G4357" t="str">
        <f>VLOOKUP(C4357,C$2:G$65001,4,FALSE)</f>
        <v xml:space="preserve">ADAPTER,CONNECTOR  </v>
      </c>
      <c r="H4357" t="str">
        <f>"&lt;p&gt;" &amp;TRIM(B4357) &amp; "&lt;/p&gt;"</f>
        <v>&lt;p&gt;14105-031&lt;/p&gt;</v>
      </c>
      <c r="I4357" t="str">
        <f>"&lt;d&gt;" &amp;TRIM(E4357) &amp; "&lt;/d&gt;"</f>
        <v>&lt;d&gt;ADAPTER,CONNECTOR CONDUCTOR ADAPTER,CONNECTOR&lt;/d&gt;</v>
      </c>
      <c r="J4357" t="str">
        <f>H4357&amp;I4357&amp;"&lt;c&gt;" &amp; A4357 &amp; "&lt;/c&gt;" &amp;"&lt;aka&gt;" &amp;C4357&amp; "&lt;/aka&gt;"</f>
        <v>&lt;p&gt;14105-031&lt;/p&gt;&lt;d&gt;ADAPTER,CONNECTOR CONDUCTOR ADAPTER,CONNECTOR&lt;/d&gt;&lt;c&gt;12763&lt;/c&gt;&lt;aka&gt;5935015971874&lt;/aka&gt;</v>
      </c>
    </row>
    <row r="4358" spans="1:10">
      <c r="A4358" s="1" t="s">
        <v>5257</v>
      </c>
      <c r="B4358" t="s">
        <v>14200</v>
      </c>
      <c r="C4358" s="7" t="s">
        <v>4942</v>
      </c>
      <c r="D4358" s="8" t="s">
        <v>25008</v>
      </c>
      <c r="E4358" t="str">
        <f>TRIM(F4358)&amp;IF(RIGHT(TRIM(F4358),1)=",",TRIM(G4358)," "&amp;TRIM(G4358))</f>
        <v>ADAPTER,CONNECTOR CONDUCTOR ADAPTER,CONNECTOR</v>
      </c>
      <c r="F4358" t="str">
        <f>VLOOKUP(C4358,C$2:F$65001,3,FALSE)</f>
        <v>ADAPTER,CONNECTOR CONDUCTOR</v>
      </c>
      <c r="G4358" t="str">
        <f>VLOOKUP(C4358,C$2:G$65001,4,FALSE)</f>
        <v xml:space="preserve">ADAPTER,CONNECTOR  </v>
      </c>
      <c r="H4358" t="str">
        <f>"&lt;p&gt;" &amp;TRIM(B4358) &amp; "&lt;/p&gt;"</f>
        <v>&lt;p&gt;3200823&lt;/p&gt;</v>
      </c>
      <c r="I4358" t="str">
        <f>"&lt;d&gt;" &amp;TRIM(E4358) &amp; "&lt;/d&gt;"</f>
        <v>&lt;d&gt;ADAPTER,CONNECTOR CONDUCTOR ADAPTER,CONNECTOR&lt;/d&gt;</v>
      </c>
      <c r="J4358" t="str">
        <f>H4358&amp;I4358&amp;"&lt;c&gt;" &amp; A4358 &amp; "&lt;/c&gt;" &amp;"&lt;aka&gt;" &amp;C4358&amp; "&lt;/aka&gt;"</f>
        <v>&lt;p&gt;3200823&lt;/p&gt;&lt;d&gt;ADAPTER,CONNECTOR CONDUCTOR ADAPTER,CONNECTOR&lt;/d&gt;&lt;c&gt;5Y407&lt;/c&gt;&lt;aka&gt;5935015971874&lt;/aka&gt;</v>
      </c>
    </row>
    <row r="4359" spans="1:10">
      <c r="A4359" s="1" t="s">
        <v>5154</v>
      </c>
      <c r="B4359" t="s">
        <v>14203</v>
      </c>
      <c r="C4359" s="7" t="s">
        <v>4514</v>
      </c>
      <c r="D4359" s="8" t="s">
        <v>24949</v>
      </c>
      <c r="E4359" t="str">
        <f>TRIM(F4359)&amp;IF(RIGHT(TRIM(F4359),1)=",",TRIM(G4359)," "&amp;TRIM(G4359))</f>
        <v>O-RING O-RING</v>
      </c>
      <c r="F4359" t="str">
        <f>VLOOKUP(C4359,C$2:F$65001,3,FALSE)</f>
        <v xml:space="preserve">O-RING </v>
      </c>
      <c r="G4359" t="str">
        <f>VLOOKUP(C4359,C$2:G$65001,4,FALSE)</f>
        <v xml:space="preserve">O-RING             </v>
      </c>
      <c r="H4359" t="str">
        <f>"&lt;p&gt;" &amp;TRIM(B4359) &amp; "&lt;/p&gt;"</f>
        <v>&lt;p&gt;3630740&lt;/p&gt;</v>
      </c>
      <c r="I4359" t="str">
        <f>"&lt;d&gt;" &amp;TRIM(E4359) &amp; "&lt;/d&gt;"</f>
        <v>&lt;d&gt;O-RING O-RING&lt;/d&gt;</v>
      </c>
      <c r="J4359" t="str">
        <f>H4359&amp;I4359&amp;"&lt;c&gt;" &amp; A4359 &amp; "&lt;/c&gt;" &amp;"&lt;aka&gt;" &amp;C4359&amp; "&lt;/aka&gt;"</f>
        <v>&lt;p&gt;3630740&lt;/p&gt;&lt;d&gt;O-RING O-RING&lt;/d&gt;&lt;c&gt;15434&lt;/c&gt;&lt;aka&gt;5331015932779&lt;/aka&gt;</v>
      </c>
    </row>
    <row r="4360" spans="1:10">
      <c r="A4360" s="1" t="s">
        <v>5118</v>
      </c>
      <c r="B4360" t="s">
        <v>14205</v>
      </c>
      <c r="C4360" s="7" t="s">
        <v>4203</v>
      </c>
      <c r="D4360" s="8" t="s">
        <v>25009</v>
      </c>
      <c r="E4360" t="str">
        <f>TRIM(F4360)&amp;IF(RIGHT(TRIM(F4360),1)=",",TRIM(G4360)," "&amp;TRIM(G4360))</f>
        <v>PIN,COTTER PIN,COTTER</v>
      </c>
      <c r="F4360" t="str">
        <f>VLOOKUP(C4360,C$2:F$65001,3,FALSE)</f>
        <v xml:space="preserve">PIN,COTTER </v>
      </c>
      <c r="G4360" t="str">
        <f>VLOOKUP(C4360,C$2:G$65001,4,FALSE)</f>
        <v xml:space="preserve">PIN,COTTER         </v>
      </c>
      <c r="H4360" t="str">
        <f>"&lt;p&gt;" &amp;TRIM(B4360) &amp; "&lt;/p&gt;"</f>
        <v>&lt;p&gt;98338A270&lt;/p&gt;</v>
      </c>
      <c r="I4360" t="str">
        <f>"&lt;d&gt;" &amp;TRIM(E4360) &amp; "&lt;/d&gt;"</f>
        <v>&lt;d&gt;PIN,COTTER PIN,COTTER&lt;/d&gt;</v>
      </c>
      <c r="J4360" t="str">
        <f>H4360&amp;I4360&amp;"&lt;c&gt;" &amp; A4360 &amp; "&lt;/c&gt;" &amp;"&lt;aka&gt;" &amp;C4360&amp; "&lt;/aka&gt;"</f>
        <v>&lt;p&gt;98338A270&lt;/p&gt;&lt;d&gt;PIN,COTTER PIN,COTTER&lt;/d&gt;&lt;c&gt;39428&lt;/c&gt;&lt;aka&gt;5315015174827&lt;/aka&gt;</v>
      </c>
    </row>
    <row r="4361" spans="1:10">
      <c r="A4361" s="1" t="s">
        <v>5154</v>
      </c>
      <c r="B4361" t="s">
        <v>14207</v>
      </c>
      <c r="C4361" s="7" t="s">
        <v>4612</v>
      </c>
      <c r="D4361" s="8" t="s">
        <v>24926</v>
      </c>
      <c r="E4361" t="str">
        <f>TRIM(F4361)&amp;IF(RIGHT(TRIM(F4361),1)=",",TRIM(G4361)," "&amp;TRIM(G4361))</f>
        <v>SCREW,CAP,HEXAGON HEAD SCREW,CAP,HEXAGON</v>
      </c>
      <c r="F4361" t="str">
        <f>VLOOKUP(C4361,C$2:F$65001,3,FALSE)</f>
        <v>SCREW,CAP,HEXAGON HEAD</v>
      </c>
      <c r="G4361" t="str">
        <f>VLOOKUP(C4361,C$2:G$65001,4,FALSE)</f>
        <v xml:space="preserve">SCREW,CAP,HEXAGON  </v>
      </c>
      <c r="H4361" t="str">
        <f>"&lt;p&gt;" &amp;TRIM(B4361) &amp; "&lt;/p&gt;"</f>
        <v>&lt;p&gt;197032&lt;/p&gt;</v>
      </c>
      <c r="I4361" t="str">
        <f>"&lt;d&gt;" &amp;TRIM(E4361) &amp; "&lt;/d&gt;"</f>
        <v>&lt;d&gt;SCREW,CAP,HEXAGON HEAD SCREW,CAP,HEXAGON&lt;/d&gt;</v>
      </c>
      <c r="J4361" t="str">
        <f>H4361&amp;I4361&amp;"&lt;c&gt;" &amp; A4361 &amp; "&lt;/c&gt;" &amp;"&lt;aka&gt;" &amp;C4361&amp; "&lt;/aka&gt;"</f>
        <v>&lt;p&gt;197032&lt;/p&gt;&lt;d&gt;SCREW,CAP,HEXAGON HEAD SCREW,CAP,HEXAGON&lt;/d&gt;&lt;c&gt;15434&lt;/c&gt;&lt;aka&gt;5305012040991&lt;/aka&gt;</v>
      </c>
    </row>
    <row r="4362" spans="1:10">
      <c r="A4362" s="1" t="s">
        <v>5154</v>
      </c>
      <c r="B4362" t="s">
        <v>14209</v>
      </c>
      <c r="C4362" s="7" t="s">
        <v>4724</v>
      </c>
      <c r="D4362" s="8" t="s">
        <v>24949</v>
      </c>
      <c r="E4362" t="str">
        <f>TRIM(F4362)&amp;IF(RIGHT(TRIM(F4362),1)=",",TRIM(G4362)," "&amp;TRIM(G4362))</f>
        <v>O-RING O-RING</v>
      </c>
      <c r="F4362" t="str">
        <f>VLOOKUP(C4362,C$2:F$65001,3,FALSE)</f>
        <v xml:space="preserve">O-RING </v>
      </c>
      <c r="G4362" t="str">
        <f>VLOOKUP(C4362,C$2:G$65001,4,FALSE)</f>
        <v xml:space="preserve">O-RING             </v>
      </c>
      <c r="H4362" t="str">
        <f>"&lt;p&gt;" &amp;TRIM(B4362) &amp; "&lt;/p&gt;"</f>
        <v>&lt;p&gt;3035026&lt;/p&gt;</v>
      </c>
      <c r="I4362" t="str">
        <f>"&lt;d&gt;" &amp;TRIM(E4362) &amp; "&lt;/d&gt;"</f>
        <v>&lt;d&gt;O-RING O-RING&lt;/d&gt;</v>
      </c>
      <c r="J4362" t="str">
        <f>H4362&amp;I4362&amp;"&lt;c&gt;" &amp; A4362 &amp; "&lt;/c&gt;" &amp;"&lt;aka&gt;" &amp;C4362&amp; "&lt;/aka&gt;"</f>
        <v>&lt;p&gt;3035026&lt;/p&gt;&lt;d&gt;O-RING O-RING&lt;/d&gt;&lt;c&gt;15434&lt;/c&gt;&lt;aka&gt;5331013039753&lt;/aka&gt;</v>
      </c>
    </row>
    <row r="4363" spans="1:10">
      <c r="A4363" s="1" t="s">
        <v>22646</v>
      </c>
      <c r="B4363" t="s">
        <v>4650</v>
      </c>
      <c r="C4363" s="7" t="s">
        <v>4650</v>
      </c>
      <c r="D4363" s="8" t="s">
        <v>24949</v>
      </c>
      <c r="E4363" t="str">
        <f>TRIM(F4363)&amp;IF(RIGHT(TRIM(F4363),1)=",",TRIM(G4363)," "&amp;TRIM(G4363))</f>
        <v>O-RING O-RING</v>
      </c>
      <c r="F4363" t="str">
        <f>VLOOKUP(C4363,C$2:F$65001,3,FALSE)</f>
        <v xml:space="preserve">O-RING </v>
      </c>
      <c r="G4363" t="str">
        <f>VLOOKUP(C4363,C$2:G$65001,4,FALSE)</f>
        <v xml:space="preserve">O-RING             </v>
      </c>
      <c r="H4363" t="str">
        <f>"&lt;p&gt;" &amp;TRIM(B4363) &amp; "&lt;/p&gt;"</f>
        <v>&lt;p&gt;5331013039755&lt;/p&gt;</v>
      </c>
      <c r="I4363" t="str">
        <f>"&lt;d&gt;" &amp;TRIM(E4363) &amp; "&lt;/d&gt;"</f>
        <v>&lt;d&gt;O-RING O-RING&lt;/d&gt;</v>
      </c>
      <c r="J4363" t="str">
        <f>H4363&amp;I4363&amp;"&lt;c&gt;" &amp; A4363 &amp; "&lt;/c&gt;" &amp;"&lt;aka&gt;" &amp;C4363&amp; "&lt;/aka&gt;"</f>
        <v>&lt;p&gt;5331013039755&lt;/p&gt;&lt;d&gt;O-RING O-RING&lt;/d&gt;&lt;c&gt;SCY13&lt;/c&gt;&lt;aka&gt;5331013039755&lt;/aka&gt;</v>
      </c>
    </row>
    <row r="4364" spans="1:10">
      <c r="A4364" s="1" t="s">
        <v>5154</v>
      </c>
      <c r="B4364" t="s">
        <v>14213</v>
      </c>
      <c r="C4364" s="7" t="s">
        <v>4650</v>
      </c>
      <c r="D4364" s="8" t="s">
        <v>24949</v>
      </c>
      <c r="E4364" t="str">
        <f>TRIM(F4364)&amp;IF(RIGHT(TRIM(F4364),1)=",",TRIM(G4364)," "&amp;TRIM(G4364))</f>
        <v>O-RING O-RING</v>
      </c>
      <c r="F4364" t="str">
        <f>VLOOKUP(C4364,C$2:F$65001,3,FALSE)</f>
        <v xml:space="preserve">O-RING </v>
      </c>
      <c r="G4364" t="str">
        <f>VLOOKUP(C4364,C$2:G$65001,4,FALSE)</f>
        <v xml:space="preserve">O-RING             </v>
      </c>
      <c r="H4364" t="str">
        <f>"&lt;p&gt;" &amp;TRIM(B4364) &amp; "&lt;/p&gt;"</f>
        <v>&lt;p&gt;3201585&lt;/p&gt;</v>
      </c>
      <c r="I4364" t="str">
        <f>"&lt;d&gt;" &amp;TRIM(E4364) &amp; "&lt;/d&gt;"</f>
        <v>&lt;d&gt;O-RING O-RING&lt;/d&gt;</v>
      </c>
      <c r="J4364" t="str">
        <f>H4364&amp;I4364&amp;"&lt;c&gt;" &amp; A4364 &amp; "&lt;/c&gt;" &amp;"&lt;aka&gt;" &amp;C4364&amp; "&lt;/aka&gt;"</f>
        <v>&lt;p&gt;3201585&lt;/p&gt;&lt;d&gt;O-RING O-RING&lt;/d&gt;&lt;c&gt;15434&lt;/c&gt;&lt;aka&gt;5331013039755&lt;/aka&gt;</v>
      </c>
    </row>
    <row r="4365" spans="1:10">
      <c r="A4365" s="1" t="s">
        <v>22924</v>
      </c>
      <c r="B4365" t="s">
        <v>14215</v>
      </c>
      <c r="C4365" s="7" t="s">
        <v>4552</v>
      </c>
      <c r="D4365" s="8" t="s">
        <v>24949</v>
      </c>
      <c r="E4365" t="str">
        <f>TRIM(F4365)&amp;IF(RIGHT(TRIM(F4365),1)=",",TRIM(G4365)," "&amp;TRIM(G4365))</f>
        <v>O-RING O-RING</v>
      </c>
      <c r="F4365" t="str">
        <f>VLOOKUP(C4365,C$2:F$65001,3,FALSE)</f>
        <v xml:space="preserve">O-RING </v>
      </c>
      <c r="G4365" t="str">
        <f>VLOOKUP(C4365,C$2:G$65001,4,FALSE)</f>
        <v xml:space="preserve">O-RING             </v>
      </c>
      <c r="H4365" t="str">
        <f>"&lt;p&gt;" &amp;TRIM(B4365) &amp; "&lt;/p&gt;"</f>
        <v>&lt;p&gt;ST3001-117&lt;/p&gt;</v>
      </c>
      <c r="I4365" t="str">
        <f>"&lt;d&gt;" &amp;TRIM(E4365) &amp; "&lt;/d&gt;"</f>
        <v>&lt;d&gt;O-RING O-RING&lt;/d&gt;</v>
      </c>
      <c r="J4365" t="str">
        <f>H4365&amp;I4365&amp;"&lt;c&gt;" &amp; A4365 &amp; "&lt;/c&gt;" &amp;"&lt;aka&gt;" &amp;C4365&amp; "&lt;/aka&gt;"</f>
        <v>&lt;p&gt;ST3001-117&lt;/p&gt;&lt;d&gt;O-RING O-RING&lt;/d&gt;&lt;c&gt;00198&lt;/c&gt;&lt;aka&gt;5331001661071&lt;/aka&gt;</v>
      </c>
    </row>
    <row r="4366" spans="1:10">
      <c r="A4366" s="1" t="s">
        <v>5184</v>
      </c>
      <c r="B4366" t="s">
        <v>14218</v>
      </c>
      <c r="C4366" s="7" t="s">
        <v>4552</v>
      </c>
      <c r="D4366" s="8" t="s">
        <v>24949</v>
      </c>
      <c r="E4366" t="str">
        <f>TRIM(F4366)&amp;IF(RIGHT(TRIM(F4366),1)=",",TRIM(G4366)," "&amp;TRIM(G4366))</f>
        <v>O-RING O-RING</v>
      </c>
      <c r="F4366" t="str">
        <f>VLOOKUP(C4366,C$2:F$65001,3,FALSE)</f>
        <v xml:space="preserve">O-RING </v>
      </c>
      <c r="G4366" t="str">
        <f>VLOOKUP(C4366,C$2:G$65001,4,FALSE)</f>
        <v xml:space="preserve">O-RING             </v>
      </c>
      <c r="H4366" t="str">
        <f>"&lt;p&gt;" &amp;TRIM(B4366) &amp; "&lt;/p&gt;"</f>
        <v>&lt;p&gt;MILR83248&lt;/p&gt;</v>
      </c>
      <c r="I4366" t="str">
        <f>"&lt;d&gt;" &amp;TRIM(E4366) &amp; "&lt;/d&gt;"</f>
        <v>&lt;d&gt;O-RING O-RING&lt;/d&gt;</v>
      </c>
      <c r="J4366" t="str">
        <f>H4366&amp;I4366&amp;"&lt;c&gt;" &amp; A4366 &amp; "&lt;/c&gt;" &amp;"&lt;aka&gt;" &amp;C4366&amp; "&lt;/aka&gt;"</f>
        <v>&lt;p&gt;MILR83248&lt;/p&gt;&lt;d&gt;O-RING O-RING&lt;/d&gt;&lt;c&gt;81349&lt;/c&gt;&lt;aka&gt;5331001661071&lt;/aka&gt;</v>
      </c>
    </row>
    <row r="4367" spans="1:10">
      <c r="A4367" s="1" t="s">
        <v>22764</v>
      </c>
      <c r="B4367" t="s">
        <v>14220</v>
      </c>
      <c r="C4367" s="7" t="s">
        <v>4552</v>
      </c>
      <c r="D4367" s="8" t="s">
        <v>24949</v>
      </c>
      <c r="E4367" t="str">
        <f>TRIM(F4367)&amp;IF(RIGHT(TRIM(F4367),1)=",",TRIM(G4367)," "&amp;TRIM(G4367))</f>
        <v>O-RING O-RING</v>
      </c>
      <c r="F4367" t="str">
        <f>VLOOKUP(C4367,C$2:F$65001,3,FALSE)</f>
        <v xml:space="preserve">O-RING </v>
      </c>
      <c r="G4367" t="str">
        <f>VLOOKUP(C4367,C$2:G$65001,4,FALSE)</f>
        <v xml:space="preserve">O-RING             </v>
      </c>
      <c r="H4367" t="str">
        <f>"&lt;p&gt;" &amp;TRIM(B4367) &amp; "&lt;/p&gt;"</f>
        <v>&lt;p&gt;2620-929X6 PIEC&lt;/p&gt;</v>
      </c>
      <c r="I4367" t="str">
        <f>"&lt;d&gt;" &amp;TRIM(E4367) &amp; "&lt;/d&gt;"</f>
        <v>&lt;d&gt;O-RING O-RING&lt;/d&gt;</v>
      </c>
      <c r="J4367" t="str">
        <f>H4367&amp;I4367&amp;"&lt;c&gt;" &amp; A4367 &amp; "&lt;/c&gt;" &amp;"&lt;aka&gt;" &amp;C4367&amp; "&lt;/aka&gt;"</f>
        <v>&lt;p&gt;2620-929X6 PIEC&lt;/p&gt;&lt;d&gt;O-RING O-RING&lt;/d&gt;&lt;c&gt;96169&lt;/c&gt;&lt;aka&gt;5331001661071&lt;/aka&gt;</v>
      </c>
    </row>
    <row r="4368" spans="1:10">
      <c r="A4368" s="1" t="s">
        <v>22925</v>
      </c>
      <c r="B4368" t="s">
        <v>14223</v>
      </c>
      <c r="C4368" s="7" t="s">
        <v>4552</v>
      </c>
      <c r="D4368" s="8" t="s">
        <v>24949</v>
      </c>
      <c r="E4368" t="str">
        <f>TRIM(F4368)&amp;IF(RIGHT(TRIM(F4368),1)=",",TRIM(G4368)," "&amp;TRIM(G4368))</f>
        <v>O-RING O-RING</v>
      </c>
      <c r="F4368" t="str">
        <f>VLOOKUP(C4368,C$2:F$65001,3,FALSE)</f>
        <v xml:space="preserve">O-RING </v>
      </c>
      <c r="G4368" t="str">
        <f>VLOOKUP(C4368,C$2:G$65001,4,FALSE)</f>
        <v xml:space="preserve">O-RING             </v>
      </c>
      <c r="H4368" t="str">
        <f>"&lt;p&gt;" &amp;TRIM(B4368) &amp; "&lt;/p&gt;"</f>
        <v>&lt;p&gt;D0566221&lt;/p&gt;</v>
      </c>
      <c r="I4368" t="str">
        <f>"&lt;d&gt;" &amp;TRIM(E4368) &amp; "&lt;/d&gt;"</f>
        <v>&lt;d&gt;O-RING O-RING&lt;/d&gt;</v>
      </c>
      <c r="J4368" t="str">
        <f>H4368&amp;I4368&amp;"&lt;c&gt;" &amp; A4368 &amp; "&lt;/c&gt;" &amp;"&lt;aka&gt;" &amp;C4368&amp; "&lt;/aka&gt;"</f>
        <v>&lt;p&gt;D0566221&lt;/p&gt;&lt;d&gt;O-RING O-RING&lt;/d&gt;&lt;c&gt;A0461&lt;/c&gt;&lt;aka&gt;5331001661071&lt;/aka&gt;</v>
      </c>
    </row>
    <row r="4369" spans="1:10">
      <c r="A4369" s="1" t="s">
        <v>22889</v>
      </c>
      <c r="B4369" t="s">
        <v>14226</v>
      </c>
      <c r="C4369" s="7" t="s">
        <v>4552</v>
      </c>
      <c r="D4369" s="8" t="s">
        <v>24949</v>
      </c>
      <c r="E4369" t="str">
        <f>TRIM(F4369)&amp;IF(RIGHT(TRIM(F4369),1)=",",TRIM(G4369)," "&amp;TRIM(G4369))</f>
        <v>O-RING O-RING</v>
      </c>
      <c r="F4369" t="str">
        <f>VLOOKUP(C4369,C$2:F$65001,3,FALSE)</f>
        <v xml:space="preserve">O-RING </v>
      </c>
      <c r="G4369" t="str">
        <f>VLOOKUP(C4369,C$2:G$65001,4,FALSE)</f>
        <v xml:space="preserve">O-RING             </v>
      </c>
      <c r="H4369" t="str">
        <f>"&lt;p&gt;" &amp;TRIM(B4369) &amp; "&lt;/p&gt;"</f>
        <v>&lt;p&gt;2-117V747-75&lt;/p&gt;</v>
      </c>
      <c r="I4369" t="str">
        <f>"&lt;d&gt;" &amp;TRIM(E4369) &amp; "&lt;/d&gt;"</f>
        <v>&lt;d&gt;O-RING O-RING&lt;/d&gt;</v>
      </c>
      <c r="J4369" t="str">
        <f>H4369&amp;I4369&amp;"&lt;c&gt;" &amp; A4369 &amp; "&lt;/c&gt;" &amp;"&lt;aka&gt;" &amp;C4369&amp; "&lt;/aka&gt;"</f>
        <v>&lt;p&gt;2-117V747-75&lt;/p&gt;&lt;d&gt;O-RING O-RING&lt;/d&gt;&lt;c&gt;D9182&lt;/c&gt;&lt;aka&gt;5331001661071&lt;/aka&gt;</v>
      </c>
    </row>
    <row r="4370" spans="1:10">
      <c r="A4370" s="1" t="s">
        <v>22926</v>
      </c>
      <c r="B4370" t="s">
        <v>14228</v>
      </c>
      <c r="C4370" s="7" t="s">
        <v>4552</v>
      </c>
      <c r="D4370" s="8" t="s">
        <v>24949</v>
      </c>
      <c r="E4370" t="str">
        <f>TRIM(F4370)&amp;IF(RIGHT(TRIM(F4370),1)=",",TRIM(G4370)," "&amp;TRIM(G4370))</f>
        <v>O-RING O-RING</v>
      </c>
      <c r="F4370" t="str">
        <f>VLOOKUP(C4370,C$2:F$65001,3,FALSE)</f>
        <v xml:space="preserve">O-RING </v>
      </c>
      <c r="G4370" t="str">
        <f>VLOOKUP(C4370,C$2:G$65001,4,FALSE)</f>
        <v xml:space="preserve">O-RING             </v>
      </c>
      <c r="H4370" t="str">
        <f>"&lt;p&gt;" &amp;TRIM(B4370) &amp; "&lt;/p&gt;"</f>
        <v>&lt;p&gt;M83248-1-117ES&lt;/p&gt;</v>
      </c>
      <c r="I4370" t="str">
        <f>"&lt;d&gt;" &amp;TRIM(E4370) &amp; "&lt;/d&gt;"</f>
        <v>&lt;d&gt;O-RING O-RING&lt;/d&gt;</v>
      </c>
      <c r="J4370" t="str">
        <f>H4370&amp;I4370&amp;"&lt;c&gt;" &amp; A4370 &amp; "&lt;/c&gt;" &amp;"&lt;aka&gt;" &amp;C4370&amp; "&lt;/aka&gt;"</f>
        <v>&lt;p&gt;M83248-1-117ES&lt;/p&gt;&lt;d&gt;O-RING O-RING&lt;/d&gt;&lt;c&gt;H2313&lt;/c&gt;&lt;aka&gt;5331001661071&lt;/aka&gt;</v>
      </c>
    </row>
    <row r="4371" spans="1:10">
      <c r="A4371" s="1" t="s">
        <v>5151</v>
      </c>
      <c r="B4371" t="s">
        <v>14231</v>
      </c>
      <c r="C4371" s="7" t="s">
        <v>4552</v>
      </c>
      <c r="D4371" s="8" t="s">
        <v>24949</v>
      </c>
      <c r="E4371" t="str">
        <f>TRIM(F4371)&amp;IF(RIGHT(TRIM(F4371),1)=",",TRIM(G4371)," "&amp;TRIM(G4371))</f>
        <v>O-RING O-RING</v>
      </c>
      <c r="F4371" t="str">
        <f>VLOOKUP(C4371,C$2:F$65001,3,FALSE)</f>
        <v xml:space="preserve">O-RING </v>
      </c>
      <c r="G4371" t="str">
        <f>VLOOKUP(C4371,C$2:G$65001,4,FALSE)</f>
        <v xml:space="preserve">O-RING             </v>
      </c>
      <c r="H4371" t="str">
        <f>"&lt;p&gt;" &amp;TRIM(B4371) &amp; "&lt;/p&gt;"</f>
        <v>&lt;p&gt;2-117V1164-75&lt;/p&gt;</v>
      </c>
      <c r="I4371" t="str">
        <f>"&lt;d&gt;" &amp;TRIM(E4371) &amp; "&lt;/d&gt;"</f>
        <v>&lt;d&gt;O-RING O-RING&lt;/d&gt;</v>
      </c>
      <c r="J4371" t="str">
        <f>H4371&amp;I4371&amp;"&lt;c&gt;" &amp; A4371 &amp; "&lt;/c&gt;" &amp;"&lt;aka&gt;" &amp;C4371&amp; "&lt;/aka&gt;"</f>
        <v>&lt;p&gt;2-117V1164-75&lt;/p&gt;&lt;d&gt;O-RING O-RING&lt;/d&gt;&lt;c&gt;02697&lt;/c&gt;&lt;aka&gt;5331001661071&lt;/aka&gt;</v>
      </c>
    </row>
    <row r="4372" spans="1:10">
      <c r="A4372" s="1" t="s">
        <v>5151</v>
      </c>
      <c r="B4372" t="s">
        <v>14233</v>
      </c>
      <c r="C4372" s="7" t="s">
        <v>4552</v>
      </c>
      <c r="D4372" s="8" t="s">
        <v>24949</v>
      </c>
      <c r="E4372" t="str">
        <f>TRIM(F4372)&amp;IF(RIGHT(TRIM(F4372),1)=",",TRIM(G4372)," "&amp;TRIM(G4372))</f>
        <v>O-RING O-RING</v>
      </c>
      <c r="F4372" t="str">
        <f>VLOOKUP(C4372,C$2:F$65001,3,FALSE)</f>
        <v xml:space="preserve">O-RING </v>
      </c>
      <c r="G4372" t="str">
        <f>VLOOKUP(C4372,C$2:G$65001,4,FALSE)</f>
        <v xml:space="preserve">O-RING             </v>
      </c>
      <c r="H4372" t="str">
        <f>"&lt;p&gt;" &amp;TRIM(B4372) &amp; "&lt;/p&gt;"</f>
        <v>&lt;p&gt;2-117V1226-75&lt;/p&gt;</v>
      </c>
      <c r="I4372" t="str">
        <f>"&lt;d&gt;" &amp;TRIM(E4372) &amp; "&lt;/d&gt;"</f>
        <v>&lt;d&gt;O-RING O-RING&lt;/d&gt;</v>
      </c>
      <c r="J4372" t="str">
        <f>H4372&amp;I4372&amp;"&lt;c&gt;" &amp; A4372 &amp; "&lt;/c&gt;" &amp;"&lt;aka&gt;" &amp;C4372&amp; "&lt;/aka&gt;"</f>
        <v>&lt;p&gt;2-117V1226-75&lt;/p&gt;&lt;d&gt;O-RING O-RING&lt;/d&gt;&lt;c&gt;02697&lt;/c&gt;&lt;aka&gt;5331001661071&lt;/aka&gt;</v>
      </c>
    </row>
    <row r="4373" spans="1:10">
      <c r="A4373" s="1" t="s">
        <v>22920</v>
      </c>
      <c r="B4373" t="s">
        <v>14235</v>
      </c>
      <c r="C4373" s="7" t="s">
        <v>4552</v>
      </c>
      <c r="D4373" s="8" t="s">
        <v>24949</v>
      </c>
      <c r="E4373" t="str">
        <f>TRIM(F4373)&amp;IF(RIGHT(TRIM(F4373),1)=",",TRIM(G4373)," "&amp;TRIM(G4373))</f>
        <v>O-RING O-RING</v>
      </c>
      <c r="F4373" t="str">
        <f>VLOOKUP(C4373,C$2:F$65001,3,FALSE)</f>
        <v xml:space="preserve">O-RING </v>
      </c>
      <c r="G4373" t="str">
        <f>VLOOKUP(C4373,C$2:G$65001,4,FALSE)</f>
        <v xml:space="preserve">O-RING             </v>
      </c>
      <c r="H4373" t="str">
        <f>"&lt;p&gt;" &amp;TRIM(B4373) &amp; "&lt;/p&gt;"</f>
        <v>&lt;p&gt;AS3209-117&lt;/p&gt;</v>
      </c>
      <c r="I4373" t="str">
        <f>"&lt;d&gt;" &amp;TRIM(E4373) &amp; "&lt;/d&gt;"</f>
        <v>&lt;d&gt;O-RING O-RING&lt;/d&gt;</v>
      </c>
      <c r="J4373" t="str">
        <f>H4373&amp;I4373&amp;"&lt;c&gt;" &amp; A4373 &amp; "&lt;/c&gt;" &amp;"&lt;aka&gt;" &amp;C4373&amp; "&lt;/aka&gt;"</f>
        <v>&lt;p&gt;AS3209-117&lt;/p&gt;&lt;d&gt;O-RING O-RING&lt;/d&gt;&lt;c&gt;1K697&lt;/c&gt;&lt;aka&gt;5331001661071&lt;/aka&gt;</v>
      </c>
    </row>
    <row r="4374" spans="1:10">
      <c r="A4374" s="1" t="s">
        <v>22920</v>
      </c>
      <c r="B4374" t="s">
        <v>14237</v>
      </c>
      <c r="C4374" s="7" t="s">
        <v>4552</v>
      </c>
      <c r="D4374" s="8" t="s">
        <v>24949</v>
      </c>
      <c r="E4374" t="str">
        <f>TRIM(F4374)&amp;IF(RIGHT(TRIM(F4374),1)=",",TRIM(G4374)," "&amp;TRIM(G4374))</f>
        <v>O-RING O-RING</v>
      </c>
      <c r="F4374" t="str">
        <f>VLOOKUP(C4374,C$2:F$65001,3,FALSE)</f>
        <v xml:space="preserve">O-RING </v>
      </c>
      <c r="G4374" t="str">
        <f>VLOOKUP(C4374,C$2:G$65001,4,FALSE)</f>
        <v xml:space="preserve">O-RING             </v>
      </c>
      <c r="H4374" t="str">
        <f>"&lt;p&gt;" &amp;TRIM(B4374) &amp; "&lt;/p&gt;"</f>
        <v>&lt;p&gt;M83248/1-117&lt;/p&gt;</v>
      </c>
      <c r="I4374" t="str">
        <f>"&lt;d&gt;" &amp;TRIM(E4374) &amp; "&lt;/d&gt;"</f>
        <v>&lt;d&gt;O-RING O-RING&lt;/d&gt;</v>
      </c>
      <c r="J4374" t="str">
        <f>H4374&amp;I4374&amp;"&lt;c&gt;" &amp; A4374 &amp; "&lt;/c&gt;" &amp;"&lt;aka&gt;" &amp;C4374&amp; "&lt;/aka&gt;"</f>
        <v>&lt;p&gt;M83248/1-117&lt;/p&gt;&lt;d&gt;O-RING O-RING&lt;/d&gt;&lt;c&gt;1K697&lt;/c&gt;&lt;aka&gt;5331001661071&lt;/aka&gt;</v>
      </c>
    </row>
    <row r="4375" spans="1:10">
      <c r="A4375" s="1" t="s">
        <v>22927</v>
      </c>
      <c r="B4375" t="s">
        <v>14239</v>
      </c>
      <c r="C4375" s="7" t="s">
        <v>4552</v>
      </c>
      <c r="D4375" s="8" t="s">
        <v>24949</v>
      </c>
      <c r="E4375" t="str">
        <f>TRIM(F4375)&amp;IF(RIGHT(TRIM(F4375),1)=",",TRIM(G4375)," "&amp;TRIM(G4375))</f>
        <v>O-RING O-RING</v>
      </c>
      <c r="F4375" t="str">
        <f>VLOOKUP(C4375,C$2:F$65001,3,FALSE)</f>
        <v xml:space="preserve">O-RING </v>
      </c>
      <c r="G4375" t="str">
        <f>VLOOKUP(C4375,C$2:G$65001,4,FALSE)</f>
        <v xml:space="preserve">O-RING             </v>
      </c>
      <c r="H4375" t="str">
        <f>"&lt;p&gt;" &amp;TRIM(B4375) &amp; "&lt;/p&gt;"</f>
        <v>&lt;p&gt;J221P117&lt;/p&gt;</v>
      </c>
      <c r="I4375" t="str">
        <f>"&lt;d&gt;" &amp;TRIM(E4375) &amp; "&lt;/d&gt;"</f>
        <v>&lt;d&gt;O-RING O-RING&lt;/d&gt;</v>
      </c>
      <c r="J4375" t="str">
        <f>H4375&amp;I4375&amp;"&lt;c&gt;" &amp; A4375 &amp; "&lt;/c&gt;" &amp;"&lt;aka&gt;" &amp;C4375&amp; "&lt;/aka&gt;"</f>
        <v>&lt;p&gt;J221P117&lt;/p&gt;&lt;d&gt;O-RING O-RING&lt;/d&gt;&lt;c&gt;58828&lt;/c&gt;&lt;aka&gt;5331001661071&lt;/aka&gt;</v>
      </c>
    </row>
    <row r="4376" spans="1:10">
      <c r="A4376" s="1" t="s">
        <v>22928</v>
      </c>
      <c r="B4376" t="s">
        <v>14243</v>
      </c>
      <c r="C4376" s="7" t="s">
        <v>4552</v>
      </c>
      <c r="D4376" s="8" t="s">
        <v>24949</v>
      </c>
      <c r="E4376" t="str">
        <f>TRIM(F4376)&amp;IF(RIGHT(TRIM(F4376),1)=",",TRIM(G4376)," "&amp;TRIM(G4376))</f>
        <v>O-RING O-RING</v>
      </c>
      <c r="F4376" t="str">
        <f>VLOOKUP(C4376,C$2:F$65001,3,FALSE)</f>
        <v xml:space="preserve">O-RING </v>
      </c>
      <c r="G4376" t="str">
        <f>VLOOKUP(C4376,C$2:G$65001,4,FALSE)</f>
        <v xml:space="preserve">O-RING             </v>
      </c>
      <c r="H4376" t="str">
        <f>"&lt;p&gt;" &amp;TRIM(B4376) &amp; "&lt;/p&gt;"</f>
        <v>&lt;p&gt;S9413-117&lt;/p&gt;</v>
      </c>
      <c r="I4376" t="str">
        <f>"&lt;d&gt;" &amp;TRIM(E4376) &amp; "&lt;/d&gt;"</f>
        <v>&lt;d&gt;O-RING O-RING&lt;/d&gt;</v>
      </c>
      <c r="J4376" t="str">
        <f>H4376&amp;I4376&amp;"&lt;c&gt;" &amp; A4376 &amp; "&lt;/c&gt;" &amp;"&lt;aka&gt;" &amp;C4376&amp; "&lt;/aka&gt;"</f>
        <v>&lt;p&gt;S9413-117&lt;/p&gt;&lt;d&gt;O-RING O-RING&lt;/d&gt;&lt;c&gt;99193&lt;/c&gt;&lt;aka&gt;5331001661071&lt;/aka&gt;</v>
      </c>
    </row>
    <row r="4377" spans="1:10">
      <c r="A4377" s="1" t="s">
        <v>22929</v>
      </c>
      <c r="B4377" t="s">
        <v>14246</v>
      </c>
      <c r="C4377" s="7" t="s">
        <v>4552</v>
      </c>
      <c r="D4377" s="8" t="s">
        <v>24949</v>
      </c>
      <c r="E4377" t="str">
        <f>TRIM(F4377)&amp;IF(RIGHT(TRIM(F4377),1)=",",TRIM(G4377)," "&amp;TRIM(G4377))</f>
        <v>O-RING O-RING</v>
      </c>
      <c r="F4377" t="str">
        <f>VLOOKUP(C4377,C$2:F$65001,3,FALSE)</f>
        <v xml:space="preserve">O-RING </v>
      </c>
      <c r="G4377" t="str">
        <f>VLOOKUP(C4377,C$2:G$65001,4,FALSE)</f>
        <v xml:space="preserve">O-RING             </v>
      </c>
      <c r="H4377" t="str">
        <f>"&lt;p&gt;" &amp;TRIM(B4377) &amp; "&lt;/p&gt;"</f>
        <v>&lt;p&gt;149798 FIND NO.&lt;/p&gt;</v>
      </c>
      <c r="I4377" t="str">
        <f>"&lt;d&gt;" &amp;TRIM(E4377) &amp; "&lt;/d&gt;"</f>
        <v>&lt;d&gt;O-RING O-RING&lt;/d&gt;</v>
      </c>
      <c r="J4377" t="str">
        <f>H4377&amp;I4377&amp;"&lt;c&gt;" &amp; A4377 &amp; "&lt;/c&gt;" &amp;"&lt;aka&gt;" &amp;C4377&amp; "&lt;/aka&gt;"</f>
        <v>&lt;p&gt;149798 FIND NO.&lt;/p&gt;&lt;d&gt;O-RING O-RING&lt;/d&gt;&lt;c&gt;A4867&lt;/c&gt;&lt;aka&gt;5331001661071&lt;/aka&gt;</v>
      </c>
    </row>
    <row r="4378" spans="1:10">
      <c r="A4378" s="1" t="s">
        <v>22889</v>
      </c>
      <c r="B4378" t="s">
        <v>14249</v>
      </c>
      <c r="C4378" s="7" t="s">
        <v>4552</v>
      </c>
      <c r="D4378" s="8" t="s">
        <v>24949</v>
      </c>
      <c r="E4378" t="str">
        <f>TRIM(F4378)&amp;IF(RIGHT(TRIM(F4378),1)=",",TRIM(G4378)," "&amp;TRIM(G4378))</f>
        <v>O-RING O-RING</v>
      </c>
      <c r="F4378" t="str">
        <f>VLOOKUP(C4378,C$2:F$65001,3,FALSE)</f>
        <v xml:space="preserve">O-RING </v>
      </c>
      <c r="G4378" t="str">
        <f>VLOOKUP(C4378,C$2:G$65001,4,FALSE)</f>
        <v xml:space="preserve">O-RING             </v>
      </c>
      <c r="H4378" t="str">
        <f>"&lt;p&gt;" &amp;TRIM(B4378) &amp; "&lt;/p&gt;"</f>
        <v>&lt;p&gt;166-702&lt;/p&gt;</v>
      </c>
      <c r="I4378" t="str">
        <f>"&lt;d&gt;" &amp;TRIM(E4378) &amp; "&lt;/d&gt;"</f>
        <v>&lt;d&gt;O-RING O-RING&lt;/d&gt;</v>
      </c>
      <c r="J4378" t="str">
        <f>H4378&amp;I4378&amp;"&lt;c&gt;" &amp; A4378 &amp; "&lt;/c&gt;" &amp;"&lt;aka&gt;" &amp;C4378&amp; "&lt;/aka&gt;"</f>
        <v>&lt;p&gt;166-702&lt;/p&gt;&lt;d&gt;O-RING O-RING&lt;/d&gt;&lt;c&gt;D9182&lt;/c&gt;&lt;aka&gt;5331001661071&lt;/aka&gt;</v>
      </c>
    </row>
    <row r="4379" spans="1:10">
      <c r="A4379" s="1" t="s">
        <v>22927</v>
      </c>
      <c r="B4379" t="s">
        <v>14251</v>
      </c>
      <c r="C4379" s="7" t="s">
        <v>4552</v>
      </c>
      <c r="D4379" s="8" t="s">
        <v>24949</v>
      </c>
      <c r="E4379" t="str">
        <f>TRIM(F4379)&amp;IF(RIGHT(TRIM(F4379),1)=",",TRIM(G4379)," "&amp;TRIM(G4379))</f>
        <v>O-RING O-RING</v>
      </c>
      <c r="F4379" t="str">
        <f>VLOOKUP(C4379,C$2:F$65001,3,FALSE)</f>
        <v xml:space="preserve">O-RING </v>
      </c>
      <c r="G4379" t="str">
        <f>VLOOKUP(C4379,C$2:G$65001,4,FALSE)</f>
        <v xml:space="preserve">O-RING             </v>
      </c>
      <c r="H4379" t="str">
        <f>"&lt;p&gt;" &amp;TRIM(B4379) &amp; "&lt;/p&gt;"</f>
        <v>&lt;p&gt;649-393-117-0&lt;/p&gt;</v>
      </c>
      <c r="I4379" t="str">
        <f>"&lt;d&gt;" &amp;TRIM(E4379) &amp; "&lt;/d&gt;"</f>
        <v>&lt;d&gt;O-RING O-RING&lt;/d&gt;</v>
      </c>
      <c r="J4379" t="str">
        <f>H4379&amp;I4379&amp;"&lt;c&gt;" &amp; A4379 &amp; "&lt;/c&gt;" &amp;"&lt;aka&gt;" &amp;C4379&amp; "&lt;/aka&gt;"</f>
        <v>&lt;p&gt;649-393-117-0&lt;/p&gt;&lt;d&gt;O-RING O-RING&lt;/d&gt;&lt;c&gt;58828&lt;/c&gt;&lt;aka&gt;5331001661071&lt;/aka&gt;</v>
      </c>
    </row>
    <row r="4380" spans="1:10">
      <c r="A4380" s="1" t="s">
        <v>22888</v>
      </c>
      <c r="B4380" t="s">
        <v>14253</v>
      </c>
      <c r="C4380" s="7" t="s">
        <v>4552</v>
      </c>
      <c r="D4380" s="8" t="s">
        <v>24949</v>
      </c>
      <c r="E4380" t="str">
        <f>TRIM(F4380)&amp;IF(RIGHT(TRIM(F4380),1)=",",TRIM(G4380)," "&amp;TRIM(G4380))</f>
        <v>O-RING O-RING</v>
      </c>
      <c r="F4380" t="str">
        <f>VLOOKUP(C4380,C$2:F$65001,3,FALSE)</f>
        <v xml:space="preserve">O-RING </v>
      </c>
      <c r="G4380" t="str">
        <f>VLOOKUP(C4380,C$2:G$65001,4,FALSE)</f>
        <v xml:space="preserve">O-RING             </v>
      </c>
      <c r="H4380" t="str">
        <f>"&lt;p&gt;" &amp;TRIM(B4380) &amp; "&lt;/p&gt;"</f>
        <v>&lt;p&gt;99-2973-117&lt;/p&gt;</v>
      </c>
      <c r="I4380" t="str">
        <f>"&lt;d&gt;" &amp;TRIM(E4380) &amp; "&lt;/d&gt;"</f>
        <v>&lt;d&gt;O-RING O-RING&lt;/d&gt;</v>
      </c>
      <c r="J4380" t="str">
        <f>H4380&amp;I4380&amp;"&lt;c&gt;" &amp; A4380 &amp; "&lt;/c&gt;" &amp;"&lt;aka&gt;" &amp;C4380&amp; "&lt;/aka&gt;"</f>
        <v>&lt;p&gt;99-2973-117&lt;/p&gt;&lt;d&gt;O-RING O-RING&lt;/d&gt;&lt;c&gt;99167&lt;/c&gt;&lt;aka&gt;5331001661071&lt;/aka&gt;</v>
      </c>
    </row>
    <row r="4381" spans="1:10">
      <c r="A4381" s="1" t="s">
        <v>5151</v>
      </c>
      <c r="B4381" t="s">
        <v>14257</v>
      </c>
      <c r="C4381" s="7" t="s">
        <v>4552</v>
      </c>
      <c r="D4381" s="8" t="s">
        <v>24949</v>
      </c>
      <c r="E4381" t="str">
        <f>TRIM(F4381)&amp;IF(RIGHT(TRIM(F4381),1)=",",TRIM(G4381)," "&amp;TRIM(G4381))</f>
        <v>O-RING O-RING</v>
      </c>
      <c r="F4381" t="str">
        <f>VLOOKUP(C4381,C$2:F$65001,3,FALSE)</f>
        <v xml:space="preserve">O-RING </v>
      </c>
      <c r="G4381" t="str">
        <f>VLOOKUP(C4381,C$2:G$65001,4,FALSE)</f>
        <v xml:space="preserve">O-RING             </v>
      </c>
      <c r="H4381" t="str">
        <f>"&lt;p&gt;" &amp;TRIM(B4381) &amp; "&lt;/p&gt;"</f>
        <v>&lt;p&gt;2-117V0747-75&lt;/p&gt;</v>
      </c>
      <c r="I4381" t="str">
        <f>"&lt;d&gt;" &amp;TRIM(E4381) &amp; "&lt;/d&gt;"</f>
        <v>&lt;d&gt;O-RING O-RING&lt;/d&gt;</v>
      </c>
      <c r="J4381" t="str">
        <f>H4381&amp;I4381&amp;"&lt;c&gt;" &amp; A4381 &amp; "&lt;/c&gt;" &amp;"&lt;aka&gt;" &amp;C4381&amp; "&lt;/aka&gt;"</f>
        <v>&lt;p&gt;2-117V0747-75&lt;/p&gt;&lt;d&gt;O-RING O-RING&lt;/d&gt;&lt;c&gt;02697&lt;/c&gt;&lt;aka&gt;5331001661071&lt;/aka&gt;</v>
      </c>
    </row>
    <row r="4382" spans="1:10">
      <c r="A4382" s="1" t="s">
        <v>5151</v>
      </c>
      <c r="B4382" t="s">
        <v>14259</v>
      </c>
      <c r="C4382" s="7" t="s">
        <v>4552</v>
      </c>
      <c r="D4382" s="8" t="s">
        <v>24949</v>
      </c>
      <c r="E4382" t="str">
        <f>TRIM(F4382)&amp;IF(RIGHT(TRIM(F4382),1)=",",TRIM(G4382)," "&amp;TRIM(G4382))</f>
        <v>O-RING O-RING</v>
      </c>
      <c r="F4382" t="str">
        <f>VLOOKUP(C4382,C$2:F$65001,3,FALSE)</f>
        <v xml:space="preserve">O-RING </v>
      </c>
      <c r="G4382" t="str">
        <f>VLOOKUP(C4382,C$2:G$65001,4,FALSE)</f>
        <v xml:space="preserve">O-RING             </v>
      </c>
      <c r="H4382" t="str">
        <f>"&lt;p&gt;" &amp;TRIM(B4382) &amp; "&lt;/p&gt;"</f>
        <v>&lt;p&gt;2117V884-75&lt;/p&gt;</v>
      </c>
      <c r="I4382" t="str">
        <f>"&lt;d&gt;" &amp;TRIM(E4382) &amp; "&lt;/d&gt;"</f>
        <v>&lt;d&gt;O-RING O-RING&lt;/d&gt;</v>
      </c>
      <c r="J4382" t="str">
        <f>H4382&amp;I4382&amp;"&lt;c&gt;" &amp; A4382 &amp; "&lt;/c&gt;" &amp;"&lt;aka&gt;" &amp;C4382&amp; "&lt;/aka&gt;"</f>
        <v>&lt;p&gt;2117V884-75&lt;/p&gt;&lt;d&gt;O-RING O-RING&lt;/d&gt;&lt;c&gt;02697&lt;/c&gt;&lt;aka&gt;5331001661071&lt;/aka&gt;</v>
      </c>
    </row>
    <row r="4383" spans="1:10">
      <c r="A4383" s="1" t="s">
        <v>22931</v>
      </c>
      <c r="B4383" t="s">
        <v>14262</v>
      </c>
      <c r="C4383" s="7" t="s">
        <v>4552</v>
      </c>
      <c r="D4383" s="8" t="s">
        <v>24949</v>
      </c>
      <c r="E4383" t="str">
        <f>TRIM(F4383)&amp;IF(RIGHT(TRIM(F4383),1)=",",TRIM(G4383)," "&amp;TRIM(G4383))</f>
        <v>O-RING O-RING</v>
      </c>
      <c r="F4383" t="str">
        <f>VLOOKUP(C4383,C$2:F$65001,3,FALSE)</f>
        <v xml:space="preserve">O-RING </v>
      </c>
      <c r="G4383" t="str">
        <f>VLOOKUP(C4383,C$2:G$65001,4,FALSE)</f>
        <v xml:space="preserve">O-RING             </v>
      </c>
      <c r="H4383" t="str">
        <f>"&lt;p&gt;" &amp;TRIM(B4383) &amp; "&lt;/p&gt;"</f>
        <v>&lt;p&gt;2879037&lt;/p&gt;</v>
      </c>
      <c r="I4383" t="str">
        <f>"&lt;d&gt;" &amp;TRIM(E4383) &amp; "&lt;/d&gt;"</f>
        <v>&lt;d&gt;O-RING O-RING&lt;/d&gt;</v>
      </c>
      <c r="J4383" t="str">
        <f>H4383&amp;I4383&amp;"&lt;c&gt;" &amp; A4383 &amp; "&lt;/c&gt;" &amp;"&lt;aka&gt;" &amp;C4383&amp; "&lt;/aka&gt;"</f>
        <v>&lt;p&gt;2879037&lt;/p&gt;&lt;d&gt;O-RING O-RING&lt;/d&gt;&lt;c&gt;D0272&lt;/c&gt;&lt;aka&gt;5331001661071&lt;/aka&gt;</v>
      </c>
    </row>
    <row r="4384" spans="1:10">
      <c r="A4384" s="1" t="s">
        <v>22889</v>
      </c>
      <c r="B4384" t="s">
        <v>14265</v>
      </c>
      <c r="C4384" s="7" t="s">
        <v>4552</v>
      </c>
      <c r="D4384" s="8" t="s">
        <v>24949</v>
      </c>
      <c r="E4384" t="str">
        <f>TRIM(F4384)&amp;IF(RIGHT(TRIM(F4384),1)=",",TRIM(G4384)," "&amp;TRIM(G4384))</f>
        <v>O-RING O-RING</v>
      </c>
      <c r="F4384" t="str">
        <f>VLOOKUP(C4384,C$2:F$65001,3,FALSE)</f>
        <v xml:space="preserve">O-RING </v>
      </c>
      <c r="G4384" t="str">
        <f>VLOOKUP(C4384,C$2:G$65001,4,FALSE)</f>
        <v xml:space="preserve">O-RING             </v>
      </c>
      <c r="H4384" t="str">
        <f>"&lt;p&gt;" &amp;TRIM(B4384) &amp; "&lt;/p&gt;"</f>
        <v>&lt;p&gt;399-117-72&lt;/p&gt;</v>
      </c>
      <c r="I4384" t="str">
        <f>"&lt;d&gt;" &amp;TRIM(E4384) &amp; "&lt;/d&gt;"</f>
        <v>&lt;d&gt;O-RING O-RING&lt;/d&gt;</v>
      </c>
      <c r="J4384" t="str">
        <f>H4384&amp;I4384&amp;"&lt;c&gt;" &amp; A4384 &amp; "&lt;/c&gt;" &amp;"&lt;aka&gt;" &amp;C4384&amp; "&lt;/aka&gt;"</f>
        <v>&lt;p&gt;399-117-72&lt;/p&gt;&lt;d&gt;O-RING O-RING&lt;/d&gt;&lt;c&gt;D9182&lt;/c&gt;&lt;aka&gt;5331001661071&lt;/aka&gt;</v>
      </c>
    </row>
    <row r="4385" spans="1:10">
      <c r="A4385" s="1" t="s">
        <v>22932</v>
      </c>
      <c r="B4385" t="s">
        <v>14267</v>
      </c>
      <c r="C4385" s="7" t="s">
        <v>4552</v>
      </c>
      <c r="D4385" s="8" t="s">
        <v>24949</v>
      </c>
      <c r="E4385" t="str">
        <f>TRIM(F4385)&amp;IF(RIGHT(TRIM(F4385),1)=",",TRIM(G4385)," "&amp;TRIM(G4385))</f>
        <v>O-RING O-RING</v>
      </c>
      <c r="F4385" t="str">
        <f>VLOOKUP(C4385,C$2:F$65001,3,FALSE)</f>
        <v xml:space="preserve">O-RING </v>
      </c>
      <c r="G4385" t="str">
        <f>VLOOKUP(C4385,C$2:G$65001,4,FALSE)</f>
        <v xml:space="preserve">O-RING             </v>
      </c>
      <c r="H4385" t="str">
        <f>"&lt;p&gt;" &amp;TRIM(B4385) &amp; "&lt;/p&gt;"</f>
        <v>&lt;p&gt;218835 FIND 57&lt;/p&gt;</v>
      </c>
      <c r="I4385" t="str">
        <f>"&lt;d&gt;" &amp;TRIM(E4385) &amp; "&lt;/d&gt;"</f>
        <v>&lt;d&gt;O-RING O-RING&lt;/d&gt;</v>
      </c>
      <c r="J4385" t="str">
        <f>H4385&amp;I4385&amp;"&lt;c&gt;" &amp; A4385 &amp; "&lt;/c&gt;" &amp;"&lt;aka&gt;" &amp;C4385&amp; "&lt;/aka&gt;"</f>
        <v>&lt;p&gt;218835 FIND 57&lt;/p&gt;&lt;d&gt;O-RING O-RING&lt;/d&gt;&lt;c&gt;78062&lt;/c&gt;&lt;aka&gt;5331001661071&lt;/aka&gt;</v>
      </c>
    </row>
    <row r="4386" spans="1:10">
      <c r="A4386" s="1" t="s">
        <v>22933</v>
      </c>
      <c r="B4386" t="s">
        <v>14270</v>
      </c>
      <c r="C4386" s="7" t="s">
        <v>4552</v>
      </c>
      <c r="D4386" s="8" t="s">
        <v>24949</v>
      </c>
      <c r="E4386" t="str">
        <f>TRIM(F4386)&amp;IF(RIGHT(TRIM(F4386),1)=",",TRIM(G4386)," "&amp;TRIM(G4386))</f>
        <v>O-RING O-RING</v>
      </c>
      <c r="F4386" t="str">
        <f>VLOOKUP(C4386,C$2:F$65001,3,FALSE)</f>
        <v xml:space="preserve">O-RING </v>
      </c>
      <c r="G4386" t="str">
        <f>VLOOKUP(C4386,C$2:G$65001,4,FALSE)</f>
        <v xml:space="preserve">O-RING             </v>
      </c>
      <c r="H4386" t="str">
        <f>"&lt;p&gt;" &amp;TRIM(B4386) &amp; "&lt;/p&gt;"</f>
        <v>&lt;p&gt;4680-117&lt;/p&gt;</v>
      </c>
      <c r="I4386" t="str">
        <f>"&lt;d&gt;" &amp;TRIM(E4386) &amp; "&lt;/d&gt;"</f>
        <v>&lt;d&gt;O-RING O-RING&lt;/d&gt;</v>
      </c>
      <c r="J4386" t="str">
        <f>H4386&amp;I4386&amp;"&lt;c&gt;" &amp; A4386 &amp; "&lt;/c&gt;" &amp;"&lt;aka&gt;" &amp;C4386&amp; "&lt;/aka&gt;"</f>
        <v>&lt;p&gt;4680-117&lt;/p&gt;&lt;d&gt;O-RING O-RING&lt;/d&gt;&lt;c&gt;90166&lt;/c&gt;&lt;aka&gt;5331001661071&lt;/aka&gt;</v>
      </c>
    </row>
    <row r="4387" spans="1:10">
      <c r="A4387" s="1" t="s">
        <v>22889</v>
      </c>
      <c r="B4387" t="s">
        <v>14273</v>
      </c>
      <c r="C4387" s="7" t="s">
        <v>4552</v>
      </c>
      <c r="D4387" s="8" t="s">
        <v>24949</v>
      </c>
      <c r="E4387" t="str">
        <f>TRIM(F4387)&amp;IF(RIGHT(TRIM(F4387),1)=",",TRIM(G4387)," "&amp;TRIM(G4387))</f>
        <v>O-RING O-RING</v>
      </c>
      <c r="F4387" t="str">
        <f>VLOOKUP(C4387,C$2:F$65001,3,FALSE)</f>
        <v xml:space="preserve">O-RING </v>
      </c>
      <c r="G4387" t="str">
        <f>VLOOKUP(C4387,C$2:G$65001,4,FALSE)</f>
        <v xml:space="preserve">O-RING             </v>
      </c>
      <c r="H4387" t="str">
        <f>"&lt;p&gt;" &amp;TRIM(B4387) &amp; "&lt;/p&gt;"</f>
        <v>&lt;p&gt;393595&lt;/p&gt;</v>
      </c>
      <c r="I4387" t="str">
        <f>"&lt;d&gt;" &amp;TRIM(E4387) &amp; "&lt;/d&gt;"</f>
        <v>&lt;d&gt;O-RING O-RING&lt;/d&gt;</v>
      </c>
      <c r="J4387" t="str">
        <f>H4387&amp;I4387&amp;"&lt;c&gt;" &amp; A4387 &amp; "&lt;/c&gt;" &amp;"&lt;aka&gt;" &amp;C4387&amp; "&lt;/aka&gt;"</f>
        <v>&lt;p&gt;393595&lt;/p&gt;&lt;d&gt;O-RING O-RING&lt;/d&gt;&lt;c&gt;D9182&lt;/c&gt;&lt;aka&gt;5331001661071&lt;/aka&gt;</v>
      </c>
    </row>
    <row r="4388" spans="1:10">
      <c r="A4388" s="1" t="s">
        <v>22889</v>
      </c>
      <c r="B4388" t="s">
        <v>14275</v>
      </c>
      <c r="C4388" s="7" t="s">
        <v>4552</v>
      </c>
      <c r="D4388" s="8" t="s">
        <v>24949</v>
      </c>
      <c r="E4388" t="str">
        <f>TRIM(F4388)&amp;IF(RIGHT(TRIM(F4388),1)=",",TRIM(G4388)," "&amp;TRIM(G4388))</f>
        <v>O-RING O-RING</v>
      </c>
      <c r="F4388" t="str">
        <f>VLOOKUP(C4388,C$2:F$65001,3,FALSE)</f>
        <v xml:space="preserve">O-RING </v>
      </c>
      <c r="G4388" t="str">
        <f>VLOOKUP(C4388,C$2:G$65001,4,FALSE)</f>
        <v xml:space="preserve">O-RING             </v>
      </c>
      <c r="H4388" t="str">
        <f>"&lt;p&gt;" &amp;TRIM(B4388) &amp; "&lt;/p&gt;"</f>
        <v>&lt;p&gt;4400181-1190&lt;/p&gt;</v>
      </c>
      <c r="I4388" t="str">
        <f>"&lt;d&gt;" &amp;TRIM(E4388) &amp; "&lt;/d&gt;"</f>
        <v>&lt;d&gt;O-RING O-RING&lt;/d&gt;</v>
      </c>
      <c r="J4388" t="str">
        <f>H4388&amp;I4388&amp;"&lt;c&gt;" &amp; A4388 &amp; "&lt;/c&gt;" &amp;"&lt;aka&gt;" &amp;C4388&amp; "&lt;/aka&gt;"</f>
        <v>&lt;p&gt;4400181-1190&lt;/p&gt;&lt;d&gt;O-RING O-RING&lt;/d&gt;&lt;c&gt;D9182&lt;/c&gt;&lt;aka&gt;5331001661071&lt;/aka&gt;</v>
      </c>
    </row>
    <row r="4389" spans="1:10">
      <c r="A4389" s="1" t="s">
        <v>5151</v>
      </c>
      <c r="B4389" t="s">
        <v>14277</v>
      </c>
      <c r="C4389" s="7" t="s">
        <v>4552</v>
      </c>
      <c r="D4389" s="8" t="s">
        <v>24949</v>
      </c>
      <c r="E4389" t="str">
        <f>TRIM(F4389)&amp;IF(RIGHT(TRIM(F4389),1)=",",TRIM(G4389)," "&amp;TRIM(G4389))</f>
        <v>O-RING O-RING</v>
      </c>
      <c r="F4389" t="str">
        <f>VLOOKUP(C4389,C$2:F$65001,3,FALSE)</f>
        <v xml:space="preserve">O-RING </v>
      </c>
      <c r="G4389" t="str">
        <f>VLOOKUP(C4389,C$2:G$65001,4,FALSE)</f>
        <v xml:space="preserve">O-RING             </v>
      </c>
      <c r="H4389" t="str">
        <f>"&lt;p&gt;" &amp;TRIM(B4389) &amp; "&lt;/p&gt;"</f>
        <v>&lt;p&gt;2-117 V747-75&lt;/p&gt;</v>
      </c>
      <c r="I4389" t="str">
        <f>"&lt;d&gt;" &amp;TRIM(E4389) &amp; "&lt;/d&gt;"</f>
        <v>&lt;d&gt;O-RING O-RING&lt;/d&gt;</v>
      </c>
      <c r="J4389" t="str">
        <f>H4389&amp;I4389&amp;"&lt;c&gt;" &amp; A4389 &amp; "&lt;/c&gt;" &amp;"&lt;aka&gt;" &amp;C4389&amp; "&lt;/aka&gt;"</f>
        <v>&lt;p&gt;2-117 V747-75&lt;/p&gt;&lt;d&gt;O-RING O-RING&lt;/d&gt;&lt;c&gt;02697&lt;/c&gt;&lt;aka&gt;5331001661071&lt;/aka&gt;</v>
      </c>
    </row>
    <row r="4390" spans="1:10">
      <c r="A4390" s="1" t="s">
        <v>22934</v>
      </c>
      <c r="B4390" t="s">
        <v>14279</v>
      </c>
      <c r="C4390" s="7" t="s">
        <v>4552</v>
      </c>
      <c r="D4390" s="8" t="s">
        <v>24949</v>
      </c>
      <c r="E4390" t="str">
        <f>TRIM(F4390)&amp;IF(RIGHT(TRIM(F4390),1)=",",TRIM(G4390)," "&amp;TRIM(G4390))</f>
        <v>O-RING O-RING</v>
      </c>
      <c r="F4390" t="str">
        <f>VLOOKUP(C4390,C$2:F$65001,3,FALSE)</f>
        <v xml:space="preserve">O-RING </v>
      </c>
      <c r="G4390" t="str">
        <f>VLOOKUP(C4390,C$2:G$65001,4,FALSE)</f>
        <v xml:space="preserve">O-RING             </v>
      </c>
      <c r="H4390" t="str">
        <f>"&lt;p&gt;" &amp;TRIM(B4390) &amp; "&lt;/p&gt;"</f>
        <v>&lt;p&gt;280248-01PC62&lt;/p&gt;</v>
      </c>
      <c r="I4390" t="str">
        <f>"&lt;d&gt;" &amp;TRIM(E4390) &amp; "&lt;/d&gt;"</f>
        <v>&lt;d&gt;O-RING O-RING&lt;/d&gt;</v>
      </c>
      <c r="J4390" t="str">
        <f>H4390&amp;I4390&amp;"&lt;c&gt;" &amp; A4390 &amp; "&lt;/c&gt;" &amp;"&lt;aka&gt;" &amp;C4390&amp; "&lt;/aka&gt;"</f>
        <v>&lt;p&gt;280248-01PC62&lt;/p&gt;&lt;d&gt;O-RING O-RING&lt;/d&gt;&lt;c&gt;99657&lt;/c&gt;&lt;aka&gt;5331001661071&lt;/aka&gt;</v>
      </c>
    </row>
    <row r="4391" spans="1:10">
      <c r="A4391" s="1" t="s">
        <v>22603</v>
      </c>
      <c r="B4391" t="s">
        <v>14282</v>
      </c>
      <c r="C4391" s="7" t="s">
        <v>4552</v>
      </c>
      <c r="D4391" s="8" t="s">
        <v>24949</v>
      </c>
      <c r="E4391" t="str">
        <f>TRIM(F4391)&amp;IF(RIGHT(TRIM(F4391),1)=",",TRIM(G4391)," "&amp;TRIM(G4391))</f>
        <v>O-RING O-RING</v>
      </c>
      <c r="F4391" t="str">
        <f>VLOOKUP(C4391,C$2:F$65001,3,FALSE)</f>
        <v xml:space="preserve">O-RING </v>
      </c>
      <c r="G4391" t="str">
        <f>VLOOKUP(C4391,C$2:G$65001,4,FALSE)</f>
        <v xml:space="preserve">O-RING             </v>
      </c>
      <c r="H4391" t="str">
        <f>"&lt;p&gt;" &amp;TRIM(B4391) &amp; "&lt;/p&gt;"</f>
        <v>&lt;p&gt;10137960&lt;/p&gt;</v>
      </c>
      <c r="I4391" t="str">
        <f>"&lt;d&gt;" &amp;TRIM(E4391) &amp; "&lt;/d&gt;"</f>
        <v>&lt;d&gt;O-RING O-RING&lt;/d&gt;</v>
      </c>
      <c r="J4391" t="str">
        <f>H4391&amp;I4391&amp;"&lt;c&gt;" &amp; A4391 &amp; "&lt;/c&gt;" &amp;"&lt;aka&gt;" &amp;C4391&amp; "&lt;/aka&gt;"</f>
        <v>&lt;p&gt;10137960&lt;/p&gt;&lt;d&gt;O-RING O-RING&lt;/d&gt;&lt;c&gt;A486G&lt;/c&gt;&lt;aka&gt;5331001661071&lt;/aka&gt;</v>
      </c>
    </row>
    <row r="4392" spans="1:10">
      <c r="A4392" s="1" t="s">
        <v>22935</v>
      </c>
      <c r="B4392" t="s">
        <v>14284</v>
      </c>
      <c r="C4392" s="7" t="s">
        <v>4552</v>
      </c>
      <c r="D4392" s="8" t="s">
        <v>24949</v>
      </c>
      <c r="E4392" t="str">
        <f>TRIM(F4392)&amp;IF(RIGHT(TRIM(F4392),1)=",",TRIM(G4392)," "&amp;TRIM(G4392))</f>
        <v>O-RING O-RING</v>
      </c>
      <c r="F4392" t="str">
        <f>VLOOKUP(C4392,C$2:F$65001,3,FALSE)</f>
        <v xml:space="preserve">O-RING </v>
      </c>
      <c r="G4392" t="str">
        <f>VLOOKUP(C4392,C$2:G$65001,4,FALSE)</f>
        <v xml:space="preserve">O-RING             </v>
      </c>
      <c r="H4392" t="str">
        <f>"&lt;p&gt;" &amp;TRIM(B4392) &amp; "&lt;/p&gt;"</f>
        <v>&lt;p&gt;3334846PC7&lt;/p&gt;</v>
      </c>
      <c r="I4392" t="str">
        <f>"&lt;d&gt;" &amp;TRIM(E4392) &amp; "&lt;/d&gt;"</f>
        <v>&lt;d&gt;O-RING O-RING&lt;/d&gt;</v>
      </c>
      <c r="J4392" t="str">
        <f>H4392&amp;I4392&amp;"&lt;c&gt;" &amp; A4392 &amp; "&lt;/c&gt;" &amp;"&lt;aka&gt;" &amp;C4392&amp; "&lt;/aka&gt;"</f>
        <v>&lt;p&gt;3334846PC7&lt;/p&gt;&lt;d&gt;O-RING O-RING&lt;/d&gt;&lt;c&gt;59364&lt;/c&gt;&lt;aka&gt;5331001661071&lt;/aka&gt;</v>
      </c>
    </row>
    <row r="4393" spans="1:10">
      <c r="A4393" s="1" t="s">
        <v>22932</v>
      </c>
      <c r="B4393" t="s">
        <v>14287</v>
      </c>
      <c r="C4393" s="7" t="s">
        <v>4552</v>
      </c>
      <c r="D4393" s="8" t="s">
        <v>24949</v>
      </c>
      <c r="E4393" t="str">
        <f>TRIM(F4393)&amp;IF(RIGHT(TRIM(F4393),1)=",",TRIM(G4393)," "&amp;TRIM(G4393))</f>
        <v>O-RING O-RING</v>
      </c>
      <c r="F4393" t="str">
        <f>VLOOKUP(C4393,C$2:F$65001,3,FALSE)</f>
        <v xml:space="preserve">O-RING </v>
      </c>
      <c r="G4393" t="str">
        <f>VLOOKUP(C4393,C$2:G$65001,4,FALSE)</f>
        <v xml:space="preserve">O-RING             </v>
      </c>
      <c r="H4393" t="str">
        <f>"&lt;p&gt;" &amp;TRIM(B4393) &amp; "&lt;/p&gt;"</f>
        <v>&lt;p&gt;21726-400 FIND 17&lt;/p&gt;</v>
      </c>
      <c r="I4393" t="str">
        <f>"&lt;d&gt;" &amp;TRIM(E4393) &amp; "&lt;/d&gt;"</f>
        <v>&lt;d&gt;O-RING O-RING&lt;/d&gt;</v>
      </c>
      <c r="J4393" t="str">
        <f>H4393&amp;I4393&amp;"&lt;c&gt;" &amp; A4393 &amp; "&lt;/c&gt;" &amp;"&lt;aka&gt;" &amp;C4393&amp; "&lt;/aka&gt;"</f>
        <v>&lt;p&gt;21726-400 FIND 17&lt;/p&gt;&lt;d&gt;O-RING O-RING&lt;/d&gt;&lt;c&gt;78062&lt;/c&gt;&lt;aka&gt;5331001661071&lt;/aka&gt;</v>
      </c>
    </row>
    <row r="4394" spans="1:10">
      <c r="A4394" s="1" t="s">
        <v>22931</v>
      </c>
      <c r="B4394" t="s">
        <v>14290</v>
      </c>
      <c r="C4394" s="7" t="s">
        <v>4552</v>
      </c>
      <c r="D4394" s="8" t="s">
        <v>24949</v>
      </c>
      <c r="E4394" t="str">
        <f>TRIM(F4394)&amp;IF(RIGHT(TRIM(F4394),1)=",",TRIM(G4394)," "&amp;TRIM(G4394))</f>
        <v>O-RING O-RING</v>
      </c>
      <c r="F4394" t="str">
        <f>VLOOKUP(C4394,C$2:F$65001,3,FALSE)</f>
        <v xml:space="preserve">O-RING </v>
      </c>
      <c r="G4394" t="str">
        <f>VLOOKUP(C4394,C$2:G$65001,4,FALSE)</f>
        <v xml:space="preserve">O-RING             </v>
      </c>
      <c r="H4394" t="str">
        <f>"&lt;p&gt;" &amp;TRIM(B4394) &amp; "&lt;/p&gt;"</f>
        <v>&lt;p&gt;2879562&lt;/p&gt;</v>
      </c>
      <c r="I4394" t="str">
        <f>"&lt;d&gt;" &amp;TRIM(E4394) &amp; "&lt;/d&gt;"</f>
        <v>&lt;d&gt;O-RING O-RING&lt;/d&gt;</v>
      </c>
      <c r="J4394" t="str">
        <f>H4394&amp;I4394&amp;"&lt;c&gt;" &amp; A4394 &amp; "&lt;/c&gt;" &amp;"&lt;aka&gt;" &amp;C4394&amp; "&lt;/aka&gt;"</f>
        <v>&lt;p&gt;2879562&lt;/p&gt;&lt;d&gt;O-RING O-RING&lt;/d&gt;&lt;c&gt;D0272&lt;/c&gt;&lt;aka&gt;5331001661071&lt;/aka&gt;</v>
      </c>
    </row>
    <row r="4395" spans="1:10">
      <c r="A4395" s="1" t="s">
        <v>22889</v>
      </c>
      <c r="B4395" t="s">
        <v>14292</v>
      </c>
      <c r="C4395" s="7" t="s">
        <v>4552</v>
      </c>
      <c r="D4395" s="8" t="s">
        <v>24949</v>
      </c>
      <c r="E4395" t="str">
        <f>TRIM(F4395)&amp;IF(RIGHT(TRIM(F4395),1)=",",TRIM(G4395)," "&amp;TRIM(G4395))</f>
        <v>O-RING O-RING</v>
      </c>
      <c r="F4395" t="str">
        <f>VLOOKUP(C4395,C$2:F$65001,3,FALSE)</f>
        <v xml:space="preserve">O-RING </v>
      </c>
      <c r="G4395" t="str">
        <f>VLOOKUP(C4395,C$2:G$65001,4,FALSE)</f>
        <v xml:space="preserve">O-RING             </v>
      </c>
      <c r="H4395" t="str">
        <f>"&lt;p&gt;" &amp;TRIM(B4395) &amp; "&lt;/p&gt;"</f>
        <v>&lt;p&gt;1220C0740&lt;/p&gt;</v>
      </c>
      <c r="I4395" t="str">
        <f>"&lt;d&gt;" &amp;TRIM(E4395) &amp; "&lt;/d&gt;"</f>
        <v>&lt;d&gt;O-RING O-RING&lt;/d&gt;</v>
      </c>
      <c r="J4395" t="str">
        <f>H4395&amp;I4395&amp;"&lt;c&gt;" &amp; A4395 &amp; "&lt;/c&gt;" &amp;"&lt;aka&gt;" &amp;C4395&amp; "&lt;/aka&gt;"</f>
        <v>&lt;p&gt;1220C0740&lt;/p&gt;&lt;d&gt;O-RING O-RING&lt;/d&gt;&lt;c&gt;D9182&lt;/c&gt;&lt;aka&gt;5331001661071&lt;/aka&gt;</v>
      </c>
    </row>
    <row r="4396" spans="1:10">
      <c r="A4396" s="1" t="s">
        <v>22889</v>
      </c>
      <c r="B4396" t="s">
        <v>14294</v>
      </c>
      <c r="C4396" s="7" t="s">
        <v>4552</v>
      </c>
      <c r="D4396" s="8" t="s">
        <v>24949</v>
      </c>
      <c r="E4396" t="str">
        <f>TRIM(F4396)&amp;IF(RIGHT(TRIM(F4396),1)=",",TRIM(G4396)," "&amp;TRIM(G4396))</f>
        <v>O-RING O-RING</v>
      </c>
      <c r="F4396" t="str">
        <f>VLOOKUP(C4396,C$2:F$65001,3,FALSE)</f>
        <v xml:space="preserve">O-RING </v>
      </c>
      <c r="G4396" t="str">
        <f>VLOOKUP(C4396,C$2:G$65001,4,FALSE)</f>
        <v xml:space="preserve">O-RING             </v>
      </c>
      <c r="H4396" t="str">
        <f>"&lt;p&gt;" &amp;TRIM(B4396) &amp; "&lt;/p&gt;"</f>
        <v>&lt;p&gt;M83248-1-117&lt;/p&gt;</v>
      </c>
      <c r="I4396" t="str">
        <f>"&lt;d&gt;" &amp;TRIM(E4396) &amp; "&lt;/d&gt;"</f>
        <v>&lt;d&gt;O-RING O-RING&lt;/d&gt;</v>
      </c>
      <c r="J4396" t="str">
        <f>H4396&amp;I4396&amp;"&lt;c&gt;" &amp; A4396 &amp; "&lt;/c&gt;" &amp;"&lt;aka&gt;" &amp;C4396&amp; "&lt;/aka&gt;"</f>
        <v>&lt;p&gt;M83248-1-117&lt;/p&gt;&lt;d&gt;O-RING O-RING&lt;/d&gt;&lt;c&gt;D9182&lt;/c&gt;&lt;aka&gt;5331001661071&lt;/aka&gt;</v>
      </c>
    </row>
    <row r="4397" spans="1:10">
      <c r="A4397" s="1" t="s">
        <v>22936</v>
      </c>
      <c r="B4397" t="s">
        <v>14296</v>
      </c>
      <c r="C4397" s="7" t="s">
        <v>4552</v>
      </c>
      <c r="D4397" s="8" t="s">
        <v>24949</v>
      </c>
      <c r="E4397" t="str">
        <f>TRIM(F4397)&amp;IF(RIGHT(TRIM(F4397),1)=",",TRIM(G4397)," "&amp;TRIM(G4397))</f>
        <v>O-RING O-RING</v>
      </c>
      <c r="F4397" t="str">
        <f>VLOOKUP(C4397,C$2:F$65001,3,FALSE)</f>
        <v xml:space="preserve">O-RING </v>
      </c>
      <c r="G4397" t="str">
        <f>VLOOKUP(C4397,C$2:G$65001,4,FALSE)</f>
        <v xml:space="preserve">O-RING             </v>
      </c>
      <c r="H4397" t="str">
        <f>"&lt;p&gt;" &amp;TRIM(B4397) &amp; "&lt;/p&gt;"</f>
        <v>&lt;p&gt;117-517&lt;/p&gt;</v>
      </c>
      <c r="I4397" t="str">
        <f>"&lt;d&gt;" &amp;TRIM(E4397) &amp; "&lt;/d&gt;"</f>
        <v>&lt;d&gt;O-RING O-RING&lt;/d&gt;</v>
      </c>
      <c r="J4397" t="str">
        <f>H4397&amp;I4397&amp;"&lt;c&gt;" &amp; A4397 &amp; "&lt;/c&gt;" &amp;"&lt;aka&gt;" &amp;C4397&amp; "&lt;/aka&gt;"</f>
        <v>&lt;p&gt;117-517&lt;/p&gt;&lt;d&gt;O-RING O-RING&lt;/d&gt;&lt;c&gt;04171&lt;/c&gt;&lt;aka&gt;5331001661071&lt;/aka&gt;</v>
      </c>
    </row>
    <row r="4398" spans="1:10">
      <c r="A4398" s="1" t="s">
        <v>22898</v>
      </c>
      <c r="B4398" t="s">
        <v>14301</v>
      </c>
      <c r="C4398" s="7" t="s">
        <v>4552</v>
      </c>
      <c r="D4398" s="8" t="s">
        <v>24949</v>
      </c>
      <c r="E4398" t="str">
        <f>TRIM(F4398)&amp;IF(RIGHT(TRIM(F4398),1)=",",TRIM(G4398)," "&amp;TRIM(G4398))</f>
        <v>O-RING O-RING</v>
      </c>
      <c r="F4398" t="str">
        <f>VLOOKUP(C4398,C$2:F$65001,3,FALSE)</f>
        <v xml:space="preserve">O-RING </v>
      </c>
      <c r="G4398" t="str">
        <f>VLOOKUP(C4398,C$2:G$65001,4,FALSE)</f>
        <v xml:space="preserve">O-RING             </v>
      </c>
      <c r="H4398" t="str">
        <f>"&lt;p&gt;" &amp;TRIM(B4398) &amp; "&lt;/p&gt;"</f>
        <v>&lt;p&gt;711942&lt;/p&gt;</v>
      </c>
      <c r="I4398" t="str">
        <f>"&lt;d&gt;" &amp;TRIM(E4398) &amp; "&lt;/d&gt;"</f>
        <v>&lt;d&gt;O-RING O-RING&lt;/d&gt;</v>
      </c>
      <c r="J4398" t="str">
        <f>H4398&amp;I4398&amp;"&lt;c&gt;" &amp; A4398 &amp; "&lt;/c&gt;" &amp;"&lt;aka&gt;" &amp;C4398&amp; "&lt;/aka&gt;"</f>
        <v>&lt;p&gt;711942&lt;/p&gt;&lt;d&gt;O-RING O-RING&lt;/d&gt;&lt;c&gt;07524&lt;/c&gt;&lt;aka&gt;5331001661071&lt;/aka&gt;</v>
      </c>
    </row>
    <row r="4399" spans="1:10">
      <c r="A4399" s="1" t="s">
        <v>5127</v>
      </c>
      <c r="B4399" t="s">
        <v>14304</v>
      </c>
      <c r="C4399" s="7" t="s">
        <v>4552</v>
      </c>
      <c r="D4399" s="8" t="s">
        <v>24949</v>
      </c>
      <c r="E4399" t="str">
        <f>TRIM(F4399)&amp;IF(RIGHT(TRIM(F4399),1)=",",TRIM(G4399)," "&amp;TRIM(G4399))</f>
        <v>O-RING O-RING</v>
      </c>
      <c r="F4399" t="str">
        <f>VLOOKUP(C4399,C$2:F$65001,3,FALSE)</f>
        <v xml:space="preserve">O-RING </v>
      </c>
      <c r="G4399" t="str">
        <f>VLOOKUP(C4399,C$2:G$65001,4,FALSE)</f>
        <v xml:space="preserve">O-RING             </v>
      </c>
      <c r="H4399" t="str">
        <f>"&lt;p&gt;" &amp;TRIM(B4399) &amp; "&lt;/p&gt;"</f>
        <v>&lt;p&gt;AMS7276&lt;/p&gt;</v>
      </c>
      <c r="I4399" t="str">
        <f>"&lt;d&gt;" &amp;TRIM(E4399) &amp; "&lt;/d&gt;"</f>
        <v>&lt;d&gt;O-RING O-RING&lt;/d&gt;</v>
      </c>
      <c r="J4399" t="str">
        <f>H4399&amp;I4399&amp;"&lt;c&gt;" &amp; A4399 &amp; "&lt;/c&gt;" &amp;"&lt;aka&gt;" &amp;C4399&amp; "&lt;/aka&gt;"</f>
        <v>&lt;p&gt;AMS7276&lt;/p&gt;&lt;d&gt;O-RING O-RING&lt;/d&gt;&lt;c&gt;81343&lt;/c&gt;&lt;aka&gt;5331001661071&lt;/aka&gt;</v>
      </c>
    </row>
    <row r="4400" spans="1:10">
      <c r="A4400" s="1" t="s">
        <v>22931</v>
      </c>
      <c r="B4400" t="s">
        <v>14306</v>
      </c>
      <c r="C4400" s="7" t="s">
        <v>4552</v>
      </c>
      <c r="D4400" s="8" t="s">
        <v>24949</v>
      </c>
      <c r="E4400" t="str">
        <f>TRIM(F4400)&amp;IF(RIGHT(TRIM(F4400),1)=",",TRIM(G4400)," "&amp;TRIM(G4400))</f>
        <v>O-RING O-RING</v>
      </c>
      <c r="F4400" t="str">
        <f>VLOOKUP(C4400,C$2:F$65001,3,FALSE)</f>
        <v xml:space="preserve">O-RING </v>
      </c>
      <c r="G4400" t="str">
        <f>VLOOKUP(C4400,C$2:G$65001,4,FALSE)</f>
        <v xml:space="preserve">O-RING             </v>
      </c>
      <c r="H4400" t="str">
        <f>"&lt;p&gt;" &amp;TRIM(B4400) &amp; "&lt;/p&gt;"</f>
        <v>&lt;p&gt;0287 9037&lt;/p&gt;</v>
      </c>
      <c r="I4400" t="str">
        <f>"&lt;d&gt;" &amp;TRIM(E4400) &amp; "&lt;/d&gt;"</f>
        <v>&lt;d&gt;O-RING O-RING&lt;/d&gt;</v>
      </c>
      <c r="J4400" t="str">
        <f>H4400&amp;I4400&amp;"&lt;c&gt;" &amp; A4400 &amp; "&lt;/c&gt;" &amp;"&lt;aka&gt;" &amp;C4400&amp; "&lt;/aka&gt;"</f>
        <v>&lt;p&gt;0287 9037&lt;/p&gt;&lt;d&gt;O-RING O-RING&lt;/d&gt;&lt;c&gt;D0272&lt;/c&gt;&lt;aka&gt;5331001661071&lt;/aka&gt;</v>
      </c>
    </row>
    <row r="4401" spans="1:10">
      <c r="A4401" s="1" t="s">
        <v>22931</v>
      </c>
      <c r="B4401" t="s">
        <v>14308</v>
      </c>
      <c r="C4401" s="7" t="s">
        <v>4552</v>
      </c>
      <c r="D4401" s="8" t="s">
        <v>24949</v>
      </c>
      <c r="E4401" t="str">
        <f>TRIM(F4401)&amp;IF(RIGHT(TRIM(F4401),1)=",",TRIM(G4401)," "&amp;TRIM(G4401))</f>
        <v>O-RING O-RING</v>
      </c>
      <c r="F4401" t="str">
        <f>VLOOKUP(C4401,C$2:F$65001,3,FALSE)</f>
        <v xml:space="preserve">O-RING </v>
      </c>
      <c r="G4401" t="str">
        <f>VLOOKUP(C4401,C$2:G$65001,4,FALSE)</f>
        <v xml:space="preserve">O-RING             </v>
      </c>
      <c r="H4401" t="str">
        <f>"&lt;p&gt;" &amp;TRIM(B4401) &amp; "&lt;/p&gt;"</f>
        <v>&lt;p&gt;0287 9562&lt;/p&gt;</v>
      </c>
      <c r="I4401" t="str">
        <f>"&lt;d&gt;" &amp;TRIM(E4401) &amp; "&lt;/d&gt;"</f>
        <v>&lt;d&gt;O-RING O-RING&lt;/d&gt;</v>
      </c>
      <c r="J4401" t="str">
        <f>H4401&amp;I4401&amp;"&lt;c&gt;" &amp; A4401 &amp; "&lt;/c&gt;" &amp;"&lt;aka&gt;" &amp;C4401&amp; "&lt;/aka&gt;"</f>
        <v>&lt;p&gt;0287 9562&lt;/p&gt;&lt;d&gt;O-RING O-RING&lt;/d&gt;&lt;c&gt;D0272&lt;/c&gt;&lt;aka&gt;5331001661071&lt;/aka&gt;</v>
      </c>
    </row>
    <row r="4402" spans="1:10">
      <c r="A4402" s="1" t="s">
        <v>22889</v>
      </c>
      <c r="B4402" t="s">
        <v>14310</v>
      </c>
      <c r="C4402" s="7" t="s">
        <v>4552</v>
      </c>
      <c r="D4402" s="8" t="s">
        <v>24949</v>
      </c>
      <c r="E4402" t="str">
        <f>TRIM(F4402)&amp;IF(RIGHT(TRIM(F4402),1)=",",TRIM(G4402)," "&amp;TRIM(G4402))</f>
        <v>O-RING O-RING</v>
      </c>
      <c r="F4402" t="str">
        <f>VLOOKUP(C4402,C$2:F$65001,3,FALSE)</f>
        <v xml:space="preserve">O-RING </v>
      </c>
      <c r="G4402" t="str">
        <f>VLOOKUP(C4402,C$2:G$65001,4,FALSE)</f>
        <v xml:space="preserve">O-RING             </v>
      </c>
      <c r="H4402" t="str">
        <f>"&lt;p&gt;" &amp;TRIM(B4402) &amp; "&lt;/p&gt;"</f>
        <v>&lt;p&gt;568117-7&lt;/p&gt;</v>
      </c>
      <c r="I4402" t="str">
        <f>"&lt;d&gt;" &amp;TRIM(E4402) &amp; "&lt;/d&gt;"</f>
        <v>&lt;d&gt;O-RING O-RING&lt;/d&gt;</v>
      </c>
      <c r="J4402" t="str">
        <f>H4402&amp;I4402&amp;"&lt;c&gt;" &amp; A4402 &amp; "&lt;/c&gt;" &amp;"&lt;aka&gt;" &amp;C4402&amp; "&lt;/aka&gt;"</f>
        <v>&lt;p&gt;568117-7&lt;/p&gt;&lt;d&gt;O-RING O-RING&lt;/d&gt;&lt;c&gt;D9182&lt;/c&gt;&lt;aka&gt;5331001661071&lt;/aka&gt;</v>
      </c>
    </row>
    <row r="4403" spans="1:10">
      <c r="A4403" s="1" t="s">
        <v>22938</v>
      </c>
      <c r="B4403" t="s">
        <v>14312</v>
      </c>
      <c r="C4403" s="7" t="s">
        <v>4552</v>
      </c>
      <c r="D4403" s="8" t="s">
        <v>24949</v>
      </c>
      <c r="E4403" t="str">
        <f>TRIM(F4403)&amp;IF(RIGHT(TRIM(F4403),1)=",",TRIM(G4403)," "&amp;TRIM(G4403))</f>
        <v>O-RING O-RING</v>
      </c>
      <c r="F4403" t="str">
        <f>VLOOKUP(C4403,C$2:F$65001,3,FALSE)</f>
        <v xml:space="preserve">O-RING </v>
      </c>
      <c r="G4403" t="str">
        <f>VLOOKUP(C4403,C$2:G$65001,4,FALSE)</f>
        <v xml:space="preserve">O-RING             </v>
      </c>
      <c r="H4403" t="str">
        <f>"&lt;p&gt;" &amp;TRIM(B4403) &amp; "&lt;/p&gt;"</f>
        <v>&lt;p&gt;ASC1442363&lt;/p&gt;</v>
      </c>
      <c r="I4403" t="str">
        <f>"&lt;d&gt;" &amp;TRIM(E4403) &amp; "&lt;/d&gt;"</f>
        <v>&lt;d&gt;O-RING O-RING&lt;/d&gt;</v>
      </c>
      <c r="J4403" t="str">
        <f>H4403&amp;I4403&amp;"&lt;c&gt;" &amp; A4403 &amp; "&lt;/c&gt;" &amp;"&lt;aka&gt;" &amp;C4403&amp; "&lt;/aka&gt;"</f>
        <v>&lt;p&gt;ASC1442363&lt;/p&gt;&lt;d&gt;O-RING O-RING&lt;/d&gt;&lt;c&gt;Z4779&lt;/c&gt;&lt;aka&gt;5331001661071&lt;/aka&gt;</v>
      </c>
    </row>
    <row r="4404" spans="1:10">
      <c r="A4404" s="1" t="s">
        <v>5154</v>
      </c>
      <c r="B4404" t="s">
        <v>14315</v>
      </c>
      <c r="C4404" s="7" t="s">
        <v>4448</v>
      </c>
      <c r="D4404" s="8" t="s">
        <v>24933</v>
      </c>
      <c r="E4404" t="str">
        <f>TRIM(F4404)&amp;IF(RIGHT(TRIM(F4404),1)=",",TRIM(G4404)," "&amp;TRIM(G4404))</f>
        <v>GASKET GASKET</v>
      </c>
      <c r="F4404" t="str">
        <f>VLOOKUP(C4404,C$2:F$65001,3,FALSE)</f>
        <v xml:space="preserve">GASKET </v>
      </c>
      <c r="G4404" t="str">
        <f>VLOOKUP(C4404,C$2:G$65001,4,FALSE)</f>
        <v xml:space="preserve">GASKET             </v>
      </c>
      <c r="H4404" t="str">
        <f>"&lt;p&gt;" &amp;TRIM(B4404) &amp; "&lt;/p&gt;"</f>
        <v>&lt;p&gt;3008404&lt;/p&gt;</v>
      </c>
      <c r="I4404" t="str">
        <f>"&lt;d&gt;" &amp;TRIM(E4404) &amp; "&lt;/d&gt;"</f>
        <v>&lt;d&gt;GASKET GASKET&lt;/d&gt;</v>
      </c>
      <c r="J4404" t="str">
        <f>H4404&amp;I4404&amp;"&lt;c&gt;" &amp; A4404 &amp; "&lt;/c&gt;" &amp;"&lt;aka&gt;" &amp;C4404&amp; "&lt;/aka&gt;"</f>
        <v>&lt;p&gt;3008404&lt;/p&gt;&lt;d&gt;GASKET GASKET&lt;/d&gt;&lt;c&gt;15434&lt;/c&gt;&lt;aka&gt;5330013045180&lt;/aka&gt;</v>
      </c>
    </row>
    <row r="4405" spans="1:10">
      <c r="A4405" s="1" t="s">
        <v>5154</v>
      </c>
      <c r="B4405" t="s">
        <v>14317</v>
      </c>
      <c r="C4405" s="7" t="s">
        <v>4448</v>
      </c>
      <c r="D4405" s="8" t="s">
        <v>24933</v>
      </c>
      <c r="E4405" t="str">
        <f>TRIM(F4405)&amp;IF(RIGHT(TRIM(F4405),1)=",",TRIM(G4405)," "&amp;TRIM(G4405))</f>
        <v>GASKET GASKET</v>
      </c>
      <c r="F4405" t="str">
        <f>VLOOKUP(C4405,C$2:F$65001,3,FALSE)</f>
        <v xml:space="preserve">GASKET </v>
      </c>
      <c r="G4405" t="str">
        <f>VLOOKUP(C4405,C$2:G$65001,4,FALSE)</f>
        <v xml:space="preserve">GASKET             </v>
      </c>
      <c r="H4405" t="str">
        <f>"&lt;p&gt;" &amp;TRIM(B4405) &amp; "&lt;/p&gt;"</f>
        <v>&lt;p&gt;3040721&lt;/p&gt;</v>
      </c>
      <c r="I4405" t="str">
        <f>"&lt;d&gt;" &amp;TRIM(E4405) &amp; "&lt;/d&gt;"</f>
        <v>&lt;d&gt;GASKET GASKET&lt;/d&gt;</v>
      </c>
      <c r="J4405" t="str">
        <f>H4405&amp;I4405&amp;"&lt;c&gt;" &amp; A4405 &amp; "&lt;/c&gt;" &amp;"&lt;aka&gt;" &amp;C4405&amp; "&lt;/aka&gt;"</f>
        <v>&lt;p&gt;3040721&lt;/p&gt;&lt;d&gt;GASKET GASKET&lt;/d&gt;&lt;c&gt;15434&lt;/c&gt;&lt;aka&gt;5330013045180&lt;/aka&gt;</v>
      </c>
    </row>
    <row r="4406" spans="1:10">
      <c r="A4406" s="1" t="s">
        <v>22603</v>
      </c>
      <c r="B4406" t="s">
        <v>14319</v>
      </c>
      <c r="C4406" s="7" t="s">
        <v>4448</v>
      </c>
      <c r="D4406" s="8" t="s">
        <v>24933</v>
      </c>
      <c r="E4406" t="str">
        <f>TRIM(F4406)&amp;IF(RIGHT(TRIM(F4406),1)=",",TRIM(G4406)," "&amp;TRIM(G4406))</f>
        <v>GASKET GASKET</v>
      </c>
      <c r="F4406" t="str">
        <f>VLOOKUP(C4406,C$2:F$65001,3,FALSE)</f>
        <v xml:space="preserve">GASKET </v>
      </c>
      <c r="G4406" t="str">
        <f>VLOOKUP(C4406,C$2:G$65001,4,FALSE)</f>
        <v xml:space="preserve">GASKET             </v>
      </c>
      <c r="H4406" t="str">
        <f>"&lt;p&gt;" &amp;TRIM(B4406) &amp; "&lt;/p&gt;"</f>
        <v>&lt;p&gt;10345133&lt;/p&gt;</v>
      </c>
      <c r="I4406" t="str">
        <f>"&lt;d&gt;" &amp;TRIM(E4406) &amp; "&lt;/d&gt;"</f>
        <v>&lt;d&gt;GASKET GASKET&lt;/d&gt;</v>
      </c>
      <c r="J4406" t="str">
        <f>H4406&amp;I4406&amp;"&lt;c&gt;" &amp; A4406 &amp; "&lt;/c&gt;" &amp;"&lt;aka&gt;" &amp;C4406&amp; "&lt;/aka&gt;"</f>
        <v>&lt;p&gt;10345133&lt;/p&gt;&lt;d&gt;GASKET GASKET&lt;/d&gt;&lt;c&gt;A486G&lt;/c&gt;&lt;aka&gt;5330013045180&lt;/aka&gt;</v>
      </c>
    </row>
    <row r="4407" spans="1:10">
      <c r="A4407" s="1" t="s">
        <v>22591</v>
      </c>
      <c r="B4407" t="s">
        <v>14322</v>
      </c>
      <c r="C4407" s="7" t="s">
        <v>4902</v>
      </c>
      <c r="D4407" s="8" t="s">
        <v>25010</v>
      </c>
      <c r="E4407" t="str">
        <f>TRIM(F4407)&amp;IF(RIGHT(TRIM(F4407),1)=",",TRIM(G4407)," "&amp;TRIM(G4407))</f>
        <v>UNION,TUBE UNION,TUBE</v>
      </c>
      <c r="F4407" t="str">
        <f>VLOOKUP(C4407,C$2:F$65001,3,FALSE)</f>
        <v xml:space="preserve">UNION,TUBE </v>
      </c>
      <c r="G4407" t="str">
        <f>VLOOKUP(C4407,C$2:G$65001,4,FALSE)</f>
        <v xml:space="preserve">UNION,TUBE         </v>
      </c>
      <c r="H4407" t="str">
        <f>"&lt;p&gt;" &amp;TRIM(B4407) &amp; "&lt;/p&gt;"</f>
        <v>&lt;p&gt;1X3/4FF-S&lt;/p&gt;</v>
      </c>
      <c r="I4407" t="str">
        <f>"&lt;d&gt;" &amp;TRIM(E4407) &amp; "&lt;/d&gt;"</f>
        <v>&lt;d&gt;UNION,TUBE UNION,TUBE&lt;/d&gt;</v>
      </c>
      <c r="J4407" t="str">
        <f>H4407&amp;I4407&amp;"&lt;c&gt;" &amp; A4407 &amp; "&lt;/c&gt;" &amp;"&lt;aka&gt;" &amp;C4407&amp; "&lt;/aka&gt;"</f>
        <v>&lt;p&gt;1X3/4FF-S&lt;/p&gt;&lt;d&gt;UNION,TUBE UNION,TUBE&lt;/d&gt;&lt;c&gt;98441&lt;/c&gt;&lt;aka&gt;4730012788380&lt;/aka&gt;</v>
      </c>
    </row>
    <row r="4408" spans="1:10">
      <c r="A4408" s="1" t="s">
        <v>5154</v>
      </c>
      <c r="B4408" t="s">
        <v>14327</v>
      </c>
      <c r="C4408" s="7" t="s">
        <v>4660</v>
      </c>
      <c r="D4408" s="8" t="s">
        <v>24921</v>
      </c>
      <c r="E4408" t="str">
        <f>TRIM(F4408)&amp;IF(RIGHT(TRIM(F4408),1)=",",TRIM(G4408)," "&amp;TRIM(G4408))</f>
        <v>PLUG,EXPANSION PLUG,EXPANSION</v>
      </c>
      <c r="F4408" t="str">
        <f>VLOOKUP(C4408,C$2:F$65001,3,FALSE)</f>
        <v xml:space="preserve">PLUG,EXPANSION </v>
      </c>
      <c r="G4408" t="str">
        <f>VLOOKUP(C4408,C$2:G$65001,4,FALSE)</f>
        <v xml:space="preserve">PLUG,EXPANSION     </v>
      </c>
      <c r="H4408" t="str">
        <f>"&lt;p&gt;" &amp;TRIM(B4408) &amp; "&lt;/p&gt;"</f>
        <v>&lt;p&gt;206224&lt;/p&gt;</v>
      </c>
      <c r="I4408" t="str">
        <f>"&lt;d&gt;" &amp;TRIM(E4408) &amp; "&lt;/d&gt;"</f>
        <v>&lt;d&gt;PLUG,EXPANSION PLUG,EXPANSION&lt;/d&gt;</v>
      </c>
      <c r="J4408" t="str">
        <f>H4408&amp;I4408&amp;"&lt;c&gt;" &amp; A4408 &amp; "&lt;/c&gt;" &amp;"&lt;aka&gt;" &amp;C4408&amp; "&lt;/aka&gt;"</f>
        <v>&lt;p&gt;206224&lt;/p&gt;&lt;d&gt;PLUG,EXPANSION PLUG,EXPANSION&lt;/d&gt;&lt;c&gt;15434&lt;/c&gt;&lt;aka&gt;5340012022529&lt;/aka&gt;</v>
      </c>
    </row>
    <row r="4409" spans="1:10">
      <c r="A4409" s="1" t="s">
        <v>5123</v>
      </c>
      <c r="B4409" t="s">
        <v>14329</v>
      </c>
      <c r="C4409" s="7" t="s">
        <v>4219</v>
      </c>
      <c r="D4409" s="8" t="s">
        <v>24926</v>
      </c>
      <c r="E4409" t="str">
        <f>TRIM(F4409)&amp;IF(RIGHT(TRIM(F4409),1)=",",TRIM(G4409)," "&amp;TRIM(G4409))</f>
        <v>SCREW,CAP,HEXAGON HEAD SCREW,CAP,HEXAGON</v>
      </c>
      <c r="F4409" t="str">
        <f>VLOOKUP(C4409,C$2:F$65001,3,FALSE)</f>
        <v>SCREW,CAP,HEXAGON HEAD</v>
      </c>
      <c r="G4409" t="str">
        <f>VLOOKUP(C4409,C$2:G$65001,4,FALSE)</f>
        <v xml:space="preserve">SCREW,CAP,HEXAGON  </v>
      </c>
      <c r="H4409" t="str">
        <f>"&lt;p&gt;" &amp;TRIM(B4409) &amp; "&lt;/p&gt;"</f>
        <v>&lt;p&gt;92865A712&lt;/p&gt;</v>
      </c>
      <c r="I4409" t="str">
        <f>"&lt;d&gt;" &amp;TRIM(E4409) &amp; "&lt;/d&gt;"</f>
        <v>&lt;d&gt;SCREW,CAP,HEXAGON HEAD SCREW,CAP,HEXAGON&lt;/d&gt;</v>
      </c>
      <c r="J4409" t="str">
        <f>H4409&amp;I4409&amp;"&lt;c&gt;" &amp; A4409 &amp; "&lt;/c&gt;" &amp;"&lt;aka&gt;" &amp;C4409&amp; "&lt;/aka&gt;"</f>
        <v>&lt;p&gt;92865A712&lt;/p&gt;&lt;d&gt;SCREW,CAP,HEXAGON HEAD SCREW,CAP,HEXAGON&lt;/d&gt;&lt;c&gt;3A054&lt;/c&gt;&lt;aka&gt;5305015330625&lt;/aka&gt;</v>
      </c>
    </row>
    <row r="4410" spans="1:10">
      <c r="A4410" s="1" t="s">
        <v>22939</v>
      </c>
      <c r="B4410" t="s">
        <v>14332</v>
      </c>
      <c r="C4410" s="7" t="s">
        <v>4219</v>
      </c>
      <c r="D4410" s="8" t="s">
        <v>24926</v>
      </c>
      <c r="E4410" t="str">
        <f>TRIM(F4410)&amp;IF(RIGHT(TRIM(F4410),1)=",",TRIM(G4410)," "&amp;TRIM(G4410))</f>
        <v>SCREW,CAP,HEXAGON HEAD SCREW,CAP,HEXAGON</v>
      </c>
      <c r="F4410" t="str">
        <f>VLOOKUP(C4410,C$2:F$65001,3,FALSE)</f>
        <v>SCREW,CAP,HEXAGON HEAD</v>
      </c>
      <c r="G4410" t="str">
        <f>VLOOKUP(C4410,C$2:G$65001,4,FALSE)</f>
        <v xml:space="preserve">SCREW,CAP,HEXAGON  </v>
      </c>
      <c r="H4410" t="str">
        <f>"&lt;p&gt;" &amp;TRIM(B4410) &amp; "&lt;/p&gt;"</f>
        <v>&lt;p&gt;3000400-390&lt;/p&gt;</v>
      </c>
      <c r="I4410" t="str">
        <f>"&lt;d&gt;" &amp;TRIM(E4410) &amp; "&lt;/d&gt;"</f>
        <v>&lt;d&gt;SCREW,CAP,HEXAGON HEAD SCREW,CAP,HEXAGON&lt;/d&gt;</v>
      </c>
      <c r="J4410" t="str">
        <f>H4410&amp;I4410&amp;"&lt;c&gt;" &amp; A4410 &amp; "&lt;/c&gt;" &amp;"&lt;aka&gt;" &amp;C4410&amp; "&lt;/aka&gt;"</f>
        <v>&lt;p&gt;3000400-390&lt;/p&gt;&lt;d&gt;SCREW,CAP,HEXAGON HEAD SCREW,CAP,HEXAGON&lt;/d&gt;&lt;c&gt;05NF7&lt;/c&gt;&lt;aka&gt;5305015330625&lt;/aka&gt;</v>
      </c>
    </row>
    <row r="4411" spans="1:10">
      <c r="A4411" s="1" t="s">
        <v>5131</v>
      </c>
      <c r="B4411" t="s">
        <v>14335</v>
      </c>
      <c r="C4411" s="7" t="s">
        <v>4252</v>
      </c>
      <c r="D4411" s="8" t="s">
        <v>24946</v>
      </c>
      <c r="E4411" t="str">
        <f>TRIM(F4411)&amp;IF(RIGHT(TRIM(F4411),1)=",",TRIM(G4411)," "&amp;TRIM(G4411))</f>
        <v>CLAMP,LOOP CLAMP,LOOP</v>
      </c>
      <c r="F4411" t="str">
        <f>VLOOKUP(C4411,C$2:F$65001,3,FALSE)</f>
        <v xml:space="preserve">CLAMP,LOOP </v>
      </c>
      <c r="G4411" t="str">
        <f>VLOOKUP(C4411,C$2:G$65001,4,FALSE)</f>
        <v xml:space="preserve">CLAMP,LOOP         </v>
      </c>
      <c r="H4411" t="str">
        <f>"&lt;p&gt;" &amp;TRIM(B4411) &amp; "&lt;/p&gt;"</f>
        <v>&lt;p&gt;C0V0913Z1&lt;/p&gt;</v>
      </c>
      <c r="I4411" t="str">
        <f>"&lt;d&gt;" &amp;TRIM(E4411) &amp; "&lt;/d&gt;"</f>
        <v>&lt;d&gt;CLAMP,LOOP CLAMP,LOOP&lt;/d&gt;</v>
      </c>
      <c r="J4411" t="str">
        <f>H4411&amp;I4411&amp;"&lt;c&gt;" &amp; A4411 &amp; "&lt;/c&gt;" &amp;"&lt;aka&gt;" &amp;C4411&amp; "&lt;/aka&gt;"</f>
        <v>&lt;p&gt;C0V0913Z1&lt;/p&gt;&lt;d&gt;CLAMP,LOOP CLAMP,LOOP&lt;/d&gt;&lt;c&gt;75272&lt;/c&gt;&lt;aka&gt;5340004044169&lt;/aka&gt;</v>
      </c>
    </row>
    <row r="4412" spans="1:10">
      <c r="A4412" s="1" t="s">
        <v>5131</v>
      </c>
      <c r="B4412" t="s">
        <v>14338</v>
      </c>
      <c r="C4412" s="7" t="s">
        <v>4252</v>
      </c>
      <c r="D4412" s="8" t="s">
        <v>24946</v>
      </c>
      <c r="E4412" t="str">
        <f>TRIM(F4412)&amp;IF(RIGHT(TRIM(F4412),1)=",",TRIM(G4412)," "&amp;TRIM(G4412))</f>
        <v>CLAMP,LOOP CLAMP,LOOP</v>
      </c>
      <c r="F4412" t="str">
        <f>VLOOKUP(C4412,C$2:F$65001,3,FALSE)</f>
        <v xml:space="preserve">CLAMP,LOOP </v>
      </c>
      <c r="G4412" t="str">
        <f>VLOOKUP(C4412,C$2:G$65001,4,FALSE)</f>
        <v xml:space="preserve">CLAMP,LOOP         </v>
      </c>
      <c r="H4412" t="str">
        <f>"&lt;p&gt;" &amp;TRIM(B4412) &amp; "&lt;/p&gt;"</f>
        <v>&lt;p&gt;C0V0913&lt;/p&gt;</v>
      </c>
      <c r="I4412" t="str">
        <f>"&lt;d&gt;" &amp;TRIM(E4412) &amp; "&lt;/d&gt;"</f>
        <v>&lt;d&gt;CLAMP,LOOP CLAMP,LOOP&lt;/d&gt;</v>
      </c>
      <c r="J4412" t="str">
        <f>H4412&amp;I4412&amp;"&lt;c&gt;" &amp; A4412 &amp; "&lt;/c&gt;" &amp;"&lt;aka&gt;" &amp;C4412&amp; "&lt;/aka&gt;"</f>
        <v>&lt;p&gt;C0V0913&lt;/p&gt;&lt;d&gt;CLAMP,LOOP CLAMP,LOOP&lt;/d&gt;&lt;c&gt;75272&lt;/c&gt;&lt;aka&gt;5340004044169&lt;/aka&gt;</v>
      </c>
    </row>
    <row r="4413" spans="1:10">
      <c r="A4413" s="1" t="s">
        <v>22618</v>
      </c>
      <c r="B4413" t="s">
        <v>14340</v>
      </c>
      <c r="C4413" s="7" t="s">
        <v>4252</v>
      </c>
      <c r="D4413" s="8" t="s">
        <v>24946</v>
      </c>
      <c r="E4413" t="str">
        <f>TRIM(F4413)&amp;IF(RIGHT(TRIM(F4413),1)=",",TRIM(G4413)," "&amp;TRIM(G4413))</f>
        <v>CLAMP,LOOP CLAMP,LOOP</v>
      </c>
      <c r="F4413" t="str">
        <f>VLOOKUP(C4413,C$2:F$65001,3,FALSE)</f>
        <v xml:space="preserve">CLAMP,LOOP </v>
      </c>
      <c r="G4413" t="str">
        <f>VLOOKUP(C4413,C$2:G$65001,4,FALSE)</f>
        <v xml:space="preserve">CLAMP,LOOP         </v>
      </c>
      <c r="H4413" t="str">
        <f>"&lt;p&gt;" &amp;TRIM(B4413) &amp; "&lt;/p&gt;"</f>
        <v>&lt;p&gt;49838&lt;/p&gt;</v>
      </c>
      <c r="I4413" t="str">
        <f>"&lt;d&gt;" &amp;TRIM(E4413) &amp; "&lt;/d&gt;"</f>
        <v>&lt;d&gt;CLAMP,LOOP CLAMP,LOOP&lt;/d&gt;</v>
      </c>
      <c r="J4413" t="str">
        <f>H4413&amp;I4413&amp;"&lt;c&gt;" &amp; A4413 &amp; "&lt;/c&gt;" &amp;"&lt;aka&gt;" &amp;C4413&amp; "&lt;/aka&gt;"</f>
        <v>&lt;p&gt;49838&lt;/p&gt;&lt;d&gt;CLAMP,LOOP CLAMP,LOOP&lt;/d&gt;&lt;c&gt;10988&lt;/c&gt;&lt;aka&gt;5340004044169&lt;/aka&gt;</v>
      </c>
    </row>
    <row r="4414" spans="1:10">
      <c r="A4414" s="1" t="s">
        <v>22652</v>
      </c>
      <c r="B4414" t="s">
        <v>14343</v>
      </c>
      <c r="C4414" s="7" t="s">
        <v>5039</v>
      </c>
      <c r="D4414" s="8" t="s">
        <v>24922</v>
      </c>
      <c r="E4414" t="str">
        <f>TRIM(F4414)&amp;IF(RIGHT(TRIM(F4414),1)=",",TRIM(G4414)," "&amp;TRIM(G4414))</f>
        <v>WASHER,FLAT WASHER,FLAT</v>
      </c>
      <c r="F4414" t="str">
        <f>VLOOKUP(C4414,C$2:F$65001,3,FALSE)</f>
        <v xml:space="preserve">WASHER,FLAT </v>
      </c>
      <c r="G4414" t="str">
        <f>VLOOKUP(C4414,C$2:G$65001,4,FALSE)</f>
        <v xml:space="preserve">WASHER,FLAT        </v>
      </c>
      <c r="H4414" t="str">
        <f>"&lt;p&gt;" &amp;TRIM(B4414) &amp; "&lt;/p&gt;"</f>
        <v>&lt;p&gt;78013&lt;/p&gt;</v>
      </c>
      <c r="I4414" t="str">
        <f>"&lt;d&gt;" &amp;TRIM(E4414) &amp; "&lt;/d&gt;"</f>
        <v>&lt;d&gt;WASHER,FLAT WASHER,FLAT&lt;/d&gt;</v>
      </c>
      <c r="J4414" t="str">
        <f>H4414&amp;I4414&amp;"&lt;c&gt;" &amp; A4414 &amp; "&lt;/c&gt;" &amp;"&lt;aka&gt;" &amp;C4414&amp; "&lt;/aka&gt;"</f>
        <v>&lt;p&gt;78013&lt;/p&gt;&lt;d&gt;WASHER,FLAT WASHER,FLAT&lt;/d&gt;&lt;c&gt;324A9&lt;/c&gt;&lt;aka&gt;5310015985529&lt;/aka&gt;</v>
      </c>
    </row>
    <row r="4415" spans="1:10">
      <c r="A4415" s="1" t="s">
        <v>5121</v>
      </c>
      <c r="B4415" t="s">
        <v>14346</v>
      </c>
      <c r="C4415" s="7" t="s">
        <v>5039</v>
      </c>
      <c r="D4415" s="8" t="s">
        <v>24922</v>
      </c>
      <c r="E4415" t="str">
        <f>TRIM(F4415)&amp;IF(RIGHT(TRIM(F4415),1)=",",TRIM(G4415)," "&amp;TRIM(G4415))</f>
        <v>WASHER,FLAT WASHER,FLAT</v>
      </c>
      <c r="F4415" t="str">
        <f>VLOOKUP(C4415,C$2:F$65001,3,FALSE)</f>
        <v xml:space="preserve">WASHER,FLAT </v>
      </c>
      <c r="G4415" t="str">
        <f>VLOOKUP(C4415,C$2:G$65001,4,FALSE)</f>
        <v xml:space="preserve">WASHER,FLAT        </v>
      </c>
      <c r="H4415" t="str">
        <f>"&lt;p&gt;" &amp;TRIM(B4415) &amp; "&lt;/p&gt;"</f>
        <v>&lt;p&gt;12759-01353&lt;/p&gt;</v>
      </c>
      <c r="I4415" t="str">
        <f>"&lt;d&gt;" &amp;TRIM(E4415) &amp; "&lt;/d&gt;"</f>
        <v>&lt;d&gt;WASHER,FLAT WASHER,FLAT&lt;/d&gt;</v>
      </c>
      <c r="J4415" t="str">
        <f>H4415&amp;I4415&amp;"&lt;c&gt;" &amp; A4415 &amp; "&lt;/c&gt;" &amp;"&lt;aka&gt;" &amp;C4415&amp; "&lt;/aka&gt;"</f>
        <v>&lt;p&gt;12759-01353&lt;/p&gt;&lt;d&gt;WASHER,FLAT WASHER,FLAT&lt;/d&gt;&lt;c&gt;0Y3H3&lt;/c&gt;&lt;aka&gt;5310015985529&lt;/aka&gt;</v>
      </c>
    </row>
    <row r="4416" spans="1:10">
      <c r="A4416" s="1" t="s">
        <v>5154</v>
      </c>
      <c r="B4416" t="s">
        <v>14349</v>
      </c>
      <c r="C4416" s="7" t="s">
        <v>4423</v>
      </c>
      <c r="D4416" s="8" t="s">
        <v>24921</v>
      </c>
      <c r="E4416" t="str">
        <f>TRIM(F4416)&amp;IF(RIGHT(TRIM(F4416),1)=",",TRIM(G4416)," "&amp;TRIM(G4416))</f>
        <v>PLUG,EXPANSION PLUG,EXPANSION</v>
      </c>
      <c r="F4416" t="str">
        <f>VLOOKUP(C4416,C$2:F$65001,3,FALSE)</f>
        <v xml:space="preserve">PLUG,EXPANSION </v>
      </c>
      <c r="G4416" t="str">
        <f>VLOOKUP(C4416,C$2:G$65001,4,FALSE)</f>
        <v xml:space="preserve">PLUG,EXPANSION     </v>
      </c>
      <c r="H4416" t="str">
        <f>"&lt;p&gt;" &amp;TRIM(B4416) &amp; "&lt;/p&gt;"</f>
        <v>&lt;p&gt;205227&lt;/p&gt;</v>
      </c>
      <c r="I4416" t="str">
        <f>"&lt;d&gt;" &amp;TRIM(E4416) &amp; "&lt;/d&gt;"</f>
        <v>&lt;d&gt;PLUG,EXPANSION PLUG,EXPANSION&lt;/d&gt;</v>
      </c>
      <c r="J4416" t="str">
        <f>H4416&amp;I4416&amp;"&lt;c&gt;" &amp; A4416 &amp; "&lt;/c&gt;" &amp;"&lt;aka&gt;" &amp;C4416&amp; "&lt;/aka&gt;"</f>
        <v>&lt;p&gt;205227&lt;/p&gt;&lt;d&gt;PLUG,EXPANSION PLUG,EXPANSION&lt;/d&gt;&lt;c&gt;15434&lt;/c&gt;&lt;aka&gt;5340014874849&lt;/aka&gt;</v>
      </c>
    </row>
    <row r="4417" spans="1:10">
      <c r="A4417" s="1" t="s">
        <v>5154</v>
      </c>
      <c r="B4417" t="s">
        <v>14352</v>
      </c>
      <c r="C4417" s="7" t="s">
        <v>4570</v>
      </c>
      <c r="D4417" s="8" t="s">
        <v>24925</v>
      </c>
      <c r="E4417" t="str">
        <f>TRIM(F4417)&amp;IF(RIGHT(TRIM(F4417),1)=",",TRIM(G4417)," "&amp;TRIM(G4417))</f>
        <v>BUSHING,SLEEVE BUSHING,SLEEVE</v>
      </c>
      <c r="F4417" t="str">
        <f>VLOOKUP(C4417,C$2:F$65001,3,FALSE)</f>
        <v xml:space="preserve">BUSHING,SLEEVE </v>
      </c>
      <c r="G4417" t="str">
        <f>VLOOKUP(C4417,C$2:G$65001,4,FALSE)</f>
        <v xml:space="preserve">BUSHING,SLEEVE     </v>
      </c>
      <c r="H4417" t="str">
        <f>"&lt;p&gt;" &amp;TRIM(B4417) &amp; "&lt;/p&gt;"</f>
        <v>&lt;p&gt;3177510&lt;/p&gt;</v>
      </c>
      <c r="I4417" t="str">
        <f>"&lt;d&gt;" &amp;TRIM(E4417) &amp; "&lt;/d&gt;"</f>
        <v>&lt;d&gt;BUSHING,SLEEVE BUSHING,SLEEVE&lt;/d&gt;</v>
      </c>
      <c r="J4417" t="str">
        <f>H4417&amp;I4417&amp;"&lt;c&gt;" &amp; A4417 &amp; "&lt;/c&gt;" &amp;"&lt;aka&gt;" &amp;C4417&amp; "&lt;/aka&gt;"</f>
        <v>&lt;p&gt;3177510&lt;/p&gt;&lt;d&gt;BUSHING,SLEEVE BUSHING,SLEEVE&lt;/d&gt;&lt;c&gt;15434&lt;/c&gt;&lt;aka&gt;3120014954977&lt;/aka&gt;</v>
      </c>
    </row>
    <row r="4418" spans="1:10">
      <c r="A4418" s="1" t="s">
        <v>5115</v>
      </c>
      <c r="B4418" t="s">
        <v>14356</v>
      </c>
      <c r="C4418" s="7" t="s">
        <v>4993</v>
      </c>
      <c r="D4418" s="8" t="s">
        <v>25011</v>
      </c>
      <c r="E4418" t="str">
        <f>TRIM(F4418)&amp;IF(RIGHT(TRIM(F4418),1)=",",TRIM(G4418)," "&amp;TRIM(G4418))</f>
        <v>CABLE ASSEMBLY,SPECIAL PURPOSE,ELECTRICAL CABLE ASSEMBLY,</v>
      </c>
      <c r="F4418" t="str">
        <f>VLOOKUP(C4418,C$2:F$65001,3,FALSE)</f>
        <v>CABLE ASSEMBLY,SPECIAL PURPOSE,ELECTRICAL</v>
      </c>
      <c r="G4418" t="str">
        <f>VLOOKUP(C4418,C$2:G$65001,4,FALSE)</f>
        <v xml:space="preserve">CABLE ASSEMBLY,    </v>
      </c>
      <c r="H4418" t="str">
        <f>"&lt;p&gt;" &amp;TRIM(B4418) &amp; "&lt;/p&gt;"</f>
        <v>&lt;p&gt;04-20438&lt;/p&gt;</v>
      </c>
      <c r="I4418" t="str">
        <f>"&lt;d&gt;" &amp;TRIM(E4418) &amp; "&lt;/d&gt;"</f>
        <v>&lt;d&gt;CABLE ASSEMBLY,SPECIAL PURPOSE,ELECTRICAL CABLE ASSEMBLY,&lt;/d&gt;</v>
      </c>
      <c r="J4418" t="str">
        <f>H4418&amp;I4418&amp;"&lt;c&gt;" &amp; A4418 &amp; "&lt;/c&gt;" &amp;"&lt;aka&gt;" &amp;C4418&amp; "&lt;/aka&gt;"</f>
        <v>&lt;p&gt;04-20438&lt;/p&gt;&lt;d&gt;CABLE ASSEMBLY,SPECIAL PURPOSE,ELECTRICAL CABLE ASSEMBLY,&lt;/d&gt;&lt;c&gt;44940&lt;/c&gt;&lt;aka&gt;6150015885103&lt;/aka&gt;</v>
      </c>
    </row>
    <row r="4419" spans="1:10">
      <c r="A4419" s="1" t="s">
        <v>22621</v>
      </c>
      <c r="B4419" t="s">
        <v>14358</v>
      </c>
      <c r="C4419" s="7" t="s">
        <v>4904</v>
      </c>
      <c r="D4419" s="8" t="s">
        <v>25012</v>
      </c>
      <c r="E4419" t="str">
        <f>TRIM(F4419)&amp;IF(RIGHT(TRIM(F4419),1)=",",TRIM(G4419)," "&amp;TRIM(G4419))</f>
        <v>ADAPTER,STRAIGHT PIPE TO TUBE ADAPTER,STRAIGHT</v>
      </c>
      <c r="F4419" t="str">
        <f>VLOOKUP(C4419,C$2:F$65001,3,FALSE)</f>
        <v>ADAPTER,STRAIGHT PIPE TO TUBE</v>
      </c>
      <c r="G4419" t="str">
        <f>VLOOKUP(C4419,C$2:G$65001,4,FALSE)</f>
        <v xml:space="preserve">ADAPTER,STRAIGHT   </v>
      </c>
      <c r="H4419" t="str">
        <f>"&lt;p&gt;" &amp;TRIM(B4419) &amp; "&lt;/p&gt;"</f>
        <v>&lt;p&gt;848-FS-12X12&lt;/p&gt;</v>
      </c>
      <c r="I4419" t="str">
        <f>"&lt;d&gt;" &amp;TRIM(E4419) &amp; "&lt;/d&gt;"</f>
        <v>&lt;d&gt;ADAPTER,STRAIGHT PIPE TO TUBE ADAPTER,STRAIGHT&lt;/d&gt;</v>
      </c>
      <c r="J4419" t="str">
        <f>H4419&amp;I4419&amp;"&lt;c&gt;" &amp; A4419 &amp; "&lt;/c&gt;" &amp;"&lt;aka&gt;" &amp;C4419&amp; "&lt;/aka&gt;"</f>
        <v>&lt;p&gt;848-FS-12X12&lt;/p&gt;&lt;d&gt;ADAPTER,STRAIGHT PIPE TO TUBE ADAPTER,STRAIGHT&lt;/d&gt;&lt;c&gt;30327&lt;/c&gt;&lt;aka&gt;4730013506212&lt;/aka&gt;</v>
      </c>
    </row>
    <row r="4420" spans="1:10">
      <c r="A4420" s="1" t="s">
        <v>5152</v>
      </c>
      <c r="B4420" t="s">
        <v>14361</v>
      </c>
      <c r="C4420" s="7" t="s">
        <v>4904</v>
      </c>
      <c r="D4420" s="8" t="s">
        <v>25012</v>
      </c>
      <c r="E4420" t="str">
        <f>TRIM(F4420)&amp;IF(RIGHT(TRIM(F4420),1)=",",TRIM(G4420)," "&amp;TRIM(G4420))</f>
        <v>ADAPTER,STRAIGHT PIPE TO TUBE ADAPTER,STRAIGHT</v>
      </c>
      <c r="F4420" t="str">
        <f>VLOOKUP(C4420,C$2:F$65001,3,FALSE)</f>
        <v>ADAPTER,STRAIGHT PIPE TO TUBE</v>
      </c>
      <c r="G4420" t="str">
        <f>VLOOKUP(C4420,C$2:G$65001,4,FALSE)</f>
        <v xml:space="preserve">ADAPTER,STRAIGHT   </v>
      </c>
      <c r="H4420" t="str">
        <f>"&lt;p&gt;" &amp;TRIM(B4420) &amp; "&lt;/p&gt;"</f>
        <v>&lt;p&gt;12 FTX-S&lt;/p&gt;</v>
      </c>
      <c r="I4420" t="str">
        <f>"&lt;d&gt;" &amp;TRIM(E4420) &amp; "&lt;/d&gt;"</f>
        <v>&lt;d&gt;ADAPTER,STRAIGHT PIPE TO TUBE ADAPTER,STRAIGHT&lt;/d&gt;</v>
      </c>
      <c r="J4420" t="str">
        <f>H4420&amp;I4420&amp;"&lt;c&gt;" &amp; A4420 &amp; "&lt;/c&gt;" &amp;"&lt;aka&gt;" &amp;C4420&amp; "&lt;/aka&gt;"</f>
        <v>&lt;p&gt;12 FTX-S&lt;/p&gt;&lt;d&gt;ADAPTER,STRAIGHT PIPE TO TUBE ADAPTER,STRAIGHT&lt;/d&gt;&lt;c&gt;30780&lt;/c&gt;&lt;aka&gt;4730013506212&lt;/aka&gt;</v>
      </c>
    </row>
    <row r="4421" spans="1:10">
      <c r="A4421" s="1" t="s">
        <v>5154</v>
      </c>
      <c r="B4421" t="s">
        <v>14363</v>
      </c>
      <c r="C4421" s="7" t="s">
        <v>4446</v>
      </c>
      <c r="D4421" s="8" t="s">
        <v>24951</v>
      </c>
      <c r="E4421" t="str">
        <f>TRIM(F4421)&amp;IF(RIGHT(TRIM(F4421),1)=",",TRIM(G4421)," "&amp;TRIM(G4421))</f>
        <v>PACKING,PREFORMED PACKING,PREFORMED</v>
      </c>
      <c r="F4421" t="str">
        <f>VLOOKUP(C4421,C$2:F$65001,3,FALSE)</f>
        <v xml:space="preserve">PACKING,PREFORMED </v>
      </c>
      <c r="G4421" t="str">
        <f>VLOOKUP(C4421,C$2:G$65001,4,FALSE)</f>
        <v xml:space="preserve">PACKING,PREFORMED  </v>
      </c>
      <c r="H4421" t="str">
        <f>"&lt;p&gt;" &amp;TRIM(B4421) &amp; "&lt;/p&gt;"</f>
        <v>&lt;p&gt;3903927&lt;/p&gt;</v>
      </c>
      <c r="I4421" t="str">
        <f>"&lt;d&gt;" &amp;TRIM(E4421) &amp; "&lt;/d&gt;"</f>
        <v>&lt;d&gt;PACKING,PREFORMED PACKING,PREFORMED&lt;/d&gt;</v>
      </c>
      <c r="J4421" t="str">
        <f>H4421&amp;I4421&amp;"&lt;c&gt;" &amp; A4421 &amp; "&lt;/c&gt;" &amp;"&lt;aka&gt;" &amp;C4421&amp; "&lt;/aka&gt;"</f>
        <v>&lt;p&gt;3903927&lt;/p&gt;&lt;d&gt;PACKING,PREFORMED PACKING,PREFORMED&lt;/d&gt;&lt;c&gt;15434&lt;/c&gt;&lt;aka&gt;5330012916537&lt;/aka&gt;</v>
      </c>
    </row>
    <row r="4422" spans="1:10">
      <c r="A4422" s="1" t="s">
        <v>5154</v>
      </c>
      <c r="B4422" t="s">
        <v>14365</v>
      </c>
      <c r="C4422" s="7" t="s">
        <v>4446</v>
      </c>
      <c r="D4422" s="8" t="s">
        <v>24951</v>
      </c>
      <c r="E4422" t="str">
        <f>TRIM(F4422)&amp;IF(RIGHT(TRIM(F4422),1)=",",TRIM(G4422)," "&amp;TRIM(G4422))</f>
        <v>PACKING,PREFORMED PACKING,PREFORMED</v>
      </c>
      <c r="F4422" t="str">
        <f>VLOOKUP(C4422,C$2:F$65001,3,FALSE)</f>
        <v xml:space="preserve">PACKING,PREFORMED </v>
      </c>
      <c r="G4422" t="str">
        <f>VLOOKUP(C4422,C$2:G$65001,4,FALSE)</f>
        <v xml:space="preserve">PACKING,PREFORMED  </v>
      </c>
      <c r="H4422" t="str">
        <f>"&lt;p&gt;" &amp;TRIM(B4422) &amp; "&lt;/p&gt;"</f>
        <v>&lt;p&gt;3913994&lt;/p&gt;</v>
      </c>
      <c r="I4422" t="str">
        <f>"&lt;d&gt;" &amp;TRIM(E4422) &amp; "&lt;/d&gt;"</f>
        <v>&lt;d&gt;PACKING,PREFORMED PACKING,PREFORMED&lt;/d&gt;</v>
      </c>
      <c r="J4422" t="str">
        <f>H4422&amp;I4422&amp;"&lt;c&gt;" &amp; A4422 &amp; "&lt;/c&gt;" &amp;"&lt;aka&gt;" &amp;C4422&amp; "&lt;/aka&gt;"</f>
        <v>&lt;p&gt;3913994&lt;/p&gt;&lt;d&gt;PACKING,PREFORMED PACKING,PREFORMED&lt;/d&gt;&lt;c&gt;15434&lt;/c&gt;&lt;aka&gt;5330012916537&lt;/aka&gt;</v>
      </c>
    </row>
    <row r="4423" spans="1:10">
      <c r="A4423" s="1" t="s">
        <v>22788</v>
      </c>
      <c r="B4423" t="s">
        <v>14367</v>
      </c>
      <c r="C4423" s="7" t="s">
        <v>4446</v>
      </c>
      <c r="D4423" s="8" t="s">
        <v>24951</v>
      </c>
      <c r="E4423" t="str">
        <f>TRIM(F4423)&amp;IF(RIGHT(TRIM(F4423),1)=",",TRIM(G4423)," "&amp;TRIM(G4423))</f>
        <v>PACKING,PREFORMED PACKING,PREFORMED</v>
      </c>
      <c r="F4423" t="str">
        <f>VLOOKUP(C4423,C$2:F$65001,3,FALSE)</f>
        <v xml:space="preserve">PACKING,PREFORMED </v>
      </c>
      <c r="G4423" t="str">
        <f>VLOOKUP(C4423,C$2:G$65001,4,FALSE)</f>
        <v xml:space="preserve">PACKING,PREFORMED  </v>
      </c>
      <c r="H4423" t="str">
        <f>"&lt;p&gt;" &amp;TRIM(B4423) &amp; "&lt;/p&gt;"</f>
        <v>&lt;p&gt;102827&lt;/p&gt;</v>
      </c>
      <c r="I4423" t="str">
        <f>"&lt;d&gt;" &amp;TRIM(E4423) &amp; "&lt;/d&gt;"</f>
        <v>&lt;d&gt;PACKING,PREFORMED PACKING,PREFORMED&lt;/d&gt;</v>
      </c>
      <c r="J4423" t="str">
        <f>H4423&amp;I4423&amp;"&lt;c&gt;" &amp; A4423 &amp; "&lt;/c&gt;" &amp;"&lt;aka&gt;" &amp;C4423&amp; "&lt;/aka&gt;"</f>
        <v>&lt;p&gt;102827&lt;/p&gt;&lt;d&gt;PACKING,PREFORMED PACKING,PREFORMED&lt;/d&gt;&lt;c&gt;A9271&lt;/c&gt;&lt;aka&gt;5330012916537&lt;/aka&gt;</v>
      </c>
    </row>
    <row r="4424" spans="1:10">
      <c r="A4424" s="1" t="s">
        <v>5154</v>
      </c>
      <c r="B4424" t="s">
        <v>14372</v>
      </c>
      <c r="C4424" s="7" t="s">
        <v>4446</v>
      </c>
      <c r="D4424" s="8" t="s">
        <v>24951</v>
      </c>
      <c r="E4424" t="str">
        <f>TRIM(F4424)&amp;IF(RIGHT(TRIM(F4424),1)=",",TRIM(G4424)," "&amp;TRIM(G4424))</f>
        <v>PACKING,PREFORMED PACKING,PREFORMED</v>
      </c>
      <c r="F4424" t="str">
        <f>VLOOKUP(C4424,C$2:F$65001,3,FALSE)</f>
        <v xml:space="preserve">PACKING,PREFORMED </v>
      </c>
      <c r="G4424" t="str">
        <f>VLOOKUP(C4424,C$2:G$65001,4,FALSE)</f>
        <v xml:space="preserve">PACKING,PREFORMED  </v>
      </c>
      <c r="H4424" t="str">
        <f>"&lt;p&gt;" &amp;TRIM(B4424) &amp; "&lt;/p&gt;"</f>
        <v>&lt;p&gt;154087&lt;/p&gt;</v>
      </c>
      <c r="I4424" t="str">
        <f>"&lt;d&gt;" &amp;TRIM(E4424) &amp; "&lt;/d&gt;"</f>
        <v>&lt;d&gt;PACKING,PREFORMED PACKING,PREFORMED&lt;/d&gt;</v>
      </c>
      <c r="J4424" t="str">
        <f>H4424&amp;I4424&amp;"&lt;c&gt;" &amp; A4424 &amp; "&lt;/c&gt;" &amp;"&lt;aka&gt;" &amp;C4424&amp; "&lt;/aka&gt;"</f>
        <v>&lt;p&gt;154087&lt;/p&gt;&lt;d&gt;PACKING,PREFORMED PACKING,PREFORMED&lt;/d&gt;&lt;c&gt;15434&lt;/c&gt;&lt;aka&gt;5330012916537&lt;/aka&gt;</v>
      </c>
    </row>
    <row r="4425" spans="1:10">
      <c r="A4425" s="1" t="s">
        <v>22940</v>
      </c>
      <c r="B4425" t="s">
        <v>14374</v>
      </c>
      <c r="C4425" s="7" t="s">
        <v>4446</v>
      </c>
      <c r="D4425" s="8" t="s">
        <v>24951</v>
      </c>
      <c r="E4425" t="str">
        <f>TRIM(F4425)&amp;IF(RIGHT(TRIM(F4425),1)=",",TRIM(G4425)," "&amp;TRIM(G4425))</f>
        <v>PACKING,PREFORMED PACKING,PREFORMED</v>
      </c>
      <c r="F4425" t="str">
        <f>VLOOKUP(C4425,C$2:F$65001,3,FALSE)</f>
        <v xml:space="preserve">PACKING,PREFORMED </v>
      </c>
      <c r="G4425" t="str">
        <f>VLOOKUP(C4425,C$2:G$65001,4,FALSE)</f>
        <v xml:space="preserve">PACKING,PREFORMED  </v>
      </c>
      <c r="H4425" t="str">
        <f>"&lt;p&gt;" &amp;TRIM(B4425) &amp; "&lt;/p&gt;"</f>
        <v>&lt;p&gt;TS33-016 70 DURO BUNA N&lt;/p&gt;</v>
      </c>
      <c r="I4425" t="str">
        <f>"&lt;d&gt;" &amp;TRIM(E4425) &amp; "&lt;/d&gt;"</f>
        <v>&lt;d&gt;PACKING,PREFORMED PACKING,PREFORMED&lt;/d&gt;</v>
      </c>
      <c r="J4425" t="str">
        <f>H4425&amp;I4425&amp;"&lt;c&gt;" &amp; A4425 &amp; "&lt;/c&gt;" &amp;"&lt;aka&gt;" &amp;C4425&amp; "&lt;/aka&gt;"</f>
        <v>&lt;p&gt;TS33-016 70 DURO BUNA N&lt;/p&gt;&lt;d&gt;PACKING,PREFORMED PACKING,PREFORMED&lt;/d&gt;&lt;c&gt;91265&lt;/c&gt;&lt;aka&gt;5330012916537&lt;/aka&gt;</v>
      </c>
    </row>
    <row r="4426" spans="1:10">
      <c r="A4426" s="1" t="s">
        <v>22604</v>
      </c>
      <c r="B4426" t="s">
        <v>14377</v>
      </c>
      <c r="C4426" s="7" t="s">
        <v>4446</v>
      </c>
      <c r="D4426" s="8" t="s">
        <v>24951</v>
      </c>
      <c r="E4426" t="str">
        <f>TRIM(F4426)&amp;IF(RIGHT(TRIM(F4426),1)=",",TRIM(G4426)," "&amp;TRIM(G4426))</f>
        <v>PACKING,PREFORMED PACKING,PREFORMED</v>
      </c>
      <c r="F4426" t="str">
        <f>VLOOKUP(C4426,C$2:F$65001,3,FALSE)</f>
        <v xml:space="preserve">PACKING,PREFORMED </v>
      </c>
      <c r="G4426" t="str">
        <f>VLOOKUP(C4426,C$2:G$65001,4,FALSE)</f>
        <v xml:space="preserve">PACKING,PREFORMED  </v>
      </c>
      <c r="H4426" t="str">
        <f>"&lt;p&gt;" &amp;TRIM(B4426) &amp; "&lt;/p&gt;"</f>
        <v>&lt;p&gt;30-00125&lt;/p&gt;</v>
      </c>
      <c r="I4426" t="str">
        <f>"&lt;d&gt;" &amp;TRIM(E4426) &amp; "&lt;/d&gt;"</f>
        <v>&lt;d&gt;PACKING,PREFORMED PACKING,PREFORMED&lt;/d&gt;</v>
      </c>
      <c r="J4426" t="str">
        <f>H4426&amp;I4426&amp;"&lt;c&gt;" &amp; A4426 &amp; "&lt;/c&gt;" &amp;"&lt;aka&gt;" &amp;C4426&amp; "&lt;/aka&gt;"</f>
        <v>&lt;p&gt;30-00125&lt;/p&gt;&lt;d&gt;PACKING,PREFORMED PACKING,PREFORMED&lt;/d&gt;&lt;c&gt;U0747&lt;/c&gt;&lt;aka&gt;5330012916537&lt;/aka&gt;</v>
      </c>
    </row>
    <row r="4427" spans="1:10">
      <c r="A4427" s="1" t="s">
        <v>22589</v>
      </c>
      <c r="B4427" t="s">
        <v>14380</v>
      </c>
      <c r="C4427" s="7" t="s">
        <v>4446</v>
      </c>
      <c r="D4427" s="8" t="s">
        <v>24951</v>
      </c>
      <c r="E4427" t="str">
        <f>TRIM(F4427)&amp;IF(RIGHT(TRIM(F4427),1)=",",TRIM(G4427)," "&amp;TRIM(G4427))</f>
        <v>PACKING,PREFORMED PACKING,PREFORMED</v>
      </c>
      <c r="F4427" t="str">
        <f>VLOOKUP(C4427,C$2:F$65001,3,FALSE)</f>
        <v xml:space="preserve">PACKING,PREFORMED </v>
      </c>
      <c r="G4427" t="str">
        <f>VLOOKUP(C4427,C$2:G$65001,4,FALSE)</f>
        <v xml:space="preserve">PACKING,PREFORMED  </v>
      </c>
      <c r="H4427" t="str">
        <f>"&lt;p&gt;" &amp;TRIM(B4427) &amp; "&lt;/p&gt;"</f>
        <v>&lt;p&gt;CBU1547&lt;/p&gt;</v>
      </c>
      <c r="I4427" t="str">
        <f>"&lt;d&gt;" &amp;TRIM(E4427) &amp; "&lt;/d&gt;"</f>
        <v>&lt;d&gt;PACKING,PREFORMED PACKING,PREFORMED&lt;/d&gt;</v>
      </c>
      <c r="J4427" t="str">
        <f>H4427&amp;I4427&amp;"&lt;c&gt;" &amp; A4427 &amp; "&lt;/c&gt;" &amp;"&lt;aka&gt;" &amp;C4427&amp; "&lt;/aka&gt;"</f>
        <v>&lt;p&gt;CBU1547&lt;/p&gt;&lt;d&gt;PACKING,PREFORMED PACKING,PREFORMED&lt;/d&gt;&lt;c&gt;U5612&lt;/c&gt;&lt;aka&gt;5330012916537&lt;/aka&gt;</v>
      </c>
    </row>
    <row r="4428" spans="1:10">
      <c r="A4428" s="1" t="s">
        <v>5171</v>
      </c>
      <c r="B4428" t="s">
        <v>14385</v>
      </c>
      <c r="C4428" s="7" t="s">
        <v>4446</v>
      </c>
      <c r="D4428" s="8" t="s">
        <v>24951</v>
      </c>
      <c r="E4428" t="str">
        <f>TRIM(F4428)&amp;IF(RIGHT(TRIM(F4428),1)=",",TRIM(G4428)," "&amp;TRIM(G4428))</f>
        <v>PACKING,PREFORMED PACKING,PREFORMED</v>
      </c>
      <c r="F4428" t="str">
        <f>VLOOKUP(C4428,C$2:F$65001,3,FALSE)</f>
        <v xml:space="preserve">PACKING,PREFORMED </v>
      </c>
      <c r="G4428" t="str">
        <f>VLOOKUP(C4428,C$2:G$65001,4,FALSE)</f>
        <v xml:space="preserve">PACKING,PREFORMED  </v>
      </c>
      <c r="H4428" t="str">
        <f>"&lt;p&gt;" &amp;TRIM(B4428) &amp; "&lt;/p&gt;"</f>
        <v>&lt;p&gt;2DR578&lt;/p&gt;</v>
      </c>
      <c r="I4428" t="str">
        <f>"&lt;d&gt;" &amp;TRIM(E4428) &amp; "&lt;/d&gt;"</f>
        <v>&lt;d&gt;PACKING,PREFORMED PACKING,PREFORMED&lt;/d&gt;</v>
      </c>
      <c r="J4428" t="str">
        <f>H4428&amp;I4428&amp;"&lt;c&gt;" &amp; A4428 &amp; "&lt;/c&gt;" &amp;"&lt;aka&gt;" &amp;C4428&amp; "&lt;/aka&gt;"</f>
        <v>&lt;p&gt;2DR578&lt;/p&gt;&lt;d&gt;PACKING,PREFORMED PACKING,PREFORMED&lt;/d&gt;&lt;c&gt;45152&lt;/c&gt;&lt;aka&gt;5330012916537&lt;/aka&gt;</v>
      </c>
    </row>
    <row r="4429" spans="1:10">
      <c r="A4429" s="1" t="s">
        <v>22604</v>
      </c>
      <c r="B4429" t="s">
        <v>14387</v>
      </c>
      <c r="C4429" s="7" t="s">
        <v>4446</v>
      </c>
      <c r="D4429" s="8" t="s">
        <v>24951</v>
      </c>
      <c r="E4429" t="str">
        <f>TRIM(F4429)&amp;IF(RIGHT(TRIM(F4429),1)=",",TRIM(G4429)," "&amp;TRIM(G4429))</f>
        <v>PACKING,PREFORMED PACKING,PREFORMED</v>
      </c>
      <c r="F4429" t="str">
        <f>VLOOKUP(C4429,C$2:F$65001,3,FALSE)</f>
        <v xml:space="preserve">PACKING,PREFORMED </v>
      </c>
      <c r="G4429" t="str">
        <f>VLOOKUP(C4429,C$2:G$65001,4,FALSE)</f>
        <v xml:space="preserve">PACKING,PREFORMED  </v>
      </c>
      <c r="H4429" t="str">
        <f>"&lt;p&gt;" &amp;TRIM(B4429) &amp; "&lt;/p&gt;"</f>
        <v>&lt;p&gt;30-00125-000&lt;/p&gt;</v>
      </c>
      <c r="I4429" t="str">
        <f>"&lt;d&gt;" &amp;TRIM(E4429) &amp; "&lt;/d&gt;"</f>
        <v>&lt;d&gt;PACKING,PREFORMED PACKING,PREFORMED&lt;/d&gt;</v>
      </c>
      <c r="J4429" t="str">
        <f>H4429&amp;I4429&amp;"&lt;c&gt;" &amp; A4429 &amp; "&lt;/c&gt;" &amp;"&lt;aka&gt;" &amp;C4429&amp; "&lt;/aka&gt;"</f>
        <v>&lt;p&gt;30-00125-000&lt;/p&gt;&lt;d&gt;PACKING,PREFORMED PACKING,PREFORMED&lt;/d&gt;&lt;c&gt;U0747&lt;/c&gt;&lt;aka&gt;5330012916537&lt;/aka&gt;</v>
      </c>
    </row>
    <row r="4430" spans="1:10">
      <c r="A4430" s="1" t="s">
        <v>5214</v>
      </c>
      <c r="B4430" t="s">
        <v>14389</v>
      </c>
      <c r="C4430" s="7" t="s">
        <v>4983</v>
      </c>
      <c r="D4430" s="8" t="s">
        <v>25005</v>
      </c>
      <c r="E4430" t="str">
        <f>TRIM(F4430)&amp;IF(RIGHT(TRIM(F4430),1)=",",TRIM(G4430)," "&amp;TRIM(G4430))</f>
        <v>TERMINAL,QUICK DISCONNECT TERMINAL,QUICK</v>
      </c>
      <c r="F4430" t="str">
        <f>VLOOKUP(C4430,C$2:F$65001,3,FALSE)</f>
        <v>TERMINAL,QUICK DISCONNECT</v>
      </c>
      <c r="G4430" t="str">
        <f>VLOOKUP(C4430,C$2:G$65001,4,FALSE)</f>
        <v xml:space="preserve">TERMINAL,QUICK     </v>
      </c>
      <c r="H4430" t="str">
        <f>"&lt;p&gt;" &amp;TRIM(B4430) &amp; "&lt;/p&gt;"</f>
        <v>&lt;p&gt;2-520181-4&lt;/p&gt;</v>
      </c>
      <c r="I4430" t="str">
        <f>"&lt;d&gt;" &amp;TRIM(E4430) &amp; "&lt;/d&gt;"</f>
        <v>&lt;d&gt;TERMINAL,QUICK DISCONNECT TERMINAL,QUICK&lt;/d&gt;</v>
      </c>
      <c r="J4430" t="str">
        <f>H4430&amp;I4430&amp;"&lt;c&gt;" &amp; A4430 &amp; "&lt;/c&gt;" &amp;"&lt;aka&gt;" &amp;C4430&amp; "&lt;/aka&gt;"</f>
        <v>&lt;p&gt;2-520181-4&lt;/p&gt;&lt;d&gt;TERMINAL,QUICK DISCONNECT TERMINAL,QUICK&lt;/d&gt;&lt;c&gt;00779&lt;/c&gt;&lt;aka&gt;5940010611216&lt;/aka&gt;</v>
      </c>
    </row>
    <row r="4431" spans="1:10">
      <c r="A4431" s="1" t="s">
        <v>5214</v>
      </c>
      <c r="B4431" t="s">
        <v>14391</v>
      </c>
      <c r="C4431" s="7" t="s">
        <v>4983</v>
      </c>
      <c r="D4431" s="8" t="s">
        <v>25005</v>
      </c>
      <c r="E4431" t="str">
        <f>TRIM(F4431)&amp;IF(RIGHT(TRIM(F4431),1)=",",TRIM(G4431)," "&amp;TRIM(G4431))</f>
        <v>TERMINAL,QUICK DISCONNECT TERMINAL,QUICK</v>
      </c>
      <c r="F4431" t="str">
        <f>VLOOKUP(C4431,C$2:F$65001,3,FALSE)</f>
        <v>TERMINAL,QUICK DISCONNECT</v>
      </c>
      <c r="G4431" t="str">
        <f>VLOOKUP(C4431,C$2:G$65001,4,FALSE)</f>
        <v xml:space="preserve">TERMINAL,QUICK     </v>
      </c>
      <c r="H4431" t="str">
        <f>"&lt;p&gt;" &amp;TRIM(B4431) &amp; "&lt;/p&gt;"</f>
        <v>&lt;p&gt;2-520193-2&lt;/p&gt;</v>
      </c>
      <c r="I4431" t="str">
        <f>"&lt;d&gt;" &amp;TRIM(E4431) &amp; "&lt;/d&gt;"</f>
        <v>&lt;d&gt;TERMINAL,QUICK DISCONNECT TERMINAL,QUICK&lt;/d&gt;</v>
      </c>
      <c r="J4431" t="str">
        <f>H4431&amp;I4431&amp;"&lt;c&gt;" &amp; A4431 &amp; "&lt;/c&gt;" &amp;"&lt;aka&gt;" &amp;C4431&amp; "&lt;/aka&gt;"</f>
        <v>&lt;p&gt;2-520193-2&lt;/p&gt;&lt;d&gt;TERMINAL,QUICK DISCONNECT TERMINAL,QUICK&lt;/d&gt;&lt;c&gt;00779&lt;/c&gt;&lt;aka&gt;5940010611216&lt;/aka&gt;</v>
      </c>
    </row>
    <row r="4432" spans="1:10">
      <c r="A4432" s="1" t="s">
        <v>5282</v>
      </c>
      <c r="B4432" t="s">
        <v>14393</v>
      </c>
      <c r="C4432" s="7" t="s">
        <v>4983</v>
      </c>
      <c r="D4432" s="8" t="s">
        <v>25005</v>
      </c>
      <c r="E4432" t="str">
        <f>TRIM(F4432)&amp;IF(RIGHT(TRIM(F4432),1)=",",TRIM(G4432)," "&amp;TRIM(G4432))</f>
        <v>TERMINAL,QUICK DISCONNECT TERMINAL,QUICK</v>
      </c>
      <c r="F4432" t="str">
        <f>VLOOKUP(C4432,C$2:F$65001,3,FALSE)</f>
        <v>TERMINAL,QUICK DISCONNECT</v>
      </c>
      <c r="G4432" t="str">
        <f>VLOOKUP(C4432,C$2:G$65001,4,FALSE)</f>
        <v xml:space="preserve">TERMINAL,QUICK     </v>
      </c>
      <c r="H4432" t="str">
        <f>"&lt;p&gt;" &amp;TRIM(B4432) &amp; "&lt;/p&gt;"</f>
        <v>&lt;p&gt;XS09774&lt;/p&gt;</v>
      </c>
      <c r="I4432" t="str">
        <f>"&lt;d&gt;" &amp;TRIM(E4432) &amp; "&lt;/d&gt;"</f>
        <v>&lt;d&gt;TERMINAL,QUICK DISCONNECT TERMINAL,QUICK&lt;/d&gt;</v>
      </c>
      <c r="J4432" t="str">
        <f>H4432&amp;I4432&amp;"&lt;c&gt;" &amp; A4432 &amp; "&lt;/c&gt;" &amp;"&lt;aka&gt;" &amp;C4432&amp; "&lt;/aka&gt;"</f>
        <v>&lt;p&gt;XS09774&lt;/p&gt;&lt;d&gt;TERMINAL,QUICK DISCONNECT TERMINAL,QUICK&lt;/d&gt;&lt;c&gt;14726&lt;/c&gt;&lt;aka&gt;5940010611216&lt;/aka&gt;</v>
      </c>
    </row>
    <row r="4433" spans="1:10">
      <c r="A4433" s="1" t="s">
        <v>5214</v>
      </c>
      <c r="B4433" t="s">
        <v>14395</v>
      </c>
      <c r="C4433" s="7" t="s">
        <v>4983</v>
      </c>
      <c r="D4433" s="8" t="s">
        <v>25005</v>
      </c>
      <c r="E4433" t="str">
        <f>TRIM(F4433)&amp;IF(RIGHT(TRIM(F4433),1)=",",TRIM(G4433)," "&amp;TRIM(G4433))</f>
        <v>TERMINAL,QUICK DISCONNECT TERMINAL,QUICK</v>
      </c>
      <c r="F4433" t="str">
        <f>VLOOKUP(C4433,C$2:F$65001,3,FALSE)</f>
        <v>TERMINAL,QUICK DISCONNECT</v>
      </c>
      <c r="G4433" t="str">
        <f>VLOOKUP(C4433,C$2:G$65001,4,FALSE)</f>
        <v xml:space="preserve">TERMINAL,QUICK     </v>
      </c>
      <c r="H4433" t="str">
        <f>"&lt;p&gt;" &amp;TRIM(B4433) &amp; "&lt;/p&gt;"</f>
        <v>&lt;p&gt;2-520182-4&lt;/p&gt;</v>
      </c>
      <c r="I4433" t="str">
        <f>"&lt;d&gt;" &amp;TRIM(E4433) &amp; "&lt;/d&gt;"</f>
        <v>&lt;d&gt;TERMINAL,QUICK DISCONNECT TERMINAL,QUICK&lt;/d&gt;</v>
      </c>
      <c r="J4433" t="str">
        <f>H4433&amp;I4433&amp;"&lt;c&gt;" &amp; A4433 &amp; "&lt;/c&gt;" &amp;"&lt;aka&gt;" &amp;C4433&amp; "&lt;/aka&gt;"</f>
        <v>&lt;p&gt;2-520182-4&lt;/p&gt;&lt;d&gt;TERMINAL,QUICK DISCONNECT TERMINAL,QUICK&lt;/d&gt;&lt;c&gt;00779&lt;/c&gt;&lt;aka&gt;5940010611216&lt;/aka&gt;</v>
      </c>
    </row>
    <row r="4434" spans="1:10">
      <c r="A4434" s="1" t="s">
        <v>22942</v>
      </c>
      <c r="B4434" t="s">
        <v>14397</v>
      </c>
      <c r="C4434" s="7" t="s">
        <v>4983</v>
      </c>
      <c r="D4434" s="8" t="s">
        <v>25005</v>
      </c>
      <c r="E4434" t="str">
        <f>TRIM(F4434)&amp;IF(RIGHT(TRIM(F4434),1)=",",TRIM(G4434)," "&amp;TRIM(G4434))</f>
        <v>TERMINAL,QUICK DISCONNECT TERMINAL,QUICK</v>
      </c>
      <c r="F4434" t="str">
        <f>VLOOKUP(C4434,C$2:F$65001,3,FALSE)</f>
        <v>TERMINAL,QUICK DISCONNECT</v>
      </c>
      <c r="G4434" t="str">
        <f>VLOOKUP(C4434,C$2:G$65001,4,FALSE)</f>
        <v xml:space="preserve">TERMINAL,QUICK     </v>
      </c>
      <c r="H4434" t="str">
        <f>"&lt;p&gt;" &amp;TRIM(B4434) &amp; "&lt;/p&gt;"</f>
        <v>&lt;p&gt;507112&lt;/p&gt;</v>
      </c>
      <c r="I4434" t="str">
        <f>"&lt;d&gt;" &amp;TRIM(E4434) &amp; "&lt;/d&gt;"</f>
        <v>&lt;d&gt;TERMINAL,QUICK DISCONNECT TERMINAL,QUICK&lt;/d&gt;</v>
      </c>
      <c r="J4434" t="str">
        <f>H4434&amp;I4434&amp;"&lt;c&gt;" &amp; A4434 &amp; "&lt;/c&gt;" &amp;"&lt;aka&gt;" &amp;C4434&amp; "&lt;/aka&gt;"</f>
        <v>&lt;p&gt;507112&lt;/p&gt;&lt;d&gt;TERMINAL,QUICK DISCONNECT TERMINAL,QUICK&lt;/d&gt;&lt;c&gt;12909&lt;/c&gt;&lt;aka&gt;5940010611216&lt;/aka&gt;</v>
      </c>
    </row>
    <row r="4435" spans="1:10">
      <c r="A4435" s="1" t="s">
        <v>22943</v>
      </c>
      <c r="B4435" t="s">
        <v>14400</v>
      </c>
      <c r="C4435" s="7" t="s">
        <v>4983</v>
      </c>
      <c r="D4435" s="8" t="s">
        <v>25005</v>
      </c>
      <c r="E4435" t="str">
        <f>TRIM(F4435)&amp;IF(RIGHT(TRIM(F4435),1)=",",TRIM(G4435)," "&amp;TRIM(G4435))</f>
        <v>TERMINAL,QUICK DISCONNECT TERMINAL,QUICK</v>
      </c>
      <c r="F4435" t="str">
        <f>VLOOKUP(C4435,C$2:F$65001,3,FALSE)</f>
        <v>TERMINAL,QUICK DISCONNECT</v>
      </c>
      <c r="G4435" t="str">
        <f>VLOOKUP(C4435,C$2:G$65001,4,FALSE)</f>
        <v xml:space="preserve">TERMINAL,QUICK     </v>
      </c>
      <c r="H4435" t="str">
        <f>"&lt;p&gt;" &amp;TRIM(B4435) &amp; "&lt;/p&gt;"</f>
        <v>&lt;p&gt;FT16855&lt;/p&gt;</v>
      </c>
      <c r="I4435" t="str">
        <f>"&lt;d&gt;" &amp;TRIM(E4435) &amp; "&lt;/d&gt;"</f>
        <v>&lt;d&gt;TERMINAL,QUICK DISCONNECT TERMINAL,QUICK&lt;/d&gt;</v>
      </c>
      <c r="J4435" t="str">
        <f>H4435&amp;I4435&amp;"&lt;c&gt;" &amp; A4435 &amp; "&lt;/c&gt;" &amp;"&lt;aka&gt;" &amp;C4435&amp; "&lt;/aka&gt;"</f>
        <v>&lt;p&gt;FT16855&lt;/p&gt;&lt;d&gt;TERMINAL,QUICK DISCONNECT TERMINAL,QUICK&lt;/d&gt;&lt;c&gt;K1090&lt;/c&gt;&lt;aka&gt;5940010611216&lt;/aka&gt;</v>
      </c>
    </row>
    <row r="4436" spans="1:10">
      <c r="A4436" s="1" t="s">
        <v>22916</v>
      </c>
      <c r="B4436" t="s">
        <v>14403</v>
      </c>
      <c r="C4436" s="7" t="s">
        <v>4983</v>
      </c>
      <c r="D4436" s="8" t="s">
        <v>25005</v>
      </c>
      <c r="E4436" t="str">
        <f>TRIM(F4436)&amp;IF(RIGHT(TRIM(F4436),1)=",",TRIM(G4436)," "&amp;TRIM(G4436))</f>
        <v>TERMINAL,QUICK DISCONNECT TERMINAL,QUICK</v>
      </c>
      <c r="F4436" t="str">
        <f>VLOOKUP(C4436,C$2:F$65001,3,FALSE)</f>
        <v>TERMINAL,QUICK DISCONNECT</v>
      </c>
      <c r="G4436" t="str">
        <f>VLOOKUP(C4436,C$2:G$65001,4,FALSE)</f>
        <v xml:space="preserve">TERMINAL,QUICK     </v>
      </c>
      <c r="H4436" t="str">
        <f>"&lt;p&gt;" &amp;TRIM(B4436) &amp; "&lt;/p&gt;"</f>
        <v>&lt;p&gt;90F3878&lt;/p&gt;</v>
      </c>
      <c r="I4436" t="str">
        <f>"&lt;d&gt;" &amp;TRIM(E4436) &amp; "&lt;/d&gt;"</f>
        <v>&lt;d&gt;TERMINAL,QUICK DISCONNECT TERMINAL,QUICK&lt;/d&gt;</v>
      </c>
      <c r="J4436" t="str">
        <f>H4436&amp;I4436&amp;"&lt;c&gt;" &amp; A4436 &amp; "&lt;/c&gt;" &amp;"&lt;aka&gt;" &amp;C4436&amp; "&lt;/aka&gt;"</f>
        <v>&lt;p&gt;90F3878&lt;/p&gt;&lt;d&gt;TERMINAL,QUICK DISCONNECT TERMINAL,QUICK&lt;/d&gt;&lt;c&gt;02929&lt;/c&gt;&lt;aka&gt;5940010611216&lt;/aka&gt;</v>
      </c>
    </row>
    <row r="4437" spans="1:10">
      <c r="A4437" s="1" t="s">
        <v>22944</v>
      </c>
      <c r="B4437" t="s">
        <v>14405</v>
      </c>
      <c r="C4437" s="7" t="s">
        <v>4983</v>
      </c>
      <c r="D4437" s="8" t="s">
        <v>25005</v>
      </c>
      <c r="E4437" t="str">
        <f>TRIM(F4437)&amp;IF(RIGHT(TRIM(F4437),1)=",",TRIM(G4437)," "&amp;TRIM(G4437))</f>
        <v>TERMINAL,QUICK DISCONNECT TERMINAL,QUICK</v>
      </c>
      <c r="F4437" t="str">
        <f>VLOOKUP(C4437,C$2:F$65001,3,FALSE)</f>
        <v>TERMINAL,QUICK DISCONNECT</v>
      </c>
      <c r="G4437" t="str">
        <f>VLOOKUP(C4437,C$2:G$65001,4,FALSE)</f>
        <v xml:space="preserve">TERMINAL,QUICK     </v>
      </c>
      <c r="H4437" t="str">
        <f>"&lt;p&gt;" &amp;TRIM(B4437) &amp; "&lt;/p&gt;"</f>
        <v>&lt;p&gt;28091408&lt;/p&gt;</v>
      </c>
      <c r="I4437" t="str">
        <f>"&lt;d&gt;" &amp;TRIM(E4437) &amp; "&lt;/d&gt;"</f>
        <v>&lt;d&gt;TERMINAL,QUICK DISCONNECT TERMINAL,QUICK&lt;/d&gt;</v>
      </c>
      <c r="J4437" t="str">
        <f>H4437&amp;I4437&amp;"&lt;c&gt;" &amp; A4437 &amp; "&lt;/c&gt;" &amp;"&lt;aka&gt;" &amp;C4437&amp; "&lt;/aka&gt;"</f>
        <v>&lt;p&gt;28091408&lt;/p&gt;&lt;d&gt;TERMINAL,QUICK DISCONNECT TERMINAL,QUICK&lt;/d&gt;&lt;c&gt;083V0&lt;/c&gt;&lt;aka&gt;5940010611216&lt;/aka&gt;</v>
      </c>
    </row>
    <row r="4438" spans="1:10">
      <c r="A4438" s="1" t="s">
        <v>22945</v>
      </c>
      <c r="B4438" t="s">
        <v>14408</v>
      </c>
      <c r="C4438" s="7" t="s">
        <v>4983</v>
      </c>
      <c r="D4438" s="8" t="s">
        <v>25005</v>
      </c>
      <c r="E4438" t="str">
        <f>TRIM(F4438)&amp;IF(RIGHT(TRIM(F4438),1)=",",TRIM(G4438)," "&amp;TRIM(G4438))</f>
        <v>TERMINAL,QUICK DISCONNECT TERMINAL,QUICK</v>
      </c>
      <c r="F4438" t="str">
        <f>VLOOKUP(C4438,C$2:F$65001,3,FALSE)</f>
        <v>TERMINAL,QUICK DISCONNECT</v>
      </c>
      <c r="G4438" t="str">
        <f>VLOOKUP(C4438,C$2:G$65001,4,FALSE)</f>
        <v xml:space="preserve">TERMINAL,QUICK     </v>
      </c>
      <c r="H4438" t="str">
        <f>"&lt;p&gt;" &amp;TRIM(B4438) &amp; "&lt;/p&gt;"</f>
        <v>&lt;p&gt;7488A16H01&lt;/p&gt;</v>
      </c>
      <c r="I4438" t="str">
        <f>"&lt;d&gt;" &amp;TRIM(E4438) &amp; "&lt;/d&gt;"</f>
        <v>&lt;d&gt;TERMINAL,QUICK DISCONNECT TERMINAL,QUICK&lt;/d&gt;</v>
      </c>
      <c r="J4438" t="str">
        <f>H4438&amp;I4438&amp;"&lt;c&gt;" &amp; A4438 &amp; "&lt;/c&gt;" &amp;"&lt;aka&gt;" &amp;C4438&amp; "&lt;/aka&gt;"</f>
        <v>&lt;p&gt;7488A16H01&lt;/p&gt;&lt;d&gt;TERMINAL,QUICK DISCONNECT TERMINAL,QUICK&lt;/d&gt;&lt;c&gt;18323&lt;/c&gt;&lt;aka&gt;5940010611216&lt;/aka&gt;</v>
      </c>
    </row>
    <row r="4439" spans="1:10">
      <c r="A4439" s="1" t="s">
        <v>22946</v>
      </c>
      <c r="B4439" t="s">
        <v>14411</v>
      </c>
      <c r="C4439" s="7" t="s">
        <v>4983</v>
      </c>
      <c r="D4439" s="8" t="s">
        <v>25005</v>
      </c>
      <c r="E4439" t="str">
        <f>TRIM(F4439)&amp;IF(RIGHT(TRIM(F4439),1)=",",TRIM(G4439)," "&amp;TRIM(G4439))</f>
        <v>TERMINAL,QUICK DISCONNECT TERMINAL,QUICK</v>
      </c>
      <c r="F4439" t="str">
        <f>VLOOKUP(C4439,C$2:F$65001,3,FALSE)</f>
        <v>TERMINAL,QUICK DISCONNECT</v>
      </c>
      <c r="G4439" t="str">
        <f>VLOOKUP(C4439,C$2:G$65001,4,FALSE)</f>
        <v xml:space="preserve">TERMINAL,QUICK     </v>
      </c>
      <c r="H4439" t="str">
        <f>"&lt;p&gt;" &amp;TRIM(B4439) &amp; "&lt;/p&gt;"</f>
        <v>&lt;p&gt;0362-0682&lt;/p&gt;</v>
      </c>
      <c r="I4439" t="str">
        <f>"&lt;d&gt;" &amp;TRIM(E4439) &amp; "&lt;/d&gt;"</f>
        <v>&lt;d&gt;TERMINAL,QUICK DISCONNECT TERMINAL,QUICK&lt;/d&gt;</v>
      </c>
      <c r="J4439" t="str">
        <f>H4439&amp;I4439&amp;"&lt;c&gt;" &amp; A4439 &amp; "&lt;/c&gt;" &amp;"&lt;aka&gt;" &amp;C4439&amp; "&lt;/aka&gt;"</f>
        <v>&lt;p&gt;0362-0682&lt;/p&gt;&lt;d&gt;TERMINAL,QUICK DISCONNECT TERMINAL,QUICK&lt;/d&gt;&lt;c&gt;28480&lt;/c&gt;&lt;aka&gt;5940010611216&lt;/aka&gt;</v>
      </c>
    </row>
    <row r="4440" spans="1:10">
      <c r="A4440" s="1" t="s">
        <v>5214</v>
      </c>
      <c r="B4440" t="s">
        <v>14414</v>
      </c>
      <c r="C4440" s="7" t="s">
        <v>4983</v>
      </c>
      <c r="D4440" s="8" t="s">
        <v>25005</v>
      </c>
      <c r="E4440" t="str">
        <f>TRIM(F4440)&amp;IF(RIGHT(TRIM(F4440),1)=",",TRIM(G4440)," "&amp;TRIM(G4440))</f>
        <v>TERMINAL,QUICK DISCONNECT TERMINAL,QUICK</v>
      </c>
      <c r="F4440" t="str">
        <f>VLOOKUP(C4440,C$2:F$65001,3,FALSE)</f>
        <v>TERMINAL,QUICK DISCONNECT</v>
      </c>
      <c r="G4440" t="str">
        <f>VLOOKUP(C4440,C$2:G$65001,4,FALSE)</f>
        <v xml:space="preserve">TERMINAL,QUICK     </v>
      </c>
      <c r="H4440" t="str">
        <f>"&lt;p&gt;" &amp;TRIM(B4440) &amp; "&lt;/p&gt;"</f>
        <v>&lt;p&gt;2-520182-2&lt;/p&gt;</v>
      </c>
      <c r="I4440" t="str">
        <f>"&lt;d&gt;" &amp;TRIM(E4440) &amp; "&lt;/d&gt;"</f>
        <v>&lt;d&gt;TERMINAL,QUICK DISCONNECT TERMINAL,QUICK&lt;/d&gt;</v>
      </c>
      <c r="J4440" t="str">
        <f>H4440&amp;I4440&amp;"&lt;c&gt;" &amp; A4440 &amp; "&lt;/c&gt;" &amp;"&lt;aka&gt;" &amp;C4440&amp; "&lt;/aka&gt;"</f>
        <v>&lt;p&gt;2-520182-2&lt;/p&gt;&lt;d&gt;TERMINAL,QUICK DISCONNECT TERMINAL,QUICK&lt;/d&gt;&lt;c&gt;00779&lt;/c&gt;&lt;aka&gt;5940010611216&lt;/aka&gt;</v>
      </c>
    </row>
    <row r="4441" spans="1:10">
      <c r="A4441" s="1" t="s">
        <v>5214</v>
      </c>
      <c r="B4441" t="s">
        <v>14416</v>
      </c>
      <c r="C4441" s="7" t="s">
        <v>4983</v>
      </c>
      <c r="D4441" s="8" t="s">
        <v>25005</v>
      </c>
      <c r="E4441" t="str">
        <f>TRIM(F4441)&amp;IF(RIGHT(TRIM(F4441),1)=",",TRIM(G4441)," "&amp;TRIM(G4441))</f>
        <v>TERMINAL,QUICK DISCONNECT TERMINAL,QUICK</v>
      </c>
      <c r="F4441" t="str">
        <f>VLOOKUP(C4441,C$2:F$65001,3,FALSE)</f>
        <v>TERMINAL,QUICK DISCONNECT</v>
      </c>
      <c r="G4441" t="str">
        <f>VLOOKUP(C4441,C$2:G$65001,4,FALSE)</f>
        <v xml:space="preserve">TERMINAL,QUICK     </v>
      </c>
      <c r="H4441" t="str">
        <f>"&lt;p&gt;" &amp;TRIM(B4441) &amp; "&lt;/p&gt;"</f>
        <v>&lt;p&gt;2-350800-2&lt;/p&gt;</v>
      </c>
      <c r="I4441" t="str">
        <f>"&lt;d&gt;" &amp;TRIM(E4441) &amp; "&lt;/d&gt;"</f>
        <v>&lt;d&gt;TERMINAL,QUICK DISCONNECT TERMINAL,QUICK&lt;/d&gt;</v>
      </c>
      <c r="J4441" t="str">
        <f>H4441&amp;I4441&amp;"&lt;c&gt;" &amp; A4441 &amp; "&lt;/c&gt;" &amp;"&lt;aka&gt;" &amp;C4441&amp; "&lt;/aka&gt;"</f>
        <v>&lt;p&gt;2-350800-2&lt;/p&gt;&lt;d&gt;TERMINAL,QUICK DISCONNECT TERMINAL,QUICK&lt;/d&gt;&lt;c&gt;00779&lt;/c&gt;&lt;aka&gt;5940010611216&lt;/aka&gt;</v>
      </c>
    </row>
    <row r="4442" spans="1:10">
      <c r="A4442" s="1" t="s">
        <v>5141</v>
      </c>
      <c r="B4442" t="s">
        <v>14418</v>
      </c>
      <c r="C4442" s="7" t="s">
        <v>4983</v>
      </c>
      <c r="D4442" s="8" t="s">
        <v>25005</v>
      </c>
      <c r="E4442" t="str">
        <f>TRIM(F4442)&amp;IF(RIGHT(TRIM(F4442),1)=",",TRIM(G4442)," "&amp;TRIM(G4442))</f>
        <v>TERMINAL,QUICK DISCONNECT TERMINAL,QUICK</v>
      </c>
      <c r="F4442" t="str">
        <f>VLOOKUP(C4442,C$2:F$65001,3,FALSE)</f>
        <v>TERMINAL,QUICK DISCONNECT</v>
      </c>
      <c r="G4442" t="str">
        <f>VLOOKUP(C4442,C$2:G$65001,4,FALSE)</f>
        <v xml:space="preserve">TERMINAL,QUICK     </v>
      </c>
      <c r="H4442" t="str">
        <f>"&lt;p&gt;" &amp;TRIM(B4442) &amp; "&lt;/p&gt;"</f>
        <v>&lt;p&gt;DV18-188FI&lt;/p&gt;</v>
      </c>
      <c r="I4442" t="str">
        <f>"&lt;d&gt;" &amp;TRIM(E4442) &amp; "&lt;/d&gt;"</f>
        <v>&lt;d&gt;TERMINAL,QUICK DISCONNECT TERMINAL,QUICK&lt;/d&gt;</v>
      </c>
      <c r="J4442" t="str">
        <f>H4442&amp;I4442&amp;"&lt;c&gt;" &amp; A4442 &amp; "&lt;/c&gt;" &amp;"&lt;aka&gt;" &amp;C4442&amp; "&lt;/aka&gt;"</f>
        <v>&lt;p&gt;DV18-188FI&lt;/p&gt;&lt;d&gt;TERMINAL,QUICK DISCONNECT TERMINAL,QUICK&lt;/d&gt;&lt;c&gt;06383&lt;/c&gt;&lt;aka&gt;5940010611216&lt;/aka&gt;</v>
      </c>
    </row>
    <row r="4443" spans="1:10">
      <c r="A4443" s="1" t="s">
        <v>22698</v>
      </c>
      <c r="B4443" t="s">
        <v>14420</v>
      </c>
      <c r="C4443" s="7" t="s">
        <v>4983</v>
      </c>
      <c r="D4443" s="8" t="s">
        <v>25005</v>
      </c>
      <c r="E4443" t="str">
        <f>TRIM(F4443)&amp;IF(RIGHT(TRIM(F4443),1)=",",TRIM(G4443)," "&amp;TRIM(G4443))</f>
        <v>TERMINAL,QUICK DISCONNECT TERMINAL,QUICK</v>
      </c>
      <c r="F4443" t="str">
        <f>VLOOKUP(C4443,C$2:F$65001,3,FALSE)</f>
        <v>TERMINAL,QUICK DISCONNECT</v>
      </c>
      <c r="G4443" t="str">
        <f>VLOOKUP(C4443,C$2:G$65001,4,FALSE)</f>
        <v xml:space="preserve">TERMINAL,QUICK     </v>
      </c>
      <c r="H4443" t="str">
        <f>"&lt;p&gt;" &amp;TRIM(B4443) &amp; "&lt;/p&gt;"</f>
        <v>&lt;p&gt;J03-0001-028&lt;/p&gt;</v>
      </c>
      <c r="I4443" t="str">
        <f>"&lt;d&gt;" &amp;TRIM(E4443) &amp; "&lt;/d&gt;"</f>
        <v>&lt;d&gt;TERMINAL,QUICK DISCONNECT TERMINAL,QUICK&lt;/d&gt;</v>
      </c>
      <c r="J4443" t="str">
        <f>H4443&amp;I4443&amp;"&lt;c&gt;" &amp; A4443 &amp; "&lt;/c&gt;" &amp;"&lt;aka&gt;" &amp;C4443&amp; "&lt;/aka&gt;"</f>
        <v>&lt;p&gt;J03-0001-028&lt;/p&gt;&lt;d&gt;TERMINAL,QUICK DISCONNECT TERMINAL,QUICK&lt;/d&gt;&lt;c&gt;14304&lt;/c&gt;&lt;aka&gt;5940010611216&lt;/aka&gt;</v>
      </c>
    </row>
    <row r="4444" spans="1:10">
      <c r="A4444" s="1" t="s">
        <v>22948</v>
      </c>
      <c r="B4444" t="s">
        <v>14424</v>
      </c>
      <c r="C4444" s="7" t="s">
        <v>4983</v>
      </c>
      <c r="D4444" s="8" t="s">
        <v>25005</v>
      </c>
      <c r="E4444" t="str">
        <f>TRIM(F4444)&amp;IF(RIGHT(TRIM(F4444),1)=",",TRIM(G4444)," "&amp;TRIM(G4444))</f>
        <v>TERMINAL,QUICK DISCONNECT TERMINAL,QUICK</v>
      </c>
      <c r="F4444" t="str">
        <f>VLOOKUP(C4444,C$2:F$65001,3,FALSE)</f>
        <v>TERMINAL,QUICK DISCONNECT</v>
      </c>
      <c r="G4444" t="str">
        <f>VLOOKUP(C4444,C$2:G$65001,4,FALSE)</f>
        <v xml:space="preserve">TERMINAL,QUICK     </v>
      </c>
      <c r="H4444" t="str">
        <f>"&lt;p&gt;" &amp;TRIM(B4444) &amp; "&lt;/p&gt;"</f>
        <v>&lt;p&gt;XS0-9774&lt;/p&gt;</v>
      </c>
      <c r="I4444" t="str">
        <f>"&lt;d&gt;" &amp;TRIM(E4444) &amp; "&lt;/d&gt;"</f>
        <v>&lt;d&gt;TERMINAL,QUICK DISCONNECT TERMINAL,QUICK&lt;/d&gt;</v>
      </c>
      <c r="J4444" t="str">
        <f>H4444&amp;I4444&amp;"&lt;c&gt;" &amp; A4444 &amp; "&lt;/c&gt;" &amp;"&lt;aka&gt;" &amp;C4444&amp; "&lt;/aka&gt;"</f>
        <v>&lt;p&gt;XS0-9774&lt;/p&gt;&lt;d&gt;TERMINAL,QUICK DISCONNECT TERMINAL,QUICK&lt;/d&gt;&lt;c&gt;71279&lt;/c&gt;&lt;aka&gt;5940010611216&lt;/aka&gt;</v>
      </c>
    </row>
    <row r="4445" spans="1:10">
      <c r="A4445" s="1" t="s">
        <v>5214</v>
      </c>
      <c r="B4445" t="s">
        <v>14427</v>
      </c>
      <c r="C4445" s="7" t="s">
        <v>4983</v>
      </c>
      <c r="D4445" s="8" t="s">
        <v>25005</v>
      </c>
      <c r="E4445" t="str">
        <f>TRIM(F4445)&amp;IF(RIGHT(TRIM(F4445),1)=",",TRIM(G4445)," "&amp;TRIM(G4445))</f>
        <v>TERMINAL,QUICK DISCONNECT TERMINAL,QUICK</v>
      </c>
      <c r="F4445" t="str">
        <f>VLOOKUP(C4445,C$2:F$65001,3,FALSE)</f>
        <v>TERMINAL,QUICK DISCONNECT</v>
      </c>
      <c r="G4445" t="str">
        <f>VLOOKUP(C4445,C$2:G$65001,4,FALSE)</f>
        <v xml:space="preserve">TERMINAL,QUICK     </v>
      </c>
      <c r="H4445" t="str">
        <f>"&lt;p&gt;" &amp;TRIM(B4445) &amp; "&lt;/p&gt;"</f>
        <v>&lt;p&gt;2-350799-2&lt;/p&gt;</v>
      </c>
      <c r="I4445" t="str">
        <f>"&lt;d&gt;" &amp;TRIM(E4445) &amp; "&lt;/d&gt;"</f>
        <v>&lt;d&gt;TERMINAL,QUICK DISCONNECT TERMINAL,QUICK&lt;/d&gt;</v>
      </c>
      <c r="J4445" t="str">
        <f>H4445&amp;I4445&amp;"&lt;c&gt;" &amp; A4445 &amp; "&lt;/c&gt;" &amp;"&lt;aka&gt;" &amp;C4445&amp; "&lt;/aka&gt;"</f>
        <v>&lt;p&gt;2-350799-2&lt;/p&gt;&lt;d&gt;TERMINAL,QUICK DISCONNECT TERMINAL,QUICK&lt;/d&gt;&lt;c&gt;00779&lt;/c&gt;&lt;aka&gt;5940010611216&lt;/aka&gt;</v>
      </c>
    </row>
    <row r="4446" spans="1:10">
      <c r="A4446" s="1" t="s">
        <v>5214</v>
      </c>
      <c r="B4446" t="s">
        <v>14429</v>
      </c>
      <c r="C4446" s="7" t="s">
        <v>4983</v>
      </c>
      <c r="D4446" s="8" t="s">
        <v>25005</v>
      </c>
      <c r="E4446" t="str">
        <f>TRIM(F4446)&amp;IF(RIGHT(TRIM(F4446),1)=",",TRIM(G4446)," "&amp;TRIM(G4446))</f>
        <v>TERMINAL,QUICK DISCONNECT TERMINAL,QUICK</v>
      </c>
      <c r="F4446" t="str">
        <f>VLOOKUP(C4446,C$2:F$65001,3,FALSE)</f>
        <v>TERMINAL,QUICK DISCONNECT</v>
      </c>
      <c r="G4446" t="str">
        <f>VLOOKUP(C4446,C$2:G$65001,4,FALSE)</f>
        <v xml:space="preserve">TERMINAL,QUICK     </v>
      </c>
      <c r="H4446" t="str">
        <f>"&lt;p&gt;" &amp;TRIM(B4446) &amp; "&lt;/p&gt;"</f>
        <v>&lt;p&gt;2-520261-2&lt;/p&gt;</v>
      </c>
      <c r="I4446" t="str">
        <f>"&lt;d&gt;" &amp;TRIM(E4446) &amp; "&lt;/d&gt;"</f>
        <v>&lt;d&gt;TERMINAL,QUICK DISCONNECT TERMINAL,QUICK&lt;/d&gt;</v>
      </c>
      <c r="J4446" t="str">
        <f>H4446&amp;I4446&amp;"&lt;c&gt;" &amp; A4446 &amp; "&lt;/c&gt;" &amp;"&lt;aka&gt;" &amp;C4446&amp; "&lt;/aka&gt;"</f>
        <v>&lt;p&gt;2-520261-2&lt;/p&gt;&lt;d&gt;TERMINAL,QUICK DISCONNECT TERMINAL,QUICK&lt;/d&gt;&lt;c&gt;00779&lt;/c&gt;&lt;aka&gt;5940010611216&lt;/aka&gt;</v>
      </c>
    </row>
    <row r="4447" spans="1:10">
      <c r="A4447" s="1" t="s">
        <v>22949</v>
      </c>
      <c r="B4447" t="s">
        <v>14431</v>
      </c>
      <c r="C4447" s="7" t="s">
        <v>4983</v>
      </c>
      <c r="D4447" s="8" t="s">
        <v>25005</v>
      </c>
      <c r="E4447" t="str">
        <f>TRIM(F4447)&amp;IF(RIGHT(TRIM(F4447),1)=",",TRIM(G4447)," "&amp;TRIM(G4447))</f>
        <v>TERMINAL,QUICK DISCONNECT TERMINAL,QUICK</v>
      </c>
      <c r="F4447" t="str">
        <f>VLOOKUP(C4447,C$2:F$65001,3,FALSE)</f>
        <v>TERMINAL,QUICK DISCONNECT</v>
      </c>
      <c r="G4447" t="str">
        <f>VLOOKUP(C4447,C$2:G$65001,4,FALSE)</f>
        <v xml:space="preserve">TERMINAL,QUICK     </v>
      </c>
      <c r="H4447" t="str">
        <f>"&lt;p&gt;" &amp;TRIM(B4447) &amp; "&lt;/p&gt;"</f>
        <v>&lt;p&gt;4900593-2&lt;/p&gt;</v>
      </c>
      <c r="I4447" t="str">
        <f>"&lt;d&gt;" &amp;TRIM(E4447) &amp; "&lt;/d&gt;"</f>
        <v>&lt;d&gt;TERMINAL,QUICK DISCONNECT TERMINAL,QUICK&lt;/d&gt;</v>
      </c>
      <c r="J4447" t="str">
        <f>H4447&amp;I4447&amp;"&lt;c&gt;" &amp; A4447 &amp; "&lt;/c&gt;" &amp;"&lt;aka&gt;" &amp;C4447&amp; "&lt;/aka&gt;"</f>
        <v>&lt;p&gt;4900593-2&lt;/p&gt;&lt;d&gt;TERMINAL,QUICK DISCONNECT TERMINAL,QUICK&lt;/d&gt;&lt;c&gt;45153&lt;/c&gt;&lt;aka&gt;5940010611216&lt;/aka&gt;</v>
      </c>
    </row>
    <row r="4448" spans="1:10">
      <c r="A4448" s="1" t="s">
        <v>5214</v>
      </c>
      <c r="B4448" t="s">
        <v>14434</v>
      </c>
      <c r="C4448" s="7" t="s">
        <v>4983</v>
      </c>
      <c r="D4448" s="8" t="s">
        <v>25005</v>
      </c>
      <c r="E4448" t="str">
        <f>TRIM(F4448)&amp;IF(RIGHT(TRIM(F4448),1)=",",TRIM(G4448)," "&amp;TRIM(G4448))</f>
        <v>TERMINAL,QUICK DISCONNECT TERMINAL,QUICK</v>
      </c>
      <c r="F4448" t="str">
        <f>VLOOKUP(C4448,C$2:F$65001,3,FALSE)</f>
        <v>TERMINAL,QUICK DISCONNECT</v>
      </c>
      <c r="G4448" t="str">
        <f>VLOOKUP(C4448,C$2:G$65001,4,FALSE)</f>
        <v xml:space="preserve">TERMINAL,QUICK     </v>
      </c>
      <c r="H4448" t="str">
        <f>"&lt;p&gt;" &amp;TRIM(B4448) &amp; "&lt;/p&gt;"</f>
        <v>&lt;p&gt;2-520181-2&lt;/p&gt;</v>
      </c>
      <c r="I4448" t="str">
        <f>"&lt;d&gt;" &amp;TRIM(E4448) &amp; "&lt;/d&gt;"</f>
        <v>&lt;d&gt;TERMINAL,QUICK DISCONNECT TERMINAL,QUICK&lt;/d&gt;</v>
      </c>
      <c r="J4448" t="str">
        <f>H4448&amp;I4448&amp;"&lt;c&gt;" &amp; A4448 &amp; "&lt;/c&gt;" &amp;"&lt;aka&gt;" &amp;C4448&amp; "&lt;/aka&gt;"</f>
        <v>&lt;p&gt;2-520181-2&lt;/p&gt;&lt;d&gt;TERMINAL,QUICK DISCONNECT TERMINAL,QUICK&lt;/d&gt;&lt;c&gt;00779&lt;/c&gt;&lt;aka&gt;5940010611216&lt;/aka&gt;</v>
      </c>
    </row>
    <row r="4449" spans="1:10">
      <c r="A4449" s="1" t="s">
        <v>22944</v>
      </c>
      <c r="B4449" t="s">
        <v>14436</v>
      </c>
      <c r="C4449" s="7" t="s">
        <v>4983</v>
      </c>
      <c r="D4449" s="8" t="s">
        <v>25005</v>
      </c>
      <c r="E4449" t="str">
        <f>TRIM(F4449)&amp;IF(RIGHT(TRIM(F4449),1)=",",TRIM(G4449)," "&amp;TRIM(G4449))</f>
        <v>TERMINAL,QUICK DISCONNECT TERMINAL,QUICK</v>
      </c>
      <c r="F4449" t="str">
        <f>VLOOKUP(C4449,C$2:F$65001,3,FALSE)</f>
        <v>TERMINAL,QUICK DISCONNECT</v>
      </c>
      <c r="G4449" t="str">
        <f>VLOOKUP(C4449,C$2:G$65001,4,FALSE)</f>
        <v xml:space="preserve">TERMINAL,QUICK     </v>
      </c>
      <c r="H4449" t="str">
        <f>"&lt;p&gt;" &amp;TRIM(B4449) &amp; "&lt;/p&gt;"</f>
        <v>&lt;p&gt;PL600632 ITEM 1&lt;/p&gt;</v>
      </c>
      <c r="I4449" t="str">
        <f>"&lt;d&gt;" &amp;TRIM(E4449) &amp; "&lt;/d&gt;"</f>
        <v>&lt;d&gt;TERMINAL,QUICK DISCONNECT TERMINAL,QUICK&lt;/d&gt;</v>
      </c>
      <c r="J4449" t="str">
        <f>H4449&amp;I4449&amp;"&lt;c&gt;" &amp; A4449 &amp; "&lt;/c&gt;" &amp;"&lt;aka&gt;" &amp;C4449&amp; "&lt;/aka&gt;"</f>
        <v>&lt;p&gt;PL600632 ITEM 1&lt;/p&gt;&lt;d&gt;TERMINAL,QUICK DISCONNECT TERMINAL,QUICK&lt;/d&gt;&lt;c&gt;083V0&lt;/c&gt;&lt;aka&gt;5940010611216&lt;/aka&gt;</v>
      </c>
    </row>
    <row r="4450" spans="1:10">
      <c r="A4450" s="1" t="s">
        <v>5168</v>
      </c>
      <c r="B4450" t="s">
        <v>14439</v>
      </c>
      <c r="C4450" s="7" t="s">
        <v>4738</v>
      </c>
      <c r="D4450" s="8" t="s">
        <v>25013</v>
      </c>
      <c r="E4450" t="str">
        <f>TRIM(F4450)&amp;IF(RIGHT(TRIM(F4450),1)=",",TRIM(G4450)," "&amp;TRIM(G4450))</f>
        <v>THERMOSTAT,FLOW CONTROL THERMOSTAT,FLOW</v>
      </c>
      <c r="F4450" t="str">
        <f>VLOOKUP(C4450,C$2:F$65001,3,FALSE)</f>
        <v>THERMOSTAT,FLOW CONTROL</v>
      </c>
      <c r="G4450" t="str">
        <f>VLOOKUP(C4450,C$2:G$65001,4,FALSE)</f>
        <v xml:space="preserve">THERMOSTAT,FLOW    </v>
      </c>
      <c r="H4450" t="str">
        <f>"&lt;p&gt;" &amp;TRIM(B4450) &amp; "&lt;/p&gt;"</f>
        <v>&lt;p&gt;3629205&lt;/p&gt;</v>
      </c>
      <c r="I4450" t="str">
        <f>"&lt;d&gt;" &amp;TRIM(E4450) &amp; "&lt;/d&gt;"</f>
        <v>&lt;d&gt;THERMOSTAT,FLOW CONTROL THERMOSTAT,FLOW&lt;/d&gt;</v>
      </c>
      <c r="J4450" t="str">
        <f>H4450&amp;I4450&amp;"&lt;c&gt;" &amp; A4450 &amp; "&lt;/c&gt;" &amp;"&lt;aka&gt;" &amp;C4450&amp; "&lt;/aka&gt;"</f>
        <v>&lt;p&gt;3629205&lt;/p&gt;&lt;d&gt;THERMOSTAT,FLOW CONTROL THERMOSTAT,FLOW&lt;/d&gt;&lt;c&gt;0B8S3&lt;/c&gt;&lt;aka&gt;6685014875229&lt;/aka&gt;</v>
      </c>
    </row>
    <row r="4451" spans="1:10">
      <c r="A4451" s="1" t="s">
        <v>5257</v>
      </c>
      <c r="B4451" t="s">
        <v>14441</v>
      </c>
      <c r="C4451" s="7" t="s">
        <v>4988</v>
      </c>
      <c r="D4451" s="8" t="s">
        <v>25014</v>
      </c>
      <c r="E4451" t="str">
        <f>TRIM(F4451)&amp;IF(RIGHT(TRIM(F4451),1)=",",TRIM(G4451)," "&amp;TRIM(G4451))</f>
        <v>FERRULE,BRAZING,TUBE FITTING FERRULE,BRAZING,</v>
      </c>
      <c r="F4451" t="str">
        <f>VLOOKUP(C4451,C$2:F$65001,3,FALSE)</f>
        <v>FERRULE,BRAZING,TUBE FITTING</v>
      </c>
      <c r="G4451" t="str">
        <f>VLOOKUP(C4451,C$2:G$65001,4,FALSE)</f>
        <v xml:space="preserve">FERRULE,BRAZING,   </v>
      </c>
      <c r="H4451" t="str">
        <f>"&lt;p&gt;" &amp;TRIM(B4451) &amp; "&lt;/p&gt;"</f>
        <v>&lt;p&gt;3200810&lt;/p&gt;</v>
      </c>
      <c r="I4451" t="str">
        <f>"&lt;d&gt;" &amp;TRIM(E4451) &amp; "&lt;/d&gt;"</f>
        <v>&lt;d&gt;FERRULE,BRAZING,TUBE FITTING FERRULE,BRAZING,&lt;/d&gt;</v>
      </c>
      <c r="J4451" t="str">
        <f>H4451&amp;I4451&amp;"&lt;c&gt;" &amp; A4451 &amp; "&lt;/c&gt;" &amp;"&lt;aka&gt;" &amp;C4451&amp; "&lt;/aka&gt;"</f>
        <v>&lt;p&gt;3200810&lt;/p&gt;&lt;d&gt;FERRULE,BRAZING,TUBE FITTING FERRULE,BRAZING,&lt;/d&gt;&lt;c&gt;5Y407&lt;/c&gt;&lt;aka&gt;4730015498322&lt;/aka&gt;</v>
      </c>
    </row>
    <row r="4452" spans="1:10">
      <c r="A4452" s="1" t="s">
        <v>5123</v>
      </c>
      <c r="B4452" t="s">
        <v>14444</v>
      </c>
      <c r="C4452" s="7" t="s">
        <v>5045</v>
      </c>
      <c r="D4452" s="8" t="s">
        <v>24926</v>
      </c>
      <c r="E4452" t="str">
        <f>TRIM(F4452)&amp;IF(RIGHT(TRIM(F4452),1)=",",TRIM(G4452)," "&amp;TRIM(G4452))</f>
        <v>SCREW,CAP,HEXAGON HEAD SCREW,CAP,HEXAGON</v>
      </c>
      <c r="F4452" t="str">
        <f>VLOOKUP(C4452,C$2:F$65001,3,FALSE)</f>
        <v>SCREW,CAP,HEXAGON HEAD</v>
      </c>
      <c r="G4452" t="str">
        <f>VLOOKUP(C4452,C$2:G$65001,4,FALSE)</f>
        <v xml:space="preserve">SCREW,CAP,HEXAGON  </v>
      </c>
      <c r="H4452" t="str">
        <f>"&lt;p&gt;" &amp;TRIM(B4452) &amp; "&lt;/p&gt;"</f>
        <v>&lt;p&gt;92865A720&lt;/p&gt;</v>
      </c>
      <c r="I4452" t="str">
        <f>"&lt;d&gt;" &amp;TRIM(E4452) &amp; "&lt;/d&gt;"</f>
        <v>&lt;d&gt;SCREW,CAP,HEXAGON HEAD SCREW,CAP,HEXAGON&lt;/d&gt;</v>
      </c>
      <c r="J4452" t="str">
        <f>H4452&amp;I4452&amp;"&lt;c&gt;" &amp; A4452 &amp; "&lt;/c&gt;" &amp;"&lt;aka&gt;" &amp;C4452&amp; "&lt;/aka&gt;"</f>
        <v>&lt;p&gt;92865A720&lt;/p&gt;&lt;d&gt;SCREW,CAP,HEXAGON HEAD SCREW,CAP,HEXAGON&lt;/d&gt;&lt;c&gt;3A054&lt;/c&gt;&lt;aka&gt;5305015865449&lt;/aka&gt;</v>
      </c>
    </row>
    <row r="4453" spans="1:10">
      <c r="A4453" s="1" t="s">
        <v>5115</v>
      </c>
      <c r="B4453" t="s">
        <v>14448</v>
      </c>
      <c r="C4453" s="7" t="s">
        <v>4272</v>
      </c>
      <c r="D4453" s="8" t="s">
        <v>25015</v>
      </c>
      <c r="E4453" t="str">
        <f>TRIM(F4453)&amp;IF(RIGHT(TRIM(F4453),1)=",",TRIM(G4453)," "&amp;TRIM(G4453))</f>
        <v>SCREW,CAP,HEXAGON SCREW,CAP,HEXAGON</v>
      </c>
      <c r="F4453" t="str">
        <f>VLOOKUP(C4453,C$2:F$65001,3,FALSE)</f>
        <v xml:space="preserve">SCREW,CAP,HEXAGON </v>
      </c>
      <c r="G4453" t="str">
        <f>VLOOKUP(C4453,C$2:G$65001,4,FALSE)</f>
        <v xml:space="preserve">SCREW,CAP,HEXAGON  </v>
      </c>
      <c r="H4453" t="str">
        <f>"&lt;p&gt;" &amp;TRIM(B4453) &amp; "&lt;/p&gt;"</f>
        <v>&lt;p&gt;821-6002-02&lt;/p&gt;</v>
      </c>
      <c r="I4453" t="str">
        <f>"&lt;d&gt;" &amp;TRIM(E4453) &amp; "&lt;/d&gt;"</f>
        <v>&lt;d&gt;SCREW,CAP,HEXAGON SCREW,CAP,HEXAGON&lt;/d&gt;</v>
      </c>
      <c r="J4453" t="str">
        <f>H4453&amp;I4453&amp;"&lt;c&gt;" &amp; A4453 &amp; "&lt;/c&gt;" &amp;"&lt;aka&gt;" &amp;C4453&amp; "&lt;/aka&gt;"</f>
        <v>&lt;p&gt;821-6002-02&lt;/p&gt;&lt;d&gt;SCREW,CAP,HEXAGON SCREW,CAP,HEXAGON&lt;/d&gt;&lt;c&gt;44940&lt;/c&gt;&lt;aka&gt;5305015144812&lt;/aka&gt;</v>
      </c>
    </row>
    <row r="4454" spans="1:10">
      <c r="A4454" s="1" t="s">
        <v>22951</v>
      </c>
      <c r="B4454" t="s">
        <v>14450</v>
      </c>
      <c r="C4454" s="7" t="s">
        <v>4943</v>
      </c>
      <c r="D4454" s="8" t="s">
        <v>25005</v>
      </c>
      <c r="E4454" t="str">
        <f>TRIM(F4454)&amp;IF(RIGHT(TRIM(F4454),1)=",",TRIM(G4454)," "&amp;TRIM(G4454))</f>
        <v>TERMINAL,QUICK DISCONNECT TERMINAL,QUICK</v>
      </c>
      <c r="F4454" t="str">
        <f>VLOOKUP(C4454,C$2:F$65001,3,FALSE)</f>
        <v>TERMINAL,QUICK DISCONNECT</v>
      </c>
      <c r="G4454" t="str">
        <f>VLOOKUP(C4454,C$2:G$65001,4,FALSE)</f>
        <v xml:space="preserve">TERMINAL,QUICK     </v>
      </c>
      <c r="H4454" t="str">
        <f>"&lt;p&gt;" &amp;TRIM(B4454) &amp; "&lt;/p&gt;"</f>
        <v>&lt;p&gt;74167&lt;/p&gt;</v>
      </c>
      <c r="I4454" t="str">
        <f>"&lt;d&gt;" &amp;TRIM(E4454) &amp; "&lt;/d&gt;"</f>
        <v>&lt;d&gt;TERMINAL,QUICK DISCONNECT TERMINAL,QUICK&lt;/d&gt;</v>
      </c>
      <c r="J4454" t="str">
        <f>H4454&amp;I4454&amp;"&lt;c&gt;" &amp; A4454 &amp; "&lt;/c&gt;" &amp;"&lt;aka&gt;" &amp;C4454&amp; "&lt;/aka&gt;"</f>
        <v>&lt;p&gt;74167&lt;/p&gt;&lt;d&gt;TERMINAL,QUICK DISCONNECT TERMINAL,QUICK&lt;/d&gt;&lt;c&gt;05784&lt;/c&gt;&lt;aka&gt;5940010823321&lt;/aka&gt;</v>
      </c>
    </row>
    <row r="4455" spans="1:10">
      <c r="A4455" s="1" t="s">
        <v>22952</v>
      </c>
      <c r="B4455" t="s">
        <v>14453</v>
      </c>
      <c r="C4455" s="7" t="s">
        <v>4943</v>
      </c>
      <c r="D4455" s="8" t="s">
        <v>25005</v>
      </c>
      <c r="E4455" t="str">
        <f>TRIM(F4455)&amp;IF(RIGHT(TRIM(F4455),1)=",",TRIM(G4455)," "&amp;TRIM(G4455))</f>
        <v>TERMINAL,QUICK DISCONNECT TERMINAL,QUICK</v>
      </c>
      <c r="F4455" t="str">
        <f>VLOOKUP(C4455,C$2:F$65001,3,FALSE)</f>
        <v>TERMINAL,QUICK DISCONNECT</v>
      </c>
      <c r="G4455" t="str">
        <f>VLOOKUP(C4455,C$2:G$65001,4,FALSE)</f>
        <v xml:space="preserve">TERMINAL,QUICK     </v>
      </c>
      <c r="H4455" t="str">
        <f>"&lt;p&gt;" &amp;TRIM(B4455) &amp; "&lt;/p&gt;"</f>
        <v>&lt;p&gt;26982009&lt;/p&gt;</v>
      </c>
      <c r="I4455" t="str">
        <f>"&lt;d&gt;" &amp;TRIM(E4455) &amp; "&lt;/d&gt;"</f>
        <v>&lt;d&gt;TERMINAL,QUICK DISCONNECT TERMINAL,QUICK&lt;/d&gt;</v>
      </c>
      <c r="J4455" t="str">
        <f>H4455&amp;I4455&amp;"&lt;c&gt;" &amp; A4455 &amp; "&lt;/c&gt;" &amp;"&lt;aka&gt;" &amp;C4455&amp; "&lt;/aka&gt;"</f>
        <v>&lt;p&gt;26982009&lt;/p&gt;&lt;d&gt;TERMINAL,QUICK DISCONNECT TERMINAL,QUICK&lt;/d&gt;&lt;c&gt;08241&lt;/c&gt;&lt;aka&gt;5940010823321&lt;/aka&gt;</v>
      </c>
    </row>
    <row r="4456" spans="1:10">
      <c r="A4456" s="1" t="s">
        <v>22946</v>
      </c>
      <c r="B4456" t="s">
        <v>14456</v>
      </c>
      <c r="C4456" s="7" t="s">
        <v>4943</v>
      </c>
      <c r="D4456" s="8" t="s">
        <v>25005</v>
      </c>
      <c r="E4456" t="str">
        <f>TRIM(F4456)&amp;IF(RIGHT(TRIM(F4456),1)=",",TRIM(G4456)," "&amp;TRIM(G4456))</f>
        <v>TERMINAL,QUICK DISCONNECT TERMINAL,QUICK</v>
      </c>
      <c r="F4456" t="str">
        <f>VLOOKUP(C4456,C$2:F$65001,3,FALSE)</f>
        <v>TERMINAL,QUICK DISCONNECT</v>
      </c>
      <c r="G4456" t="str">
        <f>VLOOKUP(C4456,C$2:G$65001,4,FALSE)</f>
        <v xml:space="preserve">TERMINAL,QUICK     </v>
      </c>
      <c r="H4456" t="str">
        <f>"&lt;p&gt;" &amp;TRIM(B4456) &amp; "&lt;/p&gt;"</f>
        <v>&lt;p&gt;1251-4948&lt;/p&gt;</v>
      </c>
      <c r="I4456" t="str">
        <f>"&lt;d&gt;" &amp;TRIM(E4456) &amp; "&lt;/d&gt;"</f>
        <v>&lt;d&gt;TERMINAL,QUICK DISCONNECT TERMINAL,QUICK&lt;/d&gt;</v>
      </c>
      <c r="J4456" t="str">
        <f>H4456&amp;I4456&amp;"&lt;c&gt;" &amp; A4456 &amp; "&lt;/c&gt;" &amp;"&lt;aka&gt;" &amp;C4456&amp; "&lt;/aka&gt;"</f>
        <v>&lt;p&gt;1251-4948&lt;/p&gt;&lt;d&gt;TERMINAL,QUICK DISCONNECT TERMINAL,QUICK&lt;/d&gt;&lt;c&gt;28480&lt;/c&gt;&lt;aka&gt;5940010823321&lt;/aka&gt;</v>
      </c>
    </row>
    <row r="4457" spans="1:10">
      <c r="A4457" s="1" t="s">
        <v>22915</v>
      </c>
      <c r="B4457" t="s">
        <v>14458</v>
      </c>
      <c r="C4457" s="7" t="s">
        <v>4943</v>
      </c>
      <c r="D4457" s="8" t="s">
        <v>25005</v>
      </c>
      <c r="E4457" t="str">
        <f>TRIM(F4457)&amp;IF(RIGHT(TRIM(F4457),1)=",",TRIM(G4457)," "&amp;TRIM(G4457))</f>
        <v>TERMINAL,QUICK DISCONNECT TERMINAL,QUICK</v>
      </c>
      <c r="F4457" t="str">
        <f>VLOOKUP(C4457,C$2:F$65001,3,FALSE)</f>
        <v>TERMINAL,QUICK DISCONNECT</v>
      </c>
      <c r="G4457" t="str">
        <f>VLOOKUP(C4457,C$2:G$65001,4,FALSE)</f>
        <v xml:space="preserve">TERMINAL,QUICK     </v>
      </c>
      <c r="H4457" t="str">
        <f>"&lt;p&gt;" &amp;TRIM(B4457) &amp; "&lt;/p&gt;"</f>
        <v>&lt;p&gt;970019P1&lt;/p&gt;</v>
      </c>
      <c r="I4457" t="str">
        <f>"&lt;d&gt;" &amp;TRIM(E4457) &amp; "&lt;/d&gt;"</f>
        <v>&lt;d&gt;TERMINAL,QUICK DISCONNECT TERMINAL,QUICK&lt;/d&gt;</v>
      </c>
      <c r="J4457" t="str">
        <f>H4457&amp;I4457&amp;"&lt;c&gt;" &amp; A4457 &amp; "&lt;/c&gt;" &amp;"&lt;aka&gt;" &amp;C4457&amp; "&lt;/aka&gt;"</f>
        <v>&lt;p&gt;970019P1&lt;/p&gt;&lt;d&gt;TERMINAL,QUICK DISCONNECT TERMINAL,QUICK&lt;/d&gt;&lt;c&gt;94117&lt;/c&gt;&lt;aka&gt;5940010823321&lt;/aka&gt;</v>
      </c>
    </row>
    <row r="4458" spans="1:10">
      <c r="A4458" s="1" t="s">
        <v>22953</v>
      </c>
      <c r="B4458" t="s">
        <v>14460</v>
      </c>
      <c r="C4458" s="7" t="s">
        <v>4943</v>
      </c>
      <c r="D4458" s="8" t="s">
        <v>25005</v>
      </c>
      <c r="E4458" t="str">
        <f>TRIM(F4458)&amp;IF(RIGHT(TRIM(F4458),1)=",",TRIM(G4458)," "&amp;TRIM(G4458))</f>
        <v>TERMINAL,QUICK DISCONNECT TERMINAL,QUICK</v>
      </c>
      <c r="F4458" t="str">
        <f>VLOOKUP(C4458,C$2:F$65001,3,FALSE)</f>
        <v>TERMINAL,QUICK DISCONNECT</v>
      </c>
      <c r="G4458" t="str">
        <f>VLOOKUP(C4458,C$2:G$65001,4,FALSE)</f>
        <v xml:space="preserve">TERMINAL,QUICK     </v>
      </c>
      <c r="H4458" t="str">
        <f>"&lt;p&gt;" &amp;TRIM(B4458) &amp; "&lt;/p&gt;"</f>
        <v>&lt;p&gt;3-350820-2&lt;/p&gt;</v>
      </c>
      <c r="I4458" t="str">
        <f>"&lt;d&gt;" &amp;TRIM(E4458) &amp; "&lt;/d&gt;"</f>
        <v>&lt;d&gt;TERMINAL,QUICK DISCONNECT TERMINAL,QUICK&lt;/d&gt;</v>
      </c>
      <c r="J4458" t="str">
        <f>H4458&amp;I4458&amp;"&lt;c&gt;" &amp; A4458 &amp; "&lt;/c&gt;" &amp;"&lt;aka&gt;" &amp;C4458&amp; "&lt;/aka&gt;"</f>
        <v>&lt;p&gt;3-350820-2&lt;/p&gt;&lt;d&gt;TERMINAL,QUICK DISCONNECT TERMINAL,QUICK&lt;/d&gt;&lt;c&gt;K1636&lt;/c&gt;&lt;aka&gt;5940010823321&lt;/aka&gt;</v>
      </c>
    </row>
    <row r="4459" spans="1:10">
      <c r="A4459" s="1" t="s">
        <v>5214</v>
      </c>
      <c r="B4459" t="s">
        <v>14463</v>
      </c>
      <c r="C4459" s="7" t="s">
        <v>4943</v>
      </c>
      <c r="D4459" s="8" t="s">
        <v>25005</v>
      </c>
      <c r="E4459" t="str">
        <f>TRIM(F4459)&amp;IF(RIGHT(TRIM(F4459),1)=",",TRIM(G4459)," "&amp;TRIM(G4459))</f>
        <v>TERMINAL,QUICK DISCONNECT TERMINAL,QUICK</v>
      </c>
      <c r="F4459" t="str">
        <f>VLOOKUP(C4459,C$2:F$65001,3,FALSE)</f>
        <v>TERMINAL,QUICK DISCONNECT</v>
      </c>
      <c r="G4459" t="str">
        <f>VLOOKUP(C4459,C$2:G$65001,4,FALSE)</f>
        <v xml:space="preserve">TERMINAL,QUICK     </v>
      </c>
      <c r="H4459" t="str">
        <f>"&lt;p&gt;" &amp;TRIM(B4459) &amp; "&lt;/p&gt;"</f>
        <v>&lt;p&gt;3-350819-2&lt;/p&gt;</v>
      </c>
      <c r="I4459" t="str">
        <f>"&lt;d&gt;" &amp;TRIM(E4459) &amp; "&lt;/d&gt;"</f>
        <v>&lt;d&gt;TERMINAL,QUICK DISCONNECT TERMINAL,QUICK&lt;/d&gt;</v>
      </c>
      <c r="J4459" t="str">
        <f>H4459&amp;I4459&amp;"&lt;c&gt;" &amp; A4459 &amp; "&lt;/c&gt;" &amp;"&lt;aka&gt;" &amp;C4459&amp; "&lt;/aka&gt;"</f>
        <v>&lt;p&gt;3-350819-2&lt;/p&gt;&lt;d&gt;TERMINAL,QUICK DISCONNECT TERMINAL,QUICK&lt;/d&gt;&lt;c&gt;00779&lt;/c&gt;&lt;aka&gt;5940010823321&lt;/aka&gt;</v>
      </c>
    </row>
    <row r="4460" spans="1:10">
      <c r="A4460" s="1" t="s">
        <v>5214</v>
      </c>
      <c r="B4460" t="s">
        <v>14465</v>
      </c>
      <c r="C4460" s="7" t="s">
        <v>4943</v>
      </c>
      <c r="D4460" s="8" t="s">
        <v>25005</v>
      </c>
      <c r="E4460" t="str">
        <f>TRIM(F4460)&amp;IF(RIGHT(TRIM(F4460),1)=",",TRIM(G4460)," "&amp;TRIM(G4460))</f>
        <v>TERMINAL,QUICK DISCONNECT TERMINAL,QUICK</v>
      </c>
      <c r="F4460" t="str">
        <f>VLOOKUP(C4460,C$2:F$65001,3,FALSE)</f>
        <v>TERMINAL,QUICK DISCONNECT</v>
      </c>
      <c r="G4460" t="str">
        <f>VLOOKUP(C4460,C$2:G$65001,4,FALSE)</f>
        <v xml:space="preserve">TERMINAL,QUICK     </v>
      </c>
      <c r="H4460" t="str">
        <f>"&lt;p&gt;" &amp;TRIM(B4460) &amp; "&lt;/p&gt;"</f>
        <v>&lt;p&gt;3-520141-2&lt;/p&gt;</v>
      </c>
      <c r="I4460" t="str">
        <f>"&lt;d&gt;" &amp;TRIM(E4460) &amp; "&lt;/d&gt;"</f>
        <v>&lt;d&gt;TERMINAL,QUICK DISCONNECT TERMINAL,QUICK&lt;/d&gt;</v>
      </c>
      <c r="J4460" t="str">
        <f>H4460&amp;I4460&amp;"&lt;c&gt;" &amp; A4460 &amp; "&lt;/c&gt;" &amp;"&lt;aka&gt;" &amp;C4460&amp; "&lt;/aka&gt;"</f>
        <v>&lt;p&gt;3-520141-2&lt;/p&gt;&lt;d&gt;TERMINAL,QUICK DISCONNECT TERMINAL,QUICK&lt;/d&gt;&lt;c&gt;00779&lt;/c&gt;&lt;aka&gt;5940010823321&lt;/aka&gt;</v>
      </c>
    </row>
    <row r="4461" spans="1:10">
      <c r="A4461" s="1" t="s">
        <v>5252</v>
      </c>
      <c r="B4461" t="s">
        <v>14467</v>
      </c>
      <c r="C4461" s="7" t="s">
        <v>4943</v>
      </c>
      <c r="D4461" s="8" t="s">
        <v>25005</v>
      </c>
      <c r="E4461" t="str">
        <f>TRIM(F4461)&amp;IF(RIGHT(TRIM(F4461),1)=",",TRIM(G4461)," "&amp;TRIM(G4461))</f>
        <v>TERMINAL,QUICK DISCONNECT TERMINAL,QUICK</v>
      </c>
      <c r="F4461" t="str">
        <f>VLOOKUP(C4461,C$2:F$65001,3,FALSE)</f>
        <v>TERMINAL,QUICK DISCONNECT</v>
      </c>
      <c r="G4461" t="str">
        <f>VLOOKUP(C4461,C$2:G$65001,4,FALSE)</f>
        <v xml:space="preserve">TERMINAL,QUICK     </v>
      </c>
      <c r="H4461" t="str">
        <f>"&lt;p&gt;" &amp;TRIM(B4461) &amp; "&lt;/p&gt;"</f>
        <v>&lt;p&gt;14RB-2577&lt;/p&gt;</v>
      </c>
      <c r="I4461" t="str">
        <f>"&lt;d&gt;" &amp;TRIM(E4461) &amp; "&lt;/d&gt;"</f>
        <v>&lt;d&gt;TERMINAL,QUICK DISCONNECT TERMINAL,QUICK&lt;/d&gt;</v>
      </c>
      <c r="J4461" t="str">
        <f>H4461&amp;I4461&amp;"&lt;c&gt;" &amp; A4461 &amp; "&lt;/c&gt;" &amp;"&lt;aka&gt;" &amp;C4461&amp; "&lt;/aka&gt;"</f>
        <v>&lt;p&gt;14RB-2577&lt;/p&gt;&lt;d&gt;TERMINAL,QUICK DISCONNECT TERMINAL,QUICK&lt;/d&gt;&lt;c&gt;0FW39&lt;/c&gt;&lt;aka&gt;5940010823321&lt;/aka&gt;</v>
      </c>
    </row>
    <row r="4462" spans="1:10">
      <c r="A4462" s="1" t="s">
        <v>22941</v>
      </c>
      <c r="B4462" t="s">
        <v>14469</v>
      </c>
      <c r="C4462" s="7" t="s">
        <v>4943</v>
      </c>
      <c r="D4462" s="8" t="s">
        <v>25005</v>
      </c>
      <c r="E4462" t="str">
        <f>TRIM(F4462)&amp;IF(RIGHT(TRIM(F4462),1)=",",TRIM(G4462)," "&amp;TRIM(G4462))</f>
        <v>TERMINAL,QUICK DISCONNECT TERMINAL,QUICK</v>
      </c>
      <c r="F4462" t="str">
        <f>VLOOKUP(C4462,C$2:F$65001,3,FALSE)</f>
        <v>TERMINAL,QUICK DISCONNECT</v>
      </c>
      <c r="G4462" t="str">
        <f>VLOOKUP(C4462,C$2:G$65001,4,FALSE)</f>
        <v xml:space="preserve">TERMINAL,QUICK     </v>
      </c>
      <c r="H4462" t="str">
        <f>"&lt;p&gt;" &amp;TRIM(B4462) &amp; "&lt;/p&gt;"</f>
        <v>&lt;p&gt;6-294-005418&lt;/p&gt;</v>
      </c>
      <c r="I4462" t="str">
        <f>"&lt;d&gt;" &amp;TRIM(E4462) &amp; "&lt;/d&gt;"</f>
        <v>&lt;d&gt;TERMINAL,QUICK DISCONNECT TERMINAL,QUICK&lt;/d&gt;</v>
      </c>
      <c r="J4462" t="str">
        <f>H4462&amp;I4462&amp;"&lt;c&gt;" &amp; A4462 &amp; "&lt;/c&gt;" &amp;"&lt;aka&gt;" &amp;C4462&amp; "&lt;/aka&gt;"</f>
        <v>&lt;p&gt;6-294-005418&lt;/p&gt;&lt;d&gt;TERMINAL,QUICK DISCONNECT TERMINAL,QUICK&lt;/d&gt;&lt;c&gt;12361&lt;/c&gt;&lt;aka&gt;5940010823321&lt;/aka&gt;</v>
      </c>
    </row>
    <row r="4463" spans="1:10">
      <c r="A4463" s="1" t="s">
        <v>5282</v>
      </c>
      <c r="B4463" t="s">
        <v>14471</v>
      </c>
      <c r="C4463" s="7" t="s">
        <v>4943</v>
      </c>
      <c r="D4463" s="8" t="s">
        <v>25005</v>
      </c>
      <c r="E4463" t="str">
        <f>TRIM(F4463)&amp;IF(RIGHT(TRIM(F4463),1)=",",TRIM(G4463)," "&amp;TRIM(G4463))</f>
        <v>TERMINAL,QUICK DISCONNECT TERMINAL,QUICK</v>
      </c>
      <c r="F4463" t="str">
        <f>VLOOKUP(C4463,C$2:F$65001,3,FALSE)</f>
        <v>TERMINAL,QUICK DISCONNECT</v>
      </c>
      <c r="G4463" t="str">
        <f>VLOOKUP(C4463,C$2:G$65001,4,FALSE)</f>
        <v xml:space="preserve">TERMINAL,QUICK     </v>
      </c>
      <c r="H4463" t="str">
        <f>"&lt;p&gt;" &amp;TRIM(B4463) &amp; "&lt;/p&gt;"</f>
        <v>&lt;p&gt;S05305F&lt;/p&gt;</v>
      </c>
      <c r="I4463" t="str">
        <f>"&lt;d&gt;" &amp;TRIM(E4463) &amp; "&lt;/d&gt;"</f>
        <v>&lt;d&gt;TERMINAL,QUICK DISCONNECT TERMINAL,QUICK&lt;/d&gt;</v>
      </c>
      <c r="J4463" t="str">
        <f>H4463&amp;I4463&amp;"&lt;c&gt;" &amp; A4463 &amp; "&lt;/c&gt;" &amp;"&lt;aka&gt;" &amp;C4463&amp; "&lt;/aka&gt;"</f>
        <v>&lt;p&gt;S05305F&lt;/p&gt;&lt;d&gt;TERMINAL,QUICK DISCONNECT TERMINAL,QUICK&lt;/d&gt;&lt;c&gt;14726&lt;/c&gt;&lt;aka&gt;5940010823321&lt;/aka&gt;</v>
      </c>
    </row>
    <row r="4464" spans="1:10">
      <c r="A4464" s="1" t="s">
        <v>5261</v>
      </c>
      <c r="B4464" t="s">
        <v>14473</v>
      </c>
      <c r="C4464" s="7" t="s">
        <v>4943</v>
      </c>
      <c r="D4464" s="8" t="s">
        <v>25005</v>
      </c>
      <c r="E4464" t="str">
        <f>TRIM(F4464)&amp;IF(RIGHT(TRIM(F4464),1)=",",TRIM(G4464)," "&amp;TRIM(G4464))</f>
        <v>TERMINAL,QUICK DISCONNECT TERMINAL,QUICK</v>
      </c>
      <c r="F4464" t="str">
        <f>VLOOKUP(C4464,C$2:F$65001,3,FALSE)</f>
        <v>TERMINAL,QUICK DISCONNECT</v>
      </c>
      <c r="G4464" t="str">
        <f>VLOOKUP(C4464,C$2:G$65001,4,FALSE)</f>
        <v xml:space="preserve">TERMINAL,QUICK     </v>
      </c>
      <c r="H4464" t="str">
        <f>"&lt;p&gt;" &amp;TRIM(B4464) &amp; "&lt;/p&gt;"</f>
        <v>&lt;p&gt;723114&lt;/p&gt;</v>
      </c>
      <c r="I4464" t="str">
        <f>"&lt;d&gt;" &amp;TRIM(E4464) &amp; "&lt;/d&gt;"</f>
        <v>&lt;d&gt;TERMINAL,QUICK DISCONNECT TERMINAL,QUICK&lt;/d&gt;</v>
      </c>
      <c r="J4464" t="str">
        <f>H4464&amp;I4464&amp;"&lt;c&gt;" &amp; A4464 &amp; "&lt;/c&gt;" &amp;"&lt;aka&gt;" &amp;C4464&amp; "&lt;/aka&gt;"</f>
        <v>&lt;p&gt;723114&lt;/p&gt;&lt;d&gt;TERMINAL,QUICK DISCONNECT TERMINAL,QUICK&lt;/d&gt;&lt;c&gt;16428&lt;/c&gt;&lt;aka&gt;5940010823321&lt;/aka&gt;</v>
      </c>
    </row>
    <row r="4465" spans="1:10">
      <c r="A4465" s="1" t="s">
        <v>5171</v>
      </c>
      <c r="B4465" t="s">
        <v>14476</v>
      </c>
      <c r="C4465" s="7" t="s">
        <v>4943</v>
      </c>
      <c r="D4465" s="8" t="s">
        <v>25005</v>
      </c>
      <c r="E4465" t="str">
        <f>TRIM(F4465)&amp;IF(RIGHT(TRIM(F4465),1)=",",TRIM(G4465)," "&amp;TRIM(G4465))</f>
        <v>TERMINAL,QUICK DISCONNECT TERMINAL,QUICK</v>
      </c>
      <c r="F4465" t="str">
        <f>VLOOKUP(C4465,C$2:F$65001,3,FALSE)</f>
        <v>TERMINAL,QUICK DISCONNECT</v>
      </c>
      <c r="G4465" t="str">
        <f>VLOOKUP(C4465,C$2:G$65001,4,FALSE)</f>
        <v xml:space="preserve">TERMINAL,QUICK     </v>
      </c>
      <c r="H4465" t="str">
        <f>"&lt;p&gt;" &amp;TRIM(B4465) &amp; "&lt;/p&gt;"</f>
        <v>&lt;p&gt;EE-101983&lt;/p&gt;</v>
      </c>
      <c r="I4465" t="str">
        <f>"&lt;d&gt;" &amp;TRIM(E4465) &amp; "&lt;/d&gt;"</f>
        <v>&lt;d&gt;TERMINAL,QUICK DISCONNECT TERMINAL,QUICK&lt;/d&gt;</v>
      </c>
      <c r="J4465" t="str">
        <f>H4465&amp;I4465&amp;"&lt;c&gt;" &amp; A4465 &amp; "&lt;/c&gt;" &amp;"&lt;aka&gt;" &amp;C4465&amp; "&lt;/aka&gt;"</f>
        <v>&lt;p&gt;EE-101983&lt;/p&gt;&lt;d&gt;TERMINAL,QUICK DISCONNECT TERMINAL,QUICK&lt;/d&gt;&lt;c&gt;45152&lt;/c&gt;&lt;aka&gt;5940010823321&lt;/aka&gt;</v>
      </c>
    </row>
    <row r="4466" spans="1:10">
      <c r="A4466" s="1" t="s">
        <v>22954</v>
      </c>
      <c r="B4466" t="s">
        <v>14478</v>
      </c>
      <c r="C4466" s="7" t="s">
        <v>4943</v>
      </c>
      <c r="D4466" s="8" t="s">
        <v>25005</v>
      </c>
      <c r="E4466" t="str">
        <f>TRIM(F4466)&amp;IF(RIGHT(TRIM(F4466),1)=",",TRIM(G4466)," "&amp;TRIM(G4466))</f>
        <v>TERMINAL,QUICK DISCONNECT TERMINAL,QUICK</v>
      </c>
      <c r="F4466" t="str">
        <f>VLOOKUP(C4466,C$2:F$65001,3,FALSE)</f>
        <v>TERMINAL,QUICK DISCONNECT</v>
      </c>
      <c r="G4466" t="str">
        <f>VLOOKUP(C4466,C$2:G$65001,4,FALSE)</f>
        <v xml:space="preserve">TERMINAL,QUICK     </v>
      </c>
      <c r="H4466" t="str">
        <f>"&lt;p&gt;" &amp;TRIM(B4466) &amp; "&lt;/p&gt;"</f>
        <v>&lt;p&gt;45-7166047-04&lt;/p&gt;</v>
      </c>
      <c r="I4466" t="str">
        <f>"&lt;d&gt;" &amp;TRIM(E4466) &amp; "&lt;/d&gt;"</f>
        <v>&lt;d&gt;TERMINAL,QUICK DISCONNECT TERMINAL,QUICK&lt;/d&gt;</v>
      </c>
      <c r="J4466" t="str">
        <f>H4466&amp;I4466&amp;"&lt;c&gt;" &amp; A4466 &amp; "&lt;/c&gt;" &amp;"&lt;aka&gt;" &amp;C4466&amp; "&lt;/aka&gt;"</f>
        <v>&lt;p&gt;45-7166047-04&lt;/p&gt;&lt;d&gt;TERMINAL,QUICK DISCONNECT TERMINAL,QUICK&lt;/d&gt;&lt;c&gt;K0801&lt;/c&gt;&lt;aka&gt;5940010823321&lt;/aka&gt;</v>
      </c>
    </row>
    <row r="4467" spans="1:10">
      <c r="A4467" s="1" t="s">
        <v>22955</v>
      </c>
      <c r="B4467" t="s">
        <v>14481</v>
      </c>
      <c r="C4467" s="7" t="s">
        <v>4943</v>
      </c>
      <c r="D4467" s="8" t="s">
        <v>25005</v>
      </c>
      <c r="E4467" t="str">
        <f>TRIM(F4467)&amp;IF(RIGHT(TRIM(F4467),1)=",",TRIM(G4467)," "&amp;TRIM(G4467))</f>
        <v>TERMINAL,QUICK DISCONNECT TERMINAL,QUICK</v>
      </c>
      <c r="F4467" t="str">
        <f>VLOOKUP(C4467,C$2:F$65001,3,FALSE)</f>
        <v>TERMINAL,QUICK DISCONNECT</v>
      </c>
      <c r="G4467" t="str">
        <f>VLOOKUP(C4467,C$2:G$65001,4,FALSE)</f>
        <v xml:space="preserve">TERMINAL,QUICK     </v>
      </c>
      <c r="H4467" t="str">
        <f>"&lt;p&gt;" &amp;TRIM(B4467) &amp; "&lt;/p&gt;"</f>
        <v>&lt;p&gt;845031A6001&lt;/p&gt;</v>
      </c>
      <c r="I4467" t="str">
        <f>"&lt;d&gt;" &amp;TRIM(E4467) &amp; "&lt;/d&gt;"</f>
        <v>&lt;d&gt;TERMINAL,QUICK DISCONNECT TERMINAL,QUICK&lt;/d&gt;</v>
      </c>
      <c r="J4467" t="str">
        <f>H4467&amp;I4467&amp;"&lt;c&gt;" &amp; A4467 &amp; "&lt;/c&gt;" &amp;"&lt;aka&gt;" &amp;C4467&amp; "&lt;/aka&gt;"</f>
        <v>&lt;p&gt;845031A6001&lt;/p&gt;&lt;d&gt;TERMINAL,QUICK DISCONNECT TERMINAL,QUICK&lt;/d&gt;&lt;c&gt;01365&lt;/c&gt;&lt;aka&gt;5940010823321&lt;/aka&gt;</v>
      </c>
    </row>
    <row r="4468" spans="1:10">
      <c r="A4468" s="1" t="s">
        <v>5141</v>
      </c>
      <c r="B4468" t="s">
        <v>14484</v>
      </c>
      <c r="C4468" s="7" t="s">
        <v>4943</v>
      </c>
      <c r="D4468" s="8" t="s">
        <v>25005</v>
      </c>
      <c r="E4468" t="str">
        <f>TRIM(F4468)&amp;IF(RIGHT(TRIM(F4468),1)=",",TRIM(G4468)," "&amp;TRIM(G4468))</f>
        <v>TERMINAL,QUICK DISCONNECT TERMINAL,QUICK</v>
      </c>
      <c r="F4468" t="str">
        <f>VLOOKUP(C4468,C$2:F$65001,3,FALSE)</f>
        <v>TERMINAL,QUICK DISCONNECT</v>
      </c>
      <c r="G4468" t="str">
        <f>VLOOKUP(C4468,C$2:G$65001,4,FALSE)</f>
        <v xml:space="preserve">TERMINAL,QUICK     </v>
      </c>
      <c r="H4468" t="str">
        <f>"&lt;p&gt;" &amp;TRIM(B4468) &amp; "&lt;/p&gt;"</f>
        <v>&lt;p&gt;DN14-250FI&lt;/p&gt;</v>
      </c>
      <c r="I4468" t="str">
        <f>"&lt;d&gt;" &amp;TRIM(E4468) &amp; "&lt;/d&gt;"</f>
        <v>&lt;d&gt;TERMINAL,QUICK DISCONNECT TERMINAL,QUICK&lt;/d&gt;</v>
      </c>
      <c r="J4468" t="str">
        <f>H4468&amp;I4468&amp;"&lt;c&gt;" &amp; A4468 &amp; "&lt;/c&gt;" &amp;"&lt;aka&gt;" &amp;C4468&amp; "&lt;/aka&gt;"</f>
        <v>&lt;p&gt;DN14-250FI&lt;/p&gt;&lt;d&gt;TERMINAL,QUICK DISCONNECT TERMINAL,QUICK&lt;/d&gt;&lt;c&gt;06383&lt;/c&gt;&lt;aka&gt;5940010823321&lt;/aka&gt;</v>
      </c>
    </row>
    <row r="4469" spans="1:10">
      <c r="A4469" s="1" t="s">
        <v>5252</v>
      </c>
      <c r="B4469" t="s">
        <v>14486</v>
      </c>
      <c r="C4469" s="7" t="s">
        <v>4943</v>
      </c>
      <c r="D4469" s="8" t="s">
        <v>25005</v>
      </c>
      <c r="E4469" t="str">
        <f>TRIM(F4469)&amp;IF(RIGHT(TRIM(F4469),1)=",",TRIM(G4469)," "&amp;TRIM(G4469))</f>
        <v>TERMINAL,QUICK DISCONNECT TERMINAL,QUICK</v>
      </c>
      <c r="F4469" t="str">
        <f>VLOOKUP(C4469,C$2:F$65001,3,FALSE)</f>
        <v>TERMINAL,QUICK DISCONNECT</v>
      </c>
      <c r="G4469" t="str">
        <f>VLOOKUP(C4469,C$2:G$65001,4,FALSE)</f>
        <v xml:space="preserve">TERMINAL,QUICK     </v>
      </c>
      <c r="H4469" t="str">
        <f>"&lt;p&gt;" &amp;TRIM(B4469) &amp; "&lt;/p&gt;"</f>
        <v>&lt;p&gt;12420344&lt;/p&gt;</v>
      </c>
      <c r="I4469" t="str">
        <f>"&lt;d&gt;" &amp;TRIM(E4469) &amp; "&lt;/d&gt;"</f>
        <v>&lt;d&gt;TERMINAL,QUICK DISCONNECT TERMINAL,QUICK&lt;/d&gt;</v>
      </c>
      <c r="J4469" t="str">
        <f>H4469&amp;I4469&amp;"&lt;c&gt;" &amp; A4469 &amp; "&lt;/c&gt;" &amp;"&lt;aka&gt;" &amp;C4469&amp; "&lt;/aka&gt;"</f>
        <v>&lt;p&gt;12420344&lt;/p&gt;&lt;d&gt;TERMINAL,QUICK DISCONNECT TERMINAL,QUICK&lt;/d&gt;&lt;c&gt;0FW39&lt;/c&gt;&lt;aka&gt;5940010823321&lt;/aka&gt;</v>
      </c>
    </row>
    <row r="4470" spans="1:10">
      <c r="A4470" s="1" t="s">
        <v>22698</v>
      </c>
      <c r="B4470" t="s">
        <v>14488</v>
      </c>
      <c r="C4470" s="7" t="s">
        <v>4943</v>
      </c>
      <c r="D4470" s="8" t="s">
        <v>25005</v>
      </c>
      <c r="E4470" t="str">
        <f>TRIM(F4470)&amp;IF(RIGHT(TRIM(F4470),1)=",",TRIM(G4470)," "&amp;TRIM(G4470))</f>
        <v>TERMINAL,QUICK DISCONNECT TERMINAL,QUICK</v>
      </c>
      <c r="F4470" t="str">
        <f>VLOOKUP(C4470,C$2:F$65001,3,FALSE)</f>
        <v>TERMINAL,QUICK DISCONNECT</v>
      </c>
      <c r="G4470" t="str">
        <f>VLOOKUP(C4470,C$2:G$65001,4,FALSE)</f>
        <v xml:space="preserve">TERMINAL,QUICK     </v>
      </c>
      <c r="H4470" t="str">
        <f>"&lt;p&gt;" &amp;TRIM(B4470) &amp; "&lt;/p&gt;"</f>
        <v>&lt;p&gt;E10-0006-004&lt;/p&gt;</v>
      </c>
      <c r="I4470" t="str">
        <f>"&lt;d&gt;" &amp;TRIM(E4470) &amp; "&lt;/d&gt;"</f>
        <v>&lt;d&gt;TERMINAL,QUICK DISCONNECT TERMINAL,QUICK&lt;/d&gt;</v>
      </c>
      <c r="J4470" t="str">
        <f>H4470&amp;I4470&amp;"&lt;c&gt;" &amp; A4470 &amp; "&lt;/c&gt;" &amp;"&lt;aka&gt;" &amp;C4470&amp; "&lt;/aka&gt;"</f>
        <v>&lt;p&gt;E10-0006-004&lt;/p&gt;&lt;d&gt;TERMINAL,QUICK DISCONNECT TERMINAL,QUICK&lt;/d&gt;&lt;c&gt;14304&lt;/c&gt;&lt;aka&gt;5940010823321&lt;/aka&gt;</v>
      </c>
    </row>
    <row r="4471" spans="1:10">
      <c r="A4471" s="1" t="s">
        <v>22956</v>
      </c>
      <c r="B4471" t="s">
        <v>14490</v>
      </c>
      <c r="C4471" s="7" t="s">
        <v>4943</v>
      </c>
      <c r="D4471" s="8" t="s">
        <v>25005</v>
      </c>
      <c r="E4471" t="str">
        <f>TRIM(F4471)&amp;IF(RIGHT(TRIM(F4471),1)=",",TRIM(G4471)," "&amp;TRIM(G4471))</f>
        <v>TERMINAL,QUICK DISCONNECT TERMINAL,QUICK</v>
      </c>
      <c r="F4471" t="str">
        <f>VLOOKUP(C4471,C$2:F$65001,3,FALSE)</f>
        <v>TERMINAL,QUICK DISCONNECT</v>
      </c>
      <c r="G4471" t="str">
        <f>VLOOKUP(C4471,C$2:G$65001,4,FALSE)</f>
        <v xml:space="preserve">TERMINAL,QUICK     </v>
      </c>
      <c r="H4471" t="str">
        <f>"&lt;p&gt;" &amp;TRIM(B4471) &amp; "&lt;/p&gt;"</f>
        <v>&lt;p&gt;FID-DF1614T-250A&lt;/p&gt;</v>
      </c>
      <c r="I4471" t="str">
        <f>"&lt;d&gt;" &amp;TRIM(E4471) &amp; "&lt;/d&gt;"</f>
        <v>&lt;d&gt;TERMINAL,QUICK DISCONNECT TERMINAL,QUICK&lt;/d&gt;</v>
      </c>
      <c r="J4471" t="str">
        <f>H4471&amp;I4471&amp;"&lt;c&gt;" &amp; A4471 &amp; "&lt;/c&gt;" &amp;"&lt;aka&gt;" &amp;C4471&amp; "&lt;/aka&gt;"</f>
        <v>&lt;p&gt;FID-DF1614T-250A&lt;/p&gt;&lt;d&gt;TERMINAL,QUICK DISCONNECT TERMINAL,QUICK&lt;/d&gt;&lt;c&gt;57057&lt;/c&gt;&lt;aka&gt;5940010823321&lt;/aka&gt;</v>
      </c>
    </row>
    <row r="4472" spans="1:10">
      <c r="A4472" s="1" t="s">
        <v>22957</v>
      </c>
      <c r="B4472" t="s">
        <v>14493</v>
      </c>
      <c r="C4472" s="7" t="s">
        <v>4943</v>
      </c>
      <c r="D4472" s="8" t="s">
        <v>25005</v>
      </c>
      <c r="E4472" t="str">
        <f>TRIM(F4472)&amp;IF(RIGHT(TRIM(F4472),1)=",",TRIM(G4472)," "&amp;TRIM(G4472))</f>
        <v>TERMINAL,QUICK DISCONNECT TERMINAL,QUICK</v>
      </c>
      <c r="F4472" t="str">
        <f>VLOOKUP(C4472,C$2:F$65001,3,FALSE)</f>
        <v>TERMINAL,QUICK DISCONNECT</v>
      </c>
      <c r="G4472" t="str">
        <f>VLOOKUP(C4472,C$2:G$65001,4,FALSE)</f>
        <v xml:space="preserve">TERMINAL,QUICK     </v>
      </c>
      <c r="H4472" t="str">
        <f>"&lt;p&gt;" &amp;TRIM(B4472) &amp; "&lt;/p&gt;"</f>
        <v>&lt;p&gt;C-54-503&lt;/p&gt;</v>
      </c>
      <c r="I4472" t="str">
        <f>"&lt;d&gt;" &amp;TRIM(E4472) &amp; "&lt;/d&gt;"</f>
        <v>&lt;d&gt;TERMINAL,QUICK DISCONNECT TERMINAL,QUICK&lt;/d&gt;</v>
      </c>
      <c r="J4472" t="str">
        <f>H4472&amp;I4472&amp;"&lt;c&gt;" &amp; A4472 &amp; "&lt;/c&gt;" &amp;"&lt;aka&gt;" &amp;C4472&amp; "&lt;/aka&gt;"</f>
        <v>&lt;p&gt;C-54-503&lt;/p&gt;&lt;d&gt;TERMINAL,QUICK DISCONNECT TERMINAL,QUICK&lt;/d&gt;&lt;c&gt;75307&lt;/c&gt;&lt;aka&gt;5940010823321&lt;/aka&gt;</v>
      </c>
    </row>
    <row r="4473" spans="1:10">
      <c r="A4473" s="1" t="s">
        <v>22958</v>
      </c>
      <c r="B4473" t="s">
        <v>14496</v>
      </c>
      <c r="C4473" s="7" t="s">
        <v>4943</v>
      </c>
      <c r="D4473" s="8" t="s">
        <v>25005</v>
      </c>
      <c r="E4473" t="str">
        <f>TRIM(F4473)&amp;IF(RIGHT(TRIM(F4473),1)=",",TRIM(G4473)," "&amp;TRIM(G4473))</f>
        <v>TERMINAL,QUICK DISCONNECT TERMINAL,QUICK</v>
      </c>
      <c r="F4473" t="str">
        <f>VLOOKUP(C4473,C$2:F$65001,3,FALSE)</f>
        <v>TERMINAL,QUICK DISCONNECT</v>
      </c>
      <c r="G4473" t="str">
        <f>VLOOKUP(C4473,C$2:G$65001,4,FALSE)</f>
        <v xml:space="preserve">TERMINAL,QUICK     </v>
      </c>
      <c r="H4473" t="str">
        <f>"&lt;p&gt;" &amp;TRIM(B4473) &amp; "&lt;/p&gt;"</f>
        <v>&lt;p&gt;508/4/25559/003&lt;/p&gt;</v>
      </c>
      <c r="I4473" t="str">
        <f>"&lt;d&gt;" &amp;TRIM(E4473) &amp; "&lt;/d&gt;"</f>
        <v>&lt;d&gt;TERMINAL,QUICK DISCONNECT TERMINAL,QUICK&lt;/d&gt;</v>
      </c>
      <c r="J4473" t="str">
        <f>H4473&amp;I4473&amp;"&lt;c&gt;" &amp; A4473 &amp; "&lt;/c&gt;" &amp;"&lt;aka&gt;" &amp;C4473&amp; "&lt;/aka&gt;"</f>
        <v>&lt;p&gt;508/4/25559/003&lt;/p&gt;&lt;d&gt;TERMINAL,QUICK DISCONNECT TERMINAL,QUICK&lt;/d&gt;&lt;c&gt;U2982&lt;/c&gt;&lt;aka&gt;5940010823321&lt;/aka&gt;</v>
      </c>
    </row>
    <row r="4474" spans="1:10">
      <c r="A4474" s="1" t="s">
        <v>5214</v>
      </c>
      <c r="B4474" t="s">
        <v>14499</v>
      </c>
      <c r="C4474" s="7" t="s">
        <v>4943</v>
      </c>
      <c r="D4474" s="8" t="s">
        <v>25005</v>
      </c>
      <c r="E4474" t="str">
        <f>TRIM(F4474)&amp;IF(RIGHT(TRIM(F4474),1)=",",TRIM(G4474)," "&amp;TRIM(G4474))</f>
        <v>TERMINAL,QUICK DISCONNECT TERMINAL,QUICK</v>
      </c>
      <c r="F4474" t="str">
        <f>VLOOKUP(C4474,C$2:F$65001,3,FALSE)</f>
        <v>TERMINAL,QUICK DISCONNECT</v>
      </c>
      <c r="G4474" t="str">
        <f>VLOOKUP(C4474,C$2:G$65001,4,FALSE)</f>
        <v xml:space="preserve">TERMINAL,QUICK     </v>
      </c>
      <c r="H4474" t="str">
        <f>"&lt;p&gt;" &amp;TRIM(B4474) &amp; "&lt;/p&gt;"</f>
        <v>&lt;p&gt;3-520140-2&lt;/p&gt;</v>
      </c>
      <c r="I4474" t="str">
        <f>"&lt;d&gt;" &amp;TRIM(E4474) &amp; "&lt;/d&gt;"</f>
        <v>&lt;d&gt;TERMINAL,QUICK DISCONNECT TERMINAL,QUICK&lt;/d&gt;</v>
      </c>
      <c r="J4474" t="str">
        <f>H4474&amp;I4474&amp;"&lt;c&gt;" &amp; A4474 &amp; "&lt;/c&gt;" &amp;"&lt;aka&gt;" &amp;C4474&amp; "&lt;/aka&gt;"</f>
        <v>&lt;p&gt;3-520140-2&lt;/p&gt;&lt;d&gt;TERMINAL,QUICK DISCONNECT TERMINAL,QUICK&lt;/d&gt;&lt;c&gt;00779&lt;/c&gt;&lt;aka&gt;5940010823321&lt;/aka&gt;</v>
      </c>
    </row>
    <row r="4475" spans="1:10">
      <c r="A4475" s="1" t="s">
        <v>5141</v>
      </c>
      <c r="B4475" t="s">
        <v>14501</v>
      </c>
      <c r="C4475" s="7" t="s">
        <v>4943</v>
      </c>
      <c r="D4475" s="8" t="s">
        <v>25005</v>
      </c>
      <c r="E4475" t="str">
        <f>TRIM(F4475)&amp;IF(RIGHT(TRIM(F4475),1)=",",TRIM(G4475)," "&amp;TRIM(G4475))</f>
        <v>TERMINAL,QUICK DISCONNECT TERMINAL,QUICK</v>
      </c>
      <c r="F4475" t="str">
        <f>VLOOKUP(C4475,C$2:F$65001,3,FALSE)</f>
        <v>TERMINAL,QUICK DISCONNECT</v>
      </c>
      <c r="G4475" t="str">
        <f>VLOOKUP(C4475,C$2:G$65001,4,FALSE)</f>
        <v xml:space="preserve">TERMINAL,QUICK     </v>
      </c>
      <c r="H4475" t="str">
        <f>"&lt;p&gt;" &amp;TRIM(B4475) &amp; "&lt;/p&gt;"</f>
        <v>&lt;p&gt;DNF14-250FIB&lt;/p&gt;</v>
      </c>
      <c r="I4475" t="str">
        <f>"&lt;d&gt;" &amp;TRIM(E4475) &amp; "&lt;/d&gt;"</f>
        <v>&lt;d&gt;TERMINAL,QUICK DISCONNECT TERMINAL,QUICK&lt;/d&gt;</v>
      </c>
      <c r="J4475" t="str">
        <f>H4475&amp;I4475&amp;"&lt;c&gt;" &amp; A4475 &amp; "&lt;/c&gt;" &amp;"&lt;aka&gt;" &amp;C4475&amp; "&lt;/aka&gt;"</f>
        <v>&lt;p&gt;DNF14-250FIB&lt;/p&gt;&lt;d&gt;TERMINAL,QUICK DISCONNECT TERMINAL,QUICK&lt;/d&gt;&lt;c&gt;06383&lt;/c&gt;&lt;aka&gt;5940010823321&lt;/aka&gt;</v>
      </c>
    </row>
    <row r="4476" spans="1:10">
      <c r="A4476" s="1" t="s">
        <v>5218</v>
      </c>
      <c r="B4476" t="s">
        <v>14504</v>
      </c>
      <c r="C4476" s="7" t="s">
        <v>4943</v>
      </c>
      <c r="D4476" s="8" t="s">
        <v>25005</v>
      </c>
      <c r="E4476" t="str">
        <f>TRIM(F4476)&amp;IF(RIGHT(TRIM(F4476),1)=",",TRIM(G4476)," "&amp;TRIM(G4476))</f>
        <v>TERMINAL,QUICK DISCONNECT TERMINAL,QUICK</v>
      </c>
      <c r="F4476" t="str">
        <f>VLOOKUP(C4476,C$2:F$65001,3,FALSE)</f>
        <v>TERMINAL,QUICK DISCONNECT</v>
      </c>
      <c r="G4476" t="str">
        <f>VLOOKUP(C4476,C$2:G$65001,4,FALSE)</f>
        <v xml:space="preserve">TERMINAL,QUICK     </v>
      </c>
      <c r="H4476" t="str">
        <f>"&lt;p&gt;" &amp;TRIM(B4476) &amp; "&lt;/p&gt;"</f>
        <v>&lt;p&gt;95643258&lt;/p&gt;</v>
      </c>
      <c r="I4476" t="str">
        <f>"&lt;d&gt;" &amp;TRIM(E4476) &amp; "&lt;/d&gt;"</f>
        <v>&lt;d&gt;TERMINAL,QUICK DISCONNECT TERMINAL,QUICK&lt;/d&gt;</v>
      </c>
      <c r="J4476" t="str">
        <f>H4476&amp;I4476&amp;"&lt;c&gt;" &amp; A4476 &amp; "&lt;/c&gt;" &amp;"&lt;aka&gt;" &amp;C4476&amp; "&lt;/aka&gt;"</f>
        <v>&lt;p&gt;95643258&lt;/p&gt;&lt;d&gt;TERMINAL,QUICK DISCONNECT TERMINAL,QUICK&lt;/d&gt;&lt;c&gt;58536&lt;/c&gt;&lt;aka&gt;5940010823321&lt;/aka&gt;</v>
      </c>
    </row>
    <row r="4477" spans="1:10">
      <c r="A4477" s="1" t="s">
        <v>22687</v>
      </c>
      <c r="B4477" t="s">
        <v>14507</v>
      </c>
      <c r="C4477" s="7" t="s">
        <v>4943</v>
      </c>
      <c r="D4477" s="8" t="s">
        <v>25005</v>
      </c>
      <c r="E4477" t="str">
        <f>TRIM(F4477)&amp;IF(RIGHT(TRIM(F4477),1)=",",TRIM(G4477)," "&amp;TRIM(G4477))</f>
        <v>TERMINAL,QUICK DISCONNECT TERMINAL,QUICK</v>
      </c>
      <c r="F4477" t="str">
        <f>VLOOKUP(C4477,C$2:F$65001,3,FALSE)</f>
        <v>TERMINAL,QUICK DISCONNECT</v>
      </c>
      <c r="G4477" t="str">
        <f>VLOOKUP(C4477,C$2:G$65001,4,FALSE)</f>
        <v xml:space="preserve">TERMINAL,QUICK     </v>
      </c>
      <c r="H4477" t="str">
        <f>"&lt;p&gt;" &amp;TRIM(B4477) &amp; "&lt;/p&gt;"</f>
        <v>&lt;p&gt;N-5626&lt;/p&gt;</v>
      </c>
      <c r="I4477" t="str">
        <f>"&lt;d&gt;" &amp;TRIM(E4477) &amp; "&lt;/d&gt;"</f>
        <v>&lt;d&gt;TERMINAL,QUICK DISCONNECT TERMINAL,QUICK&lt;/d&gt;</v>
      </c>
      <c r="J4477" t="str">
        <f>H4477&amp;I4477&amp;"&lt;c&gt;" &amp; A4477 &amp; "&lt;/c&gt;" &amp;"&lt;aka&gt;" &amp;C4477&amp; "&lt;/aka&gt;"</f>
        <v>&lt;p&gt;N-5626&lt;/p&gt;&lt;d&gt;TERMINAL,QUICK DISCONNECT TERMINAL,QUICK&lt;/d&gt;&lt;c&gt;92219&lt;/c&gt;&lt;aka&gt;5940010823321&lt;/aka&gt;</v>
      </c>
    </row>
    <row r="4478" spans="1:10">
      <c r="A4478" s="1" t="s">
        <v>22718</v>
      </c>
      <c r="B4478" t="s">
        <v>14509</v>
      </c>
      <c r="C4478" s="7" t="s">
        <v>4943</v>
      </c>
      <c r="D4478" s="8" t="s">
        <v>25005</v>
      </c>
      <c r="E4478" t="str">
        <f>TRIM(F4478)&amp;IF(RIGHT(TRIM(F4478),1)=",",TRIM(G4478)," "&amp;TRIM(G4478))</f>
        <v>TERMINAL,QUICK DISCONNECT TERMINAL,QUICK</v>
      </c>
      <c r="F4478" t="str">
        <f>VLOOKUP(C4478,C$2:F$65001,3,FALSE)</f>
        <v>TERMINAL,QUICK DISCONNECT</v>
      </c>
      <c r="G4478" t="str">
        <f>VLOOKUP(C4478,C$2:G$65001,4,FALSE)</f>
        <v xml:space="preserve">TERMINAL,QUICK     </v>
      </c>
      <c r="H4478" t="str">
        <f>"&lt;p&gt;" &amp;TRIM(B4478) &amp; "&lt;/p&gt;"</f>
        <v>&lt;p&gt;000-8006-183&lt;/p&gt;</v>
      </c>
      <c r="I4478" t="str">
        <f>"&lt;d&gt;" &amp;TRIM(E4478) &amp; "&lt;/d&gt;"</f>
        <v>&lt;d&gt;TERMINAL,QUICK DISCONNECT TERMINAL,QUICK&lt;/d&gt;</v>
      </c>
      <c r="J4478" t="str">
        <f>H4478&amp;I4478&amp;"&lt;c&gt;" &amp; A4478 &amp; "&lt;/c&gt;" &amp;"&lt;aka&gt;" &amp;C4478&amp; "&lt;/aka&gt;"</f>
        <v>&lt;p&gt;000-8006-183&lt;/p&gt;&lt;d&gt;TERMINAL,QUICK DISCONNECT TERMINAL,QUICK&lt;/d&gt;&lt;c&gt;94756&lt;/c&gt;&lt;aka&gt;5940010823321&lt;/aka&gt;</v>
      </c>
    </row>
    <row r="4479" spans="1:10">
      <c r="A4479" s="1" t="s">
        <v>5214</v>
      </c>
      <c r="B4479" t="s">
        <v>14513</v>
      </c>
      <c r="C4479" s="7" t="s">
        <v>4943</v>
      </c>
      <c r="D4479" s="8" t="s">
        <v>25005</v>
      </c>
      <c r="E4479" t="str">
        <f>TRIM(F4479)&amp;IF(RIGHT(TRIM(F4479),1)=",",TRIM(G4479)," "&amp;TRIM(G4479))</f>
        <v>TERMINAL,QUICK DISCONNECT TERMINAL,QUICK</v>
      </c>
      <c r="F4479" t="str">
        <f>VLOOKUP(C4479,C$2:F$65001,3,FALSE)</f>
        <v>TERMINAL,QUICK DISCONNECT</v>
      </c>
      <c r="G4479" t="str">
        <f>VLOOKUP(C4479,C$2:G$65001,4,FALSE)</f>
        <v xml:space="preserve">TERMINAL,QUICK     </v>
      </c>
      <c r="H4479" t="str">
        <f>"&lt;p&gt;" &amp;TRIM(B4479) &amp; "&lt;/p&gt;"</f>
        <v>&lt;p&gt;3-520116-2&lt;/p&gt;</v>
      </c>
      <c r="I4479" t="str">
        <f>"&lt;d&gt;" &amp;TRIM(E4479) &amp; "&lt;/d&gt;"</f>
        <v>&lt;d&gt;TERMINAL,QUICK DISCONNECT TERMINAL,QUICK&lt;/d&gt;</v>
      </c>
      <c r="J4479" t="str">
        <f>H4479&amp;I4479&amp;"&lt;c&gt;" &amp; A4479 &amp; "&lt;/c&gt;" &amp;"&lt;aka&gt;" &amp;C4479&amp; "&lt;/aka&gt;"</f>
        <v>&lt;p&gt;3-520116-2&lt;/p&gt;&lt;d&gt;TERMINAL,QUICK DISCONNECT TERMINAL,QUICK&lt;/d&gt;&lt;c&gt;00779&lt;/c&gt;&lt;aka&gt;5940010823321&lt;/aka&gt;</v>
      </c>
    </row>
    <row r="4480" spans="1:10">
      <c r="A4480" s="1" t="s">
        <v>5141</v>
      </c>
      <c r="B4480" t="s">
        <v>14515</v>
      </c>
      <c r="C4480" s="7" t="s">
        <v>4943</v>
      </c>
      <c r="D4480" s="8" t="s">
        <v>25005</v>
      </c>
      <c r="E4480" t="str">
        <f>TRIM(F4480)&amp;IF(RIGHT(TRIM(F4480),1)=",",TRIM(G4480)," "&amp;TRIM(G4480))</f>
        <v>TERMINAL,QUICK DISCONNECT TERMINAL,QUICK</v>
      </c>
      <c r="F4480" t="str">
        <f>VLOOKUP(C4480,C$2:F$65001,3,FALSE)</f>
        <v>TERMINAL,QUICK DISCONNECT</v>
      </c>
      <c r="G4480" t="str">
        <f>VLOOKUP(C4480,C$2:G$65001,4,FALSE)</f>
        <v xml:space="preserve">TERMINAL,QUICK     </v>
      </c>
      <c r="H4480" t="str">
        <f>"&lt;p&gt;" &amp;TRIM(B4480) &amp; "&lt;/p&gt;"</f>
        <v>&lt;p&gt;DV14-250FI&lt;/p&gt;</v>
      </c>
      <c r="I4480" t="str">
        <f>"&lt;d&gt;" &amp;TRIM(E4480) &amp; "&lt;/d&gt;"</f>
        <v>&lt;d&gt;TERMINAL,QUICK DISCONNECT TERMINAL,QUICK&lt;/d&gt;</v>
      </c>
      <c r="J4480" t="str">
        <f>H4480&amp;I4480&amp;"&lt;c&gt;" &amp; A4480 &amp; "&lt;/c&gt;" &amp;"&lt;aka&gt;" &amp;C4480&amp; "&lt;/aka&gt;"</f>
        <v>&lt;p&gt;DV14-250FI&lt;/p&gt;&lt;d&gt;TERMINAL,QUICK DISCONNECT TERMINAL,QUICK&lt;/d&gt;&lt;c&gt;06383&lt;/c&gt;&lt;aka&gt;5940010823321&lt;/aka&gt;</v>
      </c>
    </row>
    <row r="4481" spans="1:10">
      <c r="A4481" s="1" t="s">
        <v>5282</v>
      </c>
      <c r="B4481" t="s">
        <v>14517</v>
      </c>
      <c r="C4481" s="7" t="s">
        <v>4943</v>
      </c>
      <c r="D4481" s="8" t="s">
        <v>25005</v>
      </c>
      <c r="E4481" t="str">
        <f>TRIM(F4481)&amp;IF(RIGHT(TRIM(F4481),1)=",",TRIM(G4481)," "&amp;TRIM(G4481))</f>
        <v>TERMINAL,QUICK DISCONNECT TERMINAL,QUICK</v>
      </c>
      <c r="F4481" t="str">
        <f>VLOOKUP(C4481,C$2:F$65001,3,FALSE)</f>
        <v>TERMINAL,QUICK DISCONNECT</v>
      </c>
      <c r="G4481" t="str">
        <f>VLOOKUP(C4481,C$2:G$65001,4,FALSE)</f>
        <v xml:space="preserve">TERMINAL,QUICK     </v>
      </c>
      <c r="H4481" t="str">
        <f>"&lt;p&gt;" &amp;TRIM(B4481) &amp; "&lt;/p&gt;"</f>
        <v>&lt;p&gt;S09787T1&lt;/p&gt;</v>
      </c>
      <c r="I4481" t="str">
        <f>"&lt;d&gt;" &amp;TRIM(E4481) &amp; "&lt;/d&gt;"</f>
        <v>&lt;d&gt;TERMINAL,QUICK DISCONNECT TERMINAL,QUICK&lt;/d&gt;</v>
      </c>
      <c r="J4481" t="str">
        <f>H4481&amp;I4481&amp;"&lt;c&gt;" &amp; A4481 &amp; "&lt;/c&gt;" &amp;"&lt;aka&gt;" &amp;C4481&amp; "&lt;/aka&gt;"</f>
        <v>&lt;p&gt;S09787T1&lt;/p&gt;&lt;d&gt;TERMINAL,QUICK DISCONNECT TERMINAL,QUICK&lt;/d&gt;&lt;c&gt;14726&lt;/c&gt;&lt;aka&gt;5940010823321&lt;/aka&gt;</v>
      </c>
    </row>
    <row r="4482" spans="1:10">
      <c r="A4482" s="1" t="s">
        <v>22960</v>
      </c>
      <c r="B4482" t="s">
        <v>14519</v>
      </c>
      <c r="C4482" s="7" t="s">
        <v>4943</v>
      </c>
      <c r="D4482" s="8" t="s">
        <v>25005</v>
      </c>
      <c r="E4482" t="str">
        <f>TRIM(F4482)&amp;IF(RIGHT(TRIM(F4482),1)=",",TRIM(G4482)," "&amp;TRIM(G4482))</f>
        <v>TERMINAL,QUICK DISCONNECT TERMINAL,QUICK</v>
      </c>
      <c r="F4482" t="str">
        <f>VLOOKUP(C4482,C$2:F$65001,3,FALSE)</f>
        <v>TERMINAL,QUICK DISCONNECT</v>
      </c>
      <c r="G4482" t="str">
        <f>VLOOKUP(C4482,C$2:G$65001,4,FALSE)</f>
        <v xml:space="preserve">TERMINAL,QUICK     </v>
      </c>
      <c r="H4482" t="str">
        <f>"&lt;p&gt;" &amp;TRIM(B4482) &amp; "&lt;/p&gt;"</f>
        <v>&lt;p&gt;RB2573&lt;/p&gt;</v>
      </c>
      <c r="I4482" t="str">
        <f>"&lt;d&gt;" &amp;TRIM(E4482) &amp; "&lt;/d&gt;"</f>
        <v>&lt;d&gt;TERMINAL,QUICK DISCONNECT TERMINAL,QUICK&lt;/d&gt;</v>
      </c>
      <c r="J4482" t="str">
        <f>H4482&amp;I4482&amp;"&lt;c&gt;" &amp; A4482 &amp; "&lt;/c&gt;" &amp;"&lt;aka&gt;" &amp;C4482&amp; "&lt;/aka&gt;"</f>
        <v>&lt;p&gt;RB2573&lt;/p&gt;&lt;d&gt;TERMINAL,QUICK DISCONNECT TERMINAL,QUICK&lt;/d&gt;&lt;c&gt;15912&lt;/c&gt;&lt;aka&gt;5940010823321&lt;/aka&gt;</v>
      </c>
    </row>
    <row r="4483" spans="1:10">
      <c r="A4483" s="1" t="s">
        <v>22722</v>
      </c>
      <c r="B4483" t="s">
        <v>14522</v>
      </c>
      <c r="C4483" s="7" t="s">
        <v>4943</v>
      </c>
      <c r="D4483" s="8" t="s">
        <v>25005</v>
      </c>
      <c r="E4483" t="str">
        <f>TRIM(F4483)&amp;IF(RIGHT(TRIM(F4483),1)=",",TRIM(G4483)," "&amp;TRIM(G4483))</f>
        <v>TERMINAL,QUICK DISCONNECT TERMINAL,QUICK</v>
      </c>
      <c r="F4483" t="str">
        <f>VLOOKUP(C4483,C$2:F$65001,3,FALSE)</f>
        <v>TERMINAL,QUICK DISCONNECT</v>
      </c>
      <c r="G4483" t="str">
        <f>VLOOKUP(C4483,C$2:G$65001,4,FALSE)</f>
        <v xml:space="preserve">TERMINAL,QUICK     </v>
      </c>
      <c r="H4483" t="str">
        <f>"&lt;p&gt;" &amp;TRIM(B4483) &amp; "&lt;/p&gt;"</f>
        <v>&lt;p&gt;13039003-3&lt;/p&gt;</v>
      </c>
      <c r="I4483" t="str">
        <f>"&lt;d&gt;" &amp;TRIM(E4483) &amp; "&lt;/d&gt;"</f>
        <v>&lt;d&gt;TERMINAL,QUICK DISCONNECT TERMINAL,QUICK&lt;/d&gt;</v>
      </c>
      <c r="J4483" t="str">
        <f>H4483&amp;I4483&amp;"&lt;c&gt;" &amp; A4483 &amp; "&lt;/c&gt;" &amp;"&lt;aka&gt;" &amp;C4483&amp; "&lt;/aka&gt;"</f>
        <v>&lt;p&gt;13039003-3&lt;/p&gt;&lt;d&gt;TERMINAL,QUICK DISCONNECT TERMINAL,QUICK&lt;/d&gt;&lt;c&gt;18876&lt;/c&gt;&lt;aka&gt;5940010823321&lt;/aka&gt;</v>
      </c>
    </row>
    <row r="4484" spans="1:10">
      <c r="A4484" s="1" t="s">
        <v>22962</v>
      </c>
      <c r="B4484" t="s">
        <v>14528</v>
      </c>
      <c r="C4484" s="7" t="s">
        <v>4943</v>
      </c>
      <c r="D4484" s="8" t="s">
        <v>25005</v>
      </c>
      <c r="E4484" t="str">
        <f>TRIM(F4484)&amp;IF(RIGHT(TRIM(F4484),1)=",",TRIM(G4484)," "&amp;TRIM(G4484))</f>
        <v>TERMINAL,QUICK DISCONNECT TERMINAL,QUICK</v>
      </c>
      <c r="F4484" t="str">
        <f>VLOOKUP(C4484,C$2:F$65001,3,FALSE)</f>
        <v>TERMINAL,QUICK DISCONNECT</v>
      </c>
      <c r="G4484" t="str">
        <f>VLOOKUP(C4484,C$2:G$65001,4,FALSE)</f>
        <v xml:space="preserve">TERMINAL,QUICK     </v>
      </c>
      <c r="H4484" t="str">
        <f>"&lt;p&gt;" &amp;TRIM(B4484) &amp; "&lt;/p&gt;"</f>
        <v>&lt;p&gt;5X425&lt;/p&gt;</v>
      </c>
      <c r="I4484" t="str">
        <f>"&lt;d&gt;" &amp;TRIM(E4484) &amp; "&lt;/d&gt;"</f>
        <v>&lt;d&gt;TERMINAL,QUICK DISCONNECT TERMINAL,QUICK&lt;/d&gt;</v>
      </c>
      <c r="J4484" t="str">
        <f>H4484&amp;I4484&amp;"&lt;c&gt;" &amp; A4484 &amp; "&lt;/c&gt;" &amp;"&lt;aka&gt;" &amp;C4484&amp; "&lt;/aka&gt;"</f>
        <v>&lt;p&gt;5X425&lt;/p&gt;&lt;d&gt;TERMINAL,QUICK DISCONNECT TERMINAL,QUICK&lt;/d&gt;&lt;c&gt;25795&lt;/c&gt;&lt;aka&gt;5940010823321&lt;/aka&gt;</v>
      </c>
    </row>
    <row r="4485" spans="1:10">
      <c r="A4485" s="1" t="s">
        <v>5171</v>
      </c>
      <c r="B4485" t="s">
        <v>14531</v>
      </c>
      <c r="C4485" s="7" t="s">
        <v>4943</v>
      </c>
      <c r="D4485" s="8" t="s">
        <v>25005</v>
      </c>
      <c r="E4485" t="str">
        <f>TRIM(F4485)&amp;IF(RIGHT(TRIM(F4485),1)=",",TRIM(G4485)," "&amp;TRIM(G4485))</f>
        <v>TERMINAL,QUICK DISCONNECT TERMINAL,QUICK</v>
      </c>
      <c r="F4485" t="str">
        <f>VLOOKUP(C4485,C$2:F$65001,3,FALSE)</f>
        <v>TERMINAL,QUICK DISCONNECT</v>
      </c>
      <c r="G4485" t="str">
        <f>VLOOKUP(C4485,C$2:G$65001,4,FALSE)</f>
        <v xml:space="preserve">TERMINAL,QUICK     </v>
      </c>
      <c r="H4485" t="str">
        <f>"&lt;p&gt;" &amp;TRIM(B4485) &amp; "&lt;/p&gt;"</f>
        <v>&lt;p&gt;58362-A&lt;/p&gt;</v>
      </c>
      <c r="I4485" t="str">
        <f>"&lt;d&gt;" &amp;TRIM(E4485) &amp; "&lt;/d&gt;"</f>
        <v>&lt;d&gt;TERMINAL,QUICK DISCONNECT TERMINAL,QUICK&lt;/d&gt;</v>
      </c>
      <c r="J4485" t="str">
        <f>H4485&amp;I4485&amp;"&lt;c&gt;" &amp; A4485 &amp; "&lt;/c&gt;" &amp;"&lt;aka&gt;" &amp;C4485&amp; "&lt;/aka&gt;"</f>
        <v>&lt;p&gt;58362-A&lt;/p&gt;&lt;d&gt;TERMINAL,QUICK DISCONNECT TERMINAL,QUICK&lt;/d&gt;&lt;c&gt;45152&lt;/c&gt;&lt;aka&gt;5940010823321&lt;/aka&gt;</v>
      </c>
    </row>
    <row r="4486" spans="1:10">
      <c r="A4486" s="1" t="s">
        <v>5171</v>
      </c>
      <c r="B4486" t="s">
        <v>14533</v>
      </c>
      <c r="C4486" s="7" t="s">
        <v>4943</v>
      </c>
      <c r="D4486" s="8" t="s">
        <v>25005</v>
      </c>
      <c r="E4486" t="str">
        <f>TRIM(F4486)&amp;IF(RIGHT(TRIM(F4486),1)=",",TRIM(G4486)," "&amp;TRIM(G4486))</f>
        <v>TERMINAL,QUICK DISCONNECT TERMINAL,QUICK</v>
      </c>
      <c r="F4486" t="str">
        <f>VLOOKUP(C4486,C$2:F$65001,3,FALSE)</f>
        <v>TERMINAL,QUICK DISCONNECT</v>
      </c>
      <c r="G4486" t="str">
        <f>VLOOKUP(C4486,C$2:G$65001,4,FALSE)</f>
        <v xml:space="preserve">TERMINAL,QUICK     </v>
      </c>
      <c r="H4486" t="str">
        <f>"&lt;p&gt;" &amp;TRIM(B4486) &amp; "&lt;/p&gt;"</f>
        <v>&lt;p&gt;58362AX&lt;/p&gt;</v>
      </c>
      <c r="I4486" t="str">
        <f>"&lt;d&gt;" &amp;TRIM(E4486) &amp; "&lt;/d&gt;"</f>
        <v>&lt;d&gt;TERMINAL,QUICK DISCONNECT TERMINAL,QUICK&lt;/d&gt;</v>
      </c>
      <c r="J4486" t="str">
        <f>H4486&amp;I4486&amp;"&lt;c&gt;" &amp; A4486 &amp; "&lt;/c&gt;" &amp;"&lt;aka&gt;" &amp;C4486&amp; "&lt;/aka&gt;"</f>
        <v>&lt;p&gt;58362AX&lt;/p&gt;&lt;d&gt;TERMINAL,QUICK DISCONNECT TERMINAL,QUICK&lt;/d&gt;&lt;c&gt;45152&lt;/c&gt;&lt;aka&gt;5940010823321&lt;/aka&gt;</v>
      </c>
    </row>
    <row r="4487" spans="1:10">
      <c r="A4487" s="1" t="s">
        <v>5256</v>
      </c>
      <c r="B4487" t="s">
        <v>14535</v>
      </c>
      <c r="C4487" s="7" t="s">
        <v>4943</v>
      </c>
      <c r="D4487" s="8" t="s">
        <v>25005</v>
      </c>
      <c r="E4487" t="str">
        <f>TRIM(F4487)&amp;IF(RIGHT(TRIM(F4487),1)=",",TRIM(G4487)," "&amp;TRIM(G4487))</f>
        <v>TERMINAL,QUICK DISCONNECT TERMINAL,QUICK</v>
      </c>
      <c r="F4487" t="str">
        <f>VLOOKUP(C4487,C$2:F$65001,3,FALSE)</f>
        <v>TERMINAL,QUICK DISCONNECT</v>
      </c>
      <c r="G4487" t="str">
        <f>VLOOKUP(C4487,C$2:G$65001,4,FALSE)</f>
        <v xml:space="preserve">TERMINAL,QUICK     </v>
      </c>
      <c r="H4487" t="str">
        <f>"&lt;p&gt;" &amp;TRIM(B4487) &amp; "&lt;/p&gt;"</f>
        <v>&lt;p&gt;BB-2250&lt;/p&gt;</v>
      </c>
      <c r="I4487" t="str">
        <f>"&lt;d&gt;" &amp;TRIM(E4487) &amp; "&lt;/d&gt;"</f>
        <v>&lt;d&gt;TERMINAL,QUICK DISCONNECT TERMINAL,QUICK&lt;/d&gt;</v>
      </c>
      <c r="J4487" t="str">
        <f>H4487&amp;I4487&amp;"&lt;c&gt;" &amp; A4487 &amp; "&lt;/c&gt;" &amp;"&lt;aka&gt;" &amp;C4487&amp; "&lt;/aka&gt;"</f>
        <v>&lt;p&gt;BB-2250&lt;/p&gt;&lt;d&gt;TERMINAL,QUICK DISCONNECT TERMINAL,QUICK&lt;/d&gt;&lt;c&gt;98410&lt;/c&gt;&lt;aka&gt;5940010823321&lt;/aka&gt;</v>
      </c>
    </row>
    <row r="4488" spans="1:10">
      <c r="A4488" s="1" t="s">
        <v>5141</v>
      </c>
      <c r="B4488" t="s">
        <v>14537</v>
      </c>
      <c r="C4488" s="7" t="s">
        <v>4943</v>
      </c>
      <c r="D4488" s="8" t="s">
        <v>25005</v>
      </c>
      <c r="E4488" t="str">
        <f>TRIM(F4488)&amp;IF(RIGHT(TRIM(F4488),1)=",",TRIM(G4488)," "&amp;TRIM(G4488))</f>
        <v>TERMINAL,QUICK DISCONNECT TERMINAL,QUICK</v>
      </c>
      <c r="F4488" t="str">
        <f>VLOOKUP(C4488,C$2:F$65001,3,FALSE)</f>
        <v>TERMINAL,QUICK DISCONNECT</v>
      </c>
      <c r="G4488" t="str">
        <f>VLOOKUP(C4488,C$2:G$65001,4,FALSE)</f>
        <v xml:space="preserve">TERMINAL,QUICK     </v>
      </c>
      <c r="H4488" t="str">
        <f>"&lt;p&gt;" &amp;TRIM(B4488) &amp; "&lt;/p&gt;"</f>
        <v>&lt;p&gt;DNF-14-250FI-C&lt;/p&gt;</v>
      </c>
      <c r="I4488" t="str">
        <f>"&lt;d&gt;" &amp;TRIM(E4488) &amp; "&lt;/d&gt;"</f>
        <v>&lt;d&gt;TERMINAL,QUICK DISCONNECT TERMINAL,QUICK&lt;/d&gt;</v>
      </c>
      <c r="J4488" t="str">
        <f>H4488&amp;I4488&amp;"&lt;c&gt;" &amp; A4488 &amp; "&lt;/c&gt;" &amp;"&lt;aka&gt;" &amp;C4488&amp; "&lt;/aka&gt;"</f>
        <v>&lt;p&gt;DNF-14-250FI-C&lt;/p&gt;&lt;d&gt;TERMINAL,QUICK DISCONNECT TERMINAL,QUICK&lt;/d&gt;&lt;c&gt;06383&lt;/c&gt;&lt;aka&gt;5940010823321&lt;/aka&gt;</v>
      </c>
    </row>
    <row r="4489" spans="1:10">
      <c r="A4489" s="1" t="s">
        <v>22963</v>
      </c>
      <c r="B4489" t="s">
        <v>14539</v>
      </c>
      <c r="C4489" s="7" t="s">
        <v>4943</v>
      </c>
      <c r="D4489" s="8" t="s">
        <v>25005</v>
      </c>
      <c r="E4489" t="str">
        <f>TRIM(F4489)&amp;IF(RIGHT(TRIM(F4489),1)=",",TRIM(G4489)," "&amp;TRIM(G4489))</f>
        <v>TERMINAL,QUICK DISCONNECT TERMINAL,QUICK</v>
      </c>
      <c r="F4489" t="str">
        <f>VLOOKUP(C4489,C$2:F$65001,3,FALSE)</f>
        <v>TERMINAL,QUICK DISCONNECT</v>
      </c>
      <c r="G4489" t="str">
        <f>VLOOKUP(C4489,C$2:G$65001,4,FALSE)</f>
        <v xml:space="preserve">TERMINAL,QUICK     </v>
      </c>
      <c r="H4489" t="str">
        <f>"&lt;p&gt;" &amp;TRIM(B4489) &amp; "&lt;/p&gt;"</f>
        <v>&lt;p&gt;7-345-001744&lt;/p&gt;</v>
      </c>
      <c r="I4489" t="str">
        <f>"&lt;d&gt;" &amp;TRIM(E4489) &amp; "&lt;/d&gt;"</f>
        <v>&lt;d&gt;TERMINAL,QUICK DISCONNECT TERMINAL,QUICK&lt;/d&gt;</v>
      </c>
      <c r="J4489" t="str">
        <f>H4489&amp;I4489&amp;"&lt;c&gt;" &amp; A4489 &amp; "&lt;/c&gt;" &amp;"&lt;aka&gt;" &amp;C4489&amp; "&lt;/aka&gt;"</f>
        <v>&lt;p&gt;7-345-001744&lt;/p&gt;&lt;d&gt;TERMINAL,QUICK DISCONNECT TERMINAL,QUICK&lt;/d&gt;&lt;c&gt;0MKW7&lt;/c&gt;&lt;aka&gt;5940010823321&lt;/aka&gt;</v>
      </c>
    </row>
    <row r="4490" spans="1:10">
      <c r="A4490" s="1" t="s">
        <v>22964</v>
      </c>
      <c r="B4490" t="s">
        <v>14542</v>
      </c>
      <c r="C4490" s="7" t="s">
        <v>4943</v>
      </c>
      <c r="D4490" s="8" t="s">
        <v>25005</v>
      </c>
      <c r="E4490" t="str">
        <f>TRIM(F4490)&amp;IF(RIGHT(TRIM(F4490),1)=",",TRIM(G4490)," "&amp;TRIM(G4490))</f>
        <v>TERMINAL,QUICK DISCONNECT TERMINAL,QUICK</v>
      </c>
      <c r="F4490" t="str">
        <f>VLOOKUP(C4490,C$2:F$65001,3,FALSE)</f>
        <v>TERMINAL,QUICK DISCONNECT</v>
      </c>
      <c r="G4490" t="str">
        <f>VLOOKUP(C4490,C$2:G$65001,4,FALSE)</f>
        <v xml:space="preserve">TERMINAL,QUICK     </v>
      </c>
      <c r="H4490" t="str">
        <f>"&lt;p&gt;" &amp;TRIM(B4490) &amp; "&lt;/p&gt;"</f>
        <v>&lt;p&gt;705889-001&lt;/p&gt;</v>
      </c>
      <c r="I4490" t="str">
        <f>"&lt;d&gt;" &amp;TRIM(E4490) &amp; "&lt;/d&gt;"</f>
        <v>&lt;d&gt;TERMINAL,QUICK DISCONNECT TERMINAL,QUICK&lt;/d&gt;</v>
      </c>
      <c r="J4490" t="str">
        <f>H4490&amp;I4490&amp;"&lt;c&gt;" &amp; A4490 &amp; "&lt;/c&gt;" &amp;"&lt;aka&gt;" &amp;C4490&amp; "&lt;/aka&gt;"</f>
        <v>&lt;p&gt;705889-001&lt;/p&gt;&lt;d&gt;TERMINAL,QUICK DISCONNECT TERMINAL,QUICK&lt;/d&gt;&lt;c&gt;3AF83&lt;/c&gt;&lt;aka&gt;5940010823321&lt;/aka&gt;</v>
      </c>
    </row>
    <row r="4491" spans="1:10">
      <c r="A4491" s="1" t="s">
        <v>22957</v>
      </c>
      <c r="B4491" t="s">
        <v>14545</v>
      </c>
      <c r="C4491" s="7" t="s">
        <v>4943</v>
      </c>
      <c r="D4491" s="8" t="s">
        <v>25005</v>
      </c>
      <c r="E4491" t="str">
        <f>TRIM(F4491)&amp;IF(RIGHT(TRIM(F4491),1)=",",TRIM(G4491)," "&amp;TRIM(G4491))</f>
        <v>TERMINAL,QUICK DISCONNECT TERMINAL,QUICK</v>
      </c>
      <c r="F4491" t="str">
        <f>VLOOKUP(C4491,C$2:F$65001,3,FALSE)</f>
        <v>TERMINAL,QUICK DISCONNECT</v>
      </c>
      <c r="G4491" t="str">
        <f>VLOOKUP(C4491,C$2:G$65001,4,FALSE)</f>
        <v xml:space="preserve">TERMINAL,QUICK     </v>
      </c>
      <c r="H4491" t="str">
        <f>"&lt;p&gt;" &amp;TRIM(B4491) &amp; "&lt;/p&gt;"</f>
        <v>&lt;p&gt;C-54-504&lt;/p&gt;</v>
      </c>
      <c r="I4491" t="str">
        <f>"&lt;d&gt;" &amp;TRIM(E4491) &amp; "&lt;/d&gt;"</f>
        <v>&lt;d&gt;TERMINAL,QUICK DISCONNECT TERMINAL,QUICK&lt;/d&gt;</v>
      </c>
      <c r="J4491" t="str">
        <f>H4491&amp;I4491&amp;"&lt;c&gt;" &amp; A4491 &amp; "&lt;/c&gt;" &amp;"&lt;aka&gt;" &amp;C4491&amp; "&lt;/aka&gt;"</f>
        <v>&lt;p&gt;C-54-504&lt;/p&gt;&lt;d&gt;TERMINAL,QUICK DISCONNECT TERMINAL,QUICK&lt;/d&gt;&lt;c&gt;75307&lt;/c&gt;&lt;aka&gt;5940010823321&lt;/aka&gt;</v>
      </c>
    </row>
    <row r="4492" spans="1:10">
      <c r="A4492" s="1" t="s">
        <v>5214</v>
      </c>
      <c r="B4492" t="s">
        <v>14547</v>
      </c>
      <c r="C4492" s="7" t="s">
        <v>4943</v>
      </c>
      <c r="D4492" s="8" t="s">
        <v>25005</v>
      </c>
      <c r="E4492" t="str">
        <f>TRIM(F4492)&amp;IF(RIGHT(TRIM(F4492),1)=",",TRIM(G4492)," "&amp;TRIM(G4492))</f>
        <v>TERMINAL,QUICK DISCONNECT TERMINAL,QUICK</v>
      </c>
      <c r="F4492" t="str">
        <f>VLOOKUP(C4492,C$2:F$65001,3,FALSE)</f>
        <v>TERMINAL,QUICK DISCONNECT</v>
      </c>
      <c r="G4492" t="str">
        <f>VLOOKUP(C4492,C$2:G$65001,4,FALSE)</f>
        <v xml:space="preserve">TERMINAL,QUICK     </v>
      </c>
      <c r="H4492" t="str">
        <f>"&lt;p&gt;" &amp;TRIM(B4492) &amp; "&lt;/p&gt;"</f>
        <v>&lt;p&gt;3-350820-4&lt;/p&gt;</v>
      </c>
      <c r="I4492" t="str">
        <f>"&lt;d&gt;" &amp;TRIM(E4492) &amp; "&lt;/d&gt;"</f>
        <v>&lt;d&gt;TERMINAL,QUICK DISCONNECT TERMINAL,QUICK&lt;/d&gt;</v>
      </c>
      <c r="J4492" t="str">
        <f>H4492&amp;I4492&amp;"&lt;c&gt;" &amp; A4492 &amp; "&lt;/c&gt;" &amp;"&lt;aka&gt;" &amp;C4492&amp; "&lt;/aka&gt;"</f>
        <v>&lt;p&gt;3-350820-4&lt;/p&gt;&lt;d&gt;TERMINAL,QUICK DISCONNECT TERMINAL,QUICK&lt;/d&gt;&lt;c&gt;00779&lt;/c&gt;&lt;aka&gt;5940010823321&lt;/aka&gt;</v>
      </c>
    </row>
    <row r="4493" spans="1:10">
      <c r="A4493" s="1" t="s">
        <v>5141</v>
      </c>
      <c r="B4493" t="s">
        <v>14549</v>
      </c>
      <c r="C4493" s="7" t="s">
        <v>4943</v>
      </c>
      <c r="D4493" s="8" t="s">
        <v>25005</v>
      </c>
      <c r="E4493" t="str">
        <f>TRIM(F4493)&amp;IF(RIGHT(TRIM(F4493),1)=",",TRIM(G4493)," "&amp;TRIM(G4493))</f>
        <v>TERMINAL,QUICK DISCONNECT TERMINAL,QUICK</v>
      </c>
      <c r="F4493" t="str">
        <f>VLOOKUP(C4493,C$2:F$65001,3,FALSE)</f>
        <v>TERMINAL,QUICK DISCONNECT</v>
      </c>
      <c r="G4493" t="str">
        <f>VLOOKUP(C4493,C$2:G$65001,4,FALSE)</f>
        <v xml:space="preserve">TERMINAL,QUICK     </v>
      </c>
      <c r="H4493" t="str">
        <f>"&lt;p&gt;" &amp;TRIM(B4493) &amp; "&lt;/p&gt;"</f>
        <v>&lt;p&gt;DV14-250F1&lt;/p&gt;</v>
      </c>
      <c r="I4493" t="str">
        <f>"&lt;d&gt;" &amp;TRIM(E4493) &amp; "&lt;/d&gt;"</f>
        <v>&lt;d&gt;TERMINAL,QUICK DISCONNECT TERMINAL,QUICK&lt;/d&gt;</v>
      </c>
      <c r="J4493" t="str">
        <f>H4493&amp;I4493&amp;"&lt;c&gt;" &amp; A4493 &amp; "&lt;/c&gt;" &amp;"&lt;aka&gt;" &amp;C4493&amp; "&lt;/aka&gt;"</f>
        <v>&lt;p&gt;DV14-250F1&lt;/p&gt;&lt;d&gt;TERMINAL,QUICK DISCONNECT TERMINAL,QUICK&lt;/d&gt;&lt;c&gt;06383&lt;/c&gt;&lt;aka&gt;5940010823321&lt;/aka&gt;</v>
      </c>
    </row>
    <row r="4494" spans="1:10">
      <c r="A4494" s="1" t="s">
        <v>5141</v>
      </c>
      <c r="B4494" t="s">
        <v>14551</v>
      </c>
      <c r="C4494" s="7" t="s">
        <v>4943</v>
      </c>
      <c r="D4494" s="8" t="s">
        <v>25005</v>
      </c>
      <c r="E4494" t="str">
        <f>TRIM(F4494)&amp;IF(RIGHT(TRIM(F4494),1)=",",TRIM(G4494)," "&amp;TRIM(G4494))</f>
        <v>TERMINAL,QUICK DISCONNECT TERMINAL,QUICK</v>
      </c>
      <c r="F4494" t="str">
        <f>VLOOKUP(C4494,C$2:F$65001,3,FALSE)</f>
        <v>TERMINAL,QUICK DISCONNECT</v>
      </c>
      <c r="G4494" t="str">
        <f>VLOOKUP(C4494,C$2:G$65001,4,FALSE)</f>
        <v xml:space="preserve">TERMINAL,QUICK     </v>
      </c>
      <c r="H4494" t="str">
        <f>"&lt;p&gt;" &amp;TRIM(B4494) &amp; "&lt;/p&gt;"</f>
        <v>&lt;p&gt;DV14-250FI-C&lt;/p&gt;</v>
      </c>
      <c r="I4494" t="str">
        <f>"&lt;d&gt;" &amp;TRIM(E4494) &amp; "&lt;/d&gt;"</f>
        <v>&lt;d&gt;TERMINAL,QUICK DISCONNECT TERMINAL,QUICK&lt;/d&gt;</v>
      </c>
      <c r="J4494" t="str">
        <f>H4494&amp;I4494&amp;"&lt;c&gt;" &amp; A4494 &amp; "&lt;/c&gt;" &amp;"&lt;aka&gt;" &amp;C4494&amp; "&lt;/aka&gt;"</f>
        <v>&lt;p&gt;DV14-250FI-C&lt;/p&gt;&lt;d&gt;TERMINAL,QUICK DISCONNECT TERMINAL,QUICK&lt;/d&gt;&lt;c&gt;06383&lt;/c&gt;&lt;aka&gt;5940010823321&lt;/aka&gt;</v>
      </c>
    </row>
    <row r="4495" spans="1:10">
      <c r="A4495" s="1" t="s">
        <v>5282</v>
      </c>
      <c r="B4495" t="s">
        <v>14553</v>
      </c>
      <c r="C4495" s="7" t="s">
        <v>4943</v>
      </c>
      <c r="D4495" s="8" t="s">
        <v>25005</v>
      </c>
      <c r="E4495" t="str">
        <f>TRIM(F4495)&amp;IF(RIGHT(TRIM(F4495),1)=",",TRIM(G4495)," "&amp;TRIM(G4495))</f>
        <v>TERMINAL,QUICK DISCONNECT TERMINAL,QUICK</v>
      </c>
      <c r="F4495" t="str">
        <f>VLOOKUP(C4495,C$2:F$65001,3,FALSE)</f>
        <v>TERMINAL,QUICK DISCONNECT</v>
      </c>
      <c r="G4495" t="str">
        <f>VLOOKUP(C4495,C$2:G$65001,4,FALSE)</f>
        <v xml:space="preserve">TERMINAL,QUICK     </v>
      </c>
      <c r="H4495" t="str">
        <f>"&lt;p&gt;" &amp;TRIM(B4495) &amp; "&lt;/p&gt;"</f>
        <v>&lt;p&gt;XS09787&lt;/p&gt;</v>
      </c>
      <c r="I4495" t="str">
        <f>"&lt;d&gt;" &amp;TRIM(E4495) &amp; "&lt;/d&gt;"</f>
        <v>&lt;d&gt;TERMINAL,QUICK DISCONNECT TERMINAL,QUICK&lt;/d&gt;</v>
      </c>
      <c r="J4495" t="str">
        <f>H4495&amp;I4495&amp;"&lt;c&gt;" &amp; A4495 &amp; "&lt;/c&gt;" &amp;"&lt;aka&gt;" &amp;C4495&amp; "&lt;/aka&gt;"</f>
        <v>&lt;p&gt;XS09787&lt;/p&gt;&lt;d&gt;TERMINAL,QUICK DISCONNECT TERMINAL,QUICK&lt;/d&gt;&lt;c&gt;14726&lt;/c&gt;&lt;aka&gt;5940010823321&lt;/aka&gt;</v>
      </c>
    </row>
    <row r="4496" spans="1:10">
      <c r="A4496" s="1" t="s">
        <v>5214</v>
      </c>
      <c r="B4496" t="s">
        <v>14556</v>
      </c>
      <c r="C4496" s="7" t="s">
        <v>4943</v>
      </c>
      <c r="D4496" s="8" t="s">
        <v>25005</v>
      </c>
      <c r="E4496" t="str">
        <f>TRIM(F4496)&amp;IF(RIGHT(TRIM(F4496),1)=",",TRIM(G4496)," "&amp;TRIM(G4496))</f>
        <v>TERMINAL,QUICK DISCONNECT TERMINAL,QUICK</v>
      </c>
      <c r="F4496" t="str">
        <f>VLOOKUP(C4496,C$2:F$65001,3,FALSE)</f>
        <v>TERMINAL,QUICK DISCONNECT</v>
      </c>
      <c r="G4496" t="str">
        <f>VLOOKUP(C4496,C$2:G$65001,4,FALSE)</f>
        <v xml:space="preserve">TERMINAL,QUICK     </v>
      </c>
      <c r="H4496" t="str">
        <f>"&lt;p&gt;" &amp;TRIM(B4496) &amp; "&lt;/p&gt;"</f>
        <v>&lt;p&gt;3-520117-2&lt;/p&gt;</v>
      </c>
      <c r="I4496" t="str">
        <f>"&lt;d&gt;" &amp;TRIM(E4496) &amp; "&lt;/d&gt;"</f>
        <v>&lt;d&gt;TERMINAL,QUICK DISCONNECT TERMINAL,QUICK&lt;/d&gt;</v>
      </c>
      <c r="J4496" t="str">
        <f>H4496&amp;I4496&amp;"&lt;c&gt;" &amp; A4496 &amp; "&lt;/c&gt;" &amp;"&lt;aka&gt;" &amp;C4496&amp; "&lt;/aka&gt;"</f>
        <v>&lt;p&gt;3-520117-2&lt;/p&gt;&lt;d&gt;TERMINAL,QUICK DISCONNECT TERMINAL,QUICK&lt;/d&gt;&lt;c&gt;00779&lt;/c&gt;&lt;aka&gt;5940010823321&lt;/aka&gt;</v>
      </c>
    </row>
    <row r="4497" spans="1:10">
      <c r="A4497" s="1" t="s">
        <v>22698</v>
      </c>
      <c r="B4497" t="s">
        <v>14559</v>
      </c>
      <c r="C4497" s="7" t="s">
        <v>4943</v>
      </c>
      <c r="D4497" s="8" t="s">
        <v>25005</v>
      </c>
      <c r="E4497" t="str">
        <f>TRIM(F4497)&amp;IF(RIGHT(TRIM(F4497),1)=",",TRIM(G4497)," "&amp;TRIM(G4497))</f>
        <v>TERMINAL,QUICK DISCONNECT TERMINAL,QUICK</v>
      </c>
      <c r="F4497" t="str">
        <f>VLOOKUP(C4497,C$2:F$65001,3,FALSE)</f>
        <v>TERMINAL,QUICK DISCONNECT</v>
      </c>
      <c r="G4497" t="str">
        <f>VLOOKUP(C4497,C$2:G$65001,4,FALSE)</f>
        <v xml:space="preserve">TERMINAL,QUICK     </v>
      </c>
      <c r="H4497" t="str">
        <f>"&lt;p&gt;" &amp;TRIM(B4497) &amp; "&lt;/p&gt;"</f>
        <v>&lt;p&gt;J03-0001-023&lt;/p&gt;</v>
      </c>
      <c r="I4497" t="str">
        <f>"&lt;d&gt;" &amp;TRIM(E4497) &amp; "&lt;/d&gt;"</f>
        <v>&lt;d&gt;TERMINAL,QUICK DISCONNECT TERMINAL,QUICK&lt;/d&gt;</v>
      </c>
      <c r="J4497" t="str">
        <f>H4497&amp;I4497&amp;"&lt;c&gt;" &amp; A4497 &amp; "&lt;/c&gt;" &amp;"&lt;aka&gt;" &amp;C4497&amp; "&lt;/aka&gt;"</f>
        <v>&lt;p&gt;J03-0001-023&lt;/p&gt;&lt;d&gt;TERMINAL,QUICK DISCONNECT TERMINAL,QUICK&lt;/d&gt;&lt;c&gt;14304&lt;/c&gt;&lt;aka&gt;5940010823321&lt;/aka&gt;</v>
      </c>
    </row>
    <row r="4498" spans="1:10">
      <c r="A4498" s="1" t="s">
        <v>5282</v>
      </c>
      <c r="B4498" t="s">
        <v>14561</v>
      </c>
      <c r="C4498" s="7" t="s">
        <v>4943</v>
      </c>
      <c r="D4498" s="8" t="s">
        <v>25005</v>
      </c>
      <c r="E4498" t="str">
        <f>TRIM(F4498)&amp;IF(RIGHT(TRIM(F4498),1)=",",TRIM(G4498)," "&amp;TRIM(G4498))</f>
        <v>TERMINAL,QUICK DISCONNECT TERMINAL,QUICK</v>
      </c>
      <c r="F4498" t="str">
        <f>VLOOKUP(C4498,C$2:F$65001,3,FALSE)</f>
        <v>TERMINAL,QUICK DISCONNECT</v>
      </c>
      <c r="G4498" t="str">
        <f>VLOOKUP(C4498,C$2:G$65001,4,FALSE)</f>
        <v xml:space="preserve">TERMINAL,QUICK     </v>
      </c>
      <c r="H4498" t="str">
        <f>"&lt;p&gt;" &amp;TRIM(B4498) &amp; "&lt;/p&gt;"</f>
        <v>&lt;p&gt;S09869&lt;/p&gt;</v>
      </c>
      <c r="I4498" t="str">
        <f>"&lt;d&gt;" &amp;TRIM(E4498) &amp; "&lt;/d&gt;"</f>
        <v>&lt;d&gt;TERMINAL,QUICK DISCONNECT TERMINAL,QUICK&lt;/d&gt;</v>
      </c>
      <c r="J4498" t="str">
        <f>H4498&amp;I4498&amp;"&lt;c&gt;" &amp; A4498 &amp; "&lt;/c&gt;" &amp;"&lt;aka&gt;" &amp;C4498&amp; "&lt;/aka&gt;"</f>
        <v>&lt;p&gt;S09869&lt;/p&gt;&lt;d&gt;TERMINAL,QUICK DISCONNECT TERMINAL,QUICK&lt;/d&gt;&lt;c&gt;14726&lt;/c&gt;&lt;aka&gt;5940010823321&lt;/aka&gt;</v>
      </c>
    </row>
    <row r="4499" spans="1:10">
      <c r="A4499" s="1" t="s">
        <v>5245</v>
      </c>
      <c r="B4499" t="s">
        <v>14563</v>
      </c>
      <c r="C4499" s="7" t="s">
        <v>4943</v>
      </c>
      <c r="D4499" s="8" t="s">
        <v>25005</v>
      </c>
      <c r="E4499" t="str">
        <f>TRIM(F4499)&amp;IF(RIGHT(TRIM(F4499),1)=",",TRIM(G4499)," "&amp;TRIM(G4499))</f>
        <v>TERMINAL,QUICK DISCONNECT TERMINAL,QUICK</v>
      </c>
      <c r="F4499" t="str">
        <f>VLOOKUP(C4499,C$2:F$65001,3,FALSE)</f>
        <v>TERMINAL,QUICK DISCONNECT</v>
      </c>
      <c r="G4499" t="str">
        <f>VLOOKUP(C4499,C$2:G$65001,4,FALSE)</f>
        <v xml:space="preserve">TERMINAL,QUICK     </v>
      </c>
      <c r="H4499" t="str">
        <f>"&lt;p&gt;" &amp;TRIM(B4499) &amp; "&lt;/p&gt;"</f>
        <v>&lt;p&gt;RB14-2577&lt;/p&gt;</v>
      </c>
      <c r="I4499" t="str">
        <f>"&lt;d&gt;" &amp;TRIM(E4499) &amp; "&lt;/d&gt;"</f>
        <v>&lt;d&gt;TERMINAL,QUICK DISCONNECT TERMINAL,QUICK&lt;/d&gt;</v>
      </c>
      <c r="J4499" t="str">
        <f>H4499&amp;I4499&amp;"&lt;c&gt;" &amp; A4499 &amp; "&lt;/c&gt;" &amp;"&lt;aka&gt;" &amp;C4499&amp; "&lt;/aka&gt;"</f>
        <v>&lt;p&gt;RB14-2577&lt;/p&gt;&lt;d&gt;TERMINAL,QUICK DISCONNECT TERMINAL,QUICK&lt;/d&gt;&lt;c&gt;56501&lt;/c&gt;&lt;aka&gt;5940010823321&lt;/aka&gt;</v>
      </c>
    </row>
    <row r="4500" spans="1:10">
      <c r="A4500" s="1" t="s">
        <v>22816</v>
      </c>
      <c r="B4500" t="s">
        <v>14565</v>
      </c>
      <c r="C4500" s="7" t="s">
        <v>4943</v>
      </c>
      <c r="D4500" s="8" t="s">
        <v>25005</v>
      </c>
      <c r="E4500" t="str">
        <f>TRIM(F4500)&amp;IF(RIGHT(TRIM(F4500),1)=",",TRIM(G4500)," "&amp;TRIM(G4500))</f>
        <v>TERMINAL,QUICK DISCONNECT TERMINAL,QUICK</v>
      </c>
      <c r="F4500" t="str">
        <f>VLOOKUP(C4500,C$2:F$65001,3,FALSE)</f>
        <v>TERMINAL,QUICK DISCONNECT</v>
      </c>
      <c r="G4500" t="str">
        <f>VLOOKUP(C4500,C$2:G$65001,4,FALSE)</f>
        <v xml:space="preserve">TERMINAL,QUICK     </v>
      </c>
      <c r="H4500" t="str">
        <f>"&lt;p&gt;" &amp;TRIM(B4500) &amp; "&lt;/p&gt;"</f>
        <v>&lt;p&gt;29931-003-00&lt;/p&gt;</v>
      </c>
      <c r="I4500" t="str">
        <f>"&lt;d&gt;" &amp;TRIM(E4500) &amp; "&lt;/d&gt;"</f>
        <v>&lt;d&gt;TERMINAL,QUICK DISCONNECT TERMINAL,QUICK&lt;/d&gt;</v>
      </c>
      <c r="J4500" t="str">
        <f>H4500&amp;I4500&amp;"&lt;c&gt;" &amp; A4500 &amp; "&lt;/c&gt;" &amp;"&lt;aka&gt;" &amp;C4500&amp; "&lt;/aka&gt;"</f>
        <v>&lt;p&gt;29931-003-00&lt;/p&gt;&lt;d&gt;TERMINAL,QUICK DISCONNECT TERMINAL,QUICK&lt;/d&gt;&lt;c&gt;88900&lt;/c&gt;&lt;aka&gt;5940010823321&lt;/aka&gt;</v>
      </c>
    </row>
    <row r="4501" spans="1:10">
      <c r="A4501" s="1" t="s">
        <v>22595</v>
      </c>
      <c r="B4501" t="s">
        <v>14567</v>
      </c>
      <c r="C4501" s="7" t="s">
        <v>4943</v>
      </c>
      <c r="D4501" s="8" t="s">
        <v>25005</v>
      </c>
      <c r="E4501" t="str">
        <f>TRIM(F4501)&amp;IF(RIGHT(TRIM(F4501),1)=",",TRIM(G4501)," "&amp;TRIM(G4501))</f>
        <v>TERMINAL,QUICK DISCONNECT TERMINAL,QUICK</v>
      </c>
      <c r="F4501" t="str">
        <f>VLOOKUP(C4501,C$2:F$65001,3,FALSE)</f>
        <v>TERMINAL,QUICK DISCONNECT</v>
      </c>
      <c r="G4501" t="str">
        <f>VLOOKUP(C4501,C$2:G$65001,4,FALSE)</f>
        <v xml:space="preserve">TERMINAL,QUICK     </v>
      </c>
      <c r="H4501" t="str">
        <f>"&lt;p&gt;" &amp;TRIM(B4501) &amp; "&lt;/p&gt;"</f>
        <v>&lt;p&gt;13226E0095&lt;/p&gt;</v>
      </c>
      <c r="I4501" t="str">
        <f>"&lt;d&gt;" &amp;TRIM(E4501) &amp; "&lt;/d&gt;"</f>
        <v>&lt;d&gt;TERMINAL,QUICK DISCONNECT TERMINAL,QUICK&lt;/d&gt;</v>
      </c>
      <c r="J4501" t="str">
        <f>H4501&amp;I4501&amp;"&lt;c&gt;" &amp; A4501 &amp; "&lt;/c&gt;" &amp;"&lt;aka&gt;" &amp;C4501&amp; "&lt;/aka&gt;"</f>
        <v>&lt;p&gt;13226E0095&lt;/p&gt;&lt;d&gt;TERMINAL,QUICK DISCONNECT TERMINAL,QUICK&lt;/d&gt;&lt;c&gt;97403&lt;/c&gt;&lt;aka&gt;5940010823321&lt;/aka&gt;</v>
      </c>
    </row>
    <row r="4502" spans="1:10">
      <c r="A4502" s="1" t="s">
        <v>22595</v>
      </c>
      <c r="B4502" t="s">
        <v>14569</v>
      </c>
      <c r="C4502" s="7" t="s">
        <v>4943</v>
      </c>
      <c r="D4502" s="8" t="s">
        <v>25005</v>
      </c>
      <c r="E4502" t="str">
        <f>TRIM(F4502)&amp;IF(RIGHT(TRIM(F4502),1)=",",TRIM(G4502)," "&amp;TRIM(G4502))</f>
        <v>TERMINAL,QUICK DISCONNECT TERMINAL,QUICK</v>
      </c>
      <c r="F4502" t="str">
        <f>VLOOKUP(C4502,C$2:F$65001,3,FALSE)</f>
        <v>TERMINAL,QUICK DISCONNECT</v>
      </c>
      <c r="G4502" t="str">
        <f>VLOOKUP(C4502,C$2:G$65001,4,FALSE)</f>
        <v xml:space="preserve">TERMINAL,QUICK     </v>
      </c>
      <c r="H4502" t="str">
        <f>"&lt;p&gt;" &amp;TRIM(B4502) &amp; "&lt;/p&gt;"</f>
        <v>&lt;p&gt;13226E0095-2&lt;/p&gt;</v>
      </c>
      <c r="I4502" t="str">
        <f>"&lt;d&gt;" &amp;TRIM(E4502) &amp; "&lt;/d&gt;"</f>
        <v>&lt;d&gt;TERMINAL,QUICK DISCONNECT TERMINAL,QUICK&lt;/d&gt;</v>
      </c>
      <c r="J4502" t="str">
        <f>H4502&amp;I4502&amp;"&lt;c&gt;" &amp; A4502 &amp; "&lt;/c&gt;" &amp;"&lt;aka&gt;" &amp;C4502&amp; "&lt;/aka&gt;"</f>
        <v>&lt;p&gt;13226E0095-2&lt;/p&gt;&lt;d&gt;TERMINAL,QUICK DISCONNECT TERMINAL,QUICK&lt;/d&gt;&lt;c&gt;97403&lt;/c&gt;&lt;aka&gt;5940010823321&lt;/aka&gt;</v>
      </c>
    </row>
    <row r="4503" spans="1:10">
      <c r="A4503" s="1" t="s">
        <v>5115</v>
      </c>
      <c r="B4503" t="s">
        <v>14571</v>
      </c>
      <c r="C4503" s="7" t="s">
        <v>4254</v>
      </c>
      <c r="D4503" s="8" t="s">
        <v>24926</v>
      </c>
      <c r="E4503" t="str">
        <f>TRIM(F4503)&amp;IF(RIGHT(TRIM(F4503),1)=",",TRIM(G4503)," "&amp;TRIM(G4503))</f>
        <v>SCREW,CAP,HEXAGON HEAD SCREW,CAP,HEXAGON</v>
      </c>
      <c r="F4503" t="str">
        <f>VLOOKUP(C4503,C$2:F$65001,3,FALSE)</f>
        <v>SCREW,CAP,HEXAGON HEAD</v>
      </c>
      <c r="G4503" t="str">
        <f>VLOOKUP(C4503,C$2:G$65001,4,FALSE)</f>
        <v xml:space="preserve">SCREW,CAP,HEXAGON  </v>
      </c>
      <c r="H4503" t="str">
        <f>"&lt;p&gt;" &amp;TRIM(B4503) &amp; "&lt;/p&gt;"</f>
        <v>&lt;p&gt;821-6003-01&lt;/p&gt;</v>
      </c>
      <c r="I4503" t="str">
        <f>"&lt;d&gt;" &amp;TRIM(E4503) &amp; "&lt;/d&gt;"</f>
        <v>&lt;d&gt;SCREW,CAP,HEXAGON HEAD SCREW,CAP,HEXAGON&lt;/d&gt;</v>
      </c>
      <c r="J4503" t="str">
        <f>H4503&amp;I4503&amp;"&lt;c&gt;" &amp; A4503 &amp; "&lt;/c&gt;" &amp;"&lt;aka&gt;" &amp;C4503&amp; "&lt;/aka&gt;"</f>
        <v>&lt;p&gt;821-6003-01&lt;/p&gt;&lt;d&gt;SCREW,CAP,HEXAGON HEAD SCREW,CAP,HEXAGON&lt;/d&gt;&lt;c&gt;44940&lt;/c&gt;&lt;aka&gt;5305015144817&lt;/aka&gt;</v>
      </c>
    </row>
    <row r="4504" spans="1:10">
      <c r="A4504" s="1" t="s">
        <v>5168</v>
      </c>
      <c r="B4504" t="s">
        <v>14573</v>
      </c>
      <c r="C4504" s="7" t="s">
        <v>4382</v>
      </c>
      <c r="D4504" s="8" t="s">
        <v>25016</v>
      </c>
      <c r="E4504" t="str">
        <f>TRIM(F4504)&amp;IF(RIGHT(TRIM(F4504),1)=",",TRIM(G4504)," "&amp;TRIM(G4504))</f>
        <v>GEAR,HELICAL GEAR,HELICAL</v>
      </c>
      <c r="F4504" t="str">
        <f>VLOOKUP(C4504,C$2:F$65001,3,FALSE)</f>
        <v xml:space="preserve">GEAR,HELICAL </v>
      </c>
      <c r="G4504" t="str">
        <f>VLOOKUP(C4504,C$2:G$65001,4,FALSE)</f>
        <v xml:space="preserve">GEAR,HELICAL       </v>
      </c>
      <c r="H4504" t="str">
        <f>"&lt;p&gt;" &amp;TRIM(B4504) &amp; "&lt;/p&gt;"</f>
        <v>&lt;p&gt;3175255&lt;/p&gt;</v>
      </c>
      <c r="I4504" t="str">
        <f>"&lt;d&gt;" &amp;TRIM(E4504) &amp; "&lt;/d&gt;"</f>
        <v>&lt;d&gt;GEAR,HELICAL GEAR,HELICAL&lt;/d&gt;</v>
      </c>
      <c r="J4504" t="str">
        <f>H4504&amp;I4504&amp;"&lt;c&gt;" &amp; A4504 &amp; "&lt;/c&gt;" &amp;"&lt;aka&gt;" &amp;C4504&amp; "&lt;/aka&gt;"</f>
        <v>&lt;p&gt;3175255&lt;/p&gt;&lt;d&gt;GEAR,HELICAL GEAR,HELICAL&lt;/d&gt;&lt;c&gt;0B8S3&lt;/c&gt;&lt;aka&gt;3020014957102&lt;/aka&gt;</v>
      </c>
    </row>
    <row r="4505" spans="1:10">
      <c r="A4505" s="1" t="s">
        <v>5154</v>
      </c>
      <c r="B4505" t="s">
        <v>14576</v>
      </c>
      <c r="C4505" s="7" t="s">
        <v>4582</v>
      </c>
      <c r="D4505" s="8" t="s">
        <v>25017</v>
      </c>
      <c r="E4505" t="str">
        <f>TRIM(F4505)&amp;IF(RIGHT(TRIM(F4505),1)=",",TRIM(G4505)," "&amp;TRIM(G4505))</f>
        <v>SPRING,HELICAL,COMPRESSION SPRING,HELICAL,</v>
      </c>
      <c r="F4505" t="str">
        <f>VLOOKUP(C4505,C$2:F$65001,3,FALSE)</f>
        <v>SPRING,HELICAL,COMPRESSION</v>
      </c>
      <c r="G4505" t="str">
        <f>VLOOKUP(C4505,C$2:G$65001,4,FALSE)</f>
        <v xml:space="preserve">SPRING,HELICAL,    </v>
      </c>
      <c r="H4505" t="str">
        <f>"&lt;p&gt;" &amp;TRIM(B4505) &amp; "&lt;/p&gt;"</f>
        <v>&lt;p&gt;205659&lt;/p&gt;</v>
      </c>
      <c r="I4505" t="str">
        <f>"&lt;d&gt;" &amp;TRIM(E4505) &amp; "&lt;/d&gt;"</f>
        <v>&lt;d&gt;SPRING,HELICAL,COMPRESSION SPRING,HELICAL,&lt;/d&gt;</v>
      </c>
      <c r="J4505" t="str">
        <f>H4505&amp;I4505&amp;"&lt;c&gt;" &amp; A4505 &amp; "&lt;/c&gt;" &amp;"&lt;aka&gt;" &amp;C4505&amp; "&lt;/aka&gt;"</f>
        <v>&lt;p&gt;205659&lt;/p&gt;&lt;d&gt;SPRING,HELICAL,COMPRESSION SPRING,HELICAL,&lt;/d&gt;&lt;c&gt;15434&lt;/c&gt;&lt;aka&gt;5360013043447&lt;/aka&gt;</v>
      </c>
    </row>
    <row r="4506" spans="1:10">
      <c r="A4506" s="1" t="s">
        <v>5118</v>
      </c>
      <c r="B4506" t="s">
        <v>14578</v>
      </c>
      <c r="C4506" s="7" t="s">
        <v>4854</v>
      </c>
      <c r="D4506" s="8" t="s">
        <v>24942</v>
      </c>
      <c r="E4506" t="str">
        <f>TRIM(F4506)&amp;IF(RIGHT(TRIM(F4506),1)=",",TRIM(G4506)," "&amp;TRIM(G4506))</f>
        <v>NUT,PLAIN,HEXAGON NUT,PLAIN,HEXAGON</v>
      </c>
      <c r="F4506" t="str">
        <f>VLOOKUP(C4506,C$2:F$65001,3,FALSE)</f>
        <v xml:space="preserve">NUT,PLAIN,HEXAGON </v>
      </c>
      <c r="G4506" t="str">
        <f>VLOOKUP(C4506,C$2:G$65001,4,FALSE)</f>
        <v xml:space="preserve">NUT,PLAIN,HEXAGON  </v>
      </c>
      <c r="H4506" t="str">
        <f>"&lt;p&gt;" &amp;TRIM(B4506) &amp; "&lt;/p&gt;"</f>
        <v>&lt;p&gt;95462A033&lt;/p&gt;</v>
      </c>
      <c r="I4506" t="str">
        <f>"&lt;d&gt;" &amp;TRIM(E4506) &amp; "&lt;/d&gt;"</f>
        <v>&lt;d&gt;NUT,PLAIN,HEXAGON NUT,PLAIN,HEXAGON&lt;/d&gt;</v>
      </c>
      <c r="J4506" t="str">
        <f>H4506&amp;I4506&amp;"&lt;c&gt;" &amp; A4506 &amp; "&lt;/c&gt;" &amp;"&lt;aka&gt;" &amp;C4506&amp; "&lt;/aka&gt;"</f>
        <v>&lt;p&gt;95462A033&lt;/p&gt;&lt;d&gt;NUT,PLAIN,HEXAGON NUT,PLAIN,HEXAGON&lt;/d&gt;&lt;c&gt;39428&lt;/c&gt;&lt;aka&gt;5310015336193&lt;/aka&gt;</v>
      </c>
    </row>
    <row r="4507" spans="1:10">
      <c r="A4507" s="1" t="s">
        <v>5169</v>
      </c>
      <c r="B4507" t="s">
        <v>14580</v>
      </c>
      <c r="C4507" s="7" t="s">
        <v>4695</v>
      </c>
      <c r="D4507" s="8" t="s">
        <v>25018</v>
      </c>
      <c r="E4507" t="str">
        <f>TRIM(F4507)&amp;IF(RIGHT(TRIM(F4507),1)=",",TRIM(G4507)," "&amp;TRIM(G4507))</f>
        <v>ROCKER ARM,ENGINE POPPET VALVE ROCKER ARM,ENGINE</v>
      </c>
      <c r="F4507" t="str">
        <f>VLOOKUP(C4507,C$2:F$65001,3,FALSE)</f>
        <v>ROCKER ARM,ENGINE POPPET VALVE</v>
      </c>
      <c r="G4507" t="str">
        <f>VLOOKUP(C4507,C$2:G$65001,4,FALSE)</f>
        <v xml:space="preserve">ROCKER ARM,ENGINE  </v>
      </c>
      <c r="H4507" t="str">
        <f>"&lt;p&gt;" &amp;TRIM(B4507) &amp; "&lt;/p&gt;"</f>
        <v>&lt;p&gt;3053476&lt;/p&gt;</v>
      </c>
      <c r="I4507" t="str">
        <f>"&lt;d&gt;" &amp;TRIM(E4507) &amp; "&lt;/d&gt;"</f>
        <v>&lt;d&gt;ROCKER ARM,ENGINE POPPET VALVE ROCKER ARM,ENGINE&lt;/d&gt;</v>
      </c>
      <c r="J4507" t="str">
        <f>H4507&amp;I4507&amp;"&lt;c&gt;" &amp; A4507 &amp; "&lt;/c&gt;" &amp;"&lt;aka&gt;" &amp;C4507&amp; "&lt;/aka&gt;"</f>
        <v>&lt;p&gt;3053476&lt;/p&gt;&lt;d&gt;ROCKER ARM,ENGINE POPPET VALVE ROCKER ARM,ENGINE&lt;/d&gt;&lt;c&gt;K4843&lt;/c&gt;&lt;aka&gt;2815013910861&lt;/aka&gt;</v>
      </c>
    </row>
    <row r="4508" spans="1:10">
      <c r="A4508" s="1" t="s">
        <v>5169</v>
      </c>
      <c r="B4508" t="s">
        <v>14582</v>
      </c>
      <c r="C4508" s="7" t="s">
        <v>4695</v>
      </c>
      <c r="D4508" s="8" t="s">
        <v>25018</v>
      </c>
      <c r="E4508" t="str">
        <f>TRIM(F4508)&amp;IF(RIGHT(TRIM(F4508),1)=",",TRIM(G4508)," "&amp;TRIM(G4508))</f>
        <v>ROCKER ARM,ENGINE POPPET VALVE ROCKER ARM,ENGINE</v>
      </c>
      <c r="F4508" t="str">
        <f>VLOOKUP(C4508,C$2:F$65001,3,FALSE)</f>
        <v>ROCKER ARM,ENGINE POPPET VALVE</v>
      </c>
      <c r="G4508" t="str">
        <f>VLOOKUP(C4508,C$2:G$65001,4,FALSE)</f>
        <v xml:space="preserve">ROCKER ARM,ENGINE  </v>
      </c>
      <c r="H4508" t="str">
        <f>"&lt;p&gt;" &amp;TRIM(B4508) &amp; "&lt;/p&gt;"</f>
        <v>&lt;p&gt;03.01 OPTION BP6042/4&lt;/p&gt;</v>
      </c>
      <c r="I4508" t="str">
        <f>"&lt;d&gt;" &amp;TRIM(E4508) &amp; "&lt;/d&gt;"</f>
        <v>&lt;d&gt;ROCKER ARM,ENGINE POPPET VALVE ROCKER ARM,ENGINE&lt;/d&gt;</v>
      </c>
      <c r="J4508" t="str">
        <f>H4508&amp;I4508&amp;"&lt;c&gt;" &amp; A4508 &amp; "&lt;/c&gt;" &amp;"&lt;aka&gt;" &amp;C4508&amp; "&lt;/aka&gt;"</f>
        <v>&lt;p&gt;03.01 OPTION BP6042/4&lt;/p&gt;&lt;d&gt;ROCKER ARM,ENGINE POPPET VALVE ROCKER ARM,ENGINE&lt;/d&gt;&lt;c&gt;K4843&lt;/c&gt;&lt;aka&gt;2815013910861&lt;/aka&gt;</v>
      </c>
    </row>
    <row r="4509" spans="1:10">
      <c r="A4509" s="1" t="s">
        <v>5169</v>
      </c>
      <c r="B4509" t="s">
        <v>14584</v>
      </c>
      <c r="C4509" s="7" t="s">
        <v>4695</v>
      </c>
      <c r="D4509" s="8" t="s">
        <v>25018</v>
      </c>
      <c r="E4509" t="str">
        <f>TRIM(F4509)&amp;IF(RIGHT(TRIM(F4509),1)=",",TRIM(G4509)," "&amp;TRIM(G4509))</f>
        <v>ROCKER ARM,ENGINE POPPET VALVE ROCKER ARM,ENGINE</v>
      </c>
      <c r="F4509" t="str">
        <f>VLOOKUP(C4509,C$2:F$65001,3,FALSE)</f>
        <v>ROCKER ARM,ENGINE POPPET VALVE</v>
      </c>
      <c r="G4509" t="str">
        <f>VLOOKUP(C4509,C$2:G$65001,4,FALSE)</f>
        <v xml:space="preserve">ROCKER ARM,ENGINE  </v>
      </c>
      <c r="H4509" t="str">
        <f>"&lt;p&gt;" &amp;TRIM(B4509) &amp; "&lt;/p&gt;"</f>
        <v>&lt;p&gt;03.01 OPTION BP6042 REFERENCE 4&lt;/p&gt;</v>
      </c>
      <c r="I4509" t="str">
        <f>"&lt;d&gt;" &amp;TRIM(E4509) &amp; "&lt;/d&gt;"</f>
        <v>&lt;d&gt;ROCKER ARM,ENGINE POPPET VALVE ROCKER ARM,ENGINE&lt;/d&gt;</v>
      </c>
      <c r="J4509" t="str">
        <f>H4509&amp;I4509&amp;"&lt;c&gt;" &amp; A4509 &amp; "&lt;/c&gt;" &amp;"&lt;aka&gt;" &amp;C4509&amp; "&lt;/aka&gt;"</f>
        <v>&lt;p&gt;03.01 OPTION BP6042 REFERENCE 4&lt;/p&gt;&lt;d&gt;ROCKER ARM,ENGINE POPPET VALVE ROCKER ARM,ENGINE&lt;/d&gt;&lt;c&gt;K4843&lt;/c&gt;&lt;aka&gt;2815013910861&lt;/aka&gt;</v>
      </c>
    </row>
    <row r="4510" spans="1:10">
      <c r="A4510" s="1" t="s">
        <v>5154</v>
      </c>
      <c r="B4510" t="s">
        <v>14586</v>
      </c>
      <c r="C4510" s="7" t="s">
        <v>4695</v>
      </c>
      <c r="D4510" s="8" t="s">
        <v>25018</v>
      </c>
      <c r="E4510" t="str">
        <f>TRIM(F4510)&amp;IF(RIGHT(TRIM(F4510),1)=",",TRIM(G4510)," "&amp;TRIM(G4510))</f>
        <v>ROCKER ARM,ENGINE POPPET VALVE ROCKER ARM,ENGINE</v>
      </c>
      <c r="F4510" t="str">
        <f>VLOOKUP(C4510,C$2:F$65001,3,FALSE)</f>
        <v>ROCKER ARM,ENGINE POPPET VALVE</v>
      </c>
      <c r="G4510" t="str">
        <f>VLOOKUP(C4510,C$2:G$65001,4,FALSE)</f>
        <v xml:space="preserve">ROCKER ARM,ENGINE  </v>
      </c>
      <c r="H4510" t="str">
        <f>"&lt;p&gt;" &amp;TRIM(B4510) &amp; "&lt;/p&gt;"</f>
        <v>&lt;p&gt;205138&lt;/p&gt;</v>
      </c>
      <c r="I4510" t="str">
        <f>"&lt;d&gt;" &amp;TRIM(E4510) &amp; "&lt;/d&gt;"</f>
        <v>&lt;d&gt;ROCKER ARM,ENGINE POPPET VALVE ROCKER ARM,ENGINE&lt;/d&gt;</v>
      </c>
      <c r="J4510" t="str">
        <f>H4510&amp;I4510&amp;"&lt;c&gt;" &amp; A4510 &amp; "&lt;/c&gt;" &amp;"&lt;aka&gt;" &amp;C4510&amp; "&lt;/aka&gt;"</f>
        <v>&lt;p&gt;205138&lt;/p&gt;&lt;d&gt;ROCKER ARM,ENGINE POPPET VALVE ROCKER ARM,ENGINE&lt;/d&gt;&lt;c&gt;15434&lt;/c&gt;&lt;aka&gt;2815013910861&lt;/aka&gt;</v>
      </c>
    </row>
    <row r="4511" spans="1:10">
      <c r="A4511" s="1" t="s">
        <v>22616</v>
      </c>
      <c r="B4511" t="s">
        <v>14590</v>
      </c>
      <c r="C4511" s="7" t="s">
        <v>4794</v>
      </c>
      <c r="D4511" s="8" t="s">
        <v>25019</v>
      </c>
      <c r="E4511" t="str">
        <f>TRIM(F4511)&amp;IF(RIGHT(TRIM(F4511),1)=",",TRIM(G4511)," "&amp;TRIM(G4511))</f>
        <v>TRANSMITTER,PRESSURE TRANSMITTER,</v>
      </c>
      <c r="F4511" t="str">
        <f>VLOOKUP(C4511,C$2:F$65001,3,FALSE)</f>
        <v>TRANSMITTER,PRESSURE</v>
      </c>
      <c r="G4511" t="str">
        <f>VLOOKUP(C4511,C$2:G$65001,4,FALSE)</f>
        <v xml:space="preserve">TRANSMITTER,       </v>
      </c>
      <c r="H4511" t="str">
        <f>"&lt;p&gt;" &amp;TRIM(B4511) &amp; "&lt;/p&gt;"</f>
        <v>&lt;p&gt;101500&lt;/p&gt;</v>
      </c>
      <c r="I4511" t="str">
        <f>"&lt;d&gt;" &amp;TRIM(E4511) &amp; "&lt;/d&gt;"</f>
        <v>&lt;d&gt;TRANSMITTER,PRESSURE TRANSMITTER,&lt;/d&gt;</v>
      </c>
      <c r="J4511" t="str">
        <f>H4511&amp;I4511&amp;"&lt;c&gt;" &amp; A4511 &amp; "&lt;/c&gt;" &amp;"&lt;aka&gt;" &amp;C4511&amp; "&lt;/aka&gt;"</f>
        <v>&lt;p&gt;101500&lt;/p&gt;&lt;d&gt;TRANSMITTER,PRESSURE TRANSMITTER,&lt;/d&gt;&lt;c&gt;57DJ2&lt;/c&gt;&lt;aka&gt;6620015301201&lt;/aka&gt;</v>
      </c>
    </row>
    <row r="4512" spans="1:10">
      <c r="A4512" s="1" t="s">
        <v>22617</v>
      </c>
      <c r="B4512" t="s">
        <v>14593</v>
      </c>
      <c r="C4512" s="7" t="s">
        <v>4794</v>
      </c>
      <c r="D4512" s="8" t="s">
        <v>25019</v>
      </c>
      <c r="E4512" t="str">
        <f>TRIM(F4512)&amp;IF(RIGHT(TRIM(F4512),1)=",",TRIM(G4512)," "&amp;TRIM(G4512))</f>
        <v>TRANSMITTER,PRESSURE TRANSMITTER,</v>
      </c>
      <c r="F4512" t="str">
        <f>VLOOKUP(C4512,C$2:F$65001,3,FALSE)</f>
        <v>TRANSMITTER,PRESSURE</v>
      </c>
      <c r="G4512" t="str">
        <f>VLOOKUP(C4512,C$2:G$65001,4,FALSE)</f>
        <v xml:space="preserve">TRANSMITTER,       </v>
      </c>
      <c r="H4512" t="str">
        <f>"&lt;p&gt;" &amp;TRIM(B4512) &amp; "&lt;/p&gt;"</f>
        <v>&lt;p&gt;2 0175-226&lt;/p&gt;</v>
      </c>
      <c r="I4512" t="str">
        <f>"&lt;d&gt;" &amp;TRIM(E4512) &amp; "&lt;/d&gt;"</f>
        <v>&lt;d&gt;TRANSMITTER,PRESSURE TRANSMITTER,&lt;/d&gt;</v>
      </c>
      <c r="J4512" t="str">
        <f>H4512&amp;I4512&amp;"&lt;c&gt;" &amp; A4512 &amp; "&lt;/c&gt;" &amp;"&lt;aka&gt;" &amp;C4512&amp; "&lt;/aka&gt;"</f>
        <v>&lt;p&gt;2 0175-226&lt;/p&gt;&lt;d&gt;TRANSMITTER,PRESSURE TRANSMITTER,&lt;/d&gt;&lt;c&gt;S3465&lt;/c&gt;&lt;aka&gt;6620015301201&lt;/aka&gt;</v>
      </c>
    </row>
    <row r="4513" spans="1:10">
      <c r="A4513" s="1" t="s">
        <v>5168</v>
      </c>
      <c r="B4513" t="s">
        <v>14595</v>
      </c>
      <c r="C4513" s="7" t="s">
        <v>4794</v>
      </c>
      <c r="D4513" s="8" t="s">
        <v>25019</v>
      </c>
      <c r="E4513" t="str">
        <f>TRIM(F4513)&amp;IF(RIGHT(TRIM(F4513),1)=",",TRIM(G4513)," "&amp;TRIM(G4513))</f>
        <v>TRANSMITTER,PRESSURE TRANSMITTER,</v>
      </c>
      <c r="F4513" t="str">
        <f>VLOOKUP(C4513,C$2:F$65001,3,FALSE)</f>
        <v>TRANSMITTER,PRESSURE</v>
      </c>
      <c r="G4513" t="str">
        <f>VLOOKUP(C4513,C$2:G$65001,4,FALSE)</f>
        <v xml:space="preserve">TRANSMITTER,       </v>
      </c>
      <c r="H4513" t="str">
        <f>"&lt;p&gt;" &amp;TRIM(B4513) &amp; "&lt;/p&gt;"</f>
        <v>&lt;p&gt;4076493&lt;/p&gt;</v>
      </c>
      <c r="I4513" t="str">
        <f>"&lt;d&gt;" &amp;TRIM(E4513) &amp; "&lt;/d&gt;"</f>
        <v>&lt;d&gt;TRANSMITTER,PRESSURE TRANSMITTER,&lt;/d&gt;</v>
      </c>
      <c r="J4513" t="str">
        <f>H4513&amp;I4513&amp;"&lt;c&gt;" &amp; A4513 &amp; "&lt;/c&gt;" &amp;"&lt;aka&gt;" &amp;C4513&amp; "&lt;/aka&gt;"</f>
        <v>&lt;p&gt;4076493&lt;/p&gt;&lt;d&gt;TRANSMITTER,PRESSURE TRANSMITTER,&lt;/d&gt;&lt;c&gt;0B8S3&lt;/c&gt;&lt;aka&gt;6620015301201&lt;/aka&gt;</v>
      </c>
    </row>
    <row r="4514" spans="1:10">
      <c r="A4514" s="1" t="s">
        <v>22887</v>
      </c>
      <c r="B4514" t="s">
        <v>14598</v>
      </c>
      <c r="C4514" s="7" t="s">
        <v>4794</v>
      </c>
      <c r="D4514" s="8" t="s">
        <v>25019</v>
      </c>
      <c r="E4514" t="str">
        <f>TRIM(F4514)&amp;IF(RIGHT(TRIM(F4514),1)=",",TRIM(G4514)," "&amp;TRIM(G4514))</f>
        <v>TRANSMITTER,PRESSURE TRANSMITTER,</v>
      </c>
      <c r="F4514" t="str">
        <f>VLOOKUP(C4514,C$2:F$65001,3,FALSE)</f>
        <v>TRANSMITTER,PRESSURE</v>
      </c>
      <c r="G4514" t="str">
        <f>VLOOKUP(C4514,C$2:G$65001,4,FALSE)</f>
        <v xml:space="preserve">TRANSMITTER,       </v>
      </c>
      <c r="H4514" t="str">
        <f>"&lt;p&gt;" &amp;TRIM(B4514) &amp; "&lt;/p&gt;"</f>
        <v>&lt;p&gt;CV156248&lt;/p&gt;</v>
      </c>
      <c r="I4514" t="str">
        <f>"&lt;d&gt;" &amp;TRIM(E4514) &amp; "&lt;/d&gt;"</f>
        <v>&lt;d&gt;TRANSMITTER,PRESSURE TRANSMITTER,&lt;/d&gt;</v>
      </c>
      <c r="J4514" t="str">
        <f>H4514&amp;I4514&amp;"&lt;c&gt;" &amp; A4514 &amp; "&lt;/c&gt;" &amp;"&lt;aka&gt;" &amp;C4514&amp; "&lt;/aka&gt;"</f>
        <v>&lt;p&gt;CV156248&lt;/p&gt;&lt;d&gt;TRANSMITTER,PRESSURE TRANSMITTER,&lt;/d&gt;&lt;c&gt;KCQ24&lt;/c&gt;&lt;aka&gt;6620015301201&lt;/aka&gt;</v>
      </c>
    </row>
    <row r="4515" spans="1:10">
      <c r="A4515" s="1" t="s">
        <v>5154</v>
      </c>
      <c r="B4515" t="s">
        <v>14603</v>
      </c>
      <c r="C4515" s="7" t="s">
        <v>4794</v>
      </c>
      <c r="D4515" s="8" t="s">
        <v>25019</v>
      </c>
      <c r="E4515" t="str">
        <f>TRIM(F4515)&amp;IF(RIGHT(TRIM(F4515),1)=",",TRIM(G4515)," "&amp;TRIM(G4515))</f>
        <v>TRANSMITTER,PRESSURE TRANSMITTER,</v>
      </c>
      <c r="F4515" t="str">
        <f>VLOOKUP(C4515,C$2:F$65001,3,FALSE)</f>
        <v>TRANSMITTER,PRESSURE</v>
      </c>
      <c r="G4515" t="str">
        <f>VLOOKUP(C4515,C$2:G$65001,4,FALSE)</f>
        <v xml:space="preserve">TRANSMITTER,       </v>
      </c>
      <c r="H4515" t="str">
        <f>"&lt;p&gt;" &amp;TRIM(B4515) &amp; "&lt;/p&gt;"</f>
        <v>&lt;p&gt;3331044&lt;/p&gt;</v>
      </c>
      <c r="I4515" t="str">
        <f>"&lt;d&gt;" &amp;TRIM(E4515) &amp; "&lt;/d&gt;"</f>
        <v>&lt;d&gt;TRANSMITTER,PRESSURE TRANSMITTER,&lt;/d&gt;</v>
      </c>
      <c r="J4515" t="str">
        <f>H4515&amp;I4515&amp;"&lt;c&gt;" &amp; A4515 &amp; "&lt;/c&gt;" &amp;"&lt;aka&gt;" &amp;C4515&amp; "&lt;/aka&gt;"</f>
        <v>&lt;p&gt;3331044&lt;/p&gt;&lt;d&gt;TRANSMITTER,PRESSURE TRANSMITTER,&lt;/d&gt;&lt;c&gt;15434&lt;/c&gt;&lt;aka&gt;6620015301201&lt;/aka&gt;</v>
      </c>
    </row>
    <row r="4516" spans="1:10">
      <c r="A4516" s="1" t="s">
        <v>22633</v>
      </c>
      <c r="B4516" t="s">
        <v>14610</v>
      </c>
      <c r="C4516" s="7" t="s">
        <v>4791</v>
      </c>
      <c r="D4516" s="8" t="s">
        <v>24937</v>
      </c>
      <c r="E4516" t="str">
        <f>TRIM(F4516)&amp;IF(RIGHT(TRIM(F4516),1)=",",TRIM(G4516)," "&amp;TRIM(G4516))</f>
        <v>WASHER,LOCK WASHER,LOCK</v>
      </c>
      <c r="F4516" t="str">
        <f>VLOOKUP(C4516,C$2:F$65001,3,FALSE)</f>
        <v xml:space="preserve">WASHER,LOCK </v>
      </c>
      <c r="G4516" t="str">
        <f>VLOOKUP(C4516,C$2:G$65001,4,FALSE)</f>
        <v xml:space="preserve">WASHER,LOCK        </v>
      </c>
      <c r="H4516" t="str">
        <f>"&lt;p&gt;" &amp;TRIM(B4516) &amp; "&lt;/p&gt;"</f>
        <v>&lt;p&gt;361-66&lt;/p&gt;</v>
      </c>
      <c r="I4516" t="str">
        <f>"&lt;d&gt;" &amp;TRIM(E4516) &amp; "&lt;/d&gt;"</f>
        <v>&lt;d&gt;WASHER,LOCK WASHER,LOCK&lt;/d&gt;</v>
      </c>
      <c r="J4516" t="str">
        <f>H4516&amp;I4516&amp;"&lt;c&gt;" &amp; A4516 &amp; "&lt;/c&gt;" &amp;"&lt;aka&gt;" &amp;C4516&amp; "&lt;/aka&gt;"</f>
        <v>&lt;p&gt;361-66&lt;/p&gt;&lt;d&gt;WASHER,LOCK WASHER,LOCK&lt;/d&gt;&lt;c&gt;03533&lt;/c&gt;&lt;aka&gt;5310010810799&lt;/aka&gt;</v>
      </c>
    </row>
    <row r="4517" spans="1:10">
      <c r="A4517" s="1" t="s">
        <v>5171</v>
      </c>
      <c r="B4517" t="s">
        <v>14613</v>
      </c>
      <c r="C4517" s="7" t="s">
        <v>4791</v>
      </c>
      <c r="D4517" s="8" t="s">
        <v>24937</v>
      </c>
      <c r="E4517" t="str">
        <f>TRIM(F4517)&amp;IF(RIGHT(TRIM(F4517),1)=",",TRIM(G4517)," "&amp;TRIM(G4517))</f>
        <v>WASHER,LOCK WASHER,LOCK</v>
      </c>
      <c r="F4517" t="str">
        <f>VLOOKUP(C4517,C$2:F$65001,3,FALSE)</f>
        <v xml:space="preserve">WASHER,LOCK </v>
      </c>
      <c r="G4517" t="str">
        <f>VLOOKUP(C4517,C$2:G$65001,4,FALSE)</f>
        <v xml:space="preserve">WASHER,LOCK        </v>
      </c>
      <c r="H4517" t="str">
        <f>"&lt;p&gt;" &amp;TRIM(B4517) &amp; "&lt;/p&gt;"</f>
        <v>&lt;p&gt;EE-101243&lt;/p&gt;</v>
      </c>
      <c r="I4517" t="str">
        <f>"&lt;d&gt;" &amp;TRIM(E4517) &amp; "&lt;/d&gt;"</f>
        <v>&lt;d&gt;WASHER,LOCK WASHER,LOCK&lt;/d&gt;</v>
      </c>
      <c r="J4517" t="str">
        <f>H4517&amp;I4517&amp;"&lt;c&gt;" &amp; A4517 &amp; "&lt;/c&gt;" &amp;"&lt;aka&gt;" &amp;C4517&amp; "&lt;/aka&gt;"</f>
        <v>&lt;p&gt;EE-101243&lt;/p&gt;&lt;d&gt;WASHER,LOCK WASHER,LOCK&lt;/d&gt;&lt;c&gt;45152&lt;/c&gt;&lt;aka&gt;5310010810799&lt;/aka&gt;</v>
      </c>
    </row>
    <row r="4518" spans="1:10">
      <c r="A4518" s="1" t="s">
        <v>22905</v>
      </c>
      <c r="B4518" t="s">
        <v>14615</v>
      </c>
      <c r="C4518" s="7" t="s">
        <v>4791</v>
      </c>
      <c r="D4518" s="8" t="s">
        <v>24937</v>
      </c>
      <c r="E4518" t="str">
        <f>TRIM(F4518)&amp;IF(RIGHT(TRIM(F4518),1)=",",TRIM(G4518)," "&amp;TRIM(G4518))</f>
        <v>WASHER,LOCK WASHER,LOCK</v>
      </c>
      <c r="F4518" t="str">
        <f>VLOOKUP(C4518,C$2:F$65001,3,FALSE)</f>
        <v xml:space="preserve">WASHER,LOCK </v>
      </c>
      <c r="G4518" t="str">
        <f>VLOOKUP(C4518,C$2:G$65001,4,FALSE)</f>
        <v xml:space="preserve">WASHER,LOCK        </v>
      </c>
      <c r="H4518" t="str">
        <f>"&lt;p&gt;" &amp;TRIM(B4518) &amp; "&lt;/p&gt;"</f>
        <v>&lt;p&gt;R0033232&lt;/p&gt;</v>
      </c>
      <c r="I4518" t="str">
        <f>"&lt;d&gt;" &amp;TRIM(E4518) &amp; "&lt;/d&gt;"</f>
        <v>&lt;d&gt;WASHER,LOCK WASHER,LOCK&lt;/d&gt;</v>
      </c>
      <c r="J4518" t="str">
        <f>H4518&amp;I4518&amp;"&lt;c&gt;" &amp; A4518 &amp; "&lt;/c&gt;" &amp;"&lt;aka&gt;" &amp;C4518&amp; "&lt;/aka&gt;"</f>
        <v>&lt;p&gt;R0033232&lt;/p&gt;&lt;d&gt;WASHER,LOCK WASHER,LOCK&lt;/d&gt;&lt;c&gt;SZ177&lt;/c&gt;&lt;aka&gt;5310010810799&lt;/aka&gt;</v>
      </c>
    </row>
    <row r="4519" spans="1:10">
      <c r="A4519" s="1" t="s">
        <v>22633</v>
      </c>
      <c r="B4519" t="s">
        <v>14617</v>
      </c>
      <c r="C4519" s="7" t="s">
        <v>4791</v>
      </c>
      <c r="D4519" s="8" t="s">
        <v>24937</v>
      </c>
      <c r="E4519" t="str">
        <f>TRIM(F4519)&amp;IF(RIGHT(TRIM(F4519),1)=",",TRIM(G4519)," "&amp;TRIM(G4519))</f>
        <v>WASHER,LOCK WASHER,LOCK</v>
      </c>
      <c r="F4519" t="str">
        <f>VLOOKUP(C4519,C$2:F$65001,3,FALSE)</f>
        <v xml:space="preserve">WASHER,LOCK </v>
      </c>
      <c r="G4519" t="str">
        <f>VLOOKUP(C4519,C$2:G$65001,4,FALSE)</f>
        <v xml:space="preserve">WASHER,LOCK        </v>
      </c>
      <c r="H4519" t="str">
        <f>"&lt;p&gt;" &amp;TRIM(B4519) &amp; "&lt;/p&gt;"</f>
        <v>&lt;p&gt;A361-66&lt;/p&gt;</v>
      </c>
      <c r="I4519" t="str">
        <f>"&lt;d&gt;" &amp;TRIM(E4519) &amp; "&lt;/d&gt;"</f>
        <v>&lt;d&gt;WASHER,LOCK WASHER,LOCK&lt;/d&gt;</v>
      </c>
      <c r="J4519" t="str">
        <f>H4519&amp;I4519&amp;"&lt;c&gt;" &amp; A4519 &amp; "&lt;/c&gt;" &amp;"&lt;aka&gt;" &amp;C4519&amp; "&lt;/aka&gt;"</f>
        <v>&lt;p&gt;A361-66&lt;/p&gt;&lt;d&gt;WASHER,LOCK WASHER,LOCK&lt;/d&gt;&lt;c&gt;03533&lt;/c&gt;&lt;aka&gt;5310010810799&lt;/aka&gt;</v>
      </c>
    </row>
    <row r="4520" spans="1:10">
      <c r="A4520" s="1" t="s">
        <v>5185</v>
      </c>
      <c r="B4520" t="s">
        <v>14620</v>
      </c>
      <c r="C4520" s="7" t="s">
        <v>4791</v>
      </c>
      <c r="D4520" s="8" t="s">
        <v>24937</v>
      </c>
      <c r="E4520" t="str">
        <f>TRIM(F4520)&amp;IF(RIGHT(TRIM(F4520),1)=",",TRIM(G4520)," "&amp;TRIM(G4520))</f>
        <v>WASHER,LOCK WASHER,LOCK</v>
      </c>
      <c r="F4520" t="str">
        <f>VLOOKUP(C4520,C$2:F$65001,3,FALSE)</f>
        <v xml:space="preserve">WASHER,LOCK </v>
      </c>
      <c r="G4520" t="str">
        <f>VLOOKUP(C4520,C$2:G$65001,4,FALSE)</f>
        <v xml:space="preserve">WASHER,LOCK        </v>
      </c>
      <c r="H4520" t="str">
        <f>"&lt;p&gt;" &amp;TRIM(B4520) &amp; "&lt;/p&gt;"</f>
        <v>&lt;p&gt;112264&lt;/p&gt;</v>
      </c>
      <c r="I4520" t="str">
        <f>"&lt;d&gt;" &amp;TRIM(E4520) &amp; "&lt;/d&gt;"</f>
        <v>&lt;d&gt;WASHER,LOCK WASHER,LOCK&lt;/d&gt;</v>
      </c>
      <c r="J4520" t="str">
        <f>H4520&amp;I4520&amp;"&lt;c&gt;" &amp; A4520 &amp; "&lt;/c&gt;" &amp;"&lt;aka&gt;" &amp;C4520&amp; "&lt;/aka&gt;"</f>
        <v>&lt;p&gt;112264&lt;/p&gt;&lt;d&gt;WASHER,LOCK WASHER,LOCK&lt;/d&gt;&lt;c&gt;11139&lt;/c&gt;&lt;aka&gt;5310010810799&lt;/aka&gt;</v>
      </c>
    </row>
    <row r="4521" spans="1:10">
      <c r="A4521" s="1" t="s">
        <v>22751</v>
      </c>
      <c r="B4521" t="s">
        <v>14622</v>
      </c>
      <c r="C4521" s="7" t="s">
        <v>4791</v>
      </c>
      <c r="D4521" s="8" t="s">
        <v>24937</v>
      </c>
      <c r="E4521" t="str">
        <f>TRIM(F4521)&amp;IF(RIGHT(TRIM(F4521),1)=",",TRIM(G4521)," "&amp;TRIM(G4521))</f>
        <v>WASHER,LOCK WASHER,LOCK</v>
      </c>
      <c r="F4521" t="str">
        <f>VLOOKUP(C4521,C$2:F$65001,3,FALSE)</f>
        <v xml:space="preserve">WASHER,LOCK </v>
      </c>
      <c r="G4521" t="str">
        <f>VLOOKUP(C4521,C$2:G$65001,4,FALSE)</f>
        <v xml:space="preserve">WASHER,LOCK        </v>
      </c>
      <c r="H4521" t="str">
        <f>"&lt;p&gt;" &amp;TRIM(B4521) &amp; "&lt;/p&gt;"</f>
        <v>&lt;p&gt;18Z2987&lt;/p&gt;</v>
      </c>
      <c r="I4521" t="str">
        <f>"&lt;d&gt;" &amp;TRIM(E4521) &amp; "&lt;/d&gt;"</f>
        <v>&lt;d&gt;WASHER,LOCK WASHER,LOCK&lt;/d&gt;</v>
      </c>
      <c r="J4521" t="str">
        <f>H4521&amp;I4521&amp;"&lt;c&gt;" &amp; A4521 &amp; "&lt;/c&gt;" &amp;"&lt;aka&gt;" &amp;C4521&amp; "&lt;/aka&gt;"</f>
        <v>&lt;p&gt;18Z2987&lt;/p&gt;&lt;d&gt;WASHER,LOCK WASHER,LOCK&lt;/d&gt;&lt;c&gt;27315&lt;/c&gt;&lt;aka&gt;5310010810799&lt;/aka&gt;</v>
      </c>
    </row>
    <row r="4522" spans="1:10">
      <c r="A4522" s="1" t="s">
        <v>5171</v>
      </c>
      <c r="B4522" t="s">
        <v>14625</v>
      </c>
      <c r="C4522" s="7" t="s">
        <v>4791</v>
      </c>
      <c r="D4522" s="8" t="s">
        <v>24937</v>
      </c>
      <c r="E4522" t="str">
        <f>TRIM(F4522)&amp;IF(RIGHT(TRIM(F4522),1)=",",TRIM(G4522)," "&amp;TRIM(G4522))</f>
        <v>WASHER,LOCK WASHER,LOCK</v>
      </c>
      <c r="F4522" t="str">
        <f>VLOOKUP(C4522,C$2:F$65001,3,FALSE)</f>
        <v xml:space="preserve">WASHER,LOCK </v>
      </c>
      <c r="G4522" t="str">
        <f>VLOOKUP(C4522,C$2:G$65001,4,FALSE)</f>
        <v xml:space="preserve">WASHER,LOCK        </v>
      </c>
      <c r="H4522" t="str">
        <f>"&lt;p&gt;" &amp;TRIM(B4522) &amp; "&lt;/p&gt;"</f>
        <v>&lt;p&gt;58397AX&lt;/p&gt;</v>
      </c>
      <c r="I4522" t="str">
        <f>"&lt;d&gt;" &amp;TRIM(E4522) &amp; "&lt;/d&gt;"</f>
        <v>&lt;d&gt;WASHER,LOCK WASHER,LOCK&lt;/d&gt;</v>
      </c>
      <c r="J4522" t="str">
        <f>H4522&amp;I4522&amp;"&lt;c&gt;" &amp; A4522 &amp; "&lt;/c&gt;" &amp;"&lt;aka&gt;" &amp;C4522&amp; "&lt;/aka&gt;"</f>
        <v>&lt;p&gt;58397AX&lt;/p&gt;&lt;d&gt;WASHER,LOCK WASHER,LOCK&lt;/d&gt;&lt;c&gt;45152&lt;/c&gt;&lt;aka&gt;5310010810799&lt;/aka&gt;</v>
      </c>
    </row>
    <row r="4523" spans="1:10">
      <c r="A4523" s="1" t="s">
        <v>5171</v>
      </c>
      <c r="B4523" t="s">
        <v>14627</v>
      </c>
      <c r="C4523" s="7" t="s">
        <v>4791</v>
      </c>
      <c r="D4523" s="8" t="s">
        <v>24937</v>
      </c>
      <c r="E4523" t="str">
        <f>TRIM(F4523)&amp;IF(RIGHT(TRIM(F4523),1)=",",TRIM(G4523)," "&amp;TRIM(G4523))</f>
        <v>WASHER,LOCK WASHER,LOCK</v>
      </c>
      <c r="F4523" t="str">
        <f>VLOOKUP(C4523,C$2:F$65001,3,FALSE)</f>
        <v xml:space="preserve">WASHER,LOCK </v>
      </c>
      <c r="G4523" t="str">
        <f>VLOOKUP(C4523,C$2:G$65001,4,FALSE)</f>
        <v xml:space="preserve">WASHER,LOCK        </v>
      </c>
      <c r="H4523" t="str">
        <f>"&lt;p&gt;" &amp;TRIM(B4523) &amp; "&lt;/p&gt;"</f>
        <v>&lt;p&gt;2GK823&lt;/p&gt;</v>
      </c>
      <c r="I4523" t="str">
        <f>"&lt;d&gt;" &amp;TRIM(E4523) &amp; "&lt;/d&gt;"</f>
        <v>&lt;d&gt;WASHER,LOCK WASHER,LOCK&lt;/d&gt;</v>
      </c>
      <c r="J4523" t="str">
        <f>H4523&amp;I4523&amp;"&lt;c&gt;" &amp; A4523 &amp; "&lt;/c&gt;" &amp;"&lt;aka&gt;" &amp;C4523&amp; "&lt;/aka&gt;"</f>
        <v>&lt;p&gt;2GK823&lt;/p&gt;&lt;d&gt;WASHER,LOCK WASHER,LOCK&lt;/d&gt;&lt;c&gt;45152&lt;/c&gt;&lt;aka&gt;5310010810799&lt;/aka&gt;</v>
      </c>
    </row>
    <row r="4524" spans="1:10">
      <c r="A4524" s="1" t="s">
        <v>22965</v>
      </c>
      <c r="B4524" t="s">
        <v>14629</v>
      </c>
      <c r="C4524" s="7" t="s">
        <v>4791</v>
      </c>
      <c r="D4524" s="8" t="s">
        <v>24937</v>
      </c>
      <c r="E4524" t="str">
        <f>TRIM(F4524)&amp;IF(RIGHT(TRIM(F4524),1)=",",TRIM(G4524)," "&amp;TRIM(G4524))</f>
        <v>WASHER,LOCK WASHER,LOCK</v>
      </c>
      <c r="F4524" t="str">
        <f>VLOOKUP(C4524,C$2:F$65001,3,FALSE)</f>
        <v xml:space="preserve">WASHER,LOCK </v>
      </c>
      <c r="G4524" t="str">
        <f>VLOOKUP(C4524,C$2:G$65001,4,FALSE)</f>
        <v xml:space="preserve">WASHER,LOCK        </v>
      </c>
      <c r="H4524" t="str">
        <f>"&lt;p&gt;" &amp;TRIM(B4524) &amp; "&lt;/p&gt;"</f>
        <v>&lt;p&gt;23016303&lt;/p&gt;</v>
      </c>
      <c r="I4524" t="str">
        <f>"&lt;d&gt;" &amp;TRIM(E4524) &amp; "&lt;/d&gt;"</f>
        <v>&lt;d&gt;WASHER,LOCK WASHER,LOCK&lt;/d&gt;</v>
      </c>
      <c r="J4524" t="str">
        <f>H4524&amp;I4524&amp;"&lt;c&gt;" &amp; A4524 &amp; "&lt;/c&gt;" &amp;"&lt;aka&gt;" &amp;C4524&amp; "&lt;/aka&gt;"</f>
        <v>&lt;p&gt;23016303&lt;/p&gt;&lt;d&gt;WASHER,LOCK WASHER,LOCK&lt;/d&gt;&lt;c&gt;73342&lt;/c&gt;&lt;aka&gt;5310010810799&lt;/aka&gt;</v>
      </c>
    </row>
    <row r="4525" spans="1:10">
      <c r="A4525" s="1" t="s">
        <v>22606</v>
      </c>
      <c r="B4525" t="s">
        <v>14634</v>
      </c>
      <c r="C4525" s="7" t="s">
        <v>4791</v>
      </c>
      <c r="D4525" s="8" t="s">
        <v>24937</v>
      </c>
      <c r="E4525" t="str">
        <f>TRIM(F4525)&amp;IF(RIGHT(TRIM(F4525),1)=",",TRIM(G4525)," "&amp;TRIM(G4525))</f>
        <v>WASHER,LOCK WASHER,LOCK</v>
      </c>
      <c r="F4525" t="str">
        <f>VLOOKUP(C4525,C$2:F$65001,3,FALSE)</f>
        <v xml:space="preserve">WASHER,LOCK </v>
      </c>
      <c r="G4525" t="str">
        <f>VLOOKUP(C4525,C$2:G$65001,4,FALSE)</f>
        <v xml:space="preserve">WASHER,LOCK        </v>
      </c>
      <c r="H4525" t="str">
        <f>"&lt;p&gt;" &amp;TRIM(B4525) &amp; "&lt;/p&gt;"</f>
        <v>&lt;p&gt;99-08-347&lt;/p&gt;</v>
      </c>
      <c r="I4525" t="str">
        <f>"&lt;d&gt;" &amp;TRIM(E4525) &amp; "&lt;/d&gt;"</f>
        <v>&lt;d&gt;WASHER,LOCK WASHER,LOCK&lt;/d&gt;</v>
      </c>
      <c r="J4525" t="str">
        <f>H4525&amp;I4525&amp;"&lt;c&gt;" &amp; A4525 &amp; "&lt;/c&gt;" &amp;"&lt;aka&gt;" &amp;C4525&amp; "&lt;/aka&gt;"</f>
        <v>&lt;p&gt;99-08-347&lt;/p&gt;&lt;d&gt;WASHER,LOCK WASHER,LOCK&lt;/d&gt;&lt;c&gt;U4542&lt;/c&gt;&lt;aka&gt;5310010810799&lt;/aka&gt;</v>
      </c>
    </row>
    <row r="4526" spans="1:10">
      <c r="A4526" s="1" t="s">
        <v>22905</v>
      </c>
      <c r="B4526" t="s">
        <v>14636</v>
      </c>
      <c r="C4526" s="7" t="s">
        <v>4791</v>
      </c>
      <c r="D4526" s="8" t="s">
        <v>24937</v>
      </c>
      <c r="E4526" t="str">
        <f>TRIM(F4526)&amp;IF(RIGHT(TRIM(F4526),1)=",",TRIM(G4526)," "&amp;TRIM(G4526))</f>
        <v>WASHER,LOCK WASHER,LOCK</v>
      </c>
      <c r="F4526" t="str">
        <f>VLOOKUP(C4526,C$2:F$65001,3,FALSE)</f>
        <v xml:space="preserve">WASHER,LOCK </v>
      </c>
      <c r="G4526" t="str">
        <f>VLOOKUP(C4526,C$2:G$65001,4,FALSE)</f>
        <v xml:space="preserve">WASHER,LOCK        </v>
      </c>
      <c r="H4526" t="str">
        <f>"&lt;p&gt;" &amp;TRIM(B4526) &amp; "&lt;/p&gt;"</f>
        <v>&lt;p&gt;R0033232-0301&lt;/p&gt;</v>
      </c>
      <c r="I4526" t="str">
        <f>"&lt;d&gt;" &amp;TRIM(E4526) &amp; "&lt;/d&gt;"</f>
        <v>&lt;d&gt;WASHER,LOCK WASHER,LOCK&lt;/d&gt;</v>
      </c>
      <c r="J4526" t="str">
        <f>H4526&amp;I4526&amp;"&lt;c&gt;" &amp; A4526 &amp; "&lt;/c&gt;" &amp;"&lt;aka&gt;" &amp;C4526&amp; "&lt;/aka&gt;"</f>
        <v>&lt;p&gt;R0033232-0301&lt;/p&gt;&lt;d&gt;WASHER,LOCK WASHER,LOCK&lt;/d&gt;&lt;c&gt;SZ177&lt;/c&gt;&lt;aka&gt;5310010810799&lt;/aka&gt;</v>
      </c>
    </row>
    <row r="4527" spans="1:10">
      <c r="A4527" s="1" t="s">
        <v>22966</v>
      </c>
      <c r="B4527" t="s">
        <v>14639</v>
      </c>
      <c r="C4527" s="7" t="s">
        <v>4721</v>
      </c>
      <c r="D4527" s="8" t="s">
        <v>24926</v>
      </c>
      <c r="E4527" t="str">
        <f>TRIM(F4527)&amp;IF(RIGHT(TRIM(F4527),1)=",",TRIM(G4527)," "&amp;TRIM(G4527))</f>
        <v>SCREW,CAP,HEXAGON HEAD SCREW,CAP,HEXAGON</v>
      </c>
      <c r="F4527" t="str">
        <f>VLOOKUP(C4527,C$2:F$65001,3,FALSE)</f>
        <v>SCREW,CAP,HEXAGON HEAD</v>
      </c>
      <c r="G4527" t="str">
        <f>VLOOKUP(C4527,C$2:G$65001,4,FALSE)</f>
        <v xml:space="preserve">SCREW,CAP,HEXAGON  </v>
      </c>
      <c r="H4527" t="str">
        <f>"&lt;p&gt;" &amp;TRIM(B4527) &amp; "&lt;/p&gt;"</f>
        <v>&lt;p&gt;181643&lt;/p&gt;</v>
      </c>
      <c r="I4527" t="str">
        <f>"&lt;d&gt;" &amp;TRIM(E4527) &amp; "&lt;/d&gt;"</f>
        <v>&lt;d&gt;SCREW,CAP,HEXAGON HEAD SCREW,CAP,HEXAGON&lt;/d&gt;</v>
      </c>
      <c r="J4527" t="str">
        <f>H4527&amp;I4527&amp;"&lt;c&gt;" &amp; A4527 &amp; "&lt;/c&gt;" &amp;"&lt;aka&gt;" &amp;C4527&amp; "&lt;/aka&gt;"</f>
        <v>&lt;p&gt;181643&lt;/p&gt;&lt;d&gt;SCREW,CAP,HEXAGON HEAD SCREW,CAP,HEXAGON&lt;/d&gt;&lt;c&gt;29930&lt;/c&gt;&lt;aka&gt;5305005766987&lt;/aka&gt;</v>
      </c>
    </row>
    <row r="4528" spans="1:10">
      <c r="A4528" s="1" t="s">
        <v>22967</v>
      </c>
      <c r="B4528" t="s">
        <v>14642</v>
      </c>
      <c r="C4528" s="7" t="s">
        <v>4721</v>
      </c>
      <c r="D4528" s="8" t="s">
        <v>24926</v>
      </c>
      <c r="E4528" t="str">
        <f>TRIM(F4528)&amp;IF(RIGHT(TRIM(F4528),1)=",",TRIM(G4528)," "&amp;TRIM(G4528))</f>
        <v>SCREW,CAP,HEXAGON HEAD SCREW,CAP,HEXAGON</v>
      </c>
      <c r="F4528" t="str">
        <f>VLOOKUP(C4528,C$2:F$65001,3,FALSE)</f>
        <v>SCREW,CAP,HEXAGON HEAD</v>
      </c>
      <c r="G4528" t="str">
        <f>VLOOKUP(C4528,C$2:G$65001,4,FALSE)</f>
        <v xml:space="preserve">SCREW,CAP,HEXAGON  </v>
      </c>
      <c r="H4528" t="str">
        <f>"&lt;p&gt;" &amp;TRIM(B4528) &amp; "&lt;/p&gt;"</f>
        <v>&lt;p&gt;60X3210&lt;/p&gt;</v>
      </c>
      <c r="I4528" t="str">
        <f>"&lt;d&gt;" &amp;TRIM(E4528) &amp; "&lt;/d&gt;"</f>
        <v>&lt;d&gt;SCREW,CAP,HEXAGON HEAD SCREW,CAP,HEXAGON&lt;/d&gt;</v>
      </c>
      <c r="J4528" t="str">
        <f>H4528&amp;I4528&amp;"&lt;c&gt;" &amp; A4528 &amp; "&lt;/c&gt;" &amp;"&lt;aka&gt;" &amp;C4528&amp; "&lt;/aka&gt;"</f>
        <v>&lt;p&gt;60X3210&lt;/p&gt;&lt;d&gt;SCREW,CAP,HEXAGON HEAD SCREW,CAP,HEXAGON&lt;/d&gt;&lt;c&gt;95201&lt;/c&gt;&lt;aka&gt;5305005766987&lt;/aka&gt;</v>
      </c>
    </row>
    <row r="4529" spans="1:10">
      <c r="A4529" s="1" t="s">
        <v>5154</v>
      </c>
      <c r="B4529" t="s">
        <v>14645</v>
      </c>
      <c r="C4529" s="7" t="s">
        <v>4721</v>
      </c>
      <c r="D4529" s="8" t="s">
        <v>24926</v>
      </c>
      <c r="E4529" t="str">
        <f>TRIM(F4529)&amp;IF(RIGHT(TRIM(F4529),1)=",",TRIM(G4529)," "&amp;TRIM(G4529))</f>
        <v>SCREW,CAP,HEXAGON HEAD SCREW,CAP,HEXAGON</v>
      </c>
      <c r="F4529" t="str">
        <f>VLOOKUP(C4529,C$2:F$65001,3,FALSE)</f>
        <v>SCREW,CAP,HEXAGON HEAD</v>
      </c>
      <c r="G4529" t="str">
        <f>VLOOKUP(C4529,C$2:G$65001,4,FALSE)</f>
        <v xml:space="preserve">SCREW,CAP,HEXAGON  </v>
      </c>
      <c r="H4529" t="str">
        <f>"&lt;p&gt;" &amp;TRIM(B4529) &amp; "&lt;/p&gt;"</f>
        <v>&lt;p&gt;S125&lt;/p&gt;</v>
      </c>
      <c r="I4529" t="str">
        <f>"&lt;d&gt;" &amp;TRIM(E4529) &amp; "&lt;/d&gt;"</f>
        <v>&lt;d&gt;SCREW,CAP,HEXAGON HEAD SCREW,CAP,HEXAGON&lt;/d&gt;</v>
      </c>
      <c r="J4529" t="str">
        <f>H4529&amp;I4529&amp;"&lt;c&gt;" &amp; A4529 &amp; "&lt;/c&gt;" &amp;"&lt;aka&gt;" &amp;C4529&amp; "&lt;/aka&gt;"</f>
        <v>&lt;p&gt;S125&lt;/p&gt;&lt;d&gt;SCREW,CAP,HEXAGON HEAD SCREW,CAP,HEXAGON&lt;/d&gt;&lt;c&gt;15434&lt;/c&gt;&lt;aka&gt;5305005766987&lt;/aka&gt;</v>
      </c>
    </row>
    <row r="4530" spans="1:10">
      <c r="A4530" s="1" t="s">
        <v>5154</v>
      </c>
      <c r="B4530" t="s">
        <v>14651</v>
      </c>
      <c r="C4530" s="7" t="s">
        <v>4721</v>
      </c>
      <c r="D4530" s="8" t="s">
        <v>24926</v>
      </c>
      <c r="E4530" t="str">
        <f>TRIM(F4530)&amp;IF(RIGHT(TRIM(F4530),1)=",",TRIM(G4530)," "&amp;TRIM(G4530))</f>
        <v>SCREW,CAP,HEXAGON HEAD SCREW,CAP,HEXAGON</v>
      </c>
      <c r="F4530" t="str">
        <f>VLOOKUP(C4530,C$2:F$65001,3,FALSE)</f>
        <v>SCREW,CAP,HEXAGON HEAD</v>
      </c>
      <c r="G4530" t="str">
        <f>VLOOKUP(C4530,C$2:G$65001,4,FALSE)</f>
        <v xml:space="preserve">SCREW,CAP,HEXAGON  </v>
      </c>
      <c r="H4530" t="str">
        <f>"&lt;p&gt;" &amp;TRIM(B4530) &amp; "&lt;/p&gt;"</f>
        <v>&lt;p&gt;S165&lt;/p&gt;</v>
      </c>
      <c r="I4530" t="str">
        <f>"&lt;d&gt;" &amp;TRIM(E4530) &amp; "&lt;/d&gt;"</f>
        <v>&lt;d&gt;SCREW,CAP,HEXAGON HEAD SCREW,CAP,HEXAGON&lt;/d&gt;</v>
      </c>
      <c r="J4530" t="str">
        <f>H4530&amp;I4530&amp;"&lt;c&gt;" &amp; A4530 &amp; "&lt;/c&gt;" &amp;"&lt;aka&gt;" &amp;C4530&amp; "&lt;/aka&gt;"</f>
        <v>&lt;p&gt;S165&lt;/p&gt;&lt;d&gt;SCREW,CAP,HEXAGON HEAD SCREW,CAP,HEXAGON&lt;/d&gt;&lt;c&gt;15434&lt;/c&gt;&lt;aka&gt;5305005766987&lt;/aka&gt;</v>
      </c>
    </row>
    <row r="4531" spans="1:10">
      <c r="A4531" s="1" t="s">
        <v>5169</v>
      </c>
      <c r="B4531" t="s">
        <v>14653</v>
      </c>
      <c r="C4531" s="7" t="s">
        <v>4721</v>
      </c>
      <c r="D4531" s="8" t="s">
        <v>24926</v>
      </c>
      <c r="E4531" t="str">
        <f>TRIM(F4531)&amp;IF(RIGHT(TRIM(F4531),1)=",",TRIM(G4531)," "&amp;TRIM(G4531))</f>
        <v>SCREW,CAP,HEXAGON HEAD SCREW,CAP,HEXAGON</v>
      </c>
      <c r="F4531" t="str">
        <f>VLOOKUP(C4531,C$2:F$65001,3,FALSE)</f>
        <v>SCREW,CAP,HEXAGON HEAD</v>
      </c>
      <c r="G4531" t="str">
        <f>VLOOKUP(C4531,C$2:G$65001,4,FALSE)</f>
        <v xml:space="preserve">SCREW,CAP,HEXAGON  </v>
      </c>
      <c r="H4531" t="str">
        <f>"&lt;p&gt;" &amp;TRIM(B4531) &amp; "&lt;/p&gt;"</f>
        <v>&lt;p&gt;S-125&lt;/p&gt;</v>
      </c>
      <c r="I4531" t="str">
        <f>"&lt;d&gt;" &amp;TRIM(E4531) &amp; "&lt;/d&gt;"</f>
        <v>&lt;d&gt;SCREW,CAP,HEXAGON HEAD SCREW,CAP,HEXAGON&lt;/d&gt;</v>
      </c>
      <c r="J4531" t="str">
        <f>H4531&amp;I4531&amp;"&lt;c&gt;" &amp; A4531 &amp; "&lt;/c&gt;" &amp;"&lt;aka&gt;" &amp;C4531&amp; "&lt;/aka&gt;"</f>
        <v>&lt;p&gt;S-125&lt;/p&gt;&lt;d&gt;SCREW,CAP,HEXAGON HEAD SCREW,CAP,HEXAGON&lt;/d&gt;&lt;c&gt;K4843&lt;/c&gt;&lt;aka&gt;5305005766987&lt;/aka&gt;</v>
      </c>
    </row>
    <row r="4532" spans="1:10">
      <c r="A4532" s="1" t="s">
        <v>5154</v>
      </c>
      <c r="B4532" t="s">
        <v>14655</v>
      </c>
      <c r="C4532" s="7" t="s">
        <v>4358</v>
      </c>
      <c r="D4532" s="8" t="s">
        <v>24937</v>
      </c>
      <c r="E4532" t="str">
        <f>TRIM(F4532)&amp;IF(RIGHT(TRIM(F4532),1)=",",TRIM(G4532)," "&amp;TRIM(G4532))</f>
        <v>WASHER,LOCK WASHER,LOCK</v>
      </c>
      <c r="F4532" t="str">
        <f>VLOOKUP(C4532,C$2:F$65001,3,FALSE)</f>
        <v xml:space="preserve">WASHER,LOCK </v>
      </c>
      <c r="G4532" t="str">
        <f>VLOOKUP(C4532,C$2:G$65001,4,FALSE)</f>
        <v xml:space="preserve">WASHER,LOCK        </v>
      </c>
      <c r="H4532" t="str">
        <f>"&lt;p&gt;" &amp;TRIM(B4532) &amp; "&lt;/p&gt;"</f>
        <v>&lt;p&gt;S-610&lt;/p&gt;</v>
      </c>
      <c r="I4532" t="str">
        <f>"&lt;d&gt;" &amp;TRIM(E4532) &amp; "&lt;/d&gt;"</f>
        <v>&lt;d&gt;WASHER,LOCK WASHER,LOCK&lt;/d&gt;</v>
      </c>
      <c r="J4532" t="str">
        <f>H4532&amp;I4532&amp;"&lt;c&gt;" &amp; A4532 &amp; "&lt;/c&gt;" &amp;"&lt;aka&gt;" &amp;C4532&amp; "&lt;/aka&gt;"</f>
        <v>&lt;p&gt;S-610&lt;/p&gt;&lt;d&gt;WASHER,LOCK WASHER,LOCK&lt;/d&gt;&lt;c&gt;15434&lt;/c&gt;&lt;aka&gt;5310013908400&lt;/aka&gt;</v>
      </c>
    </row>
    <row r="4533" spans="1:10">
      <c r="A4533" s="1" t="s">
        <v>5129</v>
      </c>
      <c r="B4533" t="s">
        <v>14657</v>
      </c>
      <c r="C4533" s="7" t="s">
        <v>4346</v>
      </c>
      <c r="D4533" s="8" t="s">
        <v>24982</v>
      </c>
      <c r="E4533" t="str">
        <f>TRIM(F4533)&amp;IF(RIGHT(TRIM(F4533),1)=",",TRIM(G4533)," "&amp;TRIM(G4533))</f>
        <v>REDUCER,PIPE REDUCER,PIPE</v>
      </c>
      <c r="F4533" t="str">
        <f>VLOOKUP(C4533,C$2:F$65001,3,FALSE)</f>
        <v xml:space="preserve">REDUCER,PIPE </v>
      </c>
      <c r="G4533" t="str">
        <f>VLOOKUP(C4533,C$2:G$65001,4,FALSE)</f>
        <v xml:space="preserve">REDUCER,PIPE       </v>
      </c>
      <c r="H4533" t="str">
        <f>"&lt;p&gt;" &amp;TRIM(B4533) &amp; "&lt;/p&gt;"</f>
        <v>&lt;p&gt;C3069X12X8&lt;/p&gt;</v>
      </c>
      <c r="I4533" t="str">
        <f>"&lt;d&gt;" &amp;TRIM(E4533) &amp; "&lt;/d&gt;"</f>
        <v>&lt;d&gt;REDUCER,PIPE REDUCER,PIPE&lt;/d&gt;</v>
      </c>
      <c r="J4533" t="str">
        <f>H4533&amp;I4533&amp;"&lt;c&gt;" &amp; A4533 &amp; "&lt;/c&gt;" &amp;"&lt;aka&gt;" &amp;C4533&amp; "&lt;/aka&gt;"</f>
        <v>&lt;p&gt;C3069X12X8&lt;/p&gt;&lt;d&gt;REDUCER,PIPE REDUCER,PIPE&lt;/d&gt;&lt;c&gt;01276&lt;/c&gt;&lt;aka&gt;4730010438150&lt;/aka&gt;</v>
      </c>
    </row>
    <row r="4534" spans="1:10">
      <c r="A4534" s="1" t="s">
        <v>5152</v>
      </c>
      <c r="B4534" t="s">
        <v>14659</v>
      </c>
      <c r="C4534" s="7" t="s">
        <v>4346</v>
      </c>
      <c r="D4534" s="8" t="s">
        <v>24982</v>
      </c>
      <c r="E4534" t="str">
        <f>TRIM(F4534)&amp;IF(RIGHT(TRIM(F4534),1)=",",TRIM(G4534)," "&amp;TRIM(G4534))</f>
        <v>REDUCER,PIPE REDUCER,PIPE</v>
      </c>
      <c r="F4534" t="str">
        <f>VLOOKUP(C4534,C$2:F$65001,3,FALSE)</f>
        <v xml:space="preserve">REDUCER,PIPE </v>
      </c>
      <c r="G4534" t="str">
        <f>VLOOKUP(C4534,C$2:G$65001,4,FALSE)</f>
        <v xml:space="preserve">REDUCER,PIPE       </v>
      </c>
      <c r="H4534" t="str">
        <f>"&lt;p&gt;" &amp;TRIM(B4534) &amp; "&lt;/p&gt;"</f>
        <v>&lt;p&gt;3-4X1-2FFS&lt;/p&gt;</v>
      </c>
      <c r="I4534" t="str">
        <f>"&lt;d&gt;" &amp;TRIM(E4534) &amp; "&lt;/d&gt;"</f>
        <v>&lt;d&gt;REDUCER,PIPE REDUCER,PIPE&lt;/d&gt;</v>
      </c>
      <c r="J4534" t="str">
        <f>H4534&amp;I4534&amp;"&lt;c&gt;" &amp; A4534 &amp; "&lt;/c&gt;" &amp;"&lt;aka&gt;" &amp;C4534&amp; "&lt;/aka&gt;"</f>
        <v>&lt;p&gt;3-4X1-2FFS&lt;/p&gt;&lt;d&gt;REDUCER,PIPE REDUCER,PIPE&lt;/d&gt;&lt;c&gt;30780&lt;/c&gt;&lt;aka&gt;4730010438150&lt;/aka&gt;</v>
      </c>
    </row>
    <row r="4535" spans="1:10">
      <c r="A4535" s="1" t="s">
        <v>5182</v>
      </c>
      <c r="B4535" t="s">
        <v>14661</v>
      </c>
      <c r="C4535" s="7" t="s">
        <v>4346</v>
      </c>
      <c r="D4535" s="8" t="s">
        <v>24982</v>
      </c>
      <c r="E4535" t="str">
        <f>TRIM(F4535)&amp;IF(RIGHT(TRIM(F4535),1)=",",TRIM(G4535)," "&amp;TRIM(G4535))</f>
        <v>REDUCER,PIPE REDUCER,PIPE</v>
      </c>
      <c r="F4535" t="str">
        <f>VLOOKUP(C4535,C$2:F$65001,3,FALSE)</f>
        <v xml:space="preserve">REDUCER,PIPE </v>
      </c>
      <c r="G4535" t="str">
        <f>VLOOKUP(C4535,C$2:G$65001,4,FALSE)</f>
        <v xml:space="preserve">REDUCER,PIPE       </v>
      </c>
      <c r="H4535" t="str">
        <f>"&lt;p&gt;" &amp;TRIM(B4535) &amp; "&lt;/p&gt;"</f>
        <v>&lt;p&gt;0722-MM5&lt;/p&gt;</v>
      </c>
      <c r="I4535" t="str">
        <f>"&lt;d&gt;" &amp;TRIM(E4535) &amp; "&lt;/d&gt;"</f>
        <v>&lt;d&gt;REDUCER,PIPE REDUCER,PIPE&lt;/d&gt;</v>
      </c>
      <c r="J4535" t="str">
        <f>H4535&amp;I4535&amp;"&lt;c&gt;" &amp; A4535 &amp; "&lt;/c&gt;" &amp;"&lt;aka&gt;" &amp;C4535&amp; "&lt;/aka&gt;"</f>
        <v>&lt;p&gt;0722-MM5&lt;/p&gt;&lt;d&gt;REDUCER,PIPE REDUCER,PIPE&lt;/d&gt;&lt;c&gt;36MV0&lt;/c&gt;&lt;aka&gt;4730010438150&lt;/aka&gt;</v>
      </c>
    </row>
    <row r="4536" spans="1:10">
      <c r="A4536" s="1" t="s">
        <v>5182</v>
      </c>
      <c r="B4536" t="s">
        <v>14663</v>
      </c>
      <c r="C4536" s="7" t="s">
        <v>4346</v>
      </c>
      <c r="D4536" s="8" t="s">
        <v>24982</v>
      </c>
      <c r="E4536" t="str">
        <f>TRIM(F4536)&amp;IF(RIGHT(TRIM(F4536),1)=",",TRIM(G4536)," "&amp;TRIM(G4536))</f>
        <v>REDUCER,PIPE REDUCER,PIPE</v>
      </c>
      <c r="F4536" t="str">
        <f>VLOOKUP(C4536,C$2:F$65001,3,FALSE)</f>
        <v xml:space="preserve">REDUCER,PIPE </v>
      </c>
      <c r="G4536" t="str">
        <f>VLOOKUP(C4536,C$2:G$65001,4,FALSE)</f>
        <v xml:space="preserve">REDUCER,PIPE       </v>
      </c>
      <c r="H4536" t="str">
        <f>"&lt;p&gt;" &amp;TRIM(B4536) &amp; "&lt;/p&gt;"</f>
        <v>&lt;p&gt;0722-MM5-JJ10&lt;/p&gt;</v>
      </c>
      <c r="I4536" t="str">
        <f>"&lt;d&gt;" &amp;TRIM(E4536) &amp; "&lt;/d&gt;"</f>
        <v>&lt;d&gt;REDUCER,PIPE REDUCER,PIPE&lt;/d&gt;</v>
      </c>
      <c r="J4536" t="str">
        <f>H4536&amp;I4536&amp;"&lt;c&gt;" &amp; A4536 &amp; "&lt;/c&gt;" &amp;"&lt;aka&gt;" &amp;C4536&amp; "&lt;/aka&gt;"</f>
        <v>&lt;p&gt;0722-MM5-JJ10&lt;/p&gt;&lt;d&gt;REDUCER,PIPE REDUCER,PIPE&lt;/d&gt;&lt;c&gt;36MV0&lt;/c&gt;&lt;aka&gt;4730010438150&lt;/aka&gt;</v>
      </c>
    </row>
    <row r="4537" spans="1:10">
      <c r="A4537" s="1" t="s">
        <v>22789</v>
      </c>
      <c r="B4537" t="s">
        <v>14665</v>
      </c>
      <c r="C4537" s="7" t="s">
        <v>4346</v>
      </c>
      <c r="D4537" s="8" t="s">
        <v>24982</v>
      </c>
      <c r="E4537" t="str">
        <f>TRIM(F4537)&amp;IF(RIGHT(TRIM(F4537),1)=",",TRIM(G4537)," "&amp;TRIM(G4537))</f>
        <v>REDUCER,PIPE REDUCER,PIPE</v>
      </c>
      <c r="F4537" t="str">
        <f>VLOOKUP(C4537,C$2:F$65001,3,FALSE)</f>
        <v xml:space="preserve">REDUCER,PIPE </v>
      </c>
      <c r="G4537" t="str">
        <f>VLOOKUP(C4537,C$2:G$65001,4,FALSE)</f>
        <v xml:space="preserve">REDUCER,PIPE       </v>
      </c>
      <c r="H4537" t="str">
        <f>"&lt;p&gt;" &amp;TRIM(B4537) &amp; "&lt;/p&gt;"</f>
        <v>&lt;p&gt;LT-264-8&lt;/p&gt;</v>
      </c>
      <c r="I4537" t="str">
        <f>"&lt;d&gt;" &amp;TRIM(E4537) &amp; "&lt;/d&gt;"</f>
        <v>&lt;d&gt;REDUCER,PIPE REDUCER,PIPE&lt;/d&gt;</v>
      </c>
      <c r="J4537" t="str">
        <f>H4537&amp;I4537&amp;"&lt;c&gt;" &amp; A4537 &amp; "&lt;/c&gt;" &amp;"&lt;aka&gt;" &amp;C4537&amp; "&lt;/aka&gt;"</f>
        <v>&lt;p&gt;LT-264-8&lt;/p&gt;&lt;d&gt;REDUCER,PIPE REDUCER,PIPE&lt;/d&gt;&lt;c&gt;46717&lt;/c&gt;&lt;aka&gt;4730010438150&lt;/aka&gt;</v>
      </c>
    </row>
    <row r="4538" spans="1:10">
      <c r="A4538" s="1" t="s">
        <v>5225</v>
      </c>
      <c r="B4538" t="s">
        <v>14668</v>
      </c>
      <c r="C4538" s="7" t="s">
        <v>4346</v>
      </c>
      <c r="D4538" s="8" t="s">
        <v>24982</v>
      </c>
      <c r="E4538" t="str">
        <f>TRIM(F4538)&amp;IF(RIGHT(TRIM(F4538),1)=",",TRIM(G4538)," "&amp;TRIM(G4538))</f>
        <v>REDUCER,PIPE REDUCER,PIPE</v>
      </c>
      <c r="F4538" t="str">
        <f>VLOOKUP(C4538,C$2:F$65001,3,FALSE)</f>
        <v xml:space="preserve">REDUCER,PIPE </v>
      </c>
      <c r="G4538" t="str">
        <f>VLOOKUP(C4538,C$2:G$65001,4,FALSE)</f>
        <v xml:space="preserve">REDUCER,PIPE       </v>
      </c>
      <c r="H4538" t="str">
        <f>"&lt;p&gt;" &amp;TRIM(B4538) &amp; "&lt;/p&gt;"</f>
        <v>&lt;p&gt;2083-12-8S&lt;/p&gt;</v>
      </c>
      <c r="I4538" t="str">
        <f>"&lt;d&gt;" &amp;TRIM(E4538) &amp; "&lt;/d&gt;"</f>
        <v>&lt;d&gt;REDUCER,PIPE REDUCER,PIPE&lt;/d&gt;</v>
      </c>
      <c r="J4538" t="str">
        <f>H4538&amp;I4538&amp;"&lt;c&gt;" &amp; A4538 &amp; "&lt;/c&gt;" &amp;"&lt;aka&gt;" &amp;C4538&amp; "&lt;/aka&gt;"</f>
        <v>&lt;p&gt;2083-12-8S&lt;/p&gt;&lt;d&gt;REDUCER,PIPE REDUCER,PIPE&lt;/d&gt;&lt;c&gt;00624&lt;/c&gt;&lt;aka&gt;4730010438150&lt;/aka&gt;</v>
      </c>
    </row>
    <row r="4539" spans="1:10">
      <c r="A4539" s="1" t="s">
        <v>5127</v>
      </c>
      <c r="B4539" t="s">
        <v>14671</v>
      </c>
      <c r="C4539" s="7" t="s">
        <v>4346</v>
      </c>
      <c r="D4539" s="8" t="s">
        <v>24982</v>
      </c>
      <c r="E4539" t="str">
        <f>TRIM(F4539)&amp;IF(RIGHT(TRIM(F4539),1)=",",TRIM(G4539)," "&amp;TRIM(G4539))</f>
        <v>REDUCER,PIPE REDUCER,PIPE</v>
      </c>
      <c r="F4539" t="str">
        <f>VLOOKUP(C4539,C$2:F$65001,3,FALSE)</f>
        <v xml:space="preserve">REDUCER,PIPE </v>
      </c>
      <c r="G4539" t="str">
        <f>VLOOKUP(C4539,C$2:G$65001,4,FALSE)</f>
        <v xml:space="preserve">REDUCER,PIPE       </v>
      </c>
      <c r="H4539" t="str">
        <f>"&lt;p&gt;" &amp;TRIM(B4539) &amp; "&lt;/p&gt;"</f>
        <v>&lt;p&gt;J246&lt;/p&gt;</v>
      </c>
      <c r="I4539" t="str">
        <f>"&lt;d&gt;" &amp;TRIM(E4539) &amp; "&lt;/d&gt;"</f>
        <v>&lt;d&gt;REDUCER,PIPE REDUCER,PIPE&lt;/d&gt;</v>
      </c>
      <c r="J4539" t="str">
        <f>H4539&amp;I4539&amp;"&lt;c&gt;" &amp; A4539 &amp; "&lt;/c&gt;" &amp;"&lt;aka&gt;" &amp;C4539&amp; "&lt;/aka&gt;"</f>
        <v>&lt;p&gt;J246&lt;/p&gt;&lt;d&gt;REDUCER,PIPE REDUCER,PIPE&lt;/d&gt;&lt;c&gt;81343&lt;/c&gt;&lt;aka&gt;4730010438150&lt;/aka&gt;</v>
      </c>
    </row>
    <row r="4540" spans="1:10">
      <c r="A4540" s="1" t="s">
        <v>22591</v>
      </c>
      <c r="B4540" t="s">
        <v>14673</v>
      </c>
      <c r="C4540" s="7" t="s">
        <v>4346</v>
      </c>
      <c r="D4540" s="8" t="s">
        <v>24982</v>
      </c>
      <c r="E4540" t="str">
        <f>TRIM(F4540)&amp;IF(RIGHT(TRIM(F4540),1)=",",TRIM(G4540)," "&amp;TRIM(G4540))</f>
        <v>REDUCER,PIPE REDUCER,PIPE</v>
      </c>
      <c r="F4540" t="str">
        <f>VLOOKUP(C4540,C$2:F$65001,3,FALSE)</f>
        <v xml:space="preserve">REDUCER,PIPE </v>
      </c>
      <c r="G4540" t="str">
        <f>VLOOKUP(C4540,C$2:G$65001,4,FALSE)</f>
        <v xml:space="preserve">REDUCER,PIPE       </v>
      </c>
      <c r="H4540" t="str">
        <f>"&lt;p&gt;" &amp;TRIM(B4540) &amp; "&lt;/p&gt;"</f>
        <v>&lt;p&gt;0101-8-12S&lt;/p&gt;</v>
      </c>
      <c r="I4540" t="str">
        <f>"&lt;d&gt;" &amp;TRIM(E4540) &amp; "&lt;/d&gt;"</f>
        <v>&lt;d&gt;REDUCER,PIPE REDUCER,PIPE&lt;/d&gt;</v>
      </c>
      <c r="J4540" t="str">
        <f>H4540&amp;I4540&amp;"&lt;c&gt;" &amp; A4540 &amp; "&lt;/c&gt;" &amp;"&lt;aka&gt;" &amp;C4540&amp; "&lt;/aka&gt;"</f>
        <v>&lt;p&gt;0101-8-12S&lt;/p&gt;&lt;d&gt;REDUCER,PIPE REDUCER,PIPE&lt;/d&gt;&lt;c&gt;98441&lt;/c&gt;&lt;aka&gt;4730010438150&lt;/aka&gt;</v>
      </c>
    </row>
    <row r="4541" spans="1:10">
      <c r="A4541" s="1" t="s">
        <v>22968</v>
      </c>
      <c r="B4541" t="s">
        <v>14675</v>
      </c>
      <c r="C4541" s="7" t="s">
        <v>4346</v>
      </c>
      <c r="D4541" s="8" t="s">
        <v>24982</v>
      </c>
      <c r="E4541" t="str">
        <f>TRIM(F4541)&amp;IF(RIGHT(TRIM(F4541),1)=",",TRIM(G4541)," "&amp;TRIM(G4541))</f>
        <v>REDUCER,PIPE REDUCER,PIPE</v>
      </c>
      <c r="F4541" t="str">
        <f>VLOOKUP(C4541,C$2:F$65001,3,FALSE)</f>
        <v xml:space="preserve">REDUCER,PIPE </v>
      </c>
      <c r="G4541" t="str">
        <f>VLOOKUP(C4541,C$2:G$65001,4,FALSE)</f>
        <v xml:space="preserve">REDUCER,PIPE       </v>
      </c>
      <c r="H4541" t="str">
        <f>"&lt;p&gt;" &amp;TRIM(B4541) &amp; "&lt;/p&gt;"</f>
        <v>&lt;p&gt;7M849-12-8S&lt;/p&gt;</v>
      </c>
      <c r="I4541" t="str">
        <f>"&lt;d&gt;" &amp;TRIM(E4541) &amp; "&lt;/d&gt;"</f>
        <v>&lt;d&gt;REDUCER,PIPE REDUCER,PIPE&lt;/d&gt;</v>
      </c>
      <c r="J4541" t="str">
        <f>H4541&amp;I4541&amp;"&lt;c&gt;" &amp; A4541 &amp; "&lt;/c&gt;" &amp;"&lt;aka&gt;" &amp;C4541&amp; "&lt;/aka&gt;"</f>
        <v>&lt;p&gt;7M849-12-8S&lt;/p&gt;&lt;d&gt;REDUCER,PIPE REDUCER,PIPE&lt;/d&gt;&lt;c&gt;76301&lt;/c&gt;&lt;aka&gt;4730010438150&lt;/aka&gt;</v>
      </c>
    </row>
    <row r="4542" spans="1:10">
      <c r="A4542" s="1" t="s">
        <v>5127</v>
      </c>
      <c r="B4542" t="s">
        <v>14679</v>
      </c>
      <c r="C4542" s="7" t="s">
        <v>4346</v>
      </c>
      <c r="D4542" s="8" t="s">
        <v>24982</v>
      </c>
      <c r="E4542" t="str">
        <f>TRIM(F4542)&amp;IF(RIGHT(TRIM(F4542),1)=",",TRIM(G4542)," "&amp;TRIM(G4542))</f>
        <v>REDUCER,PIPE REDUCER,PIPE</v>
      </c>
      <c r="F4542" t="str">
        <f>VLOOKUP(C4542,C$2:F$65001,3,FALSE)</f>
        <v xml:space="preserve">REDUCER,PIPE </v>
      </c>
      <c r="G4542" t="str">
        <f>VLOOKUP(C4542,C$2:G$65001,4,FALSE)</f>
        <v xml:space="preserve">REDUCER,PIPE       </v>
      </c>
      <c r="H4542" t="str">
        <f>"&lt;p&gt;" &amp;TRIM(B4542) &amp; "&lt;/p&gt;"</f>
        <v>&lt;p&gt;SAE J514 12-8 140137&lt;/p&gt;</v>
      </c>
      <c r="I4542" t="str">
        <f>"&lt;d&gt;" &amp;TRIM(E4542) &amp; "&lt;/d&gt;"</f>
        <v>&lt;d&gt;REDUCER,PIPE REDUCER,PIPE&lt;/d&gt;</v>
      </c>
      <c r="J4542" t="str">
        <f>H4542&amp;I4542&amp;"&lt;c&gt;" &amp; A4542 &amp; "&lt;/c&gt;" &amp;"&lt;aka&gt;" &amp;C4542&amp; "&lt;/aka&gt;"</f>
        <v>&lt;p&gt;SAE J514 12-8 140137&lt;/p&gt;&lt;d&gt;REDUCER,PIPE REDUCER,PIPE&lt;/d&gt;&lt;c&gt;81343&lt;/c&gt;&lt;aka&gt;4730010438150&lt;/aka&gt;</v>
      </c>
    </row>
    <row r="4543" spans="1:10">
      <c r="A4543" s="1" t="s">
        <v>22969</v>
      </c>
      <c r="B4543" t="s">
        <v>14681</v>
      </c>
      <c r="C4543" s="7" t="s">
        <v>4346</v>
      </c>
      <c r="D4543" s="8" t="s">
        <v>24982</v>
      </c>
      <c r="E4543" t="str">
        <f>TRIM(F4543)&amp;IF(RIGHT(TRIM(F4543),1)=",",TRIM(G4543)," "&amp;TRIM(G4543))</f>
        <v>REDUCER,PIPE REDUCER,PIPE</v>
      </c>
      <c r="F4543" t="str">
        <f>VLOOKUP(C4543,C$2:F$65001,3,FALSE)</f>
        <v xml:space="preserve">REDUCER,PIPE </v>
      </c>
      <c r="G4543" t="str">
        <f>VLOOKUP(C4543,C$2:G$65001,4,FALSE)</f>
        <v xml:space="preserve">REDUCER,PIPE       </v>
      </c>
      <c r="H4543" t="str">
        <f>"&lt;p&gt;" &amp;TRIM(B4543) &amp; "&lt;/p&gt;"</f>
        <v>&lt;p&gt;5029209-013-101&lt;/p&gt;</v>
      </c>
      <c r="I4543" t="str">
        <f>"&lt;d&gt;" &amp;TRIM(E4543) &amp; "&lt;/d&gt;"</f>
        <v>&lt;d&gt;REDUCER,PIPE REDUCER,PIPE&lt;/d&gt;</v>
      </c>
      <c r="J4543" t="str">
        <f>H4543&amp;I4543&amp;"&lt;c&gt;" &amp; A4543 &amp; "&lt;/c&gt;" &amp;"&lt;aka&gt;" &amp;C4543&amp; "&lt;/aka&gt;"</f>
        <v>&lt;p&gt;5029209-013-101&lt;/p&gt;&lt;d&gt;REDUCER,PIPE REDUCER,PIPE&lt;/d&gt;&lt;c&gt;99696&lt;/c&gt;&lt;aka&gt;4730010438150&lt;/aka&gt;</v>
      </c>
    </row>
    <row r="4544" spans="1:10">
      <c r="A4544" s="1" t="s">
        <v>22970</v>
      </c>
      <c r="B4544" t="s">
        <v>14685</v>
      </c>
      <c r="C4544" s="7" t="s">
        <v>4346</v>
      </c>
      <c r="D4544" s="8" t="s">
        <v>24982</v>
      </c>
      <c r="E4544" t="str">
        <f>TRIM(F4544)&amp;IF(RIGHT(TRIM(F4544),1)=",",TRIM(G4544)," "&amp;TRIM(G4544))</f>
        <v>REDUCER,PIPE REDUCER,PIPE</v>
      </c>
      <c r="F4544" t="str">
        <f>VLOOKUP(C4544,C$2:F$65001,3,FALSE)</f>
        <v xml:space="preserve">REDUCER,PIPE </v>
      </c>
      <c r="G4544" t="str">
        <f>VLOOKUP(C4544,C$2:G$65001,4,FALSE)</f>
        <v xml:space="preserve">REDUCER,PIPE       </v>
      </c>
      <c r="H4544" t="str">
        <f>"&lt;p&gt;" &amp;TRIM(B4544) &amp; "&lt;/p&gt;"</f>
        <v>&lt;p&gt;11200&lt;/p&gt;</v>
      </c>
      <c r="I4544" t="str">
        <f>"&lt;d&gt;" &amp;TRIM(E4544) &amp; "&lt;/d&gt;"</f>
        <v>&lt;d&gt;REDUCER,PIPE REDUCER,PIPE&lt;/d&gt;</v>
      </c>
      <c r="J4544" t="str">
        <f>H4544&amp;I4544&amp;"&lt;c&gt;" &amp; A4544 &amp; "&lt;/c&gt;" &amp;"&lt;aka&gt;" &amp;C4544&amp; "&lt;/aka&gt;"</f>
        <v>&lt;p&gt;11200&lt;/p&gt;&lt;d&gt;REDUCER,PIPE REDUCER,PIPE&lt;/d&gt;&lt;c&gt;31849&lt;/c&gt;&lt;aka&gt;4730010438150&lt;/aka&gt;</v>
      </c>
    </row>
    <row r="4545" spans="1:10">
      <c r="A4545" s="1" t="s">
        <v>22968</v>
      </c>
      <c r="B4545" t="s">
        <v>14689</v>
      </c>
      <c r="C4545" s="7" t="s">
        <v>4346</v>
      </c>
      <c r="D4545" s="8" t="s">
        <v>24982</v>
      </c>
      <c r="E4545" t="str">
        <f>TRIM(F4545)&amp;IF(RIGHT(TRIM(F4545),1)=",",TRIM(G4545)," "&amp;TRIM(G4545))</f>
        <v>REDUCER,PIPE REDUCER,PIPE</v>
      </c>
      <c r="F4545" t="str">
        <f>VLOOKUP(C4545,C$2:F$65001,3,FALSE)</f>
        <v xml:space="preserve">REDUCER,PIPE </v>
      </c>
      <c r="G4545" t="str">
        <f>VLOOKUP(C4545,C$2:G$65001,4,FALSE)</f>
        <v xml:space="preserve">REDUCER,PIPE       </v>
      </c>
      <c r="H4545" t="str">
        <f>"&lt;p&gt;" &amp;TRIM(B4545) &amp; "&lt;/p&gt;"</f>
        <v>&lt;p&gt;7M849&lt;/p&gt;</v>
      </c>
      <c r="I4545" t="str">
        <f>"&lt;d&gt;" &amp;TRIM(E4545) &amp; "&lt;/d&gt;"</f>
        <v>&lt;d&gt;REDUCER,PIPE REDUCER,PIPE&lt;/d&gt;</v>
      </c>
      <c r="J4545" t="str">
        <f>H4545&amp;I4545&amp;"&lt;c&gt;" &amp; A4545 &amp; "&lt;/c&gt;" &amp;"&lt;aka&gt;" &amp;C4545&amp; "&lt;/aka&gt;"</f>
        <v>&lt;p&gt;7M849&lt;/p&gt;&lt;d&gt;REDUCER,PIPE REDUCER,PIPE&lt;/d&gt;&lt;c&gt;76301&lt;/c&gt;&lt;aka&gt;4730010438150&lt;/aka&gt;</v>
      </c>
    </row>
    <row r="4546" spans="1:10">
      <c r="A4546" s="1" t="s">
        <v>5127</v>
      </c>
      <c r="B4546" t="s">
        <v>14691</v>
      </c>
      <c r="C4546" s="7" t="s">
        <v>4346</v>
      </c>
      <c r="D4546" s="8" t="s">
        <v>24982</v>
      </c>
      <c r="E4546" t="str">
        <f>TRIM(F4546)&amp;IF(RIGHT(TRIM(F4546),1)=",",TRIM(G4546)," "&amp;TRIM(G4546))</f>
        <v>REDUCER,PIPE REDUCER,PIPE</v>
      </c>
      <c r="F4546" t="str">
        <f>VLOOKUP(C4546,C$2:F$65001,3,FALSE)</f>
        <v xml:space="preserve">REDUCER,PIPE </v>
      </c>
      <c r="G4546" t="str">
        <f>VLOOKUP(C4546,C$2:G$65001,4,FALSE)</f>
        <v xml:space="preserve">REDUCER,PIPE       </v>
      </c>
      <c r="H4546" t="str">
        <f>"&lt;p&gt;" &amp;TRIM(B4546) &amp; "&lt;/p&gt;"</f>
        <v>&lt;p&gt;12-8 140137&lt;/p&gt;</v>
      </c>
      <c r="I4546" t="str">
        <f>"&lt;d&gt;" &amp;TRIM(E4546) &amp; "&lt;/d&gt;"</f>
        <v>&lt;d&gt;REDUCER,PIPE REDUCER,PIPE&lt;/d&gt;</v>
      </c>
      <c r="J4546" t="str">
        <f>H4546&amp;I4546&amp;"&lt;c&gt;" &amp; A4546 &amp; "&lt;/c&gt;" &amp;"&lt;aka&gt;" &amp;C4546&amp; "&lt;/aka&gt;"</f>
        <v>&lt;p&gt;12-8 140137&lt;/p&gt;&lt;d&gt;REDUCER,PIPE REDUCER,PIPE&lt;/d&gt;&lt;c&gt;81343&lt;/c&gt;&lt;aka&gt;4730010438150&lt;/aka&gt;</v>
      </c>
    </row>
    <row r="4547" spans="1:10">
      <c r="A4547" s="1" t="s">
        <v>22819</v>
      </c>
      <c r="B4547" t="s">
        <v>14694</v>
      </c>
      <c r="C4547" s="7" t="s">
        <v>4346</v>
      </c>
      <c r="D4547" s="8" t="s">
        <v>24982</v>
      </c>
      <c r="E4547" t="str">
        <f>TRIM(F4547)&amp;IF(RIGHT(TRIM(F4547),1)=",",TRIM(G4547)," "&amp;TRIM(G4547))</f>
        <v>REDUCER,PIPE REDUCER,PIPE</v>
      </c>
      <c r="F4547" t="str">
        <f>VLOOKUP(C4547,C$2:F$65001,3,FALSE)</f>
        <v xml:space="preserve">REDUCER,PIPE </v>
      </c>
      <c r="G4547" t="str">
        <f>VLOOKUP(C4547,C$2:G$65001,4,FALSE)</f>
        <v xml:space="preserve">REDUCER,PIPE       </v>
      </c>
      <c r="H4547" t="str">
        <f>"&lt;p&gt;" &amp;TRIM(B4547) &amp; "&lt;/p&gt;"</f>
        <v>&lt;p&gt;100163-009&lt;/p&gt;</v>
      </c>
      <c r="I4547" t="str">
        <f>"&lt;d&gt;" &amp;TRIM(E4547) &amp; "&lt;/d&gt;"</f>
        <v>&lt;d&gt;REDUCER,PIPE REDUCER,PIPE&lt;/d&gt;</v>
      </c>
      <c r="J4547" t="str">
        <f>H4547&amp;I4547&amp;"&lt;c&gt;" &amp; A4547 &amp; "&lt;/c&gt;" &amp;"&lt;aka&gt;" &amp;C4547&amp; "&lt;/aka&gt;"</f>
        <v>&lt;p&gt;100163-009&lt;/p&gt;&lt;d&gt;REDUCER,PIPE REDUCER,PIPE&lt;/d&gt;&lt;c&gt;54933&lt;/c&gt;&lt;aka&gt;4730010438150&lt;/aka&gt;</v>
      </c>
    </row>
    <row r="4548" spans="1:10">
      <c r="A4548" s="1" t="s">
        <v>22971</v>
      </c>
      <c r="B4548" t="s">
        <v>14696</v>
      </c>
      <c r="C4548" s="7" t="s">
        <v>4226</v>
      </c>
      <c r="D4548" s="8" t="s">
        <v>24937</v>
      </c>
      <c r="E4548" t="str">
        <f>TRIM(F4548)&amp;IF(RIGHT(TRIM(F4548),1)=",",TRIM(G4548)," "&amp;TRIM(G4548))</f>
        <v>WASHER,LOCK WASHER,LOCK</v>
      </c>
      <c r="F4548" t="str">
        <f>VLOOKUP(C4548,C$2:F$65001,3,FALSE)</f>
        <v xml:space="preserve">WASHER,LOCK </v>
      </c>
      <c r="G4548" t="str">
        <f>VLOOKUP(C4548,C$2:G$65001,4,FALSE)</f>
        <v xml:space="preserve">WASHER,LOCK        </v>
      </c>
      <c r="H4548" t="str">
        <f>"&lt;p&gt;" &amp;TRIM(B4548) &amp; "&lt;/p&gt;"</f>
        <v>&lt;p&gt;1018986-044&lt;/p&gt;</v>
      </c>
      <c r="I4548" t="str">
        <f>"&lt;d&gt;" &amp;TRIM(E4548) &amp; "&lt;/d&gt;"</f>
        <v>&lt;d&gt;WASHER,LOCK WASHER,LOCK&lt;/d&gt;</v>
      </c>
      <c r="J4548" t="str">
        <f>H4548&amp;I4548&amp;"&lt;c&gt;" &amp; A4548 &amp; "&lt;/c&gt;" &amp;"&lt;aka&gt;" &amp;C4548&amp; "&lt;/aka&gt;"</f>
        <v>&lt;p&gt;1018986-044&lt;/p&gt;&lt;d&gt;WASHER,LOCK WASHER,LOCK&lt;/d&gt;&lt;c&gt;05037&lt;/c&gt;&lt;aka&gt;5310005825965&lt;/aka&gt;</v>
      </c>
    </row>
    <row r="4549" spans="1:10">
      <c r="A4549" s="1" t="s">
        <v>22972</v>
      </c>
      <c r="B4549" t="s">
        <v>14699</v>
      </c>
      <c r="C4549" s="7" t="s">
        <v>4226</v>
      </c>
      <c r="D4549" s="8" t="s">
        <v>24937</v>
      </c>
      <c r="E4549" t="str">
        <f>TRIM(F4549)&amp;IF(RIGHT(TRIM(F4549),1)=",",TRIM(G4549)," "&amp;TRIM(G4549))</f>
        <v>WASHER,LOCK WASHER,LOCK</v>
      </c>
      <c r="F4549" t="str">
        <f>VLOOKUP(C4549,C$2:F$65001,3,FALSE)</f>
        <v xml:space="preserve">WASHER,LOCK </v>
      </c>
      <c r="G4549" t="str">
        <f>VLOOKUP(C4549,C$2:G$65001,4,FALSE)</f>
        <v xml:space="preserve">WASHER,LOCK        </v>
      </c>
      <c r="H4549" t="str">
        <f>"&lt;p&gt;" &amp;TRIM(B4549) &amp; "&lt;/p&gt;"</f>
        <v>&lt;p&gt;112159004 PIECE&lt;/p&gt;</v>
      </c>
      <c r="I4549" t="str">
        <f>"&lt;d&gt;" &amp;TRIM(E4549) &amp; "&lt;/d&gt;"</f>
        <v>&lt;d&gt;WASHER,LOCK WASHER,LOCK&lt;/d&gt;</v>
      </c>
      <c r="J4549" t="str">
        <f>H4549&amp;I4549&amp;"&lt;c&gt;" &amp; A4549 &amp; "&lt;/c&gt;" &amp;"&lt;aka&gt;" &amp;C4549&amp; "&lt;/aka&gt;"</f>
        <v>&lt;p&gt;112159004 PIECE&lt;/p&gt;&lt;d&gt;WASHER,LOCK WASHER,LOCK&lt;/d&gt;&lt;c&gt;07309&lt;/c&gt;&lt;aka&gt;5310005825965&lt;/aka&gt;</v>
      </c>
    </row>
    <row r="4550" spans="1:10">
      <c r="A4550" s="1" t="s">
        <v>22868</v>
      </c>
      <c r="B4550" t="s">
        <v>14702</v>
      </c>
      <c r="C4550" s="7" t="s">
        <v>4226</v>
      </c>
      <c r="D4550" s="8" t="s">
        <v>24937</v>
      </c>
      <c r="E4550" t="str">
        <f>TRIM(F4550)&amp;IF(RIGHT(TRIM(F4550),1)=",",TRIM(G4550)," "&amp;TRIM(G4550))</f>
        <v>WASHER,LOCK WASHER,LOCK</v>
      </c>
      <c r="F4550" t="str">
        <f>VLOOKUP(C4550,C$2:F$65001,3,FALSE)</f>
        <v xml:space="preserve">WASHER,LOCK </v>
      </c>
      <c r="G4550" t="str">
        <f>VLOOKUP(C4550,C$2:G$65001,4,FALSE)</f>
        <v xml:space="preserve">WASHER,LOCK        </v>
      </c>
      <c r="H4550" t="str">
        <f>"&lt;p&gt;" &amp;TRIM(B4550) &amp; "&lt;/p&gt;"</f>
        <v>&lt;p&gt;60824&lt;/p&gt;</v>
      </c>
      <c r="I4550" t="str">
        <f>"&lt;d&gt;" &amp;TRIM(E4550) &amp; "&lt;/d&gt;"</f>
        <v>&lt;d&gt;WASHER,LOCK WASHER,LOCK&lt;/d&gt;</v>
      </c>
      <c r="J4550" t="str">
        <f>H4550&amp;I4550&amp;"&lt;c&gt;" &amp; A4550 &amp; "&lt;/c&gt;" &amp;"&lt;aka&gt;" &amp;C4550&amp; "&lt;/aka&gt;"</f>
        <v>&lt;p&gt;60824&lt;/p&gt;&lt;d&gt;WASHER,LOCK WASHER,LOCK&lt;/d&gt;&lt;c&gt;07464&lt;/c&gt;&lt;aka&gt;5310005825965&lt;/aka&gt;</v>
      </c>
    </row>
    <row r="4551" spans="1:10">
      <c r="A4551" s="1" t="s">
        <v>22653</v>
      </c>
      <c r="B4551" t="s">
        <v>14706</v>
      </c>
      <c r="C4551" s="7" t="s">
        <v>4226</v>
      </c>
      <c r="D4551" s="8" t="s">
        <v>24937</v>
      </c>
      <c r="E4551" t="str">
        <f>TRIM(F4551)&amp;IF(RIGHT(TRIM(F4551),1)=",",TRIM(G4551)," "&amp;TRIM(G4551))</f>
        <v>WASHER,LOCK WASHER,LOCK</v>
      </c>
      <c r="F4551" t="str">
        <f>VLOOKUP(C4551,C$2:F$65001,3,FALSE)</f>
        <v xml:space="preserve">WASHER,LOCK </v>
      </c>
      <c r="G4551" t="str">
        <f>VLOOKUP(C4551,C$2:G$65001,4,FALSE)</f>
        <v xml:space="preserve">WASHER,LOCK        </v>
      </c>
      <c r="H4551" t="str">
        <f>"&lt;p&gt;" &amp;TRIM(B4551) &amp; "&lt;/p&gt;"</f>
        <v>&lt;p&gt;23CDPE3&lt;/p&gt;</v>
      </c>
      <c r="I4551" t="str">
        <f>"&lt;d&gt;" &amp;TRIM(E4551) &amp; "&lt;/d&gt;"</f>
        <v>&lt;d&gt;WASHER,LOCK WASHER,LOCK&lt;/d&gt;</v>
      </c>
      <c r="J4551" t="str">
        <f>H4551&amp;I4551&amp;"&lt;c&gt;" &amp; A4551 &amp; "&lt;/c&gt;" &amp;"&lt;aka&gt;" &amp;C4551&amp; "&lt;/aka&gt;"</f>
        <v>&lt;p&gt;23CDPE3&lt;/p&gt;&lt;d&gt;WASHER,LOCK WASHER,LOCK&lt;/d&gt;&lt;c&gt;23382&lt;/c&gt;&lt;aka&gt;5310005825965&lt;/aka&gt;</v>
      </c>
    </row>
    <row r="4552" spans="1:10">
      <c r="A4552" s="1" t="s">
        <v>22974</v>
      </c>
      <c r="B4552" t="s">
        <v>14709</v>
      </c>
      <c r="C4552" s="7" t="s">
        <v>4226</v>
      </c>
      <c r="D4552" s="8" t="s">
        <v>24937</v>
      </c>
      <c r="E4552" t="str">
        <f>TRIM(F4552)&amp;IF(RIGHT(TRIM(F4552),1)=",",TRIM(G4552)," "&amp;TRIM(G4552))</f>
        <v>WASHER,LOCK WASHER,LOCK</v>
      </c>
      <c r="F4552" t="str">
        <f>VLOOKUP(C4552,C$2:F$65001,3,FALSE)</f>
        <v xml:space="preserve">WASHER,LOCK </v>
      </c>
      <c r="G4552" t="str">
        <f>VLOOKUP(C4552,C$2:G$65001,4,FALSE)</f>
        <v xml:space="preserve">WASHER,LOCK        </v>
      </c>
      <c r="H4552" t="str">
        <f>"&lt;p&gt;" &amp;TRIM(B4552) &amp; "&lt;/p&gt;"</f>
        <v>&lt;p&gt;10043 PIECE 13&lt;/p&gt;</v>
      </c>
      <c r="I4552" t="str">
        <f>"&lt;d&gt;" &amp;TRIM(E4552) &amp; "&lt;/d&gt;"</f>
        <v>&lt;d&gt;WASHER,LOCK WASHER,LOCK&lt;/d&gt;</v>
      </c>
      <c r="J4552" t="str">
        <f>H4552&amp;I4552&amp;"&lt;c&gt;" &amp; A4552 &amp; "&lt;/c&gt;" &amp;"&lt;aka&gt;" &amp;C4552&amp; "&lt;/aka&gt;"</f>
        <v>&lt;p&gt;10043 PIECE 13&lt;/p&gt;&lt;d&gt;WASHER,LOCK WASHER,LOCK&lt;/d&gt;&lt;c&gt;24658&lt;/c&gt;&lt;aka&gt;5310005825965&lt;/aka&gt;</v>
      </c>
    </row>
    <row r="4553" spans="1:10">
      <c r="A4553" s="1" t="s">
        <v>22975</v>
      </c>
      <c r="B4553" t="s">
        <v>14712</v>
      </c>
      <c r="C4553" s="7" t="s">
        <v>4226</v>
      </c>
      <c r="D4553" s="8" t="s">
        <v>24937</v>
      </c>
      <c r="E4553" t="str">
        <f>TRIM(F4553)&amp;IF(RIGHT(TRIM(F4553),1)=",",TRIM(G4553)," "&amp;TRIM(G4553))</f>
        <v>WASHER,LOCK WASHER,LOCK</v>
      </c>
      <c r="F4553" t="str">
        <f>VLOOKUP(C4553,C$2:F$65001,3,FALSE)</f>
        <v xml:space="preserve">WASHER,LOCK </v>
      </c>
      <c r="G4553" t="str">
        <f>VLOOKUP(C4553,C$2:G$65001,4,FALSE)</f>
        <v xml:space="preserve">WASHER,LOCK        </v>
      </c>
      <c r="H4553" t="str">
        <f>"&lt;p&gt;" &amp;TRIM(B4553) &amp; "&lt;/p&gt;"</f>
        <v>&lt;p&gt;004-003005-053&lt;/p&gt;</v>
      </c>
      <c r="I4553" t="str">
        <f>"&lt;d&gt;" &amp;TRIM(E4553) &amp; "&lt;/d&gt;"</f>
        <v>&lt;d&gt;WASHER,LOCK WASHER,LOCK&lt;/d&gt;</v>
      </c>
      <c r="J4553" t="str">
        <f>H4553&amp;I4553&amp;"&lt;c&gt;" &amp; A4553 &amp; "&lt;/c&gt;" &amp;"&lt;aka&gt;" &amp;C4553&amp; "&lt;/aka&gt;"</f>
        <v>&lt;p&gt;004-003005-053&lt;/p&gt;&lt;d&gt;WASHER,LOCK WASHER,LOCK&lt;/d&gt;&lt;c&gt;26916&lt;/c&gt;&lt;aka&gt;5310005825965&lt;/aka&gt;</v>
      </c>
    </row>
    <row r="4554" spans="1:10">
      <c r="A4554" s="1" t="s">
        <v>22769</v>
      </c>
      <c r="B4554" t="s">
        <v>14715</v>
      </c>
      <c r="C4554" s="7" t="s">
        <v>4226</v>
      </c>
      <c r="D4554" s="8" t="s">
        <v>24937</v>
      </c>
      <c r="E4554" t="str">
        <f>TRIM(F4554)&amp;IF(RIGHT(TRIM(F4554),1)=",",TRIM(G4554)," "&amp;TRIM(G4554))</f>
        <v>WASHER,LOCK WASHER,LOCK</v>
      </c>
      <c r="F4554" t="str">
        <f>VLOOKUP(C4554,C$2:F$65001,3,FALSE)</f>
        <v xml:space="preserve">WASHER,LOCK </v>
      </c>
      <c r="G4554" t="str">
        <f>VLOOKUP(C4554,C$2:G$65001,4,FALSE)</f>
        <v xml:space="preserve">WASHER,LOCK        </v>
      </c>
      <c r="H4554" t="str">
        <f>"&lt;p&gt;" &amp;TRIM(B4554) &amp; "&lt;/p&gt;"</f>
        <v>&lt;p&gt;K-500-CH-0107&lt;/p&gt;</v>
      </c>
      <c r="I4554" t="str">
        <f>"&lt;d&gt;" &amp;TRIM(E4554) &amp; "&lt;/d&gt;"</f>
        <v>&lt;d&gt;WASHER,LOCK WASHER,LOCK&lt;/d&gt;</v>
      </c>
      <c r="J4554" t="str">
        <f>H4554&amp;I4554&amp;"&lt;c&gt;" &amp; A4554 &amp; "&lt;/c&gt;" &amp;"&lt;aka&gt;" &amp;C4554&amp; "&lt;/aka&gt;"</f>
        <v>&lt;p&gt;K-500-CH-0107&lt;/p&gt;&lt;d&gt;WASHER,LOCK WASHER,LOCK&lt;/d&gt;&lt;c&gt;59556&lt;/c&gt;&lt;aka&gt;5310005825965&lt;/aka&gt;</v>
      </c>
    </row>
    <row r="4555" spans="1:10">
      <c r="A4555" s="1" t="s">
        <v>22786</v>
      </c>
      <c r="B4555" t="s">
        <v>14718</v>
      </c>
      <c r="C4555" s="7" t="s">
        <v>4226</v>
      </c>
      <c r="D4555" s="8" t="s">
        <v>24937</v>
      </c>
      <c r="E4555" t="str">
        <f>TRIM(F4555)&amp;IF(RIGHT(TRIM(F4555),1)=",",TRIM(G4555)," "&amp;TRIM(G4555))</f>
        <v>WASHER,LOCK WASHER,LOCK</v>
      </c>
      <c r="F4555" t="str">
        <f>VLOOKUP(C4555,C$2:F$65001,3,FALSE)</f>
        <v xml:space="preserve">WASHER,LOCK </v>
      </c>
      <c r="G4555" t="str">
        <f>VLOOKUP(C4555,C$2:G$65001,4,FALSE)</f>
        <v xml:space="preserve">WASHER,LOCK        </v>
      </c>
      <c r="H4555" t="str">
        <f>"&lt;p&gt;" &amp;TRIM(B4555) &amp; "&lt;/p&gt;"</f>
        <v>&lt;p&gt;270-010&lt;/p&gt;</v>
      </c>
      <c r="I4555" t="str">
        <f>"&lt;d&gt;" &amp;TRIM(E4555) &amp; "&lt;/d&gt;"</f>
        <v>&lt;d&gt;WASHER,LOCK WASHER,LOCK&lt;/d&gt;</v>
      </c>
      <c r="J4555" t="str">
        <f>H4555&amp;I4555&amp;"&lt;c&gt;" &amp; A4555 &amp; "&lt;/c&gt;" &amp;"&lt;aka&gt;" &amp;C4555&amp; "&lt;/aka&gt;"</f>
        <v>&lt;p&gt;270-010&lt;/p&gt;&lt;d&gt;WASHER,LOCK WASHER,LOCK&lt;/d&gt;&lt;c&gt;72741&lt;/c&gt;&lt;aka&gt;5310005825965&lt;/aka&gt;</v>
      </c>
    </row>
    <row r="4556" spans="1:10">
      <c r="A4556" s="1" t="s">
        <v>22976</v>
      </c>
      <c r="B4556" t="s">
        <v>14721</v>
      </c>
      <c r="C4556" s="7" t="s">
        <v>4226</v>
      </c>
      <c r="D4556" s="8" t="s">
        <v>24937</v>
      </c>
      <c r="E4556" t="str">
        <f>TRIM(F4556)&amp;IF(RIGHT(TRIM(F4556),1)=",",TRIM(G4556)," "&amp;TRIM(G4556))</f>
        <v>WASHER,LOCK WASHER,LOCK</v>
      </c>
      <c r="F4556" t="str">
        <f>VLOOKUP(C4556,C$2:F$65001,3,FALSE)</f>
        <v xml:space="preserve">WASHER,LOCK </v>
      </c>
      <c r="G4556" t="str">
        <f>VLOOKUP(C4556,C$2:G$65001,4,FALSE)</f>
        <v xml:space="preserve">WASHER,LOCK        </v>
      </c>
      <c r="H4556" t="str">
        <f>"&lt;p&gt;" &amp;TRIM(B4556) &amp; "&lt;/p&gt;"</f>
        <v>&lt;p&gt;132634&lt;/p&gt;</v>
      </c>
      <c r="I4556" t="str">
        <f>"&lt;d&gt;" &amp;TRIM(E4556) &amp; "&lt;/d&gt;"</f>
        <v>&lt;d&gt;WASHER,LOCK WASHER,LOCK&lt;/d&gt;</v>
      </c>
      <c r="J4556" t="str">
        <f>H4556&amp;I4556&amp;"&lt;c&gt;" &amp; A4556 &amp; "&lt;/c&gt;" &amp;"&lt;aka&gt;" &amp;C4556&amp; "&lt;/aka&gt;"</f>
        <v>&lt;p&gt;132634&lt;/p&gt;&lt;d&gt;WASHER,LOCK WASHER,LOCK&lt;/d&gt;&lt;c&gt;77445&lt;/c&gt;&lt;aka&gt;5310005825965&lt;/aka&gt;</v>
      </c>
    </row>
    <row r="4557" spans="1:10">
      <c r="A4557" s="1" t="s">
        <v>22730</v>
      </c>
      <c r="B4557" t="s">
        <v>14724</v>
      </c>
      <c r="C4557" s="7" t="s">
        <v>4226</v>
      </c>
      <c r="D4557" s="8" t="s">
        <v>24937</v>
      </c>
      <c r="E4557" t="str">
        <f>TRIM(F4557)&amp;IF(RIGHT(TRIM(F4557),1)=",",TRIM(G4557)," "&amp;TRIM(G4557))</f>
        <v>WASHER,LOCK WASHER,LOCK</v>
      </c>
      <c r="F4557" t="str">
        <f>VLOOKUP(C4557,C$2:F$65001,3,FALSE)</f>
        <v xml:space="preserve">WASHER,LOCK </v>
      </c>
      <c r="G4557" t="str">
        <f>VLOOKUP(C4557,C$2:G$65001,4,FALSE)</f>
        <v xml:space="preserve">WASHER,LOCK        </v>
      </c>
      <c r="H4557" t="str">
        <f>"&lt;p&gt;" &amp;TRIM(B4557) &amp; "&lt;/p&gt;"</f>
        <v>&lt;p&gt;5-4-1346-31-15&lt;/p&gt;</v>
      </c>
      <c r="I4557" t="str">
        <f>"&lt;d&gt;" &amp;TRIM(E4557) &amp; "&lt;/d&gt;"</f>
        <v>&lt;d&gt;WASHER,LOCK WASHER,LOCK&lt;/d&gt;</v>
      </c>
      <c r="J4557" t="str">
        <f>H4557&amp;I4557&amp;"&lt;c&gt;" &amp; A4557 &amp; "&lt;/c&gt;" &amp;"&lt;aka&gt;" &amp;C4557&amp; "&lt;/aka&gt;"</f>
        <v>&lt;p&gt;5-4-1346-31-15&lt;/p&gt;&lt;d&gt;WASHER,LOCK WASHER,LOCK&lt;/d&gt;&lt;c&gt;81337&lt;/c&gt;&lt;aka&gt;5310005825965&lt;/aka&gt;</v>
      </c>
    </row>
    <row r="4558" spans="1:10">
      <c r="A4558" s="1" t="s">
        <v>22890</v>
      </c>
      <c r="B4558" t="s">
        <v>14727</v>
      </c>
      <c r="C4558" s="7" t="s">
        <v>4226</v>
      </c>
      <c r="D4558" s="8" t="s">
        <v>24937</v>
      </c>
      <c r="E4558" t="str">
        <f>TRIM(F4558)&amp;IF(RIGHT(TRIM(F4558),1)=",",TRIM(G4558)," "&amp;TRIM(G4558))</f>
        <v>WASHER,LOCK WASHER,LOCK</v>
      </c>
      <c r="F4558" t="str">
        <f>VLOOKUP(C4558,C$2:F$65001,3,FALSE)</f>
        <v xml:space="preserve">WASHER,LOCK </v>
      </c>
      <c r="G4558" t="str">
        <f>VLOOKUP(C4558,C$2:G$65001,4,FALSE)</f>
        <v xml:space="preserve">WASHER,LOCK        </v>
      </c>
      <c r="H4558" t="str">
        <f>"&lt;p&gt;" &amp;TRIM(B4558) &amp; "&lt;/p&gt;"</f>
        <v>&lt;p&gt;23E4&lt;/p&gt;</v>
      </c>
      <c r="I4558" t="str">
        <f>"&lt;d&gt;" &amp;TRIM(E4558) &amp; "&lt;/d&gt;"</f>
        <v>&lt;d&gt;WASHER,LOCK WASHER,LOCK&lt;/d&gt;</v>
      </c>
      <c r="J4558" t="str">
        <f>H4558&amp;I4558&amp;"&lt;c&gt;" &amp; A4558 &amp; "&lt;/c&gt;" &amp;"&lt;aka&gt;" &amp;C4558&amp; "&lt;/aka&gt;"</f>
        <v>&lt;p&gt;23E4&lt;/p&gt;&lt;d&gt;WASHER,LOCK WASHER,LOCK&lt;/d&gt;&lt;c&gt;89749&lt;/c&gt;&lt;aka&gt;5310005825965&lt;/aka&gt;</v>
      </c>
    </row>
    <row r="4559" spans="1:10">
      <c r="A4559" s="1" t="s">
        <v>5158</v>
      </c>
      <c r="B4559" t="s">
        <v>14729</v>
      </c>
      <c r="C4559" s="7" t="s">
        <v>4226</v>
      </c>
      <c r="D4559" s="8" t="s">
        <v>24937</v>
      </c>
      <c r="E4559" t="str">
        <f>TRIM(F4559)&amp;IF(RIGHT(TRIM(F4559),1)=",",TRIM(G4559)," "&amp;TRIM(G4559))</f>
        <v>WASHER,LOCK WASHER,LOCK</v>
      </c>
      <c r="F4559" t="str">
        <f>VLOOKUP(C4559,C$2:F$65001,3,FALSE)</f>
        <v xml:space="preserve">WASHER,LOCK </v>
      </c>
      <c r="G4559" t="str">
        <f>VLOOKUP(C4559,C$2:G$65001,4,FALSE)</f>
        <v xml:space="preserve">WASHER,LOCK        </v>
      </c>
      <c r="H4559" t="str">
        <f>"&lt;p&gt;" &amp;TRIM(B4559) &amp; "&lt;/p&gt;"</f>
        <v>&lt;p&gt;MS35338-25&lt;/p&gt;</v>
      </c>
      <c r="I4559" t="str">
        <f>"&lt;d&gt;" &amp;TRIM(E4559) &amp; "&lt;/d&gt;"</f>
        <v>&lt;d&gt;WASHER,LOCK WASHER,LOCK&lt;/d&gt;</v>
      </c>
      <c r="J4559" t="str">
        <f>H4559&amp;I4559&amp;"&lt;c&gt;" &amp; A4559 &amp; "&lt;/c&gt;" &amp;"&lt;aka&gt;" &amp;C4559&amp; "&lt;/aka&gt;"</f>
        <v>&lt;p&gt;MS35338-25&lt;/p&gt;&lt;d&gt;WASHER,LOCK WASHER,LOCK&lt;/d&gt;&lt;c&gt;96906&lt;/c&gt;&lt;aka&gt;5310005825965&lt;/aka&gt;</v>
      </c>
    </row>
    <row r="4560" spans="1:10">
      <c r="A4560" s="1" t="s">
        <v>22977</v>
      </c>
      <c r="B4560" t="s">
        <v>14731</v>
      </c>
      <c r="C4560" s="7" t="s">
        <v>4226</v>
      </c>
      <c r="D4560" s="8" t="s">
        <v>24937</v>
      </c>
      <c r="E4560" t="str">
        <f>TRIM(F4560)&amp;IF(RIGHT(TRIM(F4560),1)=",",TRIM(G4560)," "&amp;TRIM(G4560))</f>
        <v>WASHER,LOCK WASHER,LOCK</v>
      </c>
      <c r="F4560" t="str">
        <f>VLOOKUP(C4560,C$2:F$65001,3,FALSE)</f>
        <v xml:space="preserve">WASHER,LOCK </v>
      </c>
      <c r="G4560" t="str">
        <f>VLOOKUP(C4560,C$2:G$65001,4,FALSE)</f>
        <v xml:space="preserve">WASHER,LOCK        </v>
      </c>
      <c r="H4560" t="str">
        <f>"&lt;p&gt;" &amp;TRIM(B4560) &amp; "&lt;/p&gt;"</f>
        <v>&lt;p&gt;2300169&lt;/p&gt;</v>
      </c>
      <c r="I4560" t="str">
        <f>"&lt;d&gt;" &amp;TRIM(E4560) &amp; "&lt;/d&gt;"</f>
        <v>&lt;d&gt;WASHER,LOCK WASHER,LOCK&lt;/d&gt;</v>
      </c>
      <c r="J4560" t="str">
        <f>H4560&amp;I4560&amp;"&lt;c&gt;" &amp; A4560 &amp; "&lt;/c&gt;" &amp;"&lt;aka&gt;" &amp;C4560&amp; "&lt;/aka&gt;"</f>
        <v>&lt;p&gt;2300169&lt;/p&gt;&lt;d&gt;WASHER,LOCK WASHER,LOCK&lt;/d&gt;&lt;c&gt;S4956&lt;/c&gt;&lt;aka&gt;5310005825965&lt;/aka&gt;</v>
      </c>
    </row>
    <row r="4561" spans="1:10">
      <c r="A4561" s="1" t="s">
        <v>22646</v>
      </c>
      <c r="B4561" t="s">
        <v>4226</v>
      </c>
      <c r="C4561" s="7" t="s">
        <v>4226</v>
      </c>
      <c r="D4561" s="8" t="s">
        <v>24937</v>
      </c>
      <c r="E4561" t="str">
        <f>TRIM(F4561)&amp;IF(RIGHT(TRIM(F4561),1)=",",TRIM(G4561)," "&amp;TRIM(G4561))</f>
        <v>WASHER,LOCK WASHER,LOCK</v>
      </c>
      <c r="F4561" t="str">
        <f>VLOOKUP(C4561,C$2:F$65001,3,FALSE)</f>
        <v xml:space="preserve">WASHER,LOCK </v>
      </c>
      <c r="G4561" t="str">
        <f>VLOOKUP(C4561,C$2:G$65001,4,FALSE)</f>
        <v xml:space="preserve">WASHER,LOCK        </v>
      </c>
      <c r="H4561" t="str">
        <f>"&lt;p&gt;" &amp;TRIM(B4561) &amp; "&lt;/p&gt;"</f>
        <v>&lt;p&gt;5310005825965&lt;/p&gt;</v>
      </c>
      <c r="I4561" t="str">
        <f>"&lt;d&gt;" &amp;TRIM(E4561) &amp; "&lt;/d&gt;"</f>
        <v>&lt;d&gt;WASHER,LOCK WASHER,LOCK&lt;/d&gt;</v>
      </c>
      <c r="J4561" t="str">
        <f>H4561&amp;I4561&amp;"&lt;c&gt;" &amp; A4561 &amp; "&lt;/c&gt;" &amp;"&lt;aka&gt;" &amp;C4561&amp; "&lt;/aka&gt;"</f>
        <v>&lt;p&gt;5310005825965&lt;/p&gt;&lt;d&gt;WASHER,LOCK WASHER,LOCK&lt;/d&gt;&lt;c&gt;SCY13&lt;/c&gt;&lt;aka&gt;5310005825965&lt;/aka&gt;</v>
      </c>
    </row>
    <row r="4562" spans="1:10">
      <c r="A4562" s="1" t="s">
        <v>22978</v>
      </c>
      <c r="B4562" t="s">
        <v>14735</v>
      </c>
      <c r="C4562" s="7" t="s">
        <v>4226</v>
      </c>
      <c r="D4562" s="8" t="s">
        <v>24937</v>
      </c>
      <c r="E4562" t="str">
        <f>TRIM(F4562)&amp;IF(RIGHT(TRIM(F4562),1)=",",TRIM(G4562)," "&amp;TRIM(G4562))</f>
        <v>WASHER,LOCK WASHER,LOCK</v>
      </c>
      <c r="F4562" t="str">
        <f>VLOOKUP(C4562,C$2:F$65001,3,FALSE)</f>
        <v xml:space="preserve">WASHER,LOCK </v>
      </c>
      <c r="G4562" t="str">
        <f>VLOOKUP(C4562,C$2:G$65001,4,FALSE)</f>
        <v xml:space="preserve">WASHER,LOCK        </v>
      </c>
      <c r="H4562" t="str">
        <f>"&lt;p&gt;" &amp;TRIM(B4562) &amp; "&lt;/p&gt;"</f>
        <v>&lt;p&gt;62.41.067&lt;/p&gt;</v>
      </c>
      <c r="I4562" t="str">
        <f>"&lt;d&gt;" &amp;TRIM(E4562) &amp; "&lt;/d&gt;"</f>
        <v>&lt;d&gt;WASHER,LOCK WASHER,LOCK&lt;/d&gt;</v>
      </c>
      <c r="J4562" t="str">
        <f>H4562&amp;I4562&amp;"&lt;c&gt;" &amp; A4562 &amp; "&lt;/c&gt;" &amp;"&lt;aka&gt;" &amp;C4562&amp; "&lt;/aka&gt;"</f>
        <v>&lt;p&gt;62.41.067&lt;/p&gt;&lt;d&gt;WASHER,LOCK WASHER,LOCK&lt;/d&gt;&lt;c&gt;0124B&lt;/c&gt;&lt;aka&gt;5310005825965&lt;/aka&gt;</v>
      </c>
    </row>
    <row r="4563" spans="1:10">
      <c r="A4563" s="1" t="s">
        <v>22979</v>
      </c>
      <c r="B4563" t="s">
        <v>14738</v>
      </c>
      <c r="C4563" s="7" t="s">
        <v>4226</v>
      </c>
      <c r="D4563" s="8" t="s">
        <v>24937</v>
      </c>
      <c r="E4563" t="str">
        <f>TRIM(F4563)&amp;IF(RIGHT(TRIM(F4563),1)=",",TRIM(G4563)," "&amp;TRIM(G4563))</f>
        <v>WASHER,LOCK WASHER,LOCK</v>
      </c>
      <c r="F4563" t="str">
        <f>VLOOKUP(C4563,C$2:F$65001,3,FALSE)</f>
        <v xml:space="preserve">WASHER,LOCK </v>
      </c>
      <c r="G4563" t="str">
        <f>VLOOKUP(C4563,C$2:G$65001,4,FALSE)</f>
        <v xml:space="preserve">WASHER,LOCK        </v>
      </c>
      <c r="H4563" t="str">
        <f>"&lt;p&gt;" &amp;TRIM(B4563) &amp; "&lt;/p&gt;"</f>
        <v>&lt;p&gt;563-001&lt;/p&gt;</v>
      </c>
      <c r="I4563" t="str">
        <f>"&lt;d&gt;" &amp;TRIM(E4563) &amp; "&lt;/d&gt;"</f>
        <v>&lt;d&gt;WASHER,LOCK WASHER,LOCK&lt;/d&gt;</v>
      </c>
      <c r="J4563" t="str">
        <f>H4563&amp;I4563&amp;"&lt;c&gt;" &amp; A4563 &amp; "&lt;/c&gt;" &amp;"&lt;aka&gt;" &amp;C4563&amp; "&lt;/aka&gt;"</f>
        <v>&lt;p&gt;563-001&lt;/p&gt;&lt;d&gt;WASHER,LOCK WASHER,LOCK&lt;/d&gt;&lt;c&gt;02249&lt;/c&gt;&lt;aka&gt;5310005825965&lt;/aka&gt;</v>
      </c>
    </row>
    <row r="4564" spans="1:10">
      <c r="A4564" s="1" t="s">
        <v>22751</v>
      </c>
      <c r="B4564" t="s">
        <v>14741</v>
      </c>
      <c r="C4564" s="7" t="s">
        <v>4226</v>
      </c>
      <c r="D4564" s="8" t="s">
        <v>24937</v>
      </c>
      <c r="E4564" t="str">
        <f>TRIM(F4564)&amp;IF(RIGHT(TRIM(F4564),1)=",",TRIM(G4564)," "&amp;TRIM(G4564))</f>
        <v>WASHER,LOCK WASHER,LOCK</v>
      </c>
      <c r="F4564" t="str">
        <f>VLOOKUP(C4564,C$2:F$65001,3,FALSE)</f>
        <v xml:space="preserve">WASHER,LOCK </v>
      </c>
      <c r="G4564" t="str">
        <f>VLOOKUP(C4564,C$2:G$65001,4,FALSE)</f>
        <v xml:space="preserve">WASHER,LOCK        </v>
      </c>
      <c r="H4564" t="str">
        <f>"&lt;p&gt;" &amp;TRIM(B4564) &amp; "&lt;/p&gt;"</f>
        <v>&lt;p&gt;3615V007&lt;/p&gt;</v>
      </c>
      <c r="I4564" t="str">
        <f>"&lt;d&gt;" &amp;TRIM(E4564) &amp; "&lt;/d&gt;"</f>
        <v>&lt;d&gt;WASHER,LOCK WASHER,LOCK&lt;/d&gt;</v>
      </c>
      <c r="J4564" t="str">
        <f>H4564&amp;I4564&amp;"&lt;c&gt;" &amp; A4564 &amp; "&lt;/c&gt;" &amp;"&lt;aka&gt;" &amp;C4564&amp; "&lt;/aka&gt;"</f>
        <v>&lt;p&gt;3615V007&lt;/p&gt;&lt;d&gt;WASHER,LOCK WASHER,LOCK&lt;/d&gt;&lt;c&gt;27315&lt;/c&gt;&lt;aka&gt;5310005825965&lt;/aka&gt;</v>
      </c>
    </row>
    <row r="4565" spans="1:10">
      <c r="A4565" s="1" t="s">
        <v>22980</v>
      </c>
      <c r="B4565" t="s">
        <v>14743</v>
      </c>
      <c r="C4565" s="7" t="s">
        <v>4226</v>
      </c>
      <c r="D4565" s="8" t="s">
        <v>24937</v>
      </c>
      <c r="E4565" t="str">
        <f>TRIM(F4565)&amp;IF(RIGHT(TRIM(F4565),1)=",",TRIM(G4565)," "&amp;TRIM(G4565))</f>
        <v>WASHER,LOCK WASHER,LOCK</v>
      </c>
      <c r="F4565" t="str">
        <f>VLOOKUP(C4565,C$2:F$65001,3,FALSE)</f>
        <v xml:space="preserve">WASHER,LOCK </v>
      </c>
      <c r="G4565" t="str">
        <f>VLOOKUP(C4565,C$2:G$65001,4,FALSE)</f>
        <v xml:space="preserve">WASHER,LOCK        </v>
      </c>
      <c r="H4565" t="str">
        <f>"&lt;p&gt;" &amp;TRIM(B4565) &amp; "&lt;/p&gt;"</f>
        <v>&lt;p&gt;453294&lt;/p&gt;</v>
      </c>
      <c r="I4565" t="str">
        <f>"&lt;d&gt;" &amp;TRIM(E4565) &amp; "&lt;/d&gt;"</f>
        <v>&lt;d&gt;WASHER,LOCK WASHER,LOCK&lt;/d&gt;</v>
      </c>
      <c r="J4565" t="str">
        <f>H4565&amp;I4565&amp;"&lt;c&gt;" &amp; A4565 &amp; "&lt;/c&gt;" &amp;"&lt;aka&gt;" &amp;C4565&amp; "&lt;/aka&gt;"</f>
        <v>&lt;p&gt;453294&lt;/p&gt;&lt;d&gt;WASHER,LOCK WASHER,LOCK&lt;/d&gt;&lt;c&gt;56442&lt;/c&gt;&lt;aka&gt;5310005825965&lt;/aka&gt;</v>
      </c>
    </row>
    <row r="4566" spans="1:10">
      <c r="A4566" s="1" t="s">
        <v>22981</v>
      </c>
      <c r="B4566" t="s">
        <v>14746</v>
      </c>
      <c r="C4566" s="7" t="s">
        <v>4226</v>
      </c>
      <c r="D4566" s="8" t="s">
        <v>24937</v>
      </c>
      <c r="E4566" t="str">
        <f>TRIM(F4566)&amp;IF(RIGHT(TRIM(F4566),1)=",",TRIM(G4566)," "&amp;TRIM(G4566))</f>
        <v>WASHER,LOCK WASHER,LOCK</v>
      </c>
      <c r="F4566" t="str">
        <f>VLOOKUP(C4566,C$2:F$65001,3,FALSE)</f>
        <v xml:space="preserve">WASHER,LOCK </v>
      </c>
      <c r="G4566" t="str">
        <f>VLOOKUP(C4566,C$2:G$65001,4,FALSE)</f>
        <v xml:space="preserve">WASHER,LOCK        </v>
      </c>
      <c r="H4566" t="str">
        <f>"&lt;p&gt;" &amp;TRIM(B4566) &amp; "&lt;/p&gt;"</f>
        <v>&lt;p&gt;820600G100A1&lt;/p&gt;</v>
      </c>
      <c r="I4566" t="str">
        <f>"&lt;d&gt;" &amp;TRIM(E4566) &amp; "&lt;/d&gt;"</f>
        <v>&lt;d&gt;WASHER,LOCK WASHER,LOCK&lt;/d&gt;</v>
      </c>
      <c r="J4566" t="str">
        <f>H4566&amp;I4566&amp;"&lt;c&gt;" &amp; A4566 &amp; "&lt;/c&gt;" &amp;"&lt;aka&gt;" &amp;C4566&amp; "&lt;/aka&gt;"</f>
        <v>&lt;p&gt;820600G100A1&lt;/p&gt;&lt;d&gt;WASHER,LOCK WASHER,LOCK&lt;/d&gt;&lt;c&gt;58474&lt;/c&gt;&lt;aka&gt;5310005825965&lt;/aka&gt;</v>
      </c>
    </row>
    <row r="4567" spans="1:10">
      <c r="A4567" s="1" t="s">
        <v>22762</v>
      </c>
      <c r="B4567" t="s">
        <v>14750</v>
      </c>
      <c r="C4567" s="7" t="s">
        <v>4226</v>
      </c>
      <c r="D4567" s="8" t="s">
        <v>24937</v>
      </c>
      <c r="E4567" t="str">
        <f>TRIM(F4567)&amp;IF(RIGHT(TRIM(F4567),1)=",",TRIM(G4567)," "&amp;TRIM(G4567))</f>
        <v>WASHER,LOCK WASHER,LOCK</v>
      </c>
      <c r="F4567" t="str">
        <f>VLOOKUP(C4567,C$2:F$65001,3,FALSE)</f>
        <v xml:space="preserve">WASHER,LOCK </v>
      </c>
      <c r="G4567" t="str">
        <f>VLOOKUP(C4567,C$2:G$65001,4,FALSE)</f>
        <v xml:space="preserve">WASHER,LOCK        </v>
      </c>
      <c r="H4567" t="str">
        <f>"&lt;p&gt;" &amp;TRIM(B4567) &amp; "&lt;/p&gt;"</f>
        <v>&lt;p&gt;120380&lt;/p&gt;</v>
      </c>
      <c r="I4567" t="str">
        <f>"&lt;d&gt;" &amp;TRIM(E4567) &amp; "&lt;/d&gt;"</f>
        <v>&lt;d&gt;WASHER,LOCK WASHER,LOCK&lt;/d&gt;</v>
      </c>
      <c r="J4567" t="str">
        <f>H4567&amp;I4567&amp;"&lt;c&gt;" &amp; A4567 &amp; "&lt;/c&gt;" &amp;"&lt;aka&gt;" &amp;C4567&amp; "&lt;/aka&gt;"</f>
        <v>&lt;p&gt;120380&lt;/p&gt;&lt;d&gt;WASHER,LOCK WASHER,LOCK&lt;/d&gt;&lt;c&gt;80195&lt;/c&gt;&lt;aka&gt;5310005825965&lt;/aka&gt;</v>
      </c>
    </row>
    <row r="4568" spans="1:10">
      <c r="A4568" s="1" t="s">
        <v>22876</v>
      </c>
      <c r="B4568" t="s">
        <v>14752</v>
      </c>
      <c r="C4568" s="7" t="s">
        <v>4226</v>
      </c>
      <c r="D4568" s="8" t="s">
        <v>24937</v>
      </c>
      <c r="E4568" t="str">
        <f>TRIM(F4568)&amp;IF(RIGHT(TRIM(F4568),1)=",",TRIM(G4568)," "&amp;TRIM(G4568))</f>
        <v>WASHER,LOCK WASHER,LOCK</v>
      </c>
      <c r="F4568" t="str">
        <f>VLOOKUP(C4568,C$2:F$65001,3,FALSE)</f>
        <v xml:space="preserve">WASHER,LOCK </v>
      </c>
      <c r="G4568" t="str">
        <f>VLOOKUP(C4568,C$2:G$65001,4,FALSE)</f>
        <v xml:space="preserve">WASHER,LOCK        </v>
      </c>
      <c r="H4568" t="str">
        <f>"&lt;p&gt;" &amp;TRIM(B4568) &amp; "&lt;/p&gt;"</f>
        <v>&lt;p&gt;MPD104-43&lt;/p&gt;</v>
      </c>
      <c r="I4568" t="str">
        <f>"&lt;d&gt;" &amp;TRIM(E4568) &amp; "&lt;/d&gt;"</f>
        <v>&lt;d&gt;WASHER,LOCK WASHER,LOCK&lt;/d&gt;</v>
      </c>
      <c r="J4568" t="str">
        <f>H4568&amp;I4568&amp;"&lt;c&gt;" &amp; A4568 &amp; "&lt;/c&gt;" &amp;"&lt;aka&gt;" &amp;C4568&amp; "&lt;/aka&gt;"</f>
        <v>&lt;p&gt;MPD104-43&lt;/p&gt;&lt;d&gt;WASHER,LOCK WASHER,LOCK&lt;/d&gt;&lt;c&gt;91340&lt;/c&gt;&lt;aka&gt;5310005825965&lt;/aka&gt;</v>
      </c>
    </row>
    <row r="4569" spans="1:10">
      <c r="A4569" s="1" t="s">
        <v>22888</v>
      </c>
      <c r="B4569" t="s">
        <v>14754</v>
      </c>
      <c r="C4569" s="7" t="s">
        <v>4226</v>
      </c>
      <c r="D4569" s="8" t="s">
        <v>24937</v>
      </c>
      <c r="E4569" t="str">
        <f>TRIM(F4569)&amp;IF(RIGHT(TRIM(F4569),1)=",",TRIM(G4569)," "&amp;TRIM(G4569))</f>
        <v>WASHER,LOCK WASHER,LOCK</v>
      </c>
      <c r="F4569" t="str">
        <f>VLOOKUP(C4569,C$2:F$65001,3,FALSE)</f>
        <v xml:space="preserve">WASHER,LOCK </v>
      </c>
      <c r="G4569" t="str">
        <f>VLOOKUP(C4569,C$2:G$65001,4,FALSE)</f>
        <v xml:space="preserve">WASHER,LOCK        </v>
      </c>
      <c r="H4569" t="str">
        <f>"&lt;p&gt;" &amp;TRIM(B4569) &amp; "&lt;/p&gt;"</f>
        <v>&lt;p&gt;911C207-11&lt;/p&gt;</v>
      </c>
      <c r="I4569" t="str">
        <f>"&lt;d&gt;" &amp;TRIM(E4569) &amp; "&lt;/d&gt;"</f>
        <v>&lt;d&gt;WASHER,LOCK WASHER,LOCK&lt;/d&gt;</v>
      </c>
      <c r="J4569" t="str">
        <f>H4569&amp;I4569&amp;"&lt;c&gt;" &amp; A4569 &amp; "&lt;/c&gt;" &amp;"&lt;aka&gt;" &amp;C4569&amp; "&lt;/aka&gt;"</f>
        <v>&lt;p&gt;911C207-11&lt;/p&gt;&lt;d&gt;WASHER,LOCK WASHER,LOCK&lt;/d&gt;&lt;c&gt;99167&lt;/c&gt;&lt;aka&gt;5310005825965&lt;/aka&gt;</v>
      </c>
    </row>
    <row r="4570" spans="1:10">
      <c r="A4570" s="1" t="s">
        <v>22982</v>
      </c>
      <c r="B4570" t="s">
        <v>14756</v>
      </c>
      <c r="C4570" s="7" t="s">
        <v>4226</v>
      </c>
      <c r="D4570" s="8" t="s">
        <v>24937</v>
      </c>
      <c r="E4570" t="str">
        <f>TRIM(F4570)&amp;IF(RIGHT(TRIM(F4570),1)=",",TRIM(G4570)," "&amp;TRIM(G4570))</f>
        <v>WASHER,LOCK WASHER,LOCK</v>
      </c>
      <c r="F4570" t="str">
        <f>VLOOKUP(C4570,C$2:F$65001,3,FALSE)</f>
        <v xml:space="preserve">WASHER,LOCK </v>
      </c>
      <c r="G4570" t="str">
        <f>VLOOKUP(C4570,C$2:G$65001,4,FALSE)</f>
        <v xml:space="preserve">WASHER,LOCK        </v>
      </c>
      <c r="H4570" t="str">
        <f>"&lt;p&gt;" &amp;TRIM(B4570) &amp; "&lt;/p&gt;"</f>
        <v>&lt;p&gt;CBM21389&lt;/p&gt;</v>
      </c>
      <c r="I4570" t="str">
        <f>"&lt;d&gt;" &amp;TRIM(E4570) &amp; "&lt;/d&gt;"</f>
        <v>&lt;d&gt;WASHER,LOCK WASHER,LOCK&lt;/d&gt;</v>
      </c>
      <c r="J4570" t="str">
        <f>H4570&amp;I4570&amp;"&lt;c&gt;" &amp; A4570 &amp; "&lt;/c&gt;" &amp;"&lt;aka&gt;" &amp;C4570&amp; "&lt;/aka&gt;"</f>
        <v>&lt;p&gt;CBM21389&lt;/p&gt;&lt;d&gt;WASHER,LOCK WASHER,LOCK&lt;/d&gt;&lt;c&gt;99539&lt;/c&gt;&lt;aka&gt;5310005825965&lt;/aka&gt;</v>
      </c>
    </row>
    <row r="4571" spans="1:10">
      <c r="A4571" s="1" t="s">
        <v>22889</v>
      </c>
      <c r="B4571" t="s">
        <v>14759</v>
      </c>
      <c r="C4571" s="7" t="s">
        <v>4226</v>
      </c>
      <c r="D4571" s="8" t="s">
        <v>24937</v>
      </c>
      <c r="E4571" t="str">
        <f>TRIM(F4571)&amp;IF(RIGHT(TRIM(F4571),1)=",",TRIM(G4571)," "&amp;TRIM(G4571))</f>
        <v>WASHER,LOCK WASHER,LOCK</v>
      </c>
      <c r="F4571" t="str">
        <f>VLOOKUP(C4571,C$2:F$65001,3,FALSE)</f>
        <v xml:space="preserve">WASHER,LOCK </v>
      </c>
      <c r="G4571" t="str">
        <f>VLOOKUP(C4571,C$2:G$65001,4,FALSE)</f>
        <v xml:space="preserve">WASHER,LOCK        </v>
      </c>
      <c r="H4571" t="str">
        <f>"&lt;p&gt;" &amp;TRIM(B4571) &amp; "&lt;/p&gt;"</f>
        <v>&lt;p&gt;11048&lt;/p&gt;</v>
      </c>
      <c r="I4571" t="str">
        <f>"&lt;d&gt;" &amp;TRIM(E4571) &amp; "&lt;/d&gt;"</f>
        <v>&lt;d&gt;WASHER,LOCK WASHER,LOCK&lt;/d&gt;</v>
      </c>
      <c r="J4571" t="str">
        <f>H4571&amp;I4571&amp;"&lt;c&gt;" &amp; A4571 &amp; "&lt;/c&gt;" &amp;"&lt;aka&gt;" &amp;C4571&amp; "&lt;/aka&gt;"</f>
        <v>&lt;p&gt;11048&lt;/p&gt;&lt;d&gt;WASHER,LOCK WASHER,LOCK&lt;/d&gt;&lt;c&gt;D9182&lt;/c&gt;&lt;aka&gt;5310005825965&lt;/aka&gt;</v>
      </c>
    </row>
    <row r="4572" spans="1:10">
      <c r="A4572" s="1" t="s">
        <v>22889</v>
      </c>
      <c r="B4572" t="s">
        <v>14761</v>
      </c>
      <c r="C4572" s="7" t="s">
        <v>4226</v>
      </c>
      <c r="D4572" s="8" t="s">
        <v>24937</v>
      </c>
      <c r="E4572" t="str">
        <f>TRIM(F4572)&amp;IF(RIGHT(TRIM(F4572),1)=",",TRIM(G4572)," "&amp;TRIM(G4572))</f>
        <v>WASHER,LOCK WASHER,LOCK</v>
      </c>
      <c r="F4572" t="str">
        <f>VLOOKUP(C4572,C$2:F$65001,3,FALSE)</f>
        <v xml:space="preserve">WASHER,LOCK </v>
      </c>
      <c r="G4572" t="str">
        <f>VLOOKUP(C4572,C$2:G$65001,4,FALSE)</f>
        <v xml:space="preserve">WASHER,LOCK        </v>
      </c>
      <c r="H4572" t="str">
        <f>"&lt;p&gt;" &amp;TRIM(B4572) &amp; "&lt;/p&gt;"</f>
        <v>&lt;p&gt;935-416&lt;/p&gt;</v>
      </c>
      <c r="I4572" t="str">
        <f>"&lt;d&gt;" &amp;TRIM(E4572) &amp; "&lt;/d&gt;"</f>
        <v>&lt;d&gt;WASHER,LOCK WASHER,LOCK&lt;/d&gt;</v>
      </c>
      <c r="J4572" t="str">
        <f>H4572&amp;I4572&amp;"&lt;c&gt;" &amp; A4572 &amp; "&lt;/c&gt;" &amp;"&lt;aka&gt;" &amp;C4572&amp; "&lt;/aka&gt;"</f>
        <v>&lt;p&gt;935-416&lt;/p&gt;&lt;d&gt;WASHER,LOCK WASHER,LOCK&lt;/d&gt;&lt;c&gt;D9182&lt;/c&gt;&lt;aka&gt;5310005825965&lt;/aka&gt;</v>
      </c>
    </row>
    <row r="4573" spans="1:10">
      <c r="A4573" s="1" t="s">
        <v>22735</v>
      </c>
      <c r="B4573" t="s">
        <v>14763</v>
      </c>
      <c r="C4573" s="7" t="s">
        <v>4226</v>
      </c>
      <c r="D4573" s="8" t="s">
        <v>24937</v>
      </c>
      <c r="E4573" t="str">
        <f>TRIM(F4573)&amp;IF(RIGHT(TRIM(F4573),1)=",",TRIM(G4573)," "&amp;TRIM(G4573))</f>
        <v>WASHER,LOCK WASHER,LOCK</v>
      </c>
      <c r="F4573" t="str">
        <f>VLOOKUP(C4573,C$2:F$65001,3,FALSE)</f>
        <v xml:space="preserve">WASHER,LOCK </v>
      </c>
      <c r="G4573" t="str">
        <f>VLOOKUP(C4573,C$2:G$65001,4,FALSE)</f>
        <v xml:space="preserve">WASHER,LOCK        </v>
      </c>
      <c r="H4573" t="str">
        <f>"&lt;p&gt;" &amp;TRIM(B4573) &amp; "&lt;/p&gt;"</f>
        <v>&lt;p&gt;4700-10&lt;/p&gt;</v>
      </c>
      <c r="I4573" t="str">
        <f>"&lt;d&gt;" &amp;TRIM(E4573) &amp; "&lt;/d&gt;"</f>
        <v>&lt;d&gt;WASHER,LOCK WASHER,LOCK&lt;/d&gt;</v>
      </c>
      <c r="J4573" t="str">
        <f>H4573&amp;I4573&amp;"&lt;c&gt;" &amp; A4573 &amp; "&lt;/c&gt;" &amp;"&lt;aka&gt;" &amp;C4573&amp; "&lt;/aka&gt;"</f>
        <v>&lt;p&gt;4700-10&lt;/p&gt;&lt;d&gt;WASHER,LOCK WASHER,LOCK&lt;/d&gt;&lt;c&gt;0W357&lt;/c&gt;&lt;aka&gt;5310005825965&lt;/aka&gt;</v>
      </c>
    </row>
    <row r="4574" spans="1:10">
      <c r="A4574" s="1" t="s">
        <v>22596</v>
      </c>
      <c r="B4574" t="s">
        <v>14766</v>
      </c>
      <c r="C4574" s="7" t="s">
        <v>4226</v>
      </c>
      <c r="D4574" s="8" t="s">
        <v>24937</v>
      </c>
      <c r="E4574" t="str">
        <f>TRIM(F4574)&amp;IF(RIGHT(TRIM(F4574),1)=",",TRIM(G4574)," "&amp;TRIM(G4574))</f>
        <v>WASHER,LOCK WASHER,LOCK</v>
      </c>
      <c r="F4574" t="str">
        <f>VLOOKUP(C4574,C$2:F$65001,3,FALSE)</f>
        <v xml:space="preserve">WASHER,LOCK </v>
      </c>
      <c r="G4574" t="str">
        <f>VLOOKUP(C4574,C$2:G$65001,4,FALSE)</f>
        <v xml:space="preserve">WASHER,LOCK        </v>
      </c>
      <c r="H4574" t="str">
        <f>"&lt;p&gt;" &amp;TRIM(B4574) &amp; "&lt;/p&gt;"</f>
        <v>&lt;p&gt;1914655&lt;/p&gt;</v>
      </c>
      <c r="I4574" t="str">
        <f>"&lt;d&gt;" &amp;TRIM(E4574) &amp; "&lt;/d&gt;"</f>
        <v>&lt;d&gt;WASHER,LOCK WASHER,LOCK&lt;/d&gt;</v>
      </c>
      <c r="J4574" t="str">
        <f>H4574&amp;I4574&amp;"&lt;c&gt;" &amp; A4574 &amp; "&lt;/c&gt;" &amp;"&lt;aka&gt;" &amp;C4574&amp; "&lt;/aka&gt;"</f>
        <v>&lt;p&gt;1914655&lt;/p&gt;&lt;d&gt;WASHER,LOCK WASHER,LOCK&lt;/d&gt;&lt;c&gt;24617&lt;/c&gt;&lt;aka&gt;5310005825965&lt;/aka&gt;</v>
      </c>
    </row>
    <row r="4575" spans="1:10">
      <c r="A4575" s="1" t="s">
        <v>22983</v>
      </c>
      <c r="B4575" t="s">
        <v>14768</v>
      </c>
      <c r="C4575" s="7" t="s">
        <v>4226</v>
      </c>
      <c r="D4575" s="8" t="s">
        <v>24937</v>
      </c>
      <c r="E4575" t="str">
        <f>TRIM(F4575)&amp;IF(RIGHT(TRIM(F4575),1)=",",TRIM(G4575)," "&amp;TRIM(G4575))</f>
        <v>WASHER,LOCK WASHER,LOCK</v>
      </c>
      <c r="F4575" t="str">
        <f>VLOOKUP(C4575,C$2:F$65001,3,FALSE)</f>
        <v xml:space="preserve">WASHER,LOCK </v>
      </c>
      <c r="G4575" t="str">
        <f>VLOOKUP(C4575,C$2:G$65001,4,FALSE)</f>
        <v xml:space="preserve">WASHER,LOCK        </v>
      </c>
      <c r="H4575" t="str">
        <f>"&lt;p&gt;" &amp;TRIM(B4575) &amp; "&lt;/p&gt;"</f>
        <v>&lt;p&gt;6430-8075&lt;/p&gt;</v>
      </c>
      <c r="I4575" t="str">
        <f>"&lt;d&gt;" &amp;TRIM(E4575) &amp; "&lt;/d&gt;"</f>
        <v>&lt;d&gt;WASHER,LOCK WASHER,LOCK&lt;/d&gt;</v>
      </c>
      <c r="J4575" t="str">
        <f>H4575&amp;I4575&amp;"&lt;c&gt;" &amp; A4575 &amp; "&lt;/c&gt;" &amp;"&lt;aka&gt;" &amp;C4575&amp; "&lt;/aka&gt;"</f>
        <v>&lt;p&gt;6430-8075&lt;/p&gt;&lt;d&gt;WASHER,LOCK WASHER,LOCK&lt;/d&gt;&lt;c&gt;30367&lt;/c&gt;&lt;aka&gt;5310005825965&lt;/aka&gt;</v>
      </c>
    </row>
    <row r="4576" spans="1:10">
      <c r="A4576" s="1" t="s">
        <v>22776</v>
      </c>
      <c r="B4576" t="s">
        <v>14771</v>
      </c>
      <c r="C4576" s="7" t="s">
        <v>4226</v>
      </c>
      <c r="D4576" s="8" t="s">
        <v>24937</v>
      </c>
      <c r="E4576" t="str">
        <f>TRIM(F4576)&amp;IF(RIGHT(TRIM(F4576),1)=",",TRIM(G4576)," "&amp;TRIM(G4576))</f>
        <v>WASHER,LOCK WASHER,LOCK</v>
      </c>
      <c r="F4576" t="str">
        <f>VLOOKUP(C4576,C$2:F$65001,3,FALSE)</f>
        <v xml:space="preserve">WASHER,LOCK </v>
      </c>
      <c r="G4576" t="str">
        <f>VLOOKUP(C4576,C$2:G$65001,4,FALSE)</f>
        <v xml:space="preserve">WASHER,LOCK        </v>
      </c>
      <c r="H4576" t="str">
        <f>"&lt;p&gt;" &amp;TRIM(B4576) &amp; "&lt;/p&gt;"</f>
        <v>&lt;p&gt;14A5C55&lt;/p&gt;</v>
      </c>
      <c r="I4576" t="str">
        <f>"&lt;d&gt;" &amp;TRIM(E4576) &amp; "&lt;/d&gt;"</f>
        <v>&lt;d&gt;WASHER,LOCK WASHER,LOCK&lt;/d&gt;</v>
      </c>
      <c r="J4576" t="str">
        <f>H4576&amp;I4576&amp;"&lt;c&gt;" &amp; A4576 &amp; "&lt;/c&gt;" &amp;"&lt;aka&gt;" &amp;C4576&amp; "&lt;/aka&gt;"</f>
        <v>&lt;p&gt;14A5C55&lt;/p&gt;&lt;d&gt;WASHER,LOCK WASHER,LOCK&lt;/d&gt;&lt;c&gt;33968&lt;/c&gt;&lt;aka&gt;5310005825965&lt;/aka&gt;</v>
      </c>
    </row>
    <row r="4577" spans="1:10">
      <c r="A4577" s="1" t="s">
        <v>5171</v>
      </c>
      <c r="B4577" t="s">
        <v>14774</v>
      </c>
      <c r="C4577" s="7" t="s">
        <v>4226</v>
      </c>
      <c r="D4577" s="8" t="s">
        <v>24937</v>
      </c>
      <c r="E4577" t="str">
        <f>TRIM(F4577)&amp;IF(RIGHT(TRIM(F4577),1)=",",TRIM(G4577)," "&amp;TRIM(G4577))</f>
        <v>WASHER,LOCK WASHER,LOCK</v>
      </c>
      <c r="F4577" t="str">
        <f>VLOOKUP(C4577,C$2:F$65001,3,FALSE)</f>
        <v xml:space="preserve">WASHER,LOCK </v>
      </c>
      <c r="G4577" t="str">
        <f>VLOOKUP(C4577,C$2:G$65001,4,FALSE)</f>
        <v xml:space="preserve">WASHER,LOCK        </v>
      </c>
      <c r="H4577" t="str">
        <f>"&lt;p&gt;" &amp;TRIM(B4577) &amp; "&lt;/p&gt;"</f>
        <v>&lt;p&gt;2DD189&lt;/p&gt;</v>
      </c>
      <c r="I4577" t="str">
        <f>"&lt;d&gt;" &amp;TRIM(E4577) &amp; "&lt;/d&gt;"</f>
        <v>&lt;d&gt;WASHER,LOCK WASHER,LOCK&lt;/d&gt;</v>
      </c>
      <c r="J4577" t="str">
        <f>H4577&amp;I4577&amp;"&lt;c&gt;" &amp; A4577 &amp; "&lt;/c&gt;" &amp;"&lt;aka&gt;" &amp;C4577&amp; "&lt;/aka&gt;"</f>
        <v>&lt;p&gt;2DD189&lt;/p&gt;&lt;d&gt;WASHER,LOCK WASHER,LOCK&lt;/d&gt;&lt;c&gt;45152&lt;/c&gt;&lt;aka&gt;5310005825965&lt;/aka&gt;</v>
      </c>
    </row>
    <row r="4578" spans="1:10">
      <c r="A4578" s="1" t="s">
        <v>22636</v>
      </c>
      <c r="B4578" t="s">
        <v>14776</v>
      </c>
      <c r="C4578" s="7" t="s">
        <v>4226</v>
      </c>
      <c r="D4578" s="8" t="s">
        <v>24937</v>
      </c>
      <c r="E4578" t="str">
        <f>TRIM(F4578)&amp;IF(RIGHT(TRIM(F4578),1)=",",TRIM(G4578)," "&amp;TRIM(G4578))</f>
        <v>WASHER,LOCK WASHER,LOCK</v>
      </c>
      <c r="F4578" t="str">
        <f>VLOOKUP(C4578,C$2:F$65001,3,FALSE)</f>
        <v xml:space="preserve">WASHER,LOCK </v>
      </c>
      <c r="G4578" t="str">
        <f>VLOOKUP(C4578,C$2:G$65001,4,FALSE)</f>
        <v xml:space="preserve">WASHER,LOCK        </v>
      </c>
      <c r="H4578" t="str">
        <f>"&lt;p&gt;" &amp;TRIM(B4578) &amp; "&lt;/p&gt;"</f>
        <v>&lt;p&gt;10516261&lt;/p&gt;</v>
      </c>
      <c r="I4578" t="str">
        <f>"&lt;d&gt;" &amp;TRIM(E4578) &amp; "&lt;/d&gt;"</f>
        <v>&lt;d&gt;WASHER,LOCK WASHER,LOCK&lt;/d&gt;</v>
      </c>
      <c r="J4578" t="str">
        <f>H4578&amp;I4578&amp;"&lt;c&gt;" &amp; A4578 &amp; "&lt;/c&gt;" &amp;"&lt;aka&gt;" &amp;C4578&amp; "&lt;/aka&gt;"</f>
        <v>&lt;p&gt;10516261&lt;/p&gt;&lt;d&gt;WASHER,LOCK WASHER,LOCK&lt;/d&gt;&lt;c&gt;56161&lt;/c&gt;&lt;aka&gt;5310005825965&lt;/aka&gt;</v>
      </c>
    </row>
    <row r="4579" spans="1:10">
      <c r="A4579" s="1" t="s">
        <v>22984</v>
      </c>
      <c r="B4579" t="s">
        <v>14778</v>
      </c>
      <c r="C4579" s="7" t="s">
        <v>4226</v>
      </c>
      <c r="D4579" s="8" t="s">
        <v>24937</v>
      </c>
      <c r="E4579" t="str">
        <f>TRIM(F4579)&amp;IF(RIGHT(TRIM(F4579),1)=",",TRIM(G4579)," "&amp;TRIM(G4579))</f>
        <v>WASHER,LOCK WASHER,LOCK</v>
      </c>
      <c r="F4579" t="str">
        <f>VLOOKUP(C4579,C$2:F$65001,3,FALSE)</f>
        <v xml:space="preserve">WASHER,LOCK </v>
      </c>
      <c r="G4579" t="str">
        <f>VLOOKUP(C4579,C$2:G$65001,4,FALSE)</f>
        <v xml:space="preserve">WASHER,LOCK        </v>
      </c>
      <c r="H4579" t="str">
        <f>"&lt;p&gt;" &amp;TRIM(B4579) &amp; "&lt;/p&gt;"</f>
        <v>&lt;p&gt;MS25338-44&lt;/p&gt;</v>
      </c>
      <c r="I4579" t="str">
        <f>"&lt;d&gt;" &amp;TRIM(E4579) &amp; "&lt;/d&gt;"</f>
        <v>&lt;d&gt;WASHER,LOCK WASHER,LOCK&lt;/d&gt;</v>
      </c>
      <c r="J4579" t="str">
        <f>H4579&amp;I4579&amp;"&lt;c&gt;" &amp; A4579 &amp; "&lt;/c&gt;" &amp;"&lt;aka&gt;" &amp;C4579&amp; "&lt;/aka&gt;"</f>
        <v>&lt;p&gt;MS25338-44&lt;/p&gt;&lt;d&gt;WASHER,LOCK WASHER,LOCK&lt;/d&gt;&lt;c&gt;5M696&lt;/c&gt;&lt;aka&gt;5310005825965&lt;/aka&gt;</v>
      </c>
    </row>
    <row r="4580" spans="1:10">
      <c r="A4580" s="1" t="s">
        <v>22584</v>
      </c>
      <c r="B4580" t="s">
        <v>14781</v>
      </c>
      <c r="C4580" s="7" t="s">
        <v>4226</v>
      </c>
      <c r="D4580" s="8" t="s">
        <v>24937</v>
      </c>
      <c r="E4580" t="str">
        <f>TRIM(F4580)&amp;IF(RIGHT(TRIM(F4580),1)=",",TRIM(G4580)," "&amp;TRIM(G4580))</f>
        <v>WASHER,LOCK WASHER,LOCK</v>
      </c>
      <c r="F4580" t="str">
        <f>VLOOKUP(C4580,C$2:F$65001,3,FALSE)</f>
        <v xml:space="preserve">WASHER,LOCK </v>
      </c>
      <c r="G4580" t="str">
        <f>VLOOKUP(C4580,C$2:G$65001,4,FALSE)</f>
        <v xml:space="preserve">WASHER,LOCK        </v>
      </c>
      <c r="H4580" t="str">
        <f>"&lt;p&gt;" &amp;TRIM(B4580) &amp; "&lt;/p&gt;"</f>
        <v>&lt;p&gt;10018771&lt;/p&gt;</v>
      </c>
      <c r="I4580" t="str">
        <f>"&lt;d&gt;" &amp;TRIM(E4580) &amp; "&lt;/d&gt;"</f>
        <v>&lt;d&gt;WASHER,LOCK WASHER,LOCK&lt;/d&gt;</v>
      </c>
      <c r="J4580" t="str">
        <f>H4580&amp;I4580&amp;"&lt;c&gt;" &amp; A4580 &amp; "&lt;/c&gt;" &amp;"&lt;aka&gt;" &amp;C4580&amp; "&lt;/aka&gt;"</f>
        <v>&lt;p&gt;10018771&lt;/p&gt;&lt;d&gt;WASHER,LOCK WASHER,LOCK&lt;/d&gt;&lt;c&gt;61C19&lt;/c&gt;&lt;aka&gt;5310005825965&lt;/aka&gt;</v>
      </c>
    </row>
    <row r="4581" spans="1:10">
      <c r="A4581" s="1" t="s">
        <v>22793</v>
      </c>
      <c r="B4581" t="s">
        <v>14785</v>
      </c>
      <c r="C4581" s="7" t="s">
        <v>4226</v>
      </c>
      <c r="D4581" s="8" t="s">
        <v>24937</v>
      </c>
      <c r="E4581" t="str">
        <f>TRIM(F4581)&amp;IF(RIGHT(TRIM(F4581),1)=",",TRIM(G4581)," "&amp;TRIM(G4581))</f>
        <v>WASHER,LOCK WASHER,LOCK</v>
      </c>
      <c r="F4581" t="str">
        <f>VLOOKUP(C4581,C$2:F$65001,3,FALSE)</f>
        <v xml:space="preserve">WASHER,LOCK </v>
      </c>
      <c r="G4581" t="str">
        <f>VLOOKUP(C4581,C$2:G$65001,4,FALSE)</f>
        <v xml:space="preserve">WASHER,LOCK        </v>
      </c>
      <c r="H4581" t="str">
        <f>"&lt;p&gt;" &amp;TRIM(B4581) &amp; "&lt;/p&gt;"</f>
        <v>&lt;p&gt;AN935-416&lt;/p&gt;</v>
      </c>
      <c r="I4581" t="str">
        <f>"&lt;d&gt;" &amp;TRIM(E4581) &amp; "&lt;/d&gt;"</f>
        <v>&lt;d&gt;WASHER,LOCK WASHER,LOCK&lt;/d&gt;</v>
      </c>
      <c r="J4581" t="str">
        <f>H4581&amp;I4581&amp;"&lt;c&gt;" &amp; A4581 &amp; "&lt;/c&gt;" &amp;"&lt;aka&gt;" &amp;C4581&amp; "&lt;/aka&gt;"</f>
        <v>&lt;p&gt;AN935-416&lt;/p&gt;&lt;d&gt;WASHER,LOCK WASHER,LOCK&lt;/d&gt;&lt;c&gt;88044&lt;/c&gt;&lt;aka&gt;5310005825965&lt;/aka&gt;</v>
      </c>
    </row>
    <row r="4582" spans="1:10">
      <c r="A4582" s="1" t="s">
        <v>22888</v>
      </c>
      <c r="B4582" t="s">
        <v>14788</v>
      </c>
      <c r="C4582" s="7" t="s">
        <v>4226</v>
      </c>
      <c r="D4582" s="8" t="s">
        <v>24937</v>
      </c>
      <c r="E4582" t="str">
        <f>TRIM(F4582)&amp;IF(RIGHT(TRIM(F4582),1)=",",TRIM(G4582)," "&amp;TRIM(G4582))</f>
        <v>WASHER,LOCK WASHER,LOCK</v>
      </c>
      <c r="F4582" t="str">
        <f>VLOOKUP(C4582,C$2:F$65001,3,FALSE)</f>
        <v xml:space="preserve">WASHER,LOCK </v>
      </c>
      <c r="G4582" t="str">
        <f>VLOOKUP(C4582,C$2:G$65001,4,FALSE)</f>
        <v xml:space="preserve">WASHER,LOCK        </v>
      </c>
      <c r="H4582" t="str">
        <f>"&lt;p&gt;" &amp;TRIM(B4582) &amp; "&lt;/p&gt;"</f>
        <v>&lt;p&gt;28S11&lt;/p&gt;</v>
      </c>
      <c r="I4582" t="str">
        <f>"&lt;d&gt;" &amp;TRIM(E4582) &amp; "&lt;/d&gt;"</f>
        <v>&lt;d&gt;WASHER,LOCK WASHER,LOCK&lt;/d&gt;</v>
      </c>
      <c r="J4582" t="str">
        <f>H4582&amp;I4582&amp;"&lt;c&gt;" &amp; A4582 &amp; "&lt;/c&gt;" &amp;"&lt;aka&gt;" &amp;C4582&amp; "&lt;/aka&gt;"</f>
        <v>&lt;p&gt;28S11&lt;/p&gt;&lt;d&gt;WASHER,LOCK WASHER,LOCK&lt;/d&gt;&lt;c&gt;99167&lt;/c&gt;&lt;aka&gt;5310005825965&lt;/aka&gt;</v>
      </c>
    </row>
    <row r="4583" spans="1:10">
      <c r="A4583" s="1" t="s">
        <v>22603</v>
      </c>
      <c r="B4583" t="s">
        <v>14790</v>
      </c>
      <c r="C4583" s="7" t="s">
        <v>4226</v>
      </c>
      <c r="D4583" s="8" t="s">
        <v>24937</v>
      </c>
      <c r="E4583" t="str">
        <f>TRIM(F4583)&amp;IF(RIGHT(TRIM(F4583),1)=",",TRIM(G4583)," "&amp;TRIM(G4583))</f>
        <v>WASHER,LOCK WASHER,LOCK</v>
      </c>
      <c r="F4583" t="str">
        <f>VLOOKUP(C4583,C$2:F$65001,3,FALSE)</f>
        <v xml:space="preserve">WASHER,LOCK </v>
      </c>
      <c r="G4583" t="str">
        <f>VLOOKUP(C4583,C$2:G$65001,4,FALSE)</f>
        <v xml:space="preserve">WASHER,LOCK        </v>
      </c>
      <c r="H4583" t="str">
        <f>"&lt;p&gt;" &amp;TRIM(B4583) &amp; "&lt;/p&gt;"</f>
        <v>&lt;p&gt;10082537&lt;/p&gt;</v>
      </c>
      <c r="I4583" t="str">
        <f>"&lt;d&gt;" &amp;TRIM(E4583) &amp; "&lt;/d&gt;"</f>
        <v>&lt;d&gt;WASHER,LOCK WASHER,LOCK&lt;/d&gt;</v>
      </c>
      <c r="J4583" t="str">
        <f>H4583&amp;I4583&amp;"&lt;c&gt;" &amp; A4583 &amp; "&lt;/c&gt;" &amp;"&lt;aka&gt;" &amp;C4583&amp; "&lt;/aka&gt;"</f>
        <v>&lt;p&gt;10082537&lt;/p&gt;&lt;d&gt;WASHER,LOCK WASHER,LOCK&lt;/d&gt;&lt;c&gt;A486G&lt;/c&gt;&lt;aka&gt;5310005825965&lt;/aka&gt;</v>
      </c>
    </row>
    <row r="4584" spans="1:10">
      <c r="A4584" s="1" t="s">
        <v>22985</v>
      </c>
      <c r="B4584" t="s">
        <v>14792</v>
      </c>
      <c r="C4584" s="7" t="s">
        <v>4226</v>
      </c>
      <c r="D4584" s="8" t="s">
        <v>24937</v>
      </c>
      <c r="E4584" t="str">
        <f>TRIM(F4584)&amp;IF(RIGHT(TRIM(F4584),1)=",",TRIM(G4584)," "&amp;TRIM(G4584))</f>
        <v>WASHER,LOCK WASHER,LOCK</v>
      </c>
      <c r="F4584" t="str">
        <f>VLOOKUP(C4584,C$2:F$65001,3,FALSE)</f>
        <v xml:space="preserve">WASHER,LOCK </v>
      </c>
      <c r="G4584" t="str">
        <f>VLOOKUP(C4584,C$2:G$65001,4,FALSE)</f>
        <v xml:space="preserve">WASHER,LOCK        </v>
      </c>
      <c r="H4584" t="str">
        <f>"&lt;p&gt;" &amp;TRIM(B4584) &amp; "&lt;/p&gt;"</f>
        <v>&lt;p&gt;23111-99-0412&lt;/p&gt;</v>
      </c>
      <c r="I4584" t="str">
        <f>"&lt;d&gt;" &amp;TRIM(E4584) &amp; "&lt;/d&gt;"</f>
        <v>&lt;d&gt;WASHER,LOCK WASHER,LOCK&lt;/d&gt;</v>
      </c>
      <c r="J4584" t="str">
        <f>H4584&amp;I4584&amp;"&lt;c&gt;" &amp; A4584 &amp; "&lt;/c&gt;" &amp;"&lt;aka&gt;" &amp;C4584&amp; "&lt;/aka&gt;"</f>
        <v>&lt;p&gt;23111-99-0412&lt;/p&gt;&lt;d&gt;WASHER,LOCK WASHER,LOCK&lt;/d&gt;&lt;c&gt;D1785&lt;/c&gt;&lt;aka&gt;5310005825965&lt;/aka&gt;</v>
      </c>
    </row>
    <row r="4585" spans="1:10">
      <c r="A4585" s="1" t="s">
        <v>22889</v>
      </c>
      <c r="B4585" t="s">
        <v>14795</v>
      </c>
      <c r="C4585" s="7" t="s">
        <v>4226</v>
      </c>
      <c r="D4585" s="8" t="s">
        <v>24937</v>
      </c>
      <c r="E4585" t="str">
        <f>TRIM(F4585)&amp;IF(RIGHT(TRIM(F4585),1)=",",TRIM(G4585)," "&amp;TRIM(G4585))</f>
        <v>WASHER,LOCK WASHER,LOCK</v>
      </c>
      <c r="F4585" t="str">
        <f>VLOOKUP(C4585,C$2:F$65001,3,FALSE)</f>
        <v xml:space="preserve">WASHER,LOCK </v>
      </c>
      <c r="G4585" t="str">
        <f>VLOOKUP(C4585,C$2:G$65001,4,FALSE)</f>
        <v xml:space="preserve">WASHER,LOCK        </v>
      </c>
      <c r="H4585" t="str">
        <f>"&lt;p&gt;" &amp;TRIM(B4585) &amp; "&lt;/p&gt;"</f>
        <v>&lt;p&gt;N405P11C16&lt;/p&gt;</v>
      </c>
      <c r="I4585" t="str">
        <f>"&lt;d&gt;" &amp;TRIM(E4585) &amp; "&lt;/d&gt;"</f>
        <v>&lt;d&gt;WASHER,LOCK WASHER,LOCK&lt;/d&gt;</v>
      </c>
      <c r="J4585" t="str">
        <f>H4585&amp;I4585&amp;"&lt;c&gt;" &amp; A4585 &amp; "&lt;/c&gt;" &amp;"&lt;aka&gt;" &amp;C4585&amp; "&lt;/aka&gt;"</f>
        <v>&lt;p&gt;N405P11C16&lt;/p&gt;&lt;d&gt;WASHER,LOCK WASHER,LOCK&lt;/d&gt;&lt;c&gt;D9182&lt;/c&gt;&lt;aka&gt;5310005825965&lt;/aka&gt;</v>
      </c>
    </row>
    <row r="4586" spans="1:10">
      <c r="A4586" s="1" t="s">
        <v>22986</v>
      </c>
      <c r="B4586" t="s">
        <v>14797</v>
      </c>
      <c r="C4586" s="7" t="s">
        <v>4226</v>
      </c>
      <c r="D4586" s="8" t="s">
        <v>24937</v>
      </c>
      <c r="E4586" t="str">
        <f>TRIM(F4586)&amp;IF(RIGHT(TRIM(F4586),1)=",",TRIM(G4586)," "&amp;TRIM(G4586))</f>
        <v>WASHER,LOCK WASHER,LOCK</v>
      </c>
      <c r="F4586" t="str">
        <f>VLOOKUP(C4586,C$2:F$65001,3,FALSE)</f>
        <v xml:space="preserve">WASHER,LOCK </v>
      </c>
      <c r="G4586" t="str">
        <f>VLOOKUP(C4586,C$2:G$65001,4,FALSE)</f>
        <v xml:space="preserve">WASHER,LOCK        </v>
      </c>
      <c r="H4586" t="str">
        <f>"&lt;p&gt;" &amp;TRIM(B4586) &amp; "&lt;/p&gt;"</f>
        <v>&lt;p&gt;402352029&lt;/p&gt;</v>
      </c>
      <c r="I4586" t="str">
        <f>"&lt;d&gt;" &amp;TRIM(E4586) &amp; "&lt;/d&gt;"</f>
        <v>&lt;d&gt;WASHER,LOCK WASHER,LOCK&lt;/d&gt;</v>
      </c>
      <c r="J4586" t="str">
        <f>H4586&amp;I4586&amp;"&lt;c&gt;" &amp; A4586 &amp; "&lt;/c&gt;" &amp;"&lt;aka&gt;" &amp;C4586&amp; "&lt;/aka&gt;"</f>
        <v>&lt;p&gt;402352029&lt;/p&gt;&lt;d&gt;WASHER,LOCK WASHER,LOCK&lt;/d&gt;&lt;c&gt;S5686&lt;/c&gt;&lt;aka&gt;5310005825965&lt;/aka&gt;</v>
      </c>
    </row>
    <row r="4587" spans="1:10">
      <c r="A4587" s="1" t="s">
        <v>22824</v>
      </c>
      <c r="B4587" t="s">
        <v>14800</v>
      </c>
      <c r="C4587" s="7" t="s">
        <v>4226</v>
      </c>
      <c r="D4587" s="8" t="s">
        <v>24937</v>
      </c>
      <c r="E4587" t="str">
        <f>TRIM(F4587)&amp;IF(RIGHT(TRIM(F4587),1)=",",TRIM(G4587)," "&amp;TRIM(G4587))</f>
        <v>WASHER,LOCK WASHER,LOCK</v>
      </c>
      <c r="F4587" t="str">
        <f>VLOOKUP(C4587,C$2:F$65001,3,FALSE)</f>
        <v xml:space="preserve">WASHER,LOCK </v>
      </c>
      <c r="G4587" t="str">
        <f>VLOOKUP(C4587,C$2:G$65001,4,FALSE)</f>
        <v xml:space="preserve">WASHER,LOCK        </v>
      </c>
      <c r="H4587" t="str">
        <f>"&lt;p&gt;" &amp;TRIM(B4587) &amp; "&lt;/p&gt;"</f>
        <v>&lt;p&gt;HK799G16M&lt;/p&gt;</v>
      </c>
      <c r="I4587" t="str">
        <f>"&lt;d&gt;" &amp;TRIM(E4587) &amp; "&lt;/d&gt;"</f>
        <v>&lt;d&gt;WASHER,LOCK WASHER,LOCK&lt;/d&gt;</v>
      </c>
      <c r="J4587" t="str">
        <f>H4587&amp;I4587&amp;"&lt;c&gt;" &amp; A4587 &amp; "&lt;/c&gt;" &amp;"&lt;aka&gt;" &amp;C4587&amp; "&lt;/aka&gt;"</f>
        <v>&lt;p&gt;HK799G16M&lt;/p&gt;&lt;d&gt;WASHER,LOCK WASHER,LOCK&lt;/d&gt;&lt;c&gt;06845&lt;/c&gt;&lt;aka&gt;5310005825965&lt;/aka&gt;</v>
      </c>
    </row>
    <row r="4588" spans="1:10">
      <c r="A4588" s="1" t="s">
        <v>22987</v>
      </c>
      <c r="B4588" t="s">
        <v>14803</v>
      </c>
      <c r="C4588" s="7" t="s">
        <v>4226</v>
      </c>
      <c r="D4588" s="8" t="s">
        <v>24937</v>
      </c>
      <c r="E4588" t="str">
        <f>TRIM(F4588)&amp;IF(RIGHT(TRIM(F4588),1)=",",TRIM(G4588)," "&amp;TRIM(G4588))</f>
        <v>WASHER,LOCK WASHER,LOCK</v>
      </c>
      <c r="F4588" t="str">
        <f>VLOOKUP(C4588,C$2:F$65001,3,FALSE)</f>
        <v xml:space="preserve">WASHER,LOCK </v>
      </c>
      <c r="G4588" t="str">
        <f>VLOOKUP(C4588,C$2:G$65001,4,FALSE)</f>
        <v xml:space="preserve">WASHER,LOCK        </v>
      </c>
      <c r="H4588" t="str">
        <f>"&lt;p&gt;" &amp;TRIM(B4588) &amp; "&lt;/p&gt;"</f>
        <v>&lt;p&gt;92-2030-8&lt;/p&gt;</v>
      </c>
      <c r="I4588" t="str">
        <f>"&lt;d&gt;" &amp;TRIM(E4588) &amp; "&lt;/d&gt;"</f>
        <v>&lt;d&gt;WASHER,LOCK WASHER,LOCK&lt;/d&gt;</v>
      </c>
      <c r="J4588" t="str">
        <f>H4588&amp;I4588&amp;"&lt;c&gt;" &amp; A4588 &amp; "&lt;/c&gt;" &amp;"&lt;aka&gt;" &amp;C4588&amp; "&lt;/aka&gt;"</f>
        <v>&lt;p&gt;92-2030-8&lt;/p&gt;&lt;d&gt;WASHER,LOCK WASHER,LOCK&lt;/d&gt;&lt;c&gt;09058&lt;/c&gt;&lt;aka&gt;5310005825965&lt;/aka&gt;</v>
      </c>
    </row>
    <row r="4589" spans="1:10">
      <c r="A4589" s="1" t="s">
        <v>22618</v>
      </c>
      <c r="B4589" t="s">
        <v>14806</v>
      </c>
      <c r="C4589" s="7" t="s">
        <v>4226</v>
      </c>
      <c r="D4589" s="8" t="s">
        <v>24937</v>
      </c>
      <c r="E4589" t="str">
        <f>TRIM(F4589)&amp;IF(RIGHT(TRIM(F4589),1)=",",TRIM(G4589)," "&amp;TRIM(G4589))</f>
        <v>WASHER,LOCK WASHER,LOCK</v>
      </c>
      <c r="F4589" t="str">
        <f>VLOOKUP(C4589,C$2:F$65001,3,FALSE)</f>
        <v xml:space="preserve">WASHER,LOCK </v>
      </c>
      <c r="G4589" t="str">
        <f>VLOOKUP(C4589,C$2:G$65001,4,FALSE)</f>
        <v xml:space="preserve">WASHER,LOCK        </v>
      </c>
      <c r="H4589" t="str">
        <f>"&lt;p&gt;" &amp;TRIM(B4589) &amp; "&lt;/p&gt;"</f>
        <v>&lt;p&gt;192-19&lt;/p&gt;</v>
      </c>
      <c r="I4589" t="str">
        <f>"&lt;d&gt;" &amp;TRIM(E4589) &amp; "&lt;/d&gt;"</f>
        <v>&lt;d&gt;WASHER,LOCK WASHER,LOCK&lt;/d&gt;</v>
      </c>
      <c r="J4589" t="str">
        <f>H4589&amp;I4589&amp;"&lt;c&gt;" &amp; A4589 &amp; "&lt;/c&gt;" &amp;"&lt;aka&gt;" &amp;C4589&amp; "&lt;/aka&gt;"</f>
        <v>&lt;p&gt;192-19&lt;/p&gt;&lt;d&gt;WASHER,LOCK WASHER,LOCK&lt;/d&gt;&lt;c&gt;10988&lt;/c&gt;&lt;aka&gt;5310005825965&lt;/aka&gt;</v>
      </c>
    </row>
    <row r="4590" spans="1:10">
      <c r="A4590" s="1" t="s">
        <v>5209</v>
      </c>
      <c r="B4590" t="s">
        <v>14808</v>
      </c>
      <c r="C4590" s="7" t="s">
        <v>4226</v>
      </c>
      <c r="D4590" s="8" t="s">
        <v>24937</v>
      </c>
      <c r="E4590" t="str">
        <f>TRIM(F4590)&amp;IF(RIGHT(TRIM(F4590),1)=",",TRIM(G4590)," "&amp;TRIM(G4590))</f>
        <v>WASHER,LOCK WASHER,LOCK</v>
      </c>
      <c r="F4590" t="str">
        <f>VLOOKUP(C4590,C$2:F$65001,3,FALSE)</f>
        <v xml:space="preserve">WASHER,LOCK </v>
      </c>
      <c r="G4590" t="str">
        <f>VLOOKUP(C4590,C$2:G$65001,4,FALSE)</f>
        <v xml:space="preserve">WASHER,LOCK        </v>
      </c>
      <c r="H4590" t="str">
        <f>"&lt;p&gt;" &amp;TRIM(B4590) &amp; "&lt;/p&gt;"</f>
        <v>&lt;p&gt;12Z22PC251&lt;/p&gt;</v>
      </c>
      <c r="I4590" t="str">
        <f>"&lt;d&gt;" &amp;TRIM(E4590) &amp; "&lt;/d&gt;"</f>
        <v>&lt;d&gt;WASHER,LOCK WASHER,LOCK&lt;/d&gt;</v>
      </c>
      <c r="J4590" t="str">
        <f>H4590&amp;I4590&amp;"&lt;c&gt;" &amp; A4590 &amp; "&lt;/c&gt;" &amp;"&lt;aka&gt;" &amp;C4590&amp; "&lt;/aka&gt;"</f>
        <v>&lt;p&gt;12Z22PC251&lt;/p&gt;&lt;d&gt;WASHER,LOCK WASHER,LOCK&lt;/d&gt;&lt;c&gt;53711&lt;/c&gt;&lt;aka&gt;5310005825965&lt;/aka&gt;</v>
      </c>
    </row>
    <row r="4591" spans="1:10">
      <c r="A4591" s="1" t="s">
        <v>22988</v>
      </c>
      <c r="B4591" t="s">
        <v>14810</v>
      </c>
      <c r="C4591" s="7" t="s">
        <v>4226</v>
      </c>
      <c r="D4591" s="8" t="s">
        <v>24937</v>
      </c>
      <c r="E4591" t="str">
        <f>TRIM(F4591)&amp;IF(RIGHT(TRIM(F4591),1)=",",TRIM(G4591)," "&amp;TRIM(G4591))</f>
        <v>WASHER,LOCK WASHER,LOCK</v>
      </c>
      <c r="F4591" t="str">
        <f>VLOOKUP(C4591,C$2:F$65001,3,FALSE)</f>
        <v xml:space="preserve">WASHER,LOCK </v>
      </c>
      <c r="G4591" t="str">
        <f>VLOOKUP(C4591,C$2:G$65001,4,FALSE)</f>
        <v xml:space="preserve">WASHER,LOCK        </v>
      </c>
      <c r="H4591" t="str">
        <f>"&lt;p&gt;" &amp;TRIM(B4591) &amp; "&lt;/p&gt;"</f>
        <v>&lt;p&gt;3059-00870-04&lt;/p&gt;</v>
      </c>
      <c r="I4591" t="str">
        <f>"&lt;d&gt;" &amp;TRIM(E4591) &amp; "&lt;/d&gt;"</f>
        <v>&lt;d&gt;WASHER,LOCK WASHER,LOCK&lt;/d&gt;</v>
      </c>
      <c r="J4591" t="str">
        <f>H4591&amp;I4591&amp;"&lt;c&gt;" &amp; A4591 &amp; "&lt;/c&gt;" &amp;"&lt;aka&gt;" &amp;C4591&amp; "&lt;/aka&gt;"</f>
        <v>&lt;p&gt;3059-00870-04&lt;/p&gt;&lt;d&gt;WASHER,LOCK WASHER,LOCK&lt;/d&gt;&lt;c&gt;75418&lt;/c&gt;&lt;aka&gt;5310005825965&lt;/aka&gt;</v>
      </c>
    </row>
    <row r="4592" spans="1:10">
      <c r="A4592" s="1" t="s">
        <v>22989</v>
      </c>
      <c r="B4592" t="s">
        <v>14813</v>
      </c>
      <c r="C4592" s="7" t="s">
        <v>4226</v>
      </c>
      <c r="D4592" s="8" t="s">
        <v>24937</v>
      </c>
      <c r="E4592" t="str">
        <f>TRIM(F4592)&amp;IF(RIGHT(TRIM(F4592),1)=",",TRIM(G4592)," "&amp;TRIM(G4592))</f>
        <v>WASHER,LOCK WASHER,LOCK</v>
      </c>
      <c r="F4592" t="str">
        <f>VLOOKUP(C4592,C$2:F$65001,3,FALSE)</f>
        <v xml:space="preserve">WASHER,LOCK </v>
      </c>
      <c r="G4592" t="str">
        <f>VLOOKUP(C4592,C$2:G$65001,4,FALSE)</f>
        <v xml:space="preserve">WASHER,LOCK        </v>
      </c>
      <c r="H4592" t="str">
        <f>"&lt;p&gt;" &amp;TRIM(B4592) &amp; "&lt;/p&gt;"</f>
        <v>&lt;p&gt;407 044&lt;/p&gt;</v>
      </c>
      <c r="I4592" t="str">
        <f>"&lt;d&gt;" &amp;TRIM(E4592) &amp; "&lt;/d&gt;"</f>
        <v>&lt;d&gt;WASHER,LOCK WASHER,LOCK&lt;/d&gt;</v>
      </c>
      <c r="J4592" t="str">
        <f>H4592&amp;I4592&amp;"&lt;c&gt;" &amp; A4592 &amp; "&lt;/c&gt;" &amp;"&lt;aka&gt;" &amp;C4592&amp; "&lt;/aka&gt;"</f>
        <v>&lt;p&gt;407 044&lt;/p&gt;&lt;d&gt;WASHER,LOCK WASHER,LOCK&lt;/d&gt;&lt;c&gt;77294&lt;/c&gt;&lt;aka&gt;5310005825965&lt;/aka&gt;</v>
      </c>
    </row>
    <row r="4593" spans="1:10">
      <c r="A4593" s="1" t="s">
        <v>22990</v>
      </c>
      <c r="B4593" t="s">
        <v>14816</v>
      </c>
      <c r="C4593" s="7" t="s">
        <v>4226</v>
      </c>
      <c r="D4593" s="8" t="s">
        <v>24937</v>
      </c>
      <c r="E4593" t="str">
        <f>TRIM(F4593)&amp;IF(RIGHT(TRIM(F4593),1)=",",TRIM(G4593)," "&amp;TRIM(G4593))</f>
        <v>WASHER,LOCK WASHER,LOCK</v>
      </c>
      <c r="F4593" t="str">
        <f>VLOOKUP(C4593,C$2:F$65001,3,FALSE)</f>
        <v xml:space="preserve">WASHER,LOCK </v>
      </c>
      <c r="G4593" t="str">
        <f>VLOOKUP(C4593,C$2:G$65001,4,FALSE)</f>
        <v xml:space="preserve">WASHER,LOCK        </v>
      </c>
      <c r="H4593" t="str">
        <f>"&lt;p&gt;" &amp;TRIM(B4593) &amp; "&lt;/p&gt;"</f>
        <v>&lt;p&gt;23MS35338-44&lt;/p&gt;</v>
      </c>
      <c r="I4593" t="str">
        <f>"&lt;d&gt;" &amp;TRIM(E4593) &amp; "&lt;/d&gt;"</f>
        <v>&lt;d&gt;WASHER,LOCK WASHER,LOCK&lt;/d&gt;</v>
      </c>
      <c r="J4593" t="str">
        <f>H4593&amp;I4593&amp;"&lt;c&gt;" &amp; A4593 &amp; "&lt;/c&gt;" &amp;"&lt;aka&gt;" &amp;C4593&amp; "&lt;/aka&gt;"</f>
        <v>&lt;p&gt;23MS35338-44&lt;/p&gt;&lt;d&gt;WASHER,LOCK WASHER,LOCK&lt;/d&gt;&lt;c&gt;80045&lt;/c&gt;&lt;aka&gt;5310005825965&lt;/aka&gt;</v>
      </c>
    </row>
    <row r="4594" spans="1:10">
      <c r="A4594" s="1" t="s">
        <v>22992</v>
      </c>
      <c r="B4594" t="s">
        <v>14821</v>
      </c>
      <c r="C4594" s="7" t="s">
        <v>4226</v>
      </c>
      <c r="D4594" s="8" t="s">
        <v>24937</v>
      </c>
      <c r="E4594" t="str">
        <f>TRIM(F4594)&amp;IF(RIGHT(TRIM(F4594),1)=",",TRIM(G4594)," "&amp;TRIM(G4594))</f>
        <v>WASHER,LOCK WASHER,LOCK</v>
      </c>
      <c r="F4594" t="str">
        <f>VLOOKUP(C4594,C$2:F$65001,3,FALSE)</f>
        <v xml:space="preserve">WASHER,LOCK </v>
      </c>
      <c r="G4594" t="str">
        <f>VLOOKUP(C4594,C$2:G$65001,4,FALSE)</f>
        <v xml:space="preserve">WASHER,LOCK        </v>
      </c>
      <c r="H4594" t="str">
        <f>"&lt;p&gt;" &amp;TRIM(B4594) &amp; "&lt;/p&gt;"</f>
        <v>&lt;p&gt;MS35338-44&lt;/p&gt;</v>
      </c>
      <c r="I4594" t="str">
        <f>"&lt;d&gt;" &amp;TRIM(E4594) &amp; "&lt;/d&gt;"</f>
        <v>&lt;d&gt;WASHER,LOCK WASHER,LOCK&lt;/d&gt;</v>
      </c>
      <c r="J4594" t="str">
        <f>H4594&amp;I4594&amp;"&lt;c&gt;" &amp; A4594 &amp; "&lt;/c&gt;" &amp;"&lt;aka&gt;" &amp;C4594&amp; "&lt;/aka&gt;"</f>
        <v>&lt;p&gt;MS35338-44&lt;/p&gt;&lt;d&gt;WASHER,LOCK WASHER,LOCK&lt;/d&gt;&lt;c&gt;T0813&lt;/c&gt;&lt;aka&gt;5310005825965&lt;/aka&gt;</v>
      </c>
    </row>
    <row r="4595" spans="1:10">
      <c r="A4595" s="1" t="s">
        <v>22993</v>
      </c>
      <c r="B4595" t="s">
        <v>14824</v>
      </c>
      <c r="C4595" s="7" t="s">
        <v>4226</v>
      </c>
      <c r="D4595" s="8" t="s">
        <v>24937</v>
      </c>
      <c r="E4595" t="str">
        <f>TRIM(F4595)&amp;IF(RIGHT(TRIM(F4595),1)=",",TRIM(G4595)," "&amp;TRIM(G4595))</f>
        <v>WASHER,LOCK WASHER,LOCK</v>
      </c>
      <c r="F4595" t="str">
        <f>VLOOKUP(C4595,C$2:F$65001,3,FALSE)</f>
        <v xml:space="preserve">WASHER,LOCK </v>
      </c>
      <c r="G4595" t="str">
        <f>VLOOKUP(C4595,C$2:G$65001,4,FALSE)</f>
        <v xml:space="preserve">WASHER,LOCK        </v>
      </c>
      <c r="H4595" t="str">
        <f>"&lt;p&gt;" &amp;TRIM(B4595) &amp; "&lt;/p&gt;"</f>
        <v>&lt;p&gt;P048&lt;/p&gt;</v>
      </c>
      <c r="I4595" t="str">
        <f>"&lt;d&gt;" &amp;TRIM(E4595) &amp; "&lt;/d&gt;"</f>
        <v>&lt;d&gt;WASHER,LOCK WASHER,LOCK&lt;/d&gt;</v>
      </c>
      <c r="J4595" t="str">
        <f>H4595&amp;I4595&amp;"&lt;c&gt;" &amp; A4595 &amp; "&lt;/c&gt;" &amp;"&lt;aka&gt;" &amp;C4595&amp; "&lt;/aka&gt;"</f>
        <v>&lt;p&gt;P048&lt;/p&gt;&lt;d&gt;WASHER,LOCK WASHER,LOCK&lt;/d&gt;&lt;c&gt;0TJB5&lt;/c&gt;&lt;aka&gt;5310005825965&lt;/aka&gt;</v>
      </c>
    </row>
    <row r="4596" spans="1:10">
      <c r="A4596" s="1" t="s">
        <v>22994</v>
      </c>
      <c r="B4596" t="s">
        <v>14827</v>
      </c>
      <c r="C4596" s="7" t="s">
        <v>4226</v>
      </c>
      <c r="D4596" s="8" t="s">
        <v>24937</v>
      </c>
      <c r="E4596" t="str">
        <f>TRIM(F4596)&amp;IF(RIGHT(TRIM(F4596),1)=",",TRIM(G4596)," "&amp;TRIM(G4596))</f>
        <v>WASHER,LOCK WASHER,LOCK</v>
      </c>
      <c r="F4596" t="str">
        <f>VLOOKUP(C4596,C$2:F$65001,3,FALSE)</f>
        <v xml:space="preserve">WASHER,LOCK </v>
      </c>
      <c r="G4596" t="str">
        <f>VLOOKUP(C4596,C$2:G$65001,4,FALSE)</f>
        <v xml:space="preserve">WASHER,LOCK        </v>
      </c>
      <c r="H4596" t="str">
        <f>"&lt;p&gt;" &amp;TRIM(B4596) &amp; "&lt;/p&gt;"</f>
        <v>&lt;p&gt;KL5296&lt;/p&gt;</v>
      </c>
      <c r="I4596" t="str">
        <f>"&lt;d&gt;" &amp;TRIM(E4596) &amp; "&lt;/d&gt;"</f>
        <v>&lt;d&gt;WASHER,LOCK WASHER,LOCK&lt;/d&gt;</v>
      </c>
      <c r="J4596" t="str">
        <f>H4596&amp;I4596&amp;"&lt;c&gt;" &amp; A4596 &amp; "&lt;/c&gt;" &amp;"&lt;aka&gt;" &amp;C4596&amp; "&lt;/aka&gt;"</f>
        <v>&lt;p&gt;KL5296&lt;/p&gt;&lt;d&gt;WASHER,LOCK WASHER,LOCK&lt;/d&gt;&lt;c&gt;15235&lt;/c&gt;&lt;aka&gt;5310005825965&lt;/aka&gt;</v>
      </c>
    </row>
    <row r="4597" spans="1:10">
      <c r="A4597" s="1" t="s">
        <v>22737</v>
      </c>
      <c r="B4597" t="s">
        <v>14830</v>
      </c>
      <c r="C4597" s="7" t="s">
        <v>4226</v>
      </c>
      <c r="D4597" s="8" t="s">
        <v>24937</v>
      </c>
      <c r="E4597" t="str">
        <f>TRIM(F4597)&amp;IF(RIGHT(TRIM(F4597),1)=",",TRIM(G4597)," "&amp;TRIM(G4597))</f>
        <v>WASHER,LOCK WASHER,LOCK</v>
      </c>
      <c r="F4597" t="str">
        <f>VLOOKUP(C4597,C$2:F$65001,3,FALSE)</f>
        <v xml:space="preserve">WASHER,LOCK </v>
      </c>
      <c r="G4597" t="str">
        <f>VLOOKUP(C4597,C$2:G$65001,4,FALSE)</f>
        <v xml:space="preserve">WASHER,LOCK        </v>
      </c>
      <c r="H4597" t="str">
        <f>"&lt;p&gt;" &amp;TRIM(B4597) &amp; "&lt;/p&gt;"</f>
        <v>&lt;p&gt;4361&lt;/p&gt;</v>
      </c>
      <c r="I4597" t="str">
        <f>"&lt;d&gt;" &amp;TRIM(E4597) &amp; "&lt;/d&gt;"</f>
        <v>&lt;d&gt;WASHER,LOCK WASHER,LOCK&lt;/d&gt;</v>
      </c>
      <c r="J4597" t="str">
        <f>H4597&amp;I4597&amp;"&lt;c&gt;" &amp; A4597 &amp; "&lt;/c&gt;" &amp;"&lt;aka&gt;" &amp;C4597&amp; "&lt;/aka&gt;"</f>
        <v>&lt;p&gt;4361&lt;/p&gt;&lt;d&gt;WASHER,LOCK WASHER,LOCK&lt;/d&gt;&lt;c&gt;23834&lt;/c&gt;&lt;aka&gt;5310005825965&lt;/aka&gt;</v>
      </c>
    </row>
    <row r="4598" spans="1:10">
      <c r="A4598" s="1" t="s">
        <v>22635</v>
      </c>
      <c r="B4598" t="s">
        <v>14833</v>
      </c>
      <c r="C4598" s="7" t="s">
        <v>4226</v>
      </c>
      <c r="D4598" s="8" t="s">
        <v>24937</v>
      </c>
      <c r="E4598" t="str">
        <f>TRIM(F4598)&amp;IF(RIGHT(TRIM(F4598),1)=",",TRIM(G4598)," "&amp;TRIM(G4598))</f>
        <v>WASHER,LOCK WASHER,LOCK</v>
      </c>
      <c r="F4598" t="str">
        <f>VLOOKUP(C4598,C$2:F$65001,3,FALSE)</f>
        <v xml:space="preserve">WASHER,LOCK </v>
      </c>
      <c r="G4598" t="str">
        <f>VLOOKUP(C4598,C$2:G$65001,4,FALSE)</f>
        <v xml:space="preserve">WASHER,LOCK        </v>
      </c>
      <c r="H4598" t="str">
        <f>"&lt;p&gt;" &amp;TRIM(B4598) &amp; "&lt;/p&gt;"</f>
        <v>&lt;p&gt;628A&lt;/p&gt;</v>
      </c>
      <c r="I4598" t="str">
        <f>"&lt;d&gt;" &amp;TRIM(E4598) &amp; "&lt;/d&gt;"</f>
        <v>&lt;d&gt;WASHER,LOCK WASHER,LOCK&lt;/d&gt;</v>
      </c>
      <c r="J4598" t="str">
        <f>H4598&amp;I4598&amp;"&lt;c&gt;" &amp; A4598 &amp; "&lt;/c&gt;" &amp;"&lt;aka&gt;" &amp;C4598&amp; "&lt;/aka&gt;"</f>
        <v>&lt;p&gt;628A&lt;/p&gt;&lt;d&gt;WASHER,LOCK WASHER,LOCK&lt;/d&gt;&lt;c&gt;28265&lt;/c&gt;&lt;aka&gt;5310005825965&lt;/aka&gt;</v>
      </c>
    </row>
    <row r="4599" spans="1:10">
      <c r="A4599" s="1" t="s">
        <v>22874</v>
      </c>
      <c r="B4599" t="s">
        <v>14836</v>
      </c>
      <c r="C4599" s="7" t="s">
        <v>4226</v>
      </c>
      <c r="D4599" s="8" t="s">
        <v>24937</v>
      </c>
      <c r="E4599" t="str">
        <f>TRIM(F4599)&amp;IF(RIGHT(TRIM(F4599),1)=",",TRIM(G4599)," "&amp;TRIM(G4599))</f>
        <v>WASHER,LOCK WASHER,LOCK</v>
      </c>
      <c r="F4599" t="str">
        <f>VLOOKUP(C4599,C$2:F$65001,3,FALSE)</f>
        <v xml:space="preserve">WASHER,LOCK </v>
      </c>
      <c r="G4599" t="str">
        <f>VLOOKUP(C4599,C$2:G$65001,4,FALSE)</f>
        <v xml:space="preserve">WASHER,LOCK        </v>
      </c>
      <c r="H4599" t="str">
        <f>"&lt;p&gt;" &amp;TRIM(B4599) &amp; "&lt;/p&gt;"</f>
        <v>&lt;p&gt;800098-00&lt;/p&gt;</v>
      </c>
      <c r="I4599" t="str">
        <f>"&lt;d&gt;" &amp;TRIM(E4599) &amp; "&lt;/d&gt;"</f>
        <v>&lt;d&gt;WASHER,LOCK WASHER,LOCK&lt;/d&gt;</v>
      </c>
      <c r="J4599" t="str">
        <f>H4599&amp;I4599&amp;"&lt;c&gt;" &amp; A4599 &amp; "&lt;/c&gt;" &amp;"&lt;aka&gt;" &amp;C4599&amp; "&lt;/aka&gt;"</f>
        <v>&lt;p&gt;800098-00&lt;/p&gt;&lt;d&gt;WASHER,LOCK WASHER,LOCK&lt;/d&gt;&lt;c&gt;32345&lt;/c&gt;&lt;aka&gt;5310005825965&lt;/aka&gt;</v>
      </c>
    </row>
    <row r="4600" spans="1:10">
      <c r="A4600" s="1" t="s">
        <v>22874</v>
      </c>
      <c r="B4600" t="s">
        <v>14838</v>
      </c>
      <c r="C4600" s="7" t="s">
        <v>4226</v>
      </c>
      <c r="D4600" s="8" t="s">
        <v>24937</v>
      </c>
      <c r="E4600" t="str">
        <f>TRIM(F4600)&amp;IF(RIGHT(TRIM(F4600),1)=",",TRIM(G4600)," "&amp;TRIM(G4600))</f>
        <v>WASHER,LOCK WASHER,LOCK</v>
      </c>
      <c r="F4600" t="str">
        <f>VLOOKUP(C4600,C$2:F$65001,3,FALSE)</f>
        <v xml:space="preserve">WASHER,LOCK </v>
      </c>
      <c r="G4600" t="str">
        <f>VLOOKUP(C4600,C$2:G$65001,4,FALSE)</f>
        <v xml:space="preserve">WASHER,LOCK        </v>
      </c>
      <c r="H4600" t="str">
        <f>"&lt;p&gt;" &amp;TRIM(B4600) &amp; "&lt;/p&gt;"</f>
        <v>&lt;p&gt;852892-00&lt;/p&gt;</v>
      </c>
      <c r="I4600" t="str">
        <f>"&lt;d&gt;" &amp;TRIM(E4600) &amp; "&lt;/d&gt;"</f>
        <v>&lt;d&gt;WASHER,LOCK WASHER,LOCK&lt;/d&gt;</v>
      </c>
      <c r="J4600" t="str">
        <f>H4600&amp;I4600&amp;"&lt;c&gt;" &amp; A4600 &amp; "&lt;/c&gt;" &amp;"&lt;aka&gt;" &amp;C4600&amp; "&lt;/aka&gt;"</f>
        <v>&lt;p&gt;852892-00&lt;/p&gt;&lt;d&gt;WASHER,LOCK WASHER,LOCK&lt;/d&gt;&lt;c&gt;32345&lt;/c&gt;&lt;aka&gt;5310005825965&lt;/aka&gt;</v>
      </c>
    </row>
    <row r="4601" spans="1:10">
      <c r="A4601" s="1" t="s">
        <v>22590</v>
      </c>
      <c r="B4601" t="s">
        <v>14840</v>
      </c>
      <c r="C4601" s="7" t="s">
        <v>4226</v>
      </c>
      <c r="D4601" s="8" t="s">
        <v>24937</v>
      </c>
      <c r="E4601" t="str">
        <f>TRIM(F4601)&amp;IF(RIGHT(TRIM(F4601),1)=",",TRIM(G4601)," "&amp;TRIM(G4601))</f>
        <v>WASHER,LOCK WASHER,LOCK</v>
      </c>
      <c r="F4601" t="str">
        <f>VLOOKUP(C4601,C$2:F$65001,3,FALSE)</f>
        <v xml:space="preserve">WASHER,LOCK </v>
      </c>
      <c r="G4601" t="str">
        <f>VLOOKUP(C4601,C$2:G$65001,4,FALSE)</f>
        <v xml:space="preserve">WASHER,LOCK        </v>
      </c>
      <c r="H4601" t="str">
        <f>"&lt;p&gt;" &amp;TRIM(B4601) &amp; "&lt;/p&gt;"</f>
        <v>&lt;p&gt;508-4510948-184&lt;/p&gt;</v>
      </c>
      <c r="I4601" t="str">
        <f>"&lt;d&gt;" &amp;TRIM(E4601) &amp; "&lt;/d&gt;"</f>
        <v>&lt;d&gt;WASHER,LOCK WASHER,LOCK&lt;/d&gt;</v>
      </c>
      <c r="J4601" t="str">
        <f>H4601&amp;I4601&amp;"&lt;c&gt;" &amp; A4601 &amp; "&lt;/c&gt;" &amp;"&lt;aka&gt;" &amp;C4601&amp; "&lt;/aka&gt;"</f>
        <v>&lt;p&gt;508-4510948-184&lt;/p&gt;&lt;d&gt;WASHER,LOCK WASHER,LOCK&lt;/d&gt;&lt;c&gt;51563&lt;/c&gt;&lt;aka&gt;5310005825965&lt;/aka&gt;</v>
      </c>
    </row>
    <row r="4602" spans="1:10">
      <c r="A4602" s="1" t="s">
        <v>22753</v>
      </c>
      <c r="B4602" t="s">
        <v>14842</v>
      </c>
      <c r="C4602" s="7" t="s">
        <v>4226</v>
      </c>
      <c r="D4602" s="8" t="s">
        <v>24937</v>
      </c>
      <c r="E4602" t="str">
        <f>TRIM(F4602)&amp;IF(RIGHT(TRIM(F4602),1)=",",TRIM(G4602)," "&amp;TRIM(G4602))</f>
        <v>WASHER,LOCK WASHER,LOCK</v>
      </c>
      <c r="F4602" t="str">
        <f>VLOOKUP(C4602,C$2:F$65001,3,FALSE)</f>
        <v xml:space="preserve">WASHER,LOCK </v>
      </c>
      <c r="G4602" t="str">
        <f>VLOOKUP(C4602,C$2:G$65001,4,FALSE)</f>
        <v xml:space="preserve">WASHER,LOCK        </v>
      </c>
      <c r="H4602" t="str">
        <f>"&lt;p&gt;" &amp;TRIM(B4602) &amp; "&lt;/p&gt;"</f>
        <v>&lt;p&gt;5305-000&lt;/p&gt;</v>
      </c>
      <c r="I4602" t="str">
        <f>"&lt;d&gt;" &amp;TRIM(E4602) &amp; "&lt;/d&gt;"</f>
        <v>&lt;d&gt;WASHER,LOCK WASHER,LOCK&lt;/d&gt;</v>
      </c>
      <c r="J4602" t="str">
        <f>H4602&amp;I4602&amp;"&lt;c&gt;" &amp; A4602 &amp; "&lt;/c&gt;" &amp;"&lt;aka&gt;" &amp;C4602&amp; "&lt;/aka&gt;"</f>
        <v>&lt;p&gt;5305-000&lt;/p&gt;&lt;d&gt;WASHER,LOCK WASHER,LOCK&lt;/d&gt;&lt;c&gt;61796&lt;/c&gt;&lt;aka&gt;5310005825965&lt;/aka&gt;</v>
      </c>
    </row>
    <row r="4603" spans="1:10">
      <c r="A4603" s="1" t="s">
        <v>22995</v>
      </c>
      <c r="B4603" t="s">
        <v>14847</v>
      </c>
      <c r="C4603" s="7" t="s">
        <v>4226</v>
      </c>
      <c r="D4603" s="8" t="s">
        <v>24937</v>
      </c>
      <c r="E4603" t="str">
        <f>TRIM(F4603)&amp;IF(RIGHT(TRIM(F4603),1)=",",TRIM(G4603)," "&amp;TRIM(G4603))</f>
        <v>WASHER,LOCK WASHER,LOCK</v>
      </c>
      <c r="F4603" t="str">
        <f>VLOOKUP(C4603,C$2:F$65001,3,FALSE)</f>
        <v xml:space="preserve">WASHER,LOCK </v>
      </c>
      <c r="G4603" t="str">
        <f>VLOOKUP(C4603,C$2:G$65001,4,FALSE)</f>
        <v xml:space="preserve">WASHER,LOCK        </v>
      </c>
      <c r="H4603" t="str">
        <f>"&lt;p&gt;" &amp;TRIM(B4603) &amp; "&lt;/p&gt;"</f>
        <v>&lt;p&gt;604-14M&lt;/p&gt;</v>
      </c>
      <c r="I4603" t="str">
        <f>"&lt;d&gt;" &amp;TRIM(E4603) &amp; "&lt;/d&gt;"</f>
        <v>&lt;d&gt;WASHER,LOCK WASHER,LOCK&lt;/d&gt;</v>
      </c>
      <c r="J4603" t="str">
        <f>H4603&amp;I4603&amp;"&lt;c&gt;" &amp; A4603 &amp; "&lt;/c&gt;" &amp;"&lt;aka&gt;" &amp;C4603&amp; "&lt;/aka&gt;"</f>
        <v>&lt;p&gt;604-14M&lt;/p&gt;&lt;d&gt;WASHER,LOCK WASHER,LOCK&lt;/d&gt;&lt;c&gt;82386&lt;/c&gt;&lt;aka&gt;5310005825965&lt;/aka&gt;</v>
      </c>
    </row>
    <row r="4604" spans="1:10">
      <c r="A4604" s="1" t="s">
        <v>22770</v>
      </c>
      <c r="B4604" t="s">
        <v>14850</v>
      </c>
      <c r="C4604" s="7" t="s">
        <v>4226</v>
      </c>
      <c r="D4604" s="8" t="s">
        <v>24937</v>
      </c>
      <c r="E4604" t="str">
        <f>TRIM(F4604)&amp;IF(RIGHT(TRIM(F4604),1)=",",TRIM(G4604)," "&amp;TRIM(G4604))</f>
        <v>WASHER,LOCK WASHER,LOCK</v>
      </c>
      <c r="F4604" t="str">
        <f>VLOOKUP(C4604,C$2:F$65001,3,FALSE)</f>
        <v xml:space="preserve">WASHER,LOCK </v>
      </c>
      <c r="G4604" t="str">
        <f>VLOOKUP(C4604,C$2:G$65001,4,FALSE)</f>
        <v xml:space="preserve">WASHER,LOCK        </v>
      </c>
      <c r="H4604" t="str">
        <f>"&lt;p&gt;" &amp;TRIM(B4604) &amp; "&lt;/p&gt;"</f>
        <v>&lt;p&gt;5310PL0811112&lt;/p&gt;</v>
      </c>
      <c r="I4604" t="str">
        <f>"&lt;d&gt;" &amp;TRIM(E4604) &amp; "&lt;/d&gt;"</f>
        <v>&lt;d&gt;WASHER,LOCK WASHER,LOCK&lt;/d&gt;</v>
      </c>
      <c r="J4604" t="str">
        <f>H4604&amp;I4604&amp;"&lt;c&gt;" &amp; A4604 &amp; "&lt;/c&gt;" &amp;"&lt;aka&gt;" &amp;C4604&amp; "&lt;/aka&gt;"</f>
        <v>&lt;p&gt;5310PL0811112&lt;/p&gt;&lt;d&gt;WASHER,LOCK WASHER,LOCK&lt;/d&gt;&lt;c&gt;9009H&lt;/c&gt;&lt;aka&gt;5310005825965&lt;/aka&gt;</v>
      </c>
    </row>
    <row r="4605" spans="1:10">
      <c r="A4605" s="1" t="s">
        <v>5158</v>
      </c>
      <c r="B4605" t="s">
        <v>14853</v>
      </c>
      <c r="C4605" s="7" t="s">
        <v>4226</v>
      </c>
      <c r="D4605" s="8" t="s">
        <v>24937</v>
      </c>
      <c r="E4605" t="str">
        <f>TRIM(F4605)&amp;IF(RIGHT(TRIM(F4605),1)=",",TRIM(G4605)," "&amp;TRIM(G4605))</f>
        <v>WASHER,LOCK WASHER,LOCK</v>
      </c>
      <c r="F4605" t="str">
        <f>VLOOKUP(C4605,C$2:F$65001,3,FALSE)</f>
        <v xml:space="preserve">WASHER,LOCK </v>
      </c>
      <c r="G4605" t="str">
        <f>VLOOKUP(C4605,C$2:G$65001,4,FALSE)</f>
        <v xml:space="preserve">WASHER,LOCK        </v>
      </c>
      <c r="H4605" t="str">
        <f>"&lt;p&gt;" &amp;TRIM(B4605) &amp; "&lt;/p&gt;"</f>
        <v>&lt;p&gt;4198010-5&lt;/p&gt;</v>
      </c>
      <c r="I4605" t="str">
        <f>"&lt;d&gt;" &amp;TRIM(E4605) &amp; "&lt;/d&gt;"</f>
        <v>&lt;d&gt;WASHER,LOCK WASHER,LOCK&lt;/d&gt;</v>
      </c>
      <c r="J4605" t="str">
        <f>H4605&amp;I4605&amp;"&lt;c&gt;" &amp; A4605 &amp; "&lt;/c&gt;" &amp;"&lt;aka&gt;" &amp;C4605&amp; "&lt;/aka&gt;"</f>
        <v>&lt;p&gt;4198010-5&lt;/p&gt;&lt;d&gt;WASHER,LOCK WASHER,LOCK&lt;/d&gt;&lt;c&gt;96906&lt;/c&gt;&lt;aka&gt;5310005825965&lt;/aka&gt;</v>
      </c>
    </row>
    <row r="4606" spans="1:10">
      <c r="A4606" s="1" t="s">
        <v>22889</v>
      </c>
      <c r="B4606" t="s">
        <v>14856</v>
      </c>
      <c r="C4606" s="7" t="s">
        <v>4226</v>
      </c>
      <c r="D4606" s="8" t="s">
        <v>24937</v>
      </c>
      <c r="E4606" t="str">
        <f>TRIM(F4606)&amp;IF(RIGHT(TRIM(F4606),1)=",",TRIM(G4606)," "&amp;TRIM(G4606))</f>
        <v>WASHER,LOCK WASHER,LOCK</v>
      </c>
      <c r="F4606" t="str">
        <f>VLOOKUP(C4606,C$2:F$65001,3,FALSE)</f>
        <v xml:space="preserve">WASHER,LOCK </v>
      </c>
      <c r="G4606" t="str">
        <f>VLOOKUP(C4606,C$2:G$65001,4,FALSE)</f>
        <v xml:space="preserve">WASHER,LOCK        </v>
      </c>
      <c r="H4606" t="str">
        <f>"&lt;p&gt;" &amp;TRIM(B4606) &amp; "&lt;/p&gt;"</f>
        <v>&lt;p&gt;157846-21&lt;/p&gt;</v>
      </c>
      <c r="I4606" t="str">
        <f>"&lt;d&gt;" &amp;TRIM(E4606) &amp; "&lt;/d&gt;"</f>
        <v>&lt;d&gt;WASHER,LOCK WASHER,LOCK&lt;/d&gt;</v>
      </c>
      <c r="J4606" t="str">
        <f>H4606&amp;I4606&amp;"&lt;c&gt;" &amp; A4606 &amp; "&lt;/c&gt;" &amp;"&lt;aka&gt;" &amp;C4606&amp; "&lt;/aka&gt;"</f>
        <v>&lt;p&gt;157846-21&lt;/p&gt;&lt;d&gt;WASHER,LOCK WASHER,LOCK&lt;/d&gt;&lt;c&gt;D9182&lt;/c&gt;&lt;aka&gt;5310005825965&lt;/aka&gt;</v>
      </c>
    </row>
    <row r="4607" spans="1:10">
      <c r="A4607" s="1" t="s">
        <v>22889</v>
      </c>
      <c r="B4607" t="s">
        <v>14858</v>
      </c>
      <c r="C4607" s="7" t="s">
        <v>4226</v>
      </c>
      <c r="D4607" s="8" t="s">
        <v>24937</v>
      </c>
      <c r="E4607" t="str">
        <f>TRIM(F4607)&amp;IF(RIGHT(TRIM(F4607),1)=",",TRIM(G4607)," "&amp;TRIM(G4607))</f>
        <v>WASHER,LOCK WASHER,LOCK</v>
      </c>
      <c r="F4607" t="str">
        <f>VLOOKUP(C4607,C$2:F$65001,3,FALSE)</f>
        <v xml:space="preserve">WASHER,LOCK </v>
      </c>
      <c r="G4607" t="str">
        <f>VLOOKUP(C4607,C$2:G$65001,4,FALSE)</f>
        <v xml:space="preserve">WASHER,LOCK        </v>
      </c>
      <c r="H4607" t="str">
        <f>"&lt;p&gt;" &amp;TRIM(B4607) &amp; "&lt;/p&gt;"</f>
        <v>&lt;p&gt;3616V007&lt;/p&gt;</v>
      </c>
      <c r="I4607" t="str">
        <f>"&lt;d&gt;" &amp;TRIM(E4607) &amp; "&lt;/d&gt;"</f>
        <v>&lt;d&gt;WASHER,LOCK WASHER,LOCK&lt;/d&gt;</v>
      </c>
      <c r="J4607" t="str">
        <f>H4607&amp;I4607&amp;"&lt;c&gt;" &amp; A4607 &amp; "&lt;/c&gt;" &amp;"&lt;aka&gt;" &amp;C4607&amp; "&lt;/aka&gt;"</f>
        <v>&lt;p&gt;3616V007&lt;/p&gt;&lt;d&gt;WASHER,LOCK WASHER,LOCK&lt;/d&gt;&lt;c&gt;D9182&lt;/c&gt;&lt;aka&gt;5310005825965&lt;/aka&gt;</v>
      </c>
    </row>
    <row r="4608" spans="1:10">
      <c r="A4608" s="1" t="s">
        <v>22889</v>
      </c>
      <c r="B4608" t="s">
        <v>14860</v>
      </c>
      <c r="C4608" s="7" t="s">
        <v>4226</v>
      </c>
      <c r="D4608" s="8" t="s">
        <v>24937</v>
      </c>
      <c r="E4608" t="str">
        <f>TRIM(F4608)&amp;IF(RIGHT(TRIM(F4608),1)=",",TRIM(G4608)," "&amp;TRIM(G4608))</f>
        <v>WASHER,LOCK WASHER,LOCK</v>
      </c>
      <c r="F4608" t="str">
        <f>VLOOKUP(C4608,C$2:F$65001,3,FALSE)</f>
        <v xml:space="preserve">WASHER,LOCK </v>
      </c>
      <c r="G4608" t="str">
        <f>VLOOKUP(C4608,C$2:G$65001,4,FALSE)</f>
        <v xml:space="preserve">WASHER,LOCK        </v>
      </c>
      <c r="H4608" t="str">
        <f>"&lt;p&gt;" &amp;TRIM(B4608) &amp; "&lt;/p&gt;"</f>
        <v>&lt;p&gt;MS35337-44&lt;/p&gt;</v>
      </c>
      <c r="I4608" t="str">
        <f>"&lt;d&gt;" &amp;TRIM(E4608) &amp; "&lt;/d&gt;"</f>
        <v>&lt;d&gt;WASHER,LOCK WASHER,LOCK&lt;/d&gt;</v>
      </c>
      <c r="J4608" t="str">
        <f>H4608&amp;I4608&amp;"&lt;c&gt;" &amp; A4608 &amp; "&lt;/c&gt;" &amp;"&lt;aka&gt;" &amp;C4608&amp; "&lt;/aka&gt;"</f>
        <v>&lt;p&gt;MS35337-44&lt;/p&gt;&lt;d&gt;WASHER,LOCK WASHER,LOCK&lt;/d&gt;&lt;c&gt;D9182&lt;/c&gt;&lt;aka&gt;5310005825965&lt;/aka&gt;</v>
      </c>
    </row>
    <row r="4609" spans="1:10">
      <c r="A4609" s="1" t="s">
        <v>22889</v>
      </c>
      <c r="B4609" t="s">
        <v>14862</v>
      </c>
      <c r="C4609" s="7" t="s">
        <v>4226</v>
      </c>
      <c r="D4609" s="8" t="s">
        <v>24937</v>
      </c>
      <c r="E4609" t="str">
        <f>TRIM(F4609)&amp;IF(RIGHT(TRIM(F4609),1)=",",TRIM(G4609)," "&amp;TRIM(G4609))</f>
        <v>WASHER,LOCK WASHER,LOCK</v>
      </c>
      <c r="F4609" t="str">
        <f>VLOOKUP(C4609,C$2:F$65001,3,FALSE)</f>
        <v xml:space="preserve">WASHER,LOCK </v>
      </c>
      <c r="G4609" t="str">
        <f>VLOOKUP(C4609,C$2:G$65001,4,FALSE)</f>
        <v xml:space="preserve">WASHER,LOCK        </v>
      </c>
      <c r="H4609" t="str">
        <f>"&lt;p&gt;" &amp;TRIM(B4609) &amp; "&lt;/p&gt;"</f>
        <v>&lt;p&gt;MS5338-44&lt;/p&gt;</v>
      </c>
      <c r="I4609" t="str">
        <f>"&lt;d&gt;" &amp;TRIM(E4609) &amp; "&lt;/d&gt;"</f>
        <v>&lt;d&gt;WASHER,LOCK WASHER,LOCK&lt;/d&gt;</v>
      </c>
      <c r="J4609" t="str">
        <f>H4609&amp;I4609&amp;"&lt;c&gt;" &amp; A4609 &amp; "&lt;/c&gt;" &amp;"&lt;aka&gt;" &amp;C4609&amp; "&lt;/aka&gt;"</f>
        <v>&lt;p&gt;MS5338-44&lt;/p&gt;&lt;d&gt;WASHER,LOCK WASHER,LOCK&lt;/d&gt;&lt;c&gt;D9182&lt;/c&gt;&lt;aka&gt;5310005825965&lt;/aka&gt;</v>
      </c>
    </row>
    <row r="4610" spans="1:10">
      <c r="A4610" s="1" t="s">
        <v>22889</v>
      </c>
      <c r="B4610" t="s">
        <v>14864</v>
      </c>
      <c r="C4610" s="7" t="s">
        <v>4226</v>
      </c>
      <c r="D4610" s="8" t="s">
        <v>24937</v>
      </c>
      <c r="E4610" t="str">
        <f>TRIM(F4610)&amp;IF(RIGHT(TRIM(F4610),1)=",",TRIM(G4610)," "&amp;TRIM(G4610))</f>
        <v>WASHER,LOCK WASHER,LOCK</v>
      </c>
      <c r="F4610" t="str">
        <f>VLOOKUP(C4610,C$2:F$65001,3,FALSE)</f>
        <v xml:space="preserve">WASHER,LOCK </v>
      </c>
      <c r="G4610" t="str">
        <f>VLOOKUP(C4610,C$2:G$65001,4,FALSE)</f>
        <v xml:space="preserve">WASHER,LOCK        </v>
      </c>
      <c r="H4610" t="str">
        <f>"&lt;p&gt;" &amp;TRIM(B4610) &amp; "&lt;/p&gt;"</f>
        <v>&lt;p&gt;SPP51-0006&lt;/p&gt;</v>
      </c>
      <c r="I4610" t="str">
        <f>"&lt;d&gt;" &amp;TRIM(E4610) &amp; "&lt;/d&gt;"</f>
        <v>&lt;d&gt;WASHER,LOCK WASHER,LOCK&lt;/d&gt;</v>
      </c>
      <c r="J4610" t="str">
        <f>H4610&amp;I4610&amp;"&lt;c&gt;" &amp; A4610 &amp; "&lt;/c&gt;" &amp;"&lt;aka&gt;" &amp;C4610&amp; "&lt;/aka&gt;"</f>
        <v>&lt;p&gt;SPP51-0006&lt;/p&gt;&lt;d&gt;WASHER,LOCK WASHER,LOCK&lt;/d&gt;&lt;c&gt;D9182&lt;/c&gt;&lt;aka&gt;5310005825965&lt;/aka&gt;</v>
      </c>
    </row>
    <row r="4611" spans="1:10">
      <c r="A4611" s="1" t="s">
        <v>22889</v>
      </c>
      <c r="B4611" t="s">
        <v>14866</v>
      </c>
      <c r="C4611" s="7" t="s">
        <v>4226</v>
      </c>
      <c r="D4611" s="8" t="s">
        <v>24937</v>
      </c>
      <c r="E4611" t="str">
        <f>TRIM(F4611)&amp;IF(RIGHT(TRIM(F4611),1)=",",TRIM(G4611)," "&amp;TRIM(G4611))</f>
        <v>WASHER,LOCK WASHER,LOCK</v>
      </c>
      <c r="F4611" t="str">
        <f>VLOOKUP(C4611,C$2:F$65001,3,FALSE)</f>
        <v xml:space="preserve">WASHER,LOCK </v>
      </c>
      <c r="G4611" t="str">
        <f>VLOOKUP(C4611,C$2:G$65001,4,FALSE)</f>
        <v xml:space="preserve">WASHER,LOCK        </v>
      </c>
      <c r="H4611" t="str">
        <f>"&lt;p&gt;" &amp;TRIM(B4611) &amp; "&lt;/p&gt;"</f>
        <v>&lt;p&gt;WMC17-4C&lt;/p&gt;</v>
      </c>
      <c r="I4611" t="str">
        <f>"&lt;d&gt;" &amp;TRIM(E4611) &amp; "&lt;/d&gt;"</f>
        <v>&lt;d&gt;WASHER,LOCK WASHER,LOCK&lt;/d&gt;</v>
      </c>
      <c r="J4611" t="str">
        <f>H4611&amp;I4611&amp;"&lt;c&gt;" &amp; A4611 &amp; "&lt;/c&gt;" &amp;"&lt;aka&gt;" &amp;C4611&amp; "&lt;/aka&gt;"</f>
        <v>&lt;p&gt;WMC17-4C&lt;/p&gt;&lt;d&gt;WASHER,LOCK WASHER,LOCK&lt;/d&gt;&lt;c&gt;D9182&lt;/c&gt;&lt;aka&gt;5310005825965&lt;/aka&gt;</v>
      </c>
    </row>
    <row r="4612" spans="1:10">
      <c r="A4612" s="1" t="s">
        <v>22997</v>
      </c>
      <c r="B4612" t="s">
        <v>14870</v>
      </c>
      <c r="C4612" s="7" t="s">
        <v>4226</v>
      </c>
      <c r="D4612" s="8" t="s">
        <v>24937</v>
      </c>
      <c r="E4612" t="str">
        <f>TRIM(F4612)&amp;IF(RIGHT(TRIM(F4612),1)=",",TRIM(G4612)," "&amp;TRIM(G4612))</f>
        <v>WASHER,LOCK WASHER,LOCK</v>
      </c>
      <c r="F4612" t="str">
        <f>VLOOKUP(C4612,C$2:F$65001,3,FALSE)</f>
        <v xml:space="preserve">WASHER,LOCK </v>
      </c>
      <c r="G4612" t="str">
        <f>VLOOKUP(C4612,C$2:G$65001,4,FALSE)</f>
        <v xml:space="preserve">WASHER,LOCK        </v>
      </c>
      <c r="H4612" t="str">
        <f>"&lt;p&gt;" &amp;TRIM(B4612) &amp; "&lt;/p&gt;"</f>
        <v>&lt;p&gt;196&lt;/p&gt;</v>
      </c>
      <c r="I4612" t="str">
        <f>"&lt;d&gt;" &amp;TRIM(E4612) &amp; "&lt;/d&gt;"</f>
        <v>&lt;d&gt;WASHER,LOCK WASHER,LOCK&lt;/d&gt;</v>
      </c>
      <c r="J4612" t="str">
        <f>H4612&amp;I4612&amp;"&lt;c&gt;" &amp; A4612 &amp; "&lt;/c&gt;" &amp;"&lt;aka&gt;" &amp;C4612&amp; "&lt;/aka&gt;"</f>
        <v>&lt;p&gt;196&lt;/p&gt;&lt;d&gt;WASHER,LOCK WASHER,LOCK&lt;/d&gt;&lt;c&gt;R1120&lt;/c&gt;&lt;aka&gt;5310005825965&lt;/aka&gt;</v>
      </c>
    </row>
    <row r="4613" spans="1:10">
      <c r="A4613" s="1" t="s">
        <v>22714</v>
      </c>
      <c r="B4613" t="s">
        <v>14873</v>
      </c>
      <c r="C4613" s="7" t="s">
        <v>4226</v>
      </c>
      <c r="D4613" s="8" t="s">
        <v>24937</v>
      </c>
      <c r="E4613" t="str">
        <f>TRIM(F4613)&amp;IF(RIGHT(TRIM(F4613),1)=",",TRIM(G4613)," "&amp;TRIM(G4613))</f>
        <v>WASHER,LOCK WASHER,LOCK</v>
      </c>
      <c r="F4613" t="str">
        <f>VLOOKUP(C4613,C$2:F$65001,3,FALSE)</f>
        <v xml:space="preserve">WASHER,LOCK </v>
      </c>
      <c r="G4613" t="str">
        <f>VLOOKUP(C4613,C$2:G$65001,4,FALSE)</f>
        <v xml:space="preserve">WASHER,LOCK        </v>
      </c>
      <c r="H4613" t="str">
        <f>"&lt;p&gt;" &amp;TRIM(B4613) &amp; "&lt;/p&gt;"</f>
        <v>&lt;p&gt;2300&amp;0151&amp;001&lt;/p&gt;</v>
      </c>
      <c r="I4613" t="str">
        <f>"&lt;d&gt;" &amp;TRIM(E4613) &amp; "&lt;/d&gt;"</f>
        <v>&lt;d&gt;WASHER,LOCK WASHER,LOCK&lt;/d&gt;</v>
      </c>
      <c r="J4613" t="str">
        <f>H4613&amp;I4613&amp;"&lt;c&gt;" &amp; A4613 &amp; "&lt;/c&gt;" &amp;"&lt;aka&gt;" &amp;C4613&amp; "&lt;/aka&gt;"</f>
        <v>&lt;p&gt;2300&amp;0151&amp;001&lt;/p&gt;&lt;d&gt;WASHER,LOCK WASHER,LOCK&lt;/d&gt;&lt;c&gt;06032&lt;/c&gt;&lt;aka&gt;5310005825965&lt;/aka&gt;</v>
      </c>
    </row>
    <row r="4614" spans="1:10">
      <c r="A4614" s="1" t="s">
        <v>22998</v>
      </c>
      <c r="B4614" t="s">
        <v>14875</v>
      </c>
      <c r="C4614" s="7" t="s">
        <v>4226</v>
      </c>
      <c r="D4614" s="8" t="s">
        <v>24937</v>
      </c>
      <c r="E4614" t="str">
        <f>TRIM(F4614)&amp;IF(RIGHT(TRIM(F4614),1)=",",TRIM(G4614)," "&amp;TRIM(G4614))</f>
        <v>WASHER,LOCK WASHER,LOCK</v>
      </c>
      <c r="F4614" t="str">
        <f>VLOOKUP(C4614,C$2:F$65001,3,FALSE)</f>
        <v xml:space="preserve">WASHER,LOCK </v>
      </c>
      <c r="G4614" t="str">
        <f>VLOOKUP(C4614,C$2:G$65001,4,FALSE)</f>
        <v xml:space="preserve">WASHER,LOCK        </v>
      </c>
      <c r="H4614" t="str">
        <f>"&lt;p&gt;" &amp;TRIM(B4614) &amp; "&lt;/p&gt;"</f>
        <v>&lt;p&gt;44-53830&lt;/p&gt;</v>
      </c>
      <c r="I4614" t="str">
        <f>"&lt;d&gt;" &amp;TRIM(E4614) &amp; "&lt;/d&gt;"</f>
        <v>&lt;d&gt;WASHER,LOCK WASHER,LOCK&lt;/d&gt;</v>
      </c>
      <c r="J4614" t="str">
        <f>H4614&amp;I4614&amp;"&lt;c&gt;" &amp; A4614 &amp; "&lt;/c&gt;" &amp;"&lt;aka&gt;" &amp;C4614&amp; "&lt;/aka&gt;"</f>
        <v>&lt;p&gt;44-53830&lt;/p&gt;&lt;d&gt;WASHER,LOCK WASHER,LOCK&lt;/d&gt;&lt;c&gt;07666&lt;/c&gt;&lt;aka&gt;5310005825965&lt;/aka&gt;</v>
      </c>
    </row>
    <row r="4615" spans="1:10">
      <c r="A4615" s="1" t="s">
        <v>5121</v>
      </c>
      <c r="B4615" t="s">
        <v>14878</v>
      </c>
      <c r="C4615" s="7" t="s">
        <v>4226</v>
      </c>
      <c r="D4615" s="8" t="s">
        <v>24937</v>
      </c>
      <c r="E4615" t="str">
        <f>TRIM(F4615)&amp;IF(RIGHT(TRIM(F4615),1)=",",TRIM(G4615)," "&amp;TRIM(G4615))</f>
        <v>WASHER,LOCK WASHER,LOCK</v>
      </c>
      <c r="F4615" t="str">
        <f>VLOOKUP(C4615,C$2:F$65001,3,FALSE)</f>
        <v xml:space="preserve">WASHER,LOCK </v>
      </c>
      <c r="G4615" t="str">
        <f>VLOOKUP(C4615,C$2:G$65001,4,FALSE)</f>
        <v xml:space="preserve">WASHER,LOCK        </v>
      </c>
      <c r="H4615" t="str">
        <f>"&lt;p&gt;" &amp;TRIM(B4615) &amp; "&lt;/p&gt;"</f>
        <v>&lt;p&gt;33618&lt;/p&gt;</v>
      </c>
      <c r="I4615" t="str">
        <f>"&lt;d&gt;" &amp;TRIM(E4615) &amp; "&lt;/d&gt;"</f>
        <v>&lt;d&gt;WASHER,LOCK WASHER,LOCK&lt;/d&gt;</v>
      </c>
      <c r="J4615" t="str">
        <f>H4615&amp;I4615&amp;"&lt;c&gt;" &amp; A4615 &amp; "&lt;/c&gt;" &amp;"&lt;aka&gt;" &amp;C4615&amp; "&lt;/aka&gt;"</f>
        <v>&lt;p&gt;33618&lt;/p&gt;&lt;d&gt;WASHER,LOCK WASHER,LOCK&lt;/d&gt;&lt;c&gt;0Y3H3&lt;/c&gt;&lt;aka&gt;5310005825965&lt;/aka&gt;</v>
      </c>
    </row>
    <row r="4616" spans="1:10">
      <c r="A4616" s="1" t="s">
        <v>22865</v>
      </c>
      <c r="B4616" t="s">
        <v>14882</v>
      </c>
      <c r="C4616" s="7" t="s">
        <v>4226</v>
      </c>
      <c r="D4616" s="8" t="s">
        <v>24937</v>
      </c>
      <c r="E4616" t="str">
        <f>TRIM(F4616)&amp;IF(RIGHT(TRIM(F4616),1)=",",TRIM(G4616)," "&amp;TRIM(G4616))</f>
        <v>WASHER,LOCK WASHER,LOCK</v>
      </c>
      <c r="F4616" t="str">
        <f>VLOOKUP(C4616,C$2:F$65001,3,FALSE)</f>
        <v xml:space="preserve">WASHER,LOCK </v>
      </c>
      <c r="G4616" t="str">
        <f>VLOOKUP(C4616,C$2:G$65001,4,FALSE)</f>
        <v xml:space="preserve">WASHER,LOCK        </v>
      </c>
      <c r="H4616" t="str">
        <f>"&lt;p&gt;" &amp;TRIM(B4616) &amp; "&lt;/p&gt;"</f>
        <v>&lt;p&gt;F009535&lt;/p&gt;</v>
      </c>
      <c r="I4616" t="str">
        <f>"&lt;d&gt;" &amp;TRIM(E4616) &amp; "&lt;/d&gt;"</f>
        <v>&lt;d&gt;WASHER,LOCK WASHER,LOCK&lt;/d&gt;</v>
      </c>
      <c r="J4616" t="str">
        <f>H4616&amp;I4616&amp;"&lt;c&gt;" &amp; A4616 &amp; "&lt;/c&gt;" &amp;"&lt;aka&gt;" &amp;C4616&amp; "&lt;/aka&gt;"</f>
        <v>&lt;p&gt;F009535&lt;/p&gt;&lt;d&gt;WASHER,LOCK WASHER,LOCK&lt;/d&gt;&lt;c&gt;44185&lt;/c&gt;&lt;aka&gt;5310005825965&lt;/aka&gt;</v>
      </c>
    </row>
    <row r="4617" spans="1:10">
      <c r="A4617" s="1" t="s">
        <v>5218</v>
      </c>
      <c r="B4617" t="s">
        <v>14884</v>
      </c>
      <c r="C4617" s="7" t="s">
        <v>4226</v>
      </c>
      <c r="D4617" s="8" t="s">
        <v>24937</v>
      </c>
      <c r="E4617" t="str">
        <f>TRIM(F4617)&amp;IF(RIGHT(TRIM(F4617),1)=",",TRIM(G4617)," "&amp;TRIM(G4617))</f>
        <v>WASHER,LOCK WASHER,LOCK</v>
      </c>
      <c r="F4617" t="str">
        <f>VLOOKUP(C4617,C$2:F$65001,3,FALSE)</f>
        <v xml:space="preserve">WASHER,LOCK </v>
      </c>
      <c r="G4617" t="str">
        <f>VLOOKUP(C4617,C$2:G$65001,4,FALSE)</f>
        <v xml:space="preserve">WASHER,LOCK        </v>
      </c>
      <c r="H4617" t="str">
        <f>"&lt;p&gt;" &amp;TRIM(B4617) &amp; "&lt;/p&gt;"</f>
        <v>&lt;p&gt;AA55610-44&lt;/p&gt;</v>
      </c>
      <c r="I4617" t="str">
        <f>"&lt;d&gt;" &amp;TRIM(E4617) &amp; "&lt;/d&gt;"</f>
        <v>&lt;d&gt;WASHER,LOCK WASHER,LOCK&lt;/d&gt;</v>
      </c>
      <c r="J4617" t="str">
        <f>H4617&amp;I4617&amp;"&lt;c&gt;" &amp; A4617 &amp; "&lt;/c&gt;" &amp;"&lt;aka&gt;" &amp;C4617&amp; "&lt;/aka&gt;"</f>
        <v>&lt;p&gt;AA55610-44&lt;/p&gt;&lt;d&gt;WASHER,LOCK WASHER,LOCK&lt;/d&gt;&lt;c&gt;58536&lt;/c&gt;&lt;aka&gt;5310005825965&lt;/aka&gt;</v>
      </c>
    </row>
    <row r="4618" spans="1:10">
      <c r="A4618" s="1" t="s">
        <v>22976</v>
      </c>
      <c r="B4618" t="s">
        <v>14886</v>
      </c>
      <c r="C4618" s="7" t="s">
        <v>4226</v>
      </c>
      <c r="D4618" s="8" t="s">
        <v>24937</v>
      </c>
      <c r="E4618" t="str">
        <f>TRIM(F4618)&amp;IF(RIGHT(TRIM(F4618),1)=",",TRIM(G4618)," "&amp;TRIM(G4618))</f>
        <v>WASHER,LOCK WASHER,LOCK</v>
      </c>
      <c r="F4618" t="str">
        <f>VLOOKUP(C4618,C$2:F$65001,3,FALSE)</f>
        <v xml:space="preserve">WASHER,LOCK </v>
      </c>
      <c r="G4618" t="str">
        <f>VLOOKUP(C4618,C$2:G$65001,4,FALSE)</f>
        <v xml:space="preserve">WASHER,LOCK        </v>
      </c>
      <c r="H4618" t="str">
        <f>"&lt;p&gt;" &amp;TRIM(B4618) &amp; "&lt;/p&gt;"</f>
        <v>&lt;p&gt;P10906&lt;/p&gt;</v>
      </c>
      <c r="I4618" t="str">
        <f>"&lt;d&gt;" &amp;TRIM(E4618) &amp; "&lt;/d&gt;"</f>
        <v>&lt;d&gt;WASHER,LOCK WASHER,LOCK&lt;/d&gt;</v>
      </c>
      <c r="J4618" t="str">
        <f>H4618&amp;I4618&amp;"&lt;c&gt;" &amp; A4618 &amp; "&lt;/c&gt;" &amp;"&lt;aka&gt;" &amp;C4618&amp; "&lt;/aka&gt;"</f>
        <v>&lt;p&gt;P10906&lt;/p&gt;&lt;d&gt;WASHER,LOCK WASHER,LOCK&lt;/d&gt;&lt;c&gt;77445&lt;/c&gt;&lt;aka&gt;5310005825965&lt;/aka&gt;</v>
      </c>
    </row>
    <row r="4619" spans="1:10">
      <c r="A4619" s="1" t="s">
        <v>22879</v>
      </c>
      <c r="B4619" t="s">
        <v>14890</v>
      </c>
      <c r="C4619" s="7" t="s">
        <v>4226</v>
      </c>
      <c r="D4619" s="8" t="s">
        <v>24937</v>
      </c>
      <c r="E4619" t="str">
        <f>TRIM(F4619)&amp;IF(RIGHT(TRIM(F4619),1)=",",TRIM(G4619)," "&amp;TRIM(G4619))</f>
        <v>WASHER,LOCK WASHER,LOCK</v>
      </c>
      <c r="F4619" t="str">
        <f>VLOOKUP(C4619,C$2:F$65001,3,FALSE)</f>
        <v xml:space="preserve">WASHER,LOCK </v>
      </c>
      <c r="G4619" t="str">
        <f>VLOOKUP(C4619,C$2:G$65001,4,FALSE)</f>
        <v xml:space="preserve">WASHER,LOCK        </v>
      </c>
      <c r="H4619" t="str">
        <f>"&lt;p&gt;" &amp;TRIM(B4619) &amp; "&lt;/p&gt;"</f>
        <v>&lt;p&gt;GM103319&lt;/p&gt;</v>
      </c>
      <c r="I4619" t="str">
        <f>"&lt;d&gt;" &amp;TRIM(E4619) &amp; "&lt;/d&gt;"</f>
        <v>&lt;d&gt;WASHER,LOCK WASHER,LOCK&lt;/d&gt;</v>
      </c>
      <c r="J4619" t="str">
        <f>H4619&amp;I4619&amp;"&lt;c&gt;" &amp; A4619 &amp; "&lt;/c&gt;" &amp;"&lt;aka&gt;" &amp;C4619&amp; "&lt;/aka&gt;"</f>
        <v>&lt;p&gt;GM103319&lt;/p&gt;&lt;d&gt;WASHER,LOCK WASHER,LOCK&lt;/d&gt;&lt;c&gt;90598&lt;/c&gt;&lt;aka&gt;5310005825965&lt;/aka&gt;</v>
      </c>
    </row>
    <row r="4620" spans="1:10">
      <c r="A4620" s="1" t="s">
        <v>22657</v>
      </c>
      <c r="B4620" t="s">
        <v>14892</v>
      </c>
      <c r="C4620" s="7" t="s">
        <v>4226</v>
      </c>
      <c r="D4620" s="8" t="s">
        <v>24937</v>
      </c>
      <c r="E4620" t="str">
        <f>TRIM(F4620)&amp;IF(RIGHT(TRIM(F4620),1)=",",TRIM(G4620)," "&amp;TRIM(G4620))</f>
        <v>WASHER,LOCK WASHER,LOCK</v>
      </c>
      <c r="F4620" t="str">
        <f>VLOOKUP(C4620,C$2:F$65001,3,FALSE)</f>
        <v xml:space="preserve">WASHER,LOCK </v>
      </c>
      <c r="G4620" t="str">
        <f>VLOOKUP(C4620,C$2:G$65001,4,FALSE)</f>
        <v xml:space="preserve">WASHER,LOCK        </v>
      </c>
      <c r="H4620" t="str">
        <f>"&lt;p&gt;" &amp;TRIM(B4620) &amp; "&lt;/p&gt;"</f>
        <v>&lt;p&gt;9954.0028&lt;/p&gt;</v>
      </c>
      <c r="I4620" t="str">
        <f>"&lt;d&gt;" &amp;TRIM(E4620) &amp; "&lt;/d&gt;"</f>
        <v>&lt;d&gt;WASHER,LOCK WASHER,LOCK&lt;/d&gt;</v>
      </c>
      <c r="J4620" t="str">
        <f>H4620&amp;I4620&amp;"&lt;c&gt;" &amp; A4620 &amp; "&lt;/c&gt;" &amp;"&lt;aka&gt;" &amp;C4620&amp; "&lt;/aka&gt;"</f>
        <v>&lt;p&gt;9954.0028&lt;/p&gt;&lt;d&gt;WASHER,LOCK WASHER,LOCK&lt;/d&gt;&lt;c&gt;92858&lt;/c&gt;&lt;aka&gt;5310005825965&lt;/aka&gt;</v>
      </c>
    </row>
    <row r="4621" spans="1:10">
      <c r="A4621" s="1" t="s">
        <v>22814</v>
      </c>
      <c r="B4621" t="s">
        <v>14894</v>
      </c>
      <c r="C4621" s="7" t="s">
        <v>4226</v>
      </c>
      <c r="D4621" s="8" t="s">
        <v>24937</v>
      </c>
      <c r="E4621" t="str">
        <f>TRIM(F4621)&amp;IF(RIGHT(TRIM(F4621),1)=",",TRIM(G4621)," "&amp;TRIM(G4621))</f>
        <v>WASHER,LOCK WASHER,LOCK</v>
      </c>
      <c r="F4621" t="str">
        <f>VLOOKUP(C4621,C$2:F$65001,3,FALSE)</f>
        <v xml:space="preserve">WASHER,LOCK </v>
      </c>
      <c r="G4621" t="str">
        <f>VLOOKUP(C4621,C$2:G$65001,4,FALSE)</f>
        <v xml:space="preserve">WASHER,LOCK        </v>
      </c>
      <c r="H4621" t="str">
        <f>"&lt;p&gt;" &amp;TRIM(B4621) &amp; "&lt;/p&gt;"</f>
        <v>&lt;p&gt;70012-44&lt;/p&gt;</v>
      </c>
      <c r="I4621" t="str">
        <f>"&lt;d&gt;" &amp;TRIM(E4621) &amp; "&lt;/d&gt;"</f>
        <v>&lt;d&gt;WASHER,LOCK WASHER,LOCK&lt;/d&gt;</v>
      </c>
      <c r="J4621" t="str">
        <f>H4621&amp;I4621&amp;"&lt;c&gt;" &amp; A4621 &amp; "&lt;/c&gt;" &amp;"&lt;aka&gt;" &amp;C4621&amp; "&lt;/aka&gt;"</f>
        <v>&lt;p&gt;70012-44&lt;/p&gt;&lt;d&gt;WASHER,LOCK WASHER,LOCK&lt;/d&gt;&lt;c&gt;95097&lt;/c&gt;&lt;aka&gt;5310005825965&lt;/aka&gt;</v>
      </c>
    </row>
    <row r="4622" spans="1:10">
      <c r="A4622" s="1" t="s">
        <v>23000</v>
      </c>
      <c r="B4622" t="s">
        <v>14897</v>
      </c>
      <c r="C4622" s="7" t="s">
        <v>4226</v>
      </c>
      <c r="D4622" s="8" t="s">
        <v>24937</v>
      </c>
      <c r="E4622" t="str">
        <f>TRIM(F4622)&amp;IF(RIGHT(TRIM(F4622),1)=",",TRIM(G4622)," "&amp;TRIM(G4622))</f>
        <v>WASHER,LOCK WASHER,LOCK</v>
      </c>
      <c r="F4622" t="str">
        <f>VLOOKUP(C4622,C$2:F$65001,3,FALSE)</f>
        <v xml:space="preserve">WASHER,LOCK </v>
      </c>
      <c r="G4622" t="str">
        <f>VLOOKUP(C4622,C$2:G$65001,4,FALSE)</f>
        <v xml:space="preserve">WASHER,LOCK        </v>
      </c>
      <c r="H4622" t="str">
        <f>"&lt;p&gt;" &amp;TRIM(B4622) &amp; "&lt;/p&gt;"</f>
        <v>&lt;p&gt;14943&lt;/p&gt;</v>
      </c>
      <c r="I4622" t="str">
        <f>"&lt;d&gt;" &amp;TRIM(E4622) &amp; "&lt;/d&gt;"</f>
        <v>&lt;d&gt;WASHER,LOCK WASHER,LOCK&lt;/d&gt;</v>
      </c>
      <c r="J4622" t="str">
        <f>H4622&amp;I4622&amp;"&lt;c&gt;" &amp; A4622 &amp; "&lt;/c&gt;" &amp;"&lt;aka&gt;" &amp;C4622&amp; "&lt;/aka&gt;"</f>
        <v>&lt;p&gt;14943&lt;/p&gt;&lt;d&gt;WASHER,LOCK WASHER,LOCK&lt;/d&gt;&lt;c&gt;96046&lt;/c&gt;&lt;aka&gt;5310005825965&lt;/aka&gt;</v>
      </c>
    </row>
    <row r="4623" spans="1:10">
      <c r="A4623" s="1" t="s">
        <v>22889</v>
      </c>
      <c r="B4623" t="s">
        <v>14901</v>
      </c>
      <c r="C4623" s="7" t="s">
        <v>4226</v>
      </c>
      <c r="D4623" s="8" t="s">
        <v>24937</v>
      </c>
      <c r="E4623" t="str">
        <f>TRIM(F4623)&amp;IF(RIGHT(TRIM(F4623),1)=",",TRIM(G4623)," "&amp;TRIM(G4623))</f>
        <v>WASHER,LOCK WASHER,LOCK</v>
      </c>
      <c r="F4623" t="str">
        <f>VLOOKUP(C4623,C$2:F$65001,3,FALSE)</f>
        <v xml:space="preserve">WASHER,LOCK </v>
      </c>
      <c r="G4623" t="str">
        <f>VLOOKUP(C4623,C$2:G$65001,4,FALSE)</f>
        <v xml:space="preserve">WASHER,LOCK        </v>
      </c>
      <c r="H4623" t="str">
        <f>"&lt;p&gt;" &amp;TRIM(B4623) &amp; "&lt;/p&gt;"</f>
        <v>&lt;p&gt;103319&lt;/p&gt;</v>
      </c>
      <c r="I4623" t="str">
        <f>"&lt;d&gt;" &amp;TRIM(E4623) &amp; "&lt;/d&gt;"</f>
        <v>&lt;d&gt;WASHER,LOCK WASHER,LOCK&lt;/d&gt;</v>
      </c>
      <c r="J4623" t="str">
        <f>H4623&amp;I4623&amp;"&lt;c&gt;" &amp; A4623 &amp; "&lt;/c&gt;" &amp;"&lt;aka&gt;" &amp;C4623&amp; "&lt;/aka&gt;"</f>
        <v>&lt;p&gt;103319&lt;/p&gt;&lt;d&gt;WASHER,LOCK WASHER,LOCK&lt;/d&gt;&lt;c&gt;D9182&lt;/c&gt;&lt;aka&gt;5310005825965&lt;/aka&gt;</v>
      </c>
    </row>
    <row r="4624" spans="1:10">
      <c r="A4624" s="1" t="s">
        <v>22889</v>
      </c>
      <c r="B4624" t="s">
        <v>14903</v>
      </c>
      <c r="C4624" s="7" t="s">
        <v>4226</v>
      </c>
      <c r="D4624" s="8" t="s">
        <v>24937</v>
      </c>
      <c r="E4624" t="str">
        <f>TRIM(F4624)&amp;IF(RIGHT(TRIM(F4624),1)=",",TRIM(G4624)," "&amp;TRIM(G4624))</f>
        <v>WASHER,LOCK WASHER,LOCK</v>
      </c>
      <c r="F4624" t="str">
        <f>VLOOKUP(C4624,C$2:F$65001,3,FALSE)</f>
        <v xml:space="preserve">WASHER,LOCK </v>
      </c>
      <c r="G4624" t="str">
        <f>VLOOKUP(C4624,C$2:G$65001,4,FALSE)</f>
        <v xml:space="preserve">WASHER,LOCK        </v>
      </c>
      <c r="H4624" t="str">
        <f>"&lt;p&gt;" &amp;TRIM(B4624) &amp; "&lt;/p&gt;"</f>
        <v>&lt;p&gt;153-0003-017&lt;/p&gt;</v>
      </c>
      <c r="I4624" t="str">
        <f>"&lt;d&gt;" &amp;TRIM(E4624) &amp; "&lt;/d&gt;"</f>
        <v>&lt;d&gt;WASHER,LOCK WASHER,LOCK&lt;/d&gt;</v>
      </c>
      <c r="J4624" t="str">
        <f>H4624&amp;I4624&amp;"&lt;c&gt;" &amp; A4624 &amp; "&lt;/c&gt;" &amp;"&lt;aka&gt;" &amp;C4624&amp; "&lt;/aka&gt;"</f>
        <v>&lt;p&gt;153-0003-017&lt;/p&gt;&lt;d&gt;WASHER,LOCK WASHER,LOCK&lt;/d&gt;&lt;c&gt;D9182&lt;/c&gt;&lt;aka&gt;5310005825965&lt;/aka&gt;</v>
      </c>
    </row>
    <row r="4625" spans="1:10">
      <c r="A4625" s="1" t="s">
        <v>22889</v>
      </c>
      <c r="B4625" t="s">
        <v>14905</v>
      </c>
      <c r="C4625" s="7" t="s">
        <v>4226</v>
      </c>
      <c r="D4625" s="8" t="s">
        <v>24937</v>
      </c>
      <c r="E4625" t="str">
        <f>TRIM(F4625)&amp;IF(RIGHT(TRIM(F4625),1)=",",TRIM(G4625)," "&amp;TRIM(G4625))</f>
        <v>WASHER,LOCK WASHER,LOCK</v>
      </c>
      <c r="F4625" t="str">
        <f>VLOOKUP(C4625,C$2:F$65001,3,FALSE)</f>
        <v xml:space="preserve">WASHER,LOCK </v>
      </c>
      <c r="G4625" t="str">
        <f>VLOOKUP(C4625,C$2:G$65001,4,FALSE)</f>
        <v xml:space="preserve">WASHER,LOCK        </v>
      </c>
      <c r="H4625" t="str">
        <f>"&lt;p&gt;" &amp;TRIM(B4625) &amp; "&lt;/p&gt;"</f>
        <v>&lt;p&gt;WA6-8BL&lt;/p&gt;</v>
      </c>
      <c r="I4625" t="str">
        <f>"&lt;d&gt;" &amp;TRIM(E4625) &amp; "&lt;/d&gt;"</f>
        <v>&lt;d&gt;WASHER,LOCK WASHER,LOCK&lt;/d&gt;</v>
      </c>
      <c r="J4625" t="str">
        <f>H4625&amp;I4625&amp;"&lt;c&gt;" &amp; A4625 &amp; "&lt;/c&gt;" &amp;"&lt;aka&gt;" &amp;C4625&amp; "&lt;/aka&gt;"</f>
        <v>&lt;p&gt;WA6-8BL&lt;/p&gt;&lt;d&gt;WASHER,LOCK WASHER,LOCK&lt;/d&gt;&lt;c&gt;D9182&lt;/c&gt;&lt;aka&gt;5310005825965&lt;/aka&gt;</v>
      </c>
    </row>
    <row r="4626" spans="1:10">
      <c r="A4626" s="1" t="s">
        <v>22771</v>
      </c>
      <c r="B4626" t="s">
        <v>14907</v>
      </c>
      <c r="C4626" s="7" t="s">
        <v>4226</v>
      </c>
      <c r="D4626" s="8" t="s">
        <v>24937</v>
      </c>
      <c r="E4626" t="str">
        <f>TRIM(F4626)&amp;IF(RIGHT(TRIM(F4626),1)=",",TRIM(G4626)," "&amp;TRIM(G4626))</f>
        <v>WASHER,LOCK WASHER,LOCK</v>
      </c>
      <c r="F4626" t="str">
        <f>VLOOKUP(C4626,C$2:F$65001,3,FALSE)</f>
        <v xml:space="preserve">WASHER,LOCK </v>
      </c>
      <c r="G4626" t="str">
        <f>VLOOKUP(C4626,C$2:G$65001,4,FALSE)</f>
        <v xml:space="preserve">WASHER,LOCK        </v>
      </c>
      <c r="H4626" t="str">
        <f>"&lt;p&gt;" &amp;TRIM(B4626) &amp; "&lt;/p&gt;"</f>
        <v>&lt;p&gt;0701998&lt;/p&gt;</v>
      </c>
      <c r="I4626" t="str">
        <f>"&lt;d&gt;" &amp;TRIM(E4626) &amp; "&lt;/d&gt;"</f>
        <v>&lt;d&gt;WASHER,LOCK WASHER,LOCK&lt;/d&gt;</v>
      </c>
      <c r="J4626" t="str">
        <f>H4626&amp;I4626&amp;"&lt;c&gt;" &amp; A4626 &amp; "&lt;/c&gt;" &amp;"&lt;aka&gt;" &amp;C4626&amp; "&lt;/aka&gt;"</f>
        <v>&lt;p&gt;0701998&lt;/p&gt;&lt;d&gt;WASHER,LOCK WASHER,LOCK&lt;/d&gt;&lt;c&gt;S3002&lt;/c&gt;&lt;aka&gt;5310005825965&lt;/aka&gt;</v>
      </c>
    </row>
    <row r="4627" spans="1:10">
      <c r="A4627" s="1" t="s">
        <v>23002</v>
      </c>
      <c r="B4627" t="s">
        <v>14911</v>
      </c>
      <c r="C4627" s="7" t="s">
        <v>4226</v>
      </c>
      <c r="D4627" s="8" t="s">
        <v>24937</v>
      </c>
      <c r="E4627" t="str">
        <f>TRIM(F4627)&amp;IF(RIGHT(TRIM(F4627),1)=",",TRIM(G4627)," "&amp;TRIM(G4627))</f>
        <v>WASHER,LOCK WASHER,LOCK</v>
      </c>
      <c r="F4627" t="str">
        <f>VLOOKUP(C4627,C$2:F$65001,3,FALSE)</f>
        <v xml:space="preserve">WASHER,LOCK </v>
      </c>
      <c r="G4627" t="str">
        <f>VLOOKUP(C4627,C$2:G$65001,4,FALSE)</f>
        <v xml:space="preserve">WASHER,LOCK        </v>
      </c>
      <c r="H4627" t="str">
        <f>"&lt;p&gt;" &amp;TRIM(B4627) &amp; "&lt;/p&gt;"</f>
        <v>&lt;p&gt;N405P41B6&lt;/p&gt;</v>
      </c>
      <c r="I4627" t="str">
        <f>"&lt;d&gt;" &amp;TRIM(E4627) &amp; "&lt;/d&gt;"</f>
        <v>&lt;d&gt;WASHER,LOCK WASHER,LOCK&lt;/d&gt;</v>
      </c>
      <c r="J4627" t="str">
        <f>H4627&amp;I4627&amp;"&lt;c&gt;" &amp; A4627 &amp; "&lt;/c&gt;" &amp;"&lt;aka&gt;" &amp;C4627&amp; "&lt;/aka&gt;"</f>
        <v>&lt;p&gt;N405P41B6&lt;/p&gt;&lt;d&gt;WASHER,LOCK WASHER,LOCK&lt;/d&gt;&lt;c&gt;02614&lt;/c&gt;&lt;aka&gt;5310005825965&lt;/aka&gt;</v>
      </c>
    </row>
    <row r="4628" spans="1:10">
      <c r="A4628" s="1" t="s">
        <v>22847</v>
      </c>
      <c r="B4628" t="s">
        <v>14914</v>
      </c>
      <c r="C4628" s="7" t="s">
        <v>4226</v>
      </c>
      <c r="D4628" s="8" t="s">
        <v>24937</v>
      </c>
      <c r="E4628" t="str">
        <f>TRIM(F4628)&amp;IF(RIGHT(TRIM(F4628),1)=",",TRIM(G4628)," "&amp;TRIM(G4628))</f>
        <v>WASHER,LOCK WASHER,LOCK</v>
      </c>
      <c r="F4628" t="str">
        <f>VLOOKUP(C4628,C$2:F$65001,3,FALSE)</f>
        <v xml:space="preserve">WASHER,LOCK </v>
      </c>
      <c r="G4628" t="str">
        <f>VLOOKUP(C4628,C$2:G$65001,4,FALSE)</f>
        <v xml:space="preserve">WASHER,LOCK        </v>
      </c>
      <c r="H4628" t="str">
        <f>"&lt;p&gt;" &amp;TRIM(B4628) &amp; "&lt;/p&gt;"</f>
        <v>&lt;p&gt;SK-11002-18&lt;/p&gt;</v>
      </c>
      <c r="I4628" t="str">
        <f>"&lt;d&gt;" &amp;TRIM(E4628) &amp; "&lt;/d&gt;"</f>
        <v>&lt;d&gt;WASHER,LOCK WASHER,LOCK&lt;/d&gt;</v>
      </c>
      <c r="J4628" t="str">
        <f>H4628&amp;I4628&amp;"&lt;c&gt;" &amp; A4628 &amp; "&lt;/c&gt;" &amp;"&lt;aka&gt;" &amp;C4628&amp; "&lt;/aka&gt;"</f>
        <v>&lt;p&gt;SK-11002-18&lt;/p&gt;&lt;d&gt;WASHER,LOCK WASHER,LOCK&lt;/d&gt;&lt;c&gt;0EAK3&lt;/c&gt;&lt;aka&gt;5310005825965&lt;/aka&gt;</v>
      </c>
    </row>
    <row r="4629" spans="1:10">
      <c r="A4629" s="1" t="s">
        <v>23003</v>
      </c>
      <c r="B4629" t="s">
        <v>14917</v>
      </c>
      <c r="C4629" s="7" t="s">
        <v>4226</v>
      </c>
      <c r="D4629" s="8" t="s">
        <v>24937</v>
      </c>
      <c r="E4629" t="str">
        <f>TRIM(F4629)&amp;IF(RIGHT(TRIM(F4629),1)=",",TRIM(G4629)," "&amp;TRIM(G4629))</f>
        <v>WASHER,LOCK WASHER,LOCK</v>
      </c>
      <c r="F4629" t="str">
        <f>VLOOKUP(C4629,C$2:F$65001,3,FALSE)</f>
        <v xml:space="preserve">WASHER,LOCK </v>
      </c>
      <c r="G4629" t="str">
        <f>VLOOKUP(C4629,C$2:G$65001,4,FALSE)</f>
        <v xml:space="preserve">WASHER,LOCK        </v>
      </c>
      <c r="H4629" t="str">
        <f>"&lt;p&gt;" &amp;TRIM(B4629) &amp; "&lt;/p&gt;"</f>
        <v>&lt;p&gt;WA2-101SC416R&lt;/p&gt;</v>
      </c>
      <c r="I4629" t="str">
        <f>"&lt;d&gt;" &amp;TRIM(E4629) &amp; "&lt;/d&gt;"</f>
        <v>&lt;d&gt;WASHER,LOCK WASHER,LOCK&lt;/d&gt;</v>
      </c>
      <c r="J4629" t="str">
        <f>H4629&amp;I4629&amp;"&lt;c&gt;" &amp; A4629 &amp; "&lt;/c&gt;" &amp;"&lt;aka&gt;" &amp;C4629&amp; "&lt;/aka&gt;"</f>
        <v>&lt;p&gt;WA2-101SC416R&lt;/p&gt;&lt;d&gt;WASHER,LOCK WASHER,LOCK&lt;/d&gt;&lt;c&gt;10904&lt;/c&gt;&lt;aka&gt;5310005825965&lt;/aka&gt;</v>
      </c>
    </row>
    <row r="4630" spans="1:10">
      <c r="A4630" s="1" t="s">
        <v>22601</v>
      </c>
      <c r="B4630" t="s">
        <v>14920</v>
      </c>
      <c r="C4630" s="7" t="s">
        <v>4226</v>
      </c>
      <c r="D4630" s="8" t="s">
        <v>24937</v>
      </c>
      <c r="E4630" t="str">
        <f>TRIM(F4630)&amp;IF(RIGHT(TRIM(F4630),1)=",",TRIM(G4630)," "&amp;TRIM(G4630))</f>
        <v>WASHER,LOCK WASHER,LOCK</v>
      </c>
      <c r="F4630" t="str">
        <f>VLOOKUP(C4630,C$2:F$65001,3,FALSE)</f>
        <v xml:space="preserve">WASHER,LOCK </v>
      </c>
      <c r="G4630" t="str">
        <f>VLOOKUP(C4630,C$2:G$65001,4,FALSE)</f>
        <v xml:space="preserve">WASHER,LOCK        </v>
      </c>
      <c r="H4630" t="str">
        <f>"&lt;p&gt;" &amp;TRIM(B4630) &amp; "&lt;/p&gt;"</f>
        <v>&lt;p&gt;1000256&lt;/p&gt;</v>
      </c>
      <c r="I4630" t="str">
        <f>"&lt;d&gt;" &amp;TRIM(E4630) &amp; "&lt;/d&gt;"</f>
        <v>&lt;d&gt;WASHER,LOCK WASHER,LOCK&lt;/d&gt;</v>
      </c>
      <c r="J4630" t="str">
        <f>H4630&amp;I4630&amp;"&lt;c&gt;" &amp; A4630 &amp; "&lt;/c&gt;" &amp;"&lt;aka&gt;" &amp;C4630&amp; "&lt;/aka&gt;"</f>
        <v>&lt;p&gt;1000256&lt;/p&gt;&lt;d&gt;WASHER,LOCK WASHER,LOCK&lt;/d&gt;&lt;c&gt;1EFH8&lt;/c&gt;&lt;aka&gt;5310005825965&lt;/aka&gt;</v>
      </c>
    </row>
    <row r="4631" spans="1:10">
      <c r="A4631" s="1" t="s">
        <v>23004</v>
      </c>
      <c r="B4631" t="s">
        <v>14924</v>
      </c>
      <c r="C4631" s="7" t="s">
        <v>4226</v>
      </c>
      <c r="D4631" s="8" t="s">
        <v>24937</v>
      </c>
      <c r="E4631" t="str">
        <f>TRIM(F4631)&amp;IF(RIGHT(TRIM(F4631),1)=",",TRIM(G4631)," "&amp;TRIM(G4631))</f>
        <v>WASHER,LOCK WASHER,LOCK</v>
      </c>
      <c r="F4631" t="str">
        <f>VLOOKUP(C4631,C$2:F$65001,3,FALSE)</f>
        <v xml:space="preserve">WASHER,LOCK </v>
      </c>
      <c r="G4631" t="str">
        <f>VLOOKUP(C4631,C$2:G$65001,4,FALSE)</f>
        <v xml:space="preserve">WASHER,LOCK        </v>
      </c>
      <c r="H4631" t="str">
        <f>"&lt;p&gt;" &amp;TRIM(B4631) &amp; "&lt;/p&gt;"</f>
        <v>&lt;p&gt;1370ADX&lt;/p&gt;</v>
      </c>
      <c r="I4631" t="str">
        <f>"&lt;d&gt;" &amp;TRIM(E4631) &amp; "&lt;/d&gt;"</f>
        <v>&lt;d&gt;WASHER,LOCK WASHER,LOCK&lt;/d&gt;</v>
      </c>
      <c r="J4631" t="str">
        <f>H4631&amp;I4631&amp;"&lt;c&gt;" &amp; A4631 &amp; "&lt;/c&gt;" &amp;"&lt;aka&gt;" &amp;C4631&amp; "&lt;/aka&gt;"</f>
        <v>&lt;p&gt;1370ADX&lt;/p&gt;&lt;d&gt;WASHER,LOCK WASHER,LOCK&lt;/d&gt;&lt;c&gt;1NV02&lt;/c&gt;&lt;aka&gt;5310005825965&lt;/aka&gt;</v>
      </c>
    </row>
    <row r="4632" spans="1:10">
      <c r="A4632" s="1" t="s">
        <v>5115</v>
      </c>
      <c r="B4632" t="s">
        <v>14929</v>
      </c>
      <c r="C4632" s="7" t="s">
        <v>4226</v>
      </c>
      <c r="D4632" s="8" t="s">
        <v>24937</v>
      </c>
      <c r="E4632" t="str">
        <f>TRIM(F4632)&amp;IF(RIGHT(TRIM(F4632),1)=",",TRIM(G4632)," "&amp;TRIM(G4632))</f>
        <v>WASHER,LOCK WASHER,LOCK</v>
      </c>
      <c r="F4632" t="str">
        <f>VLOOKUP(C4632,C$2:F$65001,3,FALSE)</f>
        <v xml:space="preserve">WASHER,LOCK </v>
      </c>
      <c r="G4632" t="str">
        <f>VLOOKUP(C4632,C$2:G$65001,4,FALSE)</f>
        <v xml:space="preserve">WASHER,LOCK        </v>
      </c>
      <c r="H4632" t="str">
        <f>"&lt;p&gt;" &amp;TRIM(B4632) &amp; "&lt;/p&gt;"</f>
        <v>&lt;p&gt;850-1040&lt;/p&gt;</v>
      </c>
      <c r="I4632" t="str">
        <f>"&lt;d&gt;" &amp;TRIM(E4632) &amp; "&lt;/d&gt;"</f>
        <v>&lt;d&gt;WASHER,LOCK WASHER,LOCK&lt;/d&gt;</v>
      </c>
      <c r="J4632" t="str">
        <f>H4632&amp;I4632&amp;"&lt;c&gt;" &amp; A4632 &amp; "&lt;/c&gt;" &amp;"&lt;aka&gt;" &amp;C4632&amp; "&lt;/aka&gt;"</f>
        <v>&lt;p&gt;850-1040&lt;/p&gt;&lt;d&gt;WASHER,LOCK WASHER,LOCK&lt;/d&gt;&lt;c&gt;44940&lt;/c&gt;&lt;aka&gt;5310005825965&lt;/aka&gt;</v>
      </c>
    </row>
    <row r="4633" spans="1:10">
      <c r="A4633" s="1" t="s">
        <v>5171</v>
      </c>
      <c r="B4633" t="s">
        <v>14931</v>
      </c>
      <c r="C4633" s="7" t="s">
        <v>4226</v>
      </c>
      <c r="D4633" s="8" t="s">
        <v>24937</v>
      </c>
      <c r="E4633" t="str">
        <f>TRIM(F4633)&amp;IF(RIGHT(TRIM(F4633),1)=",",TRIM(G4633)," "&amp;TRIM(G4633))</f>
        <v>WASHER,LOCK WASHER,LOCK</v>
      </c>
      <c r="F4633" t="str">
        <f>VLOOKUP(C4633,C$2:F$65001,3,FALSE)</f>
        <v xml:space="preserve">WASHER,LOCK </v>
      </c>
      <c r="G4633" t="str">
        <f>VLOOKUP(C4633,C$2:G$65001,4,FALSE)</f>
        <v xml:space="preserve">WASHER,LOCK        </v>
      </c>
      <c r="H4633" t="str">
        <f>"&lt;p&gt;" &amp;TRIM(B4633) &amp; "&lt;/p&gt;"</f>
        <v>&lt;p&gt;353A&lt;/p&gt;</v>
      </c>
      <c r="I4633" t="str">
        <f>"&lt;d&gt;" &amp;TRIM(E4633) &amp; "&lt;/d&gt;"</f>
        <v>&lt;d&gt;WASHER,LOCK WASHER,LOCK&lt;/d&gt;</v>
      </c>
      <c r="J4633" t="str">
        <f>H4633&amp;I4633&amp;"&lt;c&gt;" &amp; A4633 &amp; "&lt;/c&gt;" &amp;"&lt;aka&gt;" &amp;C4633&amp; "&lt;/aka&gt;"</f>
        <v>&lt;p&gt;353A&lt;/p&gt;&lt;d&gt;WASHER,LOCK WASHER,LOCK&lt;/d&gt;&lt;c&gt;45152&lt;/c&gt;&lt;aka&gt;5310005825965&lt;/aka&gt;</v>
      </c>
    </row>
    <row r="4634" spans="1:10">
      <c r="A4634" s="1" t="s">
        <v>23005</v>
      </c>
      <c r="B4634" t="s">
        <v>14933</v>
      </c>
      <c r="C4634" s="7" t="s">
        <v>4226</v>
      </c>
      <c r="D4634" s="8" t="s">
        <v>24937</v>
      </c>
      <c r="E4634" t="str">
        <f>TRIM(F4634)&amp;IF(RIGHT(TRIM(F4634),1)=",",TRIM(G4634)," "&amp;TRIM(G4634))</f>
        <v>WASHER,LOCK WASHER,LOCK</v>
      </c>
      <c r="F4634" t="str">
        <f>VLOOKUP(C4634,C$2:F$65001,3,FALSE)</f>
        <v xml:space="preserve">WASHER,LOCK </v>
      </c>
      <c r="G4634" t="str">
        <f>VLOOKUP(C4634,C$2:G$65001,4,FALSE)</f>
        <v xml:space="preserve">WASHER,LOCK        </v>
      </c>
      <c r="H4634" t="str">
        <f>"&lt;p&gt;" &amp;TRIM(B4634) &amp; "&lt;/p&gt;"</f>
        <v>&lt;p&gt;300122&lt;/p&gt;</v>
      </c>
      <c r="I4634" t="str">
        <f>"&lt;d&gt;" &amp;TRIM(E4634) &amp; "&lt;/d&gt;"</f>
        <v>&lt;d&gt;WASHER,LOCK WASHER,LOCK&lt;/d&gt;</v>
      </c>
      <c r="J4634" t="str">
        <f>H4634&amp;I4634&amp;"&lt;c&gt;" &amp; A4634 &amp; "&lt;/c&gt;" &amp;"&lt;aka&gt;" &amp;C4634&amp; "&lt;/aka&gt;"</f>
        <v>&lt;p&gt;300122&lt;/p&gt;&lt;d&gt;WASHER,LOCK WASHER,LOCK&lt;/d&gt;&lt;c&gt;53964&lt;/c&gt;&lt;aka&gt;5310005825965&lt;/aka&gt;</v>
      </c>
    </row>
    <row r="4635" spans="1:10">
      <c r="A4635" s="1" t="s">
        <v>23006</v>
      </c>
      <c r="B4635" t="s">
        <v>14936</v>
      </c>
      <c r="C4635" s="7" t="s">
        <v>4226</v>
      </c>
      <c r="D4635" s="8" t="s">
        <v>24937</v>
      </c>
      <c r="E4635" t="str">
        <f>TRIM(F4635)&amp;IF(RIGHT(TRIM(F4635),1)=",",TRIM(G4635)," "&amp;TRIM(G4635))</f>
        <v>WASHER,LOCK WASHER,LOCK</v>
      </c>
      <c r="F4635" t="str">
        <f>VLOOKUP(C4635,C$2:F$65001,3,FALSE)</f>
        <v xml:space="preserve">WASHER,LOCK </v>
      </c>
      <c r="G4635" t="str">
        <f>VLOOKUP(C4635,C$2:G$65001,4,FALSE)</f>
        <v xml:space="preserve">WASHER,LOCK        </v>
      </c>
      <c r="H4635" t="str">
        <f>"&lt;p&gt;" &amp;TRIM(B4635) &amp; "&lt;/p&gt;"</f>
        <v>&lt;p&gt;23152&lt;/p&gt;</v>
      </c>
      <c r="I4635" t="str">
        <f>"&lt;d&gt;" &amp;TRIM(E4635) &amp; "&lt;/d&gt;"</f>
        <v>&lt;d&gt;WASHER,LOCK WASHER,LOCK&lt;/d&gt;</v>
      </c>
      <c r="J4635" t="str">
        <f>H4635&amp;I4635&amp;"&lt;c&gt;" &amp; A4635 &amp; "&lt;/c&gt;" &amp;"&lt;aka&gt;" &amp;C4635&amp; "&lt;/aka&gt;"</f>
        <v>&lt;p&gt;23152&lt;/p&gt;&lt;d&gt;WASHER,LOCK WASHER,LOCK&lt;/d&gt;&lt;c&gt;61038&lt;/c&gt;&lt;aka&gt;5310005825965&lt;/aka&gt;</v>
      </c>
    </row>
    <row r="4636" spans="1:10">
      <c r="A4636" s="1" t="s">
        <v>23007</v>
      </c>
      <c r="B4636" t="s">
        <v>14939</v>
      </c>
      <c r="C4636" s="7" t="s">
        <v>4226</v>
      </c>
      <c r="D4636" s="8" t="s">
        <v>24937</v>
      </c>
      <c r="E4636" t="str">
        <f>TRIM(F4636)&amp;IF(RIGHT(TRIM(F4636),1)=",",TRIM(G4636)," "&amp;TRIM(G4636))</f>
        <v>WASHER,LOCK WASHER,LOCK</v>
      </c>
      <c r="F4636" t="str">
        <f>VLOOKUP(C4636,C$2:F$65001,3,FALSE)</f>
        <v xml:space="preserve">WASHER,LOCK </v>
      </c>
      <c r="G4636" t="str">
        <f>VLOOKUP(C4636,C$2:G$65001,4,FALSE)</f>
        <v xml:space="preserve">WASHER,LOCK        </v>
      </c>
      <c r="H4636" t="str">
        <f>"&lt;p&gt;" &amp;TRIM(B4636) &amp; "&lt;/p&gt;"</f>
        <v>&lt;p&gt;1459-245&lt;/p&gt;</v>
      </c>
      <c r="I4636" t="str">
        <f>"&lt;d&gt;" &amp;TRIM(E4636) &amp; "&lt;/d&gt;"</f>
        <v>&lt;d&gt;WASHER,LOCK WASHER,LOCK&lt;/d&gt;</v>
      </c>
      <c r="J4636" t="str">
        <f>H4636&amp;I4636&amp;"&lt;c&gt;" &amp; A4636 &amp; "&lt;/c&gt;" &amp;"&lt;aka&gt;" &amp;C4636&amp; "&lt;/aka&gt;"</f>
        <v>&lt;p&gt;1459-245&lt;/p&gt;&lt;d&gt;WASHER,LOCK WASHER,LOCK&lt;/d&gt;&lt;c&gt;72452&lt;/c&gt;&lt;aka&gt;5310005825965&lt;/aka&gt;</v>
      </c>
    </row>
    <row r="4637" spans="1:10">
      <c r="A4637" s="1" t="s">
        <v>23008</v>
      </c>
      <c r="B4637" t="s">
        <v>14942</v>
      </c>
      <c r="C4637" s="7" t="s">
        <v>4226</v>
      </c>
      <c r="D4637" s="8" t="s">
        <v>24937</v>
      </c>
      <c r="E4637" t="str">
        <f>TRIM(F4637)&amp;IF(RIGHT(TRIM(F4637),1)=",",TRIM(G4637)," "&amp;TRIM(G4637))</f>
        <v>WASHER,LOCK WASHER,LOCK</v>
      </c>
      <c r="F4637" t="str">
        <f>VLOOKUP(C4637,C$2:F$65001,3,FALSE)</f>
        <v xml:space="preserve">WASHER,LOCK </v>
      </c>
      <c r="G4637" t="str">
        <f>VLOOKUP(C4637,C$2:G$65001,4,FALSE)</f>
        <v xml:space="preserve">WASHER,LOCK        </v>
      </c>
      <c r="H4637" t="str">
        <f>"&lt;p&gt;" &amp;TRIM(B4637) &amp; "&lt;/p&gt;"</f>
        <v>&lt;p&gt;88-568-30-105&lt;/p&gt;</v>
      </c>
      <c r="I4637" t="str">
        <f>"&lt;d&gt;" &amp;TRIM(E4637) &amp; "&lt;/d&gt;"</f>
        <v>&lt;d&gt;WASHER,LOCK WASHER,LOCK&lt;/d&gt;</v>
      </c>
      <c r="J4637" t="str">
        <f>H4637&amp;I4637&amp;"&lt;c&gt;" &amp; A4637 &amp; "&lt;/c&gt;" &amp;"&lt;aka&gt;" &amp;C4637&amp; "&lt;/aka&gt;"</f>
        <v>&lt;p&gt;88-568-30-105&lt;/p&gt;&lt;d&gt;WASHER,LOCK WASHER,LOCK&lt;/d&gt;&lt;c&gt;79092&lt;/c&gt;&lt;aka&gt;5310005825965&lt;/aka&gt;</v>
      </c>
    </row>
    <row r="4638" spans="1:10">
      <c r="A4638" s="1" t="s">
        <v>22762</v>
      </c>
      <c r="B4638" t="s">
        <v>14946</v>
      </c>
      <c r="C4638" s="7" t="s">
        <v>4226</v>
      </c>
      <c r="D4638" s="8" t="s">
        <v>24937</v>
      </c>
      <c r="E4638" t="str">
        <f>TRIM(F4638)&amp;IF(RIGHT(TRIM(F4638),1)=",",TRIM(G4638)," "&amp;TRIM(G4638))</f>
        <v>WASHER,LOCK WASHER,LOCK</v>
      </c>
      <c r="F4638" t="str">
        <f>VLOOKUP(C4638,C$2:F$65001,3,FALSE)</f>
        <v xml:space="preserve">WASHER,LOCK </v>
      </c>
      <c r="G4638" t="str">
        <f>VLOOKUP(C4638,C$2:G$65001,4,FALSE)</f>
        <v xml:space="preserve">WASHER,LOCK        </v>
      </c>
      <c r="H4638" t="str">
        <f>"&lt;p&gt;" &amp;TRIM(B4638) &amp; "&lt;/p&gt;"</f>
        <v>&lt;p&gt;0120238&lt;/p&gt;</v>
      </c>
      <c r="I4638" t="str">
        <f>"&lt;d&gt;" &amp;TRIM(E4638) &amp; "&lt;/d&gt;"</f>
        <v>&lt;d&gt;WASHER,LOCK WASHER,LOCK&lt;/d&gt;</v>
      </c>
      <c r="J4638" t="str">
        <f>H4638&amp;I4638&amp;"&lt;c&gt;" &amp; A4638 &amp; "&lt;/c&gt;" &amp;"&lt;aka&gt;" &amp;C4638&amp; "&lt;/aka&gt;"</f>
        <v>&lt;p&gt;0120238&lt;/p&gt;&lt;d&gt;WASHER,LOCK WASHER,LOCK&lt;/d&gt;&lt;c&gt;80195&lt;/c&gt;&lt;aka&gt;5310005825965&lt;/aka&gt;</v>
      </c>
    </row>
    <row r="4639" spans="1:10">
      <c r="A4639" s="1" t="s">
        <v>22889</v>
      </c>
      <c r="B4639" t="s">
        <v>14948</v>
      </c>
      <c r="C4639" s="7" t="s">
        <v>4226</v>
      </c>
      <c r="D4639" s="8" t="s">
        <v>24937</v>
      </c>
      <c r="E4639" t="str">
        <f>TRIM(F4639)&amp;IF(RIGHT(TRIM(F4639),1)=",",TRIM(G4639)," "&amp;TRIM(G4639))</f>
        <v>WASHER,LOCK WASHER,LOCK</v>
      </c>
      <c r="F4639" t="str">
        <f>VLOOKUP(C4639,C$2:F$65001,3,FALSE)</f>
        <v xml:space="preserve">WASHER,LOCK </v>
      </c>
      <c r="G4639" t="str">
        <f>VLOOKUP(C4639,C$2:G$65001,4,FALSE)</f>
        <v xml:space="preserve">WASHER,LOCK        </v>
      </c>
      <c r="H4639" t="str">
        <f>"&lt;p&gt;" &amp;TRIM(B4639) &amp; "&lt;/p&gt;"</f>
        <v>&lt;p&gt;19297R1&lt;/p&gt;</v>
      </c>
      <c r="I4639" t="str">
        <f>"&lt;d&gt;" &amp;TRIM(E4639) &amp; "&lt;/d&gt;"</f>
        <v>&lt;d&gt;WASHER,LOCK WASHER,LOCK&lt;/d&gt;</v>
      </c>
      <c r="J4639" t="str">
        <f>H4639&amp;I4639&amp;"&lt;c&gt;" &amp; A4639 &amp; "&lt;/c&gt;" &amp;"&lt;aka&gt;" &amp;C4639&amp; "&lt;/aka&gt;"</f>
        <v>&lt;p&gt;19297R1&lt;/p&gt;&lt;d&gt;WASHER,LOCK WASHER,LOCK&lt;/d&gt;&lt;c&gt;D9182&lt;/c&gt;&lt;aka&gt;5310005825965&lt;/aka&gt;</v>
      </c>
    </row>
    <row r="4640" spans="1:10">
      <c r="A4640" s="1" t="s">
        <v>22889</v>
      </c>
      <c r="B4640" t="s">
        <v>14950</v>
      </c>
      <c r="C4640" s="7" t="s">
        <v>4226</v>
      </c>
      <c r="D4640" s="8" t="s">
        <v>24937</v>
      </c>
      <c r="E4640" t="str">
        <f>TRIM(F4640)&amp;IF(RIGHT(TRIM(F4640),1)=",",TRIM(G4640)," "&amp;TRIM(G4640))</f>
        <v>WASHER,LOCK WASHER,LOCK</v>
      </c>
      <c r="F4640" t="str">
        <f>VLOOKUP(C4640,C$2:F$65001,3,FALSE)</f>
        <v xml:space="preserve">WASHER,LOCK </v>
      </c>
      <c r="G4640" t="str">
        <f>VLOOKUP(C4640,C$2:G$65001,4,FALSE)</f>
        <v xml:space="preserve">WASHER,LOCK        </v>
      </c>
      <c r="H4640" t="str">
        <f>"&lt;p&gt;" &amp;TRIM(B4640) &amp; "&lt;/p&gt;"</f>
        <v>&lt;p&gt;3276002&lt;/p&gt;</v>
      </c>
      <c r="I4640" t="str">
        <f>"&lt;d&gt;" &amp;TRIM(E4640) &amp; "&lt;/d&gt;"</f>
        <v>&lt;d&gt;WASHER,LOCK WASHER,LOCK&lt;/d&gt;</v>
      </c>
      <c r="J4640" t="str">
        <f>H4640&amp;I4640&amp;"&lt;c&gt;" &amp; A4640 &amp; "&lt;/c&gt;" &amp;"&lt;aka&gt;" &amp;C4640&amp; "&lt;/aka&gt;"</f>
        <v>&lt;p&gt;3276002&lt;/p&gt;&lt;d&gt;WASHER,LOCK WASHER,LOCK&lt;/d&gt;&lt;c&gt;D9182&lt;/c&gt;&lt;aka&gt;5310005825965&lt;/aka&gt;</v>
      </c>
    </row>
    <row r="4641" spans="1:10">
      <c r="A4641" s="1" t="s">
        <v>22889</v>
      </c>
      <c r="B4641" t="s">
        <v>14952</v>
      </c>
      <c r="C4641" s="7" t="s">
        <v>4226</v>
      </c>
      <c r="D4641" s="8" t="s">
        <v>24937</v>
      </c>
      <c r="E4641" t="str">
        <f>TRIM(F4641)&amp;IF(RIGHT(TRIM(F4641),1)=",",TRIM(G4641)," "&amp;TRIM(G4641))</f>
        <v>WASHER,LOCK WASHER,LOCK</v>
      </c>
      <c r="F4641" t="str">
        <f>VLOOKUP(C4641,C$2:F$65001,3,FALSE)</f>
        <v xml:space="preserve">WASHER,LOCK </v>
      </c>
      <c r="G4641" t="str">
        <f>VLOOKUP(C4641,C$2:G$65001,4,FALSE)</f>
        <v xml:space="preserve">WASHER,LOCK        </v>
      </c>
      <c r="H4641" t="str">
        <f>"&lt;p&gt;" &amp;TRIM(B4641) &amp; "&lt;/p&gt;"</f>
        <v>&lt;p&gt;6057179&lt;/p&gt;</v>
      </c>
      <c r="I4641" t="str">
        <f>"&lt;d&gt;" &amp;TRIM(E4641) &amp; "&lt;/d&gt;"</f>
        <v>&lt;d&gt;WASHER,LOCK WASHER,LOCK&lt;/d&gt;</v>
      </c>
      <c r="J4641" t="str">
        <f>H4641&amp;I4641&amp;"&lt;c&gt;" &amp; A4641 &amp; "&lt;/c&gt;" &amp;"&lt;aka&gt;" &amp;C4641&amp; "&lt;/aka&gt;"</f>
        <v>&lt;p&gt;6057179&lt;/p&gt;&lt;d&gt;WASHER,LOCK WASHER,LOCK&lt;/d&gt;&lt;c&gt;D9182&lt;/c&gt;&lt;aka&gt;5310005825965&lt;/aka&gt;</v>
      </c>
    </row>
    <row r="4642" spans="1:10">
      <c r="A4642" s="1" t="s">
        <v>23010</v>
      </c>
      <c r="B4642" t="s">
        <v>14958</v>
      </c>
      <c r="C4642" s="7" t="s">
        <v>4226</v>
      </c>
      <c r="D4642" s="8" t="s">
        <v>24937</v>
      </c>
      <c r="E4642" t="str">
        <f>TRIM(F4642)&amp;IF(RIGHT(TRIM(F4642),1)=",",TRIM(G4642)," "&amp;TRIM(G4642))</f>
        <v>WASHER,LOCK WASHER,LOCK</v>
      </c>
      <c r="F4642" t="str">
        <f>VLOOKUP(C4642,C$2:F$65001,3,FALSE)</f>
        <v xml:space="preserve">WASHER,LOCK </v>
      </c>
      <c r="G4642" t="str">
        <f>VLOOKUP(C4642,C$2:G$65001,4,FALSE)</f>
        <v xml:space="preserve">WASHER,LOCK        </v>
      </c>
      <c r="H4642" t="str">
        <f>"&lt;p&gt;" &amp;TRIM(B4642) &amp; "&lt;/p&gt;"</f>
        <v>&lt;p&gt;6220-21&lt;/p&gt;</v>
      </c>
      <c r="I4642" t="str">
        <f>"&lt;d&gt;" &amp;TRIM(E4642) &amp; "&lt;/d&gt;"</f>
        <v>&lt;d&gt;WASHER,LOCK WASHER,LOCK&lt;/d&gt;</v>
      </c>
      <c r="J4642" t="str">
        <f>H4642&amp;I4642&amp;"&lt;c&gt;" &amp; A4642 &amp; "&lt;/c&gt;" &amp;"&lt;aka&gt;" &amp;C4642&amp; "&lt;/aka&gt;"</f>
        <v>&lt;p&gt;6220-21&lt;/p&gt;&lt;d&gt;WASHER,LOCK WASHER,LOCK&lt;/d&gt;&lt;c&gt;0F882&lt;/c&gt;&lt;aka&gt;5310005825965&lt;/aka&gt;</v>
      </c>
    </row>
    <row r="4643" spans="1:10">
      <c r="A4643" s="1" t="s">
        <v>5121</v>
      </c>
      <c r="B4643" t="s">
        <v>14961</v>
      </c>
      <c r="C4643" s="7" t="s">
        <v>4226</v>
      </c>
      <c r="D4643" s="8" t="s">
        <v>24937</v>
      </c>
      <c r="E4643" t="str">
        <f>TRIM(F4643)&amp;IF(RIGHT(TRIM(F4643),1)=",",TRIM(G4643)," "&amp;TRIM(G4643))</f>
        <v>WASHER,LOCK WASHER,LOCK</v>
      </c>
      <c r="F4643" t="str">
        <f>VLOOKUP(C4643,C$2:F$65001,3,FALSE)</f>
        <v xml:space="preserve">WASHER,LOCK </v>
      </c>
      <c r="G4643" t="str">
        <f>VLOOKUP(C4643,C$2:G$65001,4,FALSE)</f>
        <v xml:space="preserve">WASHER,LOCK        </v>
      </c>
      <c r="H4643" t="str">
        <f>"&lt;p&gt;" &amp;TRIM(B4643) &amp; "&lt;/p&gt;"</f>
        <v>&lt;p&gt;12759-00082&lt;/p&gt;</v>
      </c>
      <c r="I4643" t="str">
        <f>"&lt;d&gt;" &amp;TRIM(E4643) &amp; "&lt;/d&gt;"</f>
        <v>&lt;d&gt;WASHER,LOCK WASHER,LOCK&lt;/d&gt;</v>
      </c>
      <c r="J4643" t="str">
        <f>H4643&amp;I4643&amp;"&lt;c&gt;" &amp; A4643 &amp; "&lt;/c&gt;" &amp;"&lt;aka&gt;" &amp;C4643&amp; "&lt;/aka&gt;"</f>
        <v>&lt;p&gt;12759-00082&lt;/p&gt;&lt;d&gt;WASHER,LOCK WASHER,LOCK&lt;/d&gt;&lt;c&gt;0Y3H3&lt;/c&gt;&lt;aka&gt;5310005825965&lt;/aka&gt;</v>
      </c>
    </row>
    <row r="4644" spans="1:10">
      <c r="A4644" s="1" t="s">
        <v>23011</v>
      </c>
      <c r="B4644" t="s">
        <v>14963</v>
      </c>
      <c r="C4644" s="7" t="s">
        <v>4226</v>
      </c>
      <c r="D4644" s="8" t="s">
        <v>24937</v>
      </c>
      <c r="E4644" t="str">
        <f>TRIM(F4644)&amp;IF(RIGHT(TRIM(F4644),1)=",",TRIM(G4644)," "&amp;TRIM(G4644))</f>
        <v>WASHER,LOCK WASHER,LOCK</v>
      </c>
      <c r="F4644" t="str">
        <f>VLOOKUP(C4644,C$2:F$65001,3,FALSE)</f>
        <v xml:space="preserve">WASHER,LOCK </v>
      </c>
      <c r="G4644" t="str">
        <f>VLOOKUP(C4644,C$2:G$65001,4,FALSE)</f>
        <v xml:space="preserve">WASHER,LOCK        </v>
      </c>
      <c r="H4644" t="str">
        <f>"&lt;p&gt;" &amp;TRIM(B4644) &amp; "&lt;/p&gt;"</f>
        <v>&lt;p&gt;MS35338-416&lt;/p&gt;</v>
      </c>
      <c r="I4644" t="str">
        <f>"&lt;d&gt;" &amp;TRIM(E4644) &amp; "&lt;/d&gt;"</f>
        <v>&lt;d&gt;WASHER,LOCK WASHER,LOCK&lt;/d&gt;</v>
      </c>
      <c r="J4644" t="str">
        <f>H4644&amp;I4644&amp;"&lt;c&gt;" &amp; A4644 &amp; "&lt;/c&gt;" &amp;"&lt;aka&gt;" &amp;C4644&amp; "&lt;/aka&gt;"</f>
        <v>&lt;p&gt;MS35338-416&lt;/p&gt;&lt;d&gt;WASHER,LOCK WASHER,LOCK&lt;/d&gt;&lt;c&gt;0YJB5&lt;/c&gt;&lt;aka&gt;5310005825965&lt;/aka&gt;</v>
      </c>
    </row>
    <row r="4645" spans="1:10">
      <c r="A4645" s="1" t="s">
        <v>22874</v>
      </c>
      <c r="B4645" t="s">
        <v>14967</v>
      </c>
      <c r="C4645" s="7" t="s">
        <v>4226</v>
      </c>
      <c r="D4645" s="8" t="s">
        <v>24937</v>
      </c>
      <c r="E4645" t="str">
        <f>TRIM(F4645)&amp;IF(RIGHT(TRIM(F4645),1)=",",TRIM(G4645)," "&amp;TRIM(G4645))</f>
        <v>WASHER,LOCK WASHER,LOCK</v>
      </c>
      <c r="F4645" t="str">
        <f>VLOOKUP(C4645,C$2:F$65001,3,FALSE)</f>
        <v xml:space="preserve">WASHER,LOCK </v>
      </c>
      <c r="G4645" t="str">
        <f>VLOOKUP(C4645,C$2:G$65001,4,FALSE)</f>
        <v xml:space="preserve">WASHER,LOCK        </v>
      </c>
      <c r="H4645" t="str">
        <f>"&lt;p&gt;" &amp;TRIM(B4645) &amp; "&lt;/p&gt;"</f>
        <v>&lt;p&gt;852999-00&lt;/p&gt;</v>
      </c>
      <c r="I4645" t="str">
        <f>"&lt;d&gt;" &amp;TRIM(E4645) &amp; "&lt;/d&gt;"</f>
        <v>&lt;d&gt;WASHER,LOCK WASHER,LOCK&lt;/d&gt;</v>
      </c>
      <c r="J4645" t="str">
        <f>H4645&amp;I4645&amp;"&lt;c&gt;" &amp; A4645 &amp; "&lt;/c&gt;" &amp;"&lt;aka&gt;" &amp;C4645&amp; "&lt;/aka&gt;"</f>
        <v>&lt;p&gt;852999-00&lt;/p&gt;&lt;d&gt;WASHER,LOCK WASHER,LOCK&lt;/d&gt;&lt;c&gt;32345&lt;/c&gt;&lt;aka&gt;5310005825965&lt;/aka&gt;</v>
      </c>
    </row>
    <row r="4646" spans="1:10">
      <c r="A4646" s="1" t="s">
        <v>23012</v>
      </c>
      <c r="B4646" t="s">
        <v>14969</v>
      </c>
      <c r="C4646" s="7" t="s">
        <v>4226</v>
      </c>
      <c r="D4646" s="8" t="s">
        <v>24937</v>
      </c>
      <c r="E4646" t="str">
        <f>TRIM(F4646)&amp;IF(RIGHT(TRIM(F4646),1)=",",TRIM(G4646)," "&amp;TRIM(G4646))</f>
        <v>WASHER,LOCK WASHER,LOCK</v>
      </c>
      <c r="F4646" t="str">
        <f>VLOOKUP(C4646,C$2:F$65001,3,FALSE)</f>
        <v xml:space="preserve">WASHER,LOCK </v>
      </c>
      <c r="G4646" t="str">
        <f>VLOOKUP(C4646,C$2:G$65001,4,FALSE)</f>
        <v xml:space="preserve">WASHER,LOCK        </v>
      </c>
      <c r="H4646" t="str">
        <f>"&lt;p&gt;" &amp;TRIM(B4646) &amp; "&lt;/p&gt;"</f>
        <v>&lt;p&gt;2523&lt;/p&gt;</v>
      </c>
      <c r="I4646" t="str">
        <f>"&lt;d&gt;" &amp;TRIM(E4646) &amp; "&lt;/d&gt;"</f>
        <v>&lt;d&gt;WASHER,LOCK WASHER,LOCK&lt;/d&gt;</v>
      </c>
      <c r="J4646" t="str">
        <f>H4646&amp;I4646&amp;"&lt;c&gt;" &amp; A4646 &amp; "&lt;/c&gt;" &amp;"&lt;aka&gt;" &amp;C4646&amp; "&lt;/aka&gt;"</f>
        <v>&lt;p&gt;2523&lt;/p&gt;&lt;d&gt;WASHER,LOCK WASHER,LOCK&lt;/d&gt;&lt;c&gt;35510&lt;/c&gt;&lt;aka&gt;5310005825965&lt;/aka&gt;</v>
      </c>
    </row>
    <row r="4647" spans="1:10">
      <c r="A4647" s="1" t="s">
        <v>22865</v>
      </c>
      <c r="B4647" t="s">
        <v>14972</v>
      </c>
      <c r="C4647" s="7" t="s">
        <v>4226</v>
      </c>
      <c r="D4647" s="8" t="s">
        <v>24937</v>
      </c>
      <c r="E4647" t="str">
        <f>TRIM(F4647)&amp;IF(RIGHT(TRIM(F4647),1)=",",TRIM(G4647)," "&amp;TRIM(G4647))</f>
        <v>WASHER,LOCK WASHER,LOCK</v>
      </c>
      <c r="F4647" t="str">
        <f>VLOOKUP(C4647,C$2:F$65001,3,FALSE)</f>
        <v xml:space="preserve">WASHER,LOCK </v>
      </c>
      <c r="G4647" t="str">
        <f>VLOOKUP(C4647,C$2:G$65001,4,FALSE)</f>
        <v xml:space="preserve">WASHER,LOCK        </v>
      </c>
      <c r="H4647" t="str">
        <f>"&lt;p&gt;" &amp;TRIM(B4647) &amp; "&lt;/p&gt;"</f>
        <v>&lt;p&gt;F9535&lt;/p&gt;</v>
      </c>
      <c r="I4647" t="str">
        <f>"&lt;d&gt;" &amp;TRIM(E4647) &amp; "&lt;/d&gt;"</f>
        <v>&lt;d&gt;WASHER,LOCK WASHER,LOCK&lt;/d&gt;</v>
      </c>
      <c r="J4647" t="str">
        <f>H4647&amp;I4647&amp;"&lt;c&gt;" &amp; A4647 &amp; "&lt;/c&gt;" &amp;"&lt;aka&gt;" &amp;C4647&amp; "&lt;/aka&gt;"</f>
        <v>&lt;p&gt;F9535&lt;/p&gt;&lt;d&gt;WASHER,LOCK WASHER,LOCK&lt;/d&gt;&lt;c&gt;44185&lt;/c&gt;&lt;aka&gt;5310005825965&lt;/aka&gt;</v>
      </c>
    </row>
    <row r="4648" spans="1:10">
      <c r="A4648" s="1" t="s">
        <v>5171</v>
      </c>
      <c r="B4648" t="s">
        <v>14974</v>
      </c>
      <c r="C4648" s="7" t="s">
        <v>4226</v>
      </c>
      <c r="D4648" s="8" t="s">
        <v>24937</v>
      </c>
      <c r="E4648" t="str">
        <f>TRIM(F4648)&amp;IF(RIGHT(TRIM(F4648),1)=",",TRIM(G4648)," "&amp;TRIM(G4648))</f>
        <v>WASHER,LOCK WASHER,LOCK</v>
      </c>
      <c r="F4648" t="str">
        <f>VLOOKUP(C4648,C$2:F$65001,3,FALSE)</f>
        <v xml:space="preserve">WASHER,LOCK </v>
      </c>
      <c r="G4648" t="str">
        <f>VLOOKUP(C4648,C$2:G$65001,4,FALSE)</f>
        <v xml:space="preserve">WASHER,LOCK        </v>
      </c>
      <c r="H4648" t="str">
        <f>"&lt;p&gt;" &amp;TRIM(B4648) &amp; "&lt;/p&gt;"</f>
        <v>&lt;p&gt;353AX&lt;/p&gt;</v>
      </c>
      <c r="I4648" t="str">
        <f>"&lt;d&gt;" &amp;TRIM(E4648) &amp; "&lt;/d&gt;"</f>
        <v>&lt;d&gt;WASHER,LOCK WASHER,LOCK&lt;/d&gt;</v>
      </c>
      <c r="J4648" t="str">
        <f>H4648&amp;I4648&amp;"&lt;c&gt;" &amp; A4648 &amp; "&lt;/c&gt;" &amp;"&lt;aka&gt;" &amp;C4648&amp; "&lt;/aka&gt;"</f>
        <v>&lt;p&gt;353AX&lt;/p&gt;&lt;d&gt;WASHER,LOCK WASHER,LOCK&lt;/d&gt;&lt;c&gt;45152&lt;/c&gt;&lt;aka&gt;5310005825965&lt;/aka&gt;</v>
      </c>
    </row>
    <row r="4649" spans="1:10">
      <c r="A4649" s="1" t="s">
        <v>23013</v>
      </c>
      <c r="B4649" t="s">
        <v>14976</v>
      </c>
      <c r="C4649" s="7" t="s">
        <v>4226</v>
      </c>
      <c r="D4649" s="8" t="s">
        <v>24937</v>
      </c>
      <c r="E4649" t="str">
        <f>TRIM(F4649)&amp;IF(RIGHT(TRIM(F4649),1)=",",TRIM(G4649)," "&amp;TRIM(G4649))</f>
        <v>WASHER,LOCK WASHER,LOCK</v>
      </c>
      <c r="F4649" t="str">
        <f>VLOOKUP(C4649,C$2:F$65001,3,FALSE)</f>
        <v xml:space="preserve">WASHER,LOCK </v>
      </c>
      <c r="G4649" t="str">
        <f>VLOOKUP(C4649,C$2:G$65001,4,FALSE)</f>
        <v xml:space="preserve">WASHER,LOCK        </v>
      </c>
      <c r="H4649" t="str">
        <f>"&lt;p&gt;" &amp;TRIM(B4649) &amp; "&lt;/p&gt;"</f>
        <v>&lt;p&gt;1370&lt;/p&gt;</v>
      </c>
      <c r="I4649" t="str">
        <f>"&lt;d&gt;" &amp;TRIM(E4649) &amp; "&lt;/d&gt;"</f>
        <v>&lt;d&gt;WASHER,LOCK WASHER,LOCK&lt;/d&gt;</v>
      </c>
      <c r="J4649" t="str">
        <f>H4649&amp;I4649&amp;"&lt;c&gt;" &amp; A4649 &amp; "&lt;/c&gt;" &amp;"&lt;aka&gt;" &amp;C4649&amp; "&lt;/aka&gt;"</f>
        <v>&lt;p&gt;1370&lt;/p&gt;&lt;d&gt;WASHER,LOCK WASHER,LOCK&lt;/d&gt;&lt;c&gt;73734&lt;/c&gt;&lt;aka&gt;5310005825965&lt;/aka&gt;</v>
      </c>
    </row>
    <row r="4650" spans="1:10">
      <c r="A4650" s="1" t="s">
        <v>22907</v>
      </c>
      <c r="B4650" t="s">
        <v>14979</v>
      </c>
      <c r="C4650" s="7" t="s">
        <v>4226</v>
      </c>
      <c r="D4650" s="8" t="s">
        <v>24937</v>
      </c>
      <c r="E4650" t="str">
        <f>TRIM(F4650)&amp;IF(RIGHT(TRIM(F4650),1)=",",TRIM(G4650)," "&amp;TRIM(G4650))</f>
        <v>WASHER,LOCK WASHER,LOCK</v>
      </c>
      <c r="F4650" t="str">
        <f>VLOOKUP(C4650,C$2:F$65001,3,FALSE)</f>
        <v xml:space="preserve">WASHER,LOCK </v>
      </c>
      <c r="G4650" t="str">
        <f>VLOOKUP(C4650,C$2:G$65001,4,FALSE)</f>
        <v xml:space="preserve">WASHER,LOCK        </v>
      </c>
      <c r="H4650" t="str">
        <f>"&lt;p&gt;" &amp;TRIM(B4650) &amp; "&lt;/p&gt;"</f>
        <v>&lt;p&gt;36AX1&lt;/p&gt;</v>
      </c>
      <c r="I4650" t="str">
        <f>"&lt;d&gt;" &amp;TRIM(E4650) &amp; "&lt;/d&gt;"</f>
        <v>&lt;d&gt;WASHER,LOCK WASHER,LOCK&lt;/d&gt;</v>
      </c>
      <c r="J4650" t="str">
        <f>H4650&amp;I4650&amp;"&lt;c&gt;" &amp; A4650 &amp; "&lt;/c&gt;" &amp;"&lt;aka&gt;" &amp;C4650&amp; "&lt;/aka&gt;"</f>
        <v>&lt;p&gt;36AX1&lt;/p&gt;&lt;d&gt;WASHER,LOCK WASHER,LOCK&lt;/d&gt;&lt;c&gt;89619&lt;/c&gt;&lt;aka&gt;5310005825965&lt;/aka&gt;</v>
      </c>
    </row>
    <row r="4651" spans="1:10">
      <c r="A4651" s="1" t="s">
        <v>22595</v>
      </c>
      <c r="B4651" t="s">
        <v>14982</v>
      </c>
      <c r="C4651" s="7" t="s">
        <v>4226</v>
      </c>
      <c r="D4651" s="8" t="s">
        <v>24937</v>
      </c>
      <c r="E4651" t="str">
        <f>TRIM(F4651)&amp;IF(RIGHT(TRIM(F4651),1)=",",TRIM(G4651)," "&amp;TRIM(G4651))</f>
        <v>WASHER,LOCK WASHER,LOCK</v>
      </c>
      <c r="F4651" t="str">
        <f>VLOOKUP(C4651,C$2:F$65001,3,FALSE)</f>
        <v xml:space="preserve">WASHER,LOCK </v>
      </c>
      <c r="G4651" t="str">
        <f>VLOOKUP(C4651,C$2:G$65001,4,FALSE)</f>
        <v xml:space="preserve">WASHER,LOCK        </v>
      </c>
      <c r="H4651" t="str">
        <f>"&lt;p&gt;" &amp;TRIM(B4651) &amp; "&lt;/p&gt;"</f>
        <v>&lt;p&gt;13207E7300FN56&lt;/p&gt;</v>
      </c>
      <c r="I4651" t="str">
        <f>"&lt;d&gt;" &amp;TRIM(E4651) &amp; "&lt;/d&gt;"</f>
        <v>&lt;d&gt;WASHER,LOCK WASHER,LOCK&lt;/d&gt;</v>
      </c>
      <c r="J4651" t="str">
        <f>H4651&amp;I4651&amp;"&lt;c&gt;" &amp; A4651 &amp; "&lt;/c&gt;" &amp;"&lt;aka&gt;" &amp;C4651&amp; "&lt;/aka&gt;"</f>
        <v>&lt;p&gt;13207E7300FN56&lt;/p&gt;&lt;d&gt;WASHER,LOCK WASHER,LOCK&lt;/d&gt;&lt;c&gt;97403&lt;/c&gt;&lt;aka&gt;5310005825965&lt;/aka&gt;</v>
      </c>
    </row>
    <row r="4652" spans="1:10">
      <c r="A4652" s="1" t="s">
        <v>22595</v>
      </c>
      <c r="B4652" t="s">
        <v>14984</v>
      </c>
      <c r="C4652" s="7" t="s">
        <v>4226</v>
      </c>
      <c r="D4652" s="8" t="s">
        <v>24937</v>
      </c>
      <c r="E4652" t="str">
        <f>TRIM(F4652)&amp;IF(RIGHT(TRIM(F4652),1)=",",TRIM(G4652)," "&amp;TRIM(G4652))</f>
        <v>WASHER,LOCK WASHER,LOCK</v>
      </c>
      <c r="F4652" t="str">
        <f>VLOOKUP(C4652,C$2:F$65001,3,FALSE)</f>
        <v xml:space="preserve">WASHER,LOCK </v>
      </c>
      <c r="G4652" t="str">
        <f>VLOOKUP(C4652,C$2:G$65001,4,FALSE)</f>
        <v xml:space="preserve">WASHER,LOCK        </v>
      </c>
      <c r="H4652" t="str">
        <f>"&lt;p&gt;" &amp;TRIM(B4652) &amp; "&lt;/p&gt;"</f>
        <v>&lt;p&gt;TIP00024&lt;/p&gt;</v>
      </c>
      <c r="I4652" t="str">
        <f>"&lt;d&gt;" &amp;TRIM(E4652) &amp; "&lt;/d&gt;"</f>
        <v>&lt;d&gt;WASHER,LOCK WASHER,LOCK&lt;/d&gt;</v>
      </c>
      <c r="J4652" t="str">
        <f>H4652&amp;I4652&amp;"&lt;c&gt;" &amp; A4652 &amp; "&lt;/c&gt;" &amp;"&lt;aka&gt;" &amp;C4652&amp; "&lt;/aka&gt;"</f>
        <v>&lt;p&gt;TIP00024&lt;/p&gt;&lt;d&gt;WASHER,LOCK WASHER,LOCK&lt;/d&gt;&lt;c&gt;97403&lt;/c&gt;&lt;aka&gt;5310005825965&lt;/aka&gt;</v>
      </c>
    </row>
    <row r="4653" spans="1:10">
      <c r="A4653" s="1" t="s">
        <v>22889</v>
      </c>
      <c r="B4653" t="s">
        <v>14986</v>
      </c>
      <c r="C4653" s="7" t="s">
        <v>4226</v>
      </c>
      <c r="D4653" s="8" t="s">
        <v>24937</v>
      </c>
      <c r="E4653" t="str">
        <f>TRIM(F4653)&amp;IF(RIGHT(TRIM(F4653),1)=",",TRIM(G4653)," "&amp;TRIM(G4653))</f>
        <v>WASHER,LOCK WASHER,LOCK</v>
      </c>
      <c r="F4653" t="str">
        <f>VLOOKUP(C4653,C$2:F$65001,3,FALSE)</f>
        <v xml:space="preserve">WASHER,LOCK </v>
      </c>
      <c r="G4653" t="str">
        <f>VLOOKUP(C4653,C$2:G$65001,4,FALSE)</f>
        <v xml:space="preserve">WASHER,LOCK        </v>
      </c>
      <c r="H4653" t="str">
        <f>"&lt;p&gt;" &amp;TRIM(B4653) &amp; "&lt;/p&gt;"</f>
        <v>&lt;p&gt;MS35338-6&lt;/p&gt;</v>
      </c>
      <c r="I4653" t="str">
        <f>"&lt;d&gt;" &amp;TRIM(E4653) &amp; "&lt;/d&gt;"</f>
        <v>&lt;d&gt;WASHER,LOCK WASHER,LOCK&lt;/d&gt;</v>
      </c>
      <c r="J4653" t="str">
        <f>H4653&amp;I4653&amp;"&lt;c&gt;" &amp; A4653 &amp; "&lt;/c&gt;" &amp;"&lt;aka&gt;" &amp;C4653&amp; "&lt;/aka&gt;"</f>
        <v>&lt;p&gt;MS35338-6&lt;/p&gt;&lt;d&gt;WASHER,LOCK WASHER,LOCK&lt;/d&gt;&lt;c&gt;D9182&lt;/c&gt;&lt;aka&gt;5310005825965&lt;/aka&gt;</v>
      </c>
    </row>
    <row r="4654" spans="1:10">
      <c r="A4654" s="1" t="s">
        <v>22889</v>
      </c>
      <c r="B4654" t="s">
        <v>14988</v>
      </c>
      <c r="C4654" s="7" t="s">
        <v>4226</v>
      </c>
      <c r="D4654" s="8" t="s">
        <v>24937</v>
      </c>
      <c r="E4654" t="str">
        <f>TRIM(F4654)&amp;IF(RIGHT(TRIM(F4654),1)=",",TRIM(G4654)," "&amp;TRIM(G4654))</f>
        <v>WASHER,LOCK WASHER,LOCK</v>
      </c>
      <c r="F4654" t="str">
        <f>VLOOKUP(C4654,C$2:F$65001,3,FALSE)</f>
        <v xml:space="preserve">WASHER,LOCK </v>
      </c>
      <c r="G4654" t="str">
        <f>VLOOKUP(C4654,C$2:G$65001,4,FALSE)</f>
        <v xml:space="preserve">WASHER,LOCK        </v>
      </c>
      <c r="H4654" t="str">
        <f>"&lt;p&gt;" &amp;TRIM(B4654) &amp; "&lt;/p&gt;"</f>
        <v>&lt;p&gt;Y14-416&lt;/p&gt;</v>
      </c>
      <c r="I4654" t="str">
        <f>"&lt;d&gt;" &amp;TRIM(E4654) &amp; "&lt;/d&gt;"</f>
        <v>&lt;d&gt;WASHER,LOCK WASHER,LOCK&lt;/d&gt;</v>
      </c>
      <c r="J4654" t="str">
        <f>H4654&amp;I4654&amp;"&lt;c&gt;" &amp; A4654 &amp; "&lt;/c&gt;" &amp;"&lt;aka&gt;" &amp;C4654&amp; "&lt;/aka&gt;"</f>
        <v>&lt;p&gt;Y14-416&lt;/p&gt;&lt;d&gt;WASHER,LOCK WASHER,LOCK&lt;/d&gt;&lt;c&gt;D9182&lt;/c&gt;&lt;aka&gt;5310005825965&lt;/aka&gt;</v>
      </c>
    </row>
    <row r="4655" spans="1:10">
      <c r="A4655" s="1" t="s">
        <v>5154</v>
      </c>
      <c r="B4655" t="s">
        <v>14990</v>
      </c>
      <c r="C4655" s="7" t="s">
        <v>4588</v>
      </c>
      <c r="D4655" s="8" t="s">
        <v>24999</v>
      </c>
      <c r="E4655" t="str">
        <f>TRIM(F4655)&amp;IF(RIGHT(TRIM(F4655),1)=",",TRIM(G4655)," "&amp;TRIM(G4655))</f>
        <v>PLUG,MACHINE THREAD PLUG,MACHINE THREAD</v>
      </c>
      <c r="F4655" t="str">
        <f>VLOOKUP(C4655,C$2:F$65001,3,FALSE)</f>
        <v xml:space="preserve">PLUG,MACHINE THREAD </v>
      </c>
      <c r="G4655" t="str">
        <f>VLOOKUP(C4655,C$2:G$65001,4,FALSE)</f>
        <v>PLUG,MACHINE THREAD</v>
      </c>
      <c r="H4655" t="str">
        <f>"&lt;p&gt;" &amp;TRIM(B4655) &amp; "&lt;/p&gt;"</f>
        <v>&lt;p&gt;3040818&lt;/p&gt;</v>
      </c>
      <c r="I4655" t="str">
        <f>"&lt;d&gt;" &amp;TRIM(E4655) &amp; "&lt;/d&gt;"</f>
        <v>&lt;d&gt;PLUG,MACHINE THREAD PLUG,MACHINE THREAD&lt;/d&gt;</v>
      </c>
      <c r="J4655" t="str">
        <f>H4655&amp;I4655&amp;"&lt;c&gt;" &amp; A4655 &amp; "&lt;/c&gt;" &amp;"&lt;aka&gt;" &amp;C4655&amp; "&lt;/aka&gt;"</f>
        <v>&lt;p&gt;3040818&lt;/p&gt;&lt;d&gt;PLUG,MACHINE THREAD PLUG,MACHINE THREAD&lt;/d&gt;&lt;c&gt;15434&lt;/c&gt;&lt;aka&gt;5365013814251&lt;/aka&gt;</v>
      </c>
    </row>
    <row r="4656" spans="1:10">
      <c r="A4656" s="1" t="s">
        <v>22583</v>
      </c>
      <c r="B4656" t="s">
        <v>14992</v>
      </c>
      <c r="C4656" s="7" t="s">
        <v>4588</v>
      </c>
      <c r="D4656" s="8" t="s">
        <v>24999</v>
      </c>
      <c r="E4656" t="str">
        <f>TRIM(F4656)&amp;IF(RIGHT(TRIM(F4656),1)=",",TRIM(G4656)," "&amp;TRIM(G4656))</f>
        <v>PLUG,MACHINE THREAD PLUG,MACHINE THREAD</v>
      </c>
      <c r="F4656" t="str">
        <f>VLOOKUP(C4656,C$2:F$65001,3,FALSE)</f>
        <v xml:space="preserve">PLUG,MACHINE THREAD </v>
      </c>
      <c r="G4656" t="str">
        <f>VLOOKUP(C4656,C$2:G$65001,4,FALSE)</f>
        <v>PLUG,MACHINE THREAD</v>
      </c>
      <c r="H4656" t="str">
        <f>"&lt;p&gt;" &amp;TRIM(B4656) &amp; "&lt;/p&gt;"</f>
        <v>&lt;p&gt;CU3040818&lt;/p&gt;</v>
      </c>
      <c r="I4656" t="str">
        <f>"&lt;d&gt;" &amp;TRIM(E4656) &amp; "&lt;/d&gt;"</f>
        <v>&lt;d&gt;PLUG,MACHINE THREAD PLUG,MACHINE THREAD&lt;/d&gt;</v>
      </c>
      <c r="J4656" t="str">
        <f>H4656&amp;I4656&amp;"&lt;c&gt;" &amp; A4656 &amp; "&lt;/c&gt;" &amp;"&lt;aka&gt;" &amp;C4656&amp; "&lt;/aka&gt;"</f>
        <v>&lt;p&gt;CU3040818&lt;/p&gt;&lt;d&gt;PLUG,MACHINE THREAD PLUG,MACHINE THREAD&lt;/d&gt;&lt;c&gt;Z0009&lt;/c&gt;&lt;aka&gt;5365013814251&lt;/aka&gt;</v>
      </c>
    </row>
    <row r="4657" spans="1:10">
      <c r="A4657" s="1" t="s">
        <v>5124</v>
      </c>
      <c r="B4657" t="s">
        <v>14995</v>
      </c>
      <c r="C4657" s="7" t="s">
        <v>4220</v>
      </c>
      <c r="D4657" s="8" t="s">
        <v>24936</v>
      </c>
      <c r="E4657" t="str">
        <f>TRIM(F4657)&amp;IF(RIGHT(TRIM(F4657),1)=",",TRIM(G4657)," "&amp;TRIM(G4657))</f>
        <v>CAP,FILLER OPENING CAP,FILLER OPENING</v>
      </c>
      <c r="F4657" t="str">
        <f>VLOOKUP(C4657,C$2:F$65001,3,FALSE)</f>
        <v xml:space="preserve">CAP,FILLER OPENING </v>
      </c>
      <c r="G4657" t="str">
        <f>VLOOKUP(C4657,C$2:G$65001,4,FALSE)</f>
        <v xml:space="preserve">CAP,FILLER OPENING </v>
      </c>
      <c r="H4657" t="str">
        <f>"&lt;p&gt;" &amp;TRIM(B4657) &amp; "&lt;/p&gt;"</f>
        <v>&lt;p&gt;03876&lt;/p&gt;</v>
      </c>
      <c r="I4657" t="str">
        <f>"&lt;d&gt;" &amp;TRIM(E4657) &amp; "&lt;/d&gt;"</f>
        <v>&lt;d&gt;CAP,FILLER OPENING CAP,FILLER OPENING&lt;/d&gt;</v>
      </c>
      <c r="J4657" t="str">
        <f>H4657&amp;I4657&amp;"&lt;c&gt;" &amp; A4657 &amp; "&lt;/c&gt;" &amp;"&lt;aka&gt;" &amp;C4657&amp; "&lt;/aka&gt;"</f>
        <v>&lt;p&gt;03876&lt;/p&gt;&lt;d&gt;CAP,FILLER OPENING CAP,FILLER OPENING&lt;/d&gt;&lt;c&gt;0ZEG8&lt;/c&gt;&lt;aka&gt;2590015528298&lt;/aka&gt;</v>
      </c>
    </row>
    <row r="4658" spans="1:10">
      <c r="A4658" s="1" t="s">
        <v>23015</v>
      </c>
      <c r="B4658" t="s">
        <v>15000</v>
      </c>
      <c r="C4658" s="7" t="s">
        <v>4301</v>
      </c>
      <c r="D4658" s="8" t="s">
        <v>24926</v>
      </c>
      <c r="E4658" t="str">
        <f>TRIM(F4658)&amp;IF(RIGHT(TRIM(F4658),1)=",",TRIM(G4658)," "&amp;TRIM(G4658))</f>
        <v>SCREW,CAP,HEXAGON HEAD SCREW,CAP,HEXAGON</v>
      </c>
      <c r="F4658" t="str">
        <f>VLOOKUP(C4658,C$2:F$65001,3,FALSE)</f>
        <v>SCREW,CAP,HEXAGON HEAD</v>
      </c>
      <c r="G4658" t="str">
        <f>VLOOKUP(C4658,C$2:G$65001,4,FALSE)</f>
        <v xml:space="preserve">SCREW,CAP,HEXAGON  </v>
      </c>
      <c r="H4658" t="str">
        <f>"&lt;p&gt;" &amp;TRIM(B4658) &amp; "&lt;/p&gt;"</f>
        <v>&lt;p&gt;MAS10552&lt;/p&gt;</v>
      </c>
      <c r="I4658" t="str">
        <f>"&lt;d&gt;" &amp;TRIM(E4658) &amp; "&lt;/d&gt;"</f>
        <v>&lt;d&gt;SCREW,CAP,HEXAGON HEAD SCREW,CAP,HEXAGON&lt;/d&gt;</v>
      </c>
      <c r="J4658" t="str">
        <f>H4658&amp;I4658&amp;"&lt;c&gt;" &amp; A4658 &amp; "&lt;/c&gt;" &amp;"&lt;aka&gt;" &amp;C4658&amp; "&lt;/aka&gt;"</f>
        <v>&lt;p&gt;MAS10552&lt;/p&gt;&lt;d&gt;SCREW,CAP,HEXAGON HEAD SCREW,CAP,HEXAGON&lt;/d&gt;&lt;c&gt;U7887&lt;/c&gt;&lt;aka&gt;5305015502085&lt;/aka&gt;</v>
      </c>
    </row>
    <row r="4659" spans="1:10">
      <c r="A4659" s="1" t="s">
        <v>22584</v>
      </c>
      <c r="B4659" t="s">
        <v>15003</v>
      </c>
      <c r="C4659" s="7" t="s">
        <v>4301</v>
      </c>
      <c r="D4659" s="8" t="s">
        <v>24926</v>
      </c>
      <c r="E4659" t="str">
        <f>TRIM(F4659)&amp;IF(RIGHT(TRIM(F4659),1)=",",TRIM(G4659)," "&amp;TRIM(G4659))</f>
        <v>SCREW,CAP,HEXAGON HEAD SCREW,CAP,HEXAGON</v>
      </c>
      <c r="F4659" t="str">
        <f>VLOOKUP(C4659,C$2:F$65001,3,FALSE)</f>
        <v>SCREW,CAP,HEXAGON HEAD</v>
      </c>
      <c r="G4659" t="str">
        <f>VLOOKUP(C4659,C$2:G$65001,4,FALSE)</f>
        <v xml:space="preserve">SCREW,CAP,HEXAGON  </v>
      </c>
      <c r="H4659" t="str">
        <f>"&lt;p&gt;" &amp;TRIM(B4659) &amp; "&lt;/p&gt;"</f>
        <v>&lt;p&gt;10018380&lt;/p&gt;</v>
      </c>
      <c r="I4659" t="str">
        <f>"&lt;d&gt;" &amp;TRIM(E4659) &amp; "&lt;/d&gt;"</f>
        <v>&lt;d&gt;SCREW,CAP,HEXAGON HEAD SCREW,CAP,HEXAGON&lt;/d&gt;</v>
      </c>
      <c r="J4659" t="str">
        <f>H4659&amp;I4659&amp;"&lt;c&gt;" &amp; A4659 &amp; "&lt;/c&gt;" &amp;"&lt;aka&gt;" &amp;C4659&amp; "&lt;/aka&gt;"</f>
        <v>&lt;p&gt;10018380&lt;/p&gt;&lt;d&gt;SCREW,CAP,HEXAGON HEAD SCREW,CAP,HEXAGON&lt;/d&gt;&lt;c&gt;61C19&lt;/c&gt;&lt;aka&gt;5305015502085&lt;/aka&gt;</v>
      </c>
    </row>
    <row r="4660" spans="1:10">
      <c r="A4660" s="1" t="s">
        <v>23016</v>
      </c>
      <c r="B4660" t="s">
        <v>15005</v>
      </c>
      <c r="C4660" s="7" t="s">
        <v>4301</v>
      </c>
      <c r="D4660" s="8" t="s">
        <v>24926</v>
      </c>
      <c r="E4660" t="str">
        <f>TRIM(F4660)&amp;IF(RIGHT(TRIM(F4660),1)=",",TRIM(G4660)," "&amp;TRIM(G4660))</f>
        <v>SCREW,CAP,HEXAGON HEAD SCREW,CAP,HEXAGON</v>
      </c>
      <c r="F4660" t="str">
        <f>VLOOKUP(C4660,C$2:F$65001,3,FALSE)</f>
        <v>SCREW,CAP,HEXAGON HEAD</v>
      </c>
      <c r="G4660" t="str">
        <f>VLOOKUP(C4660,C$2:G$65001,4,FALSE)</f>
        <v xml:space="preserve">SCREW,CAP,HEXAGON  </v>
      </c>
      <c r="H4660" t="str">
        <f>"&lt;p&gt;" &amp;TRIM(B4660) &amp; "&lt;/p&gt;"</f>
        <v>&lt;p&gt;M08125020H7Z&lt;/p&gt;</v>
      </c>
      <c r="I4660" t="str">
        <f>"&lt;d&gt;" &amp;TRIM(E4660) &amp; "&lt;/d&gt;"</f>
        <v>&lt;d&gt;SCREW,CAP,HEXAGON HEAD SCREW,CAP,HEXAGON&lt;/d&gt;</v>
      </c>
      <c r="J4660" t="str">
        <f>H4660&amp;I4660&amp;"&lt;c&gt;" &amp; A4660 &amp; "&lt;/c&gt;" &amp;"&lt;aka&gt;" &amp;C4660&amp; "&lt;/aka&gt;"</f>
        <v>&lt;p&gt;M08125020H7Z&lt;/p&gt;&lt;d&gt;SCREW,CAP,HEXAGON HEAD SCREW,CAP,HEXAGON&lt;/d&gt;&lt;c&gt;8T496&lt;/c&gt;&lt;aka&gt;5305015502085&lt;/aka&gt;</v>
      </c>
    </row>
    <row r="4661" spans="1:10">
      <c r="A4661" s="1" t="s">
        <v>5121</v>
      </c>
      <c r="B4661" t="s">
        <v>15008</v>
      </c>
      <c r="C4661" s="7" t="s">
        <v>4301</v>
      </c>
      <c r="D4661" s="8" t="s">
        <v>24926</v>
      </c>
      <c r="E4661" t="str">
        <f>TRIM(F4661)&amp;IF(RIGHT(TRIM(F4661),1)=",",TRIM(G4661)," "&amp;TRIM(G4661))</f>
        <v>SCREW,CAP,HEXAGON HEAD SCREW,CAP,HEXAGON</v>
      </c>
      <c r="F4661" t="str">
        <f>VLOOKUP(C4661,C$2:F$65001,3,FALSE)</f>
        <v>SCREW,CAP,HEXAGON HEAD</v>
      </c>
      <c r="G4661" t="str">
        <f>VLOOKUP(C4661,C$2:G$65001,4,FALSE)</f>
        <v xml:space="preserve">SCREW,CAP,HEXAGON  </v>
      </c>
      <c r="H4661" t="str">
        <f>"&lt;p&gt;" &amp;TRIM(B4661) &amp; "&lt;/p&gt;"</f>
        <v>&lt;p&gt;0153974&lt;/p&gt;</v>
      </c>
      <c r="I4661" t="str">
        <f>"&lt;d&gt;" &amp;TRIM(E4661) &amp; "&lt;/d&gt;"</f>
        <v>&lt;d&gt;SCREW,CAP,HEXAGON HEAD SCREW,CAP,HEXAGON&lt;/d&gt;</v>
      </c>
      <c r="J4661" t="str">
        <f>H4661&amp;I4661&amp;"&lt;c&gt;" &amp; A4661 &amp; "&lt;/c&gt;" &amp;"&lt;aka&gt;" &amp;C4661&amp; "&lt;/aka&gt;"</f>
        <v>&lt;p&gt;0153974&lt;/p&gt;&lt;d&gt;SCREW,CAP,HEXAGON HEAD SCREW,CAP,HEXAGON&lt;/d&gt;&lt;c&gt;0Y3H3&lt;/c&gt;&lt;aka&gt;5305015502085&lt;/aka&gt;</v>
      </c>
    </row>
    <row r="4662" spans="1:10">
      <c r="A4662" s="1" t="s">
        <v>22601</v>
      </c>
      <c r="B4662" t="s">
        <v>15010</v>
      </c>
      <c r="C4662" s="7" t="s">
        <v>4301</v>
      </c>
      <c r="D4662" s="8" t="s">
        <v>24926</v>
      </c>
      <c r="E4662" t="str">
        <f>TRIM(F4662)&amp;IF(RIGHT(TRIM(F4662),1)=",",TRIM(G4662)," "&amp;TRIM(G4662))</f>
        <v>SCREW,CAP,HEXAGON HEAD SCREW,CAP,HEXAGON</v>
      </c>
      <c r="F4662" t="str">
        <f>VLOOKUP(C4662,C$2:F$65001,3,FALSE)</f>
        <v>SCREW,CAP,HEXAGON HEAD</v>
      </c>
      <c r="G4662" t="str">
        <f>VLOOKUP(C4662,C$2:G$65001,4,FALSE)</f>
        <v xml:space="preserve">SCREW,CAP,HEXAGON  </v>
      </c>
      <c r="H4662" t="str">
        <f>"&lt;p&gt;" &amp;TRIM(B4662) &amp; "&lt;/p&gt;"</f>
        <v>&lt;p&gt;3011059&lt;/p&gt;</v>
      </c>
      <c r="I4662" t="str">
        <f>"&lt;d&gt;" &amp;TRIM(E4662) &amp; "&lt;/d&gt;"</f>
        <v>&lt;d&gt;SCREW,CAP,HEXAGON HEAD SCREW,CAP,HEXAGON&lt;/d&gt;</v>
      </c>
      <c r="J4662" t="str">
        <f>H4662&amp;I4662&amp;"&lt;c&gt;" &amp; A4662 &amp; "&lt;/c&gt;" &amp;"&lt;aka&gt;" &amp;C4662&amp; "&lt;/aka&gt;"</f>
        <v>&lt;p&gt;3011059&lt;/p&gt;&lt;d&gt;SCREW,CAP,HEXAGON HEAD SCREW,CAP,HEXAGON&lt;/d&gt;&lt;c&gt;1EFH8&lt;/c&gt;&lt;aka&gt;5305015502085&lt;/aka&gt;</v>
      </c>
    </row>
    <row r="4663" spans="1:10">
      <c r="A4663" s="5" t="s">
        <v>5182</v>
      </c>
      <c r="B4663" t="s">
        <v>15014</v>
      </c>
      <c r="C4663" s="7" t="s">
        <v>4301</v>
      </c>
      <c r="D4663" s="8" t="s">
        <v>24926</v>
      </c>
      <c r="E4663" t="str">
        <f>TRIM(F4663)&amp;IF(RIGHT(TRIM(F4663),1)=",",TRIM(G4663)," "&amp;TRIM(G4663))</f>
        <v>SCREW,CAP,HEXAGON HEAD SCREW,CAP,HEXAGON</v>
      </c>
      <c r="F4663" t="str">
        <f>VLOOKUP(C4663,C$2:F$65001,3,FALSE)</f>
        <v>SCREW,CAP,HEXAGON HEAD</v>
      </c>
      <c r="G4663" t="str">
        <f>VLOOKUP(C4663,C$2:G$65001,4,FALSE)</f>
        <v xml:space="preserve">SCREW,CAP,HEXAGON  </v>
      </c>
      <c r="H4663" t="str">
        <f>"&lt;p&gt;" &amp;TRIM(B4663) &amp; "&lt;/p&gt;"</f>
        <v>&lt;p&gt;0158-BB1&lt;/p&gt;</v>
      </c>
      <c r="I4663" t="str">
        <f>"&lt;d&gt;" &amp;TRIM(E4663) &amp; "&lt;/d&gt;"</f>
        <v>&lt;d&gt;SCREW,CAP,HEXAGON HEAD SCREW,CAP,HEXAGON&lt;/d&gt;</v>
      </c>
      <c r="J4663" t="str">
        <f>H4663&amp;I4663&amp;"&lt;c&gt;" &amp; A4663 &amp; "&lt;/c&gt;" &amp;"&lt;aka&gt;" &amp;C4663&amp; "&lt;/aka&gt;"</f>
        <v>&lt;p&gt;0158-BB1&lt;/p&gt;&lt;d&gt;SCREW,CAP,HEXAGON HEAD SCREW,CAP,HEXAGON&lt;/d&gt;&lt;c&gt;36MV0&lt;/c&gt;&lt;aka&gt;5305015502085&lt;/aka&gt;</v>
      </c>
    </row>
    <row r="4664" spans="1:10">
      <c r="A4664" s="1" t="s">
        <v>5121</v>
      </c>
      <c r="B4664" t="s">
        <v>15016</v>
      </c>
      <c r="C4664" s="7" t="s">
        <v>4301</v>
      </c>
      <c r="D4664" s="8" t="s">
        <v>24926</v>
      </c>
      <c r="E4664" t="str">
        <f>TRIM(F4664)&amp;IF(RIGHT(TRIM(F4664),1)=",",TRIM(G4664)," "&amp;TRIM(G4664))</f>
        <v>SCREW,CAP,HEXAGON HEAD SCREW,CAP,HEXAGON</v>
      </c>
      <c r="F4664" t="str">
        <f>VLOOKUP(C4664,C$2:F$65001,3,FALSE)</f>
        <v>SCREW,CAP,HEXAGON HEAD</v>
      </c>
      <c r="G4664" t="str">
        <f>VLOOKUP(C4664,C$2:G$65001,4,FALSE)</f>
        <v xml:space="preserve">SCREW,CAP,HEXAGON  </v>
      </c>
      <c r="H4664" t="str">
        <f>"&lt;p&gt;" &amp;TRIM(B4664) &amp; "&lt;/p&gt;"</f>
        <v>&lt;p&gt;12759-00377&lt;/p&gt;</v>
      </c>
      <c r="I4664" t="str">
        <f>"&lt;d&gt;" &amp;TRIM(E4664) &amp; "&lt;/d&gt;"</f>
        <v>&lt;d&gt;SCREW,CAP,HEXAGON HEAD SCREW,CAP,HEXAGON&lt;/d&gt;</v>
      </c>
      <c r="J4664" t="str">
        <f>H4664&amp;I4664&amp;"&lt;c&gt;" &amp; A4664 &amp; "&lt;/c&gt;" &amp;"&lt;aka&gt;" &amp;C4664&amp; "&lt;/aka&gt;"</f>
        <v>&lt;p&gt;12759-00377&lt;/p&gt;&lt;d&gt;SCREW,CAP,HEXAGON HEAD SCREW,CAP,HEXAGON&lt;/d&gt;&lt;c&gt;0Y3H3&lt;/c&gt;&lt;aka&gt;5305015502085&lt;/aka&gt;</v>
      </c>
    </row>
    <row r="4665" spans="1:10">
      <c r="A4665" s="1" t="s">
        <v>5249</v>
      </c>
      <c r="B4665" t="s">
        <v>15018</v>
      </c>
      <c r="C4665" s="7" t="s">
        <v>4981</v>
      </c>
      <c r="D4665" s="8" t="s">
        <v>24972</v>
      </c>
      <c r="E4665" t="str">
        <f>TRIM(F4665)&amp;IF(RIGHT(TRIM(F4665),1)=",",TRIM(G4665)," "&amp;TRIM(G4665))</f>
        <v>BOOT,DUST AND MOISTURE SEAL BOOT,DUST AND</v>
      </c>
      <c r="F4665" t="str">
        <f>VLOOKUP(C4665,C$2:F$65001,3,FALSE)</f>
        <v>BOOT,DUST AND MOISTURE SEAL</v>
      </c>
      <c r="G4665" t="str">
        <f>VLOOKUP(C4665,C$2:G$65001,4,FALSE)</f>
        <v xml:space="preserve">BOOT,DUST AND      </v>
      </c>
      <c r="H4665" t="str">
        <f>"&lt;p&gt;" &amp;TRIM(B4665) &amp; "&lt;/p&gt;"</f>
        <v>&lt;p&gt;218N1F02&lt;/p&gt;</v>
      </c>
      <c r="I4665" t="str">
        <f>"&lt;d&gt;" &amp;TRIM(E4665) &amp; "&lt;/d&gt;"</f>
        <v>&lt;d&gt;BOOT,DUST AND MOISTURE SEAL BOOT,DUST AND&lt;/d&gt;</v>
      </c>
      <c r="J4665" t="str">
        <f>H4665&amp;I4665&amp;"&lt;c&gt;" &amp; A4665 &amp; "&lt;/c&gt;" &amp;"&lt;aka&gt;" &amp;C4665&amp; "&lt;/aka&gt;"</f>
        <v>&lt;p&gt;218N1F02&lt;/p&gt;&lt;d&gt;BOOT,DUST AND MOISTURE SEAL BOOT,DUST AND&lt;/d&gt;&lt;c&gt;58961&lt;/c&gt;&lt;aka&gt;5930015876626&lt;/aka&gt;</v>
      </c>
    </row>
    <row r="4666" spans="1:10">
      <c r="A4666" s="1" t="s">
        <v>5115</v>
      </c>
      <c r="B4666" t="s">
        <v>15021</v>
      </c>
      <c r="C4666" s="7" t="s">
        <v>4981</v>
      </c>
      <c r="D4666" s="8" t="s">
        <v>24972</v>
      </c>
      <c r="E4666" t="str">
        <f>TRIM(F4666)&amp;IF(RIGHT(TRIM(F4666),1)=",",TRIM(G4666)," "&amp;TRIM(G4666))</f>
        <v>BOOT,DUST AND MOISTURE SEAL BOOT,DUST AND</v>
      </c>
      <c r="F4666" t="str">
        <f>VLOOKUP(C4666,C$2:F$65001,3,FALSE)</f>
        <v>BOOT,DUST AND MOISTURE SEAL</v>
      </c>
      <c r="G4666" t="str">
        <f>VLOOKUP(C4666,C$2:G$65001,4,FALSE)</f>
        <v xml:space="preserve">BOOT,DUST AND      </v>
      </c>
      <c r="H4666" t="str">
        <f>"&lt;p&gt;" &amp;TRIM(B4666) &amp; "&lt;/p&gt;"</f>
        <v>&lt;p&gt;04-20962&lt;/p&gt;</v>
      </c>
      <c r="I4666" t="str">
        <f>"&lt;d&gt;" &amp;TRIM(E4666) &amp; "&lt;/d&gt;"</f>
        <v>&lt;d&gt;BOOT,DUST AND MOISTURE SEAL BOOT,DUST AND&lt;/d&gt;</v>
      </c>
      <c r="J4666" t="str">
        <f>H4666&amp;I4666&amp;"&lt;c&gt;" &amp; A4666 &amp; "&lt;/c&gt;" &amp;"&lt;aka&gt;" &amp;C4666&amp; "&lt;/aka&gt;"</f>
        <v>&lt;p&gt;04-20962&lt;/p&gt;&lt;d&gt;BOOT,DUST AND MOISTURE SEAL BOOT,DUST AND&lt;/d&gt;&lt;c&gt;44940&lt;/c&gt;&lt;aka&gt;5930015876626&lt;/aka&gt;</v>
      </c>
    </row>
    <row r="4667" spans="1:10">
      <c r="A4667" s="5" t="s">
        <v>23017</v>
      </c>
      <c r="B4667" t="s">
        <v>15023</v>
      </c>
      <c r="C4667" s="7" t="s">
        <v>4837</v>
      </c>
      <c r="D4667" s="8" t="s">
        <v>25020</v>
      </c>
      <c r="E4667" t="str">
        <f>TRIM(F4667)&amp;IF(RIGHT(TRIM(F4667),1)=",",TRIM(G4667)," "&amp;TRIM(G4667))</f>
        <v>INSULATION SLEEVING ,ELECTRICAL INSULATION SLEEVING</v>
      </c>
      <c r="F4667" t="str">
        <f>VLOOKUP(C4667,C$2:F$65001,3,FALSE)</f>
        <v>INSULATION SLEEVING ,ELECTRICAL</v>
      </c>
      <c r="G4667" t="str">
        <f>VLOOKUP(C4667,C$2:G$65001,4,FALSE)</f>
        <v>INSULATION SLEEVING</v>
      </c>
      <c r="H4667" t="str">
        <f>"&lt;p&gt;" &amp;TRIM(B4667) &amp; "&lt;/p&gt;"</f>
        <v>&lt;p&gt;119A2290-159&lt;/p&gt;</v>
      </c>
      <c r="I4667" t="str">
        <f>"&lt;d&gt;" &amp;TRIM(E4667) &amp; "&lt;/d&gt;"</f>
        <v>&lt;d&gt;INSULATION SLEEVING ,ELECTRICAL INSULATION SLEEVING&lt;/d&gt;</v>
      </c>
      <c r="J4667" t="str">
        <f>H4667&amp;I4667&amp;"&lt;c&gt;" &amp; A4667 &amp; "&lt;/c&gt;" &amp;"&lt;aka&gt;" &amp;C4667&amp; "&lt;/aka&gt;"</f>
        <v>&lt;p&gt;119A2290-159&lt;/p&gt;&lt;d&gt;INSULATION SLEEVING ,ELECTRICAL INSULATION SLEEVING&lt;/d&gt;&lt;c&gt;05606&lt;/c&gt;&lt;aka&gt;5970008151300&lt;/aka&gt;</v>
      </c>
    </row>
    <row r="4668" spans="1:10">
      <c r="A4668" s="1" t="s">
        <v>22736</v>
      </c>
      <c r="B4668" t="s">
        <v>15026</v>
      </c>
      <c r="C4668" s="7" t="s">
        <v>4837</v>
      </c>
      <c r="D4668" s="8" t="s">
        <v>25020</v>
      </c>
      <c r="E4668" t="str">
        <f>TRIM(F4668)&amp;IF(RIGHT(TRIM(F4668),1)=",",TRIM(G4668)," "&amp;TRIM(G4668))</f>
        <v>INSULATION SLEEVING ,ELECTRICAL INSULATION SLEEVING</v>
      </c>
      <c r="F4668" t="str">
        <f>VLOOKUP(C4668,C$2:F$65001,3,FALSE)</f>
        <v>INSULATION SLEEVING ,ELECTRICAL</v>
      </c>
      <c r="G4668" t="str">
        <f>VLOOKUP(C4668,C$2:G$65001,4,FALSE)</f>
        <v>INSULATION SLEEVING</v>
      </c>
      <c r="H4668" t="str">
        <f>"&lt;p&gt;" &amp;TRIM(B4668) &amp; "&lt;/p&gt;"</f>
        <v>&lt;p&gt;2576911-10&lt;/p&gt;</v>
      </c>
      <c r="I4668" t="str">
        <f>"&lt;d&gt;" &amp;TRIM(E4668) &amp; "&lt;/d&gt;"</f>
        <v>&lt;d&gt;INSULATION SLEEVING ,ELECTRICAL INSULATION SLEEVING&lt;/d&gt;</v>
      </c>
      <c r="J4668" t="str">
        <f>H4668&amp;I4668&amp;"&lt;c&gt;" &amp; A4668 &amp; "&lt;/c&gt;" &amp;"&lt;aka&gt;" &amp;C4668&amp; "&lt;/aka&gt;"</f>
        <v>&lt;p&gt;2576911-10&lt;/p&gt;&lt;d&gt;INSULATION SLEEVING ,ELECTRICAL INSULATION SLEEVING&lt;/d&gt;&lt;c&gt;10001&lt;/c&gt;&lt;aka&gt;5970008151300&lt;/aka&gt;</v>
      </c>
    </row>
    <row r="4669" spans="1:10">
      <c r="A4669" s="1" t="s">
        <v>22863</v>
      </c>
      <c r="B4669" t="s">
        <v>15029</v>
      </c>
      <c r="C4669" s="7" t="s">
        <v>4837</v>
      </c>
      <c r="D4669" s="8" t="s">
        <v>25020</v>
      </c>
      <c r="E4669" t="str">
        <f>TRIM(F4669)&amp;IF(RIGHT(TRIM(F4669),1)=",",TRIM(G4669)," "&amp;TRIM(G4669))</f>
        <v>INSULATION SLEEVING ,ELECTRICAL INSULATION SLEEVING</v>
      </c>
      <c r="F4669" t="str">
        <f>VLOOKUP(C4669,C$2:F$65001,3,FALSE)</f>
        <v>INSULATION SLEEVING ,ELECTRICAL</v>
      </c>
      <c r="G4669" t="str">
        <f>VLOOKUP(C4669,C$2:G$65001,4,FALSE)</f>
        <v>INSULATION SLEEVING</v>
      </c>
      <c r="H4669" t="str">
        <f>"&lt;p&gt;" &amp;TRIM(B4669) &amp; "&lt;/p&gt;"</f>
        <v>&lt;p&gt;11830621-159&lt;/p&gt;</v>
      </c>
      <c r="I4669" t="str">
        <f>"&lt;d&gt;" &amp;TRIM(E4669) &amp; "&lt;/d&gt;"</f>
        <v>&lt;d&gt;INSULATION SLEEVING ,ELECTRICAL INSULATION SLEEVING&lt;/d&gt;</v>
      </c>
      <c r="J4669" t="str">
        <f>H4669&amp;I4669&amp;"&lt;c&gt;" &amp; A4669 &amp; "&lt;/c&gt;" &amp;"&lt;aka&gt;" &amp;C4669&amp; "&lt;/aka&gt;"</f>
        <v>&lt;p&gt;11830621-159&lt;/p&gt;&lt;d&gt;INSULATION SLEEVING ,ELECTRICAL INSULATION SLEEVING&lt;/d&gt;&lt;c&gt;19203&lt;/c&gt;&lt;aka&gt;5970008151300&lt;/aka&gt;</v>
      </c>
    </row>
    <row r="4670" spans="1:10">
      <c r="A4670" s="1" t="s">
        <v>23018</v>
      </c>
      <c r="B4670" t="s">
        <v>15031</v>
      </c>
      <c r="C4670" s="7" t="s">
        <v>4837</v>
      </c>
      <c r="D4670" s="8" t="s">
        <v>25020</v>
      </c>
      <c r="E4670" t="str">
        <f>TRIM(F4670)&amp;IF(RIGHT(TRIM(F4670),1)=",",TRIM(G4670)," "&amp;TRIM(G4670))</f>
        <v>INSULATION SLEEVING ,ELECTRICAL INSULATION SLEEVING</v>
      </c>
      <c r="F4670" t="str">
        <f>VLOOKUP(C4670,C$2:F$65001,3,FALSE)</f>
        <v>INSULATION SLEEVING ,ELECTRICAL</v>
      </c>
      <c r="G4670" t="str">
        <f>VLOOKUP(C4670,C$2:G$65001,4,FALSE)</f>
        <v>INSULATION SLEEVING</v>
      </c>
      <c r="H4670" t="str">
        <f>"&lt;p&gt;" &amp;TRIM(B4670) &amp; "&lt;/p&gt;"</f>
        <v>&lt;p&gt;MMS809&lt;/p&gt;</v>
      </c>
      <c r="I4670" t="str">
        <f>"&lt;d&gt;" &amp;TRIM(E4670) &amp; "&lt;/d&gt;"</f>
        <v>&lt;d&gt;INSULATION SLEEVING ,ELECTRICAL INSULATION SLEEVING&lt;/d&gt;</v>
      </c>
      <c r="J4670" t="str">
        <f>H4670&amp;I4670&amp;"&lt;c&gt;" &amp; A4670 &amp; "&lt;/c&gt;" &amp;"&lt;aka&gt;" &amp;C4670&amp; "&lt;/aka&gt;"</f>
        <v>&lt;p&gt;MMS809&lt;/p&gt;&lt;d&gt;INSULATION SLEEVING ,ELECTRICAL INSULATION SLEEVING&lt;/d&gt;&lt;c&gt;74133&lt;/c&gt;&lt;aka&gt;5970008151300&lt;/aka&gt;</v>
      </c>
    </row>
    <row r="4671" spans="1:10">
      <c r="A4671" s="1" t="s">
        <v>23019</v>
      </c>
      <c r="B4671" t="s">
        <v>15034</v>
      </c>
      <c r="C4671" s="7" t="s">
        <v>4837</v>
      </c>
      <c r="D4671" s="8" t="s">
        <v>25020</v>
      </c>
      <c r="E4671" t="str">
        <f>TRIM(F4671)&amp;IF(RIGHT(TRIM(F4671),1)=",",TRIM(G4671)," "&amp;TRIM(G4671))</f>
        <v>INSULATION SLEEVING ,ELECTRICAL INSULATION SLEEVING</v>
      </c>
      <c r="F4671" t="str">
        <f>VLOOKUP(C4671,C$2:F$65001,3,FALSE)</f>
        <v>INSULATION SLEEVING ,ELECTRICAL</v>
      </c>
      <c r="G4671" t="str">
        <f>VLOOKUP(C4671,C$2:G$65001,4,FALSE)</f>
        <v>INSULATION SLEEVING</v>
      </c>
      <c r="H4671" t="str">
        <f>"&lt;p&gt;" &amp;TRIM(B4671) &amp; "&lt;/p&gt;"</f>
        <v>&lt;p&gt;224845-010&lt;/p&gt;</v>
      </c>
      <c r="I4671" t="str">
        <f>"&lt;d&gt;" &amp;TRIM(E4671) &amp; "&lt;/d&gt;"</f>
        <v>&lt;d&gt;INSULATION SLEEVING ,ELECTRICAL INSULATION SLEEVING&lt;/d&gt;</v>
      </c>
      <c r="J4671" t="str">
        <f>H4671&amp;I4671&amp;"&lt;c&gt;" &amp; A4671 &amp; "&lt;/c&gt;" &amp;"&lt;aka&gt;" &amp;C4671&amp; "&lt;/aka&gt;"</f>
        <v>&lt;p&gt;224845-010&lt;/p&gt;&lt;d&gt;INSULATION SLEEVING ,ELECTRICAL INSULATION SLEEVING&lt;/d&gt;&lt;c&gt;81413&lt;/c&gt;&lt;aka&gt;5970008151300&lt;/aka&gt;</v>
      </c>
    </row>
    <row r="4672" spans="1:10">
      <c r="A4672" s="5" t="s">
        <v>5258</v>
      </c>
      <c r="B4672" t="s">
        <v>15037</v>
      </c>
      <c r="C4672" s="7" t="s">
        <v>4837</v>
      </c>
      <c r="D4672" s="8" t="s">
        <v>25020</v>
      </c>
      <c r="E4672" t="str">
        <f>TRIM(F4672)&amp;IF(RIGHT(TRIM(F4672),1)=",",TRIM(G4672)," "&amp;TRIM(G4672))</f>
        <v>INSULATION SLEEVING ,ELECTRICAL INSULATION SLEEVING</v>
      </c>
      <c r="F4672" t="str">
        <f>VLOOKUP(C4672,C$2:F$65001,3,FALSE)</f>
        <v>INSULATION SLEEVING ,ELECTRICAL</v>
      </c>
      <c r="G4672" t="str">
        <f>VLOOKUP(C4672,C$2:G$65001,4,FALSE)</f>
        <v>INSULATION SLEEVING</v>
      </c>
      <c r="H4672" t="str">
        <f>"&lt;p&gt;" &amp;TRIM(B4672) &amp; "&lt;/p&gt;"</f>
        <v>&lt;p&gt;FIT-105-1&lt;/p&gt;</v>
      </c>
      <c r="I4672" t="str">
        <f>"&lt;d&gt;" &amp;TRIM(E4672) &amp; "&lt;/d&gt;"</f>
        <v>&lt;d&gt;INSULATION SLEEVING ,ELECTRICAL INSULATION SLEEVING&lt;/d&gt;</v>
      </c>
      <c r="J4672" t="str">
        <f>H4672&amp;I4672&amp;"&lt;c&gt;" &amp; A4672 &amp; "&lt;/c&gt;" &amp;"&lt;aka&gt;" &amp;C4672&amp; "&lt;/aka&gt;"</f>
        <v>&lt;p&gt;FIT-105-1&lt;/p&gt;&lt;d&gt;INSULATION SLEEVING ,ELECTRICAL INSULATION SLEEVING&lt;/d&gt;&lt;c&gt;92194&lt;/c&gt;&lt;aka&gt;5970008151300&lt;/aka&gt;</v>
      </c>
    </row>
    <row r="4673" spans="1:10">
      <c r="A4673" s="1" t="s">
        <v>5258</v>
      </c>
      <c r="B4673" t="s">
        <v>15040</v>
      </c>
      <c r="C4673" s="7" t="s">
        <v>4837</v>
      </c>
      <c r="D4673" s="8" t="s">
        <v>25020</v>
      </c>
      <c r="E4673" t="str">
        <f>TRIM(F4673)&amp;IF(RIGHT(TRIM(F4673),1)=",",TRIM(G4673)," "&amp;TRIM(G4673))</f>
        <v>INSULATION SLEEVING ,ELECTRICAL INSULATION SLEEVING</v>
      </c>
      <c r="F4673" t="str">
        <f>VLOOKUP(C4673,C$2:F$65001,3,FALSE)</f>
        <v>INSULATION SLEEVING ,ELECTRICAL</v>
      </c>
      <c r="G4673" t="str">
        <f>VLOOKUP(C4673,C$2:G$65001,4,FALSE)</f>
        <v>INSULATION SLEEVING</v>
      </c>
      <c r="H4673" t="str">
        <f>"&lt;p&gt;" &amp;TRIM(B4673) &amp; "&lt;/p&gt;"</f>
        <v>&lt;p&gt;FIT221-1BLACK&lt;/p&gt;</v>
      </c>
      <c r="I4673" t="str">
        <f>"&lt;d&gt;" &amp;TRIM(E4673) &amp; "&lt;/d&gt;"</f>
        <v>&lt;d&gt;INSULATION SLEEVING ,ELECTRICAL INSULATION SLEEVING&lt;/d&gt;</v>
      </c>
      <c r="J4673" t="str">
        <f>H4673&amp;I4673&amp;"&lt;c&gt;" &amp; A4673 &amp; "&lt;/c&gt;" &amp;"&lt;aka&gt;" &amp;C4673&amp; "&lt;/aka&gt;"</f>
        <v>&lt;p&gt;FIT221-1BLACK&lt;/p&gt;&lt;d&gt;INSULATION SLEEVING ,ELECTRICAL INSULATION SLEEVING&lt;/d&gt;&lt;c&gt;92194&lt;/c&gt;&lt;aka&gt;5970008151300&lt;/aka&gt;</v>
      </c>
    </row>
    <row r="4674" spans="1:10">
      <c r="A4674" s="1" t="s">
        <v>22660</v>
      </c>
      <c r="B4674" t="s">
        <v>15042</v>
      </c>
      <c r="C4674" s="7" t="s">
        <v>4837</v>
      </c>
      <c r="D4674" s="8" t="s">
        <v>25020</v>
      </c>
      <c r="E4674" t="str">
        <f>TRIM(F4674)&amp;IF(RIGHT(TRIM(F4674),1)=",",TRIM(G4674)," "&amp;TRIM(G4674))</f>
        <v>INSULATION SLEEVING ,ELECTRICAL INSULATION SLEEVING</v>
      </c>
      <c r="F4674" t="str">
        <f>VLOOKUP(C4674,C$2:F$65001,3,FALSE)</f>
        <v>INSULATION SLEEVING ,ELECTRICAL</v>
      </c>
      <c r="G4674" t="str">
        <f>VLOOKUP(C4674,C$2:G$65001,4,FALSE)</f>
        <v>INSULATION SLEEVING</v>
      </c>
      <c r="H4674" t="str">
        <f>"&lt;p&gt;" &amp;TRIM(B4674) &amp; "&lt;/p&gt;"</f>
        <v>&lt;p&gt;417177-10&lt;/p&gt;</v>
      </c>
      <c r="I4674" t="str">
        <f>"&lt;d&gt;" &amp;TRIM(E4674) &amp; "&lt;/d&gt;"</f>
        <v>&lt;d&gt;INSULATION SLEEVING ,ELECTRICAL INSULATION SLEEVING&lt;/d&gt;</v>
      </c>
      <c r="J4674" t="str">
        <f>H4674&amp;I4674&amp;"&lt;c&gt;" &amp; A4674 &amp; "&lt;/c&gt;" &amp;"&lt;aka&gt;" &amp;C4674&amp; "&lt;/aka&gt;"</f>
        <v>&lt;p&gt;417177-10&lt;/p&gt;&lt;d&gt;INSULATION SLEEVING ,ELECTRICAL INSULATION SLEEVING&lt;/d&gt;&lt;c&gt;96214&lt;/c&gt;&lt;aka&gt;5970008151300&lt;/aka&gt;</v>
      </c>
    </row>
    <row r="4675" spans="1:10">
      <c r="A4675" s="1" t="s">
        <v>23020</v>
      </c>
      <c r="B4675" t="s">
        <v>15044</v>
      </c>
      <c r="C4675" s="7" t="s">
        <v>4837</v>
      </c>
      <c r="D4675" s="8" t="s">
        <v>25020</v>
      </c>
      <c r="E4675" t="str">
        <f>TRIM(F4675)&amp;IF(RIGHT(TRIM(F4675),1)=",",TRIM(G4675)," "&amp;TRIM(G4675))</f>
        <v>INSULATION SLEEVING ,ELECTRICAL INSULATION SLEEVING</v>
      </c>
      <c r="F4675" t="str">
        <f>VLOOKUP(C4675,C$2:F$65001,3,FALSE)</f>
        <v>INSULATION SLEEVING ,ELECTRICAL</v>
      </c>
      <c r="G4675" t="str">
        <f>VLOOKUP(C4675,C$2:G$65001,4,FALSE)</f>
        <v>INSULATION SLEEVING</v>
      </c>
      <c r="H4675" t="str">
        <f>"&lt;p&gt;" &amp;TRIM(B4675) &amp; "&lt;/p&gt;"</f>
        <v>&lt;p&gt;6086085-10&lt;/p&gt;</v>
      </c>
      <c r="I4675" t="str">
        <f>"&lt;d&gt;" &amp;TRIM(E4675) &amp; "&lt;/d&gt;"</f>
        <v>&lt;d&gt;INSULATION SLEEVING ,ELECTRICAL INSULATION SLEEVING&lt;/d&gt;</v>
      </c>
      <c r="J4675" t="str">
        <f>H4675&amp;I4675&amp;"&lt;c&gt;" &amp; A4675 &amp; "&lt;/c&gt;" &amp;"&lt;aka&gt;" &amp;C4675&amp; "&lt;/aka&gt;"</f>
        <v>&lt;p&gt;6086085-10&lt;/p&gt;&lt;d&gt;INSULATION SLEEVING ,ELECTRICAL INSULATION SLEEVING&lt;/d&gt;&lt;c&gt;03640&lt;/c&gt;&lt;aka&gt;5970008151300&lt;/aka&gt;</v>
      </c>
    </row>
    <row r="4676" spans="1:10">
      <c r="A4676" s="1" t="s">
        <v>5187</v>
      </c>
      <c r="B4676" t="s">
        <v>15047</v>
      </c>
      <c r="C4676" s="7" t="s">
        <v>4837</v>
      </c>
      <c r="D4676" s="8" t="s">
        <v>25020</v>
      </c>
      <c r="E4676" t="str">
        <f>TRIM(F4676)&amp;IF(RIGHT(TRIM(F4676),1)=",",TRIM(G4676)," "&amp;TRIM(G4676))</f>
        <v>INSULATION SLEEVING ,ELECTRICAL INSULATION SLEEVING</v>
      </c>
      <c r="F4676" t="str">
        <f>VLOOKUP(C4676,C$2:F$65001,3,FALSE)</f>
        <v>INSULATION SLEEVING ,ELECTRICAL</v>
      </c>
      <c r="G4676" t="str">
        <f>VLOOKUP(C4676,C$2:G$65001,4,FALSE)</f>
        <v>INSULATION SLEEVING</v>
      </c>
      <c r="H4676" t="str">
        <f>"&lt;p&gt;" &amp;TRIM(B4676) &amp; "&lt;/p&gt;"</f>
        <v>&lt;p&gt;RNF-100-1-BK-SP&lt;/p&gt;</v>
      </c>
      <c r="I4676" t="str">
        <f>"&lt;d&gt;" &amp;TRIM(E4676) &amp; "&lt;/d&gt;"</f>
        <v>&lt;d&gt;INSULATION SLEEVING ,ELECTRICAL INSULATION SLEEVING&lt;/d&gt;</v>
      </c>
      <c r="J4676" t="str">
        <f>H4676&amp;I4676&amp;"&lt;c&gt;" &amp; A4676 &amp; "&lt;/c&gt;" &amp;"&lt;aka&gt;" &amp;C4676&amp; "&lt;/aka&gt;"</f>
        <v>&lt;p&gt;RNF-100-1-BK-SP&lt;/p&gt;&lt;d&gt;INSULATION SLEEVING ,ELECTRICAL INSULATION SLEEVING&lt;/d&gt;&lt;c&gt;06090&lt;/c&gt;&lt;aka&gt;5970008151300&lt;/aka&gt;</v>
      </c>
    </row>
    <row r="4677" spans="1:10">
      <c r="A4677" s="1" t="s">
        <v>22722</v>
      </c>
      <c r="B4677" t="s">
        <v>15050</v>
      </c>
      <c r="C4677" s="7" t="s">
        <v>4837</v>
      </c>
      <c r="D4677" s="8" t="s">
        <v>25020</v>
      </c>
      <c r="E4677" t="str">
        <f>TRIM(F4677)&amp;IF(RIGHT(TRIM(F4677),1)=",",TRIM(G4677)," "&amp;TRIM(G4677))</f>
        <v>INSULATION SLEEVING ,ELECTRICAL INSULATION SLEEVING</v>
      </c>
      <c r="F4677" t="str">
        <f>VLOOKUP(C4677,C$2:F$65001,3,FALSE)</f>
        <v>INSULATION SLEEVING ,ELECTRICAL</v>
      </c>
      <c r="G4677" t="str">
        <f>VLOOKUP(C4677,C$2:G$65001,4,FALSE)</f>
        <v>INSULATION SLEEVING</v>
      </c>
      <c r="H4677" t="str">
        <f>"&lt;p&gt;" &amp;TRIM(B4677) &amp; "&lt;/p&gt;"</f>
        <v>&lt;p&gt;MPD11862&lt;/p&gt;</v>
      </c>
      <c r="I4677" t="str">
        <f>"&lt;d&gt;" &amp;TRIM(E4677) &amp; "&lt;/d&gt;"</f>
        <v>&lt;d&gt;INSULATION SLEEVING ,ELECTRICAL INSULATION SLEEVING&lt;/d&gt;</v>
      </c>
      <c r="J4677" t="str">
        <f>H4677&amp;I4677&amp;"&lt;c&gt;" &amp; A4677 &amp; "&lt;/c&gt;" &amp;"&lt;aka&gt;" &amp;C4677&amp; "&lt;/aka&gt;"</f>
        <v>&lt;p&gt;MPD11862&lt;/p&gt;&lt;d&gt;INSULATION SLEEVING ,ELECTRICAL INSULATION SLEEVING&lt;/d&gt;&lt;c&gt;18876&lt;/c&gt;&lt;aka&gt;5970008151300&lt;/aka&gt;</v>
      </c>
    </row>
    <row r="4678" spans="1:10">
      <c r="A4678" s="1" t="s">
        <v>23021</v>
      </c>
      <c r="B4678" t="s">
        <v>15052</v>
      </c>
      <c r="C4678" s="7" t="s">
        <v>4837</v>
      </c>
      <c r="D4678" s="8" t="s">
        <v>25020</v>
      </c>
      <c r="E4678" t="str">
        <f>TRIM(F4678)&amp;IF(RIGHT(TRIM(F4678),1)=",",TRIM(G4678)," "&amp;TRIM(G4678))</f>
        <v>INSULATION SLEEVING ,ELECTRICAL INSULATION SLEEVING</v>
      </c>
      <c r="F4678" t="str">
        <f>VLOOKUP(C4678,C$2:F$65001,3,FALSE)</f>
        <v>INSULATION SLEEVING ,ELECTRICAL</v>
      </c>
      <c r="G4678" t="str">
        <f>VLOOKUP(C4678,C$2:G$65001,4,FALSE)</f>
        <v>INSULATION SLEEVING</v>
      </c>
      <c r="H4678" t="str">
        <f>"&lt;p&gt;" &amp;TRIM(B4678) &amp; "&lt;/p&gt;"</f>
        <v>&lt;p&gt;94-0036&lt;/p&gt;</v>
      </c>
      <c r="I4678" t="str">
        <f>"&lt;d&gt;" &amp;TRIM(E4678) &amp; "&lt;/d&gt;"</f>
        <v>&lt;d&gt;INSULATION SLEEVING ,ELECTRICAL INSULATION SLEEVING&lt;/d&gt;</v>
      </c>
      <c r="J4678" t="str">
        <f>H4678&amp;I4678&amp;"&lt;c&gt;" &amp; A4678 &amp; "&lt;/c&gt;" &amp;"&lt;aka&gt;" &amp;C4678&amp; "&lt;/aka&gt;"</f>
        <v>&lt;p&gt;94-0036&lt;/p&gt;&lt;d&gt;INSULATION SLEEVING ,ELECTRICAL INSULATION SLEEVING&lt;/d&gt;&lt;c&gt;19397&lt;/c&gt;&lt;aka&gt;5970008151300&lt;/aka&gt;</v>
      </c>
    </row>
    <row r="4679" spans="1:10">
      <c r="A4679" s="1" t="s">
        <v>22806</v>
      </c>
      <c r="B4679" t="s">
        <v>15055</v>
      </c>
      <c r="C4679" s="7" t="s">
        <v>4837</v>
      </c>
      <c r="D4679" s="8" t="s">
        <v>25020</v>
      </c>
      <c r="E4679" t="str">
        <f>TRIM(F4679)&amp;IF(RIGHT(TRIM(F4679),1)=",",TRIM(G4679)," "&amp;TRIM(G4679))</f>
        <v>INSULATION SLEEVING ,ELECTRICAL INSULATION SLEEVING</v>
      </c>
      <c r="F4679" t="str">
        <f>VLOOKUP(C4679,C$2:F$65001,3,FALSE)</f>
        <v>INSULATION SLEEVING ,ELECTRICAL</v>
      </c>
      <c r="G4679" t="str">
        <f>VLOOKUP(C4679,C$2:G$65001,4,FALSE)</f>
        <v>INSULATION SLEEVING</v>
      </c>
      <c r="H4679" t="str">
        <f>"&lt;p&gt;" &amp;TRIM(B4679) &amp; "&lt;/p&gt;"</f>
        <v>&lt;p&gt;1147AS370-4&lt;/p&gt;</v>
      </c>
      <c r="I4679" t="str">
        <f>"&lt;d&gt;" &amp;TRIM(E4679) &amp; "&lt;/d&gt;"</f>
        <v>&lt;d&gt;INSULATION SLEEVING ,ELECTRICAL INSULATION SLEEVING&lt;/d&gt;</v>
      </c>
      <c r="J4679" t="str">
        <f>H4679&amp;I4679&amp;"&lt;c&gt;" &amp; A4679 &amp; "&lt;/c&gt;" &amp;"&lt;aka&gt;" &amp;C4679&amp; "&lt;/aka&gt;"</f>
        <v>&lt;p&gt;1147AS370-4&lt;/p&gt;&lt;d&gt;INSULATION SLEEVING ,ELECTRICAL INSULATION SLEEVING&lt;/d&gt;&lt;c&gt;30003&lt;/c&gt;&lt;aka&gt;5970008151300&lt;/aka&gt;</v>
      </c>
    </row>
    <row r="4680" spans="1:10">
      <c r="A4680" s="1" t="s">
        <v>22806</v>
      </c>
      <c r="B4680" t="s">
        <v>15058</v>
      </c>
      <c r="C4680" s="7" t="s">
        <v>4837</v>
      </c>
      <c r="D4680" s="8" t="s">
        <v>25020</v>
      </c>
      <c r="E4680" t="str">
        <f>TRIM(F4680)&amp;IF(RIGHT(TRIM(F4680),1)=",",TRIM(G4680)," "&amp;TRIM(G4680))</f>
        <v>INSULATION SLEEVING ,ELECTRICAL INSULATION SLEEVING</v>
      </c>
      <c r="F4680" t="str">
        <f>VLOOKUP(C4680,C$2:F$65001,3,FALSE)</f>
        <v>INSULATION SLEEVING ,ELECTRICAL</v>
      </c>
      <c r="G4680" t="str">
        <f>VLOOKUP(C4680,C$2:G$65001,4,FALSE)</f>
        <v>INSULATION SLEEVING</v>
      </c>
      <c r="H4680" t="str">
        <f>"&lt;p&gt;" &amp;TRIM(B4680) &amp; "&lt;/p&gt;"</f>
        <v>&lt;p&gt;1147AS375-3&lt;/p&gt;</v>
      </c>
      <c r="I4680" t="str">
        <f>"&lt;d&gt;" &amp;TRIM(E4680) &amp; "&lt;/d&gt;"</f>
        <v>&lt;d&gt;INSULATION SLEEVING ,ELECTRICAL INSULATION SLEEVING&lt;/d&gt;</v>
      </c>
      <c r="J4680" t="str">
        <f>H4680&amp;I4680&amp;"&lt;c&gt;" &amp; A4680 &amp; "&lt;/c&gt;" &amp;"&lt;aka&gt;" &amp;C4680&amp; "&lt;/aka&gt;"</f>
        <v>&lt;p&gt;1147AS375-3&lt;/p&gt;&lt;d&gt;INSULATION SLEEVING ,ELECTRICAL INSULATION SLEEVING&lt;/d&gt;&lt;c&gt;30003&lt;/c&gt;&lt;aka&gt;5970008151300&lt;/aka&gt;</v>
      </c>
    </row>
    <row r="4681" spans="1:10">
      <c r="A4681" s="1" t="s">
        <v>23022</v>
      </c>
      <c r="B4681" t="s">
        <v>15060</v>
      </c>
      <c r="C4681" s="7" t="s">
        <v>4837</v>
      </c>
      <c r="D4681" s="8" t="s">
        <v>25020</v>
      </c>
      <c r="E4681" t="str">
        <f>TRIM(F4681)&amp;IF(RIGHT(TRIM(F4681),1)=",",TRIM(G4681)," "&amp;TRIM(G4681))</f>
        <v>INSULATION SLEEVING ,ELECTRICAL INSULATION SLEEVING</v>
      </c>
      <c r="F4681" t="str">
        <f>VLOOKUP(C4681,C$2:F$65001,3,FALSE)</f>
        <v>INSULATION SLEEVING ,ELECTRICAL</v>
      </c>
      <c r="G4681" t="str">
        <f>VLOOKUP(C4681,C$2:G$65001,4,FALSE)</f>
        <v>INSULATION SLEEVING</v>
      </c>
      <c r="H4681" t="str">
        <f>"&lt;p&gt;" &amp;TRIM(B4681) &amp; "&lt;/p&gt;"</f>
        <v>&lt;p&gt;ST-221-1IN BLACK&lt;/p&gt;</v>
      </c>
      <c r="I4681" t="str">
        <f>"&lt;d&gt;" &amp;TRIM(E4681) &amp; "&lt;/d&gt;"</f>
        <v>&lt;d&gt;INSULATION SLEEVING ,ELECTRICAL INSULATION SLEEVING&lt;/d&gt;</v>
      </c>
      <c r="J4681" t="str">
        <f>H4681&amp;I4681&amp;"&lt;c&gt;" &amp; A4681 &amp; "&lt;/c&gt;" &amp;"&lt;aka&gt;" &amp;C4681&amp; "&lt;/aka&gt;"</f>
        <v>&lt;p&gt;ST-221-1IN BLACK&lt;/p&gt;&lt;d&gt;INSULATION SLEEVING ,ELECTRICAL INSULATION SLEEVING&lt;/d&gt;&lt;c&gt;56352&lt;/c&gt;&lt;aka&gt;5970008151300&lt;/aka&gt;</v>
      </c>
    </row>
    <row r="4682" spans="1:10">
      <c r="A4682" s="1" t="s">
        <v>23023</v>
      </c>
      <c r="B4682" t="s">
        <v>15063</v>
      </c>
      <c r="C4682" s="7" t="s">
        <v>4837</v>
      </c>
      <c r="D4682" s="8" t="s">
        <v>25020</v>
      </c>
      <c r="E4682" t="str">
        <f>TRIM(F4682)&amp;IF(RIGHT(TRIM(F4682),1)=",",TRIM(G4682)," "&amp;TRIM(G4682))</f>
        <v>INSULATION SLEEVING ,ELECTRICAL INSULATION SLEEVING</v>
      </c>
      <c r="F4682" t="str">
        <f>VLOOKUP(C4682,C$2:F$65001,3,FALSE)</f>
        <v>INSULATION SLEEVING ,ELECTRICAL</v>
      </c>
      <c r="G4682" t="str">
        <f>VLOOKUP(C4682,C$2:G$65001,4,FALSE)</f>
        <v>INSULATION SLEEVING</v>
      </c>
      <c r="H4682" t="str">
        <f>"&lt;p&gt;" &amp;TRIM(B4682) &amp; "&lt;/p&gt;"</f>
        <v>&lt;p&gt;754-0152-008&lt;/p&gt;</v>
      </c>
      <c r="I4682" t="str">
        <f>"&lt;d&gt;" &amp;TRIM(E4682) &amp; "&lt;/d&gt;"</f>
        <v>&lt;d&gt;INSULATION SLEEVING ,ELECTRICAL INSULATION SLEEVING&lt;/d&gt;</v>
      </c>
      <c r="J4682" t="str">
        <f>H4682&amp;I4682&amp;"&lt;c&gt;" &amp; A4682 &amp; "&lt;/c&gt;" &amp;"&lt;aka&gt;" &amp;C4682&amp; "&lt;/aka&gt;"</f>
        <v>&lt;p&gt;754-0152-008&lt;/p&gt;&lt;d&gt;INSULATION SLEEVING ,ELECTRICAL INSULATION SLEEVING&lt;/d&gt;&lt;c&gt;62143&lt;/c&gt;&lt;aka&gt;5970008151300&lt;/aka&gt;</v>
      </c>
    </row>
    <row r="4683" spans="1:10">
      <c r="A4683" s="1" t="s">
        <v>23024</v>
      </c>
      <c r="B4683" t="s">
        <v>15066</v>
      </c>
      <c r="C4683" s="7" t="s">
        <v>4837</v>
      </c>
      <c r="D4683" s="8" t="s">
        <v>25020</v>
      </c>
      <c r="E4683" t="str">
        <f>TRIM(F4683)&amp;IF(RIGHT(TRIM(F4683),1)=",",TRIM(G4683)," "&amp;TRIM(G4683))</f>
        <v>INSULATION SLEEVING ,ELECTRICAL INSULATION SLEEVING</v>
      </c>
      <c r="F4683" t="str">
        <f>VLOOKUP(C4683,C$2:F$65001,3,FALSE)</f>
        <v>INSULATION SLEEVING ,ELECTRICAL</v>
      </c>
      <c r="G4683" t="str">
        <f>VLOOKUP(C4683,C$2:G$65001,4,FALSE)</f>
        <v>INSULATION SLEEVING</v>
      </c>
      <c r="H4683" t="str">
        <f>"&lt;p&gt;" &amp;TRIM(B4683) &amp; "&lt;/p&gt;"</f>
        <v>&lt;p&gt;915390C1&lt;/p&gt;</v>
      </c>
      <c r="I4683" t="str">
        <f>"&lt;d&gt;" &amp;TRIM(E4683) &amp; "&lt;/d&gt;"</f>
        <v>&lt;d&gt;INSULATION SLEEVING ,ELECTRICAL INSULATION SLEEVING&lt;/d&gt;</v>
      </c>
      <c r="J4683" t="str">
        <f>H4683&amp;I4683&amp;"&lt;c&gt;" &amp; A4683 &amp; "&lt;/c&gt;" &amp;"&lt;aka&gt;" &amp;C4683&amp; "&lt;/aka&gt;"</f>
        <v>&lt;p&gt;915390C1&lt;/p&gt;&lt;d&gt;INSULATION SLEEVING ,ELECTRICAL INSULATION SLEEVING&lt;/d&gt;&lt;c&gt;66195&lt;/c&gt;&lt;aka&gt;5970008151300&lt;/aka&gt;</v>
      </c>
    </row>
    <row r="4684" spans="1:10">
      <c r="A4684" s="1" t="s">
        <v>22717</v>
      </c>
      <c r="B4684" t="s">
        <v>15069</v>
      </c>
      <c r="C4684" s="7" t="s">
        <v>4837</v>
      </c>
      <c r="D4684" s="8" t="s">
        <v>25020</v>
      </c>
      <c r="E4684" t="str">
        <f>TRIM(F4684)&amp;IF(RIGHT(TRIM(F4684),1)=",",TRIM(G4684)," "&amp;TRIM(G4684))</f>
        <v>INSULATION SLEEVING ,ELECTRICAL INSULATION SLEEVING</v>
      </c>
      <c r="F4684" t="str">
        <f>VLOOKUP(C4684,C$2:F$65001,3,FALSE)</f>
        <v>INSULATION SLEEVING ,ELECTRICAL</v>
      </c>
      <c r="G4684" t="str">
        <f>VLOOKUP(C4684,C$2:G$65001,4,FALSE)</f>
        <v>INSULATION SLEEVING</v>
      </c>
      <c r="H4684" t="str">
        <f>"&lt;p&gt;" &amp;TRIM(B4684) &amp; "&lt;/p&gt;"</f>
        <v>&lt;p&gt;BACT63A59-0&lt;/p&gt;</v>
      </c>
      <c r="I4684" t="str">
        <f>"&lt;d&gt;" &amp;TRIM(E4684) &amp; "&lt;/d&gt;"</f>
        <v>&lt;d&gt;INSULATION SLEEVING ,ELECTRICAL INSULATION SLEEVING&lt;/d&gt;</v>
      </c>
      <c r="J4684" t="str">
        <f>H4684&amp;I4684&amp;"&lt;c&gt;" &amp; A4684 &amp; "&lt;/c&gt;" &amp;"&lt;aka&gt;" &amp;C4684&amp; "&lt;/aka&gt;"</f>
        <v>&lt;p&gt;BACT63A59-0&lt;/p&gt;&lt;d&gt;INSULATION SLEEVING ,ELECTRICAL INSULATION SLEEVING&lt;/d&gt;&lt;c&gt;81205&lt;/c&gt;&lt;aka&gt;5970008151300&lt;/aka&gt;</v>
      </c>
    </row>
    <row r="4685" spans="1:10">
      <c r="A4685" s="1" t="s">
        <v>5127</v>
      </c>
      <c r="B4685" t="s">
        <v>15071</v>
      </c>
      <c r="C4685" s="7" t="s">
        <v>4837</v>
      </c>
      <c r="D4685" s="8" t="s">
        <v>25020</v>
      </c>
      <c r="E4685" t="str">
        <f>TRIM(F4685)&amp;IF(RIGHT(TRIM(F4685),1)=",",TRIM(G4685)," "&amp;TRIM(G4685))</f>
        <v>INSULATION SLEEVING ,ELECTRICAL INSULATION SLEEVING</v>
      </c>
      <c r="F4685" t="str">
        <f>VLOOKUP(C4685,C$2:F$65001,3,FALSE)</f>
        <v>INSULATION SLEEVING ,ELECTRICAL</v>
      </c>
      <c r="G4685" t="str">
        <f>VLOOKUP(C4685,C$2:G$65001,4,FALSE)</f>
        <v>INSULATION SLEEVING</v>
      </c>
      <c r="H4685" t="str">
        <f>"&lt;p&gt;" &amp;TRIM(B4685) &amp; "&lt;/p&gt;"</f>
        <v>&lt;p&gt;M23053/5-110-0&lt;/p&gt;</v>
      </c>
      <c r="I4685" t="str">
        <f>"&lt;d&gt;" &amp;TRIM(E4685) &amp; "&lt;/d&gt;"</f>
        <v>&lt;d&gt;INSULATION SLEEVING ,ELECTRICAL INSULATION SLEEVING&lt;/d&gt;</v>
      </c>
      <c r="J4685" t="str">
        <f>H4685&amp;I4685&amp;"&lt;c&gt;" &amp; A4685 &amp; "&lt;/c&gt;" &amp;"&lt;aka&gt;" &amp;C4685&amp; "&lt;/aka&gt;"</f>
        <v>&lt;p&gt;M23053/5-110-0&lt;/p&gt;&lt;d&gt;INSULATION SLEEVING ,ELECTRICAL INSULATION SLEEVING&lt;/d&gt;&lt;c&gt;81343&lt;/c&gt;&lt;aka&gt;5970008151300&lt;/aka&gt;</v>
      </c>
    </row>
    <row r="4686" spans="1:10">
      <c r="A4686" s="1" t="s">
        <v>23025</v>
      </c>
      <c r="B4686" t="s">
        <v>15073</v>
      </c>
      <c r="C4686" s="7" t="s">
        <v>4837</v>
      </c>
      <c r="D4686" s="8" t="s">
        <v>25020</v>
      </c>
      <c r="E4686" t="str">
        <f>TRIM(F4686)&amp;IF(RIGHT(TRIM(F4686),1)=",",TRIM(G4686)," "&amp;TRIM(G4686))</f>
        <v>INSULATION SLEEVING ,ELECTRICAL INSULATION SLEEVING</v>
      </c>
      <c r="F4686" t="str">
        <f>VLOOKUP(C4686,C$2:F$65001,3,FALSE)</f>
        <v>INSULATION SLEEVING ,ELECTRICAL</v>
      </c>
      <c r="G4686" t="str">
        <f>VLOOKUP(C4686,C$2:G$65001,4,FALSE)</f>
        <v>INSULATION SLEEVING</v>
      </c>
      <c r="H4686" t="str">
        <f>"&lt;p&gt;" &amp;TRIM(B4686) &amp; "&lt;/p&gt;"</f>
        <v>&lt;p&gt;7555405P10&lt;/p&gt;</v>
      </c>
      <c r="I4686" t="str">
        <f>"&lt;d&gt;" &amp;TRIM(E4686) &amp; "&lt;/d&gt;"</f>
        <v>&lt;d&gt;INSULATION SLEEVING ,ELECTRICAL INSULATION SLEEVING&lt;/d&gt;</v>
      </c>
      <c r="J4686" t="str">
        <f>H4686&amp;I4686&amp;"&lt;c&gt;" &amp; A4686 &amp; "&lt;/c&gt;" &amp;"&lt;aka&gt;" &amp;C4686&amp; "&lt;/aka&gt;"</f>
        <v>&lt;p&gt;7555405P10&lt;/p&gt;&lt;d&gt;INSULATION SLEEVING ,ELECTRICAL INSULATION SLEEVING&lt;/d&gt;&lt;c&gt;99971&lt;/c&gt;&lt;aka&gt;5970008151300&lt;/aka&gt;</v>
      </c>
    </row>
    <row r="4687" spans="1:10">
      <c r="A4687" s="1" t="s">
        <v>22695</v>
      </c>
      <c r="B4687" t="s">
        <v>15076</v>
      </c>
      <c r="C4687" s="7" t="s">
        <v>4837</v>
      </c>
      <c r="D4687" s="8" t="s">
        <v>25020</v>
      </c>
      <c r="E4687" t="str">
        <f>TRIM(F4687)&amp;IF(RIGHT(TRIM(F4687),1)=",",TRIM(G4687)," "&amp;TRIM(G4687))</f>
        <v>INSULATION SLEEVING ,ELECTRICAL INSULATION SLEEVING</v>
      </c>
      <c r="F4687" t="str">
        <f>VLOOKUP(C4687,C$2:F$65001,3,FALSE)</f>
        <v>INSULATION SLEEVING ,ELECTRICAL</v>
      </c>
      <c r="G4687" t="str">
        <f>VLOOKUP(C4687,C$2:G$65001,4,FALSE)</f>
        <v>INSULATION SLEEVING</v>
      </c>
      <c r="H4687" t="str">
        <f>"&lt;p&gt;" &amp;TRIM(B4687) &amp; "&lt;/p&gt;"</f>
        <v>&lt;p&gt;816TE0071&lt;/p&gt;</v>
      </c>
      <c r="I4687" t="str">
        <f>"&lt;d&gt;" &amp;TRIM(E4687) &amp; "&lt;/d&gt;"</f>
        <v>&lt;d&gt;INSULATION SLEEVING ,ELECTRICAL INSULATION SLEEVING&lt;/d&gt;</v>
      </c>
      <c r="J4687" t="str">
        <f>H4687&amp;I4687&amp;"&lt;c&gt;" &amp; A4687 &amp; "&lt;/c&gt;" &amp;"&lt;aka&gt;" &amp;C4687&amp; "&lt;/aka&gt;"</f>
        <v>&lt;p&gt;816TE0071&lt;/p&gt;&lt;d&gt;INSULATION SLEEVING ,ELECTRICAL INSULATION SLEEVING&lt;/d&gt;&lt;c&gt;A0199&lt;/c&gt;&lt;aka&gt;5970008151300&lt;/aka&gt;</v>
      </c>
    </row>
    <row r="4688" spans="1:10">
      <c r="A4688" s="1" t="s">
        <v>23026</v>
      </c>
      <c r="B4688" t="s">
        <v>15078</v>
      </c>
      <c r="C4688" s="7" t="s">
        <v>4837</v>
      </c>
      <c r="D4688" s="8" t="s">
        <v>25020</v>
      </c>
      <c r="E4688" t="str">
        <f>TRIM(F4688)&amp;IF(RIGHT(TRIM(F4688),1)=",",TRIM(G4688)," "&amp;TRIM(G4688))</f>
        <v>INSULATION SLEEVING ,ELECTRICAL INSULATION SLEEVING</v>
      </c>
      <c r="F4688" t="str">
        <f>VLOOKUP(C4688,C$2:F$65001,3,FALSE)</f>
        <v>INSULATION SLEEVING ,ELECTRICAL</v>
      </c>
      <c r="G4688" t="str">
        <f>VLOOKUP(C4688,C$2:G$65001,4,FALSE)</f>
        <v>INSULATION SLEEVING</v>
      </c>
      <c r="H4688" t="str">
        <f>"&lt;p&gt;" &amp;TRIM(B4688) &amp; "&lt;/p&gt;"</f>
        <v>&lt;p&gt;4000201&lt;/p&gt;</v>
      </c>
      <c r="I4688" t="str">
        <f>"&lt;d&gt;" &amp;TRIM(E4688) &amp; "&lt;/d&gt;"</f>
        <v>&lt;d&gt;INSULATION SLEEVING ,ELECTRICAL INSULATION SLEEVING&lt;/d&gt;</v>
      </c>
      <c r="J4688" t="str">
        <f>H4688&amp;I4688&amp;"&lt;c&gt;" &amp; A4688 &amp; "&lt;/c&gt;" &amp;"&lt;aka&gt;" &amp;C4688&amp; "&lt;/aka&gt;"</f>
        <v>&lt;p&gt;4000201&lt;/p&gt;&lt;d&gt;INSULATION SLEEVING ,ELECTRICAL INSULATION SLEEVING&lt;/d&gt;&lt;c&gt;07421&lt;/c&gt;&lt;aka&gt;5970008151300&lt;/aka&gt;</v>
      </c>
    </row>
    <row r="4689" spans="1:10">
      <c r="A4689" s="1" t="s">
        <v>5193</v>
      </c>
      <c r="B4689" t="s">
        <v>15081</v>
      </c>
      <c r="C4689" s="7" t="s">
        <v>4837</v>
      </c>
      <c r="D4689" s="8" t="s">
        <v>25020</v>
      </c>
      <c r="E4689" t="str">
        <f>TRIM(F4689)&amp;IF(RIGHT(TRIM(F4689),1)=",",TRIM(G4689)," "&amp;TRIM(G4689))</f>
        <v>INSULATION SLEEVING ,ELECTRICAL INSULATION SLEEVING</v>
      </c>
      <c r="F4689" t="str">
        <f>VLOOKUP(C4689,C$2:F$65001,3,FALSE)</f>
        <v>INSULATION SLEEVING ,ELECTRICAL</v>
      </c>
      <c r="G4689" t="str">
        <f>VLOOKUP(C4689,C$2:G$65001,4,FALSE)</f>
        <v>INSULATION SLEEVING</v>
      </c>
      <c r="H4689" t="str">
        <f>"&lt;p&gt;" &amp;TRIM(B4689) &amp; "&lt;/p&gt;"</f>
        <v>&lt;p&gt;12295791-10&lt;/p&gt;</v>
      </c>
      <c r="I4689" t="str">
        <f>"&lt;d&gt;" &amp;TRIM(E4689) &amp; "&lt;/d&gt;"</f>
        <v>&lt;d&gt;INSULATION SLEEVING ,ELECTRICAL INSULATION SLEEVING&lt;/d&gt;</v>
      </c>
      <c r="J4689" t="str">
        <f>H4689&amp;I4689&amp;"&lt;c&gt;" &amp; A4689 &amp; "&lt;/c&gt;" &amp;"&lt;aka&gt;" &amp;C4689&amp; "&lt;/aka&gt;"</f>
        <v>&lt;p&gt;12295791-10&lt;/p&gt;&lt;d&gt;INSULATION SLEEVING ,ELECTRICAL INSULATION SLEEVING&lt;/d&gt;&lt;c&gt;19207&lt;/c&gt;&lt;aka&gt;5970008151300&lt;/aka&gt;</v>
      </c>
    </row>
    <row r="4690" spans="1:10">
      <c r="A4690" s="1" t="s">
        <v>23027</v>
      </c>
      <c r="B4690" t="s">
        <v>15083</v>
      </c>
      <c r="C4690" s="7" t="s">
        <v>4837</v>
      </c>
      <c r="D4690" s="8" t="s">
        <v>25020</v>
      </c>
      <c r="E4690" t="str">
        <f>TRIM(F4690)&amp;IF(RIGHT(TRIM(F4690),1)=",",TRIM(G4690)," "&amp;TRIM(G4690))</f>
        <v>INSULATION SLEEVING ,ELECTRICAL INSULATION SLEEVING</v>
      </c>
      <c r="F4690" t="str">
        <f>VLOOKUP(C4690,C$2:F$65001,3,FALSE)</f>
        <v>INSULATION SLEEVING ,ELECTRICAL</v>
      </c>
      <c r="G4690" t="str">
        <f>VLOOKUP(C4690,C$2:G$65001,4,FALSE)</f>
        <v>INSULATION SLEEVING</v>
      </c>
      <c r="H4690" t="str">
        <f>"&lt;p&gt;" &amp;TRIM(B4690) &amp; "&lt;/p&gt;"</f>
        <v>&lt;p&gt;R2479P30&lt;/p&gt;</v>
      </c>
      <c r="I4690" t="str">
        <f>"&lt;d&gt;" &amp;TRIM(E4690) &amp; "&lt;/d&gt;"</f>
        <v>&lt;d&gt;INSULATION SLEEVING ,ELECTRICAL INSULATION SLEEVING&lt;/d&gt;</v>
      </c>
      <c r="J4690" t="str">
        <f>H4690&amp;I4690&amp;"&lt;c&gt;" &amp; A4690 &amp; "&lt;/c&gt;" &amp;"&lt;aka&gt;" &amp;C4690&amp; "&lt;/aka&gt;"</f>
        <v>&lt;p&gt;R2479P30&lt;/p&gt;&lt;d&gt;INSULATION SLEEVING ,ELECTRICAL INSULATION SLEEVING&lt;/d&gt;&lt;c&gt;23991&lt;/c&gt;&lt;aka&gt;5970008151300&lt;/aka&gt;</v>
      </c>
    </row>
    <row r="4691" spans="1:10">
      <c r="A4691" s="1" t="s">
        <v>22806</v>
      </c>
      <c r="B4691" t="s">
        <v>15086</v>
      </c>
      <c r="C4691" s="7" t="s">
        <v>4837</v>
      </c>
      <c r="D4691" s="8" t="s">
        <v>25020</v>
      </c>
      <c r="E4691" t="str">
        <f>TRIM(F4691)&amp;IF(RIGHT(TRIM(F4691),1)=",",TRIM(G4691)," "&amp;TRIM(G4691))</f>
        <v>INSULATION SLEEVING ,ELECTRICAL INSULATION SLEEVING</v>
      </c>
      <c r="F4691" t="str">
        <f>VLOOKUP(C4691,C$2:F$65001,3,FALSE)</f>
        <v>INSULATION SLEEVING ,ELECTRICAL</v>
      </c>
      <c r="G4691" t="str">
        <f>VLOOKUP(C4691,C$2:G$65001,4,FALSE)</f>
        <v>INSULATION SLEEVING</v>
      </c>
      <c r="H4691" t="str">
        <f>"&lt;p&gt;" &amp;TRIM(B4691) &amp; "&lt;/p&gt;"</f>
        <v>&lt;p&gt;1147AS407-4&lt;/p&gt;</v>
      </c>
      <c r="I4691" t="str">
        <f>"&lt;d&gt;" &amp;TRIM(E4691) &amp; "&lt;/d&gt;"</f>
        <v>&lt;d&gt;INSULATION SLEEVING ,ELECTRICAL INSULATION SLEEVING&lt;/d&gt;</v>
      </c>
      <c r="J4691" t="str">
        <f>H4691&amp;I4691&amp;"&lt;c&gt;" &amp; A4691 &amp; "&lt;/c&gt;" &amp;"&lt;aka&gt;" &amp;C4691&amp; "&lt;/aka&gt;"</f>
        <v>&lt;p&gt;1147AS407-4&lt;/p&gt;&lt;d&gt;INSULATION SLEEVING ,ELECTRICAL INSULATION SLEEVING&lt;/d&gt;&lt;c&gt;30003&lt;/c&gt;&lt;aka&gt;5970008151300&lt;/aka&gt;</v>
      </c>
    </row>
    <row r="4692" spans="1:10">
      <c r="A4692" s="1" t="s">
        <v>22594</v>
      </c>
      <c r="B4692" t="s">
        <v>15088</v>
      </c>
      <c r="C4692" s="7" t="s">
        <v>4837</v>
      </c>
      <c r="D4692" s="8" t="s">
        <v>25020</v>
      </c>
      <c r="E4692" t="str">
        <f>TRIM(F4692)&amp;IF(RIGHT(TRIM(F4692),1)=",",TRIM(G4692)," "&amp;TRIM(G4692))</f>
        <v>INSULATION SLEEVING ,ELECTRICAL INSULATION SLEEVING</v>
      </c>
      <c r="F4692" t="str">
        <f>VLOOKUP(C4692,C$2:F$65001,3,FALSE)</f>
        <v>INSULATION SLEEVING ,ELECTRICAL</v>
      </c>
      <c r="G4692" t="str">
        <f>VLOOKUP(C4692,C$2:G$65001,4,FALSE)</f>
        <v>INSULATION SLEEVING</v>
      </c>
      <c r="H4692" t="str">
        <f>"&lt;p&gt;" &amp;TRIM(B4692) &amp; "&lt;/p&gt;"</f>
        <v>&lt;p&gt;267M0048P076&lt;/p&gt;</v>
      </c>
      <c r="I4692" t="str">
        <f>"&lt;d&gt;" &amp;TRIM(E4692) &amp; "&lt;/d&gt;"</f>
        <v>&lt;d&gt;INSULATION SLEEVING ,ELECTRICAL INSULATION SLEEVING&lt;/d&gt;</v>
      </c>
      <c r="J4692" t="str">
        <f>H4692&amp;I4692&amp;"&lt;c&gt;" &amp; A4692 &amp; "&lt;/c&gt;" &amp;"&lt;aka&gt;" &amp;C4692&amp; "&lt;/aka&gt;"</f>
        <v>&lt;p&gt;267M0048P076&lt;/p&gt;&lt;d&gt;INSULATION SLEEVING ,ELECTRICAL INSULATION SLEEVING&lt;/d&gt;&lt;c&gt;49956&lt;/c&gt;&lt;aka&gt;5970008151300&lt;/aka&gt;</v>
      </c>
    </row>
    <row r="4693" spans="1:10">
      <c r="A4693" s="1" t="s">
        <v>22594</v>
      </c>
      <c r="B4693" t="s">
        <v>15090</v>
      </c>
      <c r="C4693" s="7" t="s">
        <v>4837</v>
      </c>
      <c r="D4693" s="8" t="s">
        <v>25020</v>
      </c>
      <c r="E4693" t="str">
        <f>TRIM(F4693)&amp;IF(RIGHT(TRIM(F4693),1)=",",TRIM(G4693)," "&amp;TRIM(G4693))</f>
        <v>INSULATION SLEEVING ,ELECTRICAL INSULATION SLEEVING</v>
      </c>
      <c r="F4693" t="str">
        <f>VLOOKUP(C4693,C$2:F$65001,3,FALSE)</f>
        <v>INSULATION SLEEVING ,ELECTRICAL</v>
      </c>
      <c r="G4693" t="str">
        <f>VLOOKUP(C4693,C$2:G$65001,4,FALSE)</f>
        <v>INSULATION SLEEVING</v>
      </c>
      <c r="H4693" t="str">
        <f>"&lt;p&gt;" &amp;TRIM(B4693) &amp; "&lt;/p&gt;"</f>
        <v>&lt;p&gt;344636-10&lt;/p&gt;</v>
      </c>
      <c r="I4693" t="str">
        <f>"&lt;d&gt;" &amp;TRIM(E4693) &amp; "&lt;/d&gt;"</f>
        <v>&lt;d&gt;INSULATION SLEEVING ,ELECTRICAL INSULATION SLEEVING&lt;/d&gt;</v>
      </c>
      <c r="J4693" t="str">
        <f>H4693&amp;I4693&amp;"&lt;c&gt;" &amp; A4693 &amp; "&lt;/c&gt;" &amp;"&lt;aka&gt;" &amp;C4693&amp; "&lt;/aka&gt;"</f>
        <v>&lt;p&gt;344636-10&lt;/p&gt;&lt;d&gt;INSULATION SLEEVING ,ELECTRICAL INSULATION SLEEVING&lt;/d&gt;&lt;c&gt;49956&lt;/c&gt;&lt;aka&gt;5970008151300&lt;/aka&gt;</v>
      </c>
    </row>
    <row r="4694" spans="1:10">
      <c r="A4694" s="1" t="s">
        <v>22968</v>
      </c>
      <c r="B4694" t="s">
        <v>15095</v>
      </c>
      <c r="C4694" s="7" t="s">
        <v>4837</v>
      </c>
      <c r="D4694" s="8" t="s">
        <v>25020</v>
      </c>
      <c r="E4694" t="str">
        <f>TRIM(F4694)&amp;IF(RIGHT(TRIM(F4694),1)=",",TRIM(G4694)," "&amp;TRIM(G4694))</f>
        <v>INSULATION SLEEVING ,ELECTRICAL INSULATION SLEEVING</v>
      </c>
      <c r="F4694" t="str">
        <f>VLOOKUP(C4694,C$2:F$65001,3,FALSE)</f>
        <v>INSULATION SLEEVING ,ELECTRICAL</v>
      </c>
      <c r="G4694" t="str">
        <f>VLOOKUP(C4694,C$2:G$65001,4,FALSE)</f>
        <v>INSULATION SLEEVING</v>
      </c>
      <c r="H4694" t="str">
        <f>"&lt;p&gt;" &amp;TRIM(B4694) &amp; "&lt;/p&gt;"</f>
        <v>&lt;p&gt;MMS809-0-1&lt;/p&gt;</v>
      </c>
      <c r="I4694" t="str">
        <f>"&lt;d&gt;" &amp;TRIM(E4694) &amp; "&lt;/d&gt;"</f>
        <v>&lt;d&gt;INSULATION SLEEVING ,ELECTRICAL INSULATION SLEEVING&lt;/d&gt;</v>
      </c>
      <c r="J4694" t="str">
        <f>H4694&amp;I4694&amp;"&lt;c&gt;" &amp; A4694 &amp; "&lt;/c&gt;" &amp;"&lt;aka&gt;" &amp;C4694&amp; "&lt;/aka&gt;"</f>
        <v>&lt;p&gt;MMS809-0-1&lt;/p&gt;&lt;d&gt;INSULATION SLEEVING ,ELECTRICAL INSULATION SLEEVING&lt;/d&gt;&lt;c&gt;76301&lt;/c&gt;&lt;aka&gt;5970008151300&lt;/aka&gt;</v>
      </c>
    </row>
    <row r="4695" spans="1:10">
      <c r="A4695" s="1" t="s">
        <v>5184</v>
      </c>
      <c r="B4695" t="s">
        <v>15097</v>
      </c>
      <c r="C4695" s="7" t="s">
        <v>4837</v>
      </c>
      <c r="D4695" s="8" t="s">
        <v>25020</v>
      </c>
      <c r="E4695" t="str">
        <f>TRIM(F4695)&amp;IF(RIGHT(TRIM(F4695),1)=",",TRIM(G4695)," "&amp;TRIM(G4695))</f>
        <v>INSULATION SLEEVING ,ELECTRICAL INSULATION SLEEVING</v>
      </c>
      <c r="F4695" t="str">
        <f>VLOOKUP(C4695,C$2:F$65001,3,FALSE)</f>
        <v>INSULATION SLEEVING ,ELECTRICAL</v>
      </c>
      <c r="G4695" t="str">
        <f>VLOOKUP(C4695,C$2:G$65001,4,FALSE)</f>
        <v>INSULATION SLEEVING</v>
      </c>
      <c r="H4695" t="str">
        <f>"&lt;p&gt;" &amp;TRIM(B4695) &amp; "&lt;/p&gt;"</f>
        <v>&lt;p&gt;M23053/5-210-0&lt;/p&gt;</v>
      </c>
      <c r="I4695" t="str">
        <f>"&lt;d&gt;" &amp;TRIM(E4695) &amp; "&lt;/d&gt;"</f>
        <v>&lt;d&gt;INSULATION SLEEVING ,ELECTRICAL INSULATION SLEEVING&lt;/d&gt;</v>
      </c>
      <c r="J4695" t="str">
        <f>H4695&amp;I4695&amp;"&lt;c&gt;" &amp; A4695 &amp; "&lt;/c&gt;" &amp;"&lt;aka&gt;" &amp;C4695&amp; "&lt;/aka&gt;"</f>
        <v>&lt;p&gt;M23053/5-210-0&lt;/p&gt;&lt;d&gt;INSULATION SLEEVING ,ELECTRICAL INSULATION SLEEVING&lt;/d&gt;&lt;c&gt;81349&lt;/c&gt;&lt;aka&gt;5970008151300&lt;/aka&gt;</v>
      </c>
    </row>
    <row r="4696" spans="1:10">
      <c r="A4696" s="1" t="s">
        <v>5184</v>
      </c>
      <c r="B4696" t="s">
        <v>15099</v>
      </c>
      <c r="C4696" s="7" t="s">
        <v>4837</v>
      </c>
      <c r="D4696" s="8" t="s">
        <v>25020</v>
      </c>
      <c r="E4696" t="str">
        <f>TRIM(F4696)&amp;IF(RIGHT(TRIM(F4696),1)=",",TRIM(G4696)," "&amp;TRIM(G4696))</f>
        <v>INSULATION SLEEVING ,ELECTRICAL INSULATION SLEEVING</v>
      </c>
      <c r="F4696" t="str">
        <f>VLOOKUP(C4696,C$2:F$65001,3,FALSE)</f>
        <v>INSULATION SLEEVING ,ELECTRICAL</v>
      </c>
      <c r="G4696" t="str">
        <f>VLOOKUP(C4696,C$2:G$65001,4,FALSE)</f>
        <v>INSULATION SLEEVING</v>
      </c>
      <c r="H4696" t="str">
        <f>"&lt;p&gt;" &amp;TRIM(B4696) &amp; "&lt;/p&gt;"</f>
        <v>&lt;p&gt;M81786-5-1&lt;/p&gt;</v>
      </c>
      <c r="I4696" t="str">
        <f>"&lt;d&gt;" &amp;TRIM(E4696) &amp; "&lt;/d&gt;"</f>
        <v>&lt;d&gt;INSULATION SLEEVING ,ELECTRICAL INSULATION SLEEVING&lt;/d&gt;</v>
      </c>
      <c r="J4696" t="str">
        <f>H4696&amp;I4696&amp;"&lt;c&gt;" &amp; A4696 &amp; "&lt;/c&gt;" &amp;"&lt;aka&gt;" &amp;C4696&amp; "&lt;/aka&gt;"</f>
        <v>&lt;p&gt;M81786-5-1&lt;/p&gt;&lt;d&gt;INSULATION SLEEVING ,ELECTRICAL INSULATION SLEEVING&lt;/d&gt;&lt;c&gt;81349&lt;/c&gt;&lt;aka&gt;5970008151300&lt;/aka&gt;</v>
      </c>
    </row>
    <row r="4697" spans="1:10">
      <c r="A4697" s="1" t="s">
        <v>5184</v>
      </c>
      <c r="B4697" t="s">
        <v>15101</v>
      </c>
      <c r="C4697" s="7" t="s">
        <v>4837</v>
      </c>
      <c r="D4697" s="8" t="s">
        <v>25020</v>
      </c>
      <c r="E4697" t="str">
        <f>TRIM(F4697)&amp;IF(RIGHT(TRIM(F4697),1)=",",TRIM(G4697)," "&amp;TRIM(G4697))</f>
        <v>INSULATION SLEEVING ,ELECTRICAL INSULATION SLEEVING</v>
      </c>
      <c r="F4697" t="str">
        <f>VLOOKUP(C4697,C$2:F$65001,3,FALSE)</f>
        <v>INSULATION SLEEVING ,ELECTRICAL</v>
      </c>
      <c r="G4697" t="str">
        <f>VLOOKUP(C4697,C$2:G$65001,4,FALSE)</f>
        <v>INSULATION SLEEVING</v>
      </c>
      <c r="H4697" t="str">
        <f>"&lt;p&gt;" &amp;TRIM(B4697) &amp; "&lt;/p&gt;"</f>
        <v>&lt;p&gt;MIL-I-23053/5&lt;/p&gt;</v>
      </c>
      <c r="I4697" t="str">
        <f>"&lt;d&gt;" &amp;TRIM(E4697) &amp; "&lt;/d&gt;"</f>
        <v>&lt;d&gt;INSULATION SLEEVING ,ELECTRICAL INSULATION SLEEVING&lt;/d&gt;</v>
      </c>
      <c r="J4697" t="str">
        <f>H4697&amp;I4697&amp;"&lt;c&gt;" &amp; A4697 &amp; "&lt;/c&gt;" &amp;"&lt;aka&gt;" &amp;C4697&amp; "&lt;/aka&gt;"</f>
        <v>&lt;p&gt;MIL-I-23053/5&lt;/p&gt;&lt;d&gt;INSULATION SLEEVING ,ELECTRICAL INSULATION SLEEVING&lt;/d&gt;&lt;c&gt;81349&lt;/c&gt;&lt;aka&gt;5970008151300&lt;/aka&gt;</v>
      </c>
    </row>
    <row r="4698" spans="1:10">
      <c r="A4698" s="1" t="s">
        <v>23028</v>
      </c>
      <c r="B4698" t="s">
        <v>15103</v>
      </c>
      <c r="C4698" s="7" t="s">
        <v>4837</v>
      </c>
      <c r="D4698" s="8" t="s">
        <v>25020</v>
      </c>
      <c r="E4698" t="str">
        <f>TRIM(F4698)&amp;IF(RIGHT(TRIM(F4698),1)=",",TRIM(G4698)," "&amp;TRIM(G4698))</f>
        <v>INSULATION SLEEVING ,ELECTRICAL INSULATION SLEEVING</v>
      </c>
      <c r="F4698" t="str">
        <f>VLOOKUP(C4698,C$2:F$65001,3,FALSE)</f>
        <v>INSULATION SLEEVING ,ELECTRICAL</v>
      </c>
      <c r="G4698" t="str">
        <f>VLOOKUP(C4698,C$2:G$65001,4,FALSE)</f>
        <v>INSULATION SLEEVING</v>
      </c>
      <c r="H4698" t="str">
        <f>"&lt;p&gt;" &amp;TRIM(B4698) &amp; "&lt;/p&gt;"</f>
        <v>&lt;p&gt;558005-10&lt;/p&gt;</v>
      </c>
      <c r="I4698" t="str">
        <f>"&lt;d&gt;" &amp;TRIM(E4698) &amp; "&lt;/d&gt;"</f>
        <v>&lt;d&gt;INSULATION SLEEVING ,ELECTRICAL INSULATION SLEEVING&lt;/d&gt;</v>
      </c>
      <c r="J4698" t="str">
        <f>H4698&amp;I4698&amp;"&lt;c&gt;" &amp; A4698 &amp; "&lt;/c&gt;" &amp;"&lt;aka&gt;" &amp;C4698&amp; "&lt;/aka&gt;"</f>
        <v>&lt;p&gt;558005-10&lt;/p&gt;&lt;d&gt;INSULATION SLEEVING ,ELECTRICAL INSULATION SLEEVING&lt;/d&gt;&lt;c&gt;08748&lt;/c&gt;&lt;aka&gt;5970008151300&lt;/aka&gt;</v>
      </c>
    </row>
    <row r="4699" spans="1:10">
      <c r="A4699" s="1" t="s">
        <v>23029</v>
      </c>
      <c r="B4699" t="s">
        <v>15106</v>
      </c>
      <c r="C4699" s="7" t="s">
        <v>4837</v>
      </c>
      <c r="D4699" s="8" t="s">
        <v>25020</v>
      </c>
      <c r="E4699" t="str">
        <f>TRIM(F4699)&amp;IF(RIGHT(TRIM(F4699),1)=",",TRIM(G4699)," "&amp;TRIM(G4699))</f>
        <v>INSULATION SLEEVING ,ELECTRICAL INSULATION SLEEVING</v>
      </c>
      <c r="F4699" t="str">
        <f>VLOOKUP(C4699,C$2:F$65001,3,FALSE)</f>
        <v>INSULATION SLEEVING ,ELECTRICAL</v>
      </c>
      <c r="G4699" t="str">
        <f>VLOOKUP(C4699,C$2:G$65001,4,FALSE)</f>
        <v>INSULATION SLEEVING</v>
      </c>
      <c r="H4699" t="str">
        <f>"&lt;p&gt;" &amp;TRIM(B4699) &amp; "&lt;/p&gt;"</f>
        <v>&lt;p&gt;PENNTUBE V FLEXIBLE 1IN BLACK&lt;/p&gt;</v>
      </c>
      <c r="I4699" t="str">
        <f>"&lt;d&gt;" &amp;TRIM(E4699) &amp; "&lt;/d&gt;"</f>
        <v>&lt;d&gt;INSULATION SLEEVING ,ELECTRICAL INSULATION SLEEVING&lt;/d&gt;</v>
      </c>
      <c r="J4699" t="str">
        <f>H4699&amp;I4699&amp;"&lt;c&gt;" &amp; A4699 &amp; "&lt;/c&gt;" &amp;"&lt;aka&gt;" &amp;C4699&amp; "&lt;/aka&gt;"</f>
        <v>&lt;p&gt;PENNTUBE V FLEXIBLE 1IN BLACK&lt;/p&gt;&lt;d&gt;INSULATION SLEEVING ,ELECTRICAL INSULATION SLEEVING&lt;/d&gt;&lt;c&gt;09795&lt;/c&gt;&lt;aka&gt;5970008151300&lt;/aka&gt;</v>
      </c>
    </row>
    <row r="4700" spans="1:10">
      <c r="A4700" s="1" t="s">
        <v>23030</v>
      </c>
      <c r="B4700" t="s">
        <v>15109</v>
      </c>
      <c r="C4700" s="7" t="s">
        <v>4837</v>
      </c>
      <c r="D4700" s="8" t="s">
        <v>25020</v>
      </c>
      <c r="E4700" t="str">
        <f>TRIM(F4700)&amp;IF(RIGHT(TRIM(F4700),1)=",",TRIM(G4700)," "&amp;TRIM(G4700))</f>
        <v>INSULATION SLEEVING ,ELECTRICAL INSULATION SLEEVING</v>
      </c>
      <c r="F4700" t="str">
        <f>VLOOKUP(C4700,C$2:F$65001,3,FALSE)</f>
        <v>INSULATION SLEEVING ,ELECTRICAL</v>
      </c>
      <c r="G4700" t="str">
        <f>VLOOKUP(C4700,C$2:G$65001,4,FALSE)</f>
        <v>INSULATION SLEEVING</v>
      </c>
      <c r="H4700" t="str">
        <f>"&lt;p&gt;" &amp;TRIM(B4700) &amp; "&lt;/p&gt;"</f>
        <v>&lt;p&gt;Y00037-010&lt;/p&gt;</v>
      </c>
      <c r="I4700" t="str">
        <f>"&lt;d&gt;" &amp;TRIM(E4700) &amp; "&lt;/d&gt;"</f>
        <v>&lt;d&gt;INSULATION SLEEVING ,ELECTRICAL INSULATION SLEEVING&lt;/d&gt;</v>
      </c>
      <c r="J4700" t="str">
        <f>H4700&amp;I4700&amp;"&lt;c&gt;" &amp; A4700 &amp; "&lt;/c&gt;" &amp;"&lt;aka&gt;" &amp;C4700&amp; "&lt;/aka&gt;"</f>
        <v>&lt;p&gt;Y00037-010&lt;/p&gt;&lt;d&gt;INSULATION SLEEVING ,ELECTRICAL INSULATION SLEEVING&lt;/d&gt;&lt;c&gt;12436&lt;/c&gt;&lt;aka&gt;5970008151300&lt;/aka&gt;</v>
      </c>
    </row>
    <row r="4701" spans="1:10">
      <c r="A4701" s="1" t="s">
        <v>22806</v>
      </c>
      <c r="B4701" t="s">
        <v>15112</v>
      </c>
      <c r="C4701" s="7" t="s">
        <v>4837</v>
      </c>
      <c r="D4701" s="8" t="s">
        <v>25020</v>
      </c>
      <c r="E4701" t="str">
        <f>TRIM(F4701)&amp;IF(RIGHT(TRIM(F4701),1)=",",TRIM(G4701)," "&amp;TRIM(G4701))</f>
        <v>INSULATION SLEEVING ,ELECTRICAL INSULATION SLEEVING</v>
      </c>
      <c r="F4701" t="str">
        <f>VLOOKUP(C4701,C$2:F$65001,3,FALSE)</f>
        <v>INSULATION SLEEVING ,ELECTRICAL</v>
      </c>
      <c r="G4701" t="str">
        <f>VLOOKUP(C4701,C$2:G$65001,4,FALSE)</f>
        <v>INSULATION SLEEVING</v>
      </c>
      <c r="H4701" t="str">
        <f>"&lt;p&gt;" &amp;TRIM(B4701) &amp; "&lt;/p&gt;"</f>
        <v>&lt;p&gt;1147AS365-5&lt;/p&gt;</v>
      </c>
      <c r="I4701" t="str">
        <f>"&lt;d&gt;" &amp;TRIM(E4701) &amp; "&lt;/d&gt;"</f>
        <v>&lt;d&gt;INSULATION SLEEVING ,ELECTRICAL INSULATION SLEEVING&lt;/d&gt;</v>
      </c>
      <c r="J4701" t="str">
        <f>H4701&amp;I4701&amp;"&lt;c&gt;" &amp; A4701 &amp; "&lt;/c&gt;" &amp;"&lt;aka&gt;" &amp;C4701&amp; "&lt;/aka&gt;"</f>
        <v>&lt;p&gt;1147AS365-5&lt;/p&gt;&lt;d&gt;INSULATION SLEEVING ,ELECTRICAL INSULATION SLEEVING&lt;/d&gt;&lt;c&gt;30003&lt;/c&gt;&lt;aka&gt;5970008151300&lt;/aka&gt;</v>
      </c>
    </row>
    <row r="4702" spans="1:10">
      <c r="A4702" s="1" t="s">
        <v>22718</v>
      </c>
      <c r="B4702" t="s">
        <v>15115</v>
      </c>
      <c r="C4702" s="7" t="s">
        <v>4837</v>
      </c>
      <c r="D4702" s="8" t="s">
        <v>25020</v>
      </c>
      <c r="E4702" t="str">
        <f>TRIM(F4702)&amp;IF(RIGHT(TRIM(F4702),1)=",",TRIM(G4702)," "&amp;TRIM(G4702))</f>
        <v>INSULATION SLEEVING ,ELECTRICAL INSULATION SLEEVING</v>
      </c>
      <c r="F4702" t="str">
        <f>VLOOKUP(C4702,C$2:F$65001,3,FALSE)</f>
        <v>INSULATION SLEEVING ,ELECTRICAL</v>
      </c>
      <c r="G4702" t="str">
        <f>VLOOKUP(C4702,C$2:G$65001,4,FALSE)</f>
        <v>INSULATION SLEEVING</v>
      </c>
      <c r="H4702" t="str">
        <f>"&lt;p&gt;" &amp;TRIM(B4702) &amp; "&lt;/p&gt;"</f>
        <v>&lt;p&gt;591-0222-020&lt;/p&gt;</v>
      </c>
      <c r="I4702" t="str">
        <f>"&lt;d&gt;" &amp;TRIM(E4702) &amp; "&lt;/d&gt;"</f>
        <v>&lt;d&gt;INSULATION SLEEVING ,ELECTRICAL INSULATION SLEEVING&lt;/d&gt;</v>
      </c>
      <c r="J4702" t="str">
        <f>H4702&amp;I4702&amp;"&lt;c&gt;" &amp; A4702 &amp; "&lt;/c&gt;" &amp;"&lt;aka&gt;" &amp;C4702&amp; "&lt;/aka&gt;"</f>
        <v>&lt;p&gt;591-0222-020&lt;/p&gt;&lt;d&gt;INSULATION SLEEVING ,ELECTRICAL INSULATION SLEEVING&lt;/d&gt;&lt;c&gt;94756&lt;/c&gt;&lt;aka&gt;5970008151300&lt;/aka&gt;</v>
      </c>
    </row>
    <row r="4703" spans="1:10">
      <c r="A4703" s="1" t="s">
        <v>23031</v>
      </c>
      <c r="B4703" t="s">
        <v>15117</v>
      </c>
      <c r="C4703" s="7" t="s">
        <v>4837</v>
      </c>
      <c r="D4703" s="8" t="s">
        <v>25020</v>
      </c>
      <c r="E4703" t="str">
        <f>TRIM(F4703)&amp;IF(RIGHT(TRIM(F4703),1)=",",TRIM(G4703)," "&amp;TRIM(G4703))</f>
        <v>INSULATION SLEEVING ,ELECTRICAL INSULATION SLEEVING</v>
      </c>
      <c r="F4703" t="str">
        <f>VLOOKUP(C4703,C$2:F$65001,3,FALSE)</f>
        <v>INSULATION SLEEVING ,ELECTRICAL</v>
      </c>
      <c r="G4703" t="str">
        <f>VLOOKUP(C4703,C$2:G$65001,4,FALSE)</f>
        <v>INSULATION SLEEVING</v>
      </c>
      <c r="H4703" t="str">
        <f>"&lt;p&gt;" &amp;TRIM(B4703) &amp; "&lt;/p&gt;"</f>
        <v>&lt;p&gt;P0135 1IN BLACK&lt;/p&gt;</v>
      </c>
      <c r="I4703" t="str">
        <f>"&lt;d&gt;" &amp;TRIM(E4703) &amp; "&lt;/d&gt;"</f>
        <v>&lt;d&gt;INSULATION SLEEVING ,ELECTRICAL INSULATION SLEEVING&lt;/d&gt;</v>
      </c>
      <c r="J4703" t="str">
        <f>H4703&amp;I4703&amp;"&lt;c&gt;" &amp; A4703 &amp; "&lt;/c&gt;" &amp;"&lt;aka&gt;" &amp;C4703&amp; "&lt;/aka&gt;"</f>
        <v>&lt;p&gt;P0135 1IN BLACK&lt;/p&gt;&lt;d&gt;INSULATION SLEEVING ,ELECTRICAL INSULATION SLEEVING&lt;/d&gt;&lt;c&gt;03890&lt;/c&gt;&lt;aka&gt;5970008151300&lt;/aka&gt;</v>
      </c>
    </row>
    <row r="4704" spans="1:10">
      <c r="A4704" s="1" t="s">
        <v>22692</v>
      </c>
      <c r="B4704" t="s">
        <v>15120</v>
      </c>
      <c r="C4704" s="7" t="s">
        <v>4837</v>
      </c>
      <c r="D4704" s="8" t="s">
        <v>25020</v>
      </c>
      <c r="E4704" t="str">
        <f>TRIM(F4704)&amp;IF(RIGHT(TRIM(F4704),1)=",",TRIM(G4704)," "&amp;TRIM(G4704))</f>
        <v>INSULATION SLEEVING ,ELECTRICAL INSULATION SLEEVING</v>
      </c>
      <c r="F4704" t="str">
        <f>VLOOKUP(C4704,C$2:F$65001,3,FALSE)</f>
        <v>INSULATION SLEEVING ,ELECTRICAL</v>
      </c>
      <c r="G4704" t="str">
        <f>VLOOKUP(C4704,C$2:G$65001,4,FALSE)</f>
        <v>INSULATION SLEEVING</v>
      </c>
      <c r="H4704" t="str">
        <f>"&lt;p&gt;" &amp;TRIM(B4704) &amp; "&lt;/p&gt;"</f>
        <v>&lt;p&gt;F1270063&lt;/p&gt;</v>
      </c>
      <c r="I4704" t="str">
        <f>"&lt;d&gt;" &amp;TRIM(E4704) &amp; "&lt;/d&gt;"</f>
        <v>&lt;d&gt;INSULATION SLEEVING ,ELECTRICAL INSULATION SLEEVING&lt;/d&gt;</v>
      </c>
      <c r="J4704" t="str">
        <f>H4704&amp;I4704&amp;"&lt;c&gt;" &amp; A4704 &amp; "&lt;/c&gt;" &amp;"&lt;aka&gt;" &amp;C4704&amp; "&lt;/aka&gt;"</f>
        <v>&lt;p&gt;F1270063&lt;/p&gt;&lt;d&gt;INSULATION SLEEVING ,ELECTRICAL INSULATION SLEEVING&lt;/d&gt;&lt;c&gt;04236&lt;/c&gt;&lt;aka&gt;5970008151300&lt;/aka&gt;</v>
      </c>
    </row>
    <row r="4705" spans="1:10">
      <c r="A4705" s="1" t="s">
        <v>23032</v>
      </c>
      <c r="B4705" t="s">
        <v>15122</v>
      </c>
      <c r="C4705" s="7" t="s">
        <v>4837</v>
      </c>
      <c r="D4705" s="8" t="s">
        <v>25020</v>
      </c>
      <c r="E4705" t="str">
        <f>TRIM(F4705)&amp;IF(RIGHT(TRIM(F4705),1)=",",TRIM(G4705)," "&amp;TRIM(G4705))</f>
        <v>INSULATION SLEEVING ,ELECTRICAL INSULATION SLEEVING</v>
      </c>
      <c r="F4705" t="str">
        <f>VLOOKUP(C4705,C$2:F$65001,3,FALSE)</f>
        <v>INSULATION SLEEVING ,ELECTRICAL</v>
      </c>
      <c r="G4705" t="str">
        <f>VLOOKUP(C4705,C$2:G$65001,4,FALSE)</f>
        <v>INSULATION SLEEVING</v>
      </c>
      <c r="H4705" t="str">
        <f>"&lt;p&gt;" &amp;TRIM(B4705) &amp; "&lt;/p&gt;"</f>
        <v>&lt;p&gt;45-033344-06&lt;/p&gt;</v>
      </c>
      <c r="I4705" t="str">
        <f>"&lt;d&gt;" &amp;TRIM(E4705) &amp; "&lt;/d&gt;"</f>
        <v>&lt;d&gt;INSULATION SLEEVING ,ELECTRICAL INSULATION SLEEVING&lt;/d&gt;</v>
      </c>
      <c r="J4705" t="str">
        <f>H4705&amp;I4705&amp;"&lt;c&gt;" &amp; A4705 &amp; "&lt;/c&gt;" &amp;"&lt;aka&gt;" &amp;C4705&amp; "&lt;/aka&gt;"</f>
        <v>&lt;p&gt;45-033344-06&lt;/p&gt;&lt;d&gt;INSULATION SLEEVING ,ELECTRICAL INSULATION SLEEVING&lt;/d&gt;&lt;c&gt;15280&lt;/c&gt;&lt;aka&gt;5970008151300&lt;/aka&gt;</v>
      </c>
    </row>
    <row r="4706" spans="1:10">
      <c r="A4706" s="1" t="s">
        <v>23033</v>
      </c>
      <c r="B4706" t="s">
        <v>15125</v>
      </c>
      <c r="C4706" s="7" t="s">
        <v>4837</v>
      </c>
      <c r="D4706" s="8" t="s">
        <v>25020</v>
      </c>
      <c r="E4706" t="str">
        <f>TRIM(F4706)&amp;IF(RIGHT(TRIM(F4706),1)=",",TRIM(G4706)," "&amp;TRIM(G4706))</f>
        <v>INSULATION SLEEVING ,ELECTRICAL INSULATION SLEEVING</v>
      </c>
      <c r="F4706" t="str">
        <f>VLOOKUP(C4706,C$2:F$65001,3,FALSE)</f>
        <v>INSULATION SLEEVING ,ELECTRICAL</v>
      </c>
      <c r="G4706" t="str">
        <f>VLOOKUP(C4706,C$2:G$65001,4,FALSE)</f>
        <v>INSULATION SLEEVING</v>
      </c>
      <c r="H4706" t="str">
        <f>"&lt;p&gt;" &amp;TRIM(B4706) &amp; "&lt;/p&gt;"</f>
        <v>&lt;p&gt;FP301-1 1IN BLACK&lt;/p&gt;</v>
      </c>
      <c r="I4706" t="str">
        <f>"&lt;d&gt;" &amp;TRIM(E4706) &amp; "&lt;/d&gt;"</f>
        <v>&lt;d&gt;INSULATION SLEEVING ,ELECTRICAL INSULATION SLEEVING&lt;/d&gt;</v>
      </c>
      <c r="J4706" t="str">
        <f>H4706&amp;I4706&amp;"&lt;c&gt;" &amp; A4706 &amp; "&lt;/c&gt;" &amp;"&lt;aka&gt;" &amp;C4706&amp; "&lt;/aka&gt;"</f>
        <v>&lt;p&gt;FP301-1 1IN BLACK&lt;/p&gt;&lt;d&gt;INSULATION SLEEVING ,ELECTRICAL INSULATION SLEEVING&lt;/d&gt;&lt;c&gt;20999&lt;/c&gt;&lt;aka&gt;5970008151300&lt;/aka&gt;</v>
      </c>
    </row>
    <row r="4707" spans="1:10">
      <c r="A4707" s="1" t="s">
        <v>23034</v>
      </c>
      <c r="B4707" t="s">
        <v>15128</v>
      </c>
      <c r="C4707" s="7" t="s">
        <v>4837</v>
      </c>
      <c r="D4707" s="8" t="s">
        <v>25020</v>
      </c>
      <c r="E4707" t="str">
        <f>TRIM(F4707)&amp;IF(RIGHT(TRIM(F4707),1)=",",TRIM(G4707)," "&amp;TRIM(G4707))</f>
        <v>INSULATION SLEEVING ,ELECTRICAL INSULATION SLEEVING</v>
      </c>
      <c r="F4707" t="str">
        <f>VLOOKUP(C4707,C$2:F$65001,3,FALSE)</f>
        <v>INSULATION SLEEVING ,ELECTRICAL</v>
      </c>
      <c r="G4707" t="str">
        <f>VLOOKUP(C4707,C$2:G$65001,4,FALSE)</f>
        <v>INSULATION SLEEVING</v>
      </c>
      <c r="H4707" t="str">
        <f>"&lt;p&gt;" &amp;TRIM(B4707) &amp; "&lt;/p&gt;"</f>
        <v>&lt;p&gt;GMS5-20-31-0&lt;/p&gt;</v>
      </c>
      <c r="I4707" t="str">
        <f>"&lt;d&gt;" &amp;TRIM(E4707) &amp; "&lt;/d&gt;"</f>
        <v>&lt;d&gt;INSULATION SLEEVING ,ELECTRICAL INSULATION SLEEVING&lt;/d&gt;</v>
      </c>
      <c r="J4707" t="str">
        <f>H4707&amp;I4707&amp;"&lt;c&gt;" &amp; A4707 &amp; "&lt;/c&gt;" &amp;"&lt;aka&gt;" &amp;C4707&amp; "&lt;/aka&gt;"</f>
        <v>&lt;p&gt;GMS5-20-31-0&lt;/p&gt;&lt;d&gt;INSULATION SLEEVING ,ELECTRICAL INSULATION SLEEVING&lt;/d&gt;&lt;c&gt;25500&lt;/c&gt;&lt;aka&gt;5970008151300&lt;/aka&gt;</v>
      </c>
    </row>
    <row r="4708" spans="1:10">
      <c r="A4708" s="1" t="s">
        <v>22975</v>
      </c>
      <c r="B4708" t="s">
        <v>15131</v>
      </c>
      <c r="C4708" s="7" t="s">
        <v>4837</v>
      </c>
      <c r="D4708" s="8" t="s">
        <v>25020</v>
      </c>
      <c r="E4708" t="str">
        <f>TRIM(F4708)&amp;IF(RIGHT(TRIM(F4708),1)=",",TRIM(G4708)," "&amp;TRIM(G4708))</f>
        <v>INSULATION SLEEVING ,ELECTRICAL INSULATION SLEEVING</v>
      </c>
      <c r="F4708" t="str">
        <f>VLOOKUP(C4708,C$2:F$65001,3,FALSE)</f>
        <v>INSULATION SLEEVING ,ELECTRICAL</v>
      </c>
      <c r="G4708" t="str">
        <f>VLOOKUP(C4708,C$2:G$65001,4,FALSE)</f>
        <v>INSULATION SLEEVING</v>
      </c>
      <c r="H4708" t="str">
        <f>"&lt;p&gt;" &amp;TRIM(B4708) &amp; "&lt;/p&gt;"</f>
        <v>&lt;p&gt;065-001756-010&lt;/p&gt;</v>
      </c>
      <c r="I4708" t="str">
        <f>"&lt;d&gt;" &amp;TRIM(E4708) &amp; "&lt;/d&gt;"</f>
        <v>&lt;d&gt;INSULATION SLEEVING ,ELECTRICAL INSULATION SLEEVING&lt;/d&gt;</v>
      </c>
      <c r="J4708" t="str">
        <f>H4708&amp;I4708&amp;"&lt;c&gt;" &amp; A4708 &amp; "&lt;/c&gt;" &amp;"&lt;aka&gt;" &amp;C4708&amp; "&lt;/aka&gt;"</f>
        <v>&lt;p&gt;065-001756-010&lt;/p&gt;&lt;d&gt;INSULATION SLEEVING ,ELECTRICAL INSULATION SLEEVING&lt;/d&gt;&lt;c&gt;26916&lt;/c&gt;&lt;aka&gt;5970008151300&lt;/aka&gt;</v>
      </c>
    </row>
    <row r="4709" spans="1:10">
      <c r="A4709" s="1" t="s">
        <v>22806</v>
      </c>
      <c r="B4709" t="s">
        <v>15133</v>
      </c>
      <c r="C4709" s="7" t="s">
        <v>4837</v>
      </c>
      <c r="D4709" s="8" t="s">
        <v>25020</v>
      </c>
      <c r="E4709" t="str">
        <f>TRIM(F4709)&amp;IF(RIGHT(TRIM(F4709),1)=",",TRIM(G4709)," "&amp;TRIM(G4709))</f>
        <v>INSULATION SLEEVING ,ELECTRICAL INSULATION SLEEVING</v>
      </c>
      <c r="F4709" t="str">
        <f>VLOOKUP(C4709,C$2:F$65001,3,FALSE)</f>
        <v>INSULATION SLEEVING ,ELECTRICAL</v>
      </c>
      <c r="G4709" t="str">
        <f>VLOOKUP(C4709,C$2:G$65001,4,FALSE)</f>
        <v>INSULATION SLEEVING</v>
      </c>
      <c r="H4709" t="str">
        <f>"&lt;p&gt;" &amp;TRIM(B4709) &amp; "&lt;/p&gt;"</f>
        <v>&lt;p&gt;1147AS364-6&lt;/p&gt;</v>
      </c>
      <c r="I4709" t="str">
        <f>"&lt;d&gt;" &amp;TRIM(E4709) &amp; "&lt;/d&gt;"</f>
        <v>&lt;d&gt;INSULATION SLEEVING ,ELECTRICAL INSULATION SLEEVING&lt;/d&gt;</v>
      </c>
      <c r="J4709" t="str">
        <f>H4709&amp;I4709&amp;"&lt;c&gt;" &amp; A4709 &amp; "&lt;/c&gt;" &amp;"&lt;aka&gt;" &amp;C4709&amp; "&lt;/aka&gt;"</f>
        <v>&lt;p&gt;1147AS364-6&lt;/p&gt;&lt;d&gt;INSULATION SLEEVING ,ELECTRICAL INSULATION SLEEVING&lt;/d&gt;&lt;c&gt;30003&lt;/c&gt;&lt;aka&gt;5970008151300&lt;/aka&gt;</v>
      </c>
    </row>
    <row r="4710" spans="1:10">
      <c r="A4710" s="1" t="s">
        <v>22806</v>
      </c>
      <c r="B4710" t="s">
        <v>15135</v>
      </c>
      <c r="C4710" s="7" t="s">
        <v>4837</v>
      </c>
      <c r="D4710" s="8" t="s">
        <v>25020</v>
      </c>
      <c r="E4710" t="str">
        <f>TRIM(F4710)&amp;IF(RIGHT(TRIM(F4710),1)=",",TRIM(G4710)," "&amp;TRIM(G4710))</f>
        <v>INSULATION SLEEVING ,ELECTRICAL INSULATION SLEEVING</v>
      </c>
      <c r="F4710" t="str">
        <f>VLOOKUP(C4710,C$2:F$65001,3,FALSE)</f>
        <v>INSULATION SLEEVING ,ELECTRICAL</v>
      </c>
      <c r="G4710" t="str">
        <f>VLOOKUP(C4710,C$2:G$65001,4,FALSE)</f>
        <v>INSULATION SLEEVING</v>
      </c>
      <c r="H4710" t="str">
        <f>"&lt;p&gt;" &amp;TRIM(B4710) &amp; "&lt;/p&gt;"</f>
        <v>&lt;p&gt;1147AS371-5&lt;/p&gt;</v>
      </c>
      <c r="I4710" t="str">
        <f>"&lt;d&gt;" &amp;TRIM(E4710) &amp; "&lt;/d&gt;"</f>
        <v>&lt;d&gt;INSULATION SLEEVING ,ELECTRICAL INSULATION SLEEVING&lt;/d&gt;</v>
      </c>
      <c r="J4710" t="str">
        <f>H4710&amp;I4710&amp;"&lt;c&gt;" &amp; A4710 &amp; "&lt;/c&gt;" &amp;"&lt;aka&gt;" &amp;C4710&amp; "&lt;/aka&gt;"</f>
        <v>&lt;p&gt;1147AS371-5&lt;/p&gt;&lt;d&gt;INSULATION SLEEVING ,ELECTRICAL INSULATION SLEEVING&lt;/d&gt;&lt;c&gt;30003&lt;/c&gt;&lt;aka&gt;5970008151300&lt;/aka&gt;</v>
      </c>
    </row>
    <row r="4711" spans="1:10">
      <c r="A4711" s="1" t="s">
        <v>22806</v>
      </c>
      <c r="B4711" t="s">
        <v>15137</v>
      </c>
      <c r="C4711" s="7" t="s">
        <v>4837</v>
      </c>
      <c r="D4711" s="8" t="s">
        <v>25020</v>
      </c>
      <c r="E4711" t="str">
        <f>TRIM(F4711)&amp;IF(RIGHT(TRIM(F4711),1)=",",TRIM(G4711)," "&amp;TRIM(G4711))</f>
        <v>INSULATION SLEEVING ,ELECTRICAL INSULATION SLEEVING</v>
      </c>
      <c r="F4711" t="str">
        <f>VLOOKUP(C4711,C$2:F$65001,3,FALSE)</f>
        <v>INSULATION SLEEVING ,ELECTRICAL</v>
      </c>
      <c r="G4711" t="str">
        <f>VLOOKUP(C4711,C$2:G$65001,4,FALSE)</f>
        <v>INSULATION SLEEVING</v>
      </c>
      <c r="H4711" t="str">
        <f>"&lt;p&gt;" &amp;TRIM(B4711) &amp; "&lt;/p&gt;"</f>
        <v>&lt;p&gt;1147AS620-2&lt;/p&gt;</v>
      </c>
      <c r="I4711" t="str">
        <f>"&lt;d&gt;" &amp;TRIM(E4711) &amp; "&lt;/d&gt;"</f>
        <v>&lt;d&gt;INSULATION SLEEVING ,ELECTRICAL INSULATION SLEEVING&lt;/d&gt;</v>
      </c>
      <c r="J4711" t="str">
        <f>H4711&amp;I4711&amp;"&lt;c&gt;" &amp; A4711 &amp; "&lt;/c&gt;" &amp;"&lt;aka&gt;" &amp;C4711&amp; "&lt;/aka&gt;"</f>
        <v>&lt;p&gt;1147AS620-2&lt;/p&gt;&lt;d&gt;INSULATION SLEEVING ,ELECTRICAL INSULATION SLEEVING&lt;/d&gt;&lt;c&gt;30003&lt;/c&gt;&lt;aka&gt;5970008151300&lt;/aka&gt;</v>
      </c>
    </row>
    <row r="4712" spans="1:10">
      <c r="A4712" s="1" t="s">
        <v>5209</v>
      </c>
      <c r="B4712" t="s">
        <v>15141</v>
      </c>
      <c r="C4712" s="7" t="s">
        <v>4837</v>
      </c>
      <c r="D4712" s="8" t="s">
        <v>25020</v>
      </c>
      <c r="E4712" t="str">
        <f>TRIM(F4712)&amp;IF(RIGHT(TRIM(F4712),1)=",",TRIM(G4712)," "&amp;TRIM(G4712))</f>
        <v>INSULATION SLEEVING ,ELECTRICAL INSULATION SLEEVING</v>
      </c>
      <c r="F4712" t="str">
        <f>VLOOKUP(C4712,C$2:F$65001,3,FALSE)</f>
        <v>INSULATION SLEEVING ,ELECTRICAL</v>
      </c>
      <c r="G4712" t="str">
        <f>VLOOKUP(C4712,C$2:G$65001,4,FALSE)</f>
        <v>INSULATION SLEEVING</v>
      </c>
      <c r="H4712" t="str">
        <f>"&lt;p&gt;" &amp;TRIM(B4712) &amp; "&lt;/p&gt;"</f>
        <v>&lt;p&gt;400-7057932 PC&lt;/p&gt;</v>
      </c>
      <c r="I4712" t="str">
        <f>"&lt;d&gt;" &amp;TRIM(E4712) &amp; "&lt;/d&gt;"</f>
        <v>&lt;d&gt;INSULATION SLEEVING ,ELECTRICAL INSULATION SLEEVING&lt;/d&gt;</v>
      </c>
      <c r="J4712" t="str">
        <f>H4712&amp;I4712&amp;"&lt;c&gt;" &amp; A4712 &amp; "&lt;/c&gt;" &amp;"&lt;aka&gt;" &amp;C4712&amp; "&lt;/aka&gt;"</f>
        <v>&lt;p&gt;400-7057932 PC&lt;/p&gt;&lt;d&gt;INSULATION SLEEVING ,ELECTRICAL INSULATION SLEEVING&lt;/d&gt;&lt;c&gt;53711&lt;/c&gt;&lt;aka&gt;5970008151300&lt;/aka&gt;</v>
      </c>
    </row>
    <row r="4713" spans="1:10">
      <c r="A4713" s="1" t="s">
        <v>5127</v>
      </c>
      <c r="B4713" t="s">
        <v>15143</v>
      </c>
      <c r="C4713" s="7" t="s">
        <v>4837</v>
      </c>
      <c r="D4713" s="8" t="s">
        <v>25020</v>
      </c>
      <c r="E4713" t="str">
        <f>TRIM(F4713)&amp;IF(RIGHT(TRIM(F4713),1)=",",TRIM(G4713)," "&amp;TRIM(G4713))</f>
        <v>INSULATION SLEEVING ,ELECTRICAL INSULATION SLEEVING</v>
      </c>
      <c r="F4713" t="str">
        <f>VLOOKUP(C4713,C$2:F$65001,3,FALSE)</f>
        <v>INSULATION SLEEVING ,ELECTRICAL</v>
      </c>
      <c r="G4713" t="str">
        <f>VLOOKUP(C4713,C$2:G$65001,4,FALSE)</f>
        <v>INSULATION SLEEVING</v>
      </c>
      <c r="H4713" t="str">
        <f>"&lt;p&gt;" &amp;TRIM(B4713) &amp; "&lt;/p&gt;"</f>
        <v>&lt;p&gt;AMS-DTL-23053/5&lt;/p&gt;</v>
      </c>
      <c r="I4713" t="str">
        <f>"&lt;d&gt;" &amp;TRIM(E4713) &amp; "&lt;/d&gt;"</f>
        <v>&lt;d&gt;INSULATION SLEEVING ,ELECTRICAL INSULATION SLEEVING&lt;/d&gt;</v>
      </c>
      <c r="J4713" t="str">
        <f>H4713&amp;I4713&amp;"&lt;c&gt;" &amp; A4713 &amp; "&lt;/c&gt;" &amp;"&lt;aka&gt;" &amp;C4713&amp; "&lt;/aka&gt;"</f>
        <v>&lt;p&gt;AMS-DTL-23053/5&lt;/p&gt;&lt;d&gt;INSULATION SLEEVING ,ELECTRICAL INSULATION SLEEVING&lt;/d&gt;&lt;c&gt;81343&lt;/c&gt;&lt;aka&gt;5970008151300&lt;/aka&gt;</v>
      </c>
    </row>
    <row r="4714" spans="1:10">
      <c r="A4714" s="1" t="s">
        <v>5184</v>
      </c>
      <c r="B4714" t="s">
        <v>15145</v>
      </c>
      <c r="C4714" s="7" t="s">
        <v>4837</v>
      </c>
      <c r="D4714" s="8" t="s">
        <v>25020</v>
      </c>
      <c r="E4714" t="str">
        <f>TRIM(F4714)&amp;IF(RIGHT(TRIM(F4714),1)=",",TRIM(G4714)," "&amp;TRIM(G4714))</f>
        <v>INSULATION SLEEVING ,ELECTRICAL INSULATION SLEEVING</v>
      </c>
      <c r="F4714" t="str">
        <f>VLOOKUP(C4714,C$2:F$65001,3,FALSE)</f>
        <v>INSULATION SLEEVING ,ELECTRICAL</v>
      </c>
      <c r="G4714" t="str">
        <f>VLOOKUP(C4714,C$2:G$65001,4,FALSE)</f>
        <v>INSULATION SLEEVING</v>
      </c>
      <c r="H4714" t="str">
        <f>"&lt;p&gt;" &amp;TRIM(B4714) &amp; "&lt;/p&gt;"</f>
        <v>&lt;p&gt;M81786-3-10&lt;/p&gt;</v>
      </c>
      <c r="I4714" t="str">
        <f>"&lt;d&gt;" &amp;TRIM(E4714) &amp; "&lt;/d&gt;"</f>
        <v>&lt;d&gt;INSULATION SLEEVING ,ELECTRICAL INSULATION SLEEVING&lt;/d&gt;</v>
      </c>
      <c r="J4714" t="str">
        <f>H4714&amp;I4714&amp;"&lt;c&gt;" &amp; A4714 &amp; "&lt;/c&gt;" &amp;"&lt;aka&gt;" &amp;C4714&amp; "&lt;/aka&gt;"</f>
        <v>&lt;p&gt;M81786-3-10&lt;/p&gt;&lt;d&gt;INSULATION SLEEVING ,ELECTRICAL INSULATION SLEEVING&lt;/d&gt;&lt;c&gt;81349&lt;/c&gt;&lt;aka&gt;5970008151300&lt;/aka&gt;</v>
      </c>
    </row>
    <row r="4715" spans="1:10">
      <c r="A4715" s="1" t="s">
        <v>5258</v>
      </c>
      <c r="B4715" t="s">
        <v>15147</v>
      </c>
      <c r="C4715" s="7" t="s">
        <v>4837</v>
      </c>
      <c r="D4715" s="8" t="s">
        <v>25020</v>
      </c>
      <c r="E4715" t="str">
        <f>TRIM(F4715)&amp;IF(RIGHT(TRIM(F4715),1)=",",TRIM(G4715)," "&amp;TRIM(G4715))</f>
        <v>INSULATION SLEEVING ,ELECTRICAL INSULATION SLEEVING</v>
      </c>
      <c r="F4715" t="str">
        <f>VLOOKUP(C4715,C$2:F$65001,3,FALSE)</f>
        <v>INSULATION SLEEVING ,ELECTRICAL</v>
      </c>
      <c r="G4715" t="str">
        <f>VLOOKUP(C4715,C$2:G$65001,4,FALSE)</f>
        <v>INSULATION SLEEVING</v>
      </c>
      <c r="H4715" t="str">
        <f>"&lt;p&gt;" &amp;TRIM(B4715) &amp; "&lt;/p&gt;"</f>
        <v>&lt;p&gt;FIT-221-1&lt;/p&gt;</v>
      </c>
      <c r="I4715" t="str">
        <f>"&lt;d&gt;" &amp;TRIM(E4715) &amp; "&lt;/d&gt;"</f>
        <v>&lt;d&gt;INSULATION SLEEVING ,ELECTRICAL INSULATION SLEEVING&lt;/d&gt;</v>
      </c>
      <c r="J4715" t="str">
        <f>H4715&amp;I4715&amp;"&lt;c&gt;" &amp; A4715 &amp; "&lt;/c&gt;" &amp;"&lt;aka&gt;" &amp;C4715&amp; "&lt;/aka&gt;"</f>
        <v>&lt;p&gt;FIT-221-1&lt;/p&gt;&lt;d&gt;INSULATION SLEEVING ,ELECTRICAL INSULATION SLEEVING&lt;/d&gt;&lt;c&gt;92194&lt;/c&gt;&lt;aka&gt;5970008151300&lt;/aka&gt;</v>
      </c>
    </row>
    <row r="4716" spans="1:10">
      <c r="A4716" s="1" t="s">
        <v>22905</v>
      </c>
      <c r="B4716" t="s">
        <v>15151</v>
      </c>
      <c r="C4716" s="7" t="s">
        <v>4837</v>
      </c>
      <c r="D4716" s="8" t="s">
        <v>25020</v>
      </c>
      <c r="E4716" t="str">
        <f>TRIM(F4716)&amp;IF(RIGHT(TRIM(F4716),1)=",",TRIM(G4716)," "&amp;TRIM(G4716))</f>
        <v>INSULATION SLEEVING ,ELECTRICAL INSULATION SLEEVING</v>
      </c>
      <c r="F4716" t="str">
        <f>VLOOKUP(C4716,C$2:F$65001,3,FALSE)</f>
        <v>INSULATION SLEEVING ,ELECTRICAL</v>
      </c>
      <c r="G4716" t="str">
        <f>VLOOKUP(C4716,C$2:G$65001,4,FALSE)</f>
        <v>INSULATION SLEEVING</v>
      </c>
      <c r="H4716" t="str">
        <f>"&lt;p&gt;" &amp;TRIM(B4716) &amp; "&lt;/p&gt;"</f>
        <v>&lt;p&gt;0097832-FH00&lt;/p&gt;</v>
      </c>
      <c r="I4716" t="str">
        <f>"&lt;d&gt;" &amp;TRIM(E4716) &amp; "&lt;/d&gt;"</f>
        <v>&lt;d&gt;INSULATION SLEEVING ,ELECTRICAL INSULATION SLEEVING&lt;/d&gt;</v>
      </c>
      <c r="J4716" t="str">
        <f>H4716&amp;I4716&amp;"&lt;c&gt;" &amp; A4716 &amp; "&lt;/c&gt;" &amp;"&lt;aka&gt;" &amp;C4716&amp; "&lt;/aka&gt;"</f>
        <v>&lt;p&gt;0097832-FH00&lt;/p&gt;&lt;d&gt;INSULATION SLEEVING ,ELECTRICAL INSULATION SLEEVING&lt;/d&gt;&lt;c&gt;SZ177&lt;/c&gt;&lt;aka&gt;5970008151300&lt;/aka&gt;</v>
      </c>
    </row>
    <row r="4717" spans="1:10">
      <c r="A4717" s="1" t="s">
        <v>23036</v>
      </c>
      <c r="B4717" t="s">
        <v>15153</v>
      </c>
      <c r="C4717" s="7" t="s">
        <v>4837</v>
      </c>
      <c r="D4717" s="8" t="s">
        <v>25020</v>
      </c>
      <c r="E4717" t="str">
        <f>TRIM(F4717)&amp;IF(RIGHT(TRIM(F4717),1)=",",TRIM(G4717)," "&amp;TRIM(G4717))</f>
        <v>INSULATION SLEEVING ,ELECTRICAL INSULATION SLEEVING</v>
      </c>
      <c r="F4717" t="str">
        <f>VLOOKUP(C4717,C$2:F$65001,3,FALSE)</f>
        <v>INSULATION SLEEVING ,ELECTRICAL</v>
      </c>
      <c r="G4717" t="str">
        <f>VLOOKUP(C4717,C$2:G$65001,4,FALSE)</f>
        <v>INSULATION SLEEVING</v>
      </c>
      <c r="H4717" t="str">
        <f>"&lt;p&gt;" &amp;TRIM(B4717) &amp; "&lt;/p&gt;"</f>
        <v>&lt;p&gt;48-00004-017&lt;/p&gt;</v>
      </c>
      <c r="I4717" t="str">
        <f>"&lt;d&gt;" &amp;TRIM(E4717) &amp; "&lt;/d&gt;"</f>
        <v>&lt;d&gt;INSULATION SLEEVING ,ELECTRICAL INSULATION SLEEVING&lt;/d&gt;</v>
      </c>
      <c r="J4717" t="str">
        <f>H4717&amp;I4717&amp;"&lt;c&gt;" &amp; A4717 &amp; "&lt;/c&gt;" &amp;"&lt;aka&gt;" &amp;C4717&amp; "&lt;/aka&gt;"</f>
        <v>&lt;p&gt;48-00004-017&lt;/p&gt;&lt;d&gt;INSULATION SLEEVING ,ELECTRICAL INSULATION SLEEVING&lt;/d&gt;&lt;c&gt;00724&lt;/c&gt;&lt;aka&gt;5970008151300&lt;/aka&gt;</v>
      </c>
    </row>
    <row r="4718" spans="1:10">
      <c r="A4718" s="1" t="s">
        <v>5187</v>
      </c>
      <c r="B4718" t="s">
        <v>15156</v>
      </c>
      <c r="C4718" s="7" t="s">
        <v>4837</v>
      </c>
      <c r="D4718" s="8" t="s">
        <v>25020</v>
      </c>
      <c r="E4718" t="str">
        <f>TRIM(F4718)&amp;IF(RIGHT(TRIM(F4718),1)=",",TRIM(G4718)," "&amp;TRIM(G4718))</f>
        <v>INSULATION SLEEVING ,ELECTRICAL INSULATION SLEEVING</v>
      </c>
      <c r="F4718" t="str">
        <f>VLOOKUP(C4718,C$2:F$65001,3,FALSE)</f>
        <v>INSULATION SLEEVING ,ELECTRICAL</v>
      </c>
      <c r="G4718" t="str">
        <f>VLOOKUP(C4718,C$2:G$65001,4,FALSE)</f>
        <v>INSULATION SLEEVING</v>
      </c>
      <c r="H4718" t="str">
        <f>"&lt;p&gt;" &amp;TRIM(B4718) &amp; "&lt;/p&gt;"</f>
        <v>&lt;p&gt;RNF-100TYPE1 1IN BLACK&lt;/p&gt;</v>
      </c>
      <c r="I4718" t="str">
        <f>"&lt;d&gt;" &amp;TRIM(E4718) &amp; "&lt;/d&gt;"</f>
        <v>&lt;d&gt;INSULATION SLEEVING ,ELECTRICAL INSULATION SLEEVING&lt;/d&gt;</v>
      </c>
      <c r="J4718" t="str">
        <f>H4718&amp;I4718&amp;"&lt;c&gt;" &amp; A4718 &amp; "&lt;/c&gt;" &amp;"&lt;aka&gt;" &amp;C4718&amp; "&lt;/aka&gt;"</f>
        <v>&lt;p&gt;RNF-100TYPE1 1IN BLACK&lt;/p&gt;&lt;d&gt;INSULATION SLEEVING ,ELECTRICAL INSULATION SLEEVING&lt;/d&gt;&lt;c&gt;06090&lt;/c&gt;&lt;aka&gt;5970008151300&lt;/aka&gt;</v>
      </c>
    </row>
    <row r="4719" spans="1:10">
      <c r="A4719" s="1" t="s">
        <v>22722</v>
      </c>
      <c r="B4719" t="s">
        <v>15158</v>
      </c>
      <c r="C4719" s="7" t="s">
        <v>4837</v>
      </c>
      <c r="D4719" s="8" t="s">
        <v>25020</v>
      </c>
      <c r="E4719" t="str">
        <f>TRIM(F4719)&amp;IF(RIGHT(TRIM(F4719),1)=",",TRIM(G4719)," "&amp;TRIM(G4719))</f>
        <v>INSULATION SLEEVING ,ELECTRICAL INSULATION SLEEVING</v>
      </c>
      <c r="F4719" t="str">
        <f>VLOOKUP(C4719,C$2:F$65001,3,FALSE)</f>
        <v>INSULATION SLEEVING ,ELECTRICAL</v>
      </c>
      <c r="G4719" t="str">
        <f>VLOOKUP(C4719,C$2:G$65001,4,FALSE)</f>
        <v>INSULATION SLEEVING</v>
      </c>
      <c r="H4719" t="str">
        <f>"&lt;p&gt;" &amp;TRIM(B4719) &amp; "&lt;/p&gt;"</f>
        <v>&lt;p&gt;9979095-10&lt;/p&gt;</v>
      </c>
      <c r="I4719" t="str">
        <f>"&lt;d&gt;" &amp;TRIM(E4719) &amp; "&lt;/d&gt;"</f>
        <v>&lt;d&gt;INSULATION SLEEVING ,ELECTRICAL INSULATION SLEEVING&lt;/d&gt;</v>
      </c>
      <c r="J4719" t="str">
        <f>H4719&amp;I4719&amp;"&lt;c&gt;" &amp; A4719 &amp; "&lt;/c&gt;" &amp;"&lt;aka&gt;" &amp;C4719&amp; "&lt;/aka&gt;"</f>
        <v>&lt;p&gt;9979095-10&lt;/p&gt;&lt;d&gt;INSULATION SLEEVING ,ELECTRICAL INSULATION SLEEVING&lt;/d&gt;&lt;c&gt;18876&lt;/c&gt;&lt;aka&gt;5970008151300&lt;/aka&gt;</v>
      </c>
    </row>
    <row r="4720" spans="1:10">
      <c r="A4720" s="1" t="s">
        <v>22722</v>
      </c>
      <c r="B4720" t="s">
        <v>15160</v>
      </c>
      <c r="C4720" s="7" t="s">
        <v>4837</v>
      </c>
      <c r="D4720" s="8" t="s">
        <v>25020</v>
      </c>
      <c r="E4720" t="str">
        <f>TRIM(F4720)&amp;IF(RIGHT(TRIM(F4720),1)=",",TRIM(G4720)," "&amp;TRIM(G4720))</f>
        <v>INSULATION SLEEVING ,ELECTRICAL INSULATION SLEEVING</v>
      </c>
      <c r="F4720" t="str">
        <f>VLOOKUP(C4720,C$2:F$65001,3,FALSE)</f>
        <v>INSULATION SLEEVING ,ELECTRICAL</v>
      </c>
      <c r="G4720" t="str">
        <f>VLOOKUP(C4720,C$2:G$65001,4,FALSE)</f>
        <v>INSULATION SLEEVING</v>
      </c>
      <c r="H4720" t="str">
        <f>"&lt;p&gt;" &amp;TRIM(B4720) &amp; "&lt;/p&gt;"</f>
        <v>&lt;p&gt;MIS14310CL1BLACK1-000ID&lt;/p&gt;</v>
      </c>
      <c r="I4720" t="str">
        <f>"&lt;d&gt;" &amp;TRIM(E4720) &amp; "&lt;/d&gt;"</f>
        <v>&lt;d&gt;INSULATION SLEEVING ,ELECTRICAL INSULATION SLEEVING&lt;/d&gt;</v>
      </c>
      <c r="J4720" t="str">
        <f>H4720&amp;I4720&amp;"&lt;c&gt;" &amp; A4720 &amp; "&lt;/c&gt;" &amp;"&lt;aka&gt;" &amp;C4720&amp; "&lt;/aka&gt;"</f>
        <v>&lt;p&gt;MIS14310CL1BLACK1-000ID&lt;/p&gt;&lt;d&gt;INSULATION SLEEVING ,ELECTRICAL INSULATION SLEEVING&lt;/d&gt;&lt;c&gt;18876&lt;/c&gt;&lt;aka&gt;5970008151300&lt;/aka&gt;</v>
      </c>
    </row>
    <row r="4721" spans="1:10">
      <c r="A4721" s="1" t="s">
        <v>22806</v>
      </c>
      <c r="B4721" t="s">
        <v>15162</v>
      </c>
      <c r="C4721" s="7" t="s">
        <v>4837</v>
      </c>
      <c r="D4721" s="8" t="s">
        <v>25020</v>
      </c>
      <c r="E4721" t="str">
        <f>TRIM(F4721)&amp;IF(RIGHT(TRIM(F4721),1)=",",TRIM(G4721)," "&amp;TRIM(G4721))</f>
        <v>INSULATION SLEEVING ,ELECTRICAL INSULATION SLEEVING</v>
      </c>
      <c r="F4721" t="str">
        <f>VLOOKUP(C4721,C$2:F$65001,3,FALSE)</f>
        <v>INSULATION SLEEVING ,ELECTRICAL</v>
      </c>
      <c r="G4721" t="str">
        <f>VLOOKUP(C4721,C$2:G$65001,4,FALSE)</f>
        <v>INSULATION SLEEVING</v>
      </c>
      <c r="H4721" t="str">
        <f>"&lt;p&gt;" &amp;TRIM(B4721) &amp; "&lt;/p&gt;"</f>
        <v>&lt;p&gt;1147AS379-4&lt;/p&gt;</v>
      </c>
      <c r="I4721" t="str">
        <f>"&lt;d&gt;" &amp;TRIM(E4721) &amp; "&lt;/d&gt;"</f>
        <v>&lt;d&gt;INSULATION SLEEVING ,ELECTRICAL INSULATION SLEEVING&lt;/d&gt;</v>
      </c>
      <c r="J4721" t="str">
        <f>H4721&amp;I4721&amp;"&lt;c&gt;" &amp; A4721 &amp; "&lt;/c&gt;" &amp;"&lt;aka&gt;" &amp;C4721&amp; "&lt;/aka&gt;"</f>
        <v>&lt;p&gt;1147AS379-4&lt;/p&gt;&lt;d&gt;INSULATION SLEEVING ,ELECTRICAL INSULATION SLEEVING&lt;/d&gt;&lt;c&gt;30003&lt;/c&gt;&lt;aka&gt;5970008151300&lt;/aka&gt;</v>
      </c>
    </row>
    <row r="4722" spans="1:10">
      <c r="A4722" s="1" t="s">
        <v>23037</v>
      </c>
      <c r="B4722" t="s">
        <v>15164</v>
      </c>
      <c r="C4722" s="7" t="s">
        <v>4837</v>
      </c>
      <c r="D4722" s="8" t="s">
        <v>25020</v>
      </c>
      <c r="E4722" t="str">
        <f>TRIM(F4722)&amp;IF(RIGHT(TRIM(F4722),1)=",",TRIM(G4722)," "&amp;TRIM(G4722))</f>
        <v>INSULATION SLEEVING ,ELECTRICAL INSULATION SLEEVING</v>
      </c>
      <c r="F4722" t="str">
        <f>VLOOKUP(C4722,C$2:F$65001,3,FALSE)</f>
        <v>INSULATION SLEEVING ,ELECTRICAL</v>
      </c>
      <c r="G4722" t="str">
        <f>VLOOKUP(C4722,C$2:G$65001,4,FALSE)</f>
        <v>INSULATION SLEEVING</v>
      </c>
      <c r="H4722" t="str">
        <f>"&lt;p&gt;" &amp;TRIM(B4722) &amp; "&lt;/p&gt;"</f>
        <v>&lt;p&gt;1130389G46&lt;/p&gt;</v>
      </c>
      <c r="I4722" t="str">
        <f>"&lt;d&gt;" &amp;TRIM(E4722) &amp; "&lt;/d&gt;"</f>
        <v>&lt;d&gt;INSULATION SLEEVING ,ELECTRICAL INSULATION SLEEVING&lt;/d&gt;</v>
      </c>
      <c r="J4722" t="str">
        <f>H4722&amp;I4722&amp;"&lt;c&gt;" &amp; A4722 &amp; "&lt;/c&gt;" &amp;"&lt;aka&gt;" &amp;C4722&amp; "&lt;/aka&gt;"</f>
        <v>&lt;p&gt;1130389G46&lt;/p&gt;&lt;d&gt;INSULATION SLEEVING ,ELECTRICAL INSULATION SLEEVING&lt;/d&gt;&lt;c&gt;31550&lt;/c&gt;&lt;aka&gt;5970008151300&lt;/aka&gt;</v>
      </c>
    </row>
    <row r="4723" spans="1:10">
      <c r="A4723" s="1" t="s">
        <v>23038</v>
      </c>
      <c r="B4723" t="s">
        <v>15167</v>
      </c>
      <c r="C4723" s="7" t="s">
        <v>4837</v>
      </c>
      <c r="D4723" s="8" t="s">
        <v>25020</v>
      </c>
      <c r="E4723" t="str">
        <f>TRIM(F4723)&amp;IF(RIGHT(TRIM(F4723),1)=",",TRIM(G4723)," "&amp;TRIM(G4723))</f>
        <v>INSULATION SLEEVING ,ELECTRICAL INSULATION SLEEVING</v>
      </c>
      <c r="F4723" t="str">
        <f>VLOOKUP(C4723,C$2:F$65001,3,FALSE)</f>
        <v>INSULATION SLEEVING ,ELECTRICAL</v>
      </c>
      <c r="G4723" t="str">
        <f>VLOOKUP(C4723,C$2:G$65001,4,FALSE)</f>
        <v>INSULATION SLEEVING</v>
      </c>
      <c r="H4723" t="str">
        <f>"&lt;p&gt;" &amp;TRIM(B4723) &amp; "&lt;/p&gt;"</f>
        <v>&lt;p&gt;FPS-064-BLK&lt;/p&gt;</v>
      </c>
      <c r="I4723" t="str">
        <f>"&lt;d&gt;" &amp;TRIM(E4723) &amp; "&lt;/d&gt;"</f>
        <v>&lt;d&gt;INSULATION SLEEVING ,ELECTRICAL INSULATION SLEEVING&lt;/d&gt;</v>
      </c>
      <c r="J4723" t="str">
        <f>H4723&amp;I4723&amp;"&lt;c&gt;" &amp; A4723 &amp; "&lt;/c&gt;" &amp;"&lt;aka&gt;" &amp;C4723&amp; "&lt;/aka&gt;"</f>
        <v>&lt;p&gt;FPS-064-BLK&lt;/p&gt;&lt;d&gt;INSULATION SLEEVING ,ELECTRICAL INSULATION SLEEVING&lt;/d&gt;&lt;c&gt;63590&lt;/c&gt;&lt;aka&gt;5970008151300&lt;/aka&gt;</v>
      </c>
    </row>
    <row r="4724" spans="1:10">
      <c r="A4724" s="1" t="s">
        <v>23039</v>
      </c>
      <c r="B4724" t="s">
        <v>15170</v>
      </c>
      <c r="C4724" s="7" t="s">
        <v>4837</v>
      </c>
      <c r="D4724" s="8" t="s">
        <v>25020</v>
      </c>
      <c r="E4724" t="str">
        <f>TRIM(F4724)&amp;IF(RIGHT(TRIM(F4724),1)=",",TRIM(G4724)," "&amp;TRIM(G4724))</f>
        <v>INSULATION SLEEVING ,ELECTRICAL INSULATION SLEEVING</v>
      </c>
      <c r="F4724" t="str">
        <f>VLOOKUP(C4724,C$2:F$65001,3,FALSE)</f>
        <v>INSULATION SLEEVING ,ELECTRICAL</v>
      </c>
      <c r="G4724" t="str">
        <f>VLOOKUP(C4724,C$2:G$65001,4,FALSE)</f>
        <v>INSULATION SLEEVING</v>
      </c>
      <c r="H4724" t="str">
        <f>"&lt;p&gt;" &amp;TRIM(B4724) &amp; "&lt;/p&gt;"</f>
        <v>&lt;p&gt;162-0573-00&lt;/p&gt;</v>
      </c>
      <c r="I4724" t="str">
        <f>"&lt;d&gt;" &amp;TRIM(E4724) &amp; "&lt;/d&gt;"</f>
        <v>&lt;d&gt;INSULATION SLEEVING ,ELECTRICAL INSULATION SLEEVING&lt;/d&gt;</v>
      </c>
      <c r="J4724" t="str">
        <f>H4724&amp;I4724&amp;"&lt;c&gt;" &amp; A4724 &amp; "&lt;/c&gt;" &amp;"&lt;aka&gt;" &amp;C4724&amp; "&lt;/aka&gt;"</f>
        <v>&lt;p&gt;162-0573-00&lt;/p&gt;&lt;d&gt;INSULATION SLEEVING ,ELECTRICAL INSULATION SLEEVING&lt;/d&gt;&lt;c&gt;80009&lt;/c&gt;&lt;aka&gt;5970008151300&lt;/aka&gt;</v>
      </c>
    </row>
    <row r="4725" spans="1:10">
      <c r="A4725" s="1" t="s">
        <v>22831</v>
      </c>
      <c r="B4725" t="s">
        <v>15173</v>
      </c>
      <c r="C4725" s="7" t="s">
        <v>4837</v>
      </c>
      <c r="D4725" s="8" t="s">
        <v>25020</v>
      </c>
      <c r="E4725" t="str">
        <f>TRIM(F4725)&amp;IF(RIGHT(TRIM(F4725),1)=",",TRIM(G4725)," "&amp;TRIM(G4725))</f>
        <v>INSULATION SLEEVING ,ELECTRICAL INSULATION SLEEVING</v>
      </c>
      <c r="F4725" t="str">
        <f>VLOOKUP(C4725,C$2:F$65001,3,FALSE)</f>
        <v>INSULATION SLEEVING ,ELECTRICAL</v>
      </c>
      <c r="G4725" t="str">
        <f>VLOOKUP(C4725,C$2:G$65001,4,FALSE)</f>
        <v>INSULATION SLEEVING</v>
      </c>
      <c r="H4725" t="str">
        <f>"&lt;p&gt;" &amp;TRIM(B4725) &amp; "&lt;/p&gt;"</f>
        <v>&lt;p&gt;44791JP0010U0&lt;/p&gt;</v>
      </c>
      <c r="I4725" t="str">
        <f>"&lt;d&gt;" &amp;TRIM(E4725) &amp; "&lt;/d&gt;"</f>
        <v>&lt;d&gt;INSULATION SLEEVING ,ELECTRICAL INSULATION SLEEVING&lt;/d&gt;</v>
      </c>
      <c r="J4725" t="str">
        <f>H4725&amp;I4725&amp;"&lt;c&gt;" &amp; A4725 &amp; "&lt;/c&gt;" &amp;"&lt;aka&gt;" &amp;C4725&amp; "&lt;/aka&gt;"</f>
        <v>&lt;p&gt;44791JP0010U0&lt;/p&gt;&lt;d&gt;INSULATION SLEEVING ,ELECTRICAL INSULATION SLEEVING&lt;/d&gt;&lt;c&gt;97942&lt;/c&gt;&lt;aka&gt;5970008151300&lt;/aka&gt;</v>
      </c>
    </row>
    <row r="4726" spans="1:10">
      <c r="A4726" s="1" t="s">
        <v>22688</v>
      </c>
      <c r="B4726" t="s">
        <v>15176</v>
      </c>
      <c r="C4726" s="7" t="s">
        <v>4837</v>
      </c>
      <c r="D4726" s="8" t="s">
        <v>25020</v>
      </c>
      <c r="E4726" t="str">
        <f>TRIM(F4726)&amp;IF(RIGHT(TRIM(F4726),1)=",",TRIM(G4726)," "&amp;TRIM(G4726))</f>
        <v>INSULATION SLEEVING ,ELECTRICAL INSULATION SLEEVING</v>
      </c>
      <c r="F4726" t="str">
        <f>VLOOKUP(C4726,C$2:F$65001,3,FALSE)</f>
        <v>INSULATION SLEEVING ,ELECTRICAL</v>
      </c>
      <c r="G4726" t="str">
        <f>VLOOKUP(C4726,C$2:G$65001,4,FALSE)</f>
        <v>INSULATION SLEEVING</v>
      </c>
      <c r="H4726" t="str">
        <f>"&lt;p&gt;" &amp;TRIM(B4726) &amp; "&lt;/p&gt;"</f>
        <v>&lt;p&gt;7230941-P60&lt;/p&gt;</v>
      </c>
      <c r="I4726" t="str">
        <f>"&lt;d&gt;" &amp;TRIM(E4726) &amp; "&lt;/d&gt;"</f>
        <v>&lt;d&gt;INSULATION SLEEVING ,ELECTRICAL INSULATION SLEEVING&lt;/d&gt;</v>
      </c>
      <c r="J4726" t="str">
        <f>H4726&amp;I4726&amp;"&lt;c&gt;" &amp; A4726 &amp; "&lt;/c&gt;" &amp;"&lt;aka&gt;" &amp;C4726&amp; "&lt;/aka&gt;"</f>
        <v>&lt;p&gt;7230941-P60&lt;/p&gt;&lt;d&gt;INSULATION SLEEVING ,ELECTRICAL INSULATION SLEEVING&lt;/d&gt;&lt;c&gt;03538&lt;/c&gt;&lt;aka&gt;5970008151300&lt;/aka&gt;</v>
      </c>
    </row>
    <row r="4727" spans="1:10">
      <c r="A4727" s="1" t="s">
        <v>23029</v>
      </c>
      <c r="B4727" t="s">
        <v>15178</v>
      </c>
      <c r="C4727" s="7" t="s">
        <v>4837</v>
      </c>
      <c r="D4727" s="8" t="s">
        <v>25020</v>
      </c>
      <c r="E4727" t="str">
        <f>TRIM(F4727)&amp;IF(RIGHT(TRIM(F4727),1)=",",TRIM(G4727)," "&amp;TRIM(G4727))</f>
        <v>INSULATION SLEEVING ,ELECTRICAL INSULATION SLEEVING</v>
      </c>
      <c r="F4727" t="str">
        <f>VLOOKUP(C4727,C$2:F$65001,3,FALSE)</f>
        <v>INSULATION SLEEVING ,ELECTRICAL</v>
      </c>
      <c r="G4727" t="str">
        <f>VLOOKUP(C4727,C$2:G$65001,4,FALSE)</f>
        <v>INSULATION SLEEVING</v>
      </c>
      <c r="H4727" t="str">
        <f>"&lt;p&gt;" &amp;TRIM(B4727) &amp; "&lt;/p&gt;"</f>
        <v>&lt;p&gt;59100-10&lt;/p&gt;</v>
      </c>
      <c r="I4727" t="str">
        <f>"&lt;d&gt;" &amp;TRIM(E4727) &amp; "&lt;/d&gt;"</f>
        <v>&lt;d&gt;INSULATION SLEEVING ,ELECTRICAL INSULATION SLEEVING&lt;/d&gt;</v>
      </c>
      <c r="J4727" t="str">
        <f>H4727&amp;I4727&amp;"&lt;c&gt;" &amp; A4727 &amp; "&lt;/c&gt;" &amp;"&lt;aka&gt;" &amp;C4727&amp; "&lt;/aka&gt;"</f>
        <v>&lt;p&gt;59100-10&lt;/p&gt;&lt;d&gt;INSULATION SLEEVING ,ELECTRICAL INSULATION SLEEVING&lt;/d&gt;&lt;c&gt;09795&lt;/c&gt;&lt;aka&gt;5970008151300&lt;/aka&gt;</v>
      </c>
    </row>
    <row r="4728" spans="1:10">
      <c r="A4728" s="1" t="s">
        <v>22806</v>
      </c>
      <c r="B4728" t="s">
        <v>15180</v>
      </c>
      <c r="C4728" s="7" t="s">
        <v>4837</v>
      </c>
      <c r="D4728" s="8" t="s">
        <v>25020</v>
      </c>
      <c r="E4728" t="str">
        <f>TRIM(F4728)&amp;IF(RIGHT(TRIM(F4728),1)=",",TRIM(G4728)," "&amp;TRIM(G4728))</f>
        <v>INSULATION SLEEVING ,ELECTRICAL INSULATION SLEEVING</v>
      </c>
      <c r="F4728" t="str">
        <f>VLOOKUP(C4728,C$2:F$65001,3,FALSE)</f>
        <v>INSULATION SLEEVING ,ELECTRICAL</v>
      </c>
      <c r="G4728" t="str">
        <f>VLOOKUP(C4728,C$2:G$65001,4,FALSE)</f>
        <v>INSULATION SLEEVING</v>
      </c>
      <c r="H4728" t="str">
        <f>"&lt;p&gt;" &amp;TRIM(B4728) &amp; "&lt;/p&gt;"</f>
        <v>&lt;p&gt;1147AS366-4&lt;/p&gt;</v>
      </c>
      <c r="I4728" t="str">
        <f>"&lt;d&gt;" &amp;TRIM(E4728) &amp; "&lt;/d&gt;"</f>
        <v>&lt;d&gt;INSULATION SLEEVING ,ELECTRICAL INSULATION SLEEVING&lt;/d&gt;</v>
      </c>
      <c r="J4728" t="str">
        <f>H4728&amp;I4728&amp;"&lt;c&gt;" &amp; A4728 &amp; "&lt;/c&gt;" &amp;"&lt;aka&gt;" &amp;C4728&amp; "&lt;/aka&gt;"</f>
        <v>&lt;p&gt;1147AS366-4&lt;/p&gt;&lt;d&gt;INSULATION SLEEVING ,ELECTRICAL INSULATION SLEEVING&lt;/d&gt;&lt;c&gt;30003&lt;/c&gt;&lt;aka&gt;5970008151300&lt;/aka&gt;</v>
      </c>
    </row>
    <row r="4729" spans="1:10">
      <c r="A4729" s="1" t="s">
        <v>22806</v>
      </c>
      <c r="B4729" t="s">
        <v>15182</v>
      </c>
      <c r="C4729" s="7" t="s">
        <v>4837</v>
      </c>
      <c r="D4729" s="8" t="s">
        <v>25020</v>
      </c>
      <c r="E4729" t="str">
        <f>TRIM(F4729)&amp;IF(RIGHT(TRIM(F4729),1)=",",TRIM(G4729)," "&amp;TRIM(G4729))</f>
        <v>INSULATION SLEEVING ,ELECTRICAL INSULATION SLEEVING</v>
      </c>
      <c r="F4729" t="str">
        <f>VLOOKUP(C4729,C$2:F$65001,3,FALSE)</f>
        <v>INSULATION SLEEVING ,ELECTRICAL</v>
      </c>
      <c r="G4729" t="str">
        <f>VLOOKUP(C4729,C$2:G$65001,4,FALSE)</f>
        <v>INSULATION SLEEVING</v>
      </c>
      <c r="H4729" t="str">
        <f>"&lt;p&gt;" &amp;TRIM(B4729) &amp; "&lt;/p&gt;"</f>
        <v>&lt;p&gt;1147AS605-7&lt;/p&gt;</v>
      </c>
      <c r="I4729" t="str">
        <f>"&lt;d&gt;" &amp;TRIM(E4729) &amp; "&lt;/d&gt;"</f>
        <v>&lt;d&gt;INSULATION SLEEVING ,ELECTRICAL INSULATION SLEEVING&lt;/d&gt;</v>
      </c>
      <c r="J4729" t="str">
        <f>H4729&amp;I4729&amp;"&lt;c&gt;" &amp; A4729 &amp; "&lt;/c&gt;" &amp;"&lt;aka&gt;" &amp;C4729&amp; "&lt;/aka&gt;"</f>
        <v>&lt;p&gt;1147AS605-7&lt;/p&gt;&lt;d&gt;INSULATION SLEEVING ,ELECTRICAL INSULATION SLEEVING&lt;/d&gt;&lt;c&gt;30003&lt;/c&gt;&lt;aka&gt;5970008151300&lt;/aka&gt;</v>
      </c>
    </row>
    <row r="4730" spans="1:10">
      <c r="A4730" s="1" t="s">
        <v>23040</v>
      </c>
      <c r="B4730" t="s">
        <v>15184</v>
      </c>
      <c r="C4730" s="7" t="s">
        <v>4837</v>
      </c>
      <c r="D4730" s="8" t="s">
        <v>25020</v>
      </c>
      <c r="E4730" t="str">
        <f>TRIM(F4730)&amp;IF(RIGHT(TRIM(F4730),1)=",",TRIM(G4730)," "&amp;TRIM(G4730))</f>
        <v>INSULATION SLEEVING ,ELECTRICAL INSULATION SLEEVING</v>
      </c>
      <c r="F4730" t="str">
        <f>VLOOKUP(C4730,C$2:F$65001,3,FALSE)</f>
        <v>INSULATION SLEEVING ,ELECTRICAL</v>
      </c>
      <c r="G4730" t="str">
        <f>VLOOKUP(C4730,C$2:G$65001,4,FALSE)</f>
        <v>INSULATION SLEEVING</v>
      </c>
      <c r="H4730" t="str">
        <f>"&lt;p&gt;" &amp;TRIM(B4730) &amp; "&lt;/p&gt;"</f>
        <v>&lt;p&gt;446320-110&lt;/p&gt;</v>
      </c>
      <c r="I4730" t="str">
        <f>"&lt;d&gt;" &amp;TRIM(E4730) &amp; "&lt;/d&gt;"</f>
        <v>&lt;d&gt;INSULATION SLEEVING ,ELECTRICAL INSULATION SLEEVING&lt;/d&gt;</v>
      </c>
      <c r="J4730" t="str">
        <f>H4730&amp;I4730&amp;"&lt;c&gt;" &amp; A4730 &amp; "&lt;/c&gt;" &amp;"&lt;aka&gt;" &amp;C4730&amp; "&lt;/aka&gt;"</f>
        <v>&lt;p&gt;446320-110&lt;/p&gt;&lt;d&gt;INSULATION SLEEVING ,ELECTRICAL INSULATION SLEEVING&lt;/d&gt;&lt;c&gt;37695&lt;/c&gt;&lt;aka&gt;5970008151300&lt;/aka&gt;</v>
      </c>
    </row>
    <row r="4731" spans="1:10">
      <c r="A4731" s="1" t="s">
        <v>23029</v>
      </c>
      <c r="B4731" t="s">
        <v>15187</v>
      </c>
      <c r="C4731" s="7" t="s">
        <v>4837</v>
      </c>
      <c r="D4731" s="8" t="s">
        <v>25020</v>
      </c>
      <c r="E4731" t="str">
        <f>TRIM(F4731)&amp;IF(RIGHT(TRIM(F4731),1)=",",TRIM(G4731)," "&amp;TRIM(G4731))</f>
        <v>INSULATION SLEEVING ,ELECTRICAL INSULATION SLEEVING</v>
      </c>
      <c r="F4731" t="str">
        <f>VLOOKUP(C4731,C$2:F$65001,3,FALSE)</f>
        <v>INSULATION SLEEVING ,ELECTRICAL</v>
      </c>
      <c r="G4731" t="str">
        <f>VLOOKUP(C4731,C$2:G$65001,4,FALSE)</f>
        <v>INSULATION SLEEVING</v>
      </c>
      <c r="H4731" t="str">
        <f>"&lt;p&gt;" &amp;TRIM(B4731) &amp; "&lt;/p&gt;"</f>
        <v>&lt;p&gt;PENNTUBEV1INBLK&lt;/p&gt;</v>
      </c>
      <c r="I4731" t="str">
        <f>"&lt;d&gt;" &amp;TRIM(E4731) &amp; "&lt;/d&gt;"</f>
        <v>&lt;d&gt;INSULATION SLEEVING ,ELECTRICAL INSULATION SLEEVING&lt;/d&gt;</v>
      </c>
      <c r="J4731" t="str">
        <f>H4731&amp;I4731&amp;"&lt;c&gt;" &amp; A4731 &amp; "&lt;/c&gt;" &amp;"&lt;aka&gt;" &amp;C4731&amp; "&lt;/aka&gt;"</f>
        <v>&lt;p&gt;PENNTUBEV1INBLK&lt;/p&gt;&lt;d&gt;INSULATION SLEEVING ,ELECTRICAL INSULATION SLEEVING&lt;/d&gt;&lt;c&gt;09795&lt;/c&gt;&lt;aka&gt;5970008151300&lt;/aka&gt;</v>
      </c>
    </row>
    <row r="4732" spans="1:10">
      <c r="A4732" s="1" t="s">
        <v>23041</v>
      </c>
      <c r="B4732" t="s">
        <v>15189</v>
      </c>
      <c r="C4732" s="7" t="s">
        <v>4837</v>
      </c>
      <c r="D4732" s="8" t="s">
        <v>25020</v>
      </c>
      <c r="E4732" t="str">
        <f>TRIM(F4732)&amp;IF(RIGHT(TRIM(F4732),1)=",",TRIM(G4732)," "&amp;TRIM(G4732))</f>
        <v>INSULATION SLEEVING ,ELECTRICAL INSULATION SLEEVING</v>
      </c>
      <c r="F4732" t="str">
        <f>VLOOKUP(C4732,C$2:F$65001,3,FALSE)</f>
        <v>INSULATION SLEEVING ,ELECTRICAL</v>
      </c>
      <c r="G4732" t="str">
        <f>VLOOKUP(C4732,C$2:G$65001,4,FALSE)</f>
        <v>INSULATION SLEEVING</v>
      </c>
      <c r="H4732" t="str">
        <f>"&lt;p&gt;" &amp;TRIM(B4732) &amp; "&lt;/p&gt;"</f>
        <v>&lt;p&gt;152-3975-000&lt;/p&gt;</v>
      </c>
      <c r="I4732" t="str">
        <f>"&lt;d&gt;" &amp;TRIM(E4732) &amp; "&lt;/d&gt;"</f>
        <v>&lt;d&gt;INSULATION SLEEVING ,ELECTRICAL INSULATION SLEEVING&lt;/d&gt;</v>
      </c>
      <c r="J4732" t="str">
        <f>H4732&amp;I4732&amp;"&lt;c&gt;" &amp; A4732 &amp; "&lt;/c&gt;" &amp;"&lt;aka&gt;" &amp;C4732&amp; "&lt;/aka&gt;"</f>
        <v>&lt;p&gt;152-3975-000&lt;/p&gt;&lt;d&gt;INSULATION SLEEVING ,ELECTRICAL INSULATION SLEEVING&lt;/d&gt;&lt;c&gt;13499&lt;/c&gt;&lt;aka&gt;5970008151300&lt;/aka&gt;</v>
      </c>
    </row>
    <row r="4733" spans="1:10">
      <c r="A4733" s="1" t="s">
        <v>22806</v>
      </c>
      <c r="B4733" t="s">
        <v>15192</v>
      </c>
      <c r="C4733" s="7" t="s">
        <v>4837</v>
      </c>
      <c r="D4733" s="8" t="s">
        <v>25020</v>
      </c>
      <c r="E4733" t="str">
        <f>TRIM(F4733)&amp;IF(RIGHT(TRIM(F4733),1)=",",TRIM(G4733)," "&amp;TRIM(G4733))</f>
        <v>INSULATION SLEEVING ,ELECTRICAL INSULATION SLEEVING</v>
      </c>
      <c r="F4733" t="str">
        <f>VLOOKUP(C4733,C$2:F$65001,3,FALSE)</f>
        <v>INSULATION SLEEVING ,ELECTRICAL</v>
      </c>
      <c r="G4733" t="str">
        <f>VLOOKUP(C4733,C$2:G$65001,4,FALSE)</f>
        <v>INSULATION SLEEVING</v>
      </c>
      <c r="H4733" t="str">
        <f>"&lt;p&gt;" &amp;TRIM(B4733) &amp; "&lt;/p&gt;"</f>
        <v>&lt;p&gt;1147AS363-6&lt;/p&gt;</v>
      </c>
      <c r="I4733" t="str">
        <f>"&lt;d&gt;" &amp;TRIM(E4733) &amp; "&lt;/d&gt;"</f>
        <v>&lt;d&gt;INSULATION SLEEVING ,ELECTRICAL INSULATION SLEEVING&lt;/d&gt;</v>
      </c>
      <c r="J4733" t="str">
        <f>H4733&amp;I4733&amp;"&lt;c&gt;" &amp; A4733 &amp; "&lt;/c&gt;" &amp;"&lt;aka&gt;" &amp;C4733&amp; "&lt;/aka&gt;"</f>
        <v>&lt;p&gt;1147AS363-6&lt;/p&gt;&lt;d&gt;INSULATION SLEEVING ,ELECTRICAL INSULATION SLEEVING&lt;/d&gt;&lt;c&gt;30003&lt;/c&gt;&lt;aka&gt;5970008151300&lt;/aka&gt;</v>
      </c>
    </row>
    <row r="4734" spans="1:10">
      <c r="A4734" s="1" t="s">
        <v>23042</v>
      </c>
      <c r="B4734" t="s">
        <v>15194</v>
      </c>
      <c r="C4734" s="7" t="s">
        <v>4837</v>
      </c>
      <c r="D4734" s="8" t="s">
        <v>25020</v>
      </c>
      <c r="E4734" t="str">
        <f>TRIM(F4734)&amp;IF(RIGHT(TRIM(F4734),1)=",",TRIM(G4734)," "&amp;TRIM(G4734))</f>
        <v>INSULATION SLEEVING ,ELECTRICAL INSULATION SLEEVING</v>
      </c>
      <c r="F4734" t="str">
        <f>VLOOKUP(C4734,C$2:F$65001,3,FALSE)</f>
        <v>INSULATION SLEEVING ,ELECTRICAL</v>
      </c>
      <c r="G4734" t="str">
        <f>VLOOKUP(C4734,C$2:G$65001,4,FALSE)</f>
        <v>INSULATION SLEEVING</v>
      </c>
      <c r="H4734" t="str">
        <f>"&lt;p&gt;" &amp;TRIM(B4734) &amp; "&lt;/p&gt;"</f>
        <v>&lt;p&gt;SS7072A1000Z&lt;/p&gt;</v>
      </c>
      <c r="I4734" t="str">
        <f>"&lt;d&gt;" &amp;TRIM(E4734) &amp; "&lt;/d&gt;"</f>
        <v>&lt;d&gt;INSULATION SLEEVING ,ELECTRICAL INSULATION SLEEVING&lt;/d&gt;</v>
      </c>
      <c r="J4734" t="str">
        <f>H4734&amp;I4734&amp;"&lt;c&gt;" &amp; A4734 &amp; "&lt;/c&gt;" &amp;"&lt;aka&gt;" &amp;C4734&amp; "&lt;/aka&gt;"</f>
        <v>&lt;p&gt;SS7072A1000Z&lt;/p&gt;&lt;d&gt;INSULATION SLEEVING ,ELECTRICAL INSULATION SLEEVING&lt;/d&gt;&lt;c&gt;78286&lt;/c&gt;&lt;aka&gt;5970008151300&lt;/aka&gt;</v>
      </c>
    </row>
    <row r="4735" spans="1:10">
      <c r="A4735" s="1" t="s">
        <v>22674</v>
      </c>
      <c r="B4735" t="s">
        <v>15197</v>
      </c>
      <c r="C4735" s="7" t="s">
        <v>4837</v>
      </c>
      <c r="D4735" s="8" t="s">
        <v>25020</v>
      </c>
      <c r="E4735" t="str">
        <f>TRIM(F4735)&amp;IF(RIGHT(TRIM(F4735),1)=",",TRIM(G4735)," "&amp;TRIM(G4735))</f>
        <v>INSULATION SLEEVING ,ELECTRICAL INSULATION SLEEVING</v>
      </c>
      <c r="F4735" t="str">
        <f>VLOOKUP(C4735,C$2:F$65001,3,FALSE)</f>
        <v>INSULATION SLEEVING ,ELECTRICAL</v>
      </c>
      <c r="G4735" t="str">
        <f>VLOOKUP(C4735,C$2:G$65001,4,FALSE)</f>
        <v>INSULATION SLEEVING</v>
      </c>
      <c r="H4735" t="str">
        <f>"&lt;p&gt;" &amp;TRIM(B4735) &amp; "&lt;/p&gt;"</f>
        <v>&lt;p&gt;2587793-1&lt;/p&gt;</v>
      </c>
      <c r="I4735" t="str">
        <f>"&lt;d&gt;" &amp;TRIM(E4735) &amp; "&lt;/d&gt;"</f>
        <v>&lt;d&gt;INSULATION SLEEVING ,ELECTRICAL INSULATION SLEEVING&lt;/d&gt;</v>
      </c>
      <c r="J4735" t="str">
        <f>H4735&amp;I4735&amp;"&lt;c&gt;" &amp; A4735 &amp; "&lt;/c&gt;" &amp;"&lt;aka&gt;" &amp;C4735&amp; "&lt;/aka&gt;"</f>
        <v>&lt;p&gt;2587793-1&lt;/p&gt;&lt;d&gt;INSULATION SLEEVING ,ELECTRICAL INSULATION SLEEVING&lt;/d&gt;&lt;c&gt;80064&lt;/c&gt;&lt;aka&gt;5970008151300&lt;/aka&gt;</v>
      </c>
    </row>
    <row r="4736" spans="1:10">
      <c r="A4736" s="1" t="s">
        <v>23043</v>
      </c>
      <c r="B4736" t="s">
        <v>15199</v>
      </c>
      <c r="C4736" s="7" t="s">
        <v>4837</v>
      </c>
      <c r="D4736" s="8" t="s">
        <v>25020</v>
      </c>
      <c r="E4736" t="str">
        <f>TRIM(F4736)&amp;IF(RIGHT(TRIM(F4736),1)=",",TRIM(G4736)," "&amp;TRIM(G4736))</f>
        <v>INSULATION SLEEVING ,ELECTRICAL INSULATION SLEEVING</v>
      </c>
      <c r="F4736" t="str">
        <f>VLOOKUP(C4736,C$2:F$65001,3,FALSE)</f>
        <v>INSULATION SLEEVING ,ELECTRICAL</v>
      </c>
      <c r="G4736" t="str">
        <f>VLOOKUP(C4736,C$2:G$65001,4,FALSE)</f>
        <v>INSULATION SLEEVING</v>
      </c>
      <c r="H4736" t="str">
        <f>"&lt;p&gt;" &amp;TRIM(B4736) &amp; "&lt;/p&gt;"</f>
        <v>&lt;p&gt;921C4015-01-029&lt;/p&gt;</v>
      </c>
      <c r="I4736" t="str">
        <f>"&lt;d&gt;" &amp;TRIM(E4736) &amp; "&lt;/d&gt;"</f>
        <v>&lt;d&gt;INSULATION SLEEVING ,ELECTRICAL INSULATION SLEEVING&lt;/d&gt;</v>
      </c>
      <c r="J4736" t="str">
        <f>H4736&amp;I4736&amp;"&lt;c&gt;" &amp; A4736 &amp; "&lt;/c&gt;" &amp;"&lt;aka&gt;" &amp;C4736&amp; "&lt;/aka&gt;"</f>
        <v>&lt;p&gt;921C4015-01-029&lt;/p&gt;&lt;d&gt;INSULATION SLEEVING ,ELECTRICAL INSULATION SLEEVING&lt;/d&gt;&lt;c&gt;86360&lt;/c&gt;&lt;aka&gt;5970008151300&lt;/aka&gt;</v>
      </c>
    </row>
    <row r="4737" spans="1:10">
      <c r="A4737" s="1" t="s">
        <v>22905</v>
      </c>
      <c r="B4737" t="s">
        <v>15202</v>
      </c>
      <c r="C4737" s="7" t="s">
        <v>4837</v>
      </c>
      <c r="D4737" s="8" t="s">
        <v>25020</v>
      </c>
      <c r="E4737" t="str">
        <f>TRIM(F4737)&amp;IF(RIGHT(TRIM(F4737),1)=",",TRIM(G4737)," "&amp;TRIM(G4737))</f>
        <v>INSULATION SLEEVING ,ELECTRICAL INSULATION SLEEVING</v>
      </c>
      <c r="F4737" t="str">
        <f>VLOOKUP(C4737,C$2:F$65001,3,FALSE)</f>
        <v>INSULATION SLEEVING ,ELECTRICAL</v>
      </c>
      <c r="G4737" t="str">
        <f>VLOOKUP(C4737,C$2:G$65001,4,FALSE)</f>
        <v>INSULATION SLEEVING</v>
      </c>
      <c r="H4737" t="str">
        <f>"&lt;p&gt;" &amp;TRIM(B4737) &amp; "&lt;/p&gt;"</f>
        <v>&lt;p&gt;0097832&lt;/p&gt;</v>
      </c>
      <c r="I4737" t="str">
        <f>"&lt;d&gt;" &amp;TRIM(E4737) &amp; "&lt;/d&gt;"</f>
        <v>&lt;d&gt;INSULATION SLEEVING ,ELECTRICAL INSULATION SLEEVING&lt;/d&gt;</v>
      </c>
      <c r="J4737" t="str">
        <f>H4737&amp;I4737&amp;"&lt;c&gt;" &amp; A4737 &amp; "&lt;/c&gt;" &amp;"&lt;aka&gt;" &amp;C4737&amp; "&lt;/aka&gt;"</f>
        <v>&lt;p&gt;0097832&lt;/p&gt;&lt;d&gt;INSULATION SLEEVING ,ELECTRICAL INSULATION SLEEVING&lt;/d&gt;&lt;c&gt;SZ177&lt;/c&gt;&lt;aka&gt;5970008151300&lt;/aka&gt;</v>
      </c>
    </row>
    <row r="4738" spans="1:10">
      <c r="A4738" s="1" t="s">
        <v>23044</v>
      </c>
      <c r="B4738" t="s">
        <v>15204</v>
      </c>
      <c r="C4738" s="7" t="s">
        <v>4868</v>
      </c>
      <c r="D4738" s="8" t="s">
        <v>24950</v>
      </c>
      <c r="E4738" t="str">
        <f>TRIM(F4738)&amp;IF(RIGHT(TRIM(F4738),1)=",",TRIM(G4738)," "&amp;TRIM(G4738))</f>
        <v>ELBOW,PIPE ELBOW,PIPE</v>
      </c>
      <c r="F4738" t="str">
        <f>VLOOKUP(C4738,C$2:F$65001,3,FALSE)</f>
        <v xml:space="preserve">ELBOW,PIPE </v>
      </c>
      <c r="G4738" t="str">
        <f>VLOOKUP(C4738,C$2:G$65001,4,FALSE)</f>
        <v xml:space="preserve">ELBOW,PIPE         </v>
      </c>
      <c r="H4738" t="str">
        <f>"&lt;p&gt;" &amp;TRIM(B4738) &amp; "&lt;/p&gt;"</f>
        <v>&lt;p&gt;2101-8-8&lt;/p&gt;</v>
      </c>
      <c r="I4738" t="str">
        <f>"&lt;d&gt;" &amp;TRIM(E4738) &amp; "&lt;/d&gt;"</f>
        <v>&lt;d&gt;ELBOW,PIPE ELBOW,PIPE&lt;/d&gt;</v>
      </c>
      <c r="J4738" t="str">
        <f>H4738&amp;I4738&amp;"&lt;c&gt;" &amp; A4738 &amp; "&lt;/c&gt;" &amp;"&lt;aka&gt;" &amp;C4738&amp; "&lt;/aka&gt;"</f>
        <v>&lt;p&gt;2101-8-8&lt;/p&gt;&lt;d&gt;ELBOW,PIPE ELBOW,PIPE&lt;/d&gt;&lt;c&gt;0L8N4&lt;/c&gt;&lt;aka&gt;4730008525654&lt;/aka&gt;</v>
      </c>
    </row>
    <row r="4739" spans="1:10">
      <c r="A4739" s="1" t="s">
        <v>22591</v>
      </c>
      <c r="B4739" t="s">
        <v>15207</v>
      </c>
      <c r="C4739" s="7" t="s">
        <v>4868</v>
      </c>
      <c r="D4739" s="8" t="s">
        <v>24950</v>
      </c>
      <c r="E4739" t="str">
        <f>TRIM(F4739)&amp;IF(RIGHT(TRIM(F4739),1)=",",TRIM(G4739)," "&amp;TRIM(G4739))</f>
        <v>ELBOW,PIPE ELBOW,PIPE</v>
      </c>
      <c r="F4739" t="str">
        <f>VLOOKUP(C4739,C$2:F$65001,3,FALSE)</f>
        <v xml:space="preserve">ELBOW,PIPE </v>
      </c>
      <c r="G4739" t="str">
        <f>VLOOKUP(C4739,C$2:G$65001,4,FALSE)</f>
        <v xml:space="preserve">ELBOW,PIPE         </v>
      </c>
      <c r="H4739" t="str">
        <f>"&lt;p&gt;" &amp;TRIM(B4739) &amp; "&lt;/p&gt;"</f>
        <v>&lt;p&gt;1094-8-8&lt;/p&gt;</v>
      </c>
      <c r="I4739" t="str">
        <f>"&lt;d&gt;" &amp;TRIM(E4739) &amp; "&lt;/d&gt;"</f>
        <v>&lt;d&gt;ELBOW,PIPE ELBOW,PIPE&lt;/d&gt;</v>
      </c>
      <c r="J4739" t="str">
        <f>H4739&amp;I4739&amp;"&lt;c&gt;" &amp; A4739 &amp; "&lt;/c&gt;" &amp;"&lt;aka&gt;" &amp;C4739&amp; "&lt;/aka&gt;"</f>
        <v>&lt;p&gt;1094-8-8&lt;/p&gt;&lt;d&gt;ELBOW,PIPE ELBOW,PIPE&lt;/d&gt;&lt;c&gt;98441&lt;/c&gt;&lt;aka&gt;4730008525654&lt;/aka&gt;</v>
      </c>
    </row>
    <row r="4740" spans="1:10">
      <c r="A4740" s="1" t="s">
        <v>22636</v>
      </c>
      <c r="B4740" t="s">
        <v>15209</v>
      </c>
      <c r="C4740" s="7" t="s">
        <v>4868</v>
      </c>
      <c r="D4740" s="8" t="s">
        <v>24950</v>
      </c>
      <c r="E4740" t="str">
        <f>TRIM(F4740)&amp;IF(RIGHT(TRIM(F4740),1)=",",TRIM(G4740)," "&amp;TRIM(G4740))</f>
        <v>ELBOW,PIPE ELBOW,PIPE</v>
      </c>
      <c r="F4740" t="str">
        <f>VLOOKUP(C4740,C$2:F$65001,3,FALSE)</f>
        <v xml:space="preserve">ELBOW,PIPE </v>
      </c>
      <c r="G4740" t="str">
        <f>VLOOKUP(C4740,C$2:G$65001,4,FALSE)</f>
        <v xml:space="preserve">ELBOW,PIPE         </v>
      </c>
      <c r="H4740" t="str">
        <f>"&lt;p&gt;" &amp;TRIM(B4740) &amp; "&lt;/p&gt;"</f>
        <v>&lt;p&gt;10514231&lt;/p&gt;</v>
      </c>
      <c r="I4740" t="str">
        <f>"&lt;d&gt;" &amp;TRIM(E4740) &amp; "&lt;/d&gt;"</f>
        <v>&lt;d&gt;ELBOW,PIPE ELBOW,PIPE&lt;/d&gt;</v>
      </c>
      <c r="J4740" t="str">
        <f>H4740&amp;I4740&amp;"&lt;c&gt;" &amp; A4740 &amp; "&lt;/c&gt;" &amp;"&lt;aka&gt;" &amp;C4740&amp; "&lt;/aka&gt;"</f>
        <v>&lt;p&gt;10514231&lt;/p&gt;&lt;d&gt;ELBOW,PIPE ELBOW,PIPE&lt;/d&gt;&lt;c&gt;56161&lt;/c&gt;&lt;aka&gt;4730008525654&lt;/aka&gt;</v>
      </c>
    </row>
    <row r="4741" spans="1:10">
      <c r="A4741" s="1" t="s">
        <v>23046</v>
      </c>
      <c r="B4741" t="s">
        <v>15213</v>
      </c>
      <c r="C4741" s="7" t="s">
        <v>4868</v>
      </c>
      <c r="D4741" s="8" t="s">
        <v>24950</v>
      </c>
      <c r="E4741" t="str">
        <f>TRIM(F4741)&amp;IF(RIGHT(TRIM(F4741),1)=",",TRIM(G4741)," "&amp;TRIM(G4741))</f>
        <v>ELBOW,PIPE ELBOW,PIPE</v>
      </c>
      <c r="F4741" t="str">
        <f>VLOOKUP(C4741,C$2:F$65001,3,FALSE)</f>
        <v xml:space="preserve">ELBOW,PIPE </v>
      </c>
      <c r="G4741" t="str">
        <f>VLOOKUP(C4741,C$2:G$65001,4,FALSE)</f>
        <v xml:space="preserve">ELBOW,PIPE         </v>
      </c>
      <c r="H4741" t="str">
        <f>"&lt;p&gt;" &amp;TRIM(B4741) &amp; "&lt;/p&gt;"</f>
        <v>&lt;p&gt;17176&lt;/p&gt;</v>
      </c>
      <c r="I4741" t="str">
        <f>"&lt;d&gt;" &amp;TRIM(E4741) &amp; "&lt;/d&gt;"</f>
        <v>&lt;d&gt;ELBOW,PIPE ELBOW,PIPE&lt;/d&gt;</v>
      </c>
      <c r="J4741" t="str">
        <f>H4741&amp;I4741&amp;"&lt;c&gt;" &amp; A4741 &amp; "&lt;/c&gt;" &amp;"&lt;aka&gt;" &amp;C4741&amp; "&lt;/aka&gt;"</f>
        <v>&lt;p&gt;17176&lt;/p&gt;&lt;d&gt;ELBOW,PIPE ELBOW,PIPE&lt;/d&gt;&lt;c&gt;30076&lt;/c&gt;&lt;aka&gt;4730008525654&lt;/aka&gt;</v>
      </c>
    </row>
    <row r="4742" spans="1:10">
      <c r="A4742" s="1" t="s">
        <v>23047</v>
      </c>
      <c r="B4742" t="s">
        <v>15216</v>
      </c>
      <c r="C4742" s="7" t="s">
        <v>4868</v>
      </c>
      <c r="D4742" s="8" t="s">
        <v>24950</v>
      </c>
      <c r="E4742" t="str">
        <f>TRIM(F4742)&amp;IF(RIGHT(TRIM(F4742),1)=",",TRIM(G4742)," "&amp;TRIM(G4742))</f>
        <v>ELBOW,PIPE ELBOW,PIPE</v>
      </c>
      <c r="F4742" t="str">
        <f>VLOOKUP(C4742,C$2:F$65001,3,FALSE)</f>
        <v xml:space="preserve">ELBOW,PIPE </v>
      </c>
      <c r="G4742" t="str">
        <f>VLOOKUP(C4742,C$2:G$65001,4,FALSE)</f>
        <v xml:space="preserve">ELBOW,PIPE         </v>
      </c>
      <c r="H4742" t="str">
        <f>"&lt;p&gt;" &amp;TRIM(B4742) &amp; "&lt;/p&gt;"</f>
        <v>&lt;p&gt;8PC17&lt;/p&gt;</v>
      </c>
      <c r="I4742" t="str">
        <f>"&lt;d&gt;" &amp;TRIM(E4742) &amp; "&lt;/d&gt;"</f>
        <v>&lt;d&gt;ELBOW,PIPE ELBOW,PIPE&lt;/d&gt;</v>
      </c>
      <c r="J4742" t="str">
        <f>H4742&amp;I4742&amp;"&lt;c&gt;" &amp; A4742 &amp; "&lt;/c&gt;" &amp;"&lt;aka&gt;" &amp;C4742&amp; "&lt;/aka&gt;"</f>
        <v>&lt;p&gt;8PC17&lt;/p&gt;&lt;d&gt;ELBOW,PIPE ELBOW,PIPE&lt;/d&gt;&lt;c&gt;59257&lt;/c&gt;&lt;aka&gt;4730008525654&lt;/aka&gt;</v>
      </c>
    </row>
    <row r="4743" spans="1:10">
      <c r="A4743" s="1" t="s">
        <v>22787</v>
      </c>
      <c r="B4743" t="s">
        <v>15219</v>
      </c>
      <c r="C4743" s="7" t="s">
        <v>4868</v>
      </c>
      <c r="D4743" s="8" t="s">
        <v>24950</v>
      </c>
      <c r="E4743" t="str">
        <f>TRIM(F4743)&amp;IF(RIGHT(TRIM(F4743),1)=",",TRIM(G4743)," "&amp;TRIM(G4743))</f>
        <v>ELBOW,PIPE ELBOW,PIPE</v>
      </c>
      <c r="F4743" t="str">
        <f>VLOOKUP(C4743,C$2:F$65001,3,FALSE)</f>
        <v xml:space="preserve">ELBOW,PIPE </v>
      </c>
      <c r="G4743" t="str">
        <f>VLOOKUP(C4743,C$2:G$65001,4,FALSE)</f>
        <v xml:space="preserve">ELBOW,PIPE         </v>
      </c>
      <c r="H4743" t="str">
        <f>"&lt;p&gt;" &amp;TRIM(B4743) &amp; "&lt;/p&gt;"</f>
        <v>&lt;p&gt;9260274&lt;/p&gt;</v>
      </c>
      <c r="I4743" t="str">
        <f>"&lt;d&gt;" &amp;TRIM(E4743) &amp; "&lt;/d&gt;"</f>
        <v>&lt;d&gt;ELBOW,PIPE ELBOW,PIPE&lt;/d&gt;</v>
      </c>
      <c r="J4743" t="str">
        <f>H4743&amp;I4743&amp;"&lt;c&gt;" &amp; A4743 &amp; "&lt;/c&gt;" &amp;"&lt;aka&gt;" &amp;C4743&amp; "&lt;/aka&gt;"</f>
        <v>&lt;p&gt;9260274&lt;/p&gt;&lt;d&gt;ELBOW,PIPE ELBOW,PIPE&lt;/d&gt;&lt;c&gt;97907&lt;/c&gt;&lt;aka&gt;4730008525654&lt;/aka&gt;</v>
      </c>
    </row>
    <row r="4744" spans="1:10">
      <c r="A4744" s="1" t="s">
        <v>5225</v>
      </c>
      <c r="B4744" t="s">
        <v>15221</v>
      </c>
      <c r="C4744" s="7" t="s">
        <v>4868</v>
      </c>
      <c r="D4744" s="8" t="s">
        <v>24950</v>
      </c>
      <c r="E4744" t="str">
        <f>TRIM(F4744)&amp;IF(RIGHT(TRIM(F4744),1)=",",TRIM(G4744)," "&amp;TRIM(G4744))</f>
        <v>ELBOW,PIPE ELBOW,PIPE</v>
      </c>
      <c r="F4744" t="str">
        <f>VLOOKUP(C4744,C$2:F$65001,3,FALSE)</f>
        <v xml:space="preserve">ELBOW,PIPE </v>
      </c>
      <c r="G4744" t="str">
        <f>VLOOKUP(C4744,C$2:G$65001,4,FALSE)</f>
        <v xml:space="preserve">ELBOW,PIPE         </v>
      </c>
      <c r="H4744" t="str">
        <f>"&lt;p&gt;" &amp;TRIM(B4744) &amp; "&lt;/p&gt;"</f>
        <v>&lt;p&gt;2085-8-8S&lt;/p&gt;</v>
      </c>
      <c r="I4744" t="str">
        <f>"&lt;d&gt;" &amp;TRIM(E4744) &amp; "&lt;/d&gt;"</f>
        <v>&lt;d&gt;ELBOW,PIPE ELBOW,PIPE&lt;/d&gt;</v>
      </c>
      <c r="J4744" t="str">
        <f>H4744&amp;I4744&amp;"&lt;c&gt;" &amp; A4744 &amp; "&lt;/c&gt;" &amp;"&lt;aka&gt;" &amp;C4744&amp; "&lt;/aka&gt;"</f>
        <v>&lt;p&gt;2085-8-8S&lt;/p&gt;&lt;d&gt;ELBOW,PIPE ELBOW,PIPE&lt;/d&gt;&lt;c&gt;00624&lt;/c&gt;&lt;aka&gt;4730008525654&lt;/aka&gt;</v>
      </c>
    </row>
    <row r="4745" spans="1:10">
      <c r="A4745" s="1" t="s">
        <v>5152</v>
      </c>
      <c r="B4745" t="s">
        <v>15225</v>
      </c>
      <c r="C4745" s="7" t="s">
        <v>4868</v>
      </c>
      <c r="D4745" s="8" t="s">
        <v>24950</v>
      </c>
      <c r="E4745" t="str">
        <f>TRIM(F4745)&amp;IF(RIGHT(TRIM(F4745),1)=",",TRIM(G4745)," "&amp;TRIM(G4745))</f>
        <v>ELBOW,PIPE ELBOW,PIPE</v>
      </c>
      <c r="F4745" t="str">
        <f>VLOOKUP(C4745,C$2:F$65001,3,FALSE)</f>
        <v xml:space="preserve">ELBOW,PIPE </v>
      </c>
      <c r="G4745" t="str">
        <f>VLOOKUP(C4745,C$2:G$65001,4,FALSE)</f>
        <v xml:space="preserve">ELBOW,PIPE         </v>
      </c>
      <c r="H4745" t="str">
        <f>"&lt;p&gt;" &amp;TRIM(B4745) &amp; "&lt;/p&gt;"</f>
        <v>&lt;p&gt;2 1/2CR-S&lt;/p&gt;</v>
      </c>
      <c r="I4745" t="str">
        <f>"&lt;d&gt;" &amp;TRIM(E4745) &amp; "&lt;/d&gt;"</f>
        <v>&lt;d&gt;ELBOW,PIPE ELBOW,PIPE&lt;/d&gt;</v>
      </c>
      <c r="J4745" t="str">
        <f>H4745&amp;I4745&amp;"&lt;c&gt;" &amp; A4745 &amp; "&lt;/c&gt;" &amp;"&lt;aka&gt;" &amp;C4745&amp; "&lt;/aka&gt;"</f>
        <v>&lt;p&gt;2 1/2CR-S&lt;/p&gt;&lt;d&gt;ELBOW,PIPE ELBOW,PIPE&lt;/d&gt;&lt;c&gt;30780&lt;/c&gt;&lt;aka&gt;4730008525654&lt;/aka&gt;</v>
      </c>
    </row>
    <row r="4746" spans="1:10">
      <c r="A4746" s="1" t="s">
        <v>22969</v>
      </c>
      <c r="B4746" t="s">
        <v>15234</v>
      </c>
      <c r="C4746" s="7" t="s">
        <v>4868</v>
      </c>
      <c r="D4746" s="8" t="s">
        <v>24950</v>
      </c>
      <c r="E4746" t="str">
        <f>TRIM(F4746)&amp;IF(RIGHT(TRIM(F4746),1)=",",TRIM(G4746)," "&amp;TRIM(G4746))</f>
        <v>ELBOW,PIPE ELBOW,PIPE</v>
      </c>
      <c r="F4746" t="str">
        <f>VLOOKUP(C4746,C$2:F$65001,3,FALSE)</f>
        <v xml:space="preserve">ELBOW,PIPE </v>
      </c>
      <c r="G4746" t="str">
        <f>VLOOKUP(C4746,C$2:G$65001,4,FALSE)</f>
        <v xml:space="preserve">ELBOW,PIPE         </v>
      </c>
      <c r="H4746" t="str">
        <f>"&lt;p&gt;" &amp;TRIM(B4746) &amp; "&lt;/p&gt;"</f>
        <v>&lt;p&gt;5029219-113-103&lt;/p&gt;</v>
      </c>
      <c r="I4746" t="str">
        <f>"&lt;d&gt;" &amp;TRIM(E4746) &amp; "&lt;/d&gt;"</f>
        <v>&lt;d&gt;ELBOW,PIPE ELBOW,PIPE&lt;/d&gt;</v>
      </c>
      <c r="J4746" t="str">
        <f>H4746&amp;I4746&amp;"&lt;c&gt;" &amp; A4746 &amp; "&lt;/c&gt;" &amp;"&lt;aka&gt;" &amp;C4746&amp; "&lt;/aka&gt;"</f>
        <v>&lt;p&gt;5029219-113-103&lt;/p&gt;&lt;d&gt;ELBOW,PIPE ELBOW,PIPE&lt;/d&gt;&lt;c&gt;99696&lt;/c&gt;&lt;aka&gt;4730008525654&lt;/aka&gt;</v>
      </c>
    </row>
    <row r="4747" spans="1:10">
      <c r="A4747" s="1" t="s">
        <v>5184</v>
      </c>
      <c r="B4747" t="s">
        <v>15237</v>
      </c>
      <c r="C4747" s="7" t="s">
        <v>4316</v>
      </c>
      <c r="D4747" s="8" t="s">
        <v>25021</v>
      </c>
      <c r="E4747" t="str">
        <f>TRIM(F4747)&amp;IF(RIGHT(TRIM(F4747),1)=",",TRIM(G4747)," "&amp;TRIM(G4747))</f>
        <v>ADAPTER,STRAIGHT,TUBE TO BOSS ADAPTER,STRAIGHT,</v>
      </c>
      <c r="F4747" t="str">
        <f>VLOOKUP(C4747,C$2:F$65001,3,FALSE)</f>
        <v>ADAPTER,STRAIGHT,TUBE TO BOSS</v>
      </c>
      <c r="G4747" t="str">
        <f>VLOOKUP(C4747,C$2:G$65001,4,FALSE)</f>
        <v xml:space="preserve">ADAPTER,STRAIGHT,  </v>
      </c>
      <c r="H4747" t="str">
        <f>"&lt;p&gt;" &amp;TRIM(B4747) &amp; "&lt;/p&gt;"</f>
        <v>&lt;p&gt;M24211/2-005&lt;/p&gt;</v>
      </c>
      <c r="I4747" t="str">
        <f>"&lt;d&gt;" &amp;TRIM(E4747) &amp; "&lt;/d&gt;"</f>
        <v>&lt;d&gt;ADAPTER,STRAIGHT,TUBE TO BOSS ADAPTER,STRAIGHT,&lt;/d&gt;</v>
      </c>
      <c r="J4747" t="str">
        <f>H4747&amp;I4747&amp;"&lt;c&gt;" &amp; A4747 &amp; "&lt;/c&gt;" &amp;"&lt;aka&gt;" &amp;C4747&amp; "&lt;/aka&gt;"</f>
        <v>&lt;p&gt;M24211/2-005&lt;/p&gt;&lt;d&gt;ADAPTER,STRAIGHT,TUBE TO BOSS ADAPTER,STRAIGHT,&lt;/d&gt;&lt;c&gt;81349&lt;/c&gt;&lt;aka&gt;4730009305362&lt;/aka&gt;</v>
      </c>
    </row>
    <row r="4748" spans="1:10">
      <c r="A4748" s="1" t="s">
        <v>5184</v>
      </c>
      <c r="B4748" t="s">
        <v>15239</v>
      </c>
      <c r="C4748" s="7" t="s">
        <v>4316</v>
      </c>
      <c r="D4748" s="8" t="s">
        <v>25021</v>
      </c>
      <c r="E4748" t="str">
        <f>TRIM(F4748)&amp;IF(RIGHT(TRIM(F4748),1)=",",TRIM(G4748)," "&amp;TRIM(G4748))</f>
        <v>ADAPTER,STRAIGHT,TUBE TO BOSS ADAPTER,STRAIGHT,</v>
      </c>
      <c r="F4748" t="str">
        <f>VLOOKUP(C4748,C$2:F$65001,3,FALSE)</f>
        <v>ADAPTER,STRAIGHT,TUBE TO BOSS</v>
      </c>
      <c r="G4748" t="str">
        <f>VLOOKUP(C4748,C$2:G$65001,4,FALSE)</f>
        <v xml:space="preserve">ADAPTER,STRAIGHT,  </v>
      </c>
      <c r="H4748" t="str">
        <f>"&lt;p&gt;" &amp;TRIM(B4748) &amp; "&lt;/p&gt;"</f>
        <v>&lt;p&gt;MIL-DTL-24211/2&lt;/p&gt;</v>
      </c>
      <c r="I4748" t="str">
        <f>"&lt;d&gt;" &amp;TRIM(E4748) &amp; "&lt;/d&gt;"</f>
        <v>&lt;d&gt;ADAPTER,STRAIGHT,TUBE TO BOSS ADAPTER,STRAIGHT,&lt;/d&gt;</v>
      </c>
      <c r="J4748" t="str">
        <f>H4748&amp;I4748&amp;"&lt;c&gt;" &amp; A4748 &amp; "&lt;/c&gt;" &amp;"&lt;aka&gt;" &amp;C4748&amp; "&lt;/aka&gt;"</f>
        <v>&lt;p&gt;MIL-DTL-24211/2&lt;/p&gt;&lt;d&gt;ADAPTER,STRAIGHT,TUBE TO BOSS ADAPTER,STRAIGHT,&lt;/d&gt;&lt;c&gt;81349&lt;/c&gt;&lt;aka&gt;4730009305362&lt;/aka&gt;</v>
      </c>
    </row>
    <row r="4749" spans="1:10">
      <c r="A4749" s="1" t="s">
        <v>5184</v>
      </c>
      <c r="B4749" t="s">
        <v>15243</v>
      </c>
      <c r="C4749" s="7" t="s">
        <v>4316</v>
      </c>
      <c r="D4749" s="8" t="s">
        <v>25021</v>
      </c>
      <c r="E4749" t="str">
        <f>TRIM(F4749)&amp;IF(RIGHT(TRIM(F4749),1)=",",TRIM(G4749)," "&amp;TRIM(G4749))</f>
        <v>ADAPTER,STRAIGHT,TUBE TO BOSS ADAPTER,STRAIGHT,</v>
      </c>
      <c r="F4749" t="str">
        <f>VLOOKUP(C4749,C$2:F$65001,3,FALSE)</f>
        <v>ADAPTER,STRAIGHT,TUBE TO BOSS</v>
      </c>
      <c r="G4749" t="str">
        <f>VLOOKUP(C4749,C$2:G$65001,4,FALSE)</f>
        <v xml:space="preserve">ADAPTER,STRAIGHT,  </v>
      </c>
      <c r="H4749" t="str">
        <f>"&lt;p&gt;" &amp;TRIM(B4749) &amp; "&lt;/p&gt;"</f>
        <v>&lt;p&gt;MIL-G-24211/2&lt;/p&gt;</v>
      </c>
      <c r="I4749" t="str">
        <f>"&lt;d&gt;" &amp;TRIM(E4749) &amp; "&lt;/d&gt;"</f>
        <v>&lt;d&gt;ADAPTER,STRAIGHT,TUBE TO BOSS ADAPTER,STRAIGHT,&lt;/d&gt;</v>
      </c>
      <c r="J4749" t="str">
        <f>H4749&amp;I4749&amp;"&lt;c&gt;" &amp; A4749 &amp; "&lt;/c&gt;" &amp;"&lt;aka&gt;" &amp;C4749&amp; "&lt;/aka&gt;"</f>
        <v>&lt;p&gt;MIL-G-24211/2&lt;/p&gt;&lt;d&gt;ADAPTER,STRAIGHT,TUBE TO BOSS ADAPTER,STRAIGHT,&lt;/d&gt;&lt;c&gt;81349&lt;/c&gt;&lt;aka&gt;4730009305362&lt;/aka&gt;</v>
      </c>
    </row>
    <row r="4750" spans="1:10">
      <c r="A4750" s="1" t="s">
        <v>23051</v>
      </c>
      <c r="B4750" t="s">
        <v>15245</v>
      </c>
      <c r="C4750" s="7" t="s">
        <v>4316</v>
      </c>
      <c r="D4750" s="8" t="s">
        <v>25021</v>
      </c>
      <c r="E4750" t="str">
        <f>TRIM(F4750)&amp;IF(RIGHT(TRIM(F4750),1)=",",TRIM(G4750)," "&amp;TRIM(G4750))</f>
        <v>ADAPTER,STRAIGHT,TUBE TO BOSS ADAPTER,STRAIGHT,</v>
      </c>
      <c r="F4750" t="str">
        <f>VLOOKUP(C4750,C$2:F$65001,3,FALSE)</f>
        <v>ADAPTER,STRAIGHT,TUBE TO BOSS</v>
      </c>
      <c r="G4750" t="str">
        <f>VLOOKUP(C4750,C$2:G$65001,4,FALSE)</f>
        <v xml:space="preserve">ADAPTER,STRAIGHT,  </v>
      </c>
      <c r="H4750" t="str">
        <f>"&lt;p&gt;" &amp;TRIM(B4750) &amp; "&lt;/p&gt;"</f>
        <v>&lt;p&gt;M24211&lt;/p&gt;</v>
      </c>
      <c r="I4750" t="str">
        <f>"&lt;d&gt;" &amp;TRIM(E4750) &amp; "&lt;/d&gt;"</f>
        <v>&lt;d&gt;ADAPTER,STRAIGHT,TUBE TO BOSS ADAPTER,STRAIGHT,&lt;/d&gt;</v>
      </c>
      <c r="J4750" t="str">
        <f>H4750&amp;I4750&amp;"&lt;c&gt;" &amp; A4750 &amp; "&lt;/c&gt;" &amp;"&lt;aka&gt;" &amp;C4750&amp; "&lt;/aka&gt;"</f>
        <v>&lt;p&gt;M24211&lt;/p&gt;&lt;d&gt;ADAPTER,STRAIGHT,TUBE TO BOSS ADAPTER,STRAIGHT,&lt;/d&gt;&lt;c&gt;80249&lt;/c&gt;&lt;aka&gt;4730009305362&lt;/aka&gt;</v>
      </c>
    </row>
    <row r="4751" spans="1:10">
      <c r="A4751" s="1" t="s">
        <v>5169</v>
      </c>
      <c r="B4751" t="s">
        <v>15248</v>
      </c>
      <c r="C4751" s="7" t="s">
        <v>4379</v>
      </c>
      <c r="D4751" s="8" t="s">
        <v>25022</v>
      </c>
      <c r="E4751" t="str">
        <f>TRIM(F4751)&amp;IF(RIGHT(TRIM(F4751),1)=",",TRIM(G4751)," "&amp;TRIM(G4751))</f>
        <v>CAPSCREW AND WASHER CAPSCREW AND WASHER</v>
      </c>
      <c r="F4751" t="str">
        <f>VLOOKUP(C4751,C$2:F$65001,3,FALSE)</f>
        <v xml:space="preserve">CAPSCREW AND WASHER </v>
      </c>
      <c r="G4751" t="str">
        <f>VLOOKUP(C4751,C$2:G$65001,4,FALSE)</f>
        <v>CAPSCREW AND WASHER</v>
      </c>
      <c r="H4751" t="str">
        <f>"&lt;p&gt;" &amp;TRIM(B4751) &amp; "&lt;/p&gt;"</f>
        <v>&lt;p&gt;3014766&lt;/p&gt;</v>
      </c>
      <c r="I4751" t="str">
        <f>"&lt;d&gt;" &amp;TRIM(E4751) &amp; "&lt;/d&gt;"</f>
        <v>&lt;d&gt;CAPSCREW AND WASHER CAPSCREW AND WASHER&lt;/d&gt;</v>
      </c>
      <c r="J4751" t="str">
        <f>H4751&amp;I4751&amp;"&lt;c&gt;" &amp; A4751 &amp; "&lt;/c&gt;" &amp;"&lt;aka&gt;" &amp;C4751&amp; "&lt;/aka&gt;"</f>
        <v>&lt;p&gt;3014766&lt;/p&gt;&lt;d&gt;CAPSCREW AND WASHER CAPSCREW AND WASHER&lt;/d&gt;&lt;c&gt;K4843&lt;/c&gt;&lt;aka&gt;5305011294217&lt;/aka&gt;</v>
      </c>
    </row>
    <row r="4752" spans="1:10">
      <c r="A4752" s="1" t="s">
        <v>5169</v>
      </c>
      <c r="B4752" t="s">
        <v>15251</v>
      </c>
      <c r="C4752" s="7" t="s">
        <v>4379</v>
      </c>
      <c r="D4752" s="8" t="s">
        <v>25022</v>
      </c>
      <c r="E4752" t="str">
        <f>TRIM(F4752)&amp;IF(RIGHT(TRIM(F4752),1)=",",TRIM(G4752)," "&amp;TRIM(G4752))</f>
        <v>CAPSCREW AND WASHER CAPSCREW AND WASHER</v>
      </c>
      <c r="F4752" t="str">
        <f>VLOOKUP(C4752,C$2:F$65001,3,FALSE)</f>
        <v xml:space="preserve">CAPSCREW AND WASHER </v>
      </c>
      <c r="G4752" t="str">
        <f>VLOOKUP(C4752,C$2:G$65001,4,FALSE)</f>
        <v>CAPSCREW AND WASHER</v>
      </c>
      <c r="H4752" t="str">
        <f>"&lt;p&gt;" &amp;TRIM(B4752) &amp; "&lt;/p&gt;"</f>
        <v>&lt;p&gt;301766&lt;/p&gt;</v>
      </c>
      <c r="I4752" t="str">
        <f>"&lt;d&gt;" &amp;TRIM(E4752) &amp; "&lt;/d&gt;"</f>
        <v>&lt;d&gt;CAPSCREW AND WASHER CAPSCREW AND WASHER&lt;/d&gt;</v>
      </c>
      <c r="J4752" t="str">
        <f>H4752&amp;I4752&amp;"&lt;c&gt;" &amp; A4752 &amp; "&lt;/c&gt;" &amp;"&lt;aka&gt;" &amp;C4752&amp; "&lt;/aka&gt;"</f>
        <v>&lt;p&gt;301766&lt;/p&gt;&lt;d&gt;CAPSCREW AND WASHER CAPSCREW AND WASHER&lt;/d&gt;&lt;c&gt;K4843&lt;/c&gt;&lt;aka&gt;5305011294217&lt;/aka&gt;</v>
      </c>
    </row>
    <row r="4753" spans="1:10">
      <c r="A4753" s="1" t="s">
        <v>22603</v>
      </c>
      <c r="B4753" t="s">
        <v>15253</v>
      </c>
      <c r="C4753" s="7" t="s">
        <v>4379</v>
      </c>
      <c r="D4753" s="8" t="s">
        <v>25022</v>
      </c>
      <c r="E4753" t="str">
        <f>TRIM(F4753)&amp;IF(RIGHT(TRIM(F4753),1)=",",TRIM(G4753)," "&amp;TRIM(G4753))</f>
        <v>CAPSCREW AND WASHER CAPSCREW AND WASHER</v>
      </c>
      <c r="F4753" t="str">
        <f>VLOOKUP(C4753,C$2:F$65001,3,FALSE)</f>
        <v xml:space="preserve">CAPSCREW AND WASHER </v>
      </c>
      <c r="G4753" t="str">
        <f>VLOOKUP(C4753,C$2:G$65001,4,FALSE)</f>
        <v>CAPSCREW AND WASHER</v>
      </c>
      <c r="H4753" t="str">
        <f>"&lt;p&gt;" &amp;TRIM(B4753) &amp; "&lt;/p&gt;"</f>
        <v>&lt;p&gt;10105865&lt;/p&gt;</v>
      </c>
      <c r="I4753" t="str">
        <f>"&lt;d&gt;" &amp;TRIM(E4753) &amp; "&lt;/d&gt;"</f>
        <v>&lt;d&gt;CAPSCREW AND WASHER CAPSCREW AND WASHER&lt;/d&gt;</v>
      </c>
      <c r="J4753" t="str">
        <f>H4753&amp;I4753&amp;"&lt;c&gt;" &amp; A4753 &amp; "&lt;/c&gt;" &amp;"&lt;aka&gt;" &amp;C4753&amp; "&lt;/aka&gt;"</f>
        <v>&lt;p&gt;10105865&lt;/p&gt;&lt;d&gt;CAPSCREW AND WASHER CAPSCREW AND WASHER&lt;/d&gt;&lt;c&gt;A486G&lt;/c&gt;&lt;aka&gt;5305011294217&lt;/aka&gt;</v>
      </c>
    </row>
    <row r="4754" spans="1:10">
      <c r="A4754" s="1" t="s">
        <v>5154</v>
      </c>
      <c r="B4754" t="s">
        <v>15255</v>
      </c>
      <c r="C4754" s="7" t="s">
        <v>4489</v>
      </c>
      <c r="D4754" s="8" t="s">
        <v>24963</v>
      </c>
      <c r="E4754" t="str">
        <f>TRIM(F4754)&amp;IF(RIGHT(TRIM(F4754),1)=",",TRIM(G4754)," "&amp;TRIM(G4754))</f>
        <v>CLAMP,HOSE CLAMP,HOSE</v>
      </c>
      <c r="F4754" t="str">
        <f>VLOOKUP(C4754,C$2:F$65001,3,FALSE)</f>
        <v xml:space="preserve">CLAMP,HOSE </v>
      </c>
      <c r="G4754" t="str">
        <f>VLOOKUP(C4754,C$2:G$65001,4,FALSE)</f>
        <v xml:space="preserve">CLAMP,HOSE         </v>
      </c>
      <c r="H4754" t="str">
        <f>"&lt;p&gt;" &amp;TRIM(B4754) &amp; "&lt;/p&gt;"</f>
        <v>&lt;p&gt;68152A&lt;/p&gt;</v>
      </c>
      <c r="I4754" t="str">
        <f>"&lt;d&gt;" &amp;TRIM(E4754) &amp; "&lt;/d&gt;"</f>
        <v>&lt;d&gt;CLAMP,HOSE CLAMP,HOSE&lt;/d&gt;</v>
      </c>
      <c r="J4754" t="str">
        <f>H4754&amp;I4754&amp;"&lt;c&gt;" &amp; A4754 &amp; "&lt;/c&gt;" &amp;"&lt;aka&gt;" &amp;C4754&amp; "&lt;/aka&gt;"</f>
        <v>&lt;p&gt;68152A&lt;/p&gt;&lt;d&gt;CLAMP,HOSE CLAMP,HOSE&lt;/d&gt;&lt;c&gt;15434&lt;/c&gt;&lt;aka&gt;4730003655815&lt;/aka&gt;</v>
      </c>
    </row>
    <row r="4755" spans="1:10">
      <c r="A4755" s="1" t="s">
        <v>22603</v>
      </c>
      <c r="B4755" t="s">
        <v>15257</v>
      </c>
      <c r="C4755" s="7" t="s">
        <v>4642</v>
      </c>
      <c r="D4755" s="8" t="s">
        <v>25023</v>
      </c>
      <c r="E4755" t="str">
        <f>TRIM(F4755)&amp;IF(RIGHT(TRIM(F4755),1)=",",TRIM(G4755)," "&amp;TRIM(G4755))</f>
        <v>SCREW,CAPTIVE ASSY SCREW,CAPTIVE ASSY</v>
      </c>
      <c r="F4755" t="str">
        <f>VLOOKUP(C4755,C$2:F$65001,3,FALSE)</f>
        <v xml:space="preserve">SCREW,CAPTIVE ASSY </v>
      </c>
      <c r="G4755" t="str">
        <f>VLOOKUP(C4755,C$2:G$65001,4,FALSE)</f>
        <v xml:space="preserve">SCREW,CAPTIVE ASSY </v>
      </c>
      <c r="H4755" t="str">
        <f>"&lt;p&gt;" &amp;TRIM(B4755) &amp; "&lt;/p&gt;"</f>
        <v>&lt;p&gt;10105790&lt;/p&gt;</v>
      </c>
      <c r="I4755" t="str">
        <f>"&lt;d&gt;" &amp;TRIM(E4755) &amp; "&lt;/d&gt;"</f>
        <v>&lt;d&gt;SCREW,CAPTIVE ASSY SCREW,CAPTIVE ASSY&lt;/d&gt;</v>
      </c>
      <c r="J4755" t="str">
        <f>H4755&amp;I4755&amp;"&lt;c&gt;" &amp; A4755 &amp; "&lt;/c&gt;" &amp;"&lt;aka&gt;" &amp;C4755&amp; "&lt;/aka&gt;"</f>
        <v>&lt;p&gt;10105790&lt;/p&gt;&lt;d&gt;SCREW,CAPTIVE ASSY SCREW,CAPTIVE ASSY&lt;/d&gt;&lt;c&gt;A486G&lt;/c&gt;&lt;aka&gt;5305011294215&lt;/aka&gt;</v>
      </c>
    </row>
    <row r="4756" spans="1:10">
      <c r="A4756" s="1" t="s">
        <v>5154</v>
      </c>
      <c r="B4756" t="s">
        <v>15259</v>
      </c>
      <c r="C4756" s="7" t="s">
        <v>4642</v>
      </c>
      <c r="D4756" s="8" t="s">
        <v>25023</v>
      </c>
      <c r="E4756" t="str">
        <f>TRIM(F4756)&amp;IF(RIGHT(TRIM(F4756),1)=",",TRIM(G4756)," "&amp;TRIM(G4756))</f>
        <v>SCREW,CAPTIVE ASSY SCREW,CAPTIVE ASSY</v>
      </c>
      <c r="F4756" t="str">
        <f>VLOOKUP(C4756,C$2:F$65001,3,FALSE)</f>
        <v xml:space="preserve">SCREW,CAPTIVE ASSY </v>
      </c>
      <c r="G4756" t="str">
        <f>VLOOKUP(C4756,C$2:G$65001,4,FALSE)</f>
        <v xml:space="preserve">SCREW,CAPTIVE ASSY </v>
      </c>
      <c r="H4756" t="str">
        <f>"&lt;p&gt;" &amp;TRIM(B4756) &amp; "&lt;/p&gt;"</f>
        <v>&lt;p&gt;3015283&lt;/p&gt;</v>
      </c>
      <c r="I4756" t="str">
        <f>"&lt;d&gt;" &amp;TRIM(E4756) &amp; "&lt;/d&gt;"</f>
        <v>&lt;d&gt;SCREW,CAPTIVE ASSY SCREW,CAPTIVE ASSY&lt;/d&gt;</v>
      </c>
      <c r="J4756" t="str">
        <f>H4756&amp;I4756&amp;"&lt;c&gt;" &amp; A4756 &amp; "&lt;/c&gt;" &amp;"&lt;aka&gt;" &amp;C4756&amp; "&lt;/aka&gt;"</f>
        <v>&lt;p&gt;3015283&lt;/p&gt;&lt;d&gt;SCREW,CAPTIVE ASSY SCREW,CAPTIVE ASSY&lt;/d&gt;&lt;c&gt;15434&lt;/c&gt;&lt;aka&gt;5305011294215&lt;/aka&gt;</v>
      </c>
    </row>
    <row r="4757" spans="1:10">
      <c r="A4757" s="1" t="s">
        <v>5171</v>
      </c>
      <c r="B4757" t="s">
        <v>15261</v>
      </c>
      <c r="C4757" s="7" t="s">
        <v>4349</v>
      </c>
      <c r="D4757" s="8" t="s">
        <v>24987</v>
      </c>
      <c r="E4757" t="str">
        <f>TRIM(F4757)&amp;IF(RIGHT(TRIM(F4757),1)=",",TRIM(G4757)," "&amp;TRIM(G4757))</f>
        <v>ADAPTER,STRAIGHT,PIPE TO TUBE ADAPTER,STRAIGHT,</v>
      </c>
      <c r="F4757" t="str">
        <f>VLOOKUP(C4757,C$2:F$65001,3,FALSE)</f>
        <v>ADAPTER,STRAIGHT,PIPE TO TUBE</v>
      </c>
      <c r="G4757" t="str">
        <f>VLOOKUP(C4757,C$2:G$65001,4,FALSE)</f>
        <v xml:space="preserve">ADAPTER,STRAIGHT,  </v>
      </c>
      <c r="H4757" t="str">
        <f>"&lt;p&gt;" &amp;TRIM(B4757) &amp; "&lt;/p&gt;"</f>
        <v>&lt;p&gt;5HB588&lt;/p&gt;</v>
      </c>
      <c r="I4757" t="str">
        <f>"&lt;d&gt;" &amp;TRIM(E4757) &amp; "&lt;/d&gt;"</f>
        <v>&lt;d&gt;ADAPTER,STRAIGHT,PIPE TO TUBE ADAPTER,STRAIGHT,&lt;/d&gt;</v>
      </c>
      <c r="J4757" t="str">
        <f>H4757&amp;I4757&amp;"&lt;c&gt;" &amp; A4757 &amp; "&lt;/c&gt;" &amp;"&lt;aka&gt;" &amp;C4757&amp; "&lt;/aka&gt;"</f>
        <v>&lt;p&gt;5HB588&lt;/p&gt;&lt;d&gt;ADAPTER,STRAIGHT,PIPE TO TUBE ADAPTER,STRAIGHT,&lt;/d&gt;&lt;c&gt;45152&lt;/c&gt;&lt;aka&gt;4730007182621&lt;/aka&gt;</v>
      </c>
    </row>
    <row r="4758" spans="1:10">
      <c r="A4758" s="1" t="s">
        <v>23052</v>
      </c>
      <c r="B4758" t="s">
        <v>15263</v>
      </c>
      <c r="C4758" s="7" t="s">
        <v>4349</v>
      </c>
      <c r="D4758" s="8" t="s">
        <v>24987</v>
      </c>
      <c r="E4758" t="str">
        <f>TRIM(F4758)&amp;IF(RIGHT(TRIM(F4758),1)=",",TRIM(G4758)," "&amp;TRIM(G4758))</f>
        <v>ADAPTER,STRAIGHT,PIPE TO TUBE ADAPTER,STRAIGHT,</v>
      </c>
      <c r="F4758" t="str">
        <f>VLOOKUP(C4758,C$2:F$65001,3,FALSE)</f>
        <v>ADAPTER,STRAIGHT,PIPE TO TUBE</v>
      </c>
      <c r="G4758" t="str">
        <f>VLOOKUP(C4758,C$2:G$65001,4,FALSE)</f>
        <v xml:space="preserve">ADAPTER,STRAIGHT,  </v>
      </c>
      <c r="H4758" t="str">
        <f>"&lt;p&gt;" &amp;TRIM(B4758) &amp; "&lt;/p&gt;"</f>
        <v>&lt;p&gt;354174&lt;/p&gt;</v>
      </c>
      <c r="I4758" t="str">
        <f>"&lt;d&gt;" &amp;TRIM(E4758) &amp; "&lt;/d&gt;"</f>
        <v>&lt;d&gt;ADAPTER,STRAIGHT,PIPE TO TUBE ADAPTER,STRAIGHT,&lt;/d&gt;</v>
      </c>
      <c r="J4758" t="str">
        <f>H4758&amp;I4758&amp;"&lt;c&gt;" &amp; A4758 &amp; "&lt;/c&gt;" &amp;"&lt;aka&gt;" &amp;C4758&amp; "&lt;/aka&gt;"</f>
        <v>&lt;p&gt;354174&lt;/p&gt;&lt;d&gt;ADAPTER,STRAIGHT,PIPE TO TUBE ADAPTER,STRAIGHT,&lt;/d&gt;&lt;c&gt;62983&lt;/c&gt;&lt;aka&gt;4730007182621&lt;/aka&gt;</v>
      </c>
    </row>
    <row r="4759" spans="1:10">
      <c r="A4759" s="1" t="s">
        <v>22591</v>
      </c>
      <c r="B4759" t="s">
        <v>15266</v>
      </c>
      <c r="C4759" s="7" t="s">
        <v>4349</v>
      </c>
      <c r="D4759" s="8" t="s">
        <v>24987</v>
      </c>
      <c r="E4759" t="str">
        <f>TRIM(F4759)&amp;IF(RIGHT(TRIM(F4759),1)=",",TRIM(G4759)," "&amp;TRIM(G4759))</f>
        <v>ADAPTER,STRAIGHT,PIPE TO TUBE ADAPTER,STRAIGHT,</v>
      </c>
      <c r="F4759" t="str">
        <f>VLOOKUP(C4759,C$2:F$65001,3,FALSE)</f>
        <v>ADAPTER,STRAIGHT,PIPE TO TUBE</v>
      </c>
      <c r="G4759" t="str">
        <f>VLOOKUP(C4759,C$2:G$65001,4,FALSE)</f>
        <v xml:space="preserve">ADAPTER,STRAIGHT,  </v>
      </c>
      <c r="H4759" t="str">
        <f>"&lt;p&gt;" &amp;TRIM(B4759) &amp; "&lt;/p&gt;"</f>
        <v>&lt;p&gt;16FBTXS&lt;/p&gt;</v>
      </c>
      <c r="I4759" t="str">
        <f>"&lt;d&gt;" &amp;TRIM(E4759) &amp; "&lt;/d&gt;"</f>
        <v>&lt;d&gt;ADAPTER,STRAIGHT,PIPE TO TUBE ADAPTER,STRAIGHT,&lt;/d&gt;</v>
      </c>
      <c r="J4759" t="str">
        <f>H4759&amp;I4759&amp;"&lt;c&gt;" &amp; A4759 &amp; "&lt;/c&gt;" &amp;"&lt;aka&gt;" &amp;C4759&amp; "&lt;/aka&gt;"</f>
        <v>&lt;p&gt;16FBTXS&lt;/p&gt;&lt;d&gt;ADAPTER,STRAIGHT,PIPE TO TUBE ADAPTER,STRAIGHT,&lt;/d&gt;&lt;c&gt;98441&lt;/c&gt;&lt;aka&gt;4730007182621&lt;/aka&gt;</v>
      </c>
    </row>
    <row r="4760" spans="1:10">
      <c r="A4760" s="1" t="s">
        <v>22758</v>
      </c>
      <c r="B4760" t="s">
        <v>15268</v>
      </c>
      <c r="C4760" s="7" t="s">
        <v>4349</v>
      </c>
      <c r="D4760" s="8" t="s">
        <v>24987</v>
      </c>
      <c r="E4760" t="str">
        <f>TRIM(F4760)&amp;IF(RIGHT(TRIM(F4760),1)=",",TRIM(G4760)," "&amp;TRIM(G4760))</f>
        <v>ADAPTER,STRAIGHT,PIPE TO TUBE ADAPTER,STRAIGHT,</v>
      </c>
      <c r="F4760" t="str">
        <f>VLOOKUP(C4760,C$2:F$65001,3,FALSE)</f>
        <v>ADAPTER,STRAIGHT,PIPE TO TUBE</v>
      </c>
      <c r="G4760" t="str">
        <f>VLOOKUP(C4760,C$2:G$65001,4,FALSE)</f>
        <v xml:space="preserve">ADAPTER,STRAIGHT,  </v>
      </c>
      <c r="H4760" t="str">
        <f>"&lt;p&gt;" &amp;TRIM(B4760) &amp; "&lt;/p&gt;"</f>
        <v>&lt;p&gt;5767E-1616&lt;/p&gt;</v>
      </c>
      <c r="I4760" t="str">
        <f>"&lt;d&gt;" &amp;TRIM(E4760) &amp; "&lt;/d&gt;"</f>
        <v>&lt;d&gt;ADAPTER,STRAIGHT,PIPE TO TUBE ADAPTER,STRAIGHT,&lt;/d&gt;</v>
      </c>
      <c r="J4760" t="str">
        <f>H4760&amp;I4760&amp;"&lt;c&gt;" &amp; A4760 &amp; "&lt;/c&gt;" &amp;"&lt;aka&gt;" &amp;C4760&amp; "&lt;/aka&gt;"</f>
        <v>&lt;p&gt;5767E-1616&lt;/p&gt;&lt;d&gt;ADAPTER,STRAIGHT,PIPE TO TUBE ADAPTER,STRAIGHT,&lt;/d&gt;&lt;c&gt;00365&lt;/c&gt;&lt;aka&gt;4730007182621&lt;/aka&gt;</v>
      </c>
    </row>
    <row r="4761" spans="1:10">
      <c r="A4761" s="1" t="s">
        <v>5129</v>
      </c>
      <c r="B4761" t="s">
        <v>15270</v>
      </c>
      <c r="C4761" s="7" t="s">
        <v>4349</v>
      </c>
      <c r="D4761" s="8" t="s">
        <v>24987</v>
      </c>
      <c r="E4761" t="str">
        <f>TRIM(F4761)&amp;IF(RIGHT(TRIM(F4761),1)=",",TRIM(G4761)," "&amp;TRIM(G4761))</f>
        <v>ADAPTER,STRAIGHT,PIPE TO TUBE ADAPTER,STRAIGHT,</v>
      </c>
      <c r="F4761" t="str">
        <f>VLOOKUP(C4761,C$2:F$65001,3,FALSE)</f>
        <v>ADAPTER,STRAIGHT,PIPE TO TUBE</v>
      </c>
      <c r="G4761" t="str">
        <f>VLOOKUP(C4761,C$2:G$65001,4,FALSE)</f>
        <v xml:space="preserve">ADAPTER,STRAIGHT,  </v>
      </c>
      <c r="H4761" t="str">
        <f>"&lt;p&gt;" &amp;TRIM(B4761) &amp; "&lt;/p&gt;"</f>
        <v>&lt;p&gt;5816X16&lt;/p&gt;</v>
      </c>
      <c r="I4761" t="str">
        <f>"&lt;d&gt;" &amp;TRIM(E4761) &amp; "&lt;/d&gt;"</f>
        <v>&lt;d&gt;ADAPTER,STRAIGHT,PIPE TO TUBE ADAPTER,STRAIGHT,&lt;/d&gt;</v>
      </c>
      <c r="J4761" t="str">
        <f>H4761&amp;I4761&amp;"&lt;c&gt;" &amp; A4761 &amp; "&lt;/c&gt;" &amp;"&lt;aka&gt;" &amp;C4761&amp; "&lt;/aka&gt;"</f>
        <v>&lt;p&gt;5816X16&lt;/p&gt;&lt;d&gt;ADAPTER,STRAIGHT,PIPE TO TUBE ADAPTER,STRAIGHT,&lt;/d&gt;&lt;c&gt;01276&lt;/c&gt;&lt;aka&gt;4730007182621&lt;/aka&gt;</v>
      </c>
    </row>
    <row r="4762" spans="1:10">
      <c r="A4762" s="1" t="s">
        <v>22593</v>
      </c>
      <c r="B4762" t="s">
        <v>15272</v>
      </c>
      <c r="C4762" s="7" t="s">
        <v>4349</v>
      </c>
      <c r="D4762" s="8" t="s">
        <v>24987</v>
      </c>
      <c r="E4762" t="str">
        <f>TRIM(F4762)&amp;IF(RIGHT(TRIM(F4762),1)=",",TRIM(G4762)," "&amp;TRIM(G4762))</f>
        <v>ADAPTER,STRAIGHT,PIPE TO TUBE ADAPTER,STRAIGHT,</v>
      </c>
      <c r="F4762" t="str">
        <f>VLOOKUP(C4762,C$2:F$65001,3,FALSE)</f>
        <v>ADAPTER,STRAIGHT,PIPE TO TUBE</v>
      </c>
      <c r="G4762" t="str">
        <f>VLOOKUP(C4762,C$2:G$65001,4,FALSE)</f>
        <v xml:space="preserve">ADAPTER,STRAIGHT,  </v>
      </c>
      <c r="H4762" t="str">
        <f>"&lt;p&gt;" &amp;TRIM(B4762) &amp; "&lt;/p&gt;"</f>
        <v>&lt;p&gt;9402713&lt;/p&gt;</v>
      </c>
      <c r="I4762" t="str">
        <f>"&lt;d&gt;" &amp;TRIM(E4762) &amp; "&lt;/d&gt;"</f>
        <v>&lt;d&gt;ADAPTER,STRAIGHT,PIPE TO TUBE ADAPTER,STRAIGHT,&lt;/d&gt;</v>
      </c>
      <c r="J4762" t="str">
        <f>H4762&amp;I4762&amp;"&lt;c&gt;" &amp; A4762 &amp; "&lt;/c&gt;" &amp;"&lt;aka&gt;" &amp;C4762&amp; "&lt;/aka&gt;"</f>
        <v>&lt;p&gt;9402713&lt;/p&gt;&lt;d&gt;ADAPTER,STRAIGHT,PIPE TO TUBE ADAPTER,STRAIGHT,&lt;/d&gt;&lt;c&gt;29510&lt;/c&gt;&lt;aka&gt;4730007182621&lt;/aka&gt;</v>
      </c>
    </row>
    <row r="4763" spans="1:10">
      <c r="A4763" s="1" t="s">
        <v>5158</v>
      </c>
      <c r="B4763" t="s">
        <v>15274</v>
      </c>
      <c r="C4763" s="7" t="s">
        <v>4349</v>
      </c>
      <c r="D4763" s="8" t="s">
        <v>24987</v>
      </c>
      <c r="E4763" t="str">
        <f>TRIM(F4763)&amp;IF(RIGHT(TRIM(F4763),1)=",",TRIM(G4763)," "&amp;TRIM(G4763))</f>
        <v>ADAPTER,STRAIGHT,PIPE TO TUBE ADAPTER,STRAIGHT,</v>
      </c>
      <c r="F4763" t="str">
        <f>VLOOKUP(C4763,C$2:F$65001,3,FALSE)</f>
        <v>ADAPTER,STRAIGHT,PIPE TO TUBE</v>
      </c>
      <c r="G4763" t="str">
        <f>VLOOKUP(C4763,C$2:G$65001,4,FALSE)</f>
        <v xml:space="preserve">ADAPTER,STRAIGHT,  </v>
      </c>
      <c r="H4763" t="str">
        <f>"&lt;p&gt;" &amp;TRIM(B4763) &amp; "&lt;/p&gt;"</f>
        <v>&lt;p&gt;MS51500A16&lt;/p&gt;</v>
      </c>
      <c r="I4763" t="str">
        <f>"&lt;d&gt;" &amp;TRIM(E4763) &amp; "&lt;/d&gt;"</f>
        <v>&lt;d&gt;ADAPTER,STRAIGHT,PIPE TO TUBE ADAPTER,STRAIGHT,&lt;/d&gt;</v>
      </c>
      <c r="J4763" t="str">
        <f>H4763&amp;I4763&amp;"&lt;c&gt;" &amp; A4763 &amp; "&lt;/c&gt;" &amp;"&lt;aka&gt;" &amp;C4763&amp; "&lt;/aka&gt;"</f>
        <v>&lt;p&gt;MS51500A16&lt;/p&gt;&lt;d&gt;ADAPTER,STRAIGHT,PIPE TO TUBE ADAPTER,STRAIGHT,&lt;/d&gt;&lt;c&gt;96906&lt;/c&gt;&lt;aka&gt;4730007182621&lt;/aka&gt;</v>
      </c>
    </row>
    <row r="4764" spans="1:10">
      <c r="A4764" s="1" t="s">
        <v>5158</v>
      </c>
      <c r="B4764" t="s">
        <v>15276</v>
      </c>
      <c r="C4764" s="7" t="s">
        <v>4349</v>
      </c>
      <c r="D4764" s="8" t="s">
        <v>24987</v>
      </c>
      <c r="E4764" t="str">
        <f>TRIM(F4764)&amp;IF(RIGHT(TRIM(F4764),1)=",",TRIM(G4764)," "&amp;TRIM(G4764))</f>
        <v>ADAPTER,STRAIGHT,PIPE TO TUBE ADAPTER,STRAIGHT,</v>
      </c>
      <c r="F4764" t="str">
        <f>VLOOKUP(C4764,C$2:F$65001,3,FALSE)</f>
        <v>ADAPTER,STRAIGHT,PIPE TO TUBE</v>
      </c>
      <c r="G4764" t="str">
        <f>VLOOKUP(C4764,C$2:G$65001,4,FALSE)</f>
        <v xml:space="preserve">ADAPTER,STRAIGHT,  </v>
      </c>
      <c r="H4764" t="str">
        <f>"&lt;p&gt;" &amp;TRIM(B4764) &amp; "&lt;/p&gt;"</f>
        <v>&lt;p&gt;MS51500A16Z&lt;/p&gt;</v>
      </c>
      <c r="I4764" t="str">
        <f>"&lt;d&gt;" &amp;TRIM(E4764) &amp; "&lt;/d&gt;"</f>
        <v>&lt;d&gt;ADAPTER,STRAIGHT,PIPE TO TUBE ADAPTER,STRAIGHT,&lt;/d&gt;</v>
      </c>
      <c r="J4764" t="str">
        <f>H4764&amp;I4764&amp;"&lt;c&gt;" &amp; A4764 &amp; "&lt;/c&gt;" &amp;"&lt;aka&gt;" &amp;C4764&amp; "&lt;/aka&gt;"</f>
        <v>&lt;p&gt;MS51500A16Z&lt;/p&gt;&lt;d&gt;ADAPTER,STRAIGHT,PIPE TO TUBE ADAPTER,STRAIGHT,&lt;/d&gt;&lt;c&gt;96906&lt;/c&gt;&lt;aka&gt;4730007182621&lt;/aka&gt;</v>
      </c>
    </row>
    <row r="4765" spans="1:10">
      <c r="A4765" s="1" t="s">
        <v>5158</v>
      </c>
      <c r="B4765" t="s">
        <v>15278</v>
      </c>
      <c r="C4765" s="7" t="s">
        <v>4349</v>
      </c>
      <c r="D4765" s="8" t="s">
        <v>24987</v>
      </c>
      <c r="E4765" t="str">
        <f>TRIM(F4765)&amp;IF(RIGHT(TRIM(F4765),1)=",",TRIM(G4765)," "&amp;TRIM(G4765))</f>
        <v>ADAPTER,STRAIGHT,PIPE TO TUBE ADAPTER,STRAIGHT,</v>
      </c>
      <c r="F4765" t="str">
        <f>VLOOKUP(C4765,C$2:F$65001,3,FALSE)</f>
        <v>ADAPTER,STRAIGHT,PIPE TO TUBE</v>
      </c>
      <c r="G4765" t="str">
        <f>VLOOKUP(C4765,C$2:G$65001,4,FALSE)</f>
        <v xml:space="preserve">ADAPTER,STRAIGHT,  </v>
      </c>
      <c r="H4765" t="str">
        <f>"&lt;p&gt;" &amp;TRIM(B4765) &amp; "&lt;/p&gt;"</f>
        <v>&lt;p&gt;MS51500B16&lt;/p&gt;</v>
      </c>
      <c r="I4765" t="str">
        <f>"&lt;d&gt;" &amp;TRIM(E4765) &amp; "&lt;/d&gt;"</f>
        <v>&lt;d&gt;ADAPTER,STRAIGHT,PIPE TO TUBE ADAPTER,STRAIGHT,&lt;/d&gt;</v>
      </c>
      <c r="J4765" t="str">
        <f>H4765&amp;I4765&amp;"&lt;c&gt;" &amp; A4765 &amp; "&lt;/c&gt;" &amp;"&lt;aka&gt;" &amp;C4765&amp; "&lt;/aka&gt;"</f>
        <v>&lt;p&gt;MS51500B16&lt;/p&gt;&lt;d&gt;ADAPTER,STRAIGHT,PIPE TO TUBE ADAPTER,STRAIGHT,&lt;/d&gt;&lt;c&gt;96906&lt;/c&gt;&lt;aka&gt;4730007182621&lt;/aka&gt;</v>
      </c>
    </row>
    <row r="4766" spans="1:10">
      <c r="A4766" s="1" t="s">
        <v>23054</v>
      </c>
      <c r="B4766" t="s">
        <v>15282</v>
      </c>
      <c r="C4766" s="7" t="s">
        <v>4349</v>
      </c>
      <c r="D4766" s="8" t="s">
        <v>24987</v>
      </c>
      <c r="E4766" t="str">
        <f>TRIM(F4766)&amp;IF(RIGHT(TRIM(F4766),1)=",",TRIM(G4766)," "&amp;TRIM(G4766))</f>
        <v>ADAPTER,STRAIGHT,PIPE TO TUBE ADAPTER,STRAIGHT,</v>
      </c>
      <c r="F4766" t="str">
        <f>VLOOKUP(C4766,C$2:F$65001,3,FALSE)</f>
        <v>ADAPTER,STRAIGHT,PIPE TO TUBE</v>
      </c>
      <c r="G4766" t="str">
        <f>VLOOKUP(C4766,C$2:G$65001,4,FALSE)</f>
        <v xml:space="preserve">ADAPTER,STRAIGHT,  </v>
      </c>
      <c r="H4766" t="str">
        <f>"&lt;p&gt;" &amp;TRIM(B4766) &amp; "&lt;/p&gt;"</f>
        <v>&lt;p&gt;2031992&lt;/p&gt;</v>
      </c>
      <c r="I4766" t="str">
        <f>"&lt;d&gt;" &amp;TRIM(E4766) &amp; "&lt;/d&gt;"</f>
        <v>&lt;d&gt;ADAPTER,STRAIGHT,PIPE TO TUBE ADAPTER,STRAIGHT,&lt;/d&gt;</v>
      </c>
      <c r="J4766" t="str">
        <f>H4766&amp;I4766&amp;"&lt;c&gt;" &amp; A4766 &amp; "&lt;/c&gt;" &amp;"&lt;aka&gt;" &amp;C4766&amp; "&lt;/aka&gt;"</f>
        <v>&lt;p&gt;2031992&lt;/p&gt;&lt;d&gt;ADAPTER,STRAIGHT,PIPE TO TUBE ADAPTER,STRAIGHT,&lt;/d&gt;&lt;c&gt;14414&lt;/c&gt;&lt;aka&gt;4730007182621&lt;/aka&gt;</v>
      </c>
    </row>
    <row r="4767" spans="1:10">
      <c r="A4767" s="1" t="s">
        <v>5127</v>
      </c>
      <c r="B4767" t="s">
        <v>15286</v>
      </c>
      <c r="C4767" s="7" t="s">
        <v>4349</v>
      </c>
      <c r="D4767" s="8" t="s">
        <v>24987</v>
      </c>
      <c r="E4767" t="str">
        <f>TRIM(F4767)&amp;IF(RIGHT(TRIM(F4767),1)=",",TRIM(G4767)," "&amp;TRIM(G4767))</f>
        <v>ADAPTER,STRAIGHT,PIPE TO TUBE ADAPTER,STRAIGHT,</v>
      </c>
      <c r="F4767" t="str">
        <f>VLOOKUP(C4767,C$2:F$65001,3,FALSE)</f>
        <v>ADAPTER,STRAIGHT,PIPE TO TUBE</v>
      </c>
      <c r="G4767" t="str">
        <f>VLOOKUP(C4767,C$2:G$65001,4,FALSE)</f>
        <v xml:space="preserve">ADAPTER,STRAIGHT,  </v>
      </c>
      <c r="H4767" t="str">
        <f>"&lt;p&gt;" &amp;TRIM(B4767) &amp; "&lt;/p&gt;"</f>
        <v>&lt;p&gt;16-16 070102CA&lt;/p&gt;</v>
      </c>
      <c r="I4767" t="str">
        <f>"&lt;d&gt;" &amp;TRIM(E4767) &amp; "&lt;/d&gt;"</f>
        <v>&lt;d&gt;ADAPTER,STRAIGHT,PIPE TO TUBE ADAPTER,STRAIGHT,&lt;/d&gt;</v>
      </c>
      <c r="J4767" t="str">
        <f>H4767&amp;I4767&amp;"&lt;c&gt;" &amp; A4767 &amp; "&lt;/c&gt;" &amp;"&lt;aka&gt;" &amp;C4767&amp; "&lt;/aka&gt;"</f>
        <v>&lt;p&gt;16-16 070102CA&lt;/p&gt;&lt;d&gt;ADAPTER,STRAIGHT,PIPE TO TUBE ADAPTER,STRAIGHT,&lt;/d&gt;&lt;c&gt;81343&lt;/c&gt;&lt;aka&gt;4730007182621&lt;/aka&gt;</v>
      </c>
    </row>
    <row r="4768" spans="1:10">
      <c r="A4768" s="1" t="s">
        <v>23055</v>
      </c>
      <c r="B4768" t="s">
        <v>15288</v>
      </c>
      <c r="C4768" s="7" t="s">
        <v>4349</v>
      </c>
      <c r="D4768" s="8" t="s">
        <v>24987</v>
      </c>
      <c r="E4768" t="str">
        <f>TRIM(F4768)&amp;IF(RIGHT(TRIM(F4768),1)=",",TRIM(G4768)," "&amp;TRIM(G4768))</f>
        <v>ADAPTER,STRAIGHT,PIPE TO TUBE ADAPTER,STRAIGHT,</v>
      </c>
      <c r="F4768" t="str">
        <f>VLOOKUP(C4768,C$2:F$65001,3,FALSE)</f>
        <v>ADAPTER,STRAIGHT,PIPE TO TUBE</v>
      </c>
      <c r="G4768" t="str">
        <f>VLOOKUP(C4768,C$2:G$65001,4,FALSE)</f>
        <v xml:space="preserve">ADAPTER,STRAIGHT,  </v>
      </c>
      <c r="H4768" t="str">
        <f>"&lt;p&gt;" &amp;TRIM(B4768) &amp; "&lt;/p&gt;"</f>
        <v>&lt;p&gt;3200-5003-0&lt;/p&gt;</v>
      </c>
      <c r="I4768" t="str">
        <f>"&lt;d&gt;" &amp;TRIM(E4768) &amp; "&lt;/d&gt;"</f>
        <v>&lt;d&gt;ADAPTER,STRAIGHT,PIPE TO TUBE ADAPTER,STRAIGHT,&lt;/d&gt;</v>
      </c>
      <c r="J4768" t="str">
        <f>H4768&amp;I4768&amp;"&lt;c&gt;" &amp; A4768 &amp; "&lt;/c&gt;" &amp;"&lt;aka&gt;" &amp;C4768&amp; "&lt;/aka&gt;"</f>
        <v>&lt;p&gt;3200-5003-0&lt;/p&gt;&lt;d&gt;ADAPTER,STRAIGHT,PIPE TO TUBE ADAPTER,STRAIGHT,&lt;/d&gt;&lt;c&gt;11939&lt;/c&gt;&lt;aka&gt;4730007182621&lt;/aka&gt;</v>
      </c>
    </row>
    <row r="4769" spans="1:10">
      <c r="A4769" s="1" t="s">
        <v>22873</v>
      </c>
      <c r="B4769" t="s">
        <v>15291</v>
      </c>
      <c r="C4769" s="7" t="s">
        <v>4349</v>
      </c>
      <c r="D4769" s="8" t="s">
        <v>24987</v>
      </c>
      <c r="E4769" t="str">
        <f>TRIM(F4769)&amp;IF(RIGHT(TRIM(F4769),1)=",",TRIM(G4769)," "&amp;TRIM(G4769))</f>
        <v>ADAPTER,STRAIGHT,PIPE TO TUBE ADAPTER,STRAIGHT,</v>
      </c>
      <c r="F4769" t="str">
        <f>VLOOKUP(C4769,C$2:F$65001,3,FALSE)</f>
        <v>ADAPTER,STRAIGHT,PIPE TO TUBE</v>
      </c>
      <c r="G4769" t="str">
        <f>VLOOKUP(C4769,C$2:G$65001,4,FALSE)</f>
        <v xml:space="preserve">ADAPTER,STRAIGHT,  </v>
      </c>
      <c r="H4769" t="str">
        <f>"&lt;p&gt;" &amp;TRIM(B4769) &amp; "&lt;/p&gt;"</f>
        <v>&lt;p&gt;23341&lt;/p&gt;</v>
      </c>
      <c r="I4769" t="str">
        <f>"&lt;d&gt;" &amp;TRIM(E4769) &amp; "&lt;/d&gt;"</f>
        <v>&lt;d&gt;ADAPTER,STRAIGHT,PIPE TO TUBE ADAPTER,STRAIGHT,&lt;/d&gt;</v>
      </c>
      <c r="J4769" t="str">
        <f>H4769&amp;I4769&amp;"&lt;c&gt;" &amp; A4769 &amp; "&lt;/c&gt;" &amp;"&lt;aka&gt;" &amp;C4769&amp; "&lt;/aka&gt;"</f>
        <v>&lt;p&gt;23341&lt;/p&gt;&lt;d&gt;ADAPTER,STRAIGHT,PIPE TO TUBE ADAPTER,STRAIGHT,&lt;/d&gt;&lt;c&gt;16004&lt;/c&gt;&lt;aka&gt;4730007182621&lt;/aka&gt;</v>
      </c>
    </row>
    <row r="4770" spans="1:10">
      <c r="A4770" s="1" t="s">
        <v>5225</v>
      </c>
      <c r="B4770" t="s">
        <v>15296</v>
      </c>
      <c r="C4770" s="7" t="s">
        <v>4349</v>
      </c>
      <c r="D4770" s="8" t="s">
        <v>24987</v>
      </c>
      <c r="E4770" t="str">
        <f>TRIM(F4770)&amp;IF(RIGHT(TRIM(F4770),1)=",",TRIM(G4770)," "&amp;TRIM(G4770))</f>
        <v>ADAPTER,STRAIGHT,PIPE TO TUBE ADAPTER,STRAIGHT,</v>
      </c>
      <c r="F4770" t="str">
        <f>VLOOKUP(C4770,C$2:F$65001,3,FALSE)</f>
        <v>ADAPTER,STRAIGHT,PIPE TO TUBE</v>
      </c>
      <c r="G4770" t="str">
        <f>VLOOKUP(C4770,C$2:G$65001,4,FALSE)</f>
        <v xml:space="preserve">ADAPTER,STRAIGHT,  </v>
      </c>
      <c r="H4770" t="str">
        <f>"&lt;p&gt;" &amp;TRIM(B4770) &amp; "&lt;/p&gt;"</f>
        <v>&lt;p&gt;2021-16-16&lt;/p&gt;</v>
      </c>
      <c r="I4770" t="str">
        <f>"&lt;d&gt;" &amp;TRIM(E4770) &amp; "&lt;/d&gt;"</f>
        <v>&lt;d&gt;ADAPTER,STRAIGHT,PIPE TO TUBE ADAPTER,STRAIGHT,&lt;/d&gt;</v>
      </c>
      <c r="J4770" t="str">
        <f>H4770&amp;I4770&amp;"&lt;c&gt;" &amp; A4770 &amp; "&lt;/c&gt;" &amp;"&lt;aka&gt;" &amp;C4770&amp; "&lt;/aka&gt;"</f>
        <v>&lt;p&gt;2021-16-16&lt;/p&gt;&lt;d&gt;ADAPTER,STRAIGHT,PIPE TO TUBE ADAPTER,STRAIGHT,&lt;/d&gt;&lt;c&gt;00624&lt;/c&gt;&lt;aka&gt;4730007182621&lt;/aka&gt;</v>
      </c>
    </row>
    <row r="4771" spans="1:10">
      <c r="A4771" s="1" t="s">
        <v>5129</v>
      </c>
      <c r="B4771" t="s">
        <v>15298</v>
      </c>
      <c r="C4771" s="7" t="s">
        <v>4349</v>
      </c>
      <c r="D4771" s="8" t="s">
        <v>24987</v>
      </c>
      <c r="E4771" t="str">
        <f>TRIM(F4771)&amp;IF(RIGHT(TRIM(F4771),1)=",",TRIM(G4771)," "&amp;TRIM(G4771))</f>
        <v>ADAPTER,STRAIGHT,PIPE TO TUBE ADAPTER,STRAIGHT,</v>
      </c>
      <c r="F4771" t="str">
        <f>VLOOKUP(C4771,C$2:F$65001,3,FALSE)</f>
        <v>ADAPTER,STRAIGHT,PIPE TO TUBE</v>
      </c>
      <c r="G4771" t="str">
        <f>VLOOKUP(C4771,C$2:G$65001,4,FALSE)</f>
        <v xml:space="preserve">ADAPTER,STRAIGHT,  </v>
      </c>
      <c r="H4771" t="str">
        <f>"&lt;p&gt;" &amp;TRIM(B4771) &amp; "&lt;/p&gt;"</f>
        <v>&lt;p&gt;2021T-16-16S&lt;/p&gt;</v>
      </c>
      <c r="I4771" t="str">
        <f>"&lt;d&gt;" &amp;TRIM(E4771) &amp; "&lt;/d&gt;"</f>
        <v>&lt;d&gt;ADAPTER,STRAIGHT,PIPE TO TUBE ADAPTER,STRAIGHT,&lt;/d&gt;</v>
      </c>
      <c r="J4771" t="str">
        <f>H4771&amp;I4771&amp;"&lt;c&gt;" &amp; A4771 &amp; "&lt;/c&gt;" &amp;"&lt;aka&gt;" &amp;C4771&amp; "&lt;/aka&gt;"</f>
        <v>&lt;p&gt;2021T-16-16S&lt;/p&gt;&lt;d&gt;ADAPTER,STRAIGHT,PIPE TO TUBE ADAPTER,STRAIGHT,&lt;/d&gt;&lt;c&gt;01276&lt;/c&gt;&lt;aka&gt;4730007182621&lt;/aka&gt;</v>
      </c>
    </row>
    <row r="4772" spans="1:10">
      <c r="A4772" s="1" t="s">
        <v>22590</v>
      </c>
      <c r="B4772" t="s">
        <v>15302</v>
      </c>
      <c r="C4772" s="7" t="s">
        <v>4349</v>
      </c>
      <c r="D4772" s="8" t="s">
        <v>24987</v>
      </c>
      <c r="E4772" t="str">
        <f>TRIM(F4772)&amp;IF(RIGHT(TRIM(F4772),1)=",",TRIM(G4772)," "&amp;TRIM(G4772))</f>
        <v>ADAPTER,STRAIGHT,PIPE TO TUBE ADAPTER,STRAIGHT,</v>
      </c>
      <c r="F4772" t="str">
        <f>VLOOKUP(C4772,C$2:F$65001,3,FALSE)</f>
        <v>ADAPTER,STRAIGHT,PIPE TO TUBE</v>
      </c>
      <c r="G4772" t="str">
        <f>VLOOKUP(C4772,C$2:G$65001,4,FALSE)</f>
        <v xml:space="preserve">ADAPTER,STRAIGHT,  </v>
      </c>
      <c r="H4772" t="str">
        <f>"&lt;p&gt;" &amp;TRIM(B4772) &amp; "&lt;/p&gt;"</f>
        <v>&lt;p&gt;A01-4510950-97&lt;/p&gt;</v>
      </c>
      <c r="I4772" t="str">
        <f>"&lt;d&gt;" &amp;TRIM(E4772) &amp; "&lt;/d&gt;"</f>
        <v>&lt;d&gt;ADAPTER,STRAIGHT,PIPE TO TUBE ADAPTER,STRAIGHT,&lt;/d&gt;</v>
      </c>
      <c r="J4772" t="str">
        <f>H4772&amp;I4772&amp;"&lt;c&gt;" &amp; A4772 &amp; "&lt;/c&gt;" &amp;"&lt;aka&gt;" &amp;C4772&amp; "&lt;/aka&gt;"</f>
        <v>&lt;p&gt;A01-4510950-97&lt;/p&gt;&lt;d&gt;ADAPTER,STRAIGHT,PIPE TO TUBE ADAPTER,STRAIGHT,&lt;/d&gt;&lt;c&gt;51563&lt;/c&gt;&lt;aka&gt;4730007182621&lt;/aka&gt;</v>
      </c>
    </row>
    <row r="4773" spans="1:10">
      <c r="A4773" s="1" t="s">
        <v>5127</v>
      </c>
      <c r="B4773" t="s">
        <v>15304</v>
      </c>
      <c r="C4773" s="7" t="s">
        <v>4349</v>
      </c>
      <c r="D4773" s="8" t="s">
        <v>24987</v>
      </c>
      <c r="E4773" t="str">
        <f>TRIM(F4773)&amp;IF(RIGHT(TRIM(F4773),1)=",",TRIM(G4773)," "&amp;TRIM(G4773))</f>
        <v>ADAPTER,STRAIGHT,PIPE TO TUBE ADAPTER,STRAIGHT,</v>
      </c>
      <c r="F4773" t="str">
        <f>VLOOKUP(C4773,C$2:F$65001,3,FALSE)</f>
        <v>ADAPTER,STRAIGHT,PIPE TO TUBE</v>
      </c>
      <c r="G4773" t="str">
        <f>VLOOKUP(C4773,C$2:G$65001,4,FALSE)</f>
        <v xml:space="preserve">ADAPTER,STRAIGHT,  </v>
      </c>
      <c r="H4773" t="str">
        <f>"&lt;p&gt;" &amp;TRIM(B4773) &amp; "&lt;/p&gt;"</f>
        <v>&lt;p&gt;16-070102&lt;/p&gt;</v>
      </c>
      <c r="I4773" t="str">
        <f>"&lt;d&gt;" &amp;TRIM(E4773) &amp; "&lt;/d&gt;"</f>
        <v>&lt;d&gt;ADAPTER,STRAIGHT,PIPE TO TUBE ADAPTER,STRAIGHT,&lt;/d&gt;</v>
      </c>
      <c r="J4773" t="str">
        <f>H4773&amp;I4773&amp;"&lt;c&gt;" &amp; A4773 &amp; "&lt;/c&gt;" &amp;"&lt;aka&gt;" &amp;C4773&amp; "&lt;/aka&gt;"</f>
        <v>&lt;p&gt;16-070102&lt;/p&gt;&lt;d&gt;ADAPTER,STRAIGHT,PIPE TO TUBE ADAPTER,STRAIGHT,&lt;/d&gt;&lt;c&gt;81343&lt;/c&gt;&lt;aka&gt;4730007182621&lt;/aka&gt;</v>
      </c>
    </row>
    <row r="4774" spans="1:10">
      <c r="A4774" s="1" t="s">
        <v>22843</v>
      </c>
      <c r="B4774" t="s">
        <v>15306</v>
      </c>
      <c r="C4774" s="7" t="s">
        <v>4349</v>
      </c>
      <c r="D4774" s="8" t="s">
        <v>24987</v>
      </c>
      <c r="E4774" t="str">
        <f>TRIM(F4774)&amp;IF(RIGHT(TRIM(F4774),1)=",",TRIM(G4774)," "&amp;TRIM(G4774))</f>
        <v>ADAPTER,STRAIGHT,PIPE TO TUBE ADAPTER,STRAIGHT,</v>
      </c>
      <c r="F4774" t="str">
        <f>VLOOKUP(C4774,C$2:F$65001,3,FALSE)</f>
        <v>ADAPTER,STRAIGHT,PIPE TO TUBE</v>
      </c>
      <c r="G4774" t="str">
        <f>VLOOKUP(C4774,C$2:G$65001,4,FALSE)</f>
        <v xml:space="preserve">ADAPTER,STRAIGHT,  </v>
      </c>
      <c r="H4774" t="str">
        <f>"&lt;p&gt;" &amp;TRIM(B4774) &amp; "&lt;/p&gt;"</f>
        <v>&lt;p&gt;A1000-16&lt;/p&gt;</v>
      </c>
      <c r="I4774" t="str">
        <f>"&lt;d&gt;" &amp;TRIM(E4774) &amp; "&lt;/d&gt;"</f>
        <v>&lt;d&gt;ADAPTER,STRAIGHT,PIPE TO TUBE ADAPTER,STRAIGHT,&lt;/d&gt;</v>
      </c>
      <c r="J4774" t="str">
        <f>H4774&amp;I4774&amp;"&lt;c&gt;" &amp; A4774 &amp; "&lt;/c&gt;" &amp;"&lt;aka&gt;" &amp;C4774&amp; "&lt;/aka&gt;"</f>
        <v>&lt;p&gt;A1000-16&lt;/p&gt;&lt;d&gt;ADAPTER,STRAIGHT,PIPE TO TUBE ADAPTER,STRAIGHT,&lt;/d&gt;&lt;c&gt;98660&lt;/c&gt;&lt;aka&gt;4730007182621&lt;/aka&gt;</v>
      </c>
    </row>
    <row r="4775" spans="1:10">
      <c r="A4775" s="1" t="s">
        <v>22843</v>
      </c>
      <c r="B4775" t="s">
        <v>15308</v>
      </c>
      <c r="C4775" s="7" t="s">
        <v>4349</v>
      </c>
      <c r="D4775" s="8" t="s">
        <v>24987</v>
      </c>
      <c r="E4775" t="str">
        <f>TRIM(F4775)&amp;IF(RIGHT(TRIM(F4775),1)=",",TRIM(G4775)," "&amp;TRIM(G4775))</f>
        <v>ADAPTER,STRAIGHT,PIPE TO TUBE ADAPTER,STRAIGHT,</v>
      </c>
      <c r="F4775" t="str">
        <f>VLOOKUP(C4775,C$2:F$65001,3,FALSE)</f>
        <v>ADAPTER,STRAIGHT,PIPE TO TUBE</v>
      </c>
      <c r="G4775" t="str">
        <f>VLOOKUP(C4775,C$2:G$65001,4,FALSE)</f>
        <v xml:space="preserve">ADAPTER,STRAIGHT,  </v>
      </c>
      <c r="H4775" t="str">
        <f>"&lt;p&gt;" &amp;TRIM(B4775) &amp; "&lt;/p&gt;"</f>
        <v>&lt;p&gt;AC1000-16CAD&lt;/p&gt;</v>
      </c>
      <c r="I4775" t="str">
        <f>"&lt;d&gt;" &amp;TRIM(E4775) &amp; "&lt;/d&gt;"</f>
        <v>&lt;d&gt;ADAPTER,STRAIGHT,PIPE TO TUBE ADAPTER,STRAIGHT,&lt;/d&gt;</v>
      </c>
      <c r="J4775" t="str">
        <f>H4775&amp;I4775&amp;"&lt;c&gt;" &amp; A4775 &amp; "&lt;/c&gt;" &amp;"&lt;aka&gt;" &amp;C4775&amp; "&lt;/aka&gt;"</f>
        <v>&lt;p&gt;AC1000-16CAD&lt;/p&gt;&lt;d&gt;ADAPTER,STRAIGHT,PIPE TO TUBE ADAPTER,STRAIGHT,&lt;/d&gt;&lt;c&gt;98660&lt;/c&gt;&lt;aka&gt;4730007182621&lt;/aka&gt;</v>
      </c>
    </row>
    <row r="4776" spans="1:10">
      <c r="A4776" s="1" t="s">
        <v>5129</v>
      </c>
      <c r="B4776" t="s">
        <v>15312</v>
      </c>
      <c r="C4776" s="7" t="s">
        <v>4349</v>
      </c>
      <c r="D4776" s="8" t="s">
        <v>24987</v>
      </c>
      <c r="E4776" t="str">
        <f>TRIM(F4776)&amp;IF(RIGHT(TRIM(F4776),1)=",",TRIM(G4776)," "&amp;TRIM(G4776))</f>
        <v>ADAPTER,STRAIGHT,PIPE TO TUBE ADAPTER,STRAIGHT,</v>
      </c>
      <c r="F4776" t="str">
        <f>VLOOKUP(C4776,C$2:F$65001,3,FALSE)</f>
        <v>ADAPTER,STRAIGHT,PIPE TO TUBE</v>
      </c>
      <c r="G4776" t="str">
        <f>VLOOKUP(C4776,C$2:G$65001,4,FALSE)</f>
        <v xml:space="preserve">ADAPTER,STRAIGHT,  </v>
      </c>
      <c r="H4776" t="str">
        <f>"&lt;p&gt;" &amp;TRIM(B4776) &amp; "&lt;/p&gt;"</f>
        <v>&lt;p&gt;C5205X16&lt;/p&gt;</v>
      </c>
      <c r="I4776" t="str">
        <f>"&lt;d&gt;" &amp;TRIM(E4776) &amp; "&lt;/d&gt;"</f>
        <v>&lt;d&gt;ADAPTER,STRAIGHT,PIPE TO TUBE ADAPTER,STRAIGHT,&lt;/d&gt;</v>
      </c>
      <c r="J4776" t="str">
        <f>H4776&amp;I4776&amp;"&lt;c&gt;" &amp; A4776 &amp; "&lt;/c&gt;" &amp;"&lt;aka&gt;" &amp;C4776&amp; "&lt;/aka&gt;"</f>
        <v>&lt;p&gt;C5205X16&lt;/p&gt;&lt;d&gt;ADAPTER,STRAIGHT,PIPE TO TUBE ADAPTER,STRAIGHT,&lt;/d&gt;&lt;c&gt;01276&lt;/c&gt;&lt;aka&gt;4730007182621&lt;/aka&gt;</v>
      </c>
    </row>
    <row r="4777" spans="1:10">
      <c r="A4777" s="1" t="s">
        <v>22853</v>
      </c>
      <c r="B4777" t="s">
        <v>15314</v>
      </c>
      <c r="C4777" s="7" t="s">
        <v>4349</v>
      </c>
      <c r="D4777" s="8" t="s">
        <v>24987</v>
      </c>
      <c r="E4777" t="str">
        <f>TRIM(F4777)&amp;IF(RIGHT(TRIM(F4777),1)=",",TRIM(G4777)," "&amp;TRIM(G4777))</f>
        <v>ADAPTER,STRAIGHT,PIPE TO TUBE ADAPTER,STRAIGHT,</v>
      </c>
      <c r="F4777" t="str">
        <f>VLOOKUP(C4777,C$2:F$65001,3,FALSE)</f>
        <v>ADAPTER,STRAIGHT,PIPE TO TUBE</v>
      </c>
      <c r="G4777" t="str">
        <f>VLOOKUP(C4777,C$2:G$65001,4,FALSE)</f>
        <v xml:space="preserve">ADAPTER,STRAIGHT,  </v>
      </c>
      <c r="H4777" t="str">
        <f>"&lt;p&gt;" &amp;TRIM(B4777) &amp; "&lt;/p&gt;"</f>
        <v>&lt;p&gt;53-4024-025&lt;/p&gt;</v>
      </c>
      <c r="I4777" t="str">
        <f>"&lt;d&gt;" &amp;TRIM(E4777) &amp; "&lt;/d&gt;"</f>
        <v>&lt;d&gt;ADAPTER,STRAIGHT,PIPE TO TUBE ADAPTER,STRAIGHT,&lt;/d&gt;</v>
      </c>
      <c r="J4777" t="str">
        <f>H4777&amp;I4777&amp;"&lt;c&gt;" &amp; A4777 &amp; "&lt;/c&gt;" &amp;"&lt;aka&gt;" &amp;C4777&amp; "&lt;/aka&gt;"</f>
        <v>&lt;p&gt;53-4024-025&lt;/p&gt;&lt;d&gt;ADAPTER,STRAIGHT,PIPE TO TUBE ADAPTER,STRAIGHT,&lt;/d&gt;&lt;c&gt;04664&lt;/c&gt;&lt;aka&gt;4730007182621&lt;/aka&gt;</v>
      </c>
    </row>
    <row r="4778" spans="1:10">
      <c r="A4778" s="1" t="s">
        <v>22618</v>
      </c>
      <c r="B4778" t="s">
        <v>15316</v>
      </c>
      <c r="C4778" s="7" t="s">
        <v>4349</v>
      </c>
      <c r="D4778" s="8" t="s">
        <v>24987</v>
      </c>
      <c r="E4778" t="str">
        <f>TRIM(F4778)&amp;IF(RIGHT(TRIM(F4778),1)=",",TRIM(G4778)," "&amp;TRIM(G4778))</f>
        <v>ADAPTER,STRAIGHT,PIPE TO TUBE ADAPTER,STRAIGHT,</v>
      </c>
      <c r="F4778" t="str">
        <f>VLOOKUP(C4778,C$2:F$65001,3,FALSE)</f>
        <v>ADAPTER,STRAIGHT,PIPE TO TUBE</v>
      </c>
      <c r="G4778" t="str">
        <f>VLOOKUP(C4778,C$2:G$65001,4,FALSE)</f>
        <v xml:space="preserve">ADAPTER,STRAIGHT,  </v>
      </c>
      <c r="H4778" t="str">
        <f>"&lt;p&gt;" &amp;TRIM(B4778) &amp; "&lt;/p&gt;"</f>
        <v>&lt;p&gt;218-448&lt;/p&gt;</v>
      </c>
      <c r="I4778" t="str">
        <f>"&lt;d&gt;" &amp;TRIM(E4778) &amp; "&lt;/d&gt;"</f>
        <v>&lt;d&gt;ADAPTER,STRAIGHT,PIPE TO TUBE ADAPTER,STRAIGHT,&lt;/d&gt;</v>
      </c>
      <c r="J4778" t="str">
        <f>H4778&amp;I4778&amp;"&lt;c&gt;" &amp; A4778 &amp; "&lt;/c&gt;" &amp;"&lt;aka&gt;" &amp;C4778&amp; "&lt;/aka&gt;"</f>
        <v>&lt;p&gt;218-448&lt;/p&gt;&lt;d&gt;ADAPTER,STRAIGHT,PIPE TO TUBE ADAPTER,STRAIGHT,&lt;/d&gt;&lt;c&gt;10988&lt;/c&gt;&lt;aka&gt;4730007182621&lt;/aka&gt;</v>
      </c>
    </row>
    <row r="4779" spans="1:10">
      <c r="A4779" s="1" t="s">
        <v>23055</v>
      </c>
      <c r="B4779" t="s">
        <v>15318</v>
      </c>
      <c r="C4779" s="7" t="s">
        <v>4349</v>
      </c>
      <c r="D4779" s="8" t="s">
        <v>24987</v>
      </c>
      <c r="E4779" t="str">
        <f>TRIM(F4779)&amp;IF(RIGHT(TRIM(F4779),1)=",",TRIM(G4779)," "&amp;TRIM(G4779))</f>
        <v>ADAPTER,STRAIGHT,PIPE TO TUBE ADAPTER,STRAIGHT,</v>
      </c>
      <c r="F4779" t="str">
        <f>VLOOKUP(C4779,C$2:F$65001,3,FALSE)</f>
        <v>ADAPTER,STRAIGHT,PIPE TO TUBE</v>
      </c>
      <c r="G4779" t="str">
        <f>VLOOKUP(C4779,C$2:G$65001,4,FALSE)</f>
        <v xml:space="preserve">ADAPTER,STRAIGHT,  </v>
      </c>
      <c r="H4779" t="str">
        <f>"&lt;p&gt;" &amp;TRIM(B4779) &amp; "&lt;/p&gt;"</f>
        <v>&lt;p&gt;00646210&lt;/p&gt;</v>
      </c>
      <c r="I4779" t="str">
        <f>"&lt;d&gt;" &amp;TRIM(E4779) &amp; "&lt;/d&gt;"</f>
        <v>&lt;d&gt;ADAPTER,STRAIGHT,PIPE TO TUBE ADAPTER,STRAIGHT,&lt;/d&gt;</v>
      </c>
      <c r="J4779" t="str">
        <f>H4779&amp;I4779&amp;"&lt;c&gt;" &amp; A4779 &amp; "&lt;/c&gt;" &amp;"&lt;aka&gt;" &amp;C4779&amp; "&lt;/aka&gt;"</f>
        <v>&lt;p&gt;00646210&lt;/p&gt;&lt;d&gt;ADAPTER,STRAIGHT,PIPE TO TUBE ADAPTER,STRAIGHT,&lt;/d&gt;&lt;c&gt;11939&lt;/c&gt;&lt;aka&gt;4730007182621&lt;/aka&gt;</v>
      </c>
    </row>
    <row r="4780" spans="1:10">
      <c r="A4780" s="1" t="s">
        <v>23057</v>
      </c>
      <c r="B4780" t="s">
        <v>15320</v>
      </c>
      <c r="C4780" s="7" t="s">
        <v>4349</v>
      </c>
      <c r="D4780" s="8" t="s">
        <v>24987</v>
      </c>
      <c r="E4780" t="str">
        <f>TRIM(F4780)&amp;IF(RIGHT(TRIM(F4780),1)=",",TRIM(G4780)," "&amp;TRIM(G4780))</f>
        <v>ADAPTER,STRAIGHT,PIPE TO TUBE ADAPTER,STRAIGHT,</v>
      </c>
      <c r="F4780" t="str">
        <f>VLOOKUP(C4780,C$2:F$65001,3,FALSE)</f>
        <v>ADAPTER,STRAIGHT,PIPE TO TUBE</v>
      </c>
      <c r="G4780" t="str">
        <f>VLOOKUP(C4780,C$2:G$65001,4,FALSE)</f>
        <v xml:space="preserve">ADAPTER,STRAIGHT,  </v>
      </c>
      <c r="H4780" t="str">
        <f>"&lt;p&gt;" &amp;TRIM(B4780) &amp; "&lt;/p&gt;"</f>
        <v>&lt;p&gt;7182621&lt;/p&gt;</v>
      </c>
      <c r="I4780" t="str">
        <f>"&lt;d&gt;" &amp;TRIM(E4780) &amp; "&lt;/d&gt;"</f>
        <v>&lt;d&gt;ADAPTER,STRAIGHT,PIPE TO TUBE ADAPTER,STRAIGHT,&lt;/d&gt;</v>
      </c>
      <c r="J4780" t="str">
        <f>H4780&amp;I4780&amp;"&lt;c&gt;" &amp; A4780 &amp; "&lt;/c&gt;" &amp;"&lt;aka&gt;" &amp;C4780&amp; "&lt;/aka&gt;"</f>
        <v>&lt;p&gt;7182621&lt;/p&gt;&lt;d&gt;ADAPTER,STRAIGHT,PIPE TO TUBE ADAPTER,STRAIGHT,&lt;/d&gt;&lt;c&gt;19204&lt;/c&gt;&lt;aka&gt;4730007182621&lt;/aka&gt;</v>
      </c>
    </row>
    <row r="4781" spans="1:10">
      <c r="A4781" s="1" t="s">
        <v>23052</v>
      </c>
      <c r="B4781" t="s">
        <v>15325</v>
      </c>
      <c r="C4781" s="7" t="s">
        <v>4349</v>
      </c>
      <c r="D4781" s="8" t="s">
        <v>24987</v>
      </c>
      <c r="E4781" t="str">
        <f>TRIM(F4781)&amp;IF(RIGHT(TRIM(F4781),1)=",",TRIM(G4781)," "&amp;TRIM(G4781))</f>
        <v>ADAPTER,STRAIGHT,PIPE TO TUBE ADAPTER,STRAIGHT,</v>
      </c>
      <c r="F4781" t="str">
        <f>VLOOKUP(C4781,C$2:F$65001,3,FALSE)</f>
        <v>ADAPTER,STRAIGHT,PIPE TO TUBE</v>
      </c>
      <c r="G4781" t="str">
        <f>VLOOKUP(C4781,C$2:G$65001,4,FALSE)</f>
        <v xml:space="preserve">ADAPTER,STRAIGHT,  </v>
      </c>
      <c r="H4781" t="str">
        <f>"&lt;p&gt;" &amp;TRIM(B4781) &amp; "&lt;/p&gt;"</f>
        <v>&lt;p&gt;896177&lt;/p&gt;</v>
      </c>
      <c r="I4781" t="str">
        <f>"&lt;d&gt;" &amp;TRIM(E4781) &amp; "&lt;/d&gt;"</f>
        <v>&lt;d&gt;ADAPTER,STRAIGHT,PIPE TO TUBE ADAPTER,STRAIGHT,&lt;/d&gt;</v>
      </c>
      <c r="J4781" t="str">
        <f>H4781&amp;I4781&amp;"&lt;c&gt;" &amp; A4781 &amp; "&lt;/c&gt;" &amp;"&lt;aka&gt;" &amp;C4781&amp; "&lt;/aka&gt;"</f>
        <v>&lt;p&gt;896177&lt;/p&gt;&lt;d&gt;ADAPTER,STRAIGHT,PIPE TO TUBE ADAPTER,STRAIGHT,&lt;/d&gt;&lt;c&gt;62983&lt;/c&gt;&lt;aka&gt;4730007182621&lt;/aka&gt;</v>
      </c>
    </row>
    <row r="4782" spans="1:10">
      <c r="A4782" s="1" t="s">
        <v>22843</v>
      </c>
      <c r="B4782" t="s">
        <v>15328</v>
      </c>
      <c r="C4782" s="7" t="s">
        <v>4349</v>
      </c>
      <c r="D4782" s="8" t="s">
        <v>24987</v>
      </c>
      <c r="E4782" t="str">
        <f>TRIM(F4782)&amp;IF(RIGHT(TRIM(F4782),1)=",",TRIM(G4782)," "&amp;TRIM(G4782))</f>
        <v>ADAPTER,STRAIGHT,PIPE TO TUBE ADAPTER,STRAIGHT,</v>
      </c>
      <c r="F4782" t="str">
        <f>VLOOKUP(C4782,C$2:F$65001,3,FALSE)</f>
        <v>ADAPTER,STRAIGHT,PIPE TO TUBE</v>
      </c>
      <c r="G4782" t="str">
        <f>VLOOKUP(C4782,C$2:G$65001,4,FALSE)</f>
        <v xml:space="preserve">ADAPTER,STRAIGHT,  </v>
      </c>
      <c r="H4782" t="str">
        <f>"&lt;p&gt;" &amp;TRIM(B4782) &amp; "&lt;/p&gt;"</f>
        <v>&lt;p&gt;AC1000-16&lt;/p&gt;</v>
      </c>
      <c r="I4782" t="str">
        <f>"&lt;d&gt;" &amp;TRIM(E4782) &amp; "&lt;/d&gt;"</f>
        <v>&lt;d&gt;ADAPTER,STRAIGHT,PIPE TO TUBE ADAPTER,STRAIGHT,&lt;/d&gt;</v>
      </c>
      <c r="J4782" t="str">
        <f>H4782&amp;I4782&amp;"&lt;c&gt;" &amp; A4782 &amp; "&lt;/c&gt;" &amp;"&lt;aka&gt;" &amp;C4782&amp; "&lt;/aka&gt;"</f>
        <v>&lt;p&gt;AC1000-16&lt;/p&gt;&lt;d&gt;ADAPTER,STRAIGHT,PIPE TO TUBE ADAPTER,STRAIGHT,&lt;/d&gt;&lt;c&gt;98660&lt;/c&gt;&lt;aka&gt;4730007182621&lt;/aka&gt;</v>
      </c>
    </row>
    <row r="4783" spans="1:10">
      <c r="A4783" s="1" t="s">
        <v>22758</v>
      </c>
      <c r="B4783" t="s">
        <v>15330</v>
      </c>
      <c r="C4783" s="7" t="s">
        <v>4349</v>
      </c>
      <c r="D4783" s="8" t="s">
        <v>24987</v>
      </c>
      <c r="E4783" t="str">
        <f>TRIM(F4783)&amp;IF(RIGHT(TRIM(F4783),1)=",",TRIM(G4783)," "&amp;TRIM(G4783))</f>
        <v>ADAPTER,STRAIGHT,PIPE TO TUBE ADAPTER,STRAIGHT,</v>
      </c>
      <c r="F4783" t="str">
        <f>VLOOKUP(C4783,C$2:F$65001,3,FALSE)</f>
        <v>ADAPTER,STRAIGHT,PIPE TO TUBE</v>
      </c>
      <c r="G4783" t="str">
        <f>VLOOKUP(C4783,C$2:G$65001,4,FALSE)</f>
        <v xml:space="preserve">ADAPTER,STRAIGHT,  </v>
      </c>
      <c r="H4783" t="str">
        <f>"&lt;p&gt;" &amp;TRIM(B4783) &amp; "&lt;/p&gt;"</f>
        <v>&lt;p&gt;1001550-0000-1616&lt;/p&gt;</v>
      </c>
      <c r="I4783" t="str">
        <f>"&lt;d&gt;" &amp;TRIM(E4783) &amp; "&lt;/d&gt;"</f>
        <v>&lt;d&gt;ADAPTER,STRAIGHT,PIPE TO TUBE ADAPTER,STRAIGHT,&lt;/d&gt;</v>
      </c>
      <c r="J4783" t="str">
        <f>H4783&amp;I4783&amp;"&lt;c&gt;" &amp; A4783 &amp; "&lt;/c&gt;" &amp;"&lt;aka&gt;" &amp;C4783&amp; "&lt;/aka&gt;"</f>
        <v>&lt;p&gt;1001550-0000-1616&lt;/p&gt;&lt;d&gt;ADAPTER,STRAIGHT,PIPE TO TUBE ADAPTER,STRAIGHT,&lt;/d&gt;&lt;c&gt;00365&lt;/c&gt;&lt;aka&gt;4730007182621&lt;/aka&gt;</v>
      </c>
    </row>
    <row r="4784" spans="1:10">
      <c r="A4784" s="1" t="s">
        <v>23059</v>
      </c>
      <c r="B4784" t="s">
        <v>15333</v>
      </c>
      <c r="C4784" s="7" t="s">
        <v>4349</v>
      </c>
      <c r="D4784" s="8" t="s">
        <v>24987</v>
      </c>
      <c r="E4784" t="str">
        <f>TRIM(F4784)&amp;IF(RIGHT(TRIM(F4784),1)=",",TRIM(G4784)," "&amp;TRIM(G4784))</f>
        <v>ADAPTER,STRAIGHT,PIPE TO TUBE ADAPTER,STRAIGHT,</v>
      </c>
      <c r="F4784" t="str">
        <f>VLOOKUP(C4784,C$2:F$65001,3,FALSE)</f>
        <v>ADAPTER,STRAIGHT,PIPE TO TUBE</v>
      </c>
      <c r="G4784" t="str">
        <f>VLOOKUP(C4784,C$2:G$65001,4,FALSE)</f>
        <v xml:space="preserve">ADAPTER,STRAIGHT,  </v>
      </c>
      <c r="H4784" t="str">
        <f>"&lt;p&gt;" &amp;TRIM(B4784) &amp; "&lt;/p&gt;"</f>
        <v>&lt;p&gt;2404-16&lt;/p&gt;</v>
      </c>
      <c r="I4784" t="str">
        <f>"&lt;d&gt;" &amp;TRIM(E4784) &amp; "&lt;/d&gt;"</f>
        <v>&lt;d&gt;ADAPTER,STRAIGHT,PIPE TO TUBE ADAPTER,STRAIGHT,&lt;/d&gt;</v>
      </c>
      <c r="J4784" t="str">
        <f>H4784&amp;I4784&amp;"&lt;c&gt;" &amp; A4784 &amp; "&lt;/c&gt;" &amp;"&lt;aka&gt;" &amp;C4784&amp; "&lt;/aka&gt;"</f>
        <v>&lt;p&gt;2404-16&lt;/p&gt;&lt;d&gt;ADAPTER,STRAIGHT,PIPE TO TUBE ADAPTER,STRAIGHT,&lt;/d&gt;&lt;c&gt;22031&lt;/c&gt;&lt;aka&gt;4730007182621&lt;/aka&gt;</v>
      </c>
    </row>
    <row r="4785" spans="1:10">
      <c r="A4785" s="1" t="s">
        <v>5171</v>
      </c>
      <c r="B4785" t="s">
        <v>15336</v>
      </c>
      <c r="C4785" s="7" t="s">
        <v>4349</v>
      </c>
      <c r="D4785" s="8" t="s">
        <v>24987</v>
      </c>
      <c r="E4785" t="str">
        <f>TRIM(F4785)&amp;IF(RIGHT(TRIM(F4785),1)=",",TRIM(G4785)," "&amp;TRIM(G4785))</f>
        <v>ADAPTER,STRAIGHT,PIPE TO TUBE ADAPTER,STRAIGHT,</v>
      </c>
      <c r="F4785" t="str">
        <f>VLOOKUP(C4785,C$2:F$65001,3,FALSE)</f>
        <v>ADAPTER,STRAIGHT,PIPE TO TUBE</v>
      </c>
      <c r="G4785" t="str">
        <f>VLOOKUP(C4785,C$2:G$65001,4,FALSE)</f>
        <v xml:space="preserve">ADAPTER,STRAIGHT,  </v>
      </c>
      <c r="H4785" t="str">
        <f>"&lt;p&gt;" &amp;TRIM(B4785) &amp; "&lt;/p&gt;"</f>
        <v>&lt;p&gt;7714GX&lt;/p&gt;</v>
      </c>
      <c r="I4785" t="str">
        <f>"&lt;d&gt;" &amp;TRIM(E4785) &amp; "&lt;/d&gt;"</f>
        <v>&lt;d&gt;ADAPTER,STRAIGHT,PIPE TO TUBE ADAPTER,STRAIGHT,&lt;/d&gt;</v>
      </c>
      <c r="J4785" t="str">
        <f>H4785&amp;I4785&amp;"&lt;c&gt;" &amp; A4785 &amp; "&lt;/c&gt;" &amp;"&lt;aka&gt;" &amp;C4785&amp; "&lt;/aka&gt;"</f>
        <v>&lt;p&gt;7714GX&lt;/p&gt;&lt;d&gt;ADAPTER,STRAIGHT,PIPE TO TUBE ADAPTER,STRAIGHT,&lt;/d&gt;&lt;c&gt;45152&lt;/c&gt;&lt;aka&gt;4730007182621&lt;/aka&gt;</v>
      </c>
    </row>
    <row r="4786" spans="1:10">
      <c r="A4786" s="1" t="s">
        <v>23060</v>
      </c>
      <c r="B4786" t="s">
        <v>15338</v>
      </c>
      <c r="C4786" s="7" t="s">
        <v>4349</v>
      </c>
      <c r="D4786" s="8" t="s">
        <v>24987</v>
      </c>
      <c r="E4786" t="str">
        <f>TRIM(F4786)&amp;IF(RIGHT(TRIM(F4786),1)=",",TRIM(G4786)," "&amp;TRIM(G4786))</f>
        <v>ADAPTER,STRAIGHT,PIPE TO TUBE ADAPTER,STRAIGHT,</v>
      </c>
      <c r="F4786" t="str">
        <f>VLOOKUP(C4786,C$2:F$65001,3,FALSE)</f>
        <v>ADAPTER,STRAIGHT,PIPE TO TUBE</v>
      </c>
      <c r="G4786" t="str">
        <f>VLOOKUP(C4786,C$2:G$65001,4,FALSE)</f>
        <v xml:space="preserve">ADAPTER,STRAIGHT,  </v>
      </c>
      <c r="H4786" t="str">
        <f>"&lt;p&gt;" &amp;TRIM(B4786) &amp; "&lt;/p&gt;"</f>
        <v>&lt;p&gt;16-FBTX-S-C C&lt;/p&gt;</v>
      </c>
      <c r="I4786" t="str">
        <f>"&lt;d&gt;" &amp;TRIM(E4786) &amp; "&lt;/d&gt;"</f>
        <v>&lt;d&gt;ADAPTER,STRAIGHT,PIPE TO TUBE ADAPTER,STRAIGHT,&lt;/d&gt;</v>
      </c>
      <c r="J4786" t="str">
        <f>H4786&amp;I4786&amp;"&lt;c&gt;" &amp; A4786 &amp; "&lt;/c&gt;" &amp;"&lt;aka&gt;" &amp;C4786&amp; "&lt;/aka&gt;"</f>
        <v>&lt;p&gt;16-FBTX-S-C C&lt;/p&gt;&lt;d&gt;ADAPTER,STRAIGHT,PIPE TO TUBE ADAPTER,STRAIGHT,&lt;/d&gt;&lt;c&gt;59206&lt;/c&gt;&lt;aka&gt;4730007182621&lt;/aka&gt;</v>
      </c>
    </row>
    <row r="4787" spans="1:10">
      <c r="A4787" s="1" t="s">
        <v>5164</v>
      </c>
      <c r="B4787" t="s">
        <v>15341</v>
      </c>
      <c r="C4787" s="7" t="s">
        <v>4349</v>
      </c>
      <c r="D4787" s="8" t="s">
        <v>24987</v>
      </c>
      <c r="E4787" t="str">
        <f>TRIM(F4787)&amp;IF(RIGHT(TRIM(F4787),1)=",",TRIM(G4787)," "&amp;TRIM(G4787))</f>
        <v>ADAPTER,STRAIGHT,PIPE TO TUBE ADAPTER,STRAIGHT,</v>
      </c>
      <c r="F4787" t="str">
        <f>VLOOKUP(C4787,C$2:F$65001,3,FALSE)</f>
        <v>ADAPTER,STRAIGHT,PIPE TO TUBE</v>
      </c>
      <c r="G4787" t="str">
        <f>VLOOKUP(C4787,C$2:G$65001,4,FALSE)</f>
        <v xml:space="preserve">ADAPTER,STRAIGHT,  </v>
      </c>
      <c r="H4787" t="str">
        <f>"&lt;p&gt;" &amp;TRIM(B4787) &amp; "&lt;/p&gt;"</f>
        <v>&lt;p&gt;0103-16-16&lt;/p&gt;</v>
      </c>
      <c r="I4787" t="str">
        <f>"&lt;d&gt;" &amp;TRIM(E4787) &amp; "&lt;/d&gt;"</f>
        <v>&lt;d&gt;ADAPTER,STRAIGHT,PIPE TO TUBE ADAPTER,STRAIGHT,&lt;/d&gt;</v>
      </c>
      <c r="J4787" t="str">
        <f>H4787&amp;I4787&amp;"&lt;c&gt;" &amp; A4787 &amp; "&lt;/c&gt;" &amp;"&lt;aka&gt;" &amp;C4787&amp; "&lt;/aka&gt;"</f>
        <v>&lt;p&gt;0103-16-16&lt;/p&gt;&lt;d&gt;ADAPTER,STRAIGHT,PIPE TO TUBE ADAPTER,STRAIGHT,&lt;/d&gt;&lt;c&gt;87373&lt;/c&gt;&lt;aka&gt;4730007182621&lt;/aka&gt;</v>
      </c>
    </row>
    <row r="4788" spans="1:10">
      <c r="A4788" s="1" t="s">
        <v>22633</v>
      </c>
      <c r="B4788" t="s">
        <v>15344</v>
      </c>
      <c r="C4788" s="7" t="s">
        <v>4349</v>
      </c>
      <c r="D4788" s="8" t="s">
        <v>24987</v>
      </c>
      <c r="E4788" t="str">
        <f>TRIM(F4788)&amp;IF(RIGHT(TRIM(F4788),1)=",",TRIM(G4788)," "&amp;TRIM(G4788))</f>
        <v>ADAPTER,STRAIGHT,PIPE TO TUBE ADAPTER,STRAIGHT,</v>
      </c>
      <c r="F4788" t="str">
        <f>VLOOKUP(C4788,C$2:F$65001,3,FALSE)</f>
        <v>ADAPTER,STRAIGHT,PIPE TO TUBE</v>
      </c>
      <c r="G4788" t="str">
        <f>VLOOKUP(C4788,C$2:G$65001,4,FALSE)</f>
        <v xml:space="preserve">ADAPTER,STRAIGHT,  </v>
      </c>
      <c r="H4788" t="str">
        <f>"&lt;p&gt;" &amp;TRIM(B4788) &amp; "&lt;/p&gt;"</f>
        <v>&lt;p&gt;107A-236&lt;/p&gt;</v>
      </c>
      <c r="I4788" t="str">
        <f>"&lt;d&gt;" &amp;TRIM(E4788) &amp; "&lt;/d&gt;"</f>
        <v>&lt;d&gt;ADAPTER,STRAIGHT,PIPE TO TUBE ADAPTER,STRAIGHT,&lt;/d&gt;</v>
      </c>
      <c r="J4788" t="str">
        <f>H4788&amp;I4788&amp;"&lt;c&gt;" &amp; A4788 &amp; "&lt;/c&gt;" &amp;"&lt;aka&gt;" &amp;C4788&amp; "&lt;/aka&gt;"</f>
        <v>&lt;p&gt;107A-236&lt;/p&gt;&lt;d&gt;ADAPTER,STRAIGHT,PIPE TO TUBE ADAPTER,STRAIGHT,&lt;/d&gt;&lt;c&gt;03533&lt;/c&gt;&lt;aka&gt;4730007182621&lt;/aka&gt;</v>
      </c>
    </row>
    <row r="4789" spans="1:10">
      <c r="A4789" s="1" t="s">
        <v>23061</v>
      </c>
      <c r="B4789" t="s">
        <v>15348</v>
      </c>
      <c r="C4789" s="7" t="s">
        <v>4795</v>
      </c>
      <c r="D4789" s="8" t="s">
        <v>24940</v>
      </c>
      <c r="E4789" t="str">
        <f>TRIM(F4789)&amp;IF(RIGHT(TRIM(F4789),1)=",",TRIM(G4789)," "&amp;TRIM(G4789))</f>
        <v>RETAINER,ELECTRICAL CONNECTOR RETAINER,ELECTRICAL</v>
      </c>
      <c r="F4789" t="str">
        <f>VLOOKUP(C4789,C$2:F$65001,3,FALSE)</f>
        <v>RETAINER,ELECTRICAL CONNECTOR</v>
      </c>
      <c r="G4789" t="str">
        <f>VLOOKUP(C4789,C$2:G$65001,4,FALSE)</f>
        <v>RETAINER,ELECTRICAL</v>
      </c>
      <c r="H4789" t="str">
        <f>"&lt;p&gt;" &amp;TRIM(B4789) &amp; "&lt;/p&gt;"</f>
        <v>&lt;p&gt;W4S-P012&lt;/p&gt;</v>
      </c>
      <c r="I4789" t="str">
        <f>"&lt;d&gt;" &amp;TRIM(E4789) &amp; "&lt;/d&gt;"</f>
        <v>&lt;d&gt;RETAINER,ELECTRICAL CONNECTOR RETAINER,ELECTRICAL&lt;/d&gt;</v>
      </c>
      <c r="J4789" t="str">
        <f>H4789&amp;I4789&amp;"&lt;c&gt;" &amp; A4789 &amp; "&lt;/c&gt;" &amp;"&lt;aka&gt;" &amp;C4789&amp; "&lt;/aka&gt;"</f>
        <v>&lt;p&gt;W4S-P012&lt;/p&gt;&lt;d&gt;RETAINER,ELECTRICAL CONNECTOR RETAINER,ELECTRICAL&lt;/d&gt;&lt;c&gt;4AFU8&lt;/c&gt;&lt;aka&gt;5935015176022&lt;/aka&gt;</v>
      </c>
    </row>
    <row r="4790" spans="1:10">
      <c r="A4790" s="1" t="s">
        <v>5171</v>
      </c>
      <c r="B4790" t="s">
        <v>15352</v>
      </c>
      <c r="C4790" s="7" t="s">
        <v>4795</v>
      </c>
      <c r="D4790" s="8" t="s">
        <v>24940</v>
      </c>
      <c r="E4790" t="str">
        <f>TRIM(F4790)&amp;IF(RIGHT(TRIM(F4790),1)=",",TRIM(G4790)," "&amp;TRIM(G4790))</f>
        <v>RETAINER,ELECTRICAL CONNECTOR RETAINER,ELECTRICAL</v>
      </c>
      <c r="F4790" t="str">
        <f>VLOOKUP(C4790,C$2:F$65001,3,FALSE)</f>
        <v>RETAINER,ELECTRICAL CONNECTOR</v>
      </c>
      <c r="G4790" t="str">
        <f>VLOOKUP(C4790,C$2:G$65001,4,FALSE)</f>
        <v>RETAINER,ELECTRICAL</v>
      </c>
      <c r="H4790" t="str">
        <f>"&lt;p&gt;" &amp;TRIM(B4790) &amp; "&lt;/p&gt;"</f>
        <v>&lt;p&gt;5HE460&lt;/p&gt;</v>
      </c>
      <c r="I4790" t="str">
        <f>"&lt;d&gt;" &amp;TRIM(E4790) &amp; "&lt;/d&gt;"</f>
        <v>&lt;d&gt;RETAINER,ELECTRICAL CONNECTOR RETAINER,ELECTRICAL&lt;/d&gt;</v>
      </c>
      <c r="J4790" t="str">
        <f>H4790&amp;I4790&amp;"&lt;c&gt;" &amp; A4790 &amp; "&lt;/c&gt;" &amp;"&lt;aka&gt;" &amp;C4790&amp; "&lt;/aka&gt;"</f>
        <v>&lt;p&gt;5HE460&lt;/p&gt;&lt;d&gt;RETAINER,ELECTRICAL CONNECTOR RETAINER,ELECTRICAL&lt;/d&gt;&lt;c&gt;45152&lt;/c&gt;&lt;aka&gt;5935015176022&lt;/aka&gt;</v>
      </c>
    </row>
    <row r="4791" spans="1:10">
      <c r="A4791" s="1" t="s">
        <v>5171</v>
      </c>
      <c r="B4791" t="s">
        <v>15354</v>
      </c>
      <c r="C4791" s="7" t="s">
        <v>4795</v>
      </c>
      <c r="D4791" s="8" t="s">
        <v>24940</v>
      </c>
      <c r="E4791" t="str">
        <f>TRIM(F4791)&amp;IF(RIGHT(TRIM(F4791),1)=",",TRIM(G4791)," "&amp;TRIM(G4791))</f>
        <v>RETAINER,ELECTRICAL CONNECTOR RETAINER,ELECTRICAL</v>
      </c>
      <c r="F4791" t="str">
        <f>VLOOKUP(C4791,C$2:F$65001,3,FALSE)</f>
        <v>RETAINER,ELECTRICAL CONNECTOR</v>
      </c>
      <c r="G4791" t="str">
        <f>VLOOKUP(C4791,C$2:G$65001,4,FALSE)</f>
        <v>RETAINER,ELECTRICAL</v>
      </c>
      <c r="H4791" t="str">
        <f>"&lt;p&gt;" &amp;TRIM(B4791) &amp; "&lt;/p&gt;"</f>
        <v>&lt;p&gt;3665647&lt;/p&gt;</v>
      </c>
      <c r="I4791" t="str">
        <f>"&lt;d&gt;" &amp;TRIM(E4791) &amp; "&lt;/d&gt;"</f>
        <v>&lt;d&gt;RETAINER,ELECTRICAL CONNECTOR RETAINER,ELECTRICAL&lt;/d&gt;</v>
      </c>
      <c r="J4791" t="str">
        <f>H4791&amp;I4791&amp;"&lt;c&gt;" &amp; A4791 &amp; "&lt;/c&gt;" &amp;"&lt;aka&gt;" &amp;C4791&amp; "&lt;/aka&gt;"</f>
        <v>&lt;p&gt;3665647&lt;/p&gt;&lt;d&gt;RETAINER,ELECTRICAL CONNECTOR RETAINER,ELECTRICAL&lt;/d&gt;&lt;c&gt;45152&lt;/c&gt;&lt;aka&gt;5935015176022&lt;/aka&gt;</v>
      </c>
    </row>
    <row r="4792" spans="1:10">
      <c r="A4792" s="1" t="s">
        <v>22583</v>
      </c>
      <c r="B4792" t="s">
        <v>15356</v>
      </c>
      <c r="C4792" s="7" t="s">
        <v>4575</v>
      </c>
      <c r="D4792" s="8" t="s">
        <v>24947</v>
      </c>
      <c r="E4792" t="str">
        <f>TRIM(F4792)&amp;IF(RIGHT(TRIM(F4792),1)=",",TRIM(G4792)," "&amp;TRIM(G4792))</f>
        <v>SCREW SCREW</v>
      </c>
      <c r="F4792" t="str">
        <f>VLOOKUP(C4792,C$2:F$65001,3,FALSE)</f>
        <v xml:space="preserve">SCREW </v>
      </c>
      <c r="G4792" t="str">
        <f>VLOOKUP(C4792,C$2:G$65001,4,FALSE)</f>
        <v xml:space="preserve">SCREW              </v>
      </c>
      <c r="H4792" t="str">
        <f>"&lt;p&gt;" &amp;TRIM(B4792) &amp; "&lt;/p&gt;"</f>
        <v>&lt;p&gt;CU3011715&lt;/p&gt;</v>
      </c>
      <c r="I4792" t="str">
        <f>"&lt;d&gt;" &amp;TRIM(E4792) &amp; "&lt;/d&gt;"</f>
        <v>&lt;d&gt;SCREW SCREW&lt;/d&gt;</v>
      </c>
      <c r="J4792" t="str">
        <f>H4792&amp;I4792&amp;"&lt;c&gt;" &amp; A4792 &amp; "&lt;/c&gt;" &amp;"&lt;aka&gt;" &amp;C4792&amp; "&lt;/aka&gt;"</f>
        <v>&lt;p&gt;CU3011715&lt;/p&gt;&lt;d&gt;SCREW SCREW&lt;/d&gt;&lt;c&gt;Z0009&lt;/c&gt;&lt;aka&gt;5305010728816&lt;/aka&gt;</v>
      </c>
    </row>
    <row r="4793" spans="1:10">
      <c r="A4793" s="1" t="s">
        <v>5154</v>
      </c>
      <c r="B4793" t="s">
        <v>15359</v>
      </c>
      <c r="C4793" s="7" t="s">
        <v>4575</v>
      </c>
      <c r="D4793" s="8" t="s">
        <v>24947</v>
      </c>
      <c r="E4793" t="str">
        <f>TRIM(F4793)&amp;IF(RIGHT(TRIM(F4793),1)=",",TRIM(G4793)," "&amp;TRIM(G4793))</f>
        <v>SCREW SCREW</v>
      </c>
      <c r="F4793" t="str">
        <f>VLOOKUP(C4793,C$2:F$65001,3,FALSE)</f>
        <v xml:space="preserve">SCREW </v>
      </c>
      <c r="G4793" t="str">
        <f>VLOOKUP(C4793,C$2:G$65001,4,FALSE)</f>
        <v xml:space="preserve">SCREW              </v>
      </c>
      <c r="H4793" t="str">
        <f>"&lt;p&gt;" &amp;TRIM(B4793) &amp; "&lt;/p&gt;"</f>
        <v>&lt;p&gt;3011715&lt;/p&gt;</v>
      </c>
      <c r="I4793" t="str">
        <f>"&lt;d&gt;" &amp;TRIM(E4793) &amp; "&lt;/d&gt;"</f>
        <v>&lt;d&gt;SCREW SCREW&lt;/d&gt;</v>
      </c>
      <c r="J4793" t="str">
        <f>H4793&amp;I4793&amp;"&lt;c&gt;" &amp; A4793 &amp; "&lt;/c&gt;" &amp;"&lt;aka&gt;" &amp;C4793&amp; "&lt;/aka&gt;"</f>
        <v>&lt;p&gt;3011715&lt;/p&gt;&lt;d&gt;SCREW SCREW&lt;/d&gt;&lt;c&gt;15434&lt;/c&gt;&lt;aka&gt;5305010728816&lt;/aka&gt;</v>
      </c>
    </row>
    <row r="4794" spans="1:10">
      <c r="A4794" s="1" t="s">
        <v>22604</v>
      </c>
      <c r="B4794" t="s">
        <v>15361</v>
      </c>
      <c r="C4794" s="7" t="s">
        <v>4575</v>
      </c>
      <c r="D4794" s="8" t="s">
        <v>24947</v>
      </c>
      <c r="E4794" t="str">
        <f>TRIM(F4794)&amp;IF(RIGHT(TRIM(F4794),1)=",",TRIM(G4794)," "&amp;TRIM(G4794))</f>
        <v>SCREW SCREW</v>
      </c>
      <c r="F4794" t="str">
        <f>VLOOKUP(C4794,C$2:F$65001,3,FALSE)</f>
        <v xml:space="preserve">SCREW </v>
      </c>
      <c r="G4794" t="str">
        <f>VLOOKUP(C4794,C$2:G$65001,4,FALSE)</f>
        <v xml:space="preserve">SCREW              </v>
      </c>
      <c r="H4794" t="str">
        <f>"&lt;p&gt;" &amp;TRIM(B4794) &amp; "&lt;/p&gt;"</f>
        <v>&lt;p&gt;CM-3011715&lt;/p&gt;</v>
      </c>
      <c r="I4794" t="str">
        <f>"&lt;d&gt;" &amp;TRIM(E4794) &amp; "&lt;/d&gt;"</f>
        <v>&lt;d&gt;SCREW SCREW&lt;/d&gt;</v>
      </c>
      <c r="J4794" t="str">
        <f>H4794&amp;I4794&amp;"&lt;c&gt;" &amp; A4794 &amp; "&lt;/c&gt;" &amp;"&lt;aka&gt;" &amp;C4794&amp; "&lt;/aka&gt;"</f>
        <v>&lt;p&gt;CM-3011715&lt;/p&gt;&lt;d&gt;SCREW SCREW&lt;/d&gt;&lt;c&gt;U0747&lt;/c&gt;&lt;aka&gt;5305010728816&lt;/aka&gt;</v>
      </c>
    </row>
    <row r="4795" spans="1:10">
      <c r="A4795" s="1" t="s">
        <v>5148</v>
      </c>
      <c r="B4795" t="s">
        <v>15363</v>
      </c>
      <c r="C4795" s="7" t="s">
        <v>4873</v>
      </c>
      <c r="D4795" s="8" t="s">
        <v>24963</v>
      </c>
      <c r="E4795" t="str">
        <f>TRIM(F4795)&amp;IF(RIGHT(TRIM(F4795),1)=",",TRIM(G4795)," "&amp;TRIM(G4795))</f>
        <v>CLAMP,HOSE CLAMP,HOSE</v>
      </c>
      <c r="F4795" t="str">
        <f>VLOOKUP(C4795,C$2:F$65001,3,FALSE)</f>
        <v xml:space="preserve">CLAMP,HOSE </v>
      </c>
      <c r="G4795" t="str">
        <f>VLOOKUP(C4795,C$2:G$65001,4,FALSE)</f>
        <v xml:space="preserve">CLAMP,HOSE         </v>
      </c>
      <c r="H4795" t="str">
        <f>"&lt;p&gt;" &amp;TRIM(B4795) &amp; "&lt;/p&gt;"</f>
        <v>&lt;p&gt;HTM 800 B&lt;/p&gt;</v>
      </c>
      <c r="I4795" t="str">
        <f>"&lt;d&gt;" &amp;TRIM(E4795) &amp; "&lt;/d&gt;"</f>
        <v>&lt;d&gt;CLAMP,HOSE CLAMP,HOSE&lt;/d&gt;</v>
      </c>
      <c r="J4795" t="str">
        <f>H4795&amp;I4795&amp;"&lt;c&gt;" &amp; A4795 &amp; "&lt;/c&gt;" &amp;"&lt;aka&gt;" &amp;C4795&amp; "&lt;/aka&gt;"</f>
        <v>&lt;p&gt;HTM 800 B&lt;/p&gt;&lt;d&gt;CLAMP,HOSE CLAMP,HOSE&lt;/d&gt;&lt;c&gt;7Z588&lt;/c&gt;&lt;aka&gt;4730011773515&lt;/aka&gt;</v>
      </c>
    </row>
    <row r="4796" spans="1:10">
      <c r="A4796" s="1" t="s">
        <v>22600</v>
      </c>
      <c r="B4796" t="s">
        <v>15365</v>
      </c>
      <c r="C4796" s="7" t="s">
        <v>4873</v>
      </c>
      <c r="D4796" s="8" t="s">
        <v>24963</v>
      </c>
      <c r="E4796" t="str">
        <f>TRIM(F4796)&amp;IF(RIGHT(TRIM(F4796),1)=",",TRIM(G4796)," "&amp;TRIM(G4796))</f>
        <v>CLAMP,HOSE CLAMP,HOSE</v>
      </c>
      <c r="F4796" t="str">
        <f>VLOOKUP(C4796,C$2:F$65001,3,FALSE)</f>
        <v xml:space="preserve">CLAMP,HOSE </v>
      </c>
      <c r="G4796" t="str">
        <f>VLOOKUP(C4796,C$2:G$65001,4,FALSE)</f>
        <v xml:space="preserve">CLAMP,HOSE         </v>
      </c>
      <c r="H4796" t="str">
        <f>"&lt;p&gt;" &amp;TRIM(B4796) &amp; "&lt;/p&gt;"</f>
        <v>&lt;p&gt;5P4869&lt;/p&gt;</v>
      </c>
      <c r="I4796" t="str">
        <f>"&lt;d&gt;" &amp;TRIM(E4796) &amp; "&lt;/d&gt;"</f>
        <v>&lt;d&gt;CLAMP,HOSE CLAMP,HOSE&lt;/d&gt;</v>
      </c>
      <c r="J4796" t="str">
        <f>H4796&amp;I4796&amp;"&lt;c&gt;" &amp; A4796 &amp; "&lt;/c&gt;" &amp;"&lt;aka&gt;" &amp;C4796&amp; "&lt;/aka&gt;"</f>
        <v>&lt;p&gt;5P4869&lt;/p&gt;&lt;d&gt;CLAMP,HOSE CLAMP,HOSE&lt;/d&gt;&lt;c&gt;11083&lt;/c&gt;&lt;aka&gt;4730011773515&lt;/aka&gt;</v>
      </c>
    </row>
    <row r="4797" spans="1:10">
      <c r="A4797" s="1" t="s">
        <v>22675</v>
      </c>
      <c r="B4797" t="s">
        <v>15367</v>
      </c>
      <c r="C4797" s="7" t="s">
        <v>4873</v>
      </c>
      <c r="D4797" s="8" t="s">
        <v>24963</v>
      </c>
      <c r="E4797" t="str">
        <f>TRIM(F4797)&amp;IF(RIGHT(TRIM(F4797),1)=",",TRIM(G4797)," "&amp;TRIM(G4797))</f>
        <v>CLAMP,HOSE CLAMP,HOSE</v>
      </c>
      <c r="F4797" t="str">
        <f>VLOOKUP(C4797,C$2:F$65001,3,FALSE)</f>
        <v xml:space="preserve">CLAMP,HOSE </v>
      </c>
      <c r="G4797" t="str">
        <f>VLOOKUP(C4797,C$2:G$65001,4,FALSE)</f>
        <v xml:space="preserve">CLAMP,HOSE         </v>
      </c>
      <c r="H4797" t="str">
        <f>"&lt;p&gt;" &amp;TRIM(B4797) &amp; "&lt;/p&gt;"</f>
        <v>&lt;p&gt;23-09322-700&lt;/p&gt;</v>
      </c>
      <c r="I4797" t="str">
        <f>"&lt;d&gt;" &amp;TRIM(E4797) &amp; "&lt;/d&gt;"</f>
        <v>&lt;d&gt;CLAMP,HOSE CLAMP,HOSE&lt;/d&gt;</v>
      </c>
      <c r="J4797" t="str">
        <f>H4797&amp;I4797&amp;"&lt;c&gt;" &amp; A4797 &amp; "&lt;/c&gt;" &amp;"&lt;aka&gt;" &amp;C4797&amp; "&lt;/aka&gt;"</f>
        <v>&lt;p&gt;23-09322-700&lt;/p&gt;&lt;d&gt;CLAMP,HOSE CLAMP,HOSE&lt;/d&gt;&lt;c&gt;64678&lt;/c&gt;&lt;aka&gt;4730011773515&lt;/aka&gt;</v>
      </c>
    </row>
    <row r="4798" spans="1:10">
      <c r="A4798" s="1" t="s">
        <v>22675</v>
      </c>
      <c r="B4798" t="s">
        <v>15369</v>
      </c>
      <c r="C4798" s="7" t="s">
        <v>4873</v>
      </c>
      <c r="D4798" s="8" t="s">
        <v>24963</v>
      </c>
      <c r="E4798" t="str">
        <f>TRIM(F4798)&amp;IF(RIGHT(TRIM(F4798),1)=",",TRIM(G4798)," "&amp;TRIM(G4798))</f>
        <v>CLAMP,HOSE CLAMP,HOSE</v>
      </c>
      <c r="F4798" t="str">
        <f>VLOOKUP(C4798,C$2:F$65001,3,FALSE)</f>
        <v xml:space="preserve">CLAMP,HOSE </v>
      </c>
      <c r="G4798" t="str">
        <f>VLOOKUP(C4798,C$2:G$65001,4,FALSE)</f>
        <v xml:space="preserve">CLAMP,HOSE         </v>
      </c>
      <c r="H4798" t="str">
        <f>"&lt;p&gt;" &amp;TRIM(B4798) &amp; "&lt;/p&gt;"</f>
        <v>&lt;p&gt;BRZHTM800&lt;/p&gt;</v>
      </c>
      <c r="I4798" t="str">
        <f>"&lt;d&gt;" &amp;TRIM(E4798) &amp; "&lt;/d&gt;"</f>
        <v>&lt;d&gt;CLAMP,HOSE CLAMP,HOSE&lt;/d&gt;</v>
      </c>
      <c r="J4798" t="str">
        <f>H4798&amp;I4798&amp;"&lt;c&gt;" &amp; A4798 &amp; "&lt;/c&gt;" &amp;"&lt;aka&gt;" &amp;C4798&amp; "&lt;/aka&gt;"</f>
        <v>&lt;p&gt;BRZHTM800&lt;/p&gt;&lt;d&gt;CLAMP,HOSE CLAMP,HOSE&lt;/d&gt;&lt;c&gt;64678&lt;/c&gt;&lt;aka&gt;4730011773515&lt;/aka&gt;</v>
      </c>
    </row>
    <row r="4799" spans="1:10">
      <c r="A4799" s="1" t="s">
        <v>23062</v>
      </c>
      <c r="B4799" t="s">
        <v>15371</v>
      </c>
      <c r="C4799" s="7" t="s">
        <v>4873</v>
      </c>
      <c r="D4799" s="8" t="s">
        <v>24963</v>
      </c>
      <c r="E4799" t="str">
        <f>TRIM(F4799)&amp;IF(RIGHT(TRIM(F4799),1)=",",TRIM(G4799)," "&amp;TRIM(G4799))</f>
        <v>CLAMP,HOSE CLAMP,HOSE</v>
      </c>
      <c r="F4799" t="str">
        <f>VLOOKUP(C4799,C$2:F$65001,3,FALSE)</f>
        <v xml:space="preserve">CLAMP,HOSE </v>
      </c>
      <c r="G4799" t="str">
        <f>VLOOKUP(C4799,C$2:G$65001,4,FALSE)</f>
        <v xml:space="preserve">CLAMP,HOSE         </v>
      </c>
      <c r="H4799" t="str">
        <f>"&lt;p&gt;" &amp;TRIM(B4799) &amp; "&lt;/p&gt;"</f>
        <v>&lt;p&gt;UT800-600&lt;/p&gt;</v>
      </c>
      <c r="I4799" t="str">
        <f>"&lt;d&gt;" &amp;TRIM(E4799) &amp; "&lt;/d&gt;"</f>
        <v>&lt;d&gt;CLAMP,HOSE CLAMP,HOSE&lt;/d&gt;</v>
      </c>
      <c r="J4799" t="str">
        <f>H4799&amp;I4799&amp;"&lt;c&gt;" &amp; A4799 &amp; "&lt;/c&gt;" &amp;"&lt;aka&gt;" &amp;C4799&amp; "&lt;/aka&gt;"</f>
        <v>&lt;p&gt;UT800-600&lt;/p&gt;&lt;d&gt;CLAMP,HOSE CLAMP,HOSE&lt;/d&gt;&lt;c&gt;66295&lt;/c&gt;&lt;aka&gt;4730011773515&lt;/aka&gt;</v>
      </c>
    </row>
    <row r="4800" spans="1:10">
      <c r="A4800" s="1" t="s">
        <v>23063</v>
      </c>
      <c r="B4800" t="s">
        <v>15374</v>
      </c>
      <c r="C4800" s="7" t="s">
        <v>4873</v>
      </c>
      <c r="D4800" s="8" t="s">
        <v>24963</v>
      </c>
      <c r="E4800" t="str">
        <f>TRIM(F4800)&amp;IF(RIGHT(TRIM(F4800),1)=",",TRIM(G4800)," "&amp;TRIM(G4800))</f>
        <v>CLAMP,HOSE CLAMP,HOSE</v>
      </c>
      <c r="F4800" t="str">
        <f>VLOOKUP(C4800,C$2:F$65001,3,FALSE)</f>
        <v xml:space="preserve">CLAMP,HOSE </v>
      </c>
      <c r="G4800" t="str">
        <f>VLOOKUP(C4800,C$2:G$65001,4,FALSE)</f>
        <v xml:space="preserve">CLAMP,HOSE         </v>
      </c>
      <c r="H4800" t="str">
        <f>"&lt;p&gt;" &amp;TRIM(B4800) &amp; "&lt;/p&gt;"</f>
        <v>&lt;p&gt;HTM800&lt;/p&gt;</v>
      </c>
      <c r="I4800" t="str">
        <f>"&lt;d&gt;" &amp;TRIM(E4800) &amp; "&lt;/d&gt;"</f>
        <v>&lt;d&gt;CLAMP,HOSE CLAMP,HOSE&lt;/d&gt;</v>
      </c>
      <c r="J4800" t="str">
        <f>H4800&amp;I4800&amp;"&lt;c&gt;" &amp; A4800 &amp; "&lt;/c&gt;" &amp;"&lt;aka&gt;" &amp;C4800&amp; "&lt;/aka&gt;"</f>
        <v>&lt;p&gt;HTM800&lt;/p&gt;&lt;d&gt;CLAMP,HOSE CLAMP,HOSE&lt;/d&gt;&lt;c&gt;08484&lt;/c&gt;&lt;aka&gt;4730011773515&lt;/aka&gt;</v>
      </c>
    </row>
    <row r="4801" spans="1:10">
      <c r="A4801" s="1" t="s">
        <v>5168</v>
      </c>
      <c r="B4801" t="s">
        <v>15377</v>
      </c>
      <c r="C4801" s="7" t="s">
        <v>4661</v>
      </c>
      <c r="D4801" s="8" t="s">
        <v>25024</v>
      </c>
      <c r="E4801" t="str">
        <f>TRIM(F4801)&amp;IF(RIGHT(TRIM(F4801),1)=",",TRIM(G4801)," "&amp;TRIM(G4801))</f>
        <v>INSERT,ENGINE VALVE SEAT INSERT,ENGINE VALVE</v>
      </c>
      <c r="F4801" t="str">
        <f>VLOOKUP(C4801,C$2:F$65001,3,FALSE)</f>
        <v>INSERT,ENGINE VALVE SEAT</v>
      </c>
      <c r="G4801" t="str">
        <f>VLOOKUP(C4801,C$2:G$65001,4,FALSE)</f>
        <v>INSERT,ENGINE VALVE</v>
      </c>
      <c r="H4801" t="str">
        <f>"&lt;p&gt;" &amp;TRIM(B4801) &amp; "&lt;/p&gt;"</f>
        <v>&lt;p&gt;3086192&lt;/p&gt;</v>
      </c>
      <c r="I4801" t="str">
        <f>"&lt;d&gt;" &amp;TRIM(E4801) &amp; "&lt;/d&gt;"</f>
        <v>&lt;d&gt;INSERT,ENGINE VALVE SEAT INSERT,ENGINE VALVE&lt;/d&gt;</v>
      </c>
      <c r="J4801" t="str">
        <f>H4801&amp;I4801&amp;"&lt;c&gt;" &amp; A4801 &amp; "&lt;/c&gt;" &amp;"&lt;aka&gt;" &amp;C4801&amp; "&lt;/aka&gt;"</f>
        <v>&lt;p&gt;3086192&lt;/p&gt;&lt;d&gt;INSERT,ENGINE VALVE SEAT INSERT,ENGINE VALVE&lt;/d&gt;&lt;c&gt;0B8S3&lt;/c&gt;&lt;aka&gt;2815014980944&lt;/aka&gt;</v>
      </c>
    </row>
    <row r="4802" spans="1:10">
      <c r="A4802" s="1" t="s">
        <v>5154</v>
      </c>
      <c r="B4802" t="s">
        <v>15379</v>
      </c>
      <c r="C4802" s="7" t="s">
        <v>4461</v>
      </c>
      <c r="D4802" s="8" t="s">
        <v>24926</v>
      </c>
      <c r="E4802" t="str">
        <f>TRIM(F4802)&amp;IF(RIGHT(TRIM(F4802),1)=",",TRIM(G4802)," "&amp;TRIM(G4802))</f>
        <v>SCREW,CAP,HEXAGON HEAD SCREW,CAP,HEXAGON</v>
      </c>
      <c r="F4802" t="str">
        <f>VLOOKUP(C4802,C$2:F$65001,3,FALSE)</f>
        <v>SCREW,CAP,HEXAGON HEAD</v>
      </c>
      <c r="G4802" t="str">
        <f>VLOOKUP(C4802,C$2:G$65001,4,FALSE)</f>
        <v xml:space="preserve">SCREW,CAP,HEXAGON  </v>
      </c>
      <c r="H4802" t="str">
        <f>"&lt;p&gt;" &amp;TRIM(B4802) &amp; "&lt;/p&gt;"</f>
        <v>&lt;p&gt;S145&lt;/p&gt;</v>
      </c>
      <c r="I4802" t="str">
        <f>"&lt;d&gt;" &amp;TRIM(E4802) &amp; "&lt;/d&gt;"</f>
        <v>&lt;d&gt;SCREW,CAP,HEXAGON HEAD SCREW,CAP,HEXAGON&lt;/d&gt;</v>
      </c>
      <c r="J4802" t="str">
        <f>H4802&amp;I4802&amp;"&lt;c&gt;" &amp; A4802 &amp; "&lt;/c&gt;" &amp;"&lt;aka&gt;" &amp;C4802&amp; "&lt;/aka&gt;"</f>
        <v>&lt;p&gt;S145&lt;/p&gt;&lt;d&gt;SCREW,CAP,HEXAGON HEAD SCREW,CAP,HEXAGON&lt;/d&gt;&lt;c&gt;15434&lt;/c&gt;&lt;aka&gt;5305012036444&lt;/aka&gt;</v>
      </c>
    </row>
    <row r="4803" spans="1:10">
      <c r="A4803" s="1" t="s">
        <v>5154</v>
      </c>
      <c r="B4803" t="s">
        <v>15381</v>
      </c>
      <c r="C4803" s="7" t="s">
        <v>4626</v>
      </c>
      <c r="D4803" s="8" t="s">
        <v>24949</v>
      </c>
      <c r="E4803" t="str">
        <f>TRIM(F4803)&amp;IF(RIGHT(TRIM(F4803),1)=",",TRIM(G4803)," "&amp;TRIM(G4803))</f>
        <v>O-RING O-RING</v>
      </c>
      <c r="F4803" t="str">
        <f>VLOOKUP(C4803,C$2:F$65001,3,FALSE)</f>
        <v xml:space="preserve">O-RING </v>
      </c>
      <c r="G4803" t="str">
        <f>VLOOKUP(C4803,C$2:G$65001,4,FALSE)</f>
        <v xml:space="preserve">O-RING             </v>
      </c>
      <c r="H4803" t="str">
        <f>"&lt;p&gt;" &amp;TRIM(B4803) &amp; "&lt;/p&gt;"</f>
        <v>&lt;p&gt;3031544&lt;/p&gt;</v>
      </c>
      <c r="I4803" t="str">
        <f>"&lt;d&gt;" &amp;TRIM(E4803) &amp; "&lt;/d&gt;"</f>
        <v>&lt;d&gt;O-RING O-RING&lt;/d&gt;</v>
      </c>
      <c r="J4803" t="str">
        <f>H4803&amp;I4803&amp;"&lt;c&gt;" &amp; A4803 &amp; "&lt;/c&gt;" &amp;"&lt;aka&gt;" &amp;C4803&amp; "&lt;/aka&gt;"</f>
        <v>&lt;p&gt;3031544&lt;/p&gt;&lt;d&gt;O-RING O-RING&lt;/d&gt;&lt;c&gt;15434&lt;/c&gt;&lt;aka&gt;5331013045150&lt;/aka&gt;</v>
      </c>
    </row>
    <row r="4804" spans="1:10">
      <c r="A4804" s="1" t="s">
        <v>5129</v>
      </c>
      <c r="B4804" t="s">
        <v>15383</v>
      </c>
      <c r="C4804" s="7" t="s">
        <v>4275</v>
      </c>
      <c r="D4804" s="8" t="s">
        <v>24950</v>
      </c>
      <c r="E4804" t="str">
        <f>TRIM(F4804)&amp;IF(RIGHT(TRIM(F4804),1)=",",TRIM(G4804)," "&amp;TRIM(G4804))</f>
        <v>ELBOW,PIPE ELBOW,PIPE</v>
      </c>
      <c r="F4804" t="str">
        <f>VLOOKUP(C4804,C$2:F$65001,3,FALSE)</f>
        <v xml:space="preserve">ELBOW,PIPE </v>
      </c>
      <c r="G4804" t="str">
        <f>VLOOKUP(C4804,C$2:G$65001,4,FALSE)</f>
        <v xml:space="preserve">ELBOW,PIPE         </v>
      </c>
      <c r="H4804" t="str">
        <f>"&lt;p&gt;" &amp;TRIM(B4804) &amp; "&lt;/p&gt;"</f>
        <v>&lt;p&gt;2252-8-8S&lt;/p&gt;</v>
      </c>
      <c r="I4804" t="str">
        <f>"&lt;d&gt;" &amp;TRIM(E4804) &amp; "&lt;/d&gt;"</f>
        <v>&lt;d&gt;ELBOW,PIPE ELBOW,PIPE&lt;/d&gt;</v>
      </c>
      <c r="J4804" t="str">
        <f>H4804&amp;I4804&amp;"&lt;c&gt;" &amp; A4804 &amp; "&lt;/c&gt;" &amp;"&lt;aka&gt;" &amp;C4804&amp; "&lt;/aka&gt;"</f>
        <v>&lt;p&gt;2252-8-8S&lt;/p&gt;&lt;d&gt;ELBOW,PIPE ELBOW,PIPE&lt;/d&gt;&lt;c&gt;01276&lt;/c&gt;&lt;aka&gt;4730014769966&lt;/aka&gt;</v>
      </c>
    </row>
    <row r="4805" spans="1:10">
      <c r="A4805" s="1" t="s">
        <v>22588</v>
      </c>
      <c r="B4805" t="s">
        <v>15385</v>
      </c>
      <c r="C4805" s="7" t="s">
        <v>4495</v>
      </c>
      <c r="D4805" s="8" t="s">
        <v>24949</v>
      </c>
      <c r="E4805" t="str">
        <f>TRIM(F4805)&amp;IF(RIGHT(TRIM(F4805),1)=",",TRIM(G4805)," "&amp;TRIM(G4805))</f>
        <v>O-RING O-RING</v>
      </c>
      <c r="F4805" t="str">
        <f>VLOOKUP(C4805,C$2:F$65001,3,FALSE)</f>
        <v xml:space="preserve">O-RING </v>
      </c>
      <c r="G4805" t="str">
        <f>VLOOKUP(C4805,C$2:G$65001,4,FALSE)</f>
        <v xml:space="preserve">O-RING             </v>
      </c>
      <c r="H4805" t="str">
        <f>"&lt;p&gt;" &amp;TRIM(B4805) &amp; "&lt;/p&gt;"</f>
        <v>&lt;p&gt;3922794&lt;/p&gt;</v>
      </c>
      <c r="I4805" t="str">
        <f>"&lt;d&gt;" &amp;TRIM(E4805) &amp; "&lt;/d&gt;"</f>
        <v>&lt;d&gt;O-RING O-RING&lt;/d&gt;</v>
      </c>
      <c r="J4805" t="str">
        <f>H4805&amp;I4805&amp;"&lt;c&gt;" &amp; A4805 &amp; "&lt;/c&gt;" &amp;"&lt;aka&gt;" &amp;C4805&amp; "&lt;/aka&gt;"</f>
        <v>&lt;p&gt;3922794&lt;/p&gt;&lt;d&gt;O-RING O-RING&lt;/d&gt;&lt;c&gt;ZC672&lt;/c&gt;&lt;aka&gt;5331014843466&lt;/aka&gt;</v>
      </c>
    </row>
    <row r="4806" spans="1:10">
      <c r="A4806" s="1" t="s">
        <v>22771</v>
      </c>
      <c r="B4806" t="s">
        <v>15387</v>
      </c>
      <c r="C4806" s="7" t="s">
        <v>4495</v>
      </c>
      <c r="D4806" s="8" t="s">
        <v>24949</v>
      </c>
      <c r="E4806" t="str">
        <f>TRIM(F4806)&amp;IF(RIGHT(TRIM(F4806),1)=",",TRIM(G4806)," "&amp;TRIM(G4806))</f>
        <v>O-RING O-RING</v>
      </c>
      <c r="F4806" t="str">
        <f>VLOOKUP(C4806,C$2:F$65001,3,FALSE)</f>
        <v xml:space="preserve">O-RING </v>
      </c>
      <c r="G4806" t="str">
        <f>VLOOKUP(C4806,C$2:G$65001,4,FALSE)</f>
        <v xml:space="preserve">O-RING             </v>
      </c>
      <c r="H4806" t="str">
        <f>"&lt;p&gt;" &amp;TRIM(B4806) &amp; "&lt;/p&gt;"</f>
        <v>&lt;p&gt;17218105-0&lt;/p&gt;</v>
      </c>
      <c r="I4806" t="str">
        <f>"&lt;d&gt;" &amp;TRIM(E4806) &amp; "&lt;/d&gt;"</f>
        <v>&lt;d&gt;O-RING O-RING&lt;/d&gt;</v>
      </c>
      <c r="J4806" t="str">
        <f>H4806&amp;I4806&amp;"&lt;c&gt;" &amp; A4806 &amp; "&lt;/c&gt;" &amp;"&lt;aka&gt;" &amp;C4806&amp; "&lt;/aka&gt;"</f>
        <v>&lt;p&gt;17218105-0&lt;/p&gt;&lt;d&gt;O-RING O-RING&lt;/d&gt;&lt;c&gt;S3002&lt;/c&gt;&lt;aka&gt;5331014843466&lt;/aka&gt;</v>
      </c>
    </row>
    <row r="4807" spans="1:10">
      <c r="A4807" s="1" t="s">
        <v>22617</v>
      </c>
      <c r="B4807" t="s">
        <v>15389</v>
      </c>
      <c r="C4807" s="7" t="s">
        <v>4495</v>
      </c>
      <c r="D4807" s="8" t="s">
        <v>24949</v>
      </c>
      <c r="E4807" t="str">
        <f>TRIM(F4807)&amp;IF(RIGHT(TRIM(F4807),1)=",",TRIM(G4807)," "&amp;TRIM(G4807))</f>
        <v>O-RING O-RING</v>
      </c>
      <c r="F4807" t="str">
        <f>VLOOKUP(C4807,C$2:F$65001,3,FALSE)</f>
        <v xml:space="preserve">O-RING </v>
      </c>
      <c r="G4807" t="str">
        <f>VLOOKUP(C4807,C$2:G$65001,4,FALSE)</f>
        <v xml:space="preserve">O-RING             </v>
      </c>
      <c r="H4807" t="str">
        <f>"&lt;p&gt;" &amp;TRIM(B4807) &amp; "&lt;/p&gt;"</f>
        <v>&lt;p&gt;41 3644&lt;/p&gt;</v>
      </c>
      <c r="I4807" t="str">
        <f>"&lt;d&gt;" &amp;TRIM(E4807) &amp; "&lt;/d&gt;"</f>
        <v>&lt;d&gt;O-RING O-RING&lt;/d&gt;</v>
      </c>
      <c r="J4807" t="str">
        <f>H4807&amp;I4807&amp;"&lt;c&gt;" &amp; A4807 &amp; "&lt;/c&gt;" &amp;"&lt;aka&gt;" &amp;C4807&amp; "&lt;/aka&gt;"</f>
        <v>&lt;p&gt;41 3644&lt;/p&gt;&lt;d&gt;O-RING O-RING&lt;/d&gt;&lt;c&gt;S3465&lt;/c&gt;&lt;aka&gt;5331014843466&lt;/aka&gt;</v>
      </c>
    </row>
    <row r="4808" spans="1:10">
      <c r="A4808" s="1" t="s">
        <v>22617</v>
      </c>
      <c r="B4808" t="s">
        <v>15392</v>
      </c>
      <c r="C4808" s="7" t="s">
        <v>4495</v>
      </c>
      <c r="D4808" s="8" t="s">
        <v>24949</v>
      </c>
      <c r="E4808" t="str">
        <f>TRIM(F4808)&amp;IF(RIGHT(TRIM(F4808),1)=",",TRIM(G4808)," "&amp;TRIM(G4808))</f>
        <v>O-RING O-RING</v>
      </c>
      <c r="F4808" t="str">
        <f>VLOOKUP(C4808,C$2:F$65001,3,FALSE)</f>
        <v xml:space="preserve">O-RING </v>
      </c>
      <c r="G4808" t="str">
        <f>VLOOKUP(C4808,C$2:G$65001,4,FALSE)</f>
        <v xml:space="preserve">O-RING             </v>
      </c>
      <c r="H4808" t="str">
        <f>"&lt;p&gt;" &amp;TRIM(B4808) &amp; "&lt;/p&gt;"</f>
        <v>&lt;p&gt;2 0071-921&lt;/p&gt;</v>
      </c>
      <c r="I4808" t="str">
        <f>"&lt;d&gt;" &amp;TRIM(E4808) &amp; "&lt;/d&gt;"</f>
        <v>&lt;d&gt;O-RING O-RING&lt;/d&gt;</v>
      </c>
      <c r="J4808" t="str">
        <f>H4808&amp;I4808&amp;"&lt;c&gt;" &amp; A4808 &amp; "&lt;/c&gt;" &amp;"&lt;aka&gt;" &amp;C4808&amp; "&lt;/aka&gt;"</f>
        <v>&lt;p&gt;2 0071-921&lt;/p&gt;&lt;d&gt;O-RING O-RING&lt;/d&gt;&lt;c&gt;S3465&lt;/c&gt;&lt;aka&gt;5331014843466&lt;/aka&gt;</v>
      </c>
    </row>
    <row r="4809" spans="1:10">
      <c r="A4809" s="1" t="s">
        <v>5214</v>
      </c>
      <c r="B4809" t="s">
        <v>15395</v>
      </c>
      <c r="C4809" s="7" t="s">
        <v>4911</v>
      </c>
      <c r="D4809" s="8" t="s">
        <v>24939</v>
      </c>
      <c r="E4809" t="str">
        <f>TRIM(F4809)&amp;IF(RIGHT(TRIM(F4809),1)=",",TRIM(G4809)," "&amp;TRIM(G4809))</f>
        <v>TERMINAL,LUG TERMINAL,LUG</v>
      </c>
      <c r="F4809" t="str">
        <f>VLOOKUP(C4809,C$2:F$65001,3,FALSE)</f>
        <v xml:space="preserve">TERMINAL,LUG </v>
      </c>
      <c r="G4809" t="str">
        <f>VLOOKUP(C4809,C$2:G$65001,4,FALSE)</f>
        <v xml:space="preserve">TERMINAL,LUG       </v>
      </c>
      <c r="H4809" t="str">
        <f>"&lt;p&gt;" &amp;TRIM(B4809) &amp; "&lt;/p&gt;"</f>
        <v>&lt;p&gt;55013-9&lt;/p&gt;</v>
      </c>
      <c r="I4809" t="str">
        <f>"&lt;d&gt;" &amp;TRIM(E4809) &amp; "&lt;/d&gt;"</f>
        <v>&lt;d&gt;TERMINAL,LUG TERMINAL,LUG&lt;/d&gt;</v>
      </c>
      <c r="J4809" t="str">
        <f>H4809&amp;I4809&amp;"&lt;c&gt;" &amp; A4809 &amp; "&lt;/c&gt;" &amp;"&lt;aka&gt;" &amp;C4809&amp; "&lt;/aka&gt;"</f>
        <v>&lt;p&gt;55013-9&lt;/p&gt;&lt;d&gt;TERMINAL,LUG TERMINAL,LUG&lt;/d&gt;&lt;c&gt;00779&lt;/c&gt;&lt;aka&gt;5940001434794&lt;/aka&gt;</v>
      </c>
    </row>
    <row r="4810" spans="1:10">
      <c r="A4810" s="1" t="s">
        <v>22692</v>
      </c>
      <c r="B4810" t="s">
        <v>15397</v>
      </c>
      <c r="C4810" s="7" t="s">
        <v>4911</v>
      </c>
      <c r="D4810" s="8" t="s">
        <v>24939</v>
      </c>
      <c r="E4810" t="str">
        <f>TRIM(F4810)&amp;IF(RIGHT(TRIM(F4810),1)=",",TRIM(G4810)," "&amp;TRIM(G4810))</f>
        <v>TERMINAL,LUG TERMINAL,LUG</v>
      </c>
      <c r="F4810" t="str">
        <f>VLOOKUP(C4810,C$2:F$65001,3,FALSE)</f>
        <v xml:space="preserve">TERMINAL,LUG </v>
      </c>
      <c r="G4810" t="str">
        <f>VLOOKUP(C4810,C$2:G$65001,4,FALSE)</f>
        <v xml:space="preserve">TERMINAL,LUG       </v>
      </c>
      <c r="H4810" t="str">
        <f>"&lt;p&gt;" &amp;TRIM(B4810) &amp; "&lt;/p&gt;"</f>
        <v>&lt;p&gt;58A8-25&lt;/p&gt;</v>
      </c>
      <c r="I4810" t="str">
        <f>"&lt;d&gt;" &amp;TRIM(E4810) &amp; "&lt;/d&gt;"</f>
        <v>&lt;d&gt;TERMINAL,LUG TERMINAL,LUG&lt;/d&gt;</v>
      </c>
      <c r="J4810" t="str">
        <f>H4810&amp;I4810&amp;"&lt;c&gt;" &amp; A4810 &amp; "&lt;/c&gt;" &amp;"&lt;aka&gt;" &amp;C4810&amp; "&lt;/aka&gt;"</f>
        <v>&lt;p&gt;58A8-25&lt;/p&gt;&lt;d&gt;TERMINAL,LUG TERMINAL,LUG&lt;/d&gt;&lt;c&gt;04236&lt;/c&gt;&lt;aka&gt;5940001434794&lt;/aka&gt;</v>
      </c>
    </row>
    <row r="4811" spans="1:10">
      <c r="A4811" s="1" t="s">
        <v>5298</v>
      </c>
      <c r="B4811" t="s">
        <v>15399</v>
      </c>
      <c r="C4811" s="7" t="s">
        <v>4911</v>
      </c>
      <c r="D4811" s="8" t="s">
        <v>24939</v>
      </c>
      <c r="E4811" t="str">
        <f>TRIM(F4811)&amp;IF(RIGHT(TRIM(F4811),1)=",",TRIM(G4811)," "&amp;TRIM(G4811))</f>
        <v>TERMINAL,LUG TERMINAL,LUG</v>
      </c>
      <c r="F4811" t="str">
        <f>VLOOKUP(C4811,C$2:F$65001,3,FALSE)</f>
        <v xml:space="preserve">TERMINAL,LUG </v>
      </c>
      <c r="G4811" t="str">
        <f>VLOOKUP(C4811,C$2:G$65001,4,FALSE)</f>
        <v xml:space="preserve">TERMINAL,LUG       </v>
      </c>
      <c r="H4811" t="str">
        <f>"&lt;p&gt;" &amp;TRIM(B4811) &amp; "&lt;/p&gt;"</f>
        <v>&lt;p&gt;SE10N&lt;/p&gt;</v>
      </c>
      <c r="I4811" t="str">
        <f>"&lt;d&gt;" &amp;TRIM(E4811) &amp; "&lt;/d&gt;"</f>
        <v>&lt;d&gt;TERMINAL,LUG TERMINAL,LUG&lt;/d&gt;</v>
      </c>
      <c r="J4811" t="str">
        <f>H4811&amp;I4811&amp;"&lt;c&gt;" &amp; A4811 &amp; "&lt;/c&gt;" &amp;"&lt;aka&gt;" &amp;C4811&amp; "&lt;/aka&gt;"</f>
        <v>&lt;p&gt;SE10N&lt;/p&gt;&lt;d&gt;TERMINAL,LUG TERMINAL,LUG&lt;/d&gt;&lt;c&gt;09922&lt;/c&gt;&lt;aka&gt;5940001434794&lt;/aka&gt;</v>
      </c>
    </row>
    <row r="4812" spans="1:10">
      <c r="A4812" s="1" t="s">
        <v>23064</v>
      </c>
      <c r="B4812" t="s">
        <v>15401</v>
      </c>
      <c r="C4812" s="7" t="s">
        <v>4911</v>
      </c>
      <c r="D4812" s="8" t="s">
        <v>24939</v>
      </c>
      <c r="E4812" t="str">
        <f>TRIM(F4812)&amp;IF(RIGHT(TRIM(F4812),1)=",",TRIM(G4812)," "&amp;TRIM(G4812))</f>
        <v>TERMINAL,LUG TERMINAL,LUG</v>
      </c>
      <c r="F4812" t="str">
        <f>VLOOKUP(C4812,C$2:F$65001,3,FALSE)</f>
        <v xml:space="preserve">TERMINAL,LUG </v>
      </c>
      <c r="G4812" t="str">
        <f>VLOOKUP(C4812,C$2:G$65001,4,FALSE)</f>
        <v xml:space="preserve">TERMINAL,LUG       </v>
      </c>
      <c r="H4812" t="str">
        <f>"&lt;p&gt;" &amp;TRIM(B4812) &amp; "&lt;/p&gt;"</f>
        <v>&lt;p&gt;YAE10N&lt;/p&gt;</v>
      </c>
      <c r="I4812" t="str">
        <f>"&lt;d&gt;" &amp;TRIM(E4812) &amp; "&lt;/d&gt;"</f>
        <v>&lt;d&gt;TERMINAL,LUG TERMINAL,LUG&lt;/d&gt;</v>
      </c>
      <c r="J4812" t="str">
        <f>H4812&amp;I4812&amp;"&lt;c&gt;" &amp; A4812 &amp; "&lt;/c&gt;" &amp;"&lt;aka&gt;" &amp;C4812&amp; "&lt;/aka&gt;"</f>
        <v>&lt;p&gt;YAE10N&lt;/p&gt;&lt;d&gt;TERMINAL,LUG TERMINAL,LUG&lt;/d&gt;&lt;c&gt;22526&lt;/c&gt;&lt;aka&gt;5940001434794&lt;/aka&gt;</v>
      </c>
    </row>
    <row r="4813" spans="1:10">
      <c r="A4813" s="1" t="s">
        <v>5284</v>
      </c>
      <c r="B4813" t="s">
        <v>15404</v>
      </c>
      <c r="C4813" s="7" t="s">
        <v>4911</v>
      </c>
      <c r="D4813" s="8" t="s">
        <v>24939</v>
      </c>
      <c r="E4813" t="str">
        <f>TRIM(F4813)&amp;IF(RIGHT(TRIM(F4813),1)=",",TRIM(G4813)," "&amp;TRIM(G4813))</f>
        <v>TERMINAL,LUG TERMINAL,LUG</v>
      </c>
      <c r="F4813" t="str">
        <f>VLOOKUP(C4813,C$2:F$65001,3,FALSE)</f>
        <v xml:space="preserve">TERMINAL,LUG </v>
      </c>
      <c r="G4813" t="str">
        <f>VLOOKUP(C4813,C$2:G$65001,4,FALSE)</f>
        <v xml:space="preserve">TERMINAL,LUG       </v>
      </c>
      <c r="H4813" t="str">
        <f>"&lt;p&gt;" &amp;TRIM(B4813) &amp; "&lt;/p&gt;"</f>
        <v>&lt;p&gt;88-22119-19&lt;/p&gt;</v>
      </c>
      <c r="I4813" t="str">
        <f>"&lt;d&gt;" &amp;TRIM(E4813) &amp; "&lt;/d&gt;"</f>
        <v>&lt;d&gt;TERMINAL,LUG TERMINAL,LUG&lt;/d&gt;</v>
      </c>
      <c r="J4813" t="str">
        <f>H4813&amp;I4813&amp;"&lt;c&gt;" &amp; A4813 &amp; "&lt;/c&gt;" &amp;"&lt;aka&gt;" &amp;C4813&amp; "&lt;/aka&gt;"</f>
        <v>&lt;p&gt;88-22119-19&lt;/p&gt;&lt;d&gt;TERMINAL,LUG TERMINAL,LUG&lt;/d&gt;&lt;c&gt;30554&lt;/c&gt;&lt;aka&gt;5940001434794&lt;/aka&gt;</v>
      </c>
    </row>
    <row r="4814" spans="1:10">
      <c r="A4814" s="1" t="s">
        <v>23065</v>
      </c>
      <c r="B4814" t="s">
        <v>15406</v>
      </c>
      <c r="C4814" s="7" t="s">
        <v>4911</v>
      </c>
      <c r="D4814" s="8" t="s">
        <v>24939</v>
      </c>
      <c r="E4814" t="str">
        <f>TRIM(F4814)&amp;IF(RIGHT(TRIM(F4814),1)=",",TRIM(G4814)," "&amp;TRIM(G4814))</f>
        <v>TERMINAL,LUG TERMINAL,LUG</v>
      </c>
      <c r="F4814" t="str">
        <f>VLOOKUP(C4814,C$2:F$65001,3,FALSE)</f>
        <v xml:space="preserve">TERMINAL,LUG </v>
      </c>
      <c r="G4814" t="str">
        <f>VLOOKUP(C4814,C$2:G$65001,4,FALSE)</f>
        <v xml:space="preserve">TERMINAL,LUG       </v>
      </c>
      <c r="H4814" t="str">
        <f>"&lt;p&gt;" &amp;TRIM(B4814) &amp; "&lt;/p&gt;"</f>
        <v>&lt;p&gt;0D-01-506&lt;/p&gt;</v>
      </c>
      <c r="I4814" t="str">
        <f>"&lt;d&gt;" &amp;TRIM(E4814) &amp; "&lt;/d&gt;"</f>
        <v>&lt;d&gt;TERMINAL,LUG TERMINAL,LUG&lt;/d&gt;</v>
      </c>
      <c r="J4814" t="str">
        <f>H4814&amp;I4814&amp;"&lt;c&gt;" &amp; A4814 &amp; "&lt;/c&gt;" &amp;"&lt;aka&gt;" &amp;C4814&amp; "&lt;/aka&gt;"</f>
        <v>&lt;p&gt;0D-01-506&lt;/p&gt;&lt;d&gt;TERMINAL,LUG TERMINAL,LUG&lt;/d&gt;&lt;c&gt;75037&lt;/c&gt;&lt;aka&gt;5940001434794&lt;/aka&gt;</v>
      </c>
    </row>
    <row r="4815" spans="1:10">
      <c r="A4815" s="1" t="s">
        <v>5256</v>
      </c>
      <c r="B4815" t="s">
        <v>15409</v>
      </c>
      <c r="C4815" s="7" t="s">
        <v>4911</v>
      </c>
      <c r="D4815" s="8" t="s">
        <v>24939</v>
      </c>
      <c r="E4815" t="str">
        <f>TRIM(F4815)&amp;IF(RIGHT(TRIM(F4815),1)=",",TRIM(G4815)," "&amp;TRIM(G4815))</f>
        <v>TERMINAL,LUG TERMINAL,LUG</v>
      </c>
      <c r="F4815" t="str">
        <f>VLOOKUP(C4815,C$2:F$65001,3,FALSE)</f>
        <v xml:space="preserve">TERMINAL,LUG </v>
      </c>
      <c r="G4815" t="str">
        <f>VLOOKUP(C4815,C$2:G$65001,4,FALSE)</f>
        <v xml:space="preserve">TERMINAL,LUG       </v>
      </c>
      <c r="H4815" t="str">
        <f>"&lt;p&gt;" &amp;TRIM(B4815) &amp; "&lt;/p&gt;"</f>
        <v>&lt;p&gt;C-528-10&lt;/p&gt;</v>
      </c>
      <c r="I4815" t="str">
        <f>"&lt;d&gt;" &amp;TRIM(E4815) &amp; "&lt;/d&gt;"</f>
        <v>&lt;d&gt;TERMINAL,LUG TERMINAL,LUG&lt;/d&gt;</v>
      </c>
      <c r="J4815" t="str">
        <f>H4815&amp;I4815&amp;"&lt;c&gt;" &amp; A4815 &amp; "&lt;/c&gt;" &amp;"&lt;aka&gt;" &amp;C4815&amp; "&lt;/aka&gt;"</f>
        <v>&lt;p&gt;C-528-10&lt;/p&gt;&lt;d&gt;TERMINAL,LUG TERMINAL,LUG&lt;/d&gt;&lt;c&gt;98410&lt;/c&gt;&lt;aka&gt;5940001434794&lt;/aka&gt;</v>
      </c>
    </row>
    <row r="4816" spans="1:10">
      <c r="A4816" s="1" t="s">
        <v>22928</v>
      </c>
      <c r="B4816" t="s">
        <v>15411</v>
      </c>
      <c r="C4816" s="7" t="s">
        <v>4911</v>
      </c>
      <c r="D4816" s="8" t="s">
        <v>24939</v>
      </c>
      <c r="E4816" t="str">
        <f>TRIM(F4816)&amp;IF(RIGHT(TRIM(F4816),1)=",",TRIM(G4816)," "&amp;TRIM(G4816))</f>
        <v>TERMINAL,LUG TERMINAL,LUG</v>
      </c>
      <c r="F4816" t="str">
        <f>VLOOKUP(C4816,C$2:F$65001,3,FALSE)</f>
        <v xml:space="preserve">TERMINAL,LUG </v>
      </c>
      <c r="G4816" t="str">
        <f>VLOOKUP(C4816,C$2:G$65001,4,FALSE)</f>
        <v xml:space="preserve">TERMINAL,LUG       </v>
      </c>
      <c r="H4816" t="str">
        <f>"&lt;p&gt;" &amp;TRIM(B4816) &amp; "&lt;/p&gt;"</f>
        <v>&lt;p&gt;724-522-9009&lt;/p&gt;</v>
      </c>
      <c r="I4816" t="str">
        <f>"&lt;d&gt;" &amp;TRIM(E4816) &amp; "&lt;/d&gt;"</f>
        <v>&lt;d&gt;TERMINAL,LUG TERMINAL,LUG&lt;/d&gt;</v>
      </c>
      <c r="J4816" t="str">
        <f>H4816&amp;I4816&amp;"&lt;c&gt;" &amp; A4816 &amp; "&lt;/c&gt;" &amp;"&lt;aka&gt;" &amp;C4816&amp; "&lt;/aka&gt;"</f>
        <v>&lt;p&gt;724-522-9009&lt;/p&gt;&lt;d&gt;TERMINAL,LUG TERMINAL,LUG&lt;/d&gt;&lt;c&gt;99193&lt;/c&gt;&lt;aka&gt;5940001434794&lt;/aka&gt;</v>
      </c>
    </row>
    <row r="4817" spans="1:10">
      <c r="A4817" s="1" t="s">
        <v>5214</v>
      </c>
      <c r="B4817" t="s">
        <v>15413</v>
      </c>
      <c r="C4817" s="7" t="s">
        <v>4911</v>
      </c>
      <c r="D4817" s="8" t="s">
        <v>24939</v>
      </c>
      <c r="E4817" t="str">
        <f>TRIM(F4817)&amp;IF(RIGHT(TRIM(F4817),1)=",",TRIM(G4817)," "&amp;TRIM(G4817))</f>
        <v>TERMINAL,LUG TERMINAL,LUG</v>
      </c>
      <c r="F4817" t="str">
        <f>VLOOKUP(C4817,C$2:F$65001,3,FALSE)</f>
        <v xml:space="preserve">TERMINAL,LUG </v>
      </c>
      <c r="G4817" t="str">
        <f>VLOOKUP(C4817,C$2:G$65001,4,FALSE)</f>
        <v xml:space="preserve">TERMINAL,LUG       </v>
      </c>
      <c r="H4817" t="str">
        <f>"&lt;p&gt;" &amp;TRIM(B4817) &amp; "&lt;/p&gt;"</f>
        <v>&lt;p&gt;325154&lt;/p&gt;</v>
      </c>
      <c r="I4817" t="str">
        <f>"&lt;d&gt;" &amp;TRIM(E4817) &amp; "&lt;/d&gt;"</f>
        <v>&lt;d&gt;TERMINAL,LUG TERMINAL,LUG&lt;/d&gt;</v>
      </c>
      <c r="J4817" t="str">
        <f>H4817&amp;I4817&amp;"&lt;c&gt;" &amp; A4817 &amp; "&lt;/c&gt;" &amp;"&lt;aka&gt;" &amp;C4817&amp; "&lt;/aka&gt;"</f>
        <v>&lt;p&gt;325154&lt;/p&gt;&lt;d&gt;TERMINAL,LUG TERMINAL,LUG&lt;/d&gt;&lt;c&gt;00779&lt;/c&gt;&lt;aka&gt;5940001434794&lt;/aka&gt;</v>
      </c>
    </row>
    <row r="4818" spans="1:10">
      <c r="A4818" s="1" t="s">
        <v>5298</v>
      </c>
      <c r="B4818" t="s">
        <v>15415</v>
      </c>
      <c r="C4818" s="7" t="s">
        <v>4911</v>
      </c>
      <c r="D4818" s="8" t="s">
        <v>24939</v>
      </c>
      <c r="E4818" t="str">
        <f>TRIM(F4818)&amp;IF(RIGHT(TRIM(F4818),1)=",",TRIM(G4818)," "&amp;TRIM(G4818))</f>
        <v>TERMINAL,LUG TERMINAL,LUG</v>
      </c>
      <c r="F4818" t="str">
        <f>VLOOKUP(C4818,C$2:F$65001,3,FALSE)</f>
        <v xml:space="preserve">TERMINAL,LUG </v>
      </c>
      <c r="G4818" t="str">
        <f>VLOOKUP(C4818,C$2:G$65001,4,FALSE)</f>
        <v xml:space="preserve">TERMINAL,LUG       </v>
      </c>
      <c r="H4818" t="str">
        <f>"&lt;p&gt;" &amp;TRIM(B4818) &amp; "&lt;/p&gt;"</f>
        <v>&lt;p&gt;YAES10N12&lt;/p&gt;</v>
      </c>
      <c r="I4818" t="str">
        <f>"&lt;d&gt;" &amp;TRIM(E4818) &amp; "&lt;/d&gt;"</f>
        <v>&lt;d&gt;TERMINAL,LUG TERMINAL,LUG&lt;/d&gt;</v>
      </c>
      <c r="J4818" t="str">
        <f>H4818&amp;I4818&amp;"&lt;c&gt;" &amp; A4818 &amp; "&lt;/c&gt;" &amp;"&lt;aka&gt;" &amp;C4818&amp; "&lt;/aka&gt;"</f>
        <v>&lt;p&gt;YAES10N12&lt;/p&gt;&lt;d&gt;TERMINAL,LUG TERMINAL,LUG&lt;/d&gt;&lt;c&gt;09922&lt;/c&gt;&lt;aka&gt;5940001434794&lt;/aka&gt;</v>
      </c>
    </row>
    <row r="4819" spans="1:10">
      <c r="A4819" s="1" t="s">
        <v>5282</v>
      </c>
      <c r="B4819" t="s">
        <v>15417</v>
      </c>
      <c r="C4819" s="7" t="s">
        <v>4911</v>
      </c>
      <c r="D4819" s="8" t="s">
        <v>24939</v>
      </c>
      <c r="E4819" t="str">
        <f>TRIM(F4819)&amp;IF(RIGHT(TRIM(F4819),1)=",",TRIM(G4819)," "&amp;TRIM(G4819))</f>
        <v>TERMINAL,LUG TERMINAL,LUG</v>
      </c>
      <c r="F4819" t="str">
        <f>VLOOKUP(C4819,C$2:F$65001,3,FALSE)</f>
        <v xml:space="preserve">TERMINAL,LUG </v>
      </c>
      <c r="G4819" t="str">
        <f>VLOOKUP(C4819,C$2:G$65001,4,FALSE)</f>
        <v xml:space="preserve">TERMINAL,LUG       </v>
      </c>
      <c r="H4819" t="str">
        <f>"&lt;p&gt;" &amp;TRIM(B4819) &amp; "&lt;/p&gt;"</f>
        <v>&lt;p&gt;XR5109N&lt;/p&gt;</v>
      </c>
      <c r="I4819" t="str">
        <f>"&lt;d&gt;" &amp;TRIM(E4819) &amp; "&lt;/d&gt;"</f>
        <v>&lt;d&gt;TERMINAL,LUG TERMINAL,LUG&lt;/d&gt;</v>
      </c>
      <c r="J4819" t="str">
        <f>H4819&amp;I4819&amp;"&lt;c&gt;" &amp; A4819 &amp; "&lt;/c&gt;" &amp;"&lt;aka&gt;" &amp;C4819&amp; "&lt;/aka&gt;"</f>
        <v>&lt;p&gt;XR5109N&lt;/p&gt;&lt;d&gt;TERMINAL,LUG TERMINAL,LUG&lt;/d&gt;&lt;c&gt;14726&lt;/c&gt;&lt;aka&gt;5940001434794&lt;/aka&gt;</v>
      </c>
    </row>
    <row r="4820" spans="1:10">
      <c r="A4820" s="1" t="s">
        <v>23066</v>
      </c>
      <c r="B4820" t="s">
        <v>15419</v>
      </c>
      <c r="C4820" s="7" t="s">
        <v>4911</v>
      </c>
      <c r="D4820" s="8" t="s">
        <v>24939</v>
      </c>
      <c r="E4820" t="str">
        <f>TRIM(F4820)&amp;IF(RIGHT(TRIM(F4820),1)=",",TRIM(G4820)," "&amp;TRIM(G4820))</f>
        <v>TERMINAL,LUG TERMINAL,LUG</v>
      </c>
      <c r="F4820" t="str">
        <f>VLOOKUP(C4820,C$2:F$65001,3,FALSE)</f>
        <v xml:space="preserve">TERMINAL,LUG </v>
      </c>
      <c r="G4820" t="str">
        <f>VLOOKUP(C4820,C$2:G$65001,4,FALSE)</f>
        <v xml:space="preserve">TERMINAL,LUG       </v>
      </c>
      <c r="H4820" t="str">
        <f>"&lt;p&gt;" &amp;TRIM(B4820) &amp; "&lt;/p&gt;"</f>
        <v>&lt;p&gt;316-990123-647&lt;/p&gt;</v>
      </c>
      <c r="I4820" t="str">
        <f>"&lt;d&gt;" &amp;TRIM(E4820) &amp; "&lt;/d&gt;"</f>
        <v>&lt;d&gt;TERMINAL,LUG TERMINAL,LUG&lt;/d&gt;</v>
      </c>
      <c r="J4820" t="str">
        <f>H4820&amp;I4820&amp;"&lt;c&gt;" &amp; A4820 &amp; "&lt;/c&gt;" &amp;"&lt;aka&gt;" &amp;C4820&amp; "&lt;/aka&gt;"</f>
        <v>&lt;p&gt;316-990123-647&lt;/p&gt;&lt;d&gt;TERMINAL,LUG TERMINAL,LUG&lt;/d&gt;&lt;c&gt;38753&lt;/c&gt;&lt;aka&gt;5940001434794&lt;/aka&gt;</v>
      </c>
    </row>
    <row r="4821" spans="1:10">
      <c r="A4821" s="1" t="s">
        <v>23065</v>
      </c>
      <c r="B4821" t="s">
        <v>15422</v>
      </c>
      <c r="C4821" s="7" t="s">
        <v>4911</v>
      </c>
      <c r="D4821" s="8" t="s">
        <v>24939</v>
      </c>
      <c r="E4821" t="str">
        <f>TRIM(F4821)&amp;IF(RIGHT(TRIM(F4821),1)=",",TRIM(G4821)," "&amp;TRIM(G4821))</f>
        <v>TERMINAL,LUG TERMINAL,LUG</v>
      </c>
      <c r="F4821" t="str">
        <f>VLOOKUP(C4821,C$2:F$65001,3,FALSE)</f>
        <v xml:space="preserve">TERMINAL,LUG </v>
      </c>
      <c r="G4821" t="str">
        <f>VLOOKUP(C4821,C$2:G$65001,4,FALSE)</f>
        <v xml:space="preserve">TERMINAL,LUG       </v>
      </c>
      <c r="H4821" t="str">
        <f>"&lt;p&gt;" &amp;TRIM(B4821) &amp; "&lt;/p&gt;"</f>
        <v>&lt;p&gt;D-01-506&lt;/p&gt;</v>
      </c>
      <c r="I4821" t="str">
        <f>"&lt;d&gt;" &amp;TRIM(E4821) &amp; "&lt;/d&gt;"</f>
        <v>&lt;d&gt;TERMINAL,LUG TERMINAL,LUG&lt;/d&gt;</v>
      </c>
      <c r="J4821" t="str">
        <f>H4821&amp;I4821&amp;"&lt;c&gt;" &amp; A4821 &amp; "&lt;/c&gt;" &amp;"&lt;aka&gt;" &amp;C4821&amp; "&lt;/aka&gt;"</f>
        <v>&lt;p&gt;D-01-506&lt;/p&gt;&lt;d&gt;TERMINAL,LUG TERMINAL,LUG&lt;/d&gt;&lt;c&gt;75037&lt;/c&gt;&lt;aka&gt;5940001434794&lt;/aka&gt;</v>
      </c>
    </row>
    <row r="4822" spans="1:10">
      <c r="A4822" s="1" t="s">
        <v>23065</v>
      </c>
      <c r="B4822" t="s">
        <v>15424</v>
      </c>
      <c r="C4822" s="7" t="s">
        <v>4911</v>
      </c>
      <c r="D4822" s="8" t="s">
        <v>24939</v>
      </c>
      <c r="E4822" t="str">
        <f>TRIM(F4822)&amp;IF(RIGHT(TRIM(F4822),1)=",",TRIM(G4822)," "&amp;TRIM(G4822))</f>
        <v>TERMINAL,LUG TERMINAL,LUG</v>
      </c>
      <c r="F4822" t="str">
        <f>VLOOKUP(C4822,C$2:F$65001,3,FALSE)</f>
        <v xml:space="preserve">TERMINAL,LUG </v>
      </c>
      <c r="G4822" t="str">
        <f>VLOOKUP(C4822,C$2:G$65001,4,FALSE)</f>
        <v xml:space="preserve">TERMINAL,LUG       </v>
      </c>
      <c r="H4822" t="str">
        <f>"&lt;p&gt;" &amp;TRIM(B4822) &amp; "&lt;/p&gt;"</f>
        <v>&lt;p&gt;MNG10-10RX&lt;/p&gt;</v>
      </c>
      <c r="I4822" t="str">
        <f>"&lt;d&gt;" &amp;TRIM(E4822) &amp; "&lt;/d&gt;"</f>
        <v>&lt;d&gt;TERMINAL,LUG TERMINAL,LUG&lt;/d&gt;</v>
      </c>
      <c r="J4822" t="str">
        <f>H4822&amp;I4822&amp;"&lt;c&gt;" &amp; A4822 &amp; "&lt;/c&gt;" &amp;"&lt;aka&gt;" &amp;C4822&amp; "&lt;/aka&gt;"</f>
        <v>&lt;p&gt;MNG10-10RX&lt;/p&gt;&lt;d&gt;TERMINAL,LUG TERMINAL,LUG&lt;/d&gt;&lt;c&gt;75037&lt;/c&gt;&lt;aka&gt;5940001434794&lt;/aka&gt;</v>
      </c>
    </row>
    <row r="4823" spans="1:10">
      <c r="A4823" s="1" t="s">
        <v>23067</v>
      </c>
      <c r="B4823" t="s">
        <v>15426</v>
      </c>
      <c r="C4823" s="7" t="s">
        <v>4911</v>
      </c>
      <c r="D4823" s="8" t="s">
        <v>24939</v>
      </c>
      <c r="E4823" t="str">
        <f>TRIM(F4823)&amp;IF(RIGHT(TRIM(F4823),1)=",",TRIM(G4823)," "&amp;TRIM(G4823))</f>
        <v>TERMINAL,LUG TERMINAL,LUG</v>
      </c>
      <c r="F4823" t="str">
        <f>VLOOKUP(C4823,C$2:F$65001,3,FALSE)</f>
        <v xml:space="preserve">TERMINAL,LUG </v>
      </c>
      <c r="G4823" t="str">
        <f>VLOOKUP(C4823,C$2:G$65001,4,FALSE)</f>
        <v xml:space="preserve">TERMINAL,LUG       </v>
      </c>
      <c r="H4823" t="str">
        <f>"&lt;p&gt;" &amp;TRIM(B4823) &amp; "&lt;/p&gt;"</f>
        <v>&lt;p&gt;2123&lt;/p&gt;</v>
      </c>
      <c r="I4823" t="str">
        <f>"&lt;d&gt;" &amp;TRIM(E4823) &amp; "&lt;/d&gt;"</f>
        <v>&lt;d&gt;TERMINAL,LUG TERMINAL,LUG&lt;/d&gt;</v>
      </c>
      <c r="J4823" t="str">
        <f>H4823&amp;I4823&amp;"&lt;c&gt;" &amp; A4823 &amp; "&lt;/c&gt;" &amp;"&lt;aka&gt;" &amp;C4823&amp; "&lt;/aka&gt;"</f>
        <v>&lt;p&gt;2123&lt;/p&gt;&lt;d&gt;TERMINAL,LUG TERMINAL,LUG&lt;/d&gt;&lt;c&gt;94808&lt;/c&gt;&lt;aka&gt;5940001434794&lt;/aka&gt;</v>
      </c>
    </row>
    <row r="4824" spans="1:10">
      <c r="A4824" s="1" t="s">
        <v>5158</v>
      </c>
      <c r="B4824" t="s">
        <v>15429</v>
      </c>
      <c r="C4824" s="7" t="s">
        <v>4911</v>
      </c>
      <c r="D4824" s="8" t="s">
        <v>24939</v>
      </c>
      <c r="E4824" t="str">
        <f>TRIM(F4824)&amp;IF(RIGHT(TRIM(F4824),1)=",",TRIM(G4824)," "&amp;TRIM(G4824))</f>
        <v>TERMINAL,LUG TERMINAL,LUG</v>
      </c>
      <c r="F4824" t="str">
        <f>VLOOKUP(C4824,C$2:F$65001,3,FALSE)</f>
        <v xml:space="preserve">TERMINAL,LUG </v>
      </c>
      <c r="G4824" t="str">
        <f>VLOOKUP(C4824,C$2:G$65001,4,FALSE)</f>
        <v xml:space="preserve">TERMINAL,LUG       </v>
      </c>
      <c r="H4824" t="str">
        <f>"&lt;p&gt;" &amp;TRIM(B4824) &amp; "&lt;/p&gt;"</f>
        <v>&lt;p&gt;MS25036-112&lt;/p&gt;</v>
      </c>
      <c r="I4824" t="str">
        <f>"&lt;d&gt;" &amp;TRIM(E4824) &amp; "&lt;/d&gt;"</f>
        <v>&lt;d&gt;TERMINAL,LUG TERMINAL,LUG&lt;/d&gt;</v>
      </c>
      <c r="J4824" t="str">
        <f>H4824&amp;I4824&amp;"&lt;c&gt;" &amp; A4824 &amp; "&lt;/c&gt;" &amp;"&lt;aka&gt;" &amp;C4824&amp; "&lt;/aka&gt;"</f>
        <v>&lt;p&gt;MS25036-112&lt;/p&gt;&lt;d&gt;TERMINAL,LUG TERMINAL,LUG&lt;/d&gt;&lt;c&gt;96906&lt;/c&gt;&lt;aka&gt;5940001434794&lt;/aka&gt;</v>
      </c>
    </row>
    <row r="4825" spans="1:10">
      <c r="A4825" s="1" t="s">
        <v>22695</v>
      </c>
      <c r="B4825" t="s">
        <v>15431</v>
      </c>
      <c r="C4825" s="7" t="s">
        <v>4911</v>
      </c>
      <c r="D4825" s="8" t="s">
        <v>24939</v>
      </c>
      <c r="E4825" t="str">
        <f>TRIM(F4825)&amp;IF(RIGHT(TRIM(F4825),1)=",",TRIM(G4825)," "&amp;TRIM(G4825))</f>
        <v>TERMINAL,LUG TERMINAL,LUG</v>
      </c>
      <c r="F4825" t="str">
        <f>VLOOKUP(C4825,C$2:F$65001,3,FALSE)</f>
        <v xml:space="preserve">TERMINAL,LUG </v>
      </c>
      <c r="G4825" t="str">
        <f>VLOOKUP(C4825,C$2:G$65001,4,FALSE)</f>
        <v xml:space="preserve">TERMINAL,LUG       </v>
      </c>
      <c r="H4825" t="str">
        <f>"&lt;p&gt;" &amp;TRIM(B4825) &amp; "&lt;/p&gt;"</f>
        <v>&lt;p&gt;1127-80-280&lt;/p&gt;</v>
      </c>
      <c r="I4825" t="str">
        <f>"&lt;d&gt;" &amp;TRIM(E4825) &amp; "&lt;/d&gt;"</f>
        <v>&lt;d&gt;TERMINAL,LUG TERMINAL,LUG&lt;/d&gt;</v>
      </c>
      <c r="J4825" t="str">
        <f>H4825&amp;I4825&amp;"&lt;c&gt;" &amp; A4825 &amp; "&lt;/c&gt;" &amp;"&lt;aka&gt;" &amp;C4825&amp; "&lt;/aka&gt;"</f>
        <v>&lt;p&gt;1127-80-280&lt;/p&gt;&lt;d&gt;TERMINAL,LUG TERMINAL,LUG&lt;/d&gt;&lt;c&gt;A0199&lt;/c&gt;&lt;aka&gt;5940001434794&lt;/aka&gt;</v>
      </c>
    </row>
    <row r="4826" spans="1:10">
      <c r="A4826" s="1" t="s">
        <v>23068</v>
      </c>
      <c r="B4826" t="s">
        <v>15433</v>
      </c>
      <c r="C4826" s="7" t="s">
        <v>4911</v>
      </c>
      <c r="D4826" s="8" t="s">
        <v>24939</v>
      </c>
      <c r="E4826" t="str">
        <f>TRIM(F4826)&amp;IF(RIGHT(TRIM(F4826),1)=",",TRIM(G4826)," "&amp;TRIM(G4826))</f>
        <v>TERMINAL,LUG TERMINAL,LUG</v>
      </c>
      <c r="F4826" t="str">
        <f>VLOOKUP(C4826,C$2:F$65001,3,FALSE)</f>
        <v xml:space="preserve">TERMINAL,LUG </v>
      </c>
      <c r="G4826" t="str">
        <f>VLOOKUP(C4826,C$2:G$65001,4,FALSE)</f>
        <v xml:space="preserve">TERMINAL,LUG       </v>
      </c>
      <c r="H4826" t="str">
        <f>"&lt;p&gt;" &amp;TRIM(B4826) &amp; "&lt;/p&gt;"</f>
        <v>&lt;p&gt;42269-293-00-99&lt;/p&gt;</v>
      </c>
      <c r="I4826" t="str">
        <f>"&lt;d&gt;" &amp;TRIM(E4826) &amp; "&lt;/d&gt;"</f>
        <v>&lt;d&gt;TERMINAL,LUG TERMINAL,LUG&lt;/d&gt;</v>
      </c>
      <c r="J4826" t="str">
        <f>H4826&amp;I4826&amp;"&lt;c&gt;" &amp; A4826 &amp; "&lt;/c&gt;" &amp;"&lt;aka&gt;" &amp;C4826&amp; "&lt;/aka&gt;"</f>
        <v>&lt;p&gt;42269-293-00-99&lt;/p&gt;&lt;d&gt;TERMINAL,LUG TERMINAL,LUG&lt;/d&gt;&lt;c&gt;K4556&lt;/c&gt;&lt;aka&gt;5940001434794&lt;/aka&gt;</v>
      </c>
    </row>
    <row r="4827" spans="1:10">
      <c r="A4827" s="1" t="s">
        <v>5214</v>
      </c>
      <c r="B4827" t="s">
        <v>15436</v>
      </c>
      <c r="C4827" s="7" t="s">
        <v>4911</v>
      </c>
      <c r="D4827" s="8" t="s">
        <v>24939</v>
      </c>
      <c r="E4827" t="str">
        <f>TRIM(F4827)&amp;IF(RIGHT(TRIM(F4827),1)=",",TRIM(G4827)," "&amp;TRIM(G4827))</f>
        <v>TERMINAL,LUG TERMINAL,LUG</v>
      </c>
      <c r="F4827" t="str">
        <f>VLOOKUP(C4827,C$2:F$65001,3,FALSE)</f>
        <v xml:space="preserve">TERMINAL,LUG </v>
      </c>
      <c r="G4827" t="str">
        <f>VLOOKUP(C4827,C$2:G$65001,4,FALSE)</f>
        <v xml:space="preserve">TERMINAL,LUG       </v>
      </c>
      <c r="H4827" t="str">
        <f>"&lt;p&gt;" &amp;TRIM(B4827) &amp; "&lt;/p&gt;"</f>
        <v>&lt;p&gt;34854&lt;/p&gt;</v>
      </c>
      <c r="I4827" t="str">
        <f>"&lt;d&gt;" &amp;TRIM(E4827) &amp; "&lt;/d&gt;"</f>
        <v>&lt;d&gt;TERMINAL,LUG TERMINAL,LUG&lt;/d&gt;</v>
      </c>
      <c r="J4827" t="str">
        <f>H4827&amp;I4827&amp;"&lt;c&gt;" &amp; A4827 &amp; "&lt;/c&gt;" &amp;"&lt;aka&gt;" &amp;C4827&amp; "&lt;/aka&gt;"</f>
        <v>&lt;p&gt;34854&lt;/p&gt;&lt;d&gt;TERMINAL,LUG TERMINAL,LUG&lt;/d&gt;&lt;c&gt;00779&lt;/c&gt;&lt;aka&gt;5940001434794&lt;/aka&gt;</v>
      </c>
    </row>
    <row r="4828" spans="1:10">
      <c r="A4828" s="1" t="s">
        <v>5214</v>
      </c>
      <c r="B4828" t="s">
        <v>15438</v>
      </c>
      <c r="C4828" s="7" t="s">
        <v>4911</v>
      </c>
      <c r="D4828" s="8" t="s">
        <v>24939</v>
      </c>
      <c r="E4828" t="str">
        <f>TRIM(F4828)&amp;IF(RIGHT(TRIM(F4828),1)=",",TRIM(G4828)," "&amp;TRIM(G4828))</f>
        <v>TERMINAL,LUG TERMINAL,LUG</v>
      </c>
      <c r="F4828" t="str">
        <f>VLOOKUP(C4828,C$2:F$65001,3,FALSE)</f>
        <v xml:space="preserve">TERMINAL,LUG </v>
      </c>
      <c r="G4828" t="str">
        <f>VLOOKUP(C4828,C$2:G$65001,4,FALSE)</f>
        <v xml:space="preserve">TERMINAL,LUG       </v>
      </c>
      <c r="H4828" t="str">
        <f>"&lt;p&gt;" &amp;TRIM(B4828) &amp; "&lt;/p&gt;"</f>
        <v>&lt;p&gt;36161&lt;/p&gt;</v>
      </c>
      <c r="I4828" t="str">
        <f>"&lt;d&gt;" &amp;TRIM(E4828) &amp; "&lt;/d&gt;"</f>
        <v>&lt;d&gt;TERMINAL,LUG TERMINAL,LUG&lt;/d&gt;</v>
      </c>
      <c r="J4828" t="str">
        <f>H4828&amp;I4828&amp;"&lt;c&gt;" &amp; A4828 &amp; "&lt;/c&gt;" &amp;"&lt;aka&gt;" &amp;C4828&amp; "&lt;/aka&gt;"</f>
        <v>&lt;p&gt;36161&lt;/p&gt;&lt;d&gt;TERMINAL,LUG TERMINAL,LUG&lt;/d&gt;&lt;c&gt;00779&lt;/c&gt;&lt;aka&gt;5940001434794&lt;/aka&gt;</v>
      </c>
    </row>
    <row r="4829" spans="1:10">
      <c r="A4829" s="1" t="s">
        <v>23020</v>
      </c>
      <c r="B4829" t="s">
        <v>15440</v>
      </c>
      <c r="C4829" s="7" t="s">
        <v>4911</v>
      </c>
      <c r="D4829" s="8" t="s">
        <v>24939</v>
      </c>
      <c r="E4829" t="str">
        <f>TRIM(F4829)&amp;IF(RIGHT(TRIM(F4829),1)=",",TRIM(G4829)," "&amp;TRIM(G4829))</f>
        <v>TERMINAL,LUG TERMINAL,LUG</v>
      </c>
      <c r="F4829" t="str">
        <f>VLOOKUP(C4829,C$2:F$65001,3,FALSE)</f>
        <v xml:space="preserve">TERMINAL,LUG </v>
      </c>
      <c r="G4829" t="str">
        <f>VLOOKUP(C4829,C$2:G$65001,4,FALSE)</f>
        <v xml:space="preserve">TERMINAL,LUG       </v>
      </c>
      <c r="H4829" t="str">
        <f>"&lt;p&gt;" &amp;TRIM(B4829) &amp; "&lt;/p&gt;"</f>
        <v>&lt;p&gt;1977701-004-19&lt;/p&gt;</v>
      </c>
      <c r="I4829" t="str">
        <f>"&lt;d&gt;" &amp;TRIM(E4829) &amp; "&lt;/d&gt;"</f>
        <v>&lt;d&gt;TERMINAL,LUG TERMINAL,LUG&lt;/d&gt;</v>
      </c>
      <c r="J4829" t="str">
        <f>H4829&amp;I4829&amp;"&lt;c&gt;" &amp; A4829 &amp; "&lt;/c&gt;" &amp;"&lt;aka&gt;" &amp;C4829&amp; "&lt;/aka&gt;"</f>
        <v>&lt;p&gt;1977701-004-19&lt;/p&gt;&lt;d&gt;TERMINAL,LUG TERMINAL,LUG&lt;/d&gt;&lt;c&gt;03640&lt;/c&gt;&lt;aka&gt;5940001434794&lt;/aka&gt;</v>
      </c>
    </row>
    <row r="4830" spans="1:10">
      <c r="A4830" s="1" t="s">
        <v>23069</v>
      </c>
      <c r="B4830" t="s">
        <v>15442</v>
      </c>
      <c r="C4830" s="7" t="s">
        <v>4911</v>
      </c>
      <c r="D4830" s="8" t="s">
        <v>24939</v>
      </c>
      <c r="E4830" t="str">
        <f>TRIM(F4830)&amp;IF(RIGHT(TRIM(F4830),1)=",",TRIM(G4830)," "&amp;TRIM(G4830))</f>
        <v>TERMINAL,LUG TERMINAL,LUG</v>
      </c>
      <c r="F4830" t="str">
        <f>VLOOKUP(C4830,C$2:F$65001,3,FALSE)</f>
        <v xml:space="preserve">TERMINAL,LUG </v>
      </c>
      <c r="G4830" t="str">
        <f>VLOOKUP(C4830,C$2:G$65001,4,FALSE)</f>
        <v xml:space="preserve">TERMINAL,LUG       </v>
      </c>
      <c r="H4830" t="str">
        <f>"&lt;p&gt;" &amp;TRIM(B4830) &amp; "&lt;/p&gt;"</f>
        <v>&lt;p&gt;7687-85916-020&lt;/p&gt;</v>
      </c>
      <c r="I4830" t="str">
        <f>"&lt;d&gt;" &amp;TRIM(E4830) &amp; "&lt;/d&gt;"</f>
        <v>&lt;d&gt;TERMINAL,LUG TERMINAL,LUG&lt;/d&gt;</v>
      </c>
      <c r="J4830" t="str">
        <f>H4830&amp;I4830&amp;"&lt;c&gt;" &amp; A4830 &amp; "&lt;/c&gt;" &amp;"&lt;aka&gt;" &amp;C4830&amp; "&lt;/aka&gt;"</f>
        <v>&lt;p&gt;7687-85916-020&lt;/p&gt;&lt;d&gt;TERMINAL,LUG TERMINAL,LUG&lt;/d&gt;&lt;c&gt;14170&lt;/c&gt;&lt;aka&gt;5940001434794&lt;/aka&gt;</v>
      </c>
    </row>
    <row r="4831" spans="1:10">
      <c r="A4831" s="1" t="s">
        <v>5282</v>
      </c>
      <c r="B4831" t="s">
        <v>15445</v>
      </c>
      <c r="C4831" s="7" t="s">
        <v>4911</v>
      </c>
      <c r="D4831" s="8" t="s">
        <v>24939</v>
      </c>
      <c r="E4831" t="str">
        <f>TRIM(F4831)&amp;IF(RIGHT(TRIM(F4831),1)=",",TRIM(G4831)," "&amp;TRIM(G4831))</f>
        <v>TERMINAL,LUG TERMINAL,LUG</v>
      </c>
      <c r="F4831" t="str">
        <f>VLOOKUP(C4831,C$2:F$65001,3,FALSE)</f>
        <v xml:space="preserve">TERMINAL,LUG </v>
      </c>
      <c r="G4831" t="str">
        <f>VLOOKUP(C4831,C$2:G$65001,4,FALSE)</f>
        <v xml:space="preserve">TERMINAL,LUG       </v>
      </c>
      <c r="H4831" t="str">
        <f>"&lt;p&gt;" &amp;TRIM(B4831) &amp; "&lt;/p&gt;"</f>
        <v>&lt;p&gt;XR5109&lt;/p&gt;</v>
      </c>
      <c r="I4831" t="str">
        <f>"&lt;d&gt;" &amp;TRIM(E4831) &amp; "&lt;/d&gt;"</f>
        <v>&lt;d&gt;TERMINAL,LUG TERMINAL,LUG&lt;/d&gt;</v>
      </c>
      <c r="J4831" t="str">
        <f>H4831&amp;I4831&amp;"&lt;c&gt;" &amp; A4831 &amp; "&lt;/c&gt;" &amp;"&lt;aka&gt;" &amp;C4831&amp; "&lt;/aka&gt;"</f>
        <v>&lt;p&gt;XR5109&lt;/p&gt;&lt;d&gt;TERMINAL,LUG TERMINAL,LUG&lt;/d&gt;&lt;c&gt;14726&lt;/c&gt;&lt;aka&gt;5940001434794&lt;/aka&gt;</v>
      </c>
    </row>
    <row r="4832" spans="1:10">
      <c r="A4832" s="1" t="s">
        <v>5245</v>
      </c>
      <c r="B4832" t="s">
        <v>15449</v>
      </c>
      <c r="C4832" s="7" t="s">
        <v>4911</v>
      </c>
      <c r="D4832" s="8" t="s">
        <v>24939</v>
      </c>
      <c r="E4832" t="str">
        <f>TRIM(F4832)&amp;IF(RIGHT(TRIM(F4832),1)=",",TRIM(G4832)," "&amp;TRIM(G4832))</f>
        <v>TERMINAL,LUG TERMINAL,LUG</v>
      </c>
      <c r="F4832" t="str">
        <f>VLOOKUP(C4832,C$2:F$65001,3,FALSE)</f>
        <v xml:space="preserve">TERMINAL,LUG </v>
      </c>
      <c r="G4832" t="str">
        <f>VLOOKUP(C4832,C$2:G$65001,4,FALSE)</f>
        <v xml:space="preserve">TERMINAL,LUG       </v>
      </c>
      <c r="H4832" t="str">
        <f>"&lt;p&gt;" &amp;TRIM(B4832) &amp; "&lt;/p&gt;"</f>
        <v>&lt;p&gt;RC363&lt;/p&gt;</v>
      </c>
      <c r="I4832" t="str">
        <f>"&lt;d&gt;" &amp;TRIM(E4832) &amp; "&lt;/d&gt;"</f>
        <v>&lt;d&gt;TERMINAL,LUG TERMINAL,LUG&lt;/d&gt;</v>
      </c>
      <c r="J4832" t="str">
        <f>H4832&amp;I4832&amp;"&lt;c&gt;" &amp; A4832 &amp; "&lt;/c&gt;" &amp;"&lt;aka&gt;" &amp;C4832&amp; "&lt;/aka&gt;"</f>
        <v>&lt;p&gt;RC363&lt;/p&gt;&lt;d&gt;TERMINAL,LUG TERMINAL,LUG&lt;/d&gt;&lt;c&gt;56501&lt;/c&gt;&lt;aka&gt;5940001434794&lt;/aka&gt;</v>
      </c>
    </row>
    <row r="4833" spans="1:10">
      <c r="A4833" s="1" t="s">
        <v>22956</v>
      </c>
      <c r="B4833" t="s">
        <v>15451</v>
      </c>
      <c r="C4833" s="7" t="s">
        <v>4911</v>
      </c>
      <c r="D4833" s="8" t="s">
        <v>24939</v>
      </c>
      <c r="E4833" t="str">
        <f>TRIM(F4833)&amp;IF(RIGHT(TRIM(F4833),1)=",",TRIM(G4833)," "&amp;TRIM(G4833))</f>
        <v>TERMINAL,LUG TERMINAL,LUG</v>
      </c>
      <c r="F4833" t="str">
        <f>VLOOKUP(C4833,C$2:F$65001,3,FALSE)</f>
        <v xml:space="preserve">TERMINAL,LUG </v>
      </c>
      <c r="G4833" t="str">
        <f>VLOOKUP(C4833,C$2:G$65001,4,FALSE)</f>
        <v xml:space="preserve">TERMINAL,LUG       </v>
      </c>
      <c r="H4833" t="str">
        <f>"&lt;p&gt;" &amp;TRIM(B4833) &amp; "&lt;/p&gt;"</f>
        <v>&lt;p&gt;FVD1210-5&lt;/p&gt;</v>
      </c>
      <c r="I4833" t="str">
        <f>"&lt;d&gt;" &amp;TRIM(E4833) &amp; "&lt;/d&gt;"</f>
        <v>&lt;d&gt;TERMINAL,LUG TERMINAL,LUG&lt;/d&gt;</v>
      </c>
      <c r="J4833" t="str">
        <f>H4833&amp;I4833&amp;"&lt;c&gt;" &amp; A4833 &amp; "&lt;/c&gt;" &amp;"&lt;aka&gt;" &amp;C4833&amp; "&lt;/aka&gt;"</f>
        <v>&lt;p&gt;FVD1210-5&lt;/p&gt;&lt;d&gt;TERMINAL,LUG TERMINAL,LUG&lt;/d&gt;&lt;c&gt;57057&lt;/c&gt;&lt;aka&gt;5940001434794&lt;/aka&gt;</v>
      </c>
    </row>
    <row r="4834" spans="1:10">
      <c r="A4834" s="1" t="s">
        <v>23071</v>
      </c>
      <c r="B4834" t="s">
        <v>15453</v>
      </c>
      <c r="C4834" s="7" t="s">
        <v>4911</v>
      </c>
      <c r="D4834" s="8" t="s">
        <v>24939</v>
      </c>
      <c r="E4834" t="str">
        <f>TRIM(F4834)&amp;IF(RIGHT(TRIM(F4834),1)=",",TRIM(G4834)," "&amp;TRIM(G4834))</f>
        <v>TERMINAL,LUG TERMINAL,LUG</v>
      </c>
      <c r="F4834" t="str">
        <f>VLOOKUP(C4834,C$2:F$65001,3,FALSE)</f>
        <v xml:space="preserve">TERMINAL,LUG </v>
      </c>
      <c r="G4834" t="str">
        <f>VLOOKUP(C4834,C$2:G$65001,4,FALSE)</f>
        <v xml:space="preserve">TERMINAL,LUG       </v>
      </c>
      <c r="H4834" t="str">
        <f>"&lt;p&gt;" &amp;TRIM(B4834) &amp; "&lt;/p&gt;"</f>
        <v>&lt;p&gt;01-005967-015&lt;/p&gt;</v>
      </c>
      <c r="I4834" t="str">
        <f>"&lt;d&gt;" &amp;TRIM(E4834) &amp; "&lt;/d&gt;"</f>
        <v>&lt;d&gt;TERMINAL,LUG TERMINAL,LUG&lt;/d&gt;</v>
      </c>
      <c r="J4834" t="str">
        <f>H4834&amp;I4834&amp;"&lt;c&gt;" &amp; A4834 &amp; "&lt;/c&gt;" &amp;"&lt;aka&gt;" &amp;C4834&amp; "&lt;/aka&gt;"</f>
        <v>&lt;p&gt;01-005967-015&lt;/p&gt;&lt;d&gt;TERMINAL,LUG TERMINAL,LUG&lt;/d&gt;&lt;c&gt;64731&lt;/c&gt;&lt;aka&gt;5940001434794&lt;/aka&gt;</v>
      </c>
    </row>
    <row r="4835" spans="1:10">
      <c r="A4835" s="1" t="s">
        <v>23072</v>
      </c>
      <c r="B4835" t="s">
        <v>15456</v>
      </c>
      <c r="C4835" s="7" t="s">
        <v>4911</v>
      </c>
      <c r="D4835" s="8" t="s">
        <v>24939</v>
      </c>
      <c r="E4835" t="str">
        <f>TRIM(F4835)&amp;IF(RIGHT(TRIM(F4835),1)=",",TRIM(G4835)," "&amp;TRIM(G4835))</f>
        <v>TERMINAL,LUG TERMINAL,LUG</v>
      </c>
      <c r="F4835" t="str">
        <f>VLOOKUP(C4835,C$2:F$65001,3,FALSE)</f>
        <v xml:space="preserve">TERMINAL,LUG </v>
      </c>
      <c r="G4835" t="str">
        <f>VLOOKUP(C4835,C$2:G$65001,4,FALSE)</f>
        <v xml:space="preserve">TERMINAL,LUG       </v>
      </c>
      <c r="H4835" t="str">
        <f>"&lt;p&gt;" &amp;TRIM(B4835) &amp; "&lt;/p&gt;"</f>
        <v>&lt;p&gt;Q137001000&lt;/p&gt;</v>
      </c>
      <c r="I4835" t="str">
        <f>"&lt;d&gt;" &amp;TRIM(E4835) &amp; "&lt;/d&gt;"</f>
        <v>&lt;d&gt;TERMINAL,LUG TERMINAL,LUG&lt;/d&gt;</v>
      </c>
      <c r="J4835" t="str">
        <f>H4835&amp;I4835&amp;"&lt;c&gt;" &amp; A4835 &amp; "&lt;/c&gt;" &amp;"&lt;aka&gt;" &amp;C4835&amp; "&lt;/aka&gt;"</f>
        <v>&lt;p&gt;Q137001000&lt;/p&gt;&lt;d&gt;TERMINAL,LUG TERMINAL,LUG&lt;/d&gt;&lt;c&gt;66990&lt;/c&gt;&lt;aka&gt;5940001434794&lt;/aka&gt;</v>
      </c>
    </row>
    <row r="4836" spans="1:10">
      <c r="A4836" s="1" t="s">
        <v>23065</v>
      </c>
      <c r="B4836" t="s">
        <v>15459</v>
      </c>
      <c r="C4836" s="7" t="s">
        <v>4911</v>
      </c>
      <c r="D4836" s="8" t="s">
        <v>24939</v>
      </c>
      <c r="E4836" t="str">
        <f>TRIM(F4836)&amp;IF(RIGHT(TRIM(F4836),1)=",",TRIM(G4836)," "&amp;TRIM(G4836))</f>
        <v>TERMINAL,LUG TERMINAL,LUG</v>
      </c>
      <c r="F4836" t="str">
        <f>VLOOKUP(C4836,C$2:F$65001,3,FALSE)</f>
        <v xml:space="preserve">TERMINAL,LUG </v>
      </c>
      <c r="G4836" t="str">
        <f>VLOOKUP(C4836,C$2:G$65001,4,FALSE)</f>
        <v xml:space="preserve">TERMINAL,LUG       </v>
      </c>
      <c r="H4836" t="str">
        <f>"&lt;p&gt;" &amp;TRIM(B4836) &amp; "&lt;/p&gt;"</f>
        <v>&lt;p&gt;D-01-506M&lt;/p&gt;</v>
      </c>
      <c r="I4836" t="str">
        <f>"&lt;d&gt;" &amp;TRIM(E4836) &amp; "&lt;/d&gt;"</f>
        <v>&lt;d&gt;TERMINAL,LUG TERMINAL,LUG&lt;/d&gt;</v>
      </c>
      <c r="J4836" t="str">
        <f>H4836&amp;I4836&amp;"&lt;c&gt;" &amp; A4836 &amp; "&lt;/c&gt;" &amp;"&lt;aka&gt;" &amp;C4836&amp; "&lt;/aka&gt;"</f>
        <v>&lt;p&gt;D-01-506M&lt;/p&gt;&lt;d&gt;TERMINAL,LUG TERMINAL,LUG&lt;/d&gt;&lt;c&gt;75037&lt;/c&gt;&lt;aka&gt;5940001434794&lt;/aka&gt;</v>
      </c>
    </row>
    <row r="4837" spans="1:10">
      <c r="A4837" s="1" t="s">
        <v>22699</v>
      </c>
      <c r="B4837" t="s">
        <v>15461</v>
      </c>
      <c r="C4837" s="7" t="s">
        <v>4911</v>
      </c>
      <c r="D4837" s="8" t="s">
        <v>24939</v>
      </c>
      <c r="E4837" t="str">
        <f>TRIM(F4837)&amp;IF(RIGHT(TRIM(F4837),1)=",",TRIM(G4837)," "&amp;TRIM(G4837))</f>
        <v>TERMINAL,LUG TERMINAL,LUG</v>
      </c>
      <c r="F4837" t="str">
        <f>VLOOKUP(C4837,C$2:F$65001,3,FALSE)</f>
        <v xml:space="preserve">TERMINAL,LUG </v>
      </c>
      <c r="G4837" t="str">
        <f>VLOOKUP(C4837,C$2:G$65001,4,FALSE)</f>
        <v xml:space="preserve">TERMINAL,LUG       </v>
      </c>
      <c r="H4837" t="str">
        <f>"&lt;p&gt;" &amp;TRIM(B4837) &amp; "&lt;/p&gt;"</f>
        <v>&lt;p&gt;61410&lt;/p&gt;</v>
      </c>
      <c r="I4837" t="str">
        <f>"&lt;d&gt;" &amp;TRIM(E4837) &amp; "&lt;/d&gt;"</f>
        <v>&lt;d&gt;TERMINAL,LUG TERMINAL,LUG&lt;/d&gt;</v>
      </c>
      <c r="J4837" t="str">
        <f>H4837&amp;I4837&amp;"&lt;c&gt;" &amp; A4837 &amp; "&lt;/c&gt;" &amp;"&lt;aka&gt;" &amp;C4837&amp; "&lt;/aka&gt;"</f>
        <v>&lt;p&gt;61410&lt;/p&gt;&lt;d&gt;TERMINAL,LUG TERMINAL,LUG&lt;/d&gt;&lt;c&gt;79061&lt;/c&gt;&lt;aka&gt;5940001434794&lt;/aka&gt;</v>
      </c>
    </row>
    <row r="4838" spans="1:10">
      <c r="A4838" s="1" t="s">
        <v>22699</v>
      </c>
      <c r="B4838" t="s">
        <v>15463</v>
      </c>
      <c r="C4838" s="7" t="s">
        <v>4911</v>
      </c>
      <c r="D4838" s="8" t="s">
        <v>24939</v>
      </c>
      <c r="E4838" t="str">
        <f>TRIM(F4838)&amp;IF(RIGHT(TRIM(F4838),1)=",",TRIM(G4838)," "&amp;TRIM(G4838))</f>
        <v>TERMINAL,LUG TERMINAL,LUG</v>
      </c>
      <c r="F4838" t="str">
        <f>VLOOKUP(C4838,C$2:F$65001,3,FALSE)</f>
        <v xml:space="preserve">TERMINAL,LUG </v>
      </c>
      <c r="G4838" t="str">
        <f>VLOOKUP(C4838,C$2:G$65001,4,FALSE)</f>
        <v xml:space="preserve">TERMINAL,LUG       </v>
      </c>
      <c r="H4838" t="str">
        <f>"&lt;p&gt;" &amp;TRIM(B4838) &amp; "&lt;/p&gt;"</f>
        <v>&lt;p&gt;91410&lt;/p&gt;</v>
      </c>
      <c r="I4838" t="str">
        <f>"&lt;d&gt;" &amp;TRIM(E4838) &amp; "&lt;/d&gt;"</f>
        <v>&lt;d&gt;TERMINAL,LUG TERMINAL,LUG&lt;/d&gt;</v>
      </c>
      <c r="J4838" t="str">
        <f>H4838&amp;I4838&amp;"&lt;c&gt;" &amp; A4838 &amp; "&lt;/c&gt;" &amp;"&lt;aka&gt;" &amp;C4838&amp; "&lt;/aka&gt;"</f>
        <v>&lt;p&gt;91410&lt;/p&gt;&lt;d&gt;TERMINAL,LUG TERMINAL,LUG&lt;/d&gt;&lt;c&gt;79061&lt;/c&gt;&lt;aka&gt;5940001434794&lt;/aka&gt;</v>
      </c>
    </row>
    <row r="4839" spans="1:10">
      <c r="A4839" s="1" t="s">
        <v>5184</v>
      </c>
      <c r="B4839" t="s">
        <v>15466</v>
      </c>
      <c r="C4839" s="7" t="s">
        <v>4911</v>
      </c>
      <c r="D4839" s="8" t="s">
        <v>24939</v>
      </c>
      <c r="E4839" t="str">
        <f>TRIM(F4839)&amp;IF(RIGHT(TRIM(F4839),1)=",",TRIM(G4839)," "&amp;TRIM(G4839))</f>
        <v>TERMINAL,LUG TERMINAL,LUG</v>
      </c>
      <c r="F4839" t="str">
        <f>VLOOKUP(C4839,C$2:F$65001,3,FALSE)</f>
        <v xml:space="preserve">TERMINAL,LUG </v>
      </c>
      <c r="G4839" t="str">
        <f>VLOOKUP(C4839,C$2:G$65001,4,FALSE)</f>
        <v xml:space="preserve">TERMINAL,LUG       </v>
      </c>
      <c r="H4839" t="str">
        <f>"&lt;p&gt;" &amp;TRIM(B4839) &amp; "&lt;/p&gt;"</f>
        <v>&lt;p&gt;M7928/1-58&lt;/p&gt;</v>
      </c>
      <c r="I4839" t="str">
        <f>"&lt;d&gt;" &amp;TRIM(E4839) &amp; "&lt;/d&gt;"</f>
        <v>&lt;d&gt;TERMINAL,LUG TERMINAL,LUG&lt;/d&gt;</v>
      </c>
      <c r="J4839" t="str">
        <f>H4839&amp;I4839&amp;"&lt;c&gt;" &amp; A4839 &amp; "&lt;/c&gt;" &amp;"&lt;aka&gt;" &amp;C4839&amp; "&lt;/aka&gt;"</f>
        <v>&lt;p&gt;M7928/1-58&lt;/p&gt;&lt;d&gt;TERMINAL,LUG TERMINAL,LUG&lt;/d&gt;&lt;c&gt;81349&lt;/c&gt;&lt;aka&gt;5940001434794&lt;/aka&gt;</v>
      </c>
    </row>
    <row r="4840" spans="1:10">
      <c r="A4840" s="1" t="s">
        <v>5184</v>
      </c>
      <c r="B4840" t="s">
        <v>15468</v>
      </c>
      <c r="C4840" s="7" t="s">
        <v>4911</v>
      </c>
      <c r="D4840" s="8" t="s">
        <v>24939</v>
      </c>
      <c r="E4840" t="str">
        <f>TRIM(F4840)&amp;IF(RIGHT(TRIM(F4840),1)=",",TRIM(G4840)," "&amp;TRIM(G4840))</f>
        <v>TERMINAL,LUG TERMINAL,LUG</v>
      </c>
      <c r="F4840" t="str">
        <f>VLOOKUP(C4840,C$2:F$65001,3,FALSE)</f>
        <v xml:space="preserve">TERMINAL,LUG </v>
      </c>
      <c r="G4840" t="str">
        <f>VLOOKUP(C4840,C$2:G$65001,4,FALSE)</f>
        <v xml:space="preserve">TERMINAL,LUG       </v>
      </c>
      <c r="H4840" t="str">
        <f>"&lt;p&gt;" &amp;TRIM(B4840) &amp; "&lt;/p&gt;"</f>
        <v>&lt;p&gt;M83413/8-D00BB&lt;/p&gt;</v>
      </c>
      <c r="I4840" t="str">
        <f>"&lt;d&gt;" &amp;TRIM(E4840) &amp; "&lt;/d&gt;"</f>
        <v>&lt;d&gt;TERMINAL,LUG TERMINAL,LUG&lt;/d&gt;</v>
      </c>
      <c r="J4840" t="str">
        <f>H4840&amp;I4840&amp;"&lt;c&gt;" &amp; A4840 &amp; "&lt;/c&gt;" &amp;"&lt;aka&gt;" &amp;C4840&amp; "&lt;/aka&gt;"</f>
        <v>&lt;p&gt;M83413/8-D00BB&lt;/p&gt;&lt;d&gt;TERMINAL,LUG TERMINAL,LUG&lt;/d&gt;&lt;c&gt;81349&lt;/c&gt;&lt;aka&gt;5940001434794&lt;/aka&gt;</v>
      </c>
    </row>
    <row r="4841" spans="1:10">
      <c r="A4841" s="1" t="s">
        <v>5158</v>
      </c>
      <c r="B4841" t="s">
        <v>15470</v>
      </c>
      <c r="C4841" s="7" t="s">
        <v>4911</v>
      </c>
      <c r="D4841" s="8" t="s">
        <v>24939</v>
      </c>
      <c r="E4841" t="str">
        <f>TRIM(F4841)&amp;IF(RIGHT(TRIM(F4841),1)=",",TRIM(G4841)," "&amp;TRIM(G4841))</f>
        <v>TERMINAL,LUG TERMINAL,LUG</v>
      </c>
      <c r="F4841" t="str">
        <f>VLOOKUP(C4841,C$2:F$65001,3,FALSE)</f>
        <v xml:space="preserve">TERMINAL,LUG </v>
      </c>
      <c r="G4841" t="str">
        <f>VLOOKUP(C4841,C$2:G$65001,4,FALSE)</f>
        <v xml:space="preserve">TERMINAL,LUG       </v>
      </c>
      <c r="H4841" t="str">
        <f>"&lt;p&gt;" &amp;TRIM(B4841) &amp; "&lt;/p&gt;"</f>
        <v>&lt;p&gt;MS25036-115&lt;/p&gt;</v>
      </c>
      <c r="I4841" t="str">
        <f>"&lt;d&gt;" &amp;TRIM(E4841) &amp; "&lt;/d&gt;"</f>
        <v>&lt;d&gt;TERMINAL,LUG TERMINAL,LUG&lt;/d&gt;</v>
      </c>
      <c r="J4841" t="str">
        <f>H4841&amp;I4841&amp;"&lt;c&gt;" &amp; A4841 &amp; "&lt;/c&gt;" &amp;"&lt;aka&gt;" &amp;C4841&amp; "&lt;/aka&gt;"</f>
        <v>&lt;p&gt;MS25036-115&lt;/p&gt;&lt;d&gt;TERMINAL,LUG TERMINAL,LUG&lt;/d&gt;&lt;c&gt;96906&lt;/c&gt;&lt;aka&gt;5940001434794&lt;/aka&gt;</v>
      </c>
    </row>
    <row r="4842" spans="1:10">
      <c r="A4842" s="1" t="s">
        <v>23073</v>
      </c>
      <c r="B4842" t="s">
        <v>15472</v>
      </c>
      <c r="C4842" s="7" t="s">
        <v>4911</v>
      </c>
      <c r="D4842" s="8" t="s">
        <v>24939</v>
      </c>
      <c r="E4842" t="str">
        <f>TRIM(F4842)&amp;IF(RIGHT(TRIM(F4842),1)=",",TRIM(G4842)," "&amp;TRIM(G4842))</f>
        <v>TERMINAL,LUG TERMINAL,LUG</v>
      </c>
      <c r="F4842" t="str">
        <f>VLOOKUP(C4842,C$2:F$65001,3,FALSE)</f>
        <v xml:space="preserve">TERMINAL,LUG </v>
      </c>
      <c r="G4842" t="str">
        <f>VLOOKUP(C4842,C$2:G$65001,4,FALSE)</f>
        <v xml:space="preserve">TERMINAL,LUG       </v>
      </c>
      <c r="H4842" t="str">
        <f>"&lt;p&gt;" &amp;TRIM(B4842) &amp; "&lt;/p&gt;"</f>
        <v>&lt;p&gt;757592994407&lt;/p&gt;</v>
      </c>
      <c r="I4842" t="str">
        <f>"&lt;d&gt;" &amp;TRIM(E4842) &amp; "&lt;/d&gt;"</f>
        <v>&lt;d&gt;TERMINAL,LUG TERMINAL,LUG&lt;/d&gt;</v>
      </c>
      <c r="J4842" t="str">
        <f>H4842&amp;I4842&amp;"&lt;c&gt;" &amp; A4842 &amp; "&lt;/c&gt;" &amp;"&lt;aka&gt;" &amp;C4842&amp; "&lt;/aka&gt;"</f>
        <v>&lt;p&gt;757592994407&lt;/p&gt;&lt;d&gt;TERMINAL,LUG TERMINAL,LUG&lt;/d&gt;&lt;c&gt;0000V&lt;/c&gt;&lt;aka&gt;5940001434794&lt;/aka&gt;</v>
      </c>
    </row>
    <row r="4843" spans="1:10">
      <c r="A4843" s="1" t="s">
        <v>5214</v>
      </c>
      <c r="B4843" t="s">
        <v>15475</v>
      </c>
      <c r="C4843" s="7" t="s">
        <v>4911</v>
      </c>
      <c r="D4843" s="8" t="s">
        <v>24939</v>
      </c>
      <c r="E4843" t="str">
        <f>TRIM(F4843)&amp;IF(RIGHT(TRIM(F4843),1)=",",TRIM(G4843)," "&amp;TRIM(G4843))</f>
        <v>TERMINAL,LUG TERMINAL,LUG</v>
      </c>
      <c r="F4843" t="str">
        <f>VLOOKUP(C4843,C$2:F$65001,3,FALSE)</f>
        <v xml:space="preserve">TERMINAL,LUG </v>
      </c>
      <c r="G4843" t="str">
        <f>VLOOKUP(C4843,C$2:G$65001,4,FALSE)</f>
        <v xml:space="preserve">TERMINAL,LUG       </v>
      </c>
      <c r="H4843" t="str">
        <f>"&lt;p&gt;" &amp;TRIM(B4843) &amp; "&lt;/p&gt;"</f>
        <v>&lt;p&gt;32544&lt;/p&gt;</v>
      </c>
      <c r="I4843" t="str">
        <f>"&lt;d&gt;" &amp;TRIM(E4843) &amp; "&lt;/d&gt;"</f>
        <v>&lt;d&gt;TERMINAL,LUG TERMINAL,LUG&lt;/d&gt;</v>
      </c>
      <c r="J4843" t="str">
        <f>H4843&amp;I4843&amp;"&lt;c&gt;" &amp; A4843 &amp; "&lt;/c&gt;" &amp;"&lt;aka&gt;" &amp;C4843&amp; "&lt;/aka&gt;"</f>
        <v>&lt;p&gt;32544&lt;/p&gt;&lt;d&gt;TERMINAL,LUG TERMINAL,LUG&lt;/d&gt;&lt;c&gt;00779&lt;/c&gt;&lt;aka&gt;5940001434794&lt;/aka&gt;</v>
      </c>
    </row>
    <row r="4844" spans="1:10">
      <c r="A4844" s="1" t="s">
        <v>5214</v>
      </c>
      <c r="B4844" t="s">
        <v>15477</v>
      </c>
      <c r="C4844" s="7" t="s">
        <v>4911</v>
      </c>
      <c r="D4844" s="8" t="s">
        <v>24939</v>
      </c>
      <c r="E4844" t="str">
        <f>TRIM(F4844)&amp;IF(RIGHT(TRIM(F4844),1)=",",TRIM(G4844)," "&amp;TRIM(G4844))</f>
        <v>TERMINAL,LUG TERMINAL,LUG</v>
      </c>
      <c r="F4844" t="str">
        <f>VLOOKUP(C4844,C$2:F$65001,3,FALSE)</f>
        <v xml:space="preserve">TERMINAL,LUG </v>
      </c>
      <c r="G4844" t="str">
        <f>VLOOKUP(C4844,C$2:G$65001,4,FALSE)</f>
        <v xml:space="preserve">TERMINAL,LUG       </v>
      </c>
      <c r="H4844" t="str">
        <f>"&lt;p&gt;" &amp;TRIM(B4844) &amp; "&lt;/p&gt;"</f>
        <v>&lt;p&gt;32969&lt;/p&gt;</v>
      </c>
      <c r="I4844" t="str">
        <f>"&lt;d&gt;" &amp;TRIM(E4844) &amp; "&lt;/d&gt;"</f>
        <v>&lt;d&gt;TERMINAL,LUG TERMINAL,LUG&lt;/d&gt;</v>
      </c>
      <c r="J4844" t="str">
        <f>H4844&amp;I4844&amp;"&lt;c&gt;" &amp; A4844 &amp; "&lt;/c&gt;" &amp;"&lt;aka&gt;" &amp;C4844&amp; "&lt;/aka&gt;"</f>
        <v>&lt;p&gt;32969&lt;/p&gt;&lt;d&gt;TERMINAL,LUG TERMINAL,LUG&lt;/d&gt;&lt;c&gt;00779&lt;/c&gt;&lt;aka&gt;5940001434794&lt;/aka&gt;</v>
      </c>
    </row>
    <row r="4845" spans="1:10">
      <c r="A4845" s="1" t="s">
        <v>22689</v>
      </c>
      <c r="B4845" t="s">
        <v>15479</v>
      </c>
      <c r="C4845" s="7" t="s">
        <v>4911</v>
      </c>
      <c r="D4845" s="8" t="s">
        <v>24939</v>
      </c>
      <c r="E4845" t="str">
        <f>TRIM(F4845)&amp;IF(RIGHT(TRIM(F4845),1)=",",TRIM(G4845)," "&amp;TRIM(G4845))</f>
        <v>TERMINAL,LUG TERMINAL,LUG</v>
      </c>
      <c r="F4845" t="str">
        <f>VLOOKUP(C4845,C$2:F$65001,3,FALSE)</f>
        <v xml:space="preserve">TERMINAL,LUG </v>
      </c>
      <c r="G4845" t="str">
        <f>VLOOKUP(C4845,C$2:G$65001,4,FALSE)</f>
        <v xml:space="preserve">TERMINAL,LUG       </v>
      </c>
      <c r="H4845" t="str">
        <f>"&lt;p&gt;" &amp;TRIM(B4845) &amp; "&lt;/p&gt;"</f>
        <v>&lt;p&gt;946278-12&lt;/p&gt;</v>
      </c>
      <c r="I4845" t="str">
        <f>"&lt;d&gt;" &amp;TRIM(E4845) &amp; "&lt;/d&gt;"</f>
        <v>&lt;d&gt;TERMINAL,LUG TERMINAL,LUG&lt;/d&gt;</v>
      </c>
      <c r="J4845" t="str">
        <f>H4845&amp;I4845&amp;"&lt;c&gt;" &amp; A4845 &amp; "&lt;/c&gt;" &amp;"&lt;aka&gt;" &amp;C4845&amp; "&lt;/aka&gt;"</f>
        <v>&lt;p&gt;946278-12&lt;/p&gt;&lt;d&gt;TERMINAL,LUG TERMINAL,LUG&lt;/d&gt;&lt;c&gt;06481&lt;/c&gt;&lt;aka&gt;5940001434794&lt;/aka&gt;</v>
      </c>
    </row>
    <row r="4846" spans="1:10">
      <c r="A4846" s="1" t="s">
        <v>23074</v>
      </c>
      <c r="B4846" t="s">
        <v>15482</v>
      </c>
      <c r="C4846" s="7" t="s">
        <v>4911</v>
      </c>
      <c r="D4846" s="8" t="s">
        <v>24939</v>
      </c>
      <c r="E4846" t="str">
        <f>TRIM(F4846)&amp;IF(RIGHT(TRIM(F4846),1)=",",TRIM(G4846)," "&amp;TRIM(G4846))</f>
        <v>TERMINAL,LUG TERMINAL,LUG</v>
      </c>
      <c r="F4846" t="str">
        <f>VLOOKUP(C4846,C$2:F$65001,3,FALSE)</f>
        <v xml:space="preserve">TERMINAL,LUG </v>
      </c>
      <c r="G4846" t="str">
        <f>VLOOKUP(C4846,C$2:G$65001,4,FALSE)</f>
        <v xml:space="preserve">TERMINAL,LUG       </v>
      </c>
      <c r="H4846" t="str">
        <f>"&lt;p&gt;" &amp;TRIM(B4846) &amp; "&lt;/p&gt;"</f>
        <v>&lt;p&gt;46P07482G001&lt;/p&gt;</v>
      </c>
      <c r="I4846" t="str">
        <f>"&lt;d&gt;" &amp;TRIM(E4846) &amp; "&lt;/d&gt;"</f>
        <v>&lt;d&gt;TERMINAL,LUG TERMINAL,LUG&lt;/d&gt;</v>
      </c>
      <c r="J4846" t="str">
        <f>H4846&amp;I4846&amp;"&lt;c&gt;" &amp; A4846 &amp; "&lt;/c&gt;" &amp;"&lt;aka&gt;" &amp;C4846&amp; "&lt;/aka&gt;"</f>
        <v>&lt;p&gt;46P07482G001&lt;/p&gt;&lt;d&gt;TERMINAL,LUG TERMINAL,LUG&lt;/d&gt;&lt;c&gt;1VPW8&lt;/c&gt;&lt;aka&gt;5940001434794&lt;/aka&gt;</v>
      </c>
    </row>
    <row r="4847" spans="1:10">
      <c r="A4847" s="1" t="s">
        <v>5209</v>
      </c>
      <c r="B4847" t="s">
        <v>15485</v>
      </c>
      <c r="C4847" s="7" t="s">
        <v>4911</v>
      </c>
      <c r="D4847" s="8" t="s">
        <v>24939</v>
      </c>
      <c r="E4847" t="str">
        <f>TRIM(F4847)&amp;IF(RIGHT(TRIM(F4847),1)=",",TRIM(G4847)," "&amp;TRIM(G4847))</f>
        <v>TERMINAL,LUG TERMINAL,LUG</v>
      </c>
      <c r="F4847" t="str">
        <f>VLOOKUP(C4847,C$2:F$65001,3,FALSE)</f>
        <v xml:space="preserve">TERMINAL,LUG </v>
      </c>
      <c r="G4847" t="str">
        <f>VLOOKUP(C4847,C$2:G$65001,4,FALSE)</f>
        <v xml:space="preserve">TERMINAL,LUG       </v>
      </c>
      <c r="H4847" t="str">
        <f>"&lt;p&gt;" &amp;TRIM(B4847) &amp; "&lt;/p&gt;"</f>
        <v>&lt;p&gt;3153602-31&lt;/p&gt;</v>
      </c>
      <c r="I4847" t="str">
        <f>"&lt;d&gt;" &amp;TRIM(E4847) &amp; "&lt;/d&gt;"</f>
        <v>&lt;d&gt;TERMINAL,LUG TERMINAL,LUG&lt;/d&gt;</v>
      </c>
      <c r="J4847" t="str">
        <f>H4847&amp;I4847&amp;"&lt;c&gt;" &amp; A4847 &amp; "&lt;/c&gt;" &amp;"&lt;aka&gt;" &amp;C4847&amp; "&lt;/aka&gt;"</f>
        <v>&lt;p&gt;3153602-31&lt;/p&gt;&lt;d&gt;TERMINAL,LUG TERMINAL,LUG&lt;/d&gt;&lt;c&gt;53711&lt;/c&gt;&lt;aka&gt;5940001434794&lt;/aka&gt;</v>
      </c>
    </row>
    <row r="4848" spans="1:10">
      <c r="A4848" s="1" t="s">
        <v>23075</v>
      </c>
      <c r="B4848" t="s">
        <v>15487</v>
      </c>
      <c r="C4848" s="7" t="s">
        <v>4911</v>
      </c>
      <c r="D4848" s="8" t="s">
        <v>24939</v>
      </c>
      <c r="E4848" t="str">
        <f>TRIM(F4848)&amp;IF(RIGHT(TRIM(F4848),1)=",",TRIM(G4848)," "&amp;TRIM(G4848))</f>
        <v>TERMINAL,LUG TERMINAL,LUG</v>
      </c>
      <c r="F4848" t="str">
        <f>VLOOKUP(C4848,C$2:F$65001,3,FALSE)</f>
        <v xml:space="preserve">TERMINAL,LUG </v>
      </c>
      <c r="G4848" t="str">
        <f>VLOOKUP(C4848,C$2:G$65001,4,FALSE)</f>
        <v xml:space="preserve">TERMINAL,LUG       </v>
      </c>
      <c r="H4848" t="str">
        <f>"&lt;p&gt;" &amp;TRIM(B4848) &amp; "&lt;/p&gt;"</f>
        <v>&lt;p&gt;PN10-10R&lt;/p&gt;</v>
      </c>
      <c r="I4848" t="str">
        <f>"&lt;d&gt;" &amp;TRIM(E4848) &amp; "&lt;/d&gt;"</f>
        <v>&lt;d&gt;TERMINAL,LUG TERMINAL,LUG&lt;/d&gt;</v>
      </c>
      <c r="J4848" t="str">
        <f>H4848&amp;I4848&amp;"&lt;c&gt;" &amp; A4848 &amp; "&lt;/c&gt;" &amp;"&lt;aka&gt;" &amp;C4848&amp; "&lt;/aka&gt;"</f>
        <v>&lt;p&gt;PN10-10R&lt;/p&gt;&lt;d&gt;TERMINAL,LUG TERMINAL,LUG&lt;/d&gt;&lt;c&gt;59039&lt;/c&gt;&lt;aka&gt;5940001434794&lt;/aka&gt;</v>
      </c>
    </row>
    <row r="4849" spans="1:10">
      <c r="A4849" s="1" t="s">
        <v>23024</v>
      </c>
      <c r="B4849" t="s">
        <v>15490</v>
      </c>
      <c r="C4849" s="7" t="s">
        <v>4911</v>
      </c>
      <c r="D4849" s="8" t="s">
        <v>24939</v>
      </c>
      <c r="E4849" t="str">
        <f>TRIM(F4849)&amp;IF(RIGHT(TRIM(F4849),1)=",",TRIM(G4849)," "&amp;TRIM(G4849))</f>
        <v>TERMINAL,LUG TERMINAL,LUG</v>
      </c>
      <c r="F4849" t="str">
        <f>VLOOKUP(C4849,C$2:F$65001,3,FALSE)</f>
        <v xml:space="preserve">TERMINAL,LUG </v>
      </c>
      <c r="G4849" t="str">
        <f>VLOOKUP(C4849,C$2:G$65001,4,FALSE)</f>
        <v xml:space="preserve">TERMINAL,LUG       </v>
      </c>
      <c r="H4849" t="str">
        <f>"&lt;p&gt;" &amp;TRIM(B4849) &amp; "&lt;/p&gt;"</f>
        <v>&lt;p&gt;903850C1&lt;/p&gt;</v>
      </c>
      <c r="I4849" t="str">
        <f>"&lt;d&gt;" &amp;TRIM(E4849) &amp; "&lt;/d&gt;"</f>
        <v>&lt;d&gt;TERMINAL,LUG TERMINAL,LUG&lt;/d&gt;</v>
      </c>
      <c r="J4849" t="str">
        <f>H4849&amp;I4849&amp;"&lt;c&gt;" &amp; A4849 &amp; "&lt;/c&gt;" &amp;"&lt;aka&gt;" &amp;C4849&amp; "&lt;/aka&gt;"</f>
        <v>&lt;p&gt;903850C1&lt;/p&gt;&lt;d&gt;TERMINAL,LUG TERMINAL,LUG&lt;/d&gt;&lt;c&gt;66195&lt;/c&gt;&lt;aka&gt;5940001434794&lt;/aka&gt;</v>
      </c>
    </row>
    <row r="4850" spans="1:10">
      <c r="A4850" s="1" t="s">
        <v>23076</v>
      </c>
      <c r="B4850" t="s">
        <v>15492</v>
      </c>
      <c r="C4850" s="7" t="s">
        <v>4911</v>
      </c>
      <c r="D4850" s="8" t="s">
        <v>24939</v>
      </c>
      <c r="E4850" t="str">
        <f>TRIM(F4850)&amp;IF(RIGHT(TRIM(F4850),1)=",",TRIM(G4850)," "&amp;TRIM(G4850))</f>
        <v>TERMINAL,LUG TERMINAL,LUG</v>
      </c>
      <c r="F4850" t="str">
        <f>VLOOKUP(C4850,C$2:F$65001,3,FALSE)</f>
        <v xml:space="preserve">TERMINAL,LUG </v>
      </c>
      <c r="G4850" t="str">
        <f>VLOOKUP(C4850,C$2:G$65001,4,FALSE)</f>
        <v xml:space="preserve">TERMINAL,LUG       </v>
      </c>
      <c r="H4850" t="str">
        <f>"&lt;p&gt;" &amp;TRIM(B4850) &amp; "&lt;/p&gt;"</f>
        <v>&lt;p&gt;S1367-3-10&lt;/p&gt;</v>
      </c>
      <c r="I4850" t="str">
        <f>"&lt;d&gt;" &amp;TRIM(E4850) &amp; "&lt;/d&gt;"</f>
        <v>&lt;d&gt;TERMINAL,LUG TERMINAL,LUG&lt;/d&gt;</v>
      </c>
      <c r="J4850" t="str">
        <f>H4850&amp;I4850&amp;"&lt;c&gt;" &amp; A4850 &amp; "&lt;/c&gt;" &amp;"&lt;aka&gt;" &amp;C4850&amp; "&lt;/aka&gt;"</f>
        <v>&lt;p&gt;S1367-3-10&lt;/p&gt;&lt;d&gt;TERMINAL,LUG TERMINAL,LUG&lt;/d&gt;&lt;c&gt;71379&lt;/c&gt;&lt;aka&gt;5940001434794&lt;/aka&gt;</v>
      </c>
    </row>
    <row r="4851" spans="1:10">
      <c r="A4851" s="1" t="s">
        <v>5256</v>
      </c>
      <c r="B4851" t="s">
        <v>15495</v>
      </c>
      <c r="C4851" s="7" t="s">
        <v>4911</v>
      </c>
      <c r="D4851" s="8" t="s">
        <v>24939</v>
      </c>
      <c r="E4851" t="str">
        <f>TRIM(F4851)&amp;IF(RIGHT(TRIM(F4851),1)=",",TRIM(G4851)," "&amp;TRIM(G4851))</f>
        <v>TERMINAL,LUG TERMINAL,LUG</v>
      </c>
      <c r="F4851" t="str">
        <f>VLOOKUP(C4851,C$2:F$65001,3,FALSE)</f>
        <v xml:space="preserve">TERMINAL,LUG </v>
      </c>
      <c r="G4851" t="str">
        <f>VLOOKUP(C4851,C$2:G$65001,4,FALSE)</f>
        <v xml:space="preserve">TERMINAL,LUG       </v>
      </c>
      <c r="H4851" t="str">
        <f>"&lt;p&gt;" &amp;TRIM(B4851) &amp; "&lt;/p&gt;"</f>
        <v>&lt;p&gt;C-228-10X&lt;/p&gt;</v>
      </c>
      <c r="I4851" t="str">
        <f>"&lt;d&gt;" &amp;TRIM(E4851) &amp; "&lt;/d&gt;"</f>
        <v>&lt;d&gt;TERMINAL,LUG TERMINAL,LUG&lt;/d&gt;</v>
      </c>
      <c r="J4851" t="str">
        <f>H4851&amp;I4851&amp;"&lt;c&gt;" &amp; A4851 &amp; "&lt;/c&gt;" &amp;"&lt;aka&gt;" &amp;C4851&amp; "&lt;/aka&gt;"</f>
        <v>&lt;p&gt;C-228-10X&lt;/p&gt;&lt;d&gt;TERMINAL,LUG TERMINAL,LUG&lt;/d&gt;&lt;c&gt;98410&lt;/c&gt;&lt;aka&gt;5940001434794&lt;/aka&gt;</v>
      </c>
    </row>
    <row r="4852" spans="1:10">
      <c r="A4852" s="1" t="s">
        <v>5256</v>
      </c>
      <c r="B4852" t="s">
        <v>15497</v>
      </c>
      <c r="C4852" s="7" t="s">
        <v>4911</v>
      </c>
      <c r="D4852" s="8" t="s">
        <v>24939</v>
      </c>
      <c r="E4852" t="str">
        <f>TRIM(F4852)&amp;IF(RIGHT(TRIM(F4852),1)=",",TRIM(G4852)," "&amp;TRIM(G4852))</f>
        <v>TERMINAL,LUG TERMINAL,LUG</v>
      </c>
      <c r="F4852" t="str">
        <f>VLOOKUP(C4852,C$2:F$65001,3,FALSE)</f>
        <v xml:space="preserve">TERMINAL,LUG </v>
      </c>
      <c r="G4852" t="str">
        <f>VLOOKUP(C4852,C$2:G$65001,4,FALSE)</f>
        <v xml:space="preserve">TERMINAL,LUG       </v>
      </c>
      <c r="H4852" t="str">
        <f>"&lt;p&gt;" &amp;TRIM(B4852) &amp; "&lt;/p&gt;"</f>
        <v>&lt;p&gt;C-828-10&lt;/p&gt;</v>
      </c>
      <c r="I4852" t="str">
        <f>"&lt;d&gt;" &amp;TRIM(E4852) &amp; "&lt;/d&gt;"</f>
        <v>&lt;d&gt;TERMINAL,LUG TERMINAL,LUG&lt;/d&gt;</v>
      </c>
      <c r="J4852" t="str">
        <f>H4852&amp;I4852&amp;"&lt;c&gt;" &amp; A4852 &amp; "&lt;/c&gt;" &amp;"&lt;aka&gt;" &amp;C4852&amp; "&lt;/aka&gt;"</f>
        <v>&lt;p&gt;C-828-10&lt;/p&gt;&lt;d&gt;TERMINAL,LUG TERMINAL,LUG&lt;/d&gt;&lt;c&gt;98410&lt;/c&gt;&lt;aka&gt;5940001434794&lt;/aka&gt;</v>
      </c>
    </row>
    <row r="4853" spans="1:10">
      <c r="A4853" s="1" t="s">
        <v>23077</v>
      </c>
      <c r="B4853" t="s">
        <v>15499</v>
      </c>
      <c r="C4853" s="7" t="s">
        <v>4911</v>
      </c>
      <c r="D4853" s="8" t="s">
        <v>24939</v>
      </c>
      <c r="E4853" t="str">
        <f>TRIM(F4853)&amp;IF(RIGHT(TRIM(F4853),1)=",",TRIM(G4853)," "&amp;TRIM(G4853))</f>
        <v>TERMINAL,LUG TERMINAL,LUG</v>
      </c>
      <c r="F4853" t="str">
        <f>VLOOKUP(C4853,C$2:F$65001,3,FALSE)</f>
        <v xml:space="preserve">TERMINAL,LUG </v>
      </c>
      <c r="G4853" t="str">
        <f>VLOOKUP(C4853,C$2:G$65001,4,FALSE)</f>
        <v xml:space="preserve">TERMINAL,LUG       </v>
      </c>
      <c r="H4853" t="str">
        <f>"&lt;p&gt;" &amp;TRIM(B4853) &amp; "&lt;/p&gt;"</f>
        <v>&lt;p&gt;77301M023001&lt;/p&gt;</v>
      </c>
      <c r="I4853" t="str">
        <f>"&lt;d&gt;" &amp;TRIM(E4853) &amp; "&lt;/d&gt;"</f>
        <v>&lt;d&gt;TERMINAL,LUG TERMINAL,LUG&lt;/d&gt;</v>
      </c>
      <c r="J4853" t="str">
        <f>H4853&amp;I4853&amp;"&lt;c&gt;" &amp; A4853 &amp; "&lt;/c&gt;" &amp;"&lt;aka&gt;" &amp;C4853&amp; "&lt;/aka&gt;"</f>
        <v>&lt;p&gt;77301M023001&lt;/p&gt;&lt;d&gt;TERMINAL,LUG TERMINAL,LUG&lt;/d&gt;&lt;c&gt;A0810&lt;/c&gt;&lt;aka&gt;5940001434794&lt;/aka&gt;</v>
      </c>
    </row>
    <row r="4854" spans="1:10">
      <c r="A4854" s="1" t="s">
        <v>5283</v>
      </c>
      <c r="B4854" t="s">
        <v>15502</v>
      </c>
      <c r="C4854" s="7" t="s">
        <v>4911</v>
      </c>
      <c r="D4854" s="8" t="s">
        <v>24939</v>
      </c>
      <c r="E4854" t="str">
        <f>TRIM(F4854)&amp;IF(RIGHT(TRIM(F4854),1)=",",TRIM(G4854)," "&amp;TRIM(G4854))</f>
        <v>TERMINAL,LUG TERMINAL,LUG</v>
      </c>
      <c r="F4854" t="str">
        <f>VLOOKUP(C4854,C$2:F$65001,3,FALSE)</f>
        <v xml:space="preserve">TERMINAL,LUG </v>
      </c>
      <c r="G4854" t="str">
        <f>VLOOKUP(C4854,C$2:G$65001,4,FALSE)</f>
        <v xml:space="preserve">TERMINAL,LUG       </v>
      </c>
      <c r="H4854" t="str">
        <f>"&lt;p&gt;" &amp;TRIM(B4854) &amp; "&lt;/p&gt;"</f>
        <v>&lt;p&gt;VG88709-5-6&lt;/p&gt;</v>
      </c>
      <c r="I4854" t="str">
        <f>"&lt;d&gt;" &amp;TRIM(E4854) &amp; "&lt;/d&gt;"</f>
        <v>&lt;d&gt;TERMINAL,LUG TERMINAL,LUG&lt;/d&gt;</v>
      </c>
      <c r="J4854" t="str">
        <f>H4854&amp;I4854&amp;"&lt;c&gt;" &amp; A4854 &amp; "&lt;/c&gt;" &amp;"&lt;aka&gt;" &amp;C4854&amp; "&lt;/aka&gt;"</f>
        <v>&lt;p&gt;VG88709-5-6&lt;/p&gt;&lt;d&gt;TERMINAL,LUG TERMINAL,LUG&lt;/d&gt;&lt;c&gt;D9477&lt;/c&gt;&lt;aka&gt;5940001434794&lt;/aka&gt;</v>
      </c>
    </row>
    <row r="4855" spans="1:10">
      <c r="A4855" s="1" t="s">
        <v>22698</v>
      </c>
      <c r="B4855" t="s">
        <v>15504</v>
      </c>
      <c r="C4855" s="7" t="s">
        <v>4911</v>
      </c>
      <c r="D4855" s="8" t="s">
        <v>24939</v>
      </c>
      <c r="E4855" t="str">
        <f>TRIM(F4855)&amp;IF(RIGHT(TRIM(F4855),1)=",",TRIM(G4855)," "&amp;TRIM(G4855))</f>
        <v>TERMINAL,LUG TERMINAL,LUG</v>
      </c>
      <c r="F4855" t="str">
        <f>VLOOKUP(C4855,C$2:F$65001,3,FALSE)</f>
        <v xml:space="preserve">TERMINAL,LUG </v>
      </c>
      <c r="G4855" t="str">
        <f>VLOOKUP(C4855,C$2:G$65001,4,FALSE)</f>
        <v xml:space="preserve">TERMINAL,LUG       </v>
      </c>
      <c r="H4855" t="str">
        <f>"&lt;p&gt;" &amp;TRIM(B4855) &amp; "&lt;/p&gt;"</f>
        <v>&lt;p&gt;E59-0001-017&lt;/p&gt;</v>
      </c>
      <c r="I4855" t="str">
        <f>"&lt;d&gt;" &amp;TRIM(E4855) &amp; "&lt;/d&gt;"</f>
        <v>&lt;d&gt;TERMINAL,LUG TERMINAL,LUG&lt;/d&gt;</v>
      </c>
      <c r="J4855" t="str">
        <f>H4855&amp;I4855&amp;"&lt;c&gt;" &amp; A4855 &amp; "&lt;/c&gt;" &amp;"&lt;aka&gt;" &amp;C4855&amp; "&lt;/aka&gt;"</f>
        <v>&lt;p&gt;E59-0001-017&lt;/p&gt;&lt;d&gt;TERMINAL,LUG TERMINAL,LUG&lt;/d&gt;&lt;c&gt;14304&lt;/c&gt;&lt;aka&gt;5940001434794&lt;/aka&gt;</v>
      </c>
    </row>
    <row r="4856" spans="1:10">
      <c r="A4856" s="1" t="s">
        <v>5282</v>
      </c>
      <c r="B4856" t="s">
        <v>15506</v>
      </c>
      <c r="C4856" s="7" t="s">
        <v>4911</v>
      </c>
      <c r="D4856" s="8" t="s">
        <v>24939</v>
      </c>
      <c r="E4856" t="str">
        <f>TRIM(F4856)&amp;IF(RIGHT(TRIM(F4856),1)=",",TRIM(G4856)," "&amp;TRIM(G4856))</f>
        <v>TERMINAL,LUG TERMINAL,LUG</v>
      </c>
      <c r="F4856" t="str">
        <f>VLOOKUP(C4856,C$2:F$65001,3,FALSE)</f>
        <v xml:space="preserve">TERMINAL,LUG </v>
      </c>
      <c r="G4856" t="str">
        <f>VLOOKUP(C4856,C$2:G$65001,4,FALSE)</f>
        <v xml:space="preserve">TERMINAL,LUG       </v>
      </c>
      <c r="H4856" t="str">
        <f>"&lt;p&gt;" &amp;TRIM(B4856) &amp; "&lt;/p&gt;"</f>
        <v>&lt;p&gt;R5109N&lt;/p&gt;</v>
      </c>
      <c r="I4856" t="str">
        <f>"&lt;d&gt;" &amp;TRIM(E4856) &amp; "&lt;/d&gt;"</f>
        <v>&lt;d&gt;TERMINAL,LUG TERMINAL,LUG&lt;/d&gt;</v>
      </c>
      <c r="J4856" t="str">
        <f>H4856&amp;I4856&amp;"&lt;c&gt;" &amp; A4856 &amp; "&lt;/c&gt;" &amp;"&lt;aka&gt;" &amp;C4856&amp; "&lt;/aka&gt;"</f>
        <v>&lt;p&gt;R5109N&lt;/p&gt;&lt;d&gt;TERMINAL,LUG TERMINAL,LUG&lt;/d&gt;&lt;c&gt;14726&lt;/c&gt;&lt;aka&gt;5940001434794&lt;/aka&gt;</v>
      </c>
    </row>
    <row r="4857" spans="1:10">
      <c r="A4857" s="1" t="s">
        <v>23078</v>
      </c>
      <c r="B4857" t="s">
        <v>15508</v>
      </c>
      <c r="C4857" s="7" t="s">
        <v>4911</v>
      </c>
      <c r="D4857" s="8" t="s">
        <v>24939</v>
      </c>
      <c r="E4857" t="str">
        <f>TRIM(F4857)&amp;IF(RIGHT(TRIM(F4857),1)=",",TRIM(G4857)," "&amp;TRIM(G4857))</f>
        <v>TERMINAL,LUG TERMINAL,LUG</v>
      </c>
      <c r="F4857" t="str">
        <f>VLOOKUP(C4857,C$2:F$65001,3,FALSE)</f>
        <v xml:space="preserve">TERMINAL,LUG </v>
      </c>
      <c r="G4857" t="str">
        <f>VLOOKUP(C4857,C$2:G$65001,4,FALSE)</f>
        <v xml:space="preserve">TERMINAL,LUG       </v>
      </c>
      <c r="H4857" t="str">
        <f>"&lt;p&gt;" &amp;TRIM(B4857) &amp; "&lt;/p&gt;"</f>
        <v>&lt;p&gt;3130130G016&lt;/p&gt;</v>
      </c>
      <c r="I4857" t="str">
        <f>"&lt;d&gt;" &amp;TRIM(E4857) &amp; "&lt;/d&gt;"</f>
        <v>&lt;d&gt;TERMINAL,LUG TERMINAL,LUG&lt;/d&gt;</v>
      </c>
      <c r="J4857" t="str">
        <f>H4857&amp;I4857&amp;"&lt;c&gt;" &amp; A4857 &amp; "&lt;/c&gt;" &amp;"&lt;aka&gt;" &amp;C4857&amp; "&lt;/aka&gt;"</f>
        <v>&lt;p&gt;3130130G016&lt;/p&gt;&lt;d&gt;TERMINAL,LUG TERMINAL,LUG&lt;/d&gt;&lt;c&gt;28527&lt;/c&gt;&lt;aka&gt;5940001434794&lt;/aka&gt;</v>
      </c>
    </row>
    <row r="4858" spans="1:10">
      <c r="A4858" s="1" t="s">
        <v>5249</v>
      </c>
      <c r="B4858" t="s">
        <v>15513</v>
      </c>
      <c r="C4858" s="7" t="s">
        <v>4911</v>
      </c>
      <c r="D4858" s="8" t="s">
        <v>24939</v>
      </c>
      <c r="E4858" t="str">
        <f>TRIM(F4858)&amp;IF(RIGHT(TRIM(F4858),1)=",",TRIM(G4858)," "&amp;TRIM(G4858))</f>
        <v>TERMINAL,LUG TERMINAL,LUG</v>
      </c>
      <c r="F4858" t="str">
        <f>VLOOKUP(C4858,C$2:F$65001,3,FALSE)</f>
        <v xml:space="preserve">TERMINAL,LUG </v>
      </c>
      <c r="G4858" t="str">
        <f>VLOOKUP(C4858,C$2:G$65001,4,FALSE)</f>
        <v xml:space="preserve">TERMINAL,LUG       </v>
      </c>
      <c r="H4858" t="str">
        <f>"&lt;p&gt;" &amp;TRIM(B4858) &amp; "&lt;/p&gt;"</f>
        <v>&lt;p&gt;32502&lt;/p&gt;</v>
      </c>
      <c r="I4858" t="str">
        <f>"&lt;d&gt;" &amp;TRIM(E4858) &amp; "&lt;/d&gt;"</f>
        <v>&lt;d&gt;TERMINAL,LUG TERMINAL,LUG&lt;/d&gt;</v>
      </c>
      <c r="J4858" t="str">
        <f>H4858&amp;I4858&amp;"&lt;c&gt;" &amp; A4858 &amp; "&lt;/c&gt;" &amp;"&lt;aka&gt;" &amp;C4858&amp; "&lt;/aka&gt;"</f>
        <v>&lt;p&gt;32502&lt;/p&gt;&lt;d&gt;TERMINAL,LUG TERMINAL,LUG&lt;/d&gt;&lt;c&gt;58961&lt;/c&gt;&lt;aka&gt;5940001434794&lt;/aka&gt;</v>
      </c>
    </row>
    <row r="4859" spans="1:10">
      <c r="A4859" s="1" t="s">
        <v>22718</v>
      </c>
      <c r="B4859" t="s">
        <v>15516</v>
      </c>
      <c r="C4859" s="7" t="s">
        <v>4911</v>
      </c>
      <c r="D4859" s="8" t="s">
        <v>24939</v>
      </c>
      <c r="E4859" t="str">
        <f>TRIM(F4859)&amp;IF(RIGHT(TRIM(F4859),1)=",",TRIM(G4859)," "&amp;TRIM(G4859))</f>
        <v>TERMINAL,LUG TERMINAL,LUG</v>
      </c>
      <c r="F4859" t="str">
        <f>VLOOKUP(C4859,C$2:F$65001,3,FALSE)</f>
        <v xml:space="preserve">TERMINAL,LUG </v>
      </c>
      <c r="G4859" t="str">
        <f>VLOOKUP(C4859,C$2:G$65001,4,FALSE)</f>
        <v xml:space="preserve">TERMINAL,LUG       </v>
      </c>
      <c r="H4859" t="str">
        <f>"&lt;p&gt;" &amp;TRIM(B4859) &amp; "&lt;/p&gt;"</f>
        <v>&lt;p&gt;416-0024-070&lt;/p&gt;</v>
      </c>
      <c r="I4859" t="str">
        <f>"&lt;d&gt;" &amp;TRIM(E4859) &amp; "&lt;/d&gt;"</f>
        <v>&lt;d&gt;TERMINAL,LUG TERMINAL,LUG&lt;/d&gt;</v>
      </c>
      <c r="J4859" t="str">
        <f>H4859&amp;I4859&amp;"&lt;c&gt;" &amp; A4859 &amp; "&lt;/c&gt;" &amp;"&lt;aka&gt;" &amp;C4859&amp; "&lt;/aka&gt;"</f>
        <v>&lt;p&gt;416-0024-070&lt;/p&gt;&lt;d&gt;TERMINAL,LUG TERMINAL,LUG&lt;/d&gt;&lt;c&gt;94756&lt;/c&gt;&lt;aka&gt;5940001434794&lt;/aka&gt;</v>
      </c>
    </row>
    <row r="4860" spans="1:10">
      <c r="A4860" s="1" t="s">
        <v>5158</v>
      </c>
      <c r="B4860" t="s">
        <v>15518</v>
      </c>
      <c r="C4860" s="7" t="s">
        <v>4911</v>
      </c>
      <c r="D4860" s="8" t="s">
        <v>24939</v>
      </c>
      <c r="E4860" t="str">
        <f>TRIM(F4860)&amp;IF(RIGHT(TRIM(F4860),1)=",",TRIM(G4860)," "&amp;TRIM(G4860))</f>
        <v>TERMINAL,LUG TERMINAL,LUG</v>
      </c>
      <c r="F4860" t="str">
        <f>VLOOKUP(C4860,C$2:F$65001,3,FALSE)</f>
        <v xml:space="preserve">TERMINAL,LUG </v>
      </c>
      <c r="G4860" t="str">
        <f>VLOOKUP(C4860,C$2:G$65001,4,FALSE)</f>
        <v xml:space="preserve">TERMINAL,LUG       </v>
      </c>
      <c r="H4860" t="str">
        <f>"&lt;p&gt;" &amp;TRIM(B4860) &amp; "&lt;/p&gt;"</f>
        <v>&lt;p&gt;MS25083-2BC14&lt;/p&gt;</v>
      </c>
      <c r="I4860" t="str">
        <f>"&lt;d&gt;" &amp;TRIM(E4860) &amp; "&lt;/d&gt;"</f>
        <v>&lt;d&gt;TERMINAL,LUG TERMINAL,LUG&lt;/d&gt;</v>
      </c>
      <c r="J4860" t="str">
        <f>H4860&amp;I4860&amp;"&lt;c&gt;" &amp; A4860 &amp; "&lt;/c&gt;" &amp;"&lt;aka&gt;" &amp;C4860&amp; "&lt;/aka&gt;"</f>
        <v>&lt;p&gt;MS25083-2BC14&lt;/p&gt;&lt;d&gt;TERMINAL,LUG TERMINAL,LUG&lt;/d&gt;&lt;c&gt;96906&lt;/c&gt;&lt;aka&gt;5940001434794&lt;/aka&gt;</v>
      </c>
    </row>
    <row r="4861" spans="1:10">
      <c r="A4861" s="1" t="s">
        <v>22695</v>
      </c>
      <c r="B4861" t="s">
        <v>15520</v>
      </c>
      <c r="C4861" s="7" t="s">
        <v>4911</v>
      </c>
      <c r="D4861" s="8" t="s">
        <v>24939</v>
      </c>
      <c r="E4861" t="str">
        <f>TRIM(F4861)&amp;IF(RIGHT(TRIM(F4861),1)=",",TRIM(G4861)," "&amp;TRIM(G4861))</f>
        <v>TERMINAL,LUG TERMINAL,LUG</v>
      </c>
      <c r="F4861" t="str">
        <f>VLOOKUP(C4861,C$2:F$65001,3,FALSE)</f>
        <v xml:space="preserve">TERMINAL,LUG </v>
      </c>
      <c r="G4861" t="str">
        <f>VLOOKUP(C4861,C$2:G$65001,4,FALSE)</f>
        <v xml:space="preserve">TERMINAL,LUG       </v>
      </c>
      <c r="H4861" t="str">
        <f>"&lt;p&gt;" &amp;TRIM(B4861) &amp; "&lt;/p&gt;"</f>
        <v>&lt;p&gt;890TB0023&lt;/p&gt;</v>
      </c>
      <c r="I4861" t="str">
        <f>"&lt;d&gt;" &amp;TRIM(E4861) &amp; "&lt;/d&gt;"</f>
        <v>&lt;d&gt;TERMINAL,LUG TERMINAL,LUG&lt;/d&gt;</v>
      </c>
      <c r="J4861" t="str">
        <f>H4861&amp;I4861&amp;"&lt;c&gt;" &amp; A4861 &amp; "&lt;/c&gt;" &amp;"&lt;aka&gt;" &amp;C4861&amp; "&lt;/aka&gt;"</f>
        <v>&lt;p&gt;890TB0023&lt;/p&gt;&lt;d&gt;TERMINAL,LUG TERMINAL,LUG&lt;/d&gt;&lt;c&gt;A0199&lt;/c&gt;&lt;aka&gt;5940001434794&lt;/aka&gt;</v>
      </c>
    </row>
    <row r="4862" spans="1:10">
      <c r="A4862" s="1" t="s">
        <v>5214</v>
      </c>
      <c r="B4862" t="s">
        <v>15523</v>
      </c>
      <c r="C4862" s="7" t="s">
        <v>4911</v>
      </c>
      <c r="D4862" s="8" t="s">
        <v>24939</v>
      </c>
      <c r="E4862" t="str">
        <f>TRIM(F4862)&amp;IF(RIGHT(TRIM(F4862),1)=",",TRIM(G4862)," "&amp;TRIM(G4862))</f>
        <v>TERMINAL,LUG TERMINAL,LUG</v>
      </c>
      <c r="F4862" t="str">
        <f>VLOOKUP(C4862,C$2:F$65001,3,FALSE)</f>
        <v xml:space="preserve">TERMINAL,LUG </v>
      </c>
      <c r="G4862" t="str">
        <f>VLOOKUP(C4862,C$2:G$65001,4,FALSE)</f>
        <v xml:space="preserve">TERMINAL,LUG       </v>
      </c>
      <c r="H4862" t="str">
        <f>"&lt;p&gt;" &amp;TRIM(B4862) &amp; "&lt;/p&gt;"</f>
        <v>&lt;p&gt;2-34170-1&lt;/p&gt;</v>
      </c>
      <c r="I4862" t="str">
        <f>"&lt;d&gt;" &amp;TRIM(E4862) &amp; "&lt;/d&gt;"</f>
        <v>&lt;d&gt;TERMINAL,LUG TERMINAL,LUG&lt;/d&gt;</v>
      </c>
      <c r="J4862" t="str">
        <f>H4862&amp;I4862&amp;"&lt;c&gt;" &amp; A4862 &amp; "&lt;/c&gt;" &amp;"&lt;aka&gt;" &amp;C4862&amp; "&lt;/aka&gt;"</f>
        <v>&lt;p&gt;2-34170-1&lt;/p&gt;&lt;d&gt;TERMINAL,LUG TERMINAL,LUG&lt;/d&gt;&lt;c&gt;00779&lt;/c&gt;&lt;aka&gt;5940001434794&lt;/aka&gt;</v>
      </c>
    </row>
    <row r="4863" spans="1:10">
      <c r="A4863" s="1" t="s">
        <v>5214</v>
      </c>
      <c r="B4863" t="s">
        <v>15525</v>
      </c>
      <c r="C4863" s="7" t="s">
        <v>4911</v>
      </c>
      <c r="D4863" s="8" t="s">
        <v>24939</v>
      </c>
      <c r="E4863" t="str">
        <f>TRIM(F4863)&amp;IF(RIGHT(TRIM(F4863),1)=",",TRIM(G4863)," "&amp;TRIM(G4863))</f>
        <v>TERMINAL,LUG TERMINAL,LUG</v>
      </c>
      <c r="F4863" t="str">
        <f>VLOOKUP(C4863,C$2:F$65001,3,FALSE)</f>
        <v xml:space="preserve">TERMINAL,LUG </v>
      </c>
      <c r="G4863" t="str">
        <f>VLOOKUP(C4863,C$2:G$65001,4,FALSE)</f>
        <v xml:space="preserve">TERMINAL,LUG       </v>
      </c>
      <c r="H4863" t="str">
        <f>"&lt;p&gt;" &amp;TRIM(B4863) &amp; "&lt;/p&gt;"</f>
        <v>&lt;p&gt;2-34854-1 PLUS 3&lt;/p&gt;</v>
      </c>
      <c r="I4863" t="str">
        <f>"&lt;d&gt;" &amp;TRIM(E4863) &amp; "&lt;/d&gt;"</f>
        <v>&lt;d&gt;TERMINAL,LUG TERMINAL,LUG&lt;/d&gt;</v>
      </c>
      <c r="J4863" t="str">
        <f>H4863&amp;I4863&amp;"&lt;c&gt;" &amp; A4863 &amp; "&lt;/c&gt;" &amp;"&lt;aka&gt;" &amp;C4863&amp; "&lt;/aka&gt;"</f>
        <v>&lt;p&gt;2-34854-1 PLUS 3&lt;/p&gt;&lt;d&gt;TERMINAL,LUG TERMINAL,LUG&lt;/d&gt;&lt;c&gt;00779&lt;/c&gt;&lt;aka&gt;5940001434794&lt;/aka&gt;</v>
      </c>
    </row>
    <row r="4864" spans="1:10">
      <c r="A4864" s="1" t="s">
        <v>22719</v>
      </c>
      <c r="B4864" t="s">
        <v>15527</v>
      </c>
      <c r="C4864" s="7" t="s">
        <v>4911</v>
      </c>
      <c r="D4864" s="8" t="s">
        <v>24939</v>
      </c>
      <c r="E4864" t="str">
        <f>TRIM(F4864)&amp;IF(RIGHT(TRIM(F4864),1)=",",TRIM(G4864)," "&amp;TRIM(G4864))</f>
        <v>TERMINAL,LUG TERMINAL,LUG</v>
      </c>
      <c r="F4864" t="str">
        <f>VLOOKUP(C4864,C$2:F$65001,3,FALSE)</f>
        <v xml:space="preserve">TERMINAL,LUG </v>
      </c>
      <c r="G4864" t="str">
        <f>VLOOKUP(C4864,C$2:G$65001,4,FALSE)</f>
        <v xml:space="preserve">TERMINAL,LUG       </v>
      </c>
      <c r="H4864" t="str">
        <f>"&lt;p&gt;" &amp;TRIM(B4864) &amp; "&lt;/p&gt;"</f>
        <v>&lt;p&gt;35109&lt;/p&gt;</v>
      </c>
      <c r="I4864" t="str">
        <f>"&lt;d&gt;" &amp;TRIM(E4864) &amp; "&lt;/d&gt;"</f>
        <v>&lt;d&gt;TERMINAL,LUG TERMINAL,LUG&lt;/d&gt;</v>
      </c>
      <c r="J4864" t="str">
        <f>H4864&amp;I4864&amp;"&lt;c&gt;" &amp; A4864 &amp; "&lt;/c&gt;" &amp;"&lt;aka&gt;" &amp;C4864&amp; "&lt;/aka&gt;"</f>
        <v>&lt;p&gt;35109&lt;/p&gt;&lt;d&gt;TERMINAL,LUG TERMINAL,LUG&lt;/d&gt;&lt;c&gt;00799&lt;/c&gt;&lt;aka&gt;5940001434794&lt;/aka&gt;</v>
      </c>
    </row>
    <row r="4865" spans="1:10">
      <c r="A4865" s="1" t="s">
        <v>22916</v>
      </c>
      <c r="B4865" t="s">
        <v>15529</v>
      </c>
      <c r="C4865" s="7" t="s">
        <v>4911</v>
      </c>
      <c r="D4865" s="8" t="s">
        <v>24939</v>
      </c>
      <c r="E4865" t="str">
        <f>TRIM(F4865)&amp;IF(RIGHT(TRIM(F4865),1)=",",TRIM(G4865)," "&amp;TRIM(G4865))</f>
        <v>TERMINAL,LUG TERMINAL,LUG</v>
      </c>
      <c r="F4865" t="str">
        <f>VLOOKUP(C4865,C$2:F$65001,3,FALSE)</f>
        <v xml:space="preserve">TERMINAL,LUG </v>
      </c>
      <c r="G4865" t="str">
        <f>VLOOKUP(C4865,C$2:G$65001,4,FALSE)</f>
        <v xml:space="preserve">TERMINAL,LUG       </v>
      </c>
      <c r="H4865" t="str">
        <f>"&lt;p&gt;" &amp;TRIM(B4865) &amp; "&lt;/p&gt;"</f>
        <v>&lt;p&gt;31N229&lt;/p&gt;</v>
      </c>
      <c r="I4865" t="str">
        <f>"&lt;d&gt;" &amp;TRIM(E4865) &amp; "&lt;/d&gt;"</f>
        <v>&lt;d&gt;TERMINAL,LUG TERMINAL,LUG&lt;/d&gt;</v>
      </c>
      <c r="J4865" t="str">
        <f>H4865&amp;I4865&amp;"&lt;c&gt;" &amp; A4865 &amp; "&lt;/c&gt;" &amp;"&lt;aka&gt;" &amp;C4865&amp; "&lt;/aka&gt;"</f>
        <v>&lt;p&gt;31N229&lt;/p&gt;&lt;d&gt;TERMINAL,LUG TERMINAL,LUG&lt;/d&gt;&lt;c&gt;02929&lt;/c&gt;&lt;aka&gt;5940001434794&lt;/aka&gt;</v>
      </c>
    </row>
    <row r="4866" spans="1:10">
      <c r="A4866" s="1" t="s">
        <v>23080</v>
      </c>
      <c r="B4866" t="s">
        <v>15531</v>
      </c>
      <c r="C4866" s="7" t="s">
        <v>4911</v>
      </c>
      <c r="D4866" s="8" t="s">
        <v>24939</v>
      </c>
      <c r="E4866" t="str">
        <f>TRIM(F4866)&amp;IF(RIGHT(TRIM(F4866),1)=",",TRIM(G4866)," "&amp;TRIM(G4866))</f>
        <v>TERMINAL,LUG TERMINAL,LUG</v>
      </c>
      <c r="F4866" t="str">
        <f>VLOOKUP(C4866,C$2:F$65001,3,FALSE)</f>
        <v xml:space="preserve">TERMINAL,LUG </v>
      </c>
      <c r="G4866" t="str">
        <f>VLOOKUP(C4866,C$2:G$65001,4,FALSE)</f>
        <v xml:space="preserve">TERMINAL,LUG       </v>
      </c>
      <c r="H4866" t="str">
        <f>"&lt;p&gt;" &amp;TRIM(B4866) &amp; "&lt;/p&gt;"</f>
        <v>&lt;p&gt;23061&lt;/p&gt;</v>
      </c>
      <c r="I4866" t="str">
        <f>"&lt;d&gt;" &amp;TRIM(E4866) &amp; "&lt;/d&gt;"</f>
        <v>&lt;d&gt;TERMINAL,LUG TERMINAL,LUG&lt;/d&gt;</v>
      </c>
      <c r="J4866" t="str">
        <f>H4866&amp;I4866&amp;"&lt;c&gt;" &amp; A4866 &amp; "&lt;/c&gt;" &amp;"&lt;aka&gt;" &amp;C4866&amp; "&lt;/aka&gt;"</f>
        <v>&lt;p&gt;23061&lt;/p&gt;&lt;d&gt;TERMINAL,LUG TERMINAL,LUG&lt;/d&gt;&lt;c&gt;05573&lt;/c&gt;&lt;aka&gt;5940001434794&lt;/aka&gt;</v>
      </c>
    </row>
    <row r="4867" spans="1:10">
      <c r="A4867" s="1" t="s">
        <v>5298</v>
      </c>
      <c r="B4867" t="s">
        <v>15534</v>
      </c>
      <c r="C4867" s="7" t="s">
        <v>4911</v>
      </c>
      <c r="D4867" s="8" t="s">
        <v>24939</v>
      </c>
      <c r="E4867" t="str">
        <f>TRIM(F4867)&amp;IF(RIGHT(TRIM(F4867),1)=",",TRIM(G4867)," "&amp;TRIM(G4867))</f>
        <v>TERMINAL,LUG TERMINAL,LUG</v>
      </c>
      <c r="F4867" t="str">
        <f>VLOOKUP(C4867,C$2:F$65001,3,FALSE)</f>
        <v xml:space="preserve">TERMINAL,LUG </v>
      </c>
      <c r="G4867" t="str">
        <f>VLOOKUP(C4867,C$2:G$65001,4,FALSE)</f>
        <v xml:space="preserve">TERMINAL,LUG       </v>
      </c>
      <c r="H4867" t="str">
        <f>"&lt;p&gt;" &amp;TRIM(B4867) &amp; "&lt;/p&gt;"</f>
        <v>&lt;p&gt;YAJ10NSV&lt;/p&gt;</v>
      </c>
      <c r="I4867" t="str">
        <f>"&lt;d&gt;" &amp;TRIM(E4867) &amp; "&lt;/d&gt;"</f>
        <v>&lt;d&gt;TERMINAL,LUG TERMINAL,LUG&lt;/d&gt;</v>
      </c>
      <c r="J4867" t="str">
        <f>H4867&amp;I4867&amp;"&lt;c&gt;" &amp; A4867 &amp; "&lt;/c&gt;" &amp;"&lt;aka&gt;" &amp;C4867&amp; "&lt;/aka&gt;"</f>
        <v>&lt;p&gt;YAJ10NSV&lt;/p&gt;&lt;d&gt;TERMINAL,LUG TERMINAL,LUG&lt;/d&gt;&lt;c&gt;09922&lt;/c&gt;&lt;aka&gt;5940001434794&lt;/aka&gt;</v>
      </c>
    </row>
    <row r="4868" spans="1:10">
      <c r="A4868" s="1" t="s">
        <v>23081</v>
      </c>
      <c r="B4868" t="s">
        <v>15536</v>
      </c>
      <c r="C4868" s="7" t="s">
        <v>4911</v>
      </c>
      <c r="D4868" s="8" t="s">
        <v>24939</v>
      </c>
      <c r="E4868" t="str">
        <f>TRIM(F4868)&amp;IF(RIGHT(TRIM(F4868),1)=",",TRIM(G4868)," "&amp;TRIM(G4868))</f>
        <v>TERMINAL,LUG TERMINAL,LUG</v>
      </c>
      <c r="F4868" t="str">
        <f>VLOOKUP(C4868,C$2:F$65001,3,FALSE)</f>
        <v xml:space="preserve">TERMINAL,LUG </v>
      </c>
      <c r="G4868" t="str">
        <f>VLOOKUP(C4868,C$2:G$65001,4,FALSE)</f>
        <v xml:space="preserve">TERMINAL,LUG       </v>
      </c>
      <c r="H4868" t="str">
        <f>"&lt;p&gt;" &amp;TRIM(B4868) &amp; "&lt;/p&gt;"</f>
        <v>&lt;p&gt;4692908 ITEM 42&lt;/p&gt;</v>
      </c>
      <c r="I4868" t="str">
        <f>"&lt;d&gt;" &amp;TRIM(E4868) &amp; "&lt;/d&gt;"</f>
        <v>&lt;d&gt;TERMINAL,LUG TERMINAL,LUG&lt;/d&gt;</v>
      </c>
      <c r="J4868" t="str">
        <f>H4868&amp;I4868&amp;"&lt;c&gt;" &amp; A4868 &amp; "&lt;/c&gt;" &amp;"&lt;aka&gt;" &amp;C4868&amp; "&lt;/aka&gt;"</f>
        <v>&lt;p&gt;4692908 ITEM 42&lt;/p&gt;&lt;d&gt;TERMINAL,LUG TERMINAL,LUG&lt;/d&gt;&lt;c&gt;12934&lt;/c&gt;&lt;aka&gt;5940001434794&lt;/aka&gt;</v>
      </c>
    </row>
    <row r="4869" spans="1:10">
      <c r="A4869" s="1" t="s">
        <v>5282</v>
      </c>
      <c r="B4869" t="s">
        <v>15539</v>
      </c>
      <c r="C4869" s="7" t="s">
        <v>4911</v>
      </c>
      <c r="D4869" s="8" t="s">
        <v>24939</v>
      </c>
      <c r="E4869" t="str">
        <f>TRIM(F4869)&amp;IF(RIGHT(TRIM(F4869),1)=",",TRIM(G4869)," "&amp;TRIM(G4869))</f>
        <v>TERMINAL,LUG TERMINAL,LUG</v>
      </c>
      <c r="F4869" t="str">
        <f>VLOOKUP(C4869,C$2:F$65001,3,FALSE)</f>
        <v xml:space="preserve">TERMINAL,LUG </v>
      </c>
      <c r="G4869" t="str">
        <f>VLOOKUP(C4869,C$2:G$65001,4,FALSE)</f>
        <v xml:space="preserve">TERMINAL,LUG       </v>
      </c>
      <c r="H4869" t="str">
        <f>"&lt;p&gt;" &amp;TRIM(B4869) &amp; "&lt;/p&gt;"</f>
        <v>&lt;p&gt;R5109&lt;/p&gt;</v>
      </c>
      <c r="I4869" t="str">
        <f>"&lt;d&gt;" &amp;TRIM(E4869) &amp; "&lt;/d&gt;"</f>
        <v>&lt;d&gt;TERMINAL,LUG TERMINAL,LUG&lt;/d&gt;</v>
      </c>
      <c r="J4869" t="str">
        <f>H4869&amp;I4869&amp;"&lt;c&gt;" &amp; A4869 &amp; "&lt;/c&gt;" &amp;"&lt;aka&gt;" &amp;C4869&amp; "&lt;/aka&gt;"</f>
        <v>&lt;p&gt;R5109&lt;/p&gt;&lt;d&gt;TERMINAL,LUG TERMINAL,LUG&lt;/d&gt;&lt;c&gt;14726&lt;/c&gt;&lt;aka&gt;5940001434794&lt;/aka&gt;</v>
      </c>
    </row>
    <row r="4870" spans="1:10">
      <c r="A4870" s="1" t="s">
        <v>23083</v>
      </c>
      <c r="B4870" t="s">
        <v>15543</v>
      </c>
      <c r="C4870" s="7" t="s">
        <v>4911</v>
      </c>
      <c r="D4870" s="8" t="s">
        <v>24939</v>
      </c>
      <c r="E4870" t="str">
        <f>TRIM(F4870)&amp;IF(RIGHT(TRIM(F4870),1)=",",TRIM(G4870)," "&amp;TRIM(G4870))</f>
        <v>TERMINAL,LUG TERMINAL,LUG</v>
      </c>
      <c r="F4870" t="str">
        <f>VLOOKUP(C4870,C$2:F$65001,3,FALSE)</f>
        <v xml:space="preserve">TERMINAL,LUG </v>
      </c>
      <c r="G4870" t="str">
        <f>VLOOKUP(C4870,C$2:G$65001,4,FALSE)</f>
        <v xml:space="preserve">TERMINAL,LUG       </v>
      </c>
      <c r="H4870" t="str">
        <f>"&lt;p&gt;" &amp;TRIM(B4870) &amp; "&lt;/p&gt;"</f>
        <v>&lt;p&gt;R6C-10MIL&lt;/p&gt;</v>
      </c>
      <c r="I4870" t="str">
        <f>"&lt;d&gt;" &amp;TRIM(E4870) &amp; "&lt;/d&gt;"</f>
        <v>&lt;d&gt;TERMINAL,LUG TERMINAL,LUG&lt;/d&gt;</v>
      </c>
      <c r="J4870" t="str">
        <f>H4870&amp;I4870&amp;"&lt;c&gt;" &amp; A4870 &amp; "&lt;/c&gt;" &amp;"&lt;aka&gt;" &amp;C4870&amp; "&lt;/aka&gt;"</f>
        <v>&lt;p&gt;R6C-10MIL&lt;/p&gt;&lt;d&gt;TERMINAL,LUG TERMINAL,LUG&lt;/d&gt;&lt;c&gt;24975&lt;/c&gt;&lt;aka&gt;5940001434794&lt;/aka&gt;</v>
      </c>
    </row>
    <row r="4871" spans="1:10">
      <c r="A4871" s="1" t="s">
        <v>23040</v>
      </c>
      <c r="B4871" t="s">
        <v>15546</v>
      </c>
      <c r="C4871" s="7" t="s">
        <v>4911</v>
      </c>
      <c r="D4871" s="8" t="s">
        <v>24939</v>
      </c>
      <c r="E4871" t="str">
        <f>TRIM(F4871)&amp;IF(RIGHT(TRIM(F4871),1)=",",TRIM(G4871)," "&amp;TRIM(G4871))</f>
        <v>TERMINAL,LUG TERMINAL,LUG</v>
      </c>
      <c r="F4871" t="str">
        <f>VLOOKUP(C4871,C$2:F$65001,3,FALSE)</f>
        <v xml:space="preserve">TERMINAL,LUG </v>
      </c>
      <c r="G4871" t="str">
        <f>VLOOKUP(C4871,C$2:G$65001,4,FALSE)</f>
        <v xml:space="preserve">TERMINAL,LUG       </v>
      </c>
      <c r="H4871" t="str">
        <f>"&lt;p&gt;" &amp;TRIM(B4871) &amp; "&lt;/p&gt;"</f>
        <v>&lt;p&gt;205019-38&lt;/p&gt;</v>
      </c>
      <c r="I4871" t="str">
        <f>"&lt;d&gt;" &amp;TRIM(E4871) &amp; "&lt;/d&gt;"</f>
        <v>&lt;d&gt;TERMINAL,LUG TERMINAL,LUG&lt;/d&gt;</v>
      </c>
      <c r="J4871" t="str">
        <f>H4871&amp;I4871&amp;"&lt;c&gt;" &amp; A4871 &amp; "&lt;/c&gt;" &amp;"&lt;aka&gt;" &amp;C4871&amp; "&lt;/aka&gt;"</f>
        <v>&lt;p&gt;205019-38&lt;/p&gt;&lt;d&gt;TERMINAL,LUG TERMINAL,LUG&lt;/d&gt;&lt;c&gt;37695&lt;/c&gt;&lt;aka&gt;5940001434794&lt;/aka&gt;</v>
      </c>
    </row>
    <row r="4872" spans="1:10">
      <c r="A4872" s="1" t="s">
        <v>23084</v>
      </c>
      <c r="B4872" t="s">
        <v>15548</v>
      </c>
      <c r="C4872" s="7" t="s">
        <v>4911</v>
      </c>
      <c r="D4872" s="8" t="s">
        <v>24939</v>
      </c>
      <c r="E4872" t="str">
        <f>TRIM(F4872)&amp;IF(RIGHT(TRIM(F4872),1)=",",TRIM(G4872)," "&amp;TRIM(G4872))</f>
        <v>TERMINAL,LUG TERMINAL,LUG</v>
      </c>
      <c r="F4872" t="str">
        <f>VLOOKUP(C4872,C$2:F$65001,3,FALSE)</f>
        <v xml:space="preserve">TERMINAL,LUG </v>
      </c>
      <c r="G4872" t="str">
        <f>VLOOKUP(C4872,C$2:G$65001,4,FALSE)</f>
        <v xml:space="preserve">TERMINAL,LUG       </v>
      </c>
      <c r="H4872" t="str">
        <f>"&lt;p&gt;" &amp;TRIM(B4872) &amp; "&lt;/p&gt;"</f>
        <v>&lt;p&gt;BA10-38&lt;/p&gt;</v>
      </c>
      <c r="I4872" t="str">
        <f>"&lt;d&gt;" &amp;TRIM(E4872) &amp; "&lt;/d&gt;"</f>
        <v>&lt;d&gt;TERMINAL,LUG TERMINAL,LUG&lt;/d&gt;</v>
      </c>
      <c r="J4872" t="str">
        <f>H4872&amp;I4872&amp;"&lt;c&gt;" &amp; A4872 &amp; "&lt;/c&gt;" &amp;"&lt;aka&gt;" &amp;C4872&amp; "&lt;/aka&gt;"</f>
        <v>&lt;p&gt;BA10-38&lt;/p&gt;&lt;d&gt;TERMINAL,LUG TERMINAL,LUG&lt;/d&gt;&lt;c&gt;53397&lt;/c&gt;&lt;aka&gt;5940001434794&lt;/aka&gt;</v>
      </c>
    </row>
    <row r="4873" spans="1:10">
      <c r="A4873" s="5" t="s">
        <v>5158</v>
      </c>
      <c r="B4873" t="s">
        <v>15553</v>
      </c>
      <c r="C4873" s="7" t="s">
        <v>4911</v>
      </c>
      <c r="D4873" s="8" t="s">
        <v>24939</v>
      </c>
      <c r="E4873" t="str">
        <f>TRIM(F4873)&amp;IF(RIGHT(TRIM(F4873),1)=",",TRIM(G4873)," "&amp;TRIM(G4873))</f>
        <v>TERMINAL,LUG TERMINAL,LUG</v>
      </c>
      <c r="F4873" t="str">
        <f>VLOOKUP(C4873,C$2:F$65001,3,FALSE)</f>
        <v xml:space="preserve">TERMINAL,LUG </v>
      </c>
      <c r="G4873" t="str">
        <f>VLOOKUP(C4873,C$2:G$65001,4,FALSE)</f>
        <v xml:space="preserve">TERMINAL,LUG       </v>
      </c>
      <c r="H4873" t="str">
        <f>"&lt;p&gt;" &amp;TRIM(B4873) &amp; "&lt;/p&gt;"</f>
        <v>&lt;p&gt;MS25036-12&lt;/p&gt;</v>
      </c>
      <c r="I4873" t="str">
        <f>"&lt;d&gt;" &amp;TRIM(E4873) &amp; "&lt;/d&gt;"</f>
        <v>&lt;d&gt;TERMINAL,LUG TERMINAL,LUG&lt;/d&gt;</v>
      </c>
      <c r="J4873" t="str">
        <f>H4873&amp;I4873&amp;"&lt;c&gt;" &amp; A4873 &amp; "&lt;/c&gt;" &amp;"&lt;aka&gt;" &amp;C4873&amp; "&lt;/aka&gt;"</f>
        <v>&lt;p&gt;MS25036-12&lt;/p&gt;&lt;d&gt;TERMINAL,LUG TERMINAL,LUG&lt;/d&gt;&lt;c&gt;96906&lt;/c&gt;&lt;aka&gt;5940001434794&lt;/aka&gt;</v>
      </c>
    </row>
    <row r="4874" spans="1:10">
      <c r="A4874" s="1" t="s">
        <v>23086</v>
      </c>
      <c r="B4874" t="s">
        <v>15555</v>
      </c>
      <c r="C4874" s="7" t="s">
        <v>4911</v>
      </c>
      <c r="D4874" s="8" t="s">
        <v>24939</v>
      </c>
      <c r="E4874" t="str">
        <f>TRIM(F4874)&amp;IF(RIGHT(TRIM(F4874),1)=",",TRIM(G4874)," "&amp;TRIM(G4874))</f>
        <v>TERMINAL,LUG TERMINAL,LUG</v>
      </c>
      <c r="F4874" t="str">
        <f>VLOOKUP(C4874,C$2:F$65001,3,FALSE)</f>
        <v xml:space="preserve">TERMINAL,LUG </v>
      </c>
      <c r="G4874" t="str">
        <f>VLOOKUP(C4874,C$2:G$65001,4,FALSE)</f>
        <v xml:space="preserve">TERMINAL,LUG       </v>
      </c>
      <c r="H4874" t="str">
        <f>"&lt;p&gt;" &amp;TRIM(B4874) &amp; "&lt;/p&gt;"</f>
        <v>&lt;p&gt;00.4.341.1327&lt;/p&gt;</v>
      </c>
      <c r="I4874" t="str">
        <f>"&lt;d&gt;" &amp;TRIM(E4874) &amp; "&lt;/d&gt;"</f>
        <v>&lt;d&gt;TERMINAL,LUG TERMINAL,LUG&lt;/d&gt;</v>
      </c>
      <c r="J4874" t="str">
        <f>H4874&amp;I4874&amp;"&lt;c&gt;" &amp; A4874 &amp; "&lt;/c&gt;" &amp;"&lt;aka&gt;" &amp;C4874&amp; "&lt;/aka&gt;"</f>
        <v>&lt;p&gt;00.4.341.1327&lt;/p&gt;&lt;d&gt;TERMINAL,LUG TERMINAL,LUG&lt;/d&gt;&lt;c&gt;D2269&lt;/c&gt;&lt;aka&gt;5940001434794&lt;/aka&gt;</v>
      </c>
    </row>
    <row r="4875" spans="1:10">
      <c r="A4875" s="1" t="s">
        <v>5214</v>
      </c>
      <c r="B4875" t="s">
        <v>15558</v>
      </c>
      <c r="C4875" s="7" t="s">
        <v>4911</v>
      </c>
      <c r="D4875" s="8" t="s">
        <v>24939</v>
      </c>
      <c r="E4875" t="str">
        <f>TRIM(F4875)&amp;IF(RIGHT(TRIM(F4875),1)=",",TRIM(G4875)," "&amp;TRIM(G4875))</f>
        <v>TERMINAL,LUG TERMINAL,LUG</v>
      </c>
      <c r="F4875" t="str">
        <f>VLOOKUP(C4875,C$2:F$65001,3,FALSE)</f>
        <v xml:space="preserve">TERMINAL,LUG </v>
      </c>
      <c r="G4875" t="str">
        <f>VLOOKUP(C4875,C$2:G$65001,4,FALSE)</f>
        <v xml:space="preserve">TERMINAL,LUG       </v>
      </c>
      <c r="H4875" t="str">
        <f>"&lt;p&gt;" &amp;TRIM(B4875) &amp; "&lt;/p&gt;"</f>
        <v>&lt;p&gt;324642&lt;/p&gt;</v>
      </c>
      <c r="I4875" t="str">
        <f>"&lt;d&gt;" &amp;TRIM(E4875) &amp; "&lt;/d&gt;"</f>
        <v>&lt;d&gt;TERMINAL,LUG TERMINAL,LUG&lt;/d&gt;</v>
      </c>
      <c r="J4875" t="str">
        <f>H4875&amp;I4875&amp;"&lt;c&gt;" &amp; A4875 &amp; "&lt;/c&gt;" &amp;"&lt;aka&gt;" &amp;C4875&amp; "&lt;/aka&gt;"</f>
        <v>&lt;p&gt;324642&lt;/p&gt;&lt;d&gt;TERMINAL,LUG TERMINAL,LUG&lt;/d&gt;&lt;c&gt;00779&lt;/c&gt;&lt;aka&gt;5940001434794&lt;/aka&gt;</v>
      </c>
    </row>
    <row r="4876" spans="1:10">
      <c r="A4876" s="1" t="s">
        <v>5298</v>
      </c>
      <c r="B4876" t="s">
        <v>15561</v>
      </c>
      <c r="C4876" s="7" t="s">
        <v>4911</v>
      </c>
      <c r="D4876" s="8" t="s">
        <v>24939</v>
      </c>
      <c r="E4876" t="str">
        <f>TRIM(F4876)&amp;IF(RIGHT(TRIM(F4876),1)=",",TRIM(G4876)," "&amp;TRIM(G4876))</f>
        <v>TERMINAL,LUG TERMINAL,LUG</v>
      </c>
      <c r="F4876" t="str">
        <f>VLOOKUP(C4876,C$2:F$65001,3,FALSE)</f>
        <v xml:space="preserve">TERMINAL,LUG </v>
      </c>
      <c r="G4876" t="str">
        <f>VLOOKUP(C4876,C$2:G$65001,4,FALSE)</f>
        <v xml:space="preserve">TERMINAL,LUG       </v>
      </c>
      <c r="H4876" t="str">
        <f>"&lt;p&gt;" &amp;TRIM(B4876) &amp; "&lt;/p&gt;"</f>
        <v>&lt;p&gt;YAE10NM&lt;/p&gt;</v>
      </c>
      <c r="I4876" t="str">
        <f>"&lt;d&gt;" &amp;TRIM(E4876) &amp; "&lt;/d&gt;"</f>
        <v>&lt;d&gt;TERMINAL,LUG TERMINAL,LUG&lt;/d&gt;</v>
      </c>
      <c r="J4876" t="str">
        <f>H4876&amp;I4876&amp;"&lt;c&gt;" &amp; A4876 &amp; "&lt;/c&gt;" &amp;"&lt;aka&gt;" &amp;C4876&amp; "&lt;/aka&gt;"</f>
        <v>&lt;p&gt;YAE10NM&lt;/p&gt;&lt;d&gt;TERMINAL,LUG TERMINAL,LUG&lt;/d&gt;&lt;c&gt;09922&lt;/c&gt;&lt;aka&gt;5940001434794&lt;/aka&gt;</v>
      </c>
    </row>
    <row r="4877" spans="1:10">
      <c r="A4877" s="1" t="s">
        <v>23030</v>
      </c>
      <c r="B4877" t="s">
        <v>15563</v>
      </c>
      <c r="C4877" s="7" t="s">
        <v>4911</v>
      </c>
      <c r="D4877" s="8" t="s">
        <v>24939</v>
      </c>
      <c r="E4877" t="str">
        <f>TRIM(F4877)&amp;IF(RIGHT(TRIM(F4877),1)=",",TRIM(G4877)," "&amp;TRIM(G4877))</f>
        <v>TERMINAL,LUG TERMINAL,LUG</v>
      </c>
      <c r="F4877" t="str">
        <f>VLOOKUP(C4877,C$2:F$65001,3,FALSE)</f>
        <v xml:space="preserve">TERMINAL,LUG </v>
      </c>
      <c r="G4877" t="str">
        <f>VLOOKUP(C4877,C$2:G$65001,4,FALSE)</f>
        <v xml:space="preserve">TERMINAL,LUG       </v>
      </c>
      <c r="H4877" t="str">
        <f>"&lt;p&gt;" &amp;TRIM(B4877) &amp; "&lt;/p&gt;"</f>
        <v>&lt;p&gt;2120322-001-37&lt;/p&gt;</v>
      </c>
      <c r="I4877" t="str">
        <f>"&lt;d&gt;" &amp;TRIM(E4877) &amp; "&lt;/d&gt;"</f>
        <v>&lt;d&gt;TERMINAL,LUG TERMINAL,LUG&lt;/d&gt;</v>
      </c>
      <c r="J4877" t="str">
        <f>H4877&amp;I4877&amp;"&lt;c&gt;" &amp; A4877 &amp; "&lt;/c&gt;" &amp;"&lt;aka&gt;" &amp;C4877&amp; "&lt;/aka&gt;"</f>
        <v>&lt;p&gt;2120322-001-37&lt;/p&gt;&lt;d&gt;TERMINAL,LUG TERMINAL,LUG&lt;/d&gt;&lt;c&gt;12436&lt;/c&gt;&lt;aka&gt;5940001434794&lt;/aka&gt;</v>
      </c>
    </row>
    <row r="4878" spans="1:10">
      <c r="A4878" s="1" t="s">
        <v>5213</v>
      </c>
      <c r="B4878" t="s">
        <v>15565</v>
      </c>
      <c r="C4878" s="7" t="s">
        <v>4911</v>
      </c>
      <c r="D4878" s="8" t="s">
        <v>24939</v>
      </c>
      <c r="E4878" t="str">
        <f>TRIM(F4878)&amp;IF(RIGHT(TRIM(F4878),1)=",",TRIM(G4878)," "&amp;TRIM(G4878))</f>
        <v>TERMINAL,LUG TERMINAL,LUG</v>
      </c>
      <c r="F4878" t="str">
        <f>VLOOKUP(C4878,C$2:F$65001,3,FALSE)</f>
        <v xml:space="preserve">TERMINAL,LUG </v>
      </c>
      <c r="G4878" t="str">
        <f>VLOOKUP(C4878,C$2:G$65001,4,FALSE)</f>
        <v xml:space="preserve">TERMINAL,LUG       </v>
      </c>
      <c r="H4878" t="str">
        <f>"&lt;p&gt;" &amp;TRIM(B4878) &amp; "&lt;/p&gt;"</f>
        <v>&lt;p&gt;YAES10-N12&lt;/p&gt;</v>
      </c>
      <c r="I4878" t="str">
        <f>"&lt;d&gt;" &amp;TRIM(E4878) &amp; "&lt;/d&gt;"</f>
        <v>&lt;d&gt;TERMINAL,LUG TERMINAL,LUG&lt;/d&gt;</v>
      </c>
      <c r="J4878" t="str">
        <f>H4878&amp;I4878&amp;"&lt;c&gt;" &amp; A4878 &amp; "&lt;/c&gt;" &amp;"&lt;aka&gt;" &amp;C4878&amp; "&lt;/aka&gt;"</f>
        <v>&lt;p&gt;YAES10-N12&lt;/p&gt;&lt;d&gt;TERMINAL,LUG TERMINAL,LUG&lt;/d&gt;&lt;c&gt;1NJK8&lt;/c&gt;&lt;aka&gt;5940001434794&lt;/aka&gt;</v>
      </c>
    </row>
    <row r="4879" spans="1:10">
      <c r="A4879" s="1" t="s">
        <v>22691</v>
      </c>
      <c r="B4879" t="s">
        <v>15568</v>
      </c>
      <c r="C4879" s="7" t="s">
        <v>4911</v>
      </c>
      <c r="D4879" s="8" t="s">
        <v>24939</v>
      </c>
      <c r="E4879" t="str">
        <f>TRIM(F4879)&amp;IF(RIGHT(TRIM(F4879),1)=",",TRIM(G4879)," "&amp;TRIM(G4879))</f>
        <v>TERMINAL,LUG TERMINAL,LUG</v>
      </c>
      <c r="F4879" t="str">
        <f>VLOOKUP(C4879,C$2:F$65001,3,FALSE)</f>
        <v xml:space="preserve">TERMINAL,LUG </v>
      </c>
      <c r="G4879" t="str">
        <f>VLOOKUP(C4879,C$2:G$65001,4,FALSE)</f>
        <v xml:space="preserve">TERMINAL,LUG       </v>
      </c>
      <c r="H4879" t="str">
        <f>"&lt;p&gt;" &amp;TRIM(B4879) &amp; "&lt;/p&gt;"</f>
        <v>&lt;p&gt;G360019-23&lt;/p&gt;</v>
      </c>
      <c r="I4879" t="str">
        <f>"&lt;d&gt;" &amp;TRIM(E4879) &amp; "&lt;/d&gt;"</f>
        <v>&lt;d&gt;TERMINAL,LUG TERMINAL,LUG&lt;/d&gt;</v>
      </c>
      <c r="J4879" t="str">
        <f>H4879&amp;I4879&amp;"&lt;c&gt;" &amp; A4879 &amp; "&lt;/c&gt;" &amp;"&lt;aka&gt;" &amp;C4879&amp; "&lt;/aka&gt;"</f>
        <v>&lt;p&gt;G360019-23&lt;/p&gt;&lt;d&gt;TERMINAL,LUG TERMINAL,LUG&lt;/d&gt;&lt;c&gt;24930&lt;/c&gt;&lt;aka&gt;5940001434794&lt;/aka&gt;</v>
      </c>
    </row>
    <row r="4880" spans="1:10">
      <c r="A4880" s="1" t="s">
        <v>22701</v>
      </c>
      <c r="B4880" t="s">
        <v>15570</v>
      </c>
      <c r="C4880" s="7" t="s">
        <v>4911</v>
      </c>
      <c r="D4880" s="8" t="s">
        <v>24939</v>
      </c>
      <c r="E4880" t="str">
        <f>TRIM(F4880)&amp;IF(RIGHT(TRIM(F4880),1)=",",TRIM(G4880)," "&amp;TRIM(G4880))</f>
        <v>TERMINAL,LUG TERMINAL,LUG</v>
      </c>
      <c r="F4880" t="str">
        <f>VLOOKUP(C4880,C$2:F$65001,3,FALSE)</f>
        <v xml:space="preserve">TERMINAL,LUG </v>
      </c>
      <c r="G4880" t="str">
        <f>VLOOKUP(C4880,C$2:G$65001,4,FALSE)</f>
        <v xml:space="preserve">TERMINAL,LUG       </v>
      </c>
      <c r="H4880" t="str">
        <f>"&lt;p&gt;" &amp;TRIM(B4880) &amp; "&lt;/p&gt;"</f>
        <v>&lt;p&gt;GT805H10-3A&lt;/p&gt;</v>
      </c>
      <c r="I4880" t="str">
        <f>"&lt;d&gt;" &amp;TRIM(E4880) &amp; "&lt;/d&gt;"</f>
        <v>&lt;d&gt;TERMINAL,LUG TERMINAL,LUG&lt;/d&gt;</v>
      </c>
      <c r="J4880" t="str">
        <f>H4880&amp;I4880&amp;"&lt;c&gt;" &amp; A4880 &amp; "&lt;/c&gt;" &amp;"&lt;aka&gt;" &amp;C4880&amp; "&lt;/aka&gt;"</f>
        <v>&lt;p&gt;GT805H10-3A&lt;/p&gt;&lt;d&gt;TERMINAL,LUG TERMINAL,LUG&lt;/d&gt;&lt;c&gt;26512&lt;/c&gt;&lt;aka&gt;5940001434794&lt;/aka&gt;</v>
      </c>
    </row>
    <row r="4881" spans="1:10">
      <c r="A4881" s="1" t="s">
        <v>22975</v>
      </c>
      <c r="B4881" t="s">
        <v>15572</v>
      </c>
      <c r="C4881" s="7" t="s">
        <v>4911</v>
      </c>
      <c r="D4881" s="8" t="s">
        <v>24939</v>
      </c>
      <c r="E4881" t="str">
        <f>TRIM(F4881)&amp;IF(RIGHT(TRIM(F4881),1)=",",TRIM(G4881)," "&amp;TRIM(G4881))</f>
        <v>TERMINAL,LUG TERMINAL,LUG</v>
      </c>
      <c r="F4881" t="str">
        <f>VLOOKUP(C4881,C$2:F$65001,3,FALSE)</f>
        <v xml:space="preserve">TERMINAL,LUG </v>
      </c>
      <c r="G4881" t="str">
        <f>VLOOKUP(C4881,C$2:G$65001,4,FALSE)</f>
        <v xml:space="preserve">TERMINAL,LUG       </v>
      </c>
      <c r="H4881" t="str">
        <f>"&lt;p&gt;" &amp;TRIM(B4881) &amp; "&lt;/p&gt;"</f>
        <v>&lt;p&gt;011-001965-112&lt;/p&gt;</v>
      </c>
      <c r="I4881" t="str">
        <f>"&lt;d&gt;" &amp;TRIM(E4881) &amp; "&lt;/d&gt;"</f>
        <v>&lt;d&gt;TERMINAL,LUG TERMINAL,LUG&lt;/d&gt;</v>
      </c>
      <c r="J4881" t="str">
        <f>H4881&amp;I4881&amp;"&lt;c&gt;" &amp; A4881 &amp; "&lt;/c&gt;" &amp;"&lt;aka&gt;" &amp;C4881&amp; "&lt;/aka&gt;"</f>
        <v>&lt;p&gt;011-001965-112&lt;/p&gt;&lt;d&gt;TERMINAL,LUG TERMINAL,LUG&lt;/d&gt;&lt;c&gt;26916&lt;/c&gt;&lt;aka&gt;5940001434794&lt;/aka&gt;</v>
      </c>
    </row>
    <row r="4882" spans="1:10">
      <c r="A4882" s="1" t="s">
        <v>23087</v>
      </c>
      <c r="B4882" t="s">
        <v>15574</v>
      </c>
      <c r="C4882" s="7" t="s">
        <v>4911</v>
      </c>
      <c r="D4882" s="8" t="s">
        <v>24939</v>
      </c>
      <c r="E4882" t="str">
        <f>TRIM(F4882)&amp;IF(RIGHT(TRIM(F4882),1)=",",TRIM(G4882)," "&amp;TRIM(G4882))</f>
        <v>TERMINAL,LUG TERMINAL,LUG</v>
      </c>
      <c r="F4882" t="str">
        <f>VLOOKUP(C4882,C$2:F$65001,3,FALSE)</f>
        <v xml:space="preserve">TERMINAL,LUG </v>
      </c>
      <c r="G4882" t="str">
        <f>VLOOKUP(C4882,C$2:G$65001,4,FALSE)</f>
        <v xml:space="preserve">TERMINAL,LUG       </v>
      </c>
      <c r="H4882" t="str">
        <f>"&lt;p&gt;" &amp;TRIM(B4882) &amp; "&lt;/p&gt;"</f>
        <v>&lt;p&gt;BP104700-7&lt;/p&gt;</v>
      </c>
      <c r="I4882" t="str">
        <f>"&lt;d&gt;" &amp;TRIM(E4882) &amp; "&lt;/d&gt;"</f>
        <v>&lt;d&gt;TERMINAL,LUG TERMINAL,LUG&lt;/d&gt;</v>
      </c>
      <c r="J4882" t="str">
        <f>H4882&amp;I4882&amp;"&lt;c&gt;" &amp; A4882 &amp; "&lt;/c&gt;" &amp;"&lt;aka&gt;" &amp;C4882&amp; "&lt;/aka&gt;"</f>
        <v>&lt;p&gt;BP104700-7&lt;/p&gt;&lt;d&gt;TERMINAL,LUG TERMINAL,LUG&lt;/d&gt;&lt;c&gt;34309&lt;/c&gt;&lt;aka&gt;5940001434794&lt;/aka&gt;</v>
      </c>
    </row>
    <row r="4883" spans="1:10">
      <c r="A4883" s="1" t="s">
        <v>5115</v>
      </c>
      <c r="B4883" t="s">
        <v>15577</v>
      </c>
      <c r="C4883" s="7" t="s">
        <v>4911</v>
      </c>
      <c r="D4883" s="8" t="s">
        <v>24939</v>
      </c>
      <c r="E4883" t="str">
        <f>TRIM(F4883)&amp;IF(RIGHT(TRIM(F4883),1)=",",TRIM(G4883)," "&amp;TRIM(G4883))</f>
        <v>TERMINAL,LUG TERMINAL,LUG</v>
      </c>
      <c r="F4883" t="str">
        <f>VLOOKUP(C4883,C$2:F$65001,3,FALSE)</f>
        <v xml:space="preserve">TERMINAL,LUG </v>
      </c>
      <c r="G4883" t="str">
        <f>VLOOKUP(C4883,C$2:G$65001,4,FALSE)</f>
        <v xml:space="preserve">TERMINAL,LUG       </v>
      </c>
      <c r="H4883" t="str">
        <f>"&lt;p&gt;" &amp;TRIM(B4883) &amp; "&lt;/p&gt;"</f>
        <v>&lt;p&gt;332-0350&lt;/p&gt;</v>
      </c>
      <c r="I4883" t="str">
        <f>"&lt;d&gt;" &amp;TRIM(E4883) &amp; "&lt;/d&gt;"</f>
        <v>&lt;d&gt;TERMINAL,LUG TERMINAL,LUG&lt;/d&gt;</v>
      </c>
      <c r="J4883" t="str">
        <f>H4883&amp;I4883&amp;"&lt;c&gt;" &amp; A4883 &amp; "&lt;/c&gt;" &amp;"&lt;aka&gt;" &amp;C4883&amp; "&lt;/aka&gt;"</f>
        <v>&lt;p&gt;332-0350&lt;/p&gt;&lt;d&gt;TERMINAL,LUG TERMINAL,LUG&lt;/d&gt;&lt;c&gt;44940&lt;/c&gt;&lt;aka&gt;5940001434794&lt;/aka&gt;</v>
      </c>
    </row>
    <row r="4884" spans="1:10">
      <c r="A4884" s="1" t="s">
        <v>5184</v>
      </c>
      <c r="B4884" t="s">
        <v>15580</v>
      </c>
      <c r="C4884" s="7" t="s">
        <v>4911</v>
      </c>
      <c r="D4884" s="8" t="s">
        <v>24939</v>
      </c>
      <c r="E4884" t="str">
        <f>TRIM(F4884)&amp;IF(RIGHT(TRIM(F4884),1)=",",TRIM(G4884)," "&amp;TRIM(G4884))</f>
        <v>TERMINAL,LUG TERMINAL,LUG</v>
      </c>
      <c r="F4884" t="str">
        <f>VLOOKUP(C4884,C$2:F$65001,3,FALSE)</f>
        <v xml:space="preserve">TERMINAL,LUG </v>
      </c>
      <c r="G4884" t="str">
        <f>VLOOKUP(C4884,C$2:G$65001,4,FALSE)</f>
        <v xml:space="preserve">TERMINAL,LUG       </v>
      </c>
      <c r="H4884" t="str">
        <f>"&lt;p&gt;" &amp;TRIM(B4884) &amp; "&lt;/p&gt;"</f>
        <v>&lt;p&gt;M7928/1-65&lt;/p&gt;</v>
      </c>
      <c r="I4884" t="str">
        <f>"&lt;d&gt;" &amp;TRIM(E4884) &amp; "&lt;/d&gt;"</f>
        <v>&lt;d&gt;TERMINAL,LUG TERMINAL,LUG&lt;/d&gt;</v>
      </c>
      <c r="J4884" t="str">
        <f>H4884&amp;I4884&amp;"&lt;c&gt;" &amp; A4884 &amp; "&lt;/c&gt;" &amp;"&lt;aka&gt;" &amp;C4884&amp; "&lt;/aka&gt;"</f>
        <v>&lt;p&gt;M7928/1-65&lt;/p&gt;&lt;d&gt;TERMINAL,LUG TERMINAL,LUG&lt;/d&gt;&lt;c&gt;81349&lt;/c&gt;&lt;aka&gt;5940001434794&lt;/aka&gt;</v>
      </c>
    </row>
    <row r="4885" spans="1:10">
      <c r="A4885" s="1" t="s">
        <v>22595</v>
      </c>
      <c r="B4885" t="s">
        <v>15582</v>
      </c>
      <c r="C4885" s="7" t="s">
        <v>4911</v>
      </c>
      <c r="D4885" s="8" t="s">
        <v>24939</v>
      </c>
      <c r="E4885" t="str">
        <f>TRIM(F4885)&amp;IF(RIGHT(TRIM(F4885),1)=",",TRIM(G4885)," "&amp;TRIM(G4885))</f>
        <v>TERMINAL,LUG TERMINAL,LUG</v>
      </c>
      <c r="F4885" t="str">
        <f>VLOOKUP(C4885,C$2:F$65001,3,FALSE)</f>
        <v xml:space="preserve">TERMINAL,LUG </v>
      </c>
      <c r="G4885" t="str">
        <f>VLOOKUP(C4885,C$2:G$65001,4,FALSE)</f>
        <v xml:space="preserve">TERMINAL,LUG       </v>
      </c>
      <c r="H4885" t="str">
        <f>"&lt;p&gt;" &amp;TRIM(B4885) &amp; "&lt;/p&gt;"</f>
        <v>&lt;p&gt;13226E0107-20&lt;/p&gt;</v>
      </c>
      <c r="I4885" t="str">
        <f>"&lt;d&gt;" &amp;TRIM(E4885) &amp; "&lt;/d&gt;"</f>
        <v>&lt;d&gt;TERMINAL,LUG TERMINAL,LUG&lt;/d&gt;</v>
      </c>
      <c r="J4885" t="str">
        <f>H4885&amp;I4885&amp;"&lt;c&gt;" &amp; A4885 &amp; "&lt;/c&gt;" &amp;"&lt;aka&gt;" &amp;C4885&amp; "&lt;/aka&gt;"</f>
        <v>&lt;p&gt;13226E0107-20&lt;/p&gt;&lt;d&gt;TERMINAL,LUG TERMINAL,LUG&lt;/d&gt;&lt;c&gt;97403&lt;/c&gt;&lt;aka&gt;5940001434794&lt;/aka&gt;</v>
      </c>
    </row>
    <row r="4886" spans="1:10">
      <c r="A4886" s="1" t="s">
        <v>5256</v>
      </c>
      <c r="B4886" t="s">
        <v>15584</v>
      </c>
      <c r="C4886" s="7" t="s">
        <v>4911</v>
      </c>
      <c r="D4886" s="8" t="s">
        <v>24939</v>
      </c>
      <c r="E4886" t="str">
        <f>TRIM(F4886)&amp;IF(RIGHT(TRIM(F4886),1)=",",TRIM(G4886)," "&amp;TRIM(G4886))</f>
        <v>TERMINAL,LUG TERMINAL,LUG</v>
      </c>
      <c r="F4886" t="str">
        <f>VLOOKUP(C4886,C$2:F$65001,3,FALSE)</f>
        <v xml:space="preserve">TERMINAL,LUG </v>
      </c>
      <c r="G4886" t="str">
        <f>VLOOKUP(C4886,C$2:G$65001,4,FALSE)</f>
        <v xml:space="preserve">TERMINAL,LUG       </v>
      </c>
      <c r="H4886" t="str">
        <f>"&lt;p&gt;" &amp;TRIM(B4886) &amp; "&lt;/p&gt;"</f>
        <v>&lt;p&gt;C428-10TT&lt;/p&gt;</v>
      </c>
      <c r="I4886" t="str">
        <f>"&lt;d&gt;" &amp;TRIM(E4886) &amp; "&lt;/d&gt;"</f>
        <v>&lt;d&gt;TERMINAL,LUG TERMINAL,LUG&lt;/d&gt;</v>
      </c>
      <c r="J4886" t="str">
        <f>H4886&amp;I4886&amp;"&lt;c&gt;" &amp; A4886 &amp; "&lt;/c&gt;" &amp;"&lt;aka&gt;" &amp;C4886&amp; "&lt;/aka&gt;"</f>
        <v>&lt;p&gt;C428-10TT&lt;/p&gt;&lt;d&gt;TERMINAL,LUG TERMINAL,LUG&lt;/d&gt;&lt;c&gt;98410&lt;/c&gt;&lt;aka&gt;5940001434794&lt;/aka&gt;</v>
      </c>
    </row>
    <row r="4887" spans="1:10">
      <c r="A4887" s="1" t="s">
        <v>22603</v>
      </c>
      <c r="B4887" t="s">
        <v>15586</v>
      </c>
      <c r="C4887" s="7" t="s">
        <v>4911</v>
      </c>
      <c r="D4887" s="8" t="s">
        <v>24939</v>
      </c>
      <c r="E4887" t="str">
        <f>TRIM(F4887)&amp;IF(RIGHT(TRIM(F4887),1)=",",TRIM(G4887)," "&amp;TRIM(G4887))</f>
        <v>TERMINAL,LUG TERMINAL,LUG</v>
      </c>
      <c r="F4887" t="str">
        <f>VLOOKUP(C4887,C$2:F$65001,3,FALSE)</f>
        <v xml:space="preserve">TERMINAL,LUG </v>
      </c>
      <c r="G4887" t="str">
        <f>VLOOKUP(C4887,C$2:G$65001,4,FALSE)</f>
        <v xml:space="preserve">TERMINAL,LUG       </v>
      </c>
      <c r="H4887" t="str">
        <f>"&lt;p&gt;" &amp;TRIM(B4887) &amp; "&lt;/p&gt;"</f>
        <v>&lt;p&gt;10132119&lt;/p&gt;</v>
      </c>
      <c r="I4887" t="str">
        <f>"&lt;d&gt;" &amp;TRIM(E4887) &amp; "&lt;/d&gt;"</f>
        <v>&lt;d&gt;TERMINAL,LUG TERMINAL,LUG&lt;/d&gt;</v>
      </c>
      <c r="J4887" t="str">
        <f>H4887&amp;I4887&amp;"&lt;c&gt;" &amp; A4887 &amp; "&lt;/c&gt;" &amp;"&lt;aka&gt;" &amp;C4887&amp; "&lt;/aka&gt;"</f>
        <v>&lt;p&gt;10132119&lt;/p&gt;&lt;d&gt;TERMINAL,LUG TERMINAL,LUG&lt;/d&gt;&lt;c&gt;A486G&lt;/c&gt;&lt;aka&gt;5940001434794&lt;/aka&gt;</v>
      </c>
    </row>
    <row r="4888" spans="1:10">
      <c r="A4888" s="1" t="s">
        <v>5283</v>
      </c>
      <c r="B4888" t="s">
        <v>15589</v>
      </c>
      <c r="C4888" s="7" t="s">
        <v>4911</v>
      </c>
      <c r="D4888" s="8" t="s">
        <v>24939</v>
      </c>
      <c r="E4888" t="str">
        <f>TRIM(F4888)&amp;IF(RIGHT(TRIM(F4888),1)=",",TRIM(G4888)," "&amp;TRIM(G4888))</f>
        <v>TERMINAL,LUG TERMINAL,LUG</v>
      </c>
      <c r="F4888" t="str">
        <f>VLOOKUP(C4888,C$2:F$65001,3,FALSE)</f>
        <v xml:space="preserve">TERMINAL,LUG </v>
      </c>
      <c r="G4888" t="str">
        <f>VLOOKUP(C4888,C$2:G$65001,4,FALSE)</f>
        <v xml:space="preserve">TERMINAL,LUG       </v>
      </c>
      <c r="H4888" t="str">
        <f>"&lt;p&gt;" &amp;TRIM(B4888) &amp; "&lt;/p&gt;"</f>
        <v>&lt;p&gt;VG96933T100&lt;/p&gt;</v>
      </c>
      <c r="I4888" t="str">
        <f>"&lt;d&gt;" &amp;TRIM(E4888) &amp; "&lt;/d&gt;"</f>
        <v>&lt;d&gt;TERMINAL,LUG TERMINAL,LUG&lt;/d&gt;</v>
      </c>
      <c r="J4888" t="str">
        <f>H4888&amp;I4888&amp;"&lt;c&gt;" &amp; A4888 &amp; "&lt;/c&gt;" &amp;"&lt;aka&gt;" &amp;C4888&amp; "&lt;/aka&gt;"</f>
        <v>&lt;p&gt;VG96933T100&lt;/p&gt;&lt;d&gt;TERMINAL,LUG TERMINAL,LUG&lt;/d&gt;&lt;c&gt;D9477&lt;/c&gt;&lt;aka&gt;5940001434794&lt;/aka&gt;</v>
      </c>
    </row>
    <row r="4889" spans="1:10">
      <c r="A4889" s="1" t="s">
        <v>22646</v>
      </c>
      <c r="B4889" t="s">
        <v>4911</v>
      </c>
      <c r="C4889" s="7" t="s">
        <v>4911</v>
      </c>
      <c r="D4889" s="8" t="s">
        <v>24939</v>
      </c>
      <c r="E4889" t="str">
        <f>TRIM(F4889)&amp;IF(RIGHT(TRIM(F4889),1)=",",TRIM(G4889)," "&amp;TRIM(G4889))</f>
        <v>TERMINAL,LUG TERMINAL,LUG</v>
      </c>
      <c r="F4889" t="str">
        <f>VLOOKUP(C4889,C$2:F$65001,3,FALSE)</f>
        <v xml:space="preserve">TERMINAL,LUG </v>
      </c>
      <c r="G4889" t="str">
        <f>VLOOKUP(C4889,C$2:G$65001,4,FALSE)</f>
        <v xml:space="preserve">TERMINAL,LUG       </v>
      </c>
      <c r="H4889" t="str">
        <f>"&lt;p&gt;" &amp;TRIM(B4889) &amp; "&lt;/p&gt;"</f>
        <v>&lt;p&gt;5940001434794&lt;/p&gt;</v>
      </c>
      <c r="I4889" t="str">
        <f>"&lt;d&gt;" &amp;TRIM(E4889) &amp; "&lt;/d&gt;"</f>
        <v>&lt;d&gt;TERMINAL,LUG TERMINAL,LUG&lt;/d&gt;</v>
      </c>
      <c r="J4889" t="str">
        <f>H4889&amp;I4889&amp;"&lt;c&gt;" &amp; A4889 &amp; "&lt;/c&gt;" &amp;"&lt;aka&gt;" &amp;C4889&amp; "&lt;/aka&gt;"</f>
        <v>&lt;p&gt;5940001434794&lt;/p&gt;&lt;d&gt;TERMINAL,LUG TERMINAL,LUG&lt;/d&gt;&lt;c&gt;SCY13&lt;/c&gt;&lt;aka&gt;5940001434794&lt;/aka&gt;</v>
      </c>
    </row>
    <row r="4890" spans="1:10">
      <c r="A4890" s="1" t="s">
        <v>5214</v>
      </c>
      <c r="B4890" t="s">
        <v>15592</v>
      </c>
      <c r="C4890" s="7" t="s">
        <v>4911</v>
      </c>
      <c r="D4890" s="8" t="s">
        <v>24939</v>
      </c>
      <c r="E4890" t="str">
        <f>TRIM(F4890)&amp;IF(RIGHT(TRIM(F4890),1)=",",TRIM(G4890)," "&amp;TRIM(G4890))</f>
        <v>TERMINAL,LUG TERMINAL,LUG</v>
      </c>
      <c r="F4890" t="str">
        <f>VLOOKUP(C4890,C$2:F$65001,3,FALSE)</f>
        <v xml:space="preserve">TERMINAL,LUG </v>
      </c>
      <c r="G4890" t="str">
        <f>VLOOKUP(C4890,C$2:G$65001,4,FALSE)</f>
        <v xml:space="preserve">TERMINAL,LUG       </v>
      </c>
      <c r="H4890" t="str">
        <f>"&lt;p&gt;" &amp;TRIM(B4890) &amp; "&lt;/p&gt;"</f>
        <v>&lt;p&gt;32181&lt;/p&gt;</v>
      </c>
      <c r="I4890" t="str">
        <f>"&lt;d&gt;" &amp;TRIM(E4890) &amp; "&lt;/d&gt;"</f>
        <v>&lt;d&gt;TERMINAL,LUG TERMINAL,LUG&lt;/d&gt;</v>
      </c>
      <c r="J4890" t="str">
        <f>H4890&amp;I4890&amp;"&lt;c&gt;" &amp; A4890 &amp; "&lt;/c&gt;" &amp;"&lt;aka&gt;" &amp;C4890&amp; "&lt;/aka&gt;"</f>
        <v>&lt;p&gt;32181&lt;/p&gt;&lt;d&gt;TERMINAL,LUG TERMINAL,LUG&lt;/d&gt;&lt;c&gt;00779&lt;/c&gt;&lt;aka&gt;5940001434794&lt;/aka&gt;</v>
      </c>
    </row>
    <row r="4891" spans="1:10">
      <c r="A4891" s="1" t="s">
        <v>5214</v>
      </c>
      <c r="B4891" t="s">
        <v>15595</v>
      </c>
      <c r="C4891" s="7" t="s">
        <v>4911</v>
      </c>
      <c r="D4891" s="8" t="s">
        <v>24939</v>
      </c>
      <c r="E4891" t="str">
        <f>TRIM(F4891)&amp;IF(RIGHT(TRIM(F4891),1)=",",TRIM(G4891)," "&amp;TRIM(G4891))</f>
        <v>TERMINAL,LUG TERMINAL,LUG</v>
      </c>
      <c r="F4891" t="str">
        <f>VLOOKUP(C4891,C$2:F$65001,3,FALSE)</f>
        <v xml:space="preserve">TERMINAL,LUG </v>
      </c>
      <c r="G4891" t="str">
        <f>VLOOKUP(C4891,C$2:G$65001,4,FALSE)</f>
        <v xml:space="preserve">TERMINAL,LUG       </v>
      </c>
      <c r="H4891" t="str">
        <f>"&lt;p&gt;" &amp;TRIM(B4891) &amp; "&lt;/p&gt;"</f>
        <v>&lt;p&gt;35364&lt;/p&gt;</v>
      </c>
      <c r="I4891" t="str">
        <f>"&lt;d&gt;" &amp;TRIM(E4891) &amp; "&lt;/d&gt;"</f>
        <v>&lt;d&gt;TERMINAL,LUG TERMINAL,LUG&lt;/d&gt;</v>
      </c>
      <c r="J4891" t="str">
        <f>H4891&amp;I4891&amp;"&lt;c&gt;" &amp; A4891 &amp; "&lt;/c&gt;" &amp;"&lt;aka&gt;" &amp;C4891&amp; "&lt;/aka&gt;"</f>
        <v>&lt;p&gt;35364&lt;/p&gt;&lt;d&gt;TERMINAL,LUG TERMINAL,LUG&lt;/d&gt;&lt;c&gt;00779&lt;/c&gt;&lt;aka&gt;5940001434794&lt;/aka&gt;</v>
      </c>
    </row>
    <row r="4892" spans="1:10">
      <c r="A4892" s="1" t="s">
        <v>22672</v>
      </c>
      <c r="B4892" t="s">
        <v>15597</v>
      </c>
      <c r="C4892" s="7" t="s">
        <v>4911</v>
      </c>
      <c r="D4892" s="8" t="s">
        <v>24939</v>
      </c>
      <c r="E4892" t="str">
        <f>TRIM(F4892)&amp;IF(RIGHT(TRIM(F4892),1)=",",TRIM(G4892)," "&amp;TRIM(G4892))</f>
        <v>TERMINAL,LUG TERMINAL,LUG</v>
      </c>
      <c r="F4892" t="str">
        <f>VLOOKUP(C4892,C$2:F$65001,3,FALSE)</f>
        <v xml:space="preserve">TERMINAL,LUG </v>
      </c>
      <c r="G4892" t="str">
        <f>VLOOKUP(C4892,C$2:G$65001,4,FALSE)</f>
        <v xml:space="preserve">TERMINAL,LUG       </v>
      </c>
      <c r="H4892" t="str">
        <f>"&lt;p&gt;" &amp;TRIM(B4892) &amp; "&lt;/p&gt;"</f>
        <v>&lt;p&gt;4188150-212&lt;/p&gt;</v>
      </c>
      <c r="I4892" t="str">
        <f>"&lt;d&gt;" &amp;TRIM(E4892) &amp; "&lt;/d&gt;"</f>
        <v>&lt;d&gt;TERMINAL,LUG TERMINAL,LUG&lt;/d&gt;</v>
      </c>
      <c r="J4892" t="str">
        <f>H4892&amp;I4892&amp;"&lt;c&gt;" &amp; A4892 &amp; "&lt;/c&gt;" &amp;"&lt;aka&gt;" &amp;C4892&amp; "&lt;/aka&gt;"</f>
        <v>&lt;p&gt;4188150-212&lt;/p&gt;&lt;d&gt;TERMINAL,LUG TERMINAL,LUG&lt;/d&gt;&lt;c&gt;05869&lt;/c&gt;&lt;aka&gt;5940001434794&lt;/aka&gt;</v>
      </c>
    </row>
    <row r="4893" spans="1:10">
      <c r="A4893" s="1" t="s">
        <v>22689</v>
      </c>
      <c r="B4893" t="s">
        <v>15600</v>
      </c>
      <c r="C4893" s="7" t="s">
        <v>4911</v>
      </c>
      <c r="D4893" s="8" t="s">
        <v>24939</v>
      </c>
      <c r="E4893" t="str">
        <f>TRIM(F4893)&amp;IF(RIGHT(TRIM(F4893),1)=",",TRIM(G4893)," "&amp;TRIM(G4893))</f>
        <v>TERMINAL,LUG TERMINAL,LUG</v>
      </c>
      <c r="F4893" t="str">
        <f>VLOOKUP(C4893,C$2:F$65001,3,FALSE)</f>
        <v xml:space="preserve">TERMINAL,LUG </v>
      </c>
      <c r="G4893" t="str">
        <f>VLOOKUP(C4893,C$2:G$65001,4,FALSE)</f>
        <v xml:space="preserve">TERMINAL,LUG       </v>
      </c>
      <c r="H4893" t="str">
        <f>"&lt;p&gt;" &amp;TRIM(B4893) &amp; "&lt;/p&gt;"</f>
        <v>&lt;p&gt;946278-0112-0009&lt;/p&gt;</v>
      </c>
      <c r="I4893" t="str">
        <f>"&lt;d&gt;" &amp;TRIM(E4893) &amp; "&lt;/d&gt;"</f>
        <v>&lt;d&gt;TERMINAL,LUG TERMINAL,LUG&lt;/d&gt;</v>
      </c>
      <c r="J4893" t="str">
        <f>H4893&amp;I4893&amp;"&lt;c&gt;" &amp; A4893 &amp; "&lt;/c&gt;" &amp;"&lt;aka&gt;" &amp;C4893&amp; "&lt;/aka&gt;"</f>
        <v>&lt;p&gt;946278-0112-0009&lt;/p&gt;&lt;d&gt;TERMINAL,LUG TERMINAL,LUG&lt;/d&gt;&lt;c&gt;06481&lt;/c&gt;&lt;aka&gt;5940001434794&lt;/aka&gt;</v>
      </c>
    </row>
    <row r="4894" spans="1:10">
      <c r="A4894" s="1" t="s">
        <v>23088</v>
      </c>
      <c r="B4894" t="s">
        <v>15602</v>
      </c>
      <c r="C4894" s="7" t="s">
        <v>4911</v>
      </c>
      <c r="D4894" s="8" t="s">
        <v>24939</v>
      </c>
      <c r="E4894" t="str">
        <f>TRIM(F4894)&amp;IF(RIGHT(TRIM(F4894),1)=",",TRIM(G4894)," "&amp;TRIM(G4894))</f>
        <v>TERMINAL,LUG TERMINAL,LUG</v>
      </c>
      <c r="F4894" t="str">
        <f>VLOOKUP(C4894,C$2:F$65001,3,FALSE)</f>
        <v xml:space="preserve">TERMINAL,LUG </v>
      </c>
      <c r="G4894" t="str">
        <f>VLOOKUP(C4894,C$2:G$65001,4,FALSE)</f>
        <v xml:space="preserve">TERMINAL,LUG       </v>
      </c>
      <c r="H4894" t="str">
        <f>"&lt;p&gt;" &amp;TRIM(B4894) &amp; "&lt;/p&gt;"</f>
        <v>&lt;p&gt;886672&lt;/p&gt;</v>
      </c>
      <c r="I4894" t="str">
        <f>"&lt;d&gt;" &amp;TRIM(E4894) &amp; "&lt;/d&gt;"</f>
        <v>&lt;d&gt;TERMINAL,LUG TERMINAL,LUG&lt;/d&gt;</v>
      </c>
      <c r="J4894" t="str">
        <f>H4894&amp;I4894&amp;"&lt;c&gt;" &amp; A4894 &amp; "&lt;/c&gt;" &amp;"&lt;aka&gt;" &amp;C4894&amp; "&lt;/aka&gt;"</f>
        <v>&lt;p&gt;886672&lt;/p&gt;&lt;d&gt;TERMINAL,LUG TERMINAL,LUG&lt;/d&gt;&lt;c&gt;07342&lt;/c&gt;&lt;aka&gt;5940001434794&lt;/aka&gt;</v>
      </c>
    </row>
    <row r="4895" spans="1:10">
      <c r="A4895" s="1" t="s">
        <v>5298</v>
      </c>
      <c r="B4895" t="s">
        <v>15605</v>
      </c>
      <c r="C4895" s="7" t="s">
        <v>4911</v>
      </c>
      <c r="D4895" s="8" t="s">
        <v>24939</v>
      </c>
      <c r="E4895" t="str">
        <f>TRIM(F4895)&amp;IF(RIGHT(TRIM(F4895),1)=",",TRIM(G4895)," "&amp;TRIM(G4895))</f>
        <v>TERMINAL,LUG TERMINAL,LUG</v>
      </c>
      <c r="F4895" t="str">
        <f>VLOOKUP(C4895,C$2:F$65001,3,FALSE)</f>
        <v xml:space="preserve">TERMINAL,LUG </v>
      </c>
      <c r="G4895" t="str">
        <f>VLOOKUP(C4895,C$2:G$65001,4,FALSE)</f>
        <v xml:space="preserve">TERMINAL,LUG       </v>
      </c>
      <c r="H4895" t="str">
        <f>"&lt;p&gt;" &amp;TRIM(B4895) &amp; "&lt;/p&gt;"</f>
        <v>&lt;p&gt;BA10E10M&lt;/p&gt;</v>
      </c>
      <c r="I4895" t="str">
        <f>"&lt;d&gt;" &amp;TRIM(E4895) &amp; "&lt;/d&gt;"</f>
        <v>&lt;d&gt;TERMINAL,LUG TERMINAL,LUG&lt;/d&gt;</v>
      </c>
      <c r="J4895" t="str">
        <f>H4895&amp;I4895&amp;"&lt;c&gt;" &amp; A4895 &amp; "&lt;/c&gt;" &amp;"&lt;aka&gt;" &amp;C4895&amp; "&lt;/aka&gt;"</f>
        <v>&lt;p&gt;BA10E10M&lt;/p&gt;&lt;d&gt;TERMINAL,LUG TERMINAL,LUG&lt;/d&gt;&lt;c&gt;09922&lt;/c&gt;&lt;aka&gt;5940001434794&lt;/aka&gt;</v>
      </c>
    </row>
    <row r="4896" spans="1:10">
      <c r="A4896" s="1" t="s">
        <v>22618</v>
      </c>
      <c r="B4896" t="s">
        <v>15607</v>
      </c>
      <c r="C4896" s="7" t="s">
        <v>4911</v>
      </c>
      <c r="D4896" s="8" t="s">
        <v>24939</v>
      </c>
      <c r="E4896" t="str">
        <f>TRIM(F4896)&amp;IF(RIGHT(TRIM(F4896),1)=",",TRIM(G4896)," "&amp;TRIM(G4896))</f>
        <v>TERMINAL,LUG TERMINAL,LUG</v>
      </c>
      <c r="F4896" t="str">
        <f>VLOOKUP(C4896,C$2:F$65001,3,FALSE)</f>
        <v xml:space="preserve">TERMINAL,LUG </v>
      </c>
      <c r="G4896" t="str">
        <f>VLOOKUP(C4896,C$2:G$65001,4,FALSE)</f>
        <v xml:space="preserve">TERMINAL,LUG       </v>
      </c>
      <c r="H4896" t="str">
        <f>"&lt;p&gt;" &amp;TRIM(B4896) &amp; "&lt;/p&gt;"</f>
        <v>&lt;p&gt;223-51&lt;/p&gt;</v>
      </c>
      <c r="I4896" t="str">
        <f>"&lt;d&gt;" &amp;TRIM(E4896) &amp; "&lt;/d&gt;"</f>
        <v>&lt;d&gt;TERMINAL,LUG TERMINAL,LUG&lt;/d&gt;</v>
      </c>
      <c r="J4896" t="str">
        <f>H4896&amp;I4896&amp;"&lt;c&gt;" &amp; A4896 &amp; "&lt;/c&gt;" &amp;"&lt;aka&gt;" &amp;C4896&amp; "&lt;/aka&gt;"</f>
        <v>&lt;p&gt;223-51&lt;/p&gt;&lt;d&gt;TERMINAL,LUG TERMINAL,LUG&lt;/d&gt;&lt;c&gt;10988&lt;/c&gt;&lt;aka&gt;5940001434794&lt;/aka&gt;</v>
      </c>
    </row>
    <row r="4897" spans="1:10">
      <c r="A4897" s="1" t="s">
        <v>5282</v>
      </c>
      <c r="B4897" t="s">
        <v>15609</v>
      </c>
      <c r="C4897" s="7" t="s">
        <v>4911</v>
      </c>
      <c r="D4897" s="8" t="s">
        <v>24939</v>
      </c>
      <c r="E4897" t="str">
        <f>TRIM(F4897)&amp;IF(RIGHT(TRIM(F4897),1)=",",TRIM(G4897)," "&amp;TRIM(G4897))</f>
        <v>TERMINAL,LUG TERMINAL,LUG</v>
      </c>
      <c r="F4897" t="str">
        <f>VLOOKUP(C4897,C$2:F$65001,3,FALSE)</f>
        <v xml:space="preserve">TERMINAL,LUG </v>
      </c>
      <c r="G4897" t="str">
        <f>VLOOKUP(C4897,C$2:G$65001,4,FALSE)</f>
        <v xml:space="preserve">TERMINAL,LUG       </v>
      </c>
      <c r="H4897" t="str">
        <f>"&lt;p&gt;" &amp;TRIM(B4897) &amp; "&lt;/p&gt;"</f>
        <v>&lt;p&gt;R4170F&lt;/p&gt;</v>
      </c>
      <c r="I4897" t="str">
        <f>"&lt;d&gt;" &amp;TRIM(E4897) &amp; "&lt;/d&gt;"</f>
        <v>&lt;d&gt;TERMINAL,LUG TERMINAL,LUG&lt;/d&gt;</v>
      </c>
      <c r="J4897" t="str">
        <f>H4897&amp;I4897&amp;"&lt;c&gt;" &amp; A4897 &amp; "&lt;/c&gt;" &amp;"&lt;aka&gt;" &amp;C4897&amp; "&lt;/aka&gt;"</f>
        <v>&lt;p&gt;R4170F&lt;/p&gt;&lt;d&gt;TERMINAL,LUG TERMINAL,LUG&lt;/d&gt;&lt;c&gt;14726&lt;/c&gt;&lt;aka&gt;5940001434794&lt;/aka&gt;</v>
      </c>
    </row>
    <row r="4898" spans="1:10">
      <c r="A4898" s="1" t="s">
        <v>22718</v>
      </c>
      <c r="B4898" t="s">
        <v>15612</v>
      </c>
      <c r="C4898" s="7" t="s">
        <v>4911</v>
      </c>
      <c r="D4898" s="8" t="s">
        <v>24939</v>
      </c>
      <c r="E4898" t="str">
        <f>TRIM(F4898)&amp;IF(RIGHT(TRIM(F4898),1)=",",TRIM(G4898)," "&amp;TRIM(G4898))</f>
        <v>TERMINAL,LUG TERMINAL,LUG</v>
      </c>
      <c r="F4898" t="str">
        <f>VLOOKUP(C4898,C$2:F$65001,3,FALSE)</f>
        <v xml:space="preserve">TERMINAL,LUG </v>
      </c>
      <c r="G4898" t="str">
        <f>VLOOKUP(C4898,C$2:G$65001,4,FALSE)</f>
        <v xml:space="preserve">TERMINAL,LUG       </v>
      </c>
      <c r="H4898" t="str">
        <f>"&lt;p&gt;" &amp;TRIM(B4898) &amp; "&lt;/p&gt;"</f>
        <v>&lt;p&gt;416-0180-036&lt;/p&gt;</v>
      </c>
      <c r="I4898" t="str">
        <f>"&lt;d&gt;" &amp;TRIM(E4898) &amp; "&lt;/d&gt;"</f>
        <v>&lt;d&gt;TERMINAL,LUG TERMINAL,LUG&lt;/d&gt;</v>
      </c>
      <c r="J4898" t="str">
        <f>H4898&amp;I4898&amp;"&lt;c&gt;" &amp; A4898 &amp; "&lt;/c&gt;" &amp;"&lt;aka&gt;" &amp;C4898&amp; "&lt;/aka&gt;"</f>
        <v>&lt;p&gt;416-0180-036&lt;/p&gt;&lt;d&gt;TERMINAL,LUG TERMINAL,LUG&lt;/d&gt;&lt;c&gt;94756&lt;/c&gt;&lt;aka&gt;5940001434794&lt;/aka&gt;</v>
      </c>
    </row>
    <row r="4899" spans="1:10">
      <c r="A4899" s="1" t="s">
        <v>22660</v>
      </c>
      <c r="B4899" t="s">
        <v>15614</v>
      </c>
      <c r="C4899" s="7" t="s">
        <v>4911</v>
      </c>
      <c r="D4899" s="8" t="s">
        <v>24939</v>
      </c>
      <c r="E4899" t="str">
        <f>TRIM(F4899)&amp;IF(RIGHT(TRIM(F4899),1)=",",TRIM(G4899)," "&amp;TRIM(G4899))</f>
        <v>TERMINAL,LUG TERMINAL,LUG</v>
      </c>
      <c r="F4899" t="str">
        <f>VLOOKUP(C4899,C$2:F$65001,3,FALSE)</f>
        <v xml:space="preserve">TERMINAL,LUG </v>
      </c>
      <c r="G4899" t="str">
        <f>VLOOKUP(C4899,C$2:G$65001,4,FALSE)</f>
        <v xml:space="preserve">TERMINAL,LUG       </v>
      </c>
      <c r="H4899" t="str">
        <f>"&lt;p&gt;" &amp;TRIM(B4899) &amp; "&lt;/p&gt;"</f>
        <v>&lt;p&gt;411324-12&lt;/p&gt;</v>
      </c>
      <c r="I4899" t="str">
        <f>"&lt;d&gt;" &amp;TRIM(E4899) &amp; "&lt;/d&gt;"</f>
        <v>&lt;d&gt;TERMINAL,LUG TERMINAL,LUG&lt;/d&gt;</v>
      </c>
      <c r="J4899" t="str">
        <f>H4899&amp;I4899&amp;"&lt;c&gt;" &amp; A4899 &amp; "&lt;/c&gt;" &amp;"&lt;aka&gt;" &amp;C4899&amp; "&lt;/aka&gt;"</f>
        <v>&lt;p&gt;411324-12&lt;/p&gt;&lt;d&gt;TERMINAL,LUG TERMINAL,LUG&lt;/d&gt;&lt;c&gt;96214&lt;/c&gt;&lt;aka&gt;5940001434794&lt;/aka&gt;</v>
      </c>
    </row>
    <row r="4900" spans="1:10">
      <c r="A4900" s="1" t="s">
        <v>5158</v>
      </c>
      <c r="B4900" t="s">
        <v>15616</v>
      </c>
      <c r="C4900" s="7" t="s">
        <v>4911</v>
      </c>
      <c r="D4900" s="8" t="s">
        <v>24939</v>
      </c>
      <c r="E4900" t="str">
        <f>TRIM(F4900)&amp;IF(RIGHT(TRIM(F4900),1)=",",TRIM(G4900)," "&amp;TRIM(G4900))</f>
        <v>TERMINAL,LUG TERMINAL,LUG</v>
      </c>
      <c r="F4900" t="str">
        <f>VLOOKUP(C4900,C$2:F$65001,3,FALSE)</f>
        <v xml:space="preserve">TERMINAL,LUG </v>
      </c>
      <c r="G4900" t="str">
        <f>VLOOKUP(C4900,C$2:G$65001,4,FALSE)</f>
        <v xml:space="preserve">TERMINAL,LUG       </v>
      </c>
      <c r="H4900" t="str">
        <f>"&lt;p&gt;" &amp;TRIM(B4900) &amp; "&lt;/p&gt;"</f>
        <v>&lt;p&gt;MS25035-112&lt;/p&gt;</v>
      </c>
      <c r="I4900" t="str">
        <f>"&lt;d&gt;" &amp;TRIM(E4900) &amp; "&lt;/d&gt;"</f>
        <v>&lt;d&gt;TERMINAL,LUG TERMINAL,LUG&lt;/d&gt;</v>
      </c>
      <c r="J4900" t="str">
        <f>H4900&amp;I4900&amp;"&lt;c&gt;" &amp; A4900 &amp; "&lt;/c&gt;" &amp;"&lt;aka&gt;" &amp;C4900&amp; "&lt;/aka&gt;"</f>
        <v>&lt;p&gt;MS25035-112&lt;/p&gt;&lt;d&gt;TERMINAL,LUG TERMINAL,LUG&lt;/d&gt;&lt;c&gt;96906&lt;/c&gt;&lt;aka&gt;5940001434794&lt;/aka&gt;</v>
      </c>
    </row>
    <row r="4901" spans="1:10">
      <c r="A4901" s="1" t="s">
        <v>23068</v>
      </c>
      <c r="B4901" t="s">
        <v>15618</v>
      </c>
      <c r="C4901" s="7" t="s">
        <v>4911</v>
      </c>
      <c r="D4901" s="8" t="s">
        <v>24939</v>
      </c>
      <c r="E4901" t="str">
        <f>TRIM(F4901)&amp;IF(RIGHT(TRIM(F4901),1)=",",TRIM(G4901)," "&amp;TRIM(G4901))</f>
        <v>TERMINAL,LUG TERMINAL,LUG</v>
      </c>
      <c r="F4901" t="str">
        <f>VLOOKUP(C4901,C$2:F$65001,3,FALSE)</f>
        <v xml:space="preserve">TERMINAL,LUG </v>
      </c>
      <c r="G4901" t="str">
        <f>VLOOKUP(C4901,C$2:G$65001,4,FALSE)</f>
        <v xml:space="preserve">TERMINAL,LUG       </v>
      </c>
      <c r="H4901" t="str">
        <f>"&lt;p&gt;" &amp;TRIM(B4901) &amp; "&lt;/p&gt;"</f>
        <v>&lt;p&gt;42269-293-00-9&lt;/p&gt;</v>
      </c>
      <c r="I4901" t="str">
        <f>"&lt;d&gt;" &amp;TRIM(E4901) &amp; "&lt;/d&gt;"</f>
        <v>&lt;d&gt;TERMINAL,LUG TERMINAL,LUG&lt;/d&gt;</v>
      </c>
      <c r="J4901" t="str">
        <f>H4901&amp;I4901&amp;"&lt;c&gt;" &amp; A4901 &amp; "&lt;/c&gt;" &amp;"&lt;aka&gt;" &amp;C4901&amp; "&lt;/aka&gt;"</f>
        <v>&lt;p&gt;42269-293-00-9&lt;/p&gt;&lt;d&gt;TERMINAL,LUG TERMINAL,LUG&lt;/d&gt;&lt;c&gt;K4556&lt;/c&gt;&lt;aka&gt;5940001434794&lt;/aka&gt;</v>
      </c>
    </row>
    <row r="4902" spans="1:10">
      <c r="A4902" s="1" t="s">
        <v>5118</v>
      </c>
      <c r="B4902" t="s">
        <v>15621</v>
      </c>
      <c r="C4902" s="7" t="s">
        <v>4249</v>
      </c>
      <c r="D4902" s="8" t="s">
        <v>25025</v>
      </c>
      <c r="E4902" t="str">
        <f>TRIM(F4902)&amp;IF(RIGHT(TRIM(F4902),1)=",",TRIM(G4902)," "&amp;TRIM(G4902))</f>
        <v>SCREW,CAR,HEXAGON HEAD SCREW,CAR,HEXAGON</v>
      </c>
      <c r="F4902" t="str">
        <f>VLOOKUP(C4902,C$2:F$65001,3,FALSE)</f>
        <v>SCREW,CAR,HEXAGON HEAD</v>
      </c>
      <c r="G4902" t="str">
        <f>VLOOKUP(C4902,C$2:G$65001,4,FALSE)</f>
        <v xml:space="preserve">SCREW,CAR,HEXAGON  </v>
      </c>
      <c r="H4902" t="str">
        <f>"&lt;p&gt;" &amp;TRIM(B4902) &amp; "&lt;/p&gt;"</f>
        <v>&lt;p&gt;91247A853&lt;/p&gt;</v>
      </c>
      <c r="I4902" t="str">
        <f>"&lt;d&gt;" &amp;TRIM(E4902) &amp; "&lt;/d&gt;"</f>
        <v>&lt;d&gt;SCREW,CAR,HEXAGON HEAD SCREW,CAR,HEXAGON&lt;/d&gt;</v>
      </c>
      <c r="J4902" t="str">
        <f>H4902&amp;I4902&amp;"&lt;c&gt;" &amp; A4902 &amp; "&lt;/c&gt;" &amp;"&lt;aka&gt;" &amp;C4902&amp; "&lt;/aka&gt;"</f>
        <v>&lt;p&gt;91247A853&lt;/p&gt;&lt;d&gt;SCREW,CAR,HEXAGON HEAD SCREW,CAR,HEXAGON&lt;/d&gt;&lt;c&gt;39428&lt;/c&gt;&lt;aka&gt;5305016113825&lt;/aka&gt;</v>
      </c>
    </row>
    <row r="4903" spans="1:10">
      <c r="A4903" s="1" t="s">
        <v>5154</v>
      </c>
      <c r="B4903" t="s">
        <v>15623</v>
      </c>
      <c r="C4903" s="7" t="s">
        <v>4765</v>
      </c>
      <c r="D4903" s="8" t="s">
        <v>24926</v>
      </c>
      <c r="E4903" t="str">
        <f>TRIM(F4903)&amp;IF(RIGHT(TRIM(F4903),1)=",",TRIM(G4903)," "&amp;TRIM(G4903))</f>
        <v>SCREW,CAP,HEXAGON HEAD SCREW,CAP,HEXAGON</v>
      </c>
      <c r="F4903" t="str">
        <f>VLOOKUP(C4903,C$2:F$65001,3,FALSE)</f>
        <v>SCREW,CAP,HEXAGON HEAD</v>
      </c>
      <c r="G4903" t="str">
        <f>VLOOKUP(C4903,C$2:G$65001,4,FALSE)</f>
        <v xml:space="preserve">SCREW,CAP,HEXAGON  </v>
      </c>
      <c r="H4903" t="str">
        <f>"&lt;p&gt;" &amp;TRIM(B4903) &amp; "&lt;/p&gt;"</f>
        <v>&lt;p&gt;S149&lt;/p&gt;</v>
      </c>
      <c r="I4903" t="str">
        <f>"&lt;d&gt;" &amp;TRIM(E4903) &amp; "&lt;/d&gt;"</f>
        <v>&lt;d&gt;SCREW,CAP,HEXAGON HEAD SCREW,CAP,HEXAGON&lt;/d&gt;</v>
      </c>
      <c r="J4903" t="str">
        <f>H4903&amp;I4903&amp;"&lt;c&gt;" &amp; A4903 &amp; "&lt;/c&gt;" &amp;"&lt;aka&gt;" &amp;C4903&amp; "&lt;/aka&gt;"</f>
        <v>&lt;p&gt;S149&lt;/p&gt;&lt;d&gt;SCREW,CAP,HEXAGON HEAD SCREW,CAP,HEXAGON&lt;/d&gt;&lt;c&gt;15434&lt;/c&gt;&lt;aka&gt;5305004264187&lt;/aka&gt;</v>
      </c>
    </row>
    <row r="4904" spans="1:10">
      <c r="A4904" s="1" t="s">
        <v>22587</v>
      </c>
      <c r="B4904" t="s">
        <v>15625</v>
      </c>
      <c r="C4904" s="7" t="s">
        <v>4648</v>
      </c>
      <c r="D4904" s="8" t="s">
        <v>25026</v>
      </c>
      <c r="E4904" t="str">
        <f>TRIM(F4904)&amp;IF(RIGHT(TRIM(F4904),1)=",",TRIM(G4904)," "&amp;TRIM(G4904))</f>
        <v>MOUNT,RESILIENT ,GENERAL PURPOSE MOUNT,RESILIENT</v>
      </c>
      <c r="F4904" t="str">
        <f>VLOOKUP(C4904,C$2:F$65001,3,FALSE)</f>
        <v>MOUNT,RESILIENT ,GENERAL PURPOSE</v>
      </c>
      <c r="G4904" t="str">
        <f>VLOOKUP(C4904,C$2:G$65001,4,FALSE)</f>
        <v xml:space="preserve">MOUNT,RESILIENT    </v>
      </c>
      <c r="H4904" t="str">
        <f>"&lt;p&gt;" &amp;TRIM(B4904) &amp; "&lt;/p&gt;"</f>
        <v>&lt;p&gt;02/911811&lt;/p&gt;</v>
      </c>
      <c r="I4904" t="str">
        <f>"&lt;d&gt;" &amp;TRIM(E4904) &amp; "&lt;/d&gt;"</f>
        <v>&lt;d&gt;MOUNT,RESILIENT ,GENERAL PURPOSE MOUNT,RESILIENT&lt;/d&gt;</v>
      </c>
      <c r="J4904" t="str">
        <f>H4904&amp;I4904&amp;"&lt;c&gt;" &amp; A4904 &amp; "&lt;/c&gt;" &amp;"&lt;aka&gt;" &amp;C4904&amp; "&lt;/aka&gt;"</f>
        <v>&lt;p&gt;02/911811&lt;/p&gt;&lt;d&gt;MOUNT,RESILIENT ,GENERAL PURPOSE MOUNT,RESILIENT&lt;/d&gt;&lt;c&gt;K7599&lt;/c&gt;&lt;aka&gt;5340015595765&lt;/aka&gt;</v>
      </c>
    </row>
    <row r="4905" spans="1:10">
      <c r="A4905" s="1" t="s">
        <v>5168</v>
      </c>
      <c r="B4905" t="s">
        <v>15628</v>
      </c>
      <c r="C4905" s="7" t="s">
        <v>4648</v>
      </c>
      <c r="D4905" s="8" t="s">
        <v>25026</v>
      </c>
      <c r="E4905" t="str">
        <f>TRIM(F4905)&amp;IF(RIGHT(TRIM(F4905),1)=",",TRIM(G4905)," "&amp;TRIM(G4905))</f>
        <v>MOUNT,RESILIENT ,GENERAL PURPOSE MOUNT,RESILIENT</v>
      </c>
      <c r="F4905" t="str">
        <f>VLOOKUP(C4905,C$2:F$65001,3,FALSE)</f>
        <v>MOUNT,RESILIENT ,GENERAL PURPOSE</v>
      </c>
      <c r="G4905" t="str">
        <f>VLOOKUP(C4905,C$2:G$65001,4,FALSE)</f>
        <v xml:space="preserve">MOUNT,RESILIENT    </v>
      </c>
      <c r="H4905" t="str">
        <f>"&lt;p&gt;" &amp;TRIM(B4905) &amp; "&lt;/p&gt;"</f>
        <v>&lt;p&gt;3955220&lt;/p&gt;</v>
      </c>
      <c r="I4905" t="str">
        <f>"&lt;d&gt;" &amp;TRIM(E4905) &amp; "&lt;/d&gt;"</f>
        <v>&lt;d&gt;MOUNT,RESILIENT ,GENERAL PURPOSE MOUNT,RESILIENT&lt;/d&gt;</v>
      </c>
      <c r="J4905" t="str">
        <f>H4905&amp;I4905&amp;"&lt;c&gt;" &amp; A4905 &amp; "&lt;/c&gt;" &amp;"&lt;aka&gt;" &amp;C4905&amp; "&lt;/aka&gt;"</f>
        <v>&lt;p&gt;3955220&lt;/p&gt;&lt;d&gt;MOUNT,RESILIENT ,GENERAL PURPOSE MOUNT,RESILIENT&lt;/d&gt;&lt;c&gt;0B8S3&lt;/c&gt;&lt;aka&gt;5340015595765&lt;/aka&gt;</v>
      </c>
    </row>
    <row r="4906" spans="1:10">
      <c r="A4906" s="1" t="s">
        <v>5121</v>
      </c>
      <c r="B4906" t="s">
        <v>15630</v>
      </c>
      <c r="C4906" s="7" t="s">
        <v>4304</v>
      </c>
      <c r="D4906" s="8" t="s">
        <v>24926</v>
      </c>
      <c r="E4906" t="str">
        <f>TRIM(F4906)&amp;IF(RIGHT(TRIM(F4906),1)=",",TRIM(G4906)," "&amp;TRIM(G4906))</f>
        <v>SCREW,CAP,HEXAGON HEAD SCREW,CAP,HEXAGON</v>
      </c>
      <c r="F4906" t="str">
        <f>VLOOKUP(C4906,C$2:F$65001,3,FALSE)</f>
        <v>SCREW,CAP,HEXAGON HEAD</v>
      </c>
      <c r="G4906" t="str">
        <f>VLOOKUP(C4906,C$2:G$65001,4,FALSE)</f>
        <v xml:space="preserve">SCREW,CAP,HEXAGON  </v>
      </c>
      <c r="H4906" t="str">
        <f>"&lt;p&gt;" &amp;TRIM(B4906) &amp; "&lt;/p&gt;"</f>
        <v>&lt;p&gt;0153977&lt;/p&gt;</v>
      </c>
      <c r="I4906" t="str">
        <f>"&lt;d&gt;" &amp;TRIM(E4906) &amp; "&lt;/d&gt;"</f>
        <v>&lt;d&gt;SCREW,CAP,HEXAGON HEAD SCREW,CAP,HEXAGON&lt;/d&gt;</v>
      </c>
      <c r="J4906" t="str">
        <f>H4906&amp;I4906&amp;"&lt;c&gt;" &amp; A4906 &amp; "&lt;/c&gt;" &amp;"&lt;aka&gt;" &amp;C4906&amp; "&lt;/aka&gt;"</f>
        <v>&lt;p&gt;0153977&lt;/p&gt;&lt;d&gt;SCREW,CAP,HEXAGON HEAD SCREW,CAP,HEXAGON&lt;/d&gt;&lt;c&gt;0Y3H3&lt;/c&gt;&lt;aka&gt;5305013601006&lt;/aka&gt;</v>
      </c>
    </row>
    <row r="4907" spans="1:10">
      <c r="A4907" s="1" t="s">
        <v>22601</v>
      </c>
      <c r="B4907" t="s">
        <v>15632</v>
      </c>
      <c r="C4907" s="7" t="s">
        <v>4304</v>
      </c>
      <c r="D4907" s="8" t="s">
        <v>24926</v>
      </c>
      <c r="E4907" t="str">
        <f>TRIM(F4907)&amp;IF(RIGHT(TRIM(F4907),1)=",",TRIM(G4907)," "&amp;TRIM(G4907))</f>
        <v>SCREW,CAP,HEXAGON HEAD SCREW,CAP,HEXAGON</v>
      </c>
      <c r="F4907" t="str">
        <f>VLOOKUP(C4907,C$2:F$65001,3,FALSE)</f>
        <v>SCREW,CAP,HEXAGON HEAD</v>
      </c>
      <c r="G4907" t="str">
        <f>VLOOKUP(C4907,C$2:G$65001,4,FALSE)</f>
        <v xml:space="preserve">SCREW,CAP,HEXAGON  </v>
      </c>
      <c r="H4907" t="str">
        <f>"&lt;p&gt;" &amp;TRIM(B4907) &amp; "&lt;/p&gt;"</f>
        <v>&lt;p&gt;2000196&lt;/p&gt;</v>
      </c>
      <c r="I4907" t="str">
        <f>"&lt;d&gt;" &amp;TRIM(E4907) &amp; "&lt;/d&gt;"</f>
        <v>&lt;d&gt;SCREW,CAP,HEXAGON HEAD SCREW,CAP,HEXAGON&lt;/d&gt;</v>
      </c>
      <c r="J4907" t="str">
        <f>H4907&amp;I4907&amp;"&lt;c&gt;" &amp; A4907 &amp; "&lt;/c&gt;" &amp;"&lt;aka&gt;" &amp;C4907&amp; "&lt;/aka&gt;"</f>
        <v>&lt;p&gt;2000196&lt;/p&gt;&lt;d&gt;SCREW,CAP,HEXAGON HEAD SCREW,CAP,HEXAGON&lt;/d&gt;&lt;c&gt;1EFH8&lt;/c&gt;&lt;aka&gt;5305013601006&lt;/aka&gt;</v>
      </c>
    </row>
    <row r="4908" spans="1:10">
      <c r="A4908" s="1" t="s">
        <v>22600</v>
      </c>
      <c r="B4908" t="s">
        <v>15634</v>
      </c>
      <c r="C4908" s="7" t="s">
        <v>4304</v>
      </c>
      <c r="D4908" s="8" t="s">
        <v>24926</v>
      </c>
      <c r="E4908" t="str">
        <f>TRIM(F4908)&amp;IF(RIGHT(TRIM(F4908),1)=",",TRIM(G4908)," "&amp;TRIM(G4908))</f>
        <v>SCREW,CAP,HEXAGON HEAD SCREW,CAP,HEXAGON</v>
      </c>
      <c r="F4908" t="str">
        <f>VLOOKUP(C4908,C$2:F$65001,3,FALSE)</f>
        <v>SCREW,CAP,HEXAGON HEAD</v>
      </c>
      <c r="G4908" t="str">
        <f>VLOOKUP(C4908,C$2:G$65001,4,FALSE)</f>
        <v xml:space="preserve">SCREW,CAP,HEXAGON  </v>
      </c>
      <c r="H4908" t="str">
        <f>"&lt;p&gt;" &amp;TRIM(B4908) &amp; "&lt;/p&gt;"</f>
        <v>&lt;p&gt;6V-5218&lt;/p&gt;</v>
      </c>
      <c r="I4908" t="str">
        <f>"&lt;d&gt;" &amp;TRIM(E4908) &amp; "&lt;/d&gt;"</f>
        <v>&lt;d&gt;SCREW,CAP,HEXAGON HEAD SCREW,CAP,HEXAGON&lt;/d&gt;</v>
      </c>
      <c r="J4908" t="str">
        <f>H4908&amp;I4908&amp;"&lt;c&gt;" &amp; A4908 &amp; "&lt;/c&gt;" &amp;"&lt;aka&gt;" &amp;C4908&amp; "&lt;/aka&gt;"</f>
        <v>&lt;p&gt;6V-5218&lt;/p&gt;&lt;d&gt;SCREW,CAP,HEXAGON HEAD SCREW,CAP,HEXAGON&lt;/d&gt;&lt;c&gt;11083&lt;/c&gt;&lt;aka&gt;5305013601006&lt;/aka&gt;</v>
      </c>
    </row>
    <row r="4909" spans="1:10">
      <c r="A4909" s="1" t="s">
        <v>5171</v>
      </c>
      <c r="B4909" t="s">
        <v>15636</v>
      </c>
      <c r="C4909" s="7" t="s">
        <v>4304</v>
      </c>
      <c r="D4909" s="8" t="s">
        <v>24926</v>
      </c>
      <c r="E4909" t="str">
        <f>TRIM(F4909)&amp;IF(RIGHT(TRIM(F4909),1)=",",TRIM(G4909)," "&amp;TRIM(G4909))</f>
        <v>SCREW,CAP,HEXAGON HEAD SCREW,CAP,HEXAGON</v>
      </c>
      <c r="F4909" t="str">
        <f>VLOOKUP(C4909,C$2:F$65001,3,FALSE)</f>
        <v>SCREW,CAP,HEXAGON HEAD</v>
      </c>
      <c r="G4909" t="str">
        <f>VLOOKUP(C4909,C$2:G$65001,4,FALSE)</f>
        <v xml:space="preserve">SCREW,CAP,HEXAGON  </v>
      </c>
      <c r="H4909" t="str">
        <f>"&lt;p&gt;" &amp;TRIM(B4909) &amp; "&lt;/p&gt;"</f>
        <v>&lt;p&gt;6HB991&lt;/p&gt;</v>
      </c>
      <c r="I4909" t="str">
        <f>"&lt;d&gt;" &amp;TRIM(E4909) &amp; "&lt;/d&gt;"</f>
        <v>&lt;d&gt;SCREW,CAP,HEXAGON HEAD SCREW,CAP,HEXAGON&lt;/d&gt;</v>
      </c>
      <c r="J4909" t="str">
        <f>H4909&amp;I4909&amp;"&lt;c&gt;" &amp; A4909 &amp; "&lt;/c&gt;" &amp;"&lt;aka&gt;" &amp;C4909&amp; "&lt;/aka&gt;"</f>
        <v>&lt;p&gt;6HB991&lt;/p&gt;&lt;d&gt;SCREW,CAP,HEXAGON HEAD SCREW,CAP,HEXAGON&lt;/d&gt;&lt;c&gt;45152&lt;/c&gt;&lt;aka&gt;5305013601006&lt;/aka&gt;</v>
      </c>
    </row>
    <row r="4910" spans="1:10">
      <c r="A4910" s="1" t="s">
        <v>22601</v>
      </c>
      <c r="B4910" t="s">
        <v>15638</v>
      </c>
      <c r="C4910" s="7" t="s">
        <v>4304</v>
      </c>
      <c r="D4910" s="8" t="s">
        <v>24926</v>
      </c>
      <c r="E4910" t="str">
        <f>TRIM(F4910)&amp;IF(RIGHT(TRIM(F4910),1)=",",TRIM(G4910)," "&amp;TRIM(G4910))</f>
        <v>SCREW,CAP,HEXAGON HEAD SCREW,CAP,HEXAGON</v>
      </c>
      <c r="F4910" t="str">
        <f>VLOOKUP(C4910,C$2:F$65001,3,FALSE)</f>
        <v>SCREW,CAP,HEXAGON HEAD</v>
      </c>
      <c r="G4910" t="str">
        <f>VLOOKUP(C4910,C$2:G$65001,4,FALSE)</f>
        <v xml:space="preserve">SCREW,CAP,HEXAGON  </v>
      </c>
      <c r="H4910" t="str">
        <f>"&lt;p&gt;" &amp;TRIM(B4910) &amp; "&lt;/p&gt;"</f>
        <v>&lt;p&gt;3011062&lt;/p&gt;</v>
      </c>
      <c r="I4910" t="str">
        <f>"&lt;d&gt;" &amp;TRIM(E4910) &amp; "&lt;/d&gt;"</f>
        <v>&lt;d&gt;SCREW,CAP,HEXAGON HEAD SCREW,CAP,HEXAGON&lt;/d&gt;</v>
      </c>
      <c r="J4910" t="str">
        <f>H4910&amp;I4910&amp;"&lt;c&gt;" &amp; A4910 &amp; "&lt;/c&gt;" &amp;"&lt;aka&gt;" &amp;C4910&amp; "&lt;/aka&gt;"</f>
        <v>&lt;p&gt;3011062&lt;/p&gt;&lt;d&gt;SCREW,CAP,HEXAGON HEAD SCREW,CAP,HEXAGON&lt;/d&gt;&lt;c&gt;1EFH8&lt;/c&gt;&lt;aka&gt;5305013601006&lt;/aka&gt;</v>
      </c>
    </row>
    <row r="4911" spans="1:10">
      <c r="A4911" s="1" t="s">
        <v>5121</v>
      </c>
      <c r="B4911" t="s">
        <v>15640</v>
      </c>
      <c r="C4911" s="7" t="s">
        <v>4304</v>
      </c>
      <c r="D4911" s="8" t="s">
        <v>24926</v>
      </c>
      <c r="E4911" t="str">
        <f>TRIM(F4911)&amp;IF(RIGHT(TRIM(F4911),1)=",",TRIM(G4911)," "&amp;TRIM(G4911))</f>
        <v>SCREW,CAP,HEXAGON HEAD SCREW,CAP,HEXAGON</v>
      </c>
      <c r="F4911" t="str">
        <f>VLOOKUP(C4911,C$2:F$65001,3,FALSE)</f>
        <v>SCREW,CAP,HEXAGON HEAD</v>
      </c>
      <c r="G4911" t="str">
        <f>VLOOKUP(C4911,C$2:G$65001,4,FALSE)</f>
        <v xml:space="preserve">SCREW,CAP,HEXAGON  </v>
      </c>
      <c r="H4911" t="str">
        <f>"&lt;p&gt;" &amp;TRIM(B4911) &amp; "&lt;/p&gt;"</f>
        <v>&lt;p&gt;12759-00191&lt;/p&gt;</v>
      </c>
      <c r="I4911" t="str">
        <f>"&lt;d&gt;" &amp;TRIM(E4911) &amp; "&lt;/d&gt;"</f>
        <v>&lt;d&gt;SCREW,CAP,HEXAGON HEAD SCREW,CAP,HEXAGON&lt;/d&gt;</v>
      </c>
      <c r="J4911" t="str">
        <f>H4911&amp;I4911&amp;"&lt;c&gt;" &amp; A4911 &amp; "&lt;/c&gt;" &amp;"&lt;aka&gt;" &amp;C4911&amp; "&lt;/aka&gt;"</f>
        <v>&lt;p&gt;12759-00191&lt;/p&gt;&lt;d&gt;SCREW,CAP,HEXAGON HEAD SCREW,CAP,HEXAGON&lt;/d&gt;&lt;c&gt;0Y3H3&lt;/c&gt;&lt;aka&gt;5305013601006&lt;/aka&gt;</v>
      </c>
    </row>
    <row r="4912" spans="1:10">
      <c r="A4912" s="1" t="s">
        <v>22584</v>
      </c>
      <c r="B4912" t="s">
        <v>15642</v>
      </c>
      <c r="C4912" s="7" t="s">
        <v>4304</v>
      </c>
      <c r="D4912" s="8" t="s">
        <v>24926</v>
      </c>
      <c r="E4912" t="str">
        <f>TRIM(F4912)&amp;IF(RIGHT(TRIM(F4912),1)=",",TRIM(G4912)," "&amp;TRIM(G4912))</f>
        <v>SCREW,CAP,HEXAGON HEAD SCREW,CAP,HEXAGON</v>
      </c>
      <c r="F4912" t="str">
        <f>VLOOKUP(C4912,C$2:F$65001,3,FALSE)</f>
        <v>SCREW,CAP,HEXAGON HEAD</v>
      </c>
      <c r="G4912" t="str">
        <f>VLOOKUP(C4912,C$2:G$65001,4,FALSE)</f>
        <v xml:space="preserve">SCREW,CAP,HEXAGON  </v>
      </c>
      <c r="H4912" t="str">
        <f>"&lt;p&gt;" &amp;TRIM(B4912) &amp; "&lt;/p&gt;"</f>
        <v>&lt;p&gt;10018576&lt;/p&gt;</v>
      </c>
      <c r="I4912" t="str">
        <f>"&lt;d&gt;" &amp;TRIM(E4912) &amp; "&lt;/d&gt;"</f>
        <v>&lt;d&gt;SCREW,CAP,HEXAGON HEAD SCREW,CAP,HEXAGON&lt;/d&gt;</v>
      </c>
      <c r="J4912" t="str">
        <f>H4912&amp;I4912&amp;"&lt;c&gt;" &amp; A4912 &amp; "&lt;/c&gt;" &amp;"&lt;aka&gt;" &amp;C4912&amp; "&lt;/aka&gt;"</f>
        <v>&lt;p&gt;10018576&lt;/p&gt;&lt;d&gt;SCREW,CAP,HEXAGON HEAD SCREW,CAP,HEXAGON&lt;/d&gt;&lt;c&gt;61C19&lt;/c&gt;&lt;aka&gt;5305013601006&lt;/aka&gt;</v>
      </c>
    </row>
    <row r="4913" spans="1:10">
      <c r="A4913" s="1" t="s">
        <v>5214</v>
      </c>
      <c r="B4913" t="s">
        <v>15644</v>
      </c>
      <c r="C4913" s="7" t="s">
        <v>4952</v>
      </c>
      <c r="D4913" s="8" t="s">
        <v>24939</v>
      </c>
      <c r="E4913" t="str">
        <f>TRIM(F4913)&amp;IF(RIGHT(TRIM(F4913),1)=",",TRIM(G4913)," "&amp;TRIM(G4913))</f>
        <v>TERMINAL,LUG TERMINAL,LUG</v>
      </c>
      <c r="F4913" t="str">
        <f>VLOOKUP(C4913,C$2:F$65001,3,FALSE)</f>
        <v xml:space="preserve">TERMINAL,LUG </v>
      </c>
      <c r="G4913" t="str">
        <f>VLOOKUP(C4913,C$2:G$65001,4,FALSE)</f>
        <v xml:space="preserve">TERMINAL,LUG       </v>
      </c>
      <c r="H4913" t="str">
        <f>"&lt;p&gt;" &amp;TRIM(B4913) &amp; "&lt;/p&gt;"</f>
        <v>&lt;p&gt;322011-00&lt;/p&gt;</v>
      </c>
      <c r="I4913" t="str">
        <f>"&lt;d&gt;" &amp;TRIM(E4913) &amp; "&lt;/d&gt;"</f>
        <v>&lt;d&gt;TERMINAL,LUG TERMINAL,LUG&lt;/d&gt;</v>
      </c>
      <c r="J4913" t="str">
        <f>H4913&amp;I4913&amp;"&lt;c&gt;" &amp; A4913 &amp; "&lt;/c&gt;" &amp;"&lt;aka&gt;" &amp;C4913&amp; "&lt;/aka&gt;"</f>
        <v>&lt;p&gt;322011-00&lt;/p&gt;&lt;d&gt;TERMINAL,LUG TERMINAL,LUG&lt;/d&gt;&lt;c&gt;00779&lt;/c&gt;&lt;aka&gt;5940005574338&lt;/aka&gt;</v>
      </c>
    </row>
    <row r="4914" spans="1:10">
      <c r="A4914" s="1" t="s">
        <v>5214</v>
      </c>
      <c r="B4914" t="s">
        <v>15646</v>
      </c>
      <c r="C4914" s="7" t="s">
        <v>4952</v>
      </c>
      <c r="D4914" s="8" t="s">
        <v>24939</v>
      </c>
      <c r="E4914" t="str">
        <f>TRIM(F4914)&amp;IF(RIGHT(TRIM(F4914),1)=",",TRIM(G4914)," "&amp;TRIM(G4914))</f>
        <v>TERMINAL,LUG TERMINAL,LUG</v>
      </c>
      <c r="F4914" t="str">
        <f>VLOOKUP(C4914,C$2:F$65001,3,FALSE)</f>
        <v xml:space="preserve">TERMINAL,LUG </v>
      </c>
      <c r="G4914" t="str">
        <f>VLOOKUP(C4914,C$2:G$65001,4,FALSE)</f>
        <v xml:space="preserve">TERMINAL,LUG       </v>
      </c>
      <c r="H4914" t="str">
        <f>"&lt;p&gt;" &amp;TRIM(B4914) &amp; "&lt;/p&gt;"</f>
        <v>&lt;p&gt;324052&lt;/p&gt;</v>
      </c>
      <c r="I4914" t="str">
        <f>"&lt;d&gt;" &amp;TRIM(E4914) &amp; "&lt;/d&gt;"</f>
        <v>&lt;d&gt;TERMINAL,LUG TERMINAL,LUG&lt;/d&gt;</v>
      </c>
      <c r="J4914" t="str">
        <f>H4914&amp;I4914&amp;"&lt;c&gt;" &amp; A4914 &amp; "&lt;/c&gt;" &amp;"&lt;aka&gt;" &amp;C4914&amp; "&lt;/aka&gt;"</f>
        <v>&lt;p&gt;324052&lt;/p&gt;&lt;d&gt;TERMINAL,LUG TERMINAL,LUG&lt;/d&gt;&lt;c&gt;00779&lt;/c&gt;&lt;aka&gt;5940005574338&lt;/aka&gt;</v>
      </c>
    </row>
    <row r="4915" spans="1:10">
      <c r="A4915" s="1" t="s">
        <v>23089</v>
      </c>
      <c r="B4915" t="s">
        <v>15648</v>
      </c>
      <c r="C4915" s="7" t="s">
        <v>4952</v>
      </c>
      <c r="D4915" s="8" t="s">
        <v>24939</v>
      </c>
      <c r="E4915" t="str">
        <f>TRIM(F4915)&amp;IF(RIGHT(TRIM(F4915),1)=",",TRIM(G4915)," "&amp;TRIM(G4915))</f>
        <v>TERMINAL,LUG TERMINAL,LUG</v>
      </c>
      <c r="F4915" t="str">
        <f>VLOOKUP(C4915,C$2:F$65001,3,FALSE)</f>
        <v xml:space="preserve">TERMINAL,LUG </v>
      </c>
      <c r="G4915" t="str">
        <f>VLOOKUP(C4915,C$2:G$65001,4,FALSE)</f>
        <v xml:space="preserve">TERMINAL,LUG       </v>
      </c>
      <c r="H4915" t="str">
        <f>"&lt;p&gt;" &amp;TRIM(B4915) &amp; "&lt;/p&gt;"</f>
        <v>&lt;p&gt;MS25036-125&lt;/p&gt;</v>
      </c>
      <c r="I4915" t="str">
        <f>"&lt;d&gt;" &amp;TRIM(E4915) &amp; "&lt;/d&gt;"</f>
        <v>&lt;d&gt;TERMINAL,LUG TERMINAL,LUG&lt;/d&gt;</v>
      </c>
      <c r="J4915" t="str">
        <f>H4915&amp;I4915&amp;"&lt;c&gt;" &amp; A4915 &amp; "&lt;/c&gt;" &amp;"&lt;aka&gt;" &amp;C4915&amp; "&lt;/aka&gt;"</f>
        <v>&lt;p&gt;MS25036-125&lt;/p&gt;&lt;d&gt;TERMINAL,LUG TERMINAL,LUG&lt;/d&gt;&lt;c&gt;06840&lt;/c&gt;&lt;aka&gt;5940005574338&lt;/aka&gt;</v>
      </c>
    </row>
    <row r="4916" spans="1:10">
      <c r="A4916" s="1" t="s">
        <v>22691</v>
      </c>
      <c r="B4916" t="s">
        <v>15651</v>
      </c>
      <c r="C4916" s="7" t="s">
        <v>4952</v>
      </c>
      <c r="D4916" s="8" t="s">
        <v>24939</v>
      </c>
      <c r="E4916" t="str">
        <f>TRIM(F4916)&amp;IF(RIGHT(TRIM(F4916),1)=",",TRIM(G4916)," "&amp;TRIM(G4916))</f>
        <v>TERMINAL,LUG TERMINAL,LUG</v>
      </c>
      <c r="F4916" t="str">
        <f>VLOOKUP(C4916,C$2:F$65001,3,FALSE)</f>
        <v xml:space="preserve">TERMINAL,LUG </v>
      </c>
      <c r="G4916" t="str">
        <f>VLOOKUP(C4916,C$2:G$65001,4,FALSE)</f>
        <v xml:space="preserve">TERMINAL,LUG       </v>
      </c>
      <c r="H4916" t="str">
        <f>"&lt;p&gt;" &amp;TRIM(B4916) &amp; "&lt;/p&gt;"</f>
        <v>&lt;p&gt;G360057-1&lt;/p&gt;</v>
      </c>
      <c r="I4916" t="str">
        <f>"&lt;d&gt;" &amp;TRIM(E4916) &amp; "&lt;/d&gt;"</f>
        <v>&lt;d&gt;TERMINAL,LUG TERMINAL,LUG&lt;/d&gt;</v>
      </c>
      <c r="J4916" t="str">
        <f>H4916&amp;I4916&amp;"&lt;c&gt;" &amp; A4916 &amp; "&lt;/c&gt;" &amp;"&lt;aka&gt;" &amp;C4916&amp; "&lt;/aka&gt;"</f>
        <v>&lt;p&gt;G360057-1&lt;/p&gt;&lt;d&gt;TERMINAL,LUG TERMINAL,LUG&lt;/d&gt;&lt;c&gt;24930&lt;/c&gt;&lt;aka&gt;5940005574338&lt;/aka&gt;</v>
      </c>
    </row>
    <row r="4917" spans="1:10">
      <c r="A4917" s="1" t="s">
        <v>22701</v>
      </c>
      <c r="B4917" t="s">
        <v>15654</v>
      </c>
      <c r="C4917" s="7" t="s">
        <v>4952</v>
      </c>
      <c r="D4917" s="8" t="s">
        <v>24939</v>
      </c>
      <c r="E4917" t="str">
        <f>TRIM(F4917)&amp;IF(RIGHT(TRIM(F4917),1)=",",TRIM(G4917)," "&amp;TRIM(G4917))</f>
        <v>TERMINAL,LUG TERMINAL,LUG</v>
      </c>
      <c r="F4917" t="str">
        <f>VLOOKUP(C4917,C$2:F$65001,3,FALSE)</f>
        <v xml:space="preserve">TERMINAL,LUG </v>
      </c>
      <c r="G4917" t="str">
        <f>VLOOKUP(C4917,C$2:G$65001,4,FALSE)</f>
        <v xml:space="preserve">TERMINAL,LUG       </v>
      </c>
      <c r="H4917" t="str">
        <f>"&lt;p&gt;" &amp;TRIM(B4917) &amp; "&lt;/p&gt;"</f>
        <v>&lt;p&gt;GT805P4-6&lt;/p&gt;</v>
      </c>
      <c r="I4917" t="str">
        <f>"&lt;d&gt;" &amp;TRIM(E4917) &amp; "&lt;/d&gt;"</f>
        <v>&lt;d&gt;TERMINAL,LUG TERMINAL,LUG&lt;/d&gt;</v>
      </c>
      <c r="J4917" t="str">
        <f>H4917&amp;I4917&amp;"&lt;c&gt;" &amp; A4917 &amp; "&lt;/c&gt;" &amp;"&lt;aka&gt;" &amp;C4917&amp; "&lt;/aka&gt;"</f>
        <v>&lt;p&gt;GT805P4-6&lt;/p&gt;&lt;d&gt;TERMINAL,LUG TERMINAL,LUG&lt;/d&gt;&lt;c&gt;26512&lt;/c&gt;&lt;aka&gt;5940005574338&lt;/aka&gt;</v>
      </c>
    </row>
    <row r="4918" spans="1:10">
      <c r="A4918" s="1" t="s">
        <v>23090</v>
      </c>
      <c r="B4918" t="s">
        <v>15656</v>
      </c>
      <c r="C4918" s="7" t="s">
        <v>4952</v>
      </c>
      <c r="D4918" s="8" t="s">
        <v>24939</v>
      </c>
      <c r="E4918" t="str">
        <f>TRIM(F4918)&amp;IF(RIGHT(TRIM(F4918),1)=",",TRIM(G4918)," "&amp;TRIM(G4918))</f>
        <v>TERMINAL,LUG TERMINAL,LUG</v>
      </c>
      <c r="F4918" t="str">
        <f>VLOOKUP(C4918,C$2:F$65001,3,FALSE)</f>
        <v xml:space="preserve">TERMINAL,LUG </v>
      </c>
      <c r="G4918" t="str">
        <f>VLOOKUP(C4918,C$2:G$65001,4,FALSE)</f>
        <v xml:space="preserve">TERMINAL,LUG       </v>
      </c>
      <c r="H4918" t="str">
        <f>"&lt;p&gt;" &amp;TRIM(B4918) &amp; "&lt;/p&gt;"</f>
        <v>&lt;p&gt;04-0064 ITEM NO. 44&lt;/p&gt;</v>
      </c>
      <c r="I4918" t="str">
        <f>"&lt;d&gt;" &amp;TRIM(E4918) &amp; "&lt;/d&gt;"</f>
        <v>&lt;d&gt;TERMINAL,LUG TERMINAL,LUG&lt;/d&gt;</v>
      </c>
      <c r="J4918" t="str">
        <f>H4918&amp;I4918&amp;"&lt;c&gt;" &amp; A4918 &amp; "&lt;/c&gt;" &amp;"&lt;aka&gt;" &amp;C4918&amp; "&lt;/aka&gt;"</f>
        <v>&lt;p&gt;04-0064 ITEM NO. 44&lt;/p&gt;&lt;d&gt;TERMINAL,LUG TERMINAL,LUG&lt;/d&gt;&lt;c&gt;20019&lt;/c&gt;&lt;aka&gt;5940005574338&lt;/aka&gt;</v>
      </c>
    </row>
    <row r="4919" spans="1:10">
      <c r="A4919" s="1" t="s">
        <v>22839</v>
      </c>
      <c r="B4919" t="s">
        <v>15659</v>
      </c>
      <c r="C4919" s="7" t="s">
        <v>4952</v>
      </c>
      <c r="D4919" s="8" t="s">
        <v>24939</v>
      </c>
      <c r="E4919" t="str">
        <f>TRIM(F4919)&amp;IF(RIGHT(TRIM(F4919),1)=",",TRIM(G4919)," "&amp;TRIM(G4919))</f>
        <v>TERMINAL,LUG TERMINAL,LUG</v>
      </c>
      <c r="F4919" t="str">
        <f>VLOOKUP(C4919,C$2:F$65001,3,FALSE)</f>
        <v xml:space="preserve">TERMINAL,LUG </v>
      </c>
      <c r="G4919" t="str">
        <f>VLOOKUP(C4919,C$2:G$65001,4,FALSE)</f>
        <v xml:space="preserve">TERMINAL,LUG       </v>
      </c>
      <c r="H4919" t="str">
        <f>"&lt;p&gt;" &amp;TRIM(B4919) &amp; "&lt;/p&gt;"</f>
        <v>&lt;p&gt;13217E3858-6&lt;/p&gt;</v>
      </c>
      <c r="I4919" t="str">
        <f>"&lt;d&gt;" &amp;TRIM(E4919) &amp; "&lt;/d&gt;"</f>
        <v>&lt;d&gt;TERMINAL,LUG TERMINAL,LUG&lt;/d&gt;</v>
      </c>
      <c r="J4919" t="str">
        <f>H4919&amp;I4919&amp;"&lt;c&gt;" &amp; A4919 &amp; "&lt;/c&gt;" &amp;"&lt;aka&gt;" &amp;C4919&amp; "&lt;/aka&gt;"</f>
        <v>&lt;p&gt;13217E3858-6&lt;/p&gt;&lt;d&gt;TERMINAL,LUG TERMINAL,LUG&lt;/d&gt;&lt;c&gt;36024&lt;/c&gt;&lt;aka&gt;5940005574338&lt;/aka&gt;</v>
      </c>
    </row>
    <row r="4920" spans="1:10">
      <c r="A4920" s="1" t="s">
        <v>5245</v>
      </c>
      <c r="B4920" t="s">
        <v>15661</v>
      </c>
      <c r="C4920" s="7" t="s">
        <v>4952</v>
      </c>
      <c r="D4920" s="8" t="s">
        <v>24939</v>
      </c>
      <c r="E4920" t="str">
        <f>TRIM(F4920)&amp;IF(RIGHT(TRIM(F4920),1)=",",TRIM(G4920)," "&amp;TRIM(G4920))</f>
        <v>TERMINAL,LUG TERMINAL,LUG</v>
      </c>
      <c r="F4920" t="str">
        <f>VLOOKUP(C4920,C$2:F$65001,3,FALSE)</f>
        <v xml:space="preserve">TERMINAL,LUG </v>
      </c>
      <c r="G4920" t="str">
        <f>VLOOKUP(C4920,C$2:G$65001,4,FALSE)</f>
        <v xml:space="preserve">TERMINAL,LUG       </v>
      </c>
      <c r="H4920" t="str">
        <f>"&lt;p&gt;" &amp;TRIM(B4920) &amp; "&lt;/p&gt;"</f>
        <v>&lt;p&gt;RF10731&lt;/p&gt;</v>
      </c>
      <c r="I4920" t="str">
        <f>"&lt;d&gt;" &amp;TRIM(E4920) &amp; "&lt;/d&gt;"</f>
        <v>&lt;d&gt;TERMINAL,LUG TERMINAL,LUG&lt;/d&gt;</v>
      </c>
      <c r="J4920" t="str">
        <f>H4920&amp;I4920&amp;"&lt;c&gt;" &amp; A4920 &amp; "&lt;/c&gt;" &amp;"&lt;aka&gt;" &amp;C4920&amp; "&lt;/aka&gt;"</f>
        <v>&lt;p&gt;RF10731&lt;/p&gt;&lt;d&gt;TERMINAL,LUG TERMINAL,LUG&lt;/d&gt;&lt;c&gt;56501&lt;/c&gt;&lt;aka&gt;5940005574338&lt;/aka&gt;</v>
      </c>
    </row>
    <row r="4921" spans="1:10">
      <c r="A4921" s="1" t="s">
        <v>22595</v>
      </c>
      <c r="B4921" t="s">
        <v>15664</v>
      </c>
      <c r="C4921" s="7" t="s">
        <v>4952</v>
      </c>
      <c r="D4921" s="8" t="s">
        <v>24939</v>
      </c>
      <c r="E4921" t="str">
        <f>TRIM(F4921)&amp;IF(RIGHT(TRIM(F4921),1)=",",TRIM(G4921)," "&amp;TRIM(G4921))</f>
        <v>TERMINAL,LUG TERMINAL,LUG</v>
      </c>
      <c r="F4921" t="str">
        <f>VLOOKUP(C4921,C$2:F$65001,3,FALSE)</f>
        <v xml:space="preserve">TERMINAL,LUG </v>
      </c>
      <c r="G4921" t="str">
        <f>VLOOKUP(C4921,C$2:G$65001,4,FALSE)</f>
        <v xml:space="preserve">TERMINAL,LUG       </v>
      </c>
      <c r="H4921" t="str">
        <f>"&lt;p&gt;" &amp;TRIM(B4921) &amp; "&lt;/p&gt;"</f>
        <v>&lt;p&gt;13211E6706&lt;/p&gt;</v>
      </c>
      <c r="I4921" t="str">
        <f>"&lt;d&gt;" &amp;TRIM(E4921) &amp; "&lt;/d&gt;"</f>
        <v>&lt;d&gt;TERMINAL,LUG TERMINAL,LUG&lt;/d&gt;</v>
      </c>
      <c r="J4921" t="str">
        <f>H4921&amp;I4921&amp;"&lt;c&gt;" &amp; A4921 &amp; "&lt;/c&gt;" &amp;"&lt;aka&gt;" &amp;C4921&amp; "&lt;/aka&gt;"</f>
        <v>&lt;p&gt;13211E6706&lt;/p&gt;&lt;d&gt;TERMINAL,LUG TERMINAL,LUG&lt;/d&gt;&lt;c&gt;97403&lt;/c&gt;&lt;aka&gt;5940005574338&lt;/aka&gt;</v>
      </c>
    </row>
    <row r="4922" spans="1:10">
      <c r="A4922" s="1" t="s">
        <v>5298</v>
      </c>
      <c r="B4922" t="s">
        <v>15666</v>
      </c>
      <c r="C4922" s="7" t="s">
        <v>4952</v>
      </c>
      <c r="D4922" s="8" t="s">
        <v>24939</v>
      </c>
      <c r="E4922" t="str">
        <f>TRIM(F4922)&amp;IF(RIGHT(TRIM(F4922),1)=",",TRIM(G4922)," "&amp;TRIM(G4922))</f>
        <v>TERMINAL,LUG TERMINAL,LUG</v>
      </c>
      <c r="F4922" t="str">
        <f>VLOOKUP(C4922,C$2:F$65001,3,FALSE)</f>
        <v xml:space="preserve">TERMINAL,LUG </v>
      </c>
      <c r="G4922" t="str">
        <f>VLOOKUP(C4922,C$2:G$65001,4,FALSE)</f>
        <v xml:space="preserve">TERMINAL,LUG       </v>
      </c>
      <c r="H4922" t="str">
        <f>"&lt;p&gt;" &amp;TRIM(B4922) &amp; "&lt;/p&gt;"</f>
        <v>&lt;p&gt;YAEV4CL2&lt;/p&gt;</v>
      </c>
      <c r="I4922" t="str">
        <f>"&lt;d&gt;" &amp;TRIM(E4922) &amp; "&lt;/d&gt;"</f>
        <v>&lt;d&gt;TERMINAL,LUG TERMINAL,LUG&lt;/d&gt;</v>
      </c>
      <c r="J4922" t="str">
        <f>H4922&amp;I4922&amp;"&lt;c&gt;" &amp; A4922 &amp; "&lt;/c&gt;" &amp;"&lt;aka&gt;" &amp;C4922&amp; "&lt;/aka&gt;"</f>
        <v>&lt;p&gt;YAEV4CL2&lt;/p&gt;&lt;d&gt;TERMINAL,LUG TERMINAL,LUG&lt;/d&gt;&lt;c&gt;09922&lt;/c&gt;&lt;aka&gt;5940005574338&lt;/aka&gt;</v>
      </c>
    </row>
    <row r="4923" spans="1:10">
      <c r="A4923" s="1" t="s">
        <v>22722</v>
      </c>
      <c r="B4923" t="s">
        <v>15668</v>
      </c>
      <c r="C4923" s="7" t="s">
        <v>4952</v>
      </c>
      <c r="D4923" s="8" t="s">
        <v>24939</v>
      </c>
      <c r="E4923" t="str">
        <f>TRIM(F4923)&amp;IF(RIGHT(TRIM(F4923),1)=",",TRIM(G4923)," "&amp;TRIM(G4923))</f>
        <v>TERMINAL,LUG TERMINAL,LUG</v>
      </c>
      <c r="F4923" t="str">
        <f>VLOOKUP(C4923,C$2:F$65001,3,FALSE)</f>
        <v xml:space="preserve">TERMINAL,LUG </v>
      </c>
      <c r="G4923" t="str">
        <f>VLOOKUP(C4923,C$2:G$65001,4,FALSE)</f>
        <v xml:space="preserve">TERMINAL,LUG       </v>
      </c>
      <c r="H4923" t="str">
        <f>"&lt;p&gt;" &amp;TRIM(B4923) &amp; "&lt;/p&gt;"</f>
        <v>&lt;p&gt;9139714&lt;/p&gt;</v>
      </c>
      <c r="I4923" t="str">
        <f>"&lt;d&gt;" &amp;TRIM(E4923) &amp; "&lt;/d&gt;"</f>
        <v>&lt;d&gt;TERMINAL,LUG TERMINAL,LUG&lt;/d&gt;</v>
      </c>
      <c r="J4923" t="str">
        <f>H4923&amp;I4923&amp;"&lt;c&gt;" &amp; A4923 &amp; "&lt;/c&gt;" &amp;"&lt;aka&gt;" &amp;C4923&amp; "&lt;/aka&gt;"</f>
        <v>&lt;p&gt;9139714&lt;/p&gt;&lt;d&gt;TERMINAL,LUG TERMINAL,LUG&lt;/d&gt;&lt;c&gt;18876&lt;/c&gt;&lt;aka&gt;5940005574338&lt;/aka&gt;</v>
      </c>
    </row>
    <row r="4924" spans="1:10">
      <c r="A4924" s="1" t="s">
        <v>5171</v>
      </c>
      <c r="B4924" t="s">
        <v>15670</v>
      </c>
      <c r="C4924" s="7" t="s">
        <v>4952</v>
      </c>
      <c r="D4924" s="8" t="s">
        <v>24939</v>
      </c>
      <c r="E4924" t="str">
        <f>TRIM(F4924)&amp;IF(RIGHT(TRIM(F4924),1)=",",TRIM(G4924)," "&amp;TRIM(G4924))</f>
        <v>TERMINAL,LUG TERMINAL,LUG</v>
      </c>
      <c r="F4924" t="str">
        <f>VLOOKUP(C4924,C$2:F$65001,3,FALSE)</f>
        <v xml:space="preserve">TERMINAL,LUG </v>
      </c>
      <c r="G4924" t="str">
        <f>VLOOKUP(C4924,C$2:G$65001,4,FALSE)</f>
        <v xml:space="preserve">TERMINAL,LUG       </v>
      </c>
      <c r="H4924" t="str">
        <f>"&lt;p&gt;" &amp;TRIM(B4924) &amp; "&lt;/p&gt;"</f>
        <v>&lt;p&gt;2602HX&lt;/p&gt;</v>
      </c>
      <c r="I4924" t="str">
        <f>"&lt;d&gt;" &amp;TRIM(E4924) &amp; "&lt;/d&gt;"</f>
        <v>&lt;d&gt;TERMINAL,LUG TERMINAL,LUG&lt;/d&gt;</v>
      </c>
      <c r="J4924" t="str">
        <f>H4924&amp;I4924&amp;"&lt;c&gt;" &amp; A4924 &amp; "&lt;/c&gt;" &amp;"&lt;aka&gt;" &amp;C4924&amp; "&lt;/aka&gt;"</f>
        <v>&lt;p&gt;2602HX&lt;/p&gt;&lt;d&gt;TERMINAL,LUG TERMINAL,LUG&lt;/d&gt;&lt;c&gt;45152&lt;/c&gt;&lt;aka&gt;5940005574338&lt;/aka&gt;</v>
      </c>
    </row>
    <row r="4925" spans="1:10">
      <c r="A4925" s="1" t="s">
        <v>23091</v>
      </c>
      <c r="B4925" t="s">
        <v>15672</v>
      </c>
      <c r="C4925" s="7" t="s">
        <v>4952</v>
      </c>
      <c r="D4925" s="8" t="s">
        <v>24939</v>
      </c>
      <c r="E4925" t="str">
        <f>TRIM(F4925)&amp;IF(RIGHT(TRIM(F4925),1)=",",TRIM(G4925)," "&amp;TRIM(G4925))</f>
        <v>TERMINAL,LUG TERMINAL,LUG</v>
      </c>
      <c r="F4925" t="str">
        <f>VLOOKUP(C4925,C$2:F$65001,3,FALSE)</f>
        <v xml:space="preserve">TERMINAL,LUG </v>
      </c>
      <c r="G4925" t="str">
        <f>VLOOKUP(C4925,C$2:G$65001,4,FALSE)</f>
        <v xml:space="preserve">TERMINAL,LUG       </v>
      </c>
      <c r="H4925" t="str">
        <f>"&lt;p&gt;" &amp;TRIM(B4925) &amp; "&lt;/p&gt;"</f>
        <v>&lt;p&gt;025997-0004&lt;/p&gt;</v>
      </c>
      <c r="I4925" t="str">
        <f>"&lt;d&gt;" &amp;TRIM(E4925) &amp; "&lt;/d&gt;"</f>
        <v>&lt;d&gt;TERMINAL,LUG TERMINAL,LUG&lt;/d&gt;</v>
      </c>
      <c r="J4925" t="str">
        <f>H4925&amp;I4925&amp;"&lt;c&gt;" &amp; A4925 &amp; "&lt;/c&gt;" &amp;"&lt;aka&gt;" &amp;C4925&amp; "&lt;/aka&gt;"</f>
        <v>&lt;p&gt;025997-0004&lt;/p&gt;&lt;d&gt;TERMINAL,LUG TERMINAL,LUG&lt;/d&gt;&lt;c&gt;65597&lt;/c&gt;&lt;aka&gt;5940005574338&lt;/aka&gt;</v>
      </c>
    </row>
    <row r="4926" spans="1:10">
      <c r="A4926" s="1" t="s">
        <v>5158</v>
      </c>
      <c r="B4926" t="s">
        <v>15675</v>
      </c>
      <c r="C4926" s="7" t="s">
        <v>4952</v>
      </c>
      <c r="D4926" s="8" t="s">
        <v>24939</v>
      </c>
      <c r="E4926" t="str">
        <f>TRIM(F4926)&amp;IF(RIGHT(TRIM(F4926),1)=",",TRIM(G4926)," "&amp;TRIM(G4926))</f>
        <v>TERMINAL,LUG TERMINAL,LUG</v>
      </c>
      <c r="F4926" t="str">
        <f>VLOOKUP(C4926,C$2:F$65001,3,FALSE)</f>
        <v xml:space="preserve">TERMINAL,LUG </v>
      </c>
      <c r="G4926" t="str">
        <f>VLOOKUP(C4926,C$2:G$65001,4,FALSE)</f>
        <v xml:space="preserve">TERMINAL,LUG       </v>
      </c>
      <c r="H4926" t="str">
        <f>"&lt;p&gt;" &amp;TRIM(B4926) &amp; "&lt;/p&gt;"</f>
        <v>&lt;p&gt;MS25036-215&lt;/p&gt;</v>
      </c>
      <c r="I4926" t="str">
        <f>"&lt;d&gt;" &amp;TRIM(E4926) &amp; "&lt;/d&gt;"</f>
        <v>&lt;d&gt;TERMINAL,LUG TERMINAL,LUG&lt;/d&gt;</v>
      </c>
      <c r="J4926" t="str">
        <f>H4926&amp;I4926&amp;"&lt;c&gt;" &amp; A4926 &amp; "&lt;/c&gt;" &amp;"&lt;aka&gt;" &amp;C4926&amp; "&lt;/aka&gt;"</f>
        <v>&lt;p&gt;MS25036-215&lt;/p&gt;&lt;d&gt;TERMINAL,LUG TERMINAL,LUG&lt;/d&gt;&lt;c&gt;96906&lt;/c&gt;&lt;aka&gt;5940005574338&lt;/aka&gt;</v>
      </c>
    </row>
    <row r="4927" spans="1:10">
      <c r="A4927" s="1" t="s">
        <v>5214</v>
      </c>
      <c r="B4927" t="s">
        <v>15678</v>
      </c>
      <c r="C4927" s="7" t="s">
        <v>4952</v>
      </c>
      <c r="D4927" s="8" t="s">
        <v>24939</v>
      </c>
      <c r="E4927" t="str">
        <f>TRIM(F4927)&amp;IF(RIGHT(TRIM(F4927),1)=",",TRIM(G4927)," "&amp;TRIM(G4927))</f>
        <v>TERMINAL,LUG TERMINAL,LUG</v>
      </c>
      <c r="F4927" t="str">
        <f>VLOOKUP(C4927,C$2:F$65001,3,FALSE)</f>
        <v xml:space="preserve">TERMINAL,LUG </v>
      </c>
      <c r="G4927" t="str">
        <f>VLOOKUP(C4927,C$2:G$65001,4,FALSE)</f>
        <v xml:space="preserve">TERMINAL,LUG       </v>
      </c>
      <c r="H4927" t="str">
        <f>"&lt;p&gt;" &amp;TRIM(B4927) &amp; "&lt;/p&gt;"</f>
        <v>&lt;p&gt;322171&lt;/p&gt;</v>
      </c>
      <c r="I4927" t="str">
        <f>"&lt;d&gt;" &amp;TRIM(E4927) &amp; "&lt;/d&gt;"</f>
        <v>&lt;d&gt;TERMINAL,LUG TERMINAL,LUG&lt;/d&gt;</v>
      </c>
      <c r="J4927" t="str">
        <f>H4927&amp;I4927&amp;"&lt;c&gt;" &amp; A4927 &amp; "&lt;/c&gt;" &amp;"&lt;aka&gt;" &amp;C4927&amp; "&lt;/aka&gt;"</f>
        <v>&lt;p&gt;322171&lt;/p&gt;&lt;d&gt;TERMINAL,LUG TERMINAL,LUG&lt;/d&gt;&lt;c&gt;00779&lt;/c&gt;&lt;aka&gt;5940005574338&lt;/aka&gt;</v>
      </c>
    </row>
    <row r="4928" spans="1:10">
      <c r="A4928" s="1" t="s">
        <v>22717</v>
      </c>
      <c r="B4928" t="s">
        <v>15680</v>
      </c>
      <c r="C4928" s="7" t="s">
        <v>4952</v>
      </c>
      <c r="D4928" s="8" t="s">
        <v>24939</v>
      </c>
      <c r="E4928" t="str">
        <f>TRIM(F4928)&amp;IF(RIGHT(TRIM(F4928),1)=",",TRIM(G4928)," "&amp;TRIM(G4928))</f>
        <v>TERMINAL,LUG TERMINAL,LUG</v>
      </c>
      <c r="F4928" t="str">
        <f>VLOOKUP(C4928,C$2:F$65001,3,FALSE)</f>
        <v xml:space="preserve">TERMINAL,LUG </v>
      </c>
      <c r="G4928" t="str">
        <f>VLOOKUP(C4928,C$2:G$65001,4,FALSE)</f>
        <v xml:space="preserve">TERMINAL,LUG       </v>
      </c>
      <c r="H4928" t="str">
        <f>"&lt;p&gt;" &amp;TRIM(B4928) &amp; "&lt;/p&gt;"</f>
        <v>&lt;p&gt;BACT12AC25&lt;/p&gt;</v>
      </c>
      <c r="I4928" t="str">
        <f>"&lt;d&gt;" &amp;TRIM(E4928) &amp; "&lt;/d&gt;"</f>
        <v>&lt;d&gt;TERMINAL,LUG TERMINAL,LUG&lt;/d&gt;</v>
      </c>
      <c r="J4928" t="str">
        <f>H4928&amp;I4928&amp;"&lt;c&gt;" &amp; A4928 &amp; "&lt;/c&gt;" &amp;"&lt;aka&gt;" &amp;C4928&amp; "&lt;/aka&gt;"</f>
        <v>&lt;p&gt;BACT12AC25&lt;/p&gt;&lt;d&gt;TERMINAL,LUG TERMINAL,LUG&lt;/d&gt;&lt;c&gt;81205&lt;/c&gt;&lt;aka&gt;5940005574338&lt;/aka&gt;</v>
      </c>
    </row>
    <row r="4929" spans="1:10">
      <c r="A4929" s="1" t="s">
        <v>22928</v>
      </c>
      <c r="B4929" t="s">
        <v>15682</v>
      </c>
      <c r="C4929" s="7" t="s">
        <v>4952</v>
      </c>
      <c r="D4929" s="8" t="s">
        <v>24939</v>
      </c>
      <c r="E4929" t="str">
        <f>TRIM(F4929)&amp;IF(RIGHT(TRIM(F4929),1)=",",TRIM(G4929)," "&amp;TRIM(G4929))</f>
        <v>TERMINAL,LUG TERMINAL,LUG</v>
      </c>
      <c r="F4929" t="str">
        <f>VLOOKUP(C4929,C$2:F$65001,3,FALSE)</f>
        <v xml:space="preserve">TERMINAL,LUG </v>
      </c>
      <c r="G4929" t="str">
        <f>VLOOKUP(C4929,C$2:G$65001,4,FALSE)</f>
        <v xml:space="preserve">TERMINAL,LUG       </v>
      </c>
      <c r="H4929" t="str">
        <f>"&lt;p&gt;" &amp;TRIM(B4929) &amp; "&lt;/p&gt;"</f>
        <v>&lt;p&gt;724-540-9020&lt;/p&gt;</v>
      </c>
      <c r="I4929" t="str">
        <f>"&lt;d&gt;" &amp;TRIM(E4929) &amp; "&lt;/d&gt;"</f>
        <v>&lt;d&gt;TERMINAL,LUG TERMINAL,LUG&lt;/d&gt;</v>
      </c>
      <c r="J4929" t="str">
        <f>H4929&amp;I4929&amp;"&lt;c&gt;" &amp; A4929 &amp; "&lt;/c&gt;" &amp;"&lt;aka&gt;" &amp;C4929&amp; "&lt;/aka&gt;"</f>
        <v>&lt;p&gt;724-540-9020&lt;/p&gt;&lt;d&gt;TERMINAL,LUG TERMINAL,LUG&lt;/d&gt;&lt;c&gt;99193&lt;/c&gt;&lt;aka&gt;5940005574338&lt;/aka&gt;</v>
      </c>
    </row>
    <row r="4930" spans="1:10">
      <c r="A4930" s="1" t="s">
        <v>5214</v>
      </c>
      <c r="B4930" t="s">
        <v>15684</v>
      </c>
      <c r="C4930" s="7" t="s">
        <v>4952</v>
      </c>
      <c r="D4930" s="8" t="s">
        <v>24939</v>
      </c>
      <c r="E4930" t="str">
        <f>TRIM(F4930)&amp;IF(RIGHT(TRIM(F4930),1)=",",TRIM(G4930)," "&amp;TRIM(G4930))</f>
        <v>TERMINAL,LUG TERMINAL,LUG</v>
      </c>
      <c r="F4930" t="str">
        <f>VLOOKUP(C4930,C$2:F$65001,3,FALSE)</f>
        <v xml:space="preserve">TERMINAL,LUG </v>
      </c>
      <c r="G4930" t="str">
        <f>VLOOKUP(C4930,C$2:G$65001,4,FALSE)</f>
        <v xml:space="preserve">TERMINAL,LUG       </v>
      </c>
      <c r="H4930" t="str">
        <f>"&lt;p&gt;" &amp;TRIM(B4930) &amp; "&lt;/p&gt;"</f>
        <v>&lt;p&gt;7-33471&lt;/p&gt;</v>
      </c>
      <c r="I4930" t="str">
        <f>"&lt;d&gt;" &amp;TRIM(E4930) &amp; "&lt;/d&gt;"</f>
        <v>&lt;d&gt;TERMINAL,LUG TERMINAL,LUG&lt;/d&gt;</v>
      </c>
      <c r="J4930" t="str">
        <f>H4930&amp;I4930&amp;"&lt;c&gt;" &amp; A4930 &amp; "&lt;/c&gt;" &amp;"&lt;aka&gt;" &amp;C4930&amp; "&lt;/aka&gt;"</f>
        <v>&lt;p&gt;7-33471&lt;/p&gt;&lt;d&gt;TERMINAL,LUG TERMINAL,LUG&lt;/d&gt;&lt;c&gt;00779&lt;/c&gt;&lt;aka&gt;5940005574338&lt;/aka&gt;</v>
      </c>
    </row>
    <row r="4931" spans="1:10">
      <c r="A4931" s="1" t="s">
        <v>22884</v>
      </c>
      <c r="B4931" t="s">
        <v>15686</v>
      </c>
      <c r="C4931" s="7" t="s">
        <v>4952</v>
      </c>
      <c r="D4931" s="8" t="s">
        <v>24939</v>
      </c>
      <c r="E4931" t="str">
        <f>TRIM(F4931)&amp;IF(RIGHT(TRIM(F4931),1)=",",TRIM(G4931)," "&amp;TRIM(G4931))</f>
        <v>TERMINAL,LUG TERMINAL,LUG</v>
      </c>
      <c r="F4931" t="str">
        <f>VLOOKUP(C4931,C$2:F$65001,3,FALSE)</f>
        <v xml:space="preserve">TERMINAL,LUG </v>
      </c>
      <c r="G4931" t="str">
        <f>VLOOKUP(C4931,C$2:G$65001,4,FALSE)</f>
        <v xml:space="preserve">TERMINAL,LUG       </v>
      </c>
      <c r="H4931" t="str">
        <f>"&lt;p&gt;" &amp;TRIM(B4931) &amp; "&lt;/p&gt;"</f>
        <v>&lt;p&gt;7903817-10&lt;/p&gt;</v>
      </c>
      <c r="I4931" t="str">
        <f>"&lt;d&gt;" &amp;TRIM(E4931) &amp; "&lt;/d&gt;"</f>
        <v>&lt;d&gt;TERMINAL,LUG TERMINAL,LUG&lt;/d&gt;</v>
      </c>
      <c r="J4931" t="str">
        <f>H4931&amp;I4931&amp;"&lt;c&gt;" &amp; A4931 &amp; "&lt;/c&gt;" &amp;"&lt;aka&gt;" &amp;C4931&amp; "&lt;/aka&gt;"</f>
        <v>&lt;p&gt;7903817-10&lt;/p&gt;&lt;d&gt;TERMINAL,LUG TERMINAL,LUG&lt;/d&gt;&lt;c&gt;90536&lt;/c&gt;&lt;aka&gt;5940005574338&lt;/aka&gt;</v>
      </c>
    </row>
    <row r="4932" spans="1:10">
      <c r="A4932" s="1" t="s">
        <v>23064</v>
      </c>
      <c r="B4932" t="s">
        <v>15690</v>
      </c>
      <c r="C4932" s="7" t="s">
        <v>4952</v>
      </c>
      <c r="D4932" s="8" t="s">
        <v>24939</v>
      </c>
      <c r="E4932" t="str">
        <f>TRIM(F4932)&amp;IF(RIGHT(TRIM(F4932),1)=",",TRIM(G4932)," "&amp;TRIM(G4932))</f>
        <v>TERMINAL,LUG TERMINAL,LUG</v>
      </c>
      <c r="F4932" t="str">
        <f>VLOOKUP(C4932,C$2:F$65001,3,FALSE)</f>
        <v xml:space="preserve">TERMINAL,LUG </v>
      </c>
      <c r="G4932" t="str">
        <f>VLOOKUP(C4932,C$2:G$65001,4,FALSE)</f>
        <v xml:space="preserve">TERMINAL,LUG       </v>
      </c>
      <c r="H4932" t="str">
        <f>"&lt;p&gt;" &amp;TRIM(B4932) &amp; "&lt;/p&gt;"</f>
        <v>&lt;p&gt;YAEV4C-L2&lt;/p&gt;</v>
      </c>
      <c r="I4932" t="str">
        <f>"&lt;d&gt;" &amp;TRIM(E4932) &amp; "&lt;/d&gt;"</f>
        <v>&lt;d&gt;TERMINAL,LUG TERMINAL,LUG&lt;/d&gt;</v>
      </c>
      <c r="J4932" t="str">
        <f>H4932&amp;I4932&amp;"&lt;c&gt;" &amp; A4932 &amp; "&lt;/c&gt;" &amp;"&lt;aka&gt;" &amp;C4932&amp; "&lt;/aka&gt;"</f>
        <v>&lt;p&gt;YAEV4C-L2&lt;/p&gt;&lt;d&gt;TERMINAL,LUG TERMINAL,LUG&lt;/d&gt;&lt;c&gt;22526&lt;/c&gt;&lt;aka&gt;5940005574338&lt;/aka&gt;</v>
      </c>
    </row>
    <row r="4933" spans="1:10">
      <c r="A4933" s="1" t="s">
        <v>5158</v>
      </c>
      <c r="B4933" t="s">
        <v>15692</v>
      </c>
      <c r="C4933" s="7" t="s">
        <v>4952</v>
      </c>
      <c r="D4933" s="8" t="s">
        <v>24939</v>
      </c>
      <c r="E4933" t="str">
        <f>TRIM(F4933)&amp;IF(RIGHT(TRIM(F4933),1)=",",TRIM(G4933)," "&amp;TRIM(G4933))</f>
        <v>TERMINAL,LUG TERMINAL,LUG</v>
      </c>
      <c r="F4933" t="str">
        <f>VLOOKUP(C4933,C$2:F$65001,3,FALSE)</f>
        <v xml:space="preserve">TERMINAL,LUG </v>
      </c>
      <c r="G4933" t="str">
        <f>VLOOKUP(C4933,C$2:G$65001,4,FALSE)</f>
        <v xml:space="preserve">TERMINAL,LUG       </v>
      </c>
      <c r="H4933" t="str">
        <f>"&lt;p&gt;" &amp;TRIM(B4933) &amp; "&lt;/p&gt;"</f>
        <v>&lt;p&gt;MS25036-25&lt;/p&gt;</v>
      </c>
      <c r="I4933" t="str">
        <f>"&lt;d&gt;" &amp;TRIM(E4933) &amp; "&lt;/d&gt;"</f>
        <v>&lt;d&gt;TERMINAL,LUG TERMINAL,LUG&lt;/d&gt;</v>
      </c>
      <c r="J4933" t="str">
        <f>H4933&amp;I4933&amp;"&lt;c&gt;" &amp; A4933 &amp; "&lt;/c&gt;" &amp;"&lt;aka&gt;" &amp;C4933&amp; "&lt;/aka&gt;"</f>
        <v>&lt;p&gt;MS25036-25&lt;/p&gt;&lt;d&gt;TERMINAL,LUG TERMINAL,LUG&lt;/d&gt;&lt;c&gt;96906&lt;/c&gt;&lt;aka&gt;5940005574338&lt;/aka&gt;</v>
      </c>
    </row>
    <row r="4934" spans="1:10">
      <c r="A4934" s="1" t="s">
        <v>5189</v>
      </c>
      <c r="B4934" t="s">
        <v>15694</v>
      </c>
      <c r="C4934" s="7" t="s">
        <v>5081</v>
      </c>
      <c r="D4934" s="8" t="s">
        <v>24955</v>
      </c>
      <c r="E4934" t="str">
        <f>TRIM(F4934)&amp;IF(RIGHT(TRIM(F4934),1)=",",TRIM(G4934)," "&amp;TRIM(G4934))</f>
        <v>CONTACT,ELECTRICAL CONTACT,ELECTRICAL</v>
      </c>
      <c r="F4934" t="str">
        <f>VLOOKUP(C4934,C$2:F$65001,3,FALSE)</f>
        <v xml:space="preserve">CONTACT,ELECTRICAL </v>
      </c>
      <c r="G4934" t="str">
        <f>VLOOKUP(C4934,C$2:G$65001,4,FALSE)</f>
        <v xml:space="preserve">CONTACT,ELECTRICAL </v>
      </c>
      <c r="H4934" t="str">
        <f>"&lt;p&gt;" &amp;TRIM(B4934) &amp; "&lt;/p&gt;"</f>
        <v>&lt;p&gt;12124581&lt;/p&gt;</v>
      </c>
      <c r="I4934" t="str">
        <f>"&lt;d&gt;" &amp;TRIM(E4934) &amp; "&lt;/d&gt;"</f>
        <v>&lt;d&gt;CONTACT,ELECTRICAL CONTACT,ELECTRICAL&lt;/d&gt;</v>
      </c>
      <c r="J4934" t="str">
        <f>H4934&amp;I4934&amp;"&lt;c&gt;" &amp; A4934 &amp; "&lt;/c&gt;" &amp;"&lt;aka&gt;" &amp;C4934&amp; "&lt;/aka&gt;"</f>
        <v>&lt;p&gt;12124581&lt;/p&gt;&lt;d&gt;CONTACT,ELECTRICAL CONTACT,ELECTRICAL&lt;/d&gt;&lt;c&gt;77060&lt;/c&gt;&lt;aka&gt;5999015721931&lt;/aka&gt;</v>
      </c>
    </row>
    <row r="4935" spans="1:10">
      <c r="A4935" s="1" t="s">
        <v>22807</v>
      </c>
      <c r="B4935" t="s">
        <v>15697</v>
      </c>
      <c r="C4935" s="7" t="s">
        <v>4870</v>
      </c>
      <c r="D4935" s="8" t="s">
        <v>24946</v>
      </c>
      <c r="E4935" t="str">
        <f>TRIM(F4935)&amp;IF(RIGHT(TRIM(F4935),1)=",",TRIM(G4935)," "&amp;TRIM(G4935))</f>
        <v>CLAMP,LOOP CLAMP,LOOP</v>
      </c>
      <c r="F4935" t="str">
        <f>VLOOKUP(C4935,C$2:F$65001,3,FALSE)</f>
        <v xml:space="preserve">CLAMP,LOOP </v>
      </c>
      <c r="G4935" t="str">
        <f>VLOOKUP(C4935,C$2:G$65001,4,FALSE)</f>
        <v xml:space="preserve">CLAMP,LOOP         </v>
      </c>
      <c r="H4935" t="str">
        <f>"&lt;p&gt;" &amp;TRIM(B4935) &amp; "&lt;/p&gt;"</f>
        <v>&lt;p&gt;5731640&lt;/p&gt;</v>
      </c>
      <c r="I4935" t="str">
        <f>"&lt;d&gt;" &amp;TRIM(E4935) &amp; "&lt;/d&gt;"</f>
        <v>&lt;d&gt;CLAMP,LOOP CLAMP,LOOP&lt;/d&gt;</v>
      </c>
      <c r="J4935" t="str">
        <f>H4935&amp;I4935&amp;"&lt;c&gt;" &amp; A4935 &amp; "&lt;/c&gt;" &amp;"&lt;aka&gt;" &amp;C4935&amp; "&lt;/aka&gt;"</f>
        <v>&lt;p&gt;5731640&lt;/p&gt;&lt;d&gt;CLAMP,LOOP CLAMP,LOOP&lt;/d&gt;&lt;c&gt;34623&lt;/c&gt;&lt;aka&gt;4730011067246&lt;/aka&gt;</v>
      </c>
    </row>
    <row r="4936" spans="1:10">
      <c r="A4936" s="1" t="s">
        <v>23092</v>
      </c>
      <c r="B4936" t="s">
        <v>15700</v>
      </c>
      <c r="C4936" s="7" t="s">
        <v>4870</v>
      </c>
      <c r="D4936" s="8" t="s">
        <v>24946</v>
      </c>
      <c r="E4936" t="str">
        <f>TRIM(F4936)&amp;IF(RIGHT(TRIM(F4936),1)=",",TRIM(G4936)," "&amp;TRIM(G4936))</f>
        <v>CLAMP,LOOP CLAMP,LOOP</v>
      </c>
      <c r="F4936" t="str">
        <f>VLOOKUP(C4936,C$2:F$65001,3,FALSE)</f>
        <v xml:space="preserve">CLAMP,LOOP </v>
      </c>
      <c r="G4936" t="str">
        <f>VLOOKUP(C4936,C$2:G$65001,4,FALSE)</f>
        <v xml:space="preserve">CLAMP,LOOP         </v>
      </c>
      <c r="H4936" t="str">
        <f>"&lt;p&gt;" &amp;TRIM(B4936) &amp; "&lt;/p&gt;"</f>
        <v>&lt;p&gt;ACC 40113&lt;/p&gt;</v>
      </c>
      <c r="I4936" t="str">
        <f>"&lt;d&gt;" &amp;TRIM(E4936) &amp; "&lt;/d&gt;"</f>
        <v>&lt;d&gt;CLAMP,LOOP CLAMP,LOOP&lt;/d&gt;</v>
      </c>
      <c r="J4936" t="str">
        <f>H4936&amp;I4936&amp;"&lt;c&gt;" &amp; A4936 &amp; "&lt;/c&gt;" &amp;"&lt;aka&gt;" &amp;C4936&amp; "&lt;/aka&gt;"</f>
        <v>&lt;p&gt;ACC 40113&lt;/p&gt;&lt;d&gt;CLAMP,LOOP CLAMP,LOOP&lt;/d&gt;&lt;c&gt;KCWQ8&lt;/c&gt;&lt;aka&gt;4730011067246&lt;/aka&gt;</v>
      </c>
    </row>
    <row r="4937" spans="1:10">
      <c r="A4937" s="1" t="s">
        <v>22600</v>
      </c>
      <c r="B4937" t="s">
        <v>15703</v>
      </c>
      <c r="C4937" s="7" t="s">
        <v>4870</v>
      </c>
      <c r="D4937" s="8" t="s">
        <v>24946</v>
      </c>
      <c r="E4937" t="str">
        <f>TRIM(F4937)&amp;IF(RIGHT(TRIM(F4937),1)=",",TRIM(G4937)," "&amp;TRIM(G4937))</f>
        <v>CLAMP,LOOP CLAMP,LOOP</v>
      </c>
      <c r="F4937" t="str">
        <f>VLOOKUP(C4937,C$2:F$65001,3,FALSE)</f>
        <v xml:space="preserve">CLAMP,LOOP </v>
      </c>
      <c r="G4937" t="str">
        <f>VLOOKUP(C4937,C$2:G$65001,4,FALSE)</f>
        <v xml:space="preserve">CLAMP,LOOP         </v>
      </c>
      <c r="H4937" t="str">
        <f>"&lt;p&gt;" &amp;TRIM(B4937) &amp; "&lt;/p&gt;"</f>
        <v>&lt;p&gt;5P4868&lt;/p&gt;</v>
      </c>
      <c r="I4937" t="str">
        <f>"&lt;d&gt;" &amp;TRIM(E4937) &amp; "&lt;/d&gt;"</f>
        <v>&lt;d&gt;CLAMP,LOOP CLAMP,LOOP&lt;/d&gt;</v>
      </c>
      <c r="J4937" t="str">
        <f>H4937&amp;I4937&amp;"&lt;c&gt;" &amp; A4937 &amp; "&lt;/c&gt;" &amp;"&lt;aka&gt;" &amp;C4937&amp; "&lt;/aka&gt;"</f>
        <v>&lt;p&gt;5P4868&lt;/p&gt;&lt;d&gt;CLAMP,LOOP CLAMP,LOOP&lt;/d&gt;&lt;c&gt;11083&lt;/c&gt;&lt;aka&gt;4730011067246&lt;/aka&gt;</v>
      </c>
    </row>
    <row r="4938" spans="1:10">
      <c r="A4938" s="1" t="s">
        <v>23062</v>
      </c>
      <c r="B4938" t="s">
        <v>15705</v>
      </c>
      <c r="C4938" s="7" t="s">
        <v>4870</v>
      </c>
      <c r="D4938" s="8" t="s">
        <v>24946</v>
      </c>
      <c r="E4938" t="str">
        <f>TRIM(F4938)&amp;IF(RIGHT(TRIM(F4938),1)=",",TRIM(G4938)," "&amp;TRIM(G4938))</f>
        <v>CLAMP,LOOP CLAMP,LOOP</v>
      </c>
      <c r="F4938" t="str">
        <f>VLOOKUP(C4938,C$2:F$65001,3,FALSE)</f>
        <v xml:space="preserve">CLAMP,LOOP </v>
      </c>
      <c r="G4938" t="str">
        <f>VLOOKUP(C4938,C$2:G$65001,4,FALSE)</f>
        <v xml:space="preserve">CLAMP,LOOP         </v>
      </c>
      <c r="H4938" t="str">
        <f>"&lt;p&gt;" &amp;TRIM(B4938) &amp; "&lt;/p&gt;"</f>
        <v>&lt;p&gt;UT-362&lt;/p&gt;</v>
      </c>
      <c r="I4938" t="str">
        <f>"&lt;d&gt;" &amp;TRIM(E4938) &amp; "&lt;/d&gt;"</f>
        <v>&lt;d&gt;CLAMP,LOOP CLAMP,LOOP&lt;/d&gt;</v>
      </c>
      <c r="J4938" t="str">
        <f>H4938&amp;I4938&amp;"&lt;c&gt;" &amp; A4938 &amp; "&lt;/c&gt;" &amp;"&lt;aka&gt;" &amp;C4938&amp; "&lt;/aka&gt;"</f>
        <v>&lt;p&gt;UT-362&lt;/p&gt;&lt;d&gt;CLAMP,LOOP CLAMP,LOOP&lt;/d&gt;&lt;c&gt;66295&lt;/c&gt;&lt;aka&gt;4730011067246&lt;/aka&gt;</v>
      </c>
    </row>
    <row r="4939" spans="1:10">
      <c r="A4939" s="1" t="s">
        <v>5148</v>
      </c>
      <c r="B4939" t="s">
        <v>15707</v>
      </c>
      <c r="C4939" s="7" t="s">
        <v>4870</v>
      </c>
      <c r="D4939" s="8" t="s">
        <v>24946</v>
      </c>
      <c r="E4939" t="str">
        <f>TRIM(F4939)&amp;IF(RIGHT(TRIM(F4939),1)=",",TRIM(G4939)," "&amp;TRIM(G4939))</f>
        <v>CLAMP,LOOP CLAMP,LOOP</v>
      </c>
      <c r="F4939" t="str">
        <f>VLOOKUP(C4939,C$2:F$65001,3,FALSE)</f>
        <v xml:space="preserve">CLAMP,LOOP </v>
      </c>
      <c r="G4939" t="str">
        <f>VLOOKUP(C4939,C$2:G$65001,4,FALSE)</f>
        <v xml:space="preserve">CLAMP,LOOP         </v>
      </c>
      <c r="H4939" t="str">
        <f>"&lt;p&gt;" &amp;TRIM(B4939) &amp; "&lt;/p&gt;"</f>
        <v>&lt;p&gt;HTM-350&lt;/p&gt;</v>
      </c>
      <c r="I4939" t="str">
        <f>"&lt;d&gt;" &amp;TRIM(E4939) &amp; "&lt;/d&gt;"</f>
        <v>&lt;d&gt;CLAMP,LOOP CLAMP,LOOP&lt;/d&gt;</v>
      </c>
      <c r="J4939" t="str">
        <f>H4939&amp;I4939&amp;"&lt;c&gt;" &amp; A4939 &amp; "&lt;/c&gt;" &amp;"&lt;aka&gt;" &amp;C4939&amp; "&lt;/aka&gt;"</f>
        <v>&lt;p&gt;HTM-350&lt;/p&gt;&lt;d&gt;CLAMP,LOOP CLAMP,LOOP&lt;/d&gt;&lt;c&gt;7Z588&lt;/c&gt;&lt;aka&gt;4730011067246&lt;/aka&gt;</v>
      </c>
    </row>
    <row r="4940" spans="1:10">
      <c r="A4940" s="1" t="s">
        <v>23095</v>
      </c>
      <c r="B4940" t="s">
        <v>15716</v>
      </c>
      <c r="C4940" s="7" t="s">
        <v>4870</v>
      </c>
      <c r="D4940" s="8" t="s">
        <v>24946</v>
      </c>
      <c r="E4940" t="str">
        <f>TRIM(F4940)&amp;IF(RIGHT(TRIM(F4940),1)=",",TRIM(G4940)," "&amp;TRIM(G4940))</f>
        <v>CLAMP,LOOP CLAMP,LOOP</v>
      </c>
      <c r="F4940" t="str">
        <f>VLOOKUP(C4940,C$2:F$65001,3,FALSE)</f>
        <v xml:space="preserve">CLAMP,LOOP </v>
      </c>
      <c r="G4940" t="str">
        <f>VLOOKUP(C4940,C$2:G$65001,4,FALSE)</f>
        <v xml:space="preserve">CLAMP,LOOP         </v>
      </c>
      <c r="H4940" t="str">
        <f>"&lt;p&gt;" &amp;TRIM(B4940) &amp; "&lt;/p&gt;"</f>
        <v>&lt;p&gt;5P-4868&lt;/p&gt;</v>
      </c>
      <c r="I4940" t="str">
        <f>"&lt;d&gt;" &amp;TRIM(E4940) &amp; "&lt;/d&gt;"</f>
        <v>&lt;d&gt;CLAMP,LOOP CLAMP,LOOP&lt;/d&gt;</v>
      </c>
      <c r="J4940" t="str">
        <f>H4940&amp;I4940&amp;"&lt;c&gt;" &amp; A4940 &amp; "&lt;/c&gt;" &amp;"&lt;aka&gt;" &amp;C4940&amp; "&lt;/aka&gt;"</f>
        <v>&lt;p&gt;5P-4868&lt;/p&gt;&lt;d&gt;CLAMP,LOOP CLAMP,LOOP&lt;/d&gt;&lt;c&gt;0141B&lt;/c&gt;&lt;aka&gt;4730011067246&lt;/aka&gt;</v>
      </c>
    </row>
    <row r="4941" spans="1:10">
      <c r="A4941" s="1" t="s">
        <v>5244</v>
      </c>
      <c r="B4941" t="s">
        <v>15719</v>
      </c>
      <c r="C4941" s="7" t="s">
        <v>4870</v>
      </c>
      <c r="D4941" s="8" t="s">
        <v>24946</v>
      </c>
      <c r="E4941" t="str">
        <f>TRIM(F4941)&amp;IF(RIGHT(TRIM(F4941),1)=",",TRIM(G4941)," "&amp;TRIM(G4941))</f>
        <v>CLAMP,LOOP CLAMP,LOOP</v>
      </c>
      <c r="F4941" t="str">
        <f>VLOOKUP(C4941,C$2:F$65001,3,FALSE)</f>
        <v xml:space="preserve">CLAMP,LOOP </v>
      </c>
      <c r="G4941" t="str">
        <f>VLOOKUP(C4941,C$2:G$65001,4,FALSE)</f>
        <v xml:space="preserve">CLAMP,LOOP         </v>
      </c>
      <c r="H4941" t="str">
        <f>"&lt;p&gt;" &amp;TRIM(B4941) &amp; "&lt;/p&gt;"</f>
        <v>&lt;p&gt;119023&lt;/p&gt;</v>
      </c>
      <c r="I4941" t="str">
        <f>"&lt;d&gt;" &amp;TRIM(E4941) &amp; "&lt;/d&gt;"</f>
        <v>&lt;d&gt;CLAMP,LOOP CLAMP,LOOP&lt;/d&gt;</v>
      </c>
      <c r="J4941" t="str">
        <f>H4941&amp;I4941&amp;"&lt;c&gt;" &amp; A4941 &amp; "&lt;/c&gt;" &amp;"&lt;aka&gt;" &amp;C4941&amp; "&lt;/aka&gt;"</f>
        <v>&lt;p&gt;119023&lt;/p&gt;&lt;d&gt;CLAMP,LOOP CLAMP,LOOP&lt;/d&gt;&lt;c&gt;06991&lt;/c&gt;&lt;aka&gt;4730011067246&lt;/aka&gt;</v>
      </c>
    </row>
    <row r="4942" spans="1:10">
      <c r="A4942" s="1" t="s">
        <v>5148</v>
      </c>
      <c r="B4942" t="s">
        <v>15723</v>
      </c>
      <c r="C4942" s="7" t="s">
        <v>4870</v>
      </c>
      <c r="D4942" s="8" t="s">
        <v>24946</v>
      </c>
      <c r="E4942" t="str">
        <f>TRIM(F4942)&amp;IF(RIGHT(TRIM(F4942),1)=",",TRIM(G4942)," "&amp;TRIM(G4942))</f>
        <v>CLAMP,LOOP CLAMP,LOOP</v>
      </c>
      <c r="F4942" t="str">
        <f>VLOOKUP(C4942,C$2:F$65001,3,FALSE)</f>
        <v xml:space="preserve">CLAMP,LOOP </v>
      </c>
      <c r="G4942" t="str">
        <f>VLOOKUP(C4942,C$2:G$65001,4,FALSE)</f>
        <v xml:space="preserve">CLAMP,LOOP         </v>
      </c>
      <c r="H4942" t="str">
        <f>"&lt;p&gt;" &amp;TRIM(B4942) &amp; "&lt;/p&gt;"</f>
        <v>&lt;p&gt;HTM 350 B&lt;/p&gt;</v>
      </c>
      <c r="I4942" t="str">
        <f>"&lt;d&gt;" &amp;TRIM(E4942) &amp; "&lt;/d&gt;"</f>
        <v>&lt;d&gt;CLAMP,LOOP CLAMP,LOOP&lt;/d&gt;</v>
      </c>
      <c r="J4942" t="str">
        <f>H4942&amp;I4942&amp;"&lt;c&gt;" &amp; A4942 &amp; "&lt;/c&gt;" &amp;"&lt;aka&gt;" &amp;C4942&amp; "&lt;/aka&gt;"</f>
        <v>&lt;p&gt;HTM 350 B&lt;/p&gt;&lt;d&gt;CLAMP,LOOP CLAMP,LOOP&lt;/d&gt;&lt;c&gt;7Z588&lt;/c&gt;&lt;aka&gt;4730011067246&lt;/aka&gt;</v>
      </c>
    </row>
    <row r="4943" spans="1:10">
      <c r="A4943" s="1" t="s">
        <v>5154</v>
      </c>
      <c r="B4943" t="s">
        <v>15729</v>
      </c>
      <c r="C4943" s="7" t="s">
        <v>4713</v>
      </c>
      <c r="D4943" s="8" t="s">
        <v>24945</v>
      </c>
      <c r="E4943" t="str">
        <f>TRIM(F4943)&amp;IF(RIGHT(TRIM(F4943),1)=",",TRIM(G4943)," "&amp;TRIM(G4943))</f>
        <v>BOLT,MACHINE BOLT,MACHINE</v>
      </c>
      <c r="F4943" t="str">
        <f>VLOOKUP(C4943,C$2:F$65001,3,FALSE)</f>
        <v xml:space="preserve">BOLT,MACHINE </v>
      </c>
      <c r="G4943" t="str">
        <f>VLOOKUP(C4943,C$2:G$65001,4,FALSE)</f>
        <v xml:space="preserve">BOLT,MACHINE       </v>
      </c>
      <c r="H4943" t="str">
        <f>"&lt;p&gt;" &amp;TRIM(B4943) &amp; "&lt;/p&gt;"</f>
        <v>&lt;p&gt;172640&lt;/p&gt;</v>
      </c>
      <c r="I4943" t="str">
        <f>"&lt;d&gt;" &amp;TRIM(E4943) &amp; "&lt;/d&gt;"</f>
        <v>&lt;d&gt;BOLT,MACHINE BOLT,MACHINE&lt;/d&gt;</v>
      </c>
      <c r="J4943" t="str">
        <f>H4943&amp;I4943&amp;"&lt;c&gt;" &amp; A4943 &amp; "&lt;/c&gt;" &amp;"&lt;aka&gt;" &amp;C4943&amp; "&lt;/aka&gt;"</f>
        <v>&lt;p&gt;172640&lt;/p&gt;&lt;d&gt;BOLT,MACHINE BOLT,MACHINE&lt;/d&gt;&lt;c&gt;15434&lt;/c&gt;&lt;aka&gt;5306001636585&lt;/aka&gt;</v>
      </c>
    </row>
    <row r="4944" spans="1:10">
      <c r="A4944" s="1" t="s">
        <v>22603</v>
      </c>
      <c r="B4944" t="s">
        <v>15731</v>
      </c>
      <c r="C4944" s="7" t="s">
        <v>4713</v>
      </c>
      <c r="D4944" s="8" t="s">
        <v>24945</v>
      </c>
      <c r="E4944" t="str">
        <f>TRIM(F4944)&amp;IF(RIGHT(TRIM(F4944),1)=",",TRIM(G4944)," "&amp;TRIM(G4944))</f>
        <v>BOLT,MACHINE BOLT,MACHINE</v>
      </c>
      <c r="F4944" t="str">
        <f>VLOOKUP(C4944,C$2:F$65001,3,FALSE)</f>
        <v xml:space="preserve">BOLT,MACHINE </v>
      </c>
      <c r="G4944" t="str">
        <f>VLOOKUP(C4944,C$2:G$65001,4,FALSE)</f>
        <v xml:space="preserve">BOLT,MACHINE       </v>
      </c>
      <c r="H4944" t="str">
        <f>"&lt;p&gt;" &amp;TRIM(B4944) &amp; "&lt;/p&gt;"</f>
        <v>&lt;p&gt;10087845&lt;/p&gt;</v>
      </c>
      <c r="I4944" t="str">
        <f>"&lt;d&gt;" &amp;TRIM(E4944) &amp; "&lt;/d&gt;"</f>
        <v>&lt;d&gt;BOLT,MACHINE BOLT,MACHINE&lt;/d&gt;</v>
      </c>
      <c r="J4944" t="str">
        <f>H4944&amp;I4944&amp;"&lt;c&gt;" &amp; A4944 &amp; "&lt;/c&gt;" &amp;"&lt;aka&gt;" &amp;C4944&amp; "&lt;/aka&gt;"</f>
        <v>&lt;p&gt;10087845&lt;/p&gt;&lt;d&gt;BOLT,MACHINE BOLT,MACHINE&lt;/d&gt;&lt;c&gt;A486G&lt;/c&gt;&lt;aka&gt;5306001636585&lt;/aka&gt;</v>
      </c>
    </row>
    <row r="4945" spans="1:10">
      <c r="A4945" s="1" t="s">
        <v>5118</v>
      </c>
      <c r="B4945" t="s">
        <v>15733</v>
      </c>
      <c r="C4945" s="7" t="s">
        <v>5038</v>
      </c>
      <c r="D4945" s="8" t="s">
        <v>25009</v>
      </c>
      <c r="E4945" t="str">
        <f>TRIM(F4945)&amp;IF(RIGHT(TRIM(F4945),1)=",",TRIM(G4945)," "&amp;TRIM(G4945))</f>
        <v>PIN,COTTER PIN,COTTER</v>
      </c>
      <c r="F4945" t="str">
        <f>VLOOKUP(C4945,C$2:F$65001,3,FALSE)</f>
        <v xml:space="preserve">PIN,COTTER </v>
      </c>
      <c r="G4945" t="str">
        <f>VLOOKUP(C4945,C$2:G$65001,4,FALSE)</f>
        <v xml:space="preserve">PIN,COTTER         </v>
      </c>
      <c r="H4945" t="str">
        <f>"&lt;p&gt;" &amp;TRIM(B4945) &amp; "&lt;/p&gt;"</f>
        <v>&lt;p&gt;98338A100&lt;/p&gt;</v>
      </c>
      <c r="I4945" t="str">
        <f>"&lt;d&gt;" &amp;TRIM(E4945) &amp; "&lt;/d&gt;"</f>
        <v>&lt;d&gt;PIN,COTTER PIN,COTTER&lt;/d&gt;</v>
      </c>
      <c r="J4945" t="str">
        <f>H4945&amp;I4945&amp;"&lt;c&gt;" &amp; A4945 &amp; "&lt;/c&gt;" &amp;"&lt;aka&gt;" &amp;C4945&amp; "&lt;/aka&gt;"</f>
        <v>&lt;p&gt;98338A100&lt;/p&gt;&lt;d&gt;PIN,COTTER PIN,COTTER&lt;/d&gt;&lt;c&gt;39428&lt;/c&gt;&lt;aka&gt;5315015605420&lt;/aka&gt;</v>
      </c>
    </row>
    <row r="4946" spans="1:10">
      <c r="A4946" s="1" t="s">
        <v>23098</v>
      </c>
      <c r="B4946" t="s">
        <v>15735</v>
      </c>
      <c r="C4946" s="7" t="s">
        <v>4288</v>
      </c>
      <c r="D4946" s="8" t="s">
        <v>24949</v>
      </c>
      <c r="E4946" t="str">
        <f>TRIM(F4946)&amp;IF(RIGHT(TRIM(F4946),1)=",",TRIM(G4946)," "&amp;TRIM(G4946))</f>
        <v>O-RING O-RING</v>
      </c>
      <c r="F4946" t="str">
        <f>VLOOKUP(C4946,C$2:F$65001,3,FALSE)</f>
        <v xml:space="preserve">O-RING </v>
      </c>
      <c r="G4946" t="str">
        <f>VLOOKUP(C4946,C$2:G$65001,4,FALSE)</f>
        <v xml:space="preserve">O-RING             </v>
      </c>
      <c r="H4946" t="str">
        <f>"&lt;p&gt;" &amp;TRIM(B4946) &amp; "&lt;/p&gt;"</f>
        <v>&lt;p&gt;012-7757&lt;/p&gt;</v>
      </c>
      <c r="I4946" t="str">
        <f>"&lt;d&gt;" &amp;TRIM(E4946) &amp; "&lt;/d&gt;"</f>
        <v>&lt;d&gt;O-RING O-RING&lt;/d&gt;</v>
      </c>
      <c r="J4946" t="str">
        <f>H4946&amp;I4946&amp;"&lt;c&gt;" &amp; A4946 &amp; "&lt;/c&gt;" &amp;"&lt;aka&gt;" &amp;C4946&amp; "&lt;/aka&gt;"</f>
        <v>&lt;p&gt;012-7757&lt;/p&gt;&lt;d&gt;O-RING O-RING&lt;/d&gt;&lt;c&gt;25184&lt;/c&gt;&lt;aka&gt;5331010463300&lt;/aka&gt;</v>
      </c>
    </row>
    <row r="4947" spans="1:10">
      <c r="A4947" s="1" t="s">
        <v>23099</v>
      </c>
      <c r="B4947" t="s">
        <v>15738</v>
      </c>
      <c r="C4947" s="7" t="s">
        <v>4288</v>
      </c>
      <c r="D4947" s="8" t="s">
        <v>24949</v>
      </c>
      <c r="E4947" t="str">
        <f>TRIM(F4947)&amp;IF(RIGHT(TRIM(F4947),1)=",",TRIM(G4947)," "&amp;TRIM(G4947))</f>
        <v>O-RING O-RING</v>
      </c>
      <c r="F4947" t="str">
        <f>VLOOKUP(C4947,C$2:F$65001,3,FALSE)</f>
        <v xml:space="preserve">O-RING </v>
      </c>
      <c r="G4947" t="str">
        <f>VLOOKUP(C4947,C$2:G$65001,4,FALSE)</f>
        <v xml:space="preserve">O-RING             </v>
      </c>
      <c r="H4947" t="str">
        <f>"&lt;p&gt;" &amp;TRIM(B4947) &amp; "&lt;/p&gt;"</f>
        <v>&lt;p&gt;10-1514 PIECE 5&lt;/p&gt;</v>
      </c>
      <c r="I4947" t="str">
        <f>"&lt;d&gt;" &amp;TRIM(E4947) &amp; "&lt;/d&gt;"</f>
        <v>&lt;d&gt;O-RING O-RING&lt;/d&gt;</v>
      </c>
      <c r="J4947" t="str">
        <f>H4947&amp;I4947&amp;"&lt;c&gt;" &amp; A4947 &amp; "&lt;/c&gt;" &amp;"&lt;aka&gt;" &amp;C4947&amp; "&lt;/aka&gt;"</f>
        <v>&lt;p&gt;10-1514 PIECE 5&lt;/p&gt;&lt;d&gt;O-RING O-RING&lt;/d&gt;&lt;c&gt;28199&lt;/c&gt;&lt;aka&gt;5331010463300&lt;/aka&gt;</v>
      </c>
    </row>
    <row r="4948" spans="1:10">
      <c r="A4948" s="1" t="s">
        <v>23100</v>
      </c>
      <c r="B4948" t="s">
        <v>15741</v>
      </c>
      <c r="C4948" s="7" t="s">
        <v>4288</v>
      </c>
      <c r="D4948" s="8" t="s">
        <v>24949</v>
      </c>
      <c r="E4948" t="str">
        <f>TRIM(F4948)&amp;IF(RIGHT(TRIM(F4948),1)=",",TRIM(G4948)," "&amp;TRIM(G4948))</f>
        <v>O-RING O-RING</v>
      </c>
      <c r="F4948" t="str">
        <f>VLOOKUP(C4948,C$2:F$65001,3,FALSE)</f>
        <v xml:space="preserve">O-RING </v>
      </c>
      <c r="G4948" t="str">
        <f>VLOOKUP(C4948,C$2:G$65001,4,FALSE)</f>
        <v xml:space="preserve">O-RING             </v>
      </c>
      <c r="H4948" t="str">
        <f>"&lt;p&gt;" &amp;TRIM(B4948) &amp; "&lt;/p&gt;"</f>
        <v>&lt;p&gt;M93461/1-012&lt;/p&gt;</v>
      </c>
      <c r="I4948" t="str">
        <f>"&lt;d&gt;" &amp;TRIM(E4948) &amp; "&lt;/d&gt;"</f>
        <v>&lt;d&gt;O-RING O-RING&lt;/d&gt;</v>
      </c>
      <c r="J4948" t="str">
        <f>H4948&amp;I4948&amp;"&lt;c&gt;" &amp; A4948 &amp; "&lt;/c&gt;" &amp;"&lt;aka&gt;" &amp;C4948&amp; "&lt;/aka&gt;"</f>
        <v>&lt;p&gt;M93461/1-012&lt;/p&gt;&lt;d&gt;O-RING O-RING&lt;/d&gt;&lt;c&gt;2K255&lt;/c&gt;&lt;aka&gt;5331010463300&lt;/aka&gt;</v>
      </c>
    </row>
    <row r="4949" spans="1:10">
      <c r="A4949" s="1" t="s">
        <v>22889</v>
      </c>
      <c r="B4949" t="s">
        <v>15745</v>
      </c>
      <c r="C4949" s="7" t="s">
        <v>4288</v>
      </c>
      <c r="D4949" s="8" t="s">
        <v>24949</v>
      </c>
      <c r="E4949" t="str">
        <f>TRIM(F4949)&amp;IF(RIGHT(TRIM(F4949),1)=",",TRIM(G4949)," "&amp;TRIM(G4949))</f>
        <v>O-RING O-RING</v>
      </c>
      <c r="F4949" t="str">
        <f>VLOOKUP(C4949,C$2:F$65001,3,FALSE)</f>
        <v xml:space="preserve">O-RING </v>
      </c>
      <c r="G4949" t="str">
        <f>VLOOKUP(C4949,C$2:G$65001,4,FALSE)</f>
        <v xml:space="preserve">O-RING             </v>
      </c>
      <c r="H4949" t="str">
        <f>"&lt;p&gt;" &amp;TRIM(B4949) &amp; "&lt;/p&gt;"</f>
        <v>&lt;p&gt;4666834-3&lt;/p&gt;</v>
      </c>
      <c r="I4949" t="str">
        <f>"&lt;d&gt;" &amp;TRIM(E4949) &amp; "&lt;/d&gt;"</f>
        <v>&lt;d&gt;O-RING O-RING&lt;/d&gt;</v>
      </c>
      <c r="J4949" t="str">
        <f>H4949&amp;I4949&amp;"&lt;c&gt;" &amp; A4949 &amp; "&lt;/c&gt;" &amp;"&lt;aka&gt;" &amp;C4949&amp; "&lt;/aka&gt;"</f>
        <v>&lt;p&gt;4666834-3&lt;/p&gt;&lt;d&gt;O-RING O-RING&lt;/d&gt;&lt;c&gt;D9182&lt;/c&gt;&lt;aka&gt;5331010463300&lt;/aka&gt;</v>
      </c>
    </row>
    <row r="4950" spans="1:10">
      <c r="A4950" s="1" t="s">
        <v>22889</v>
      </c>
      <c r="B4950" t="s">
        <v>15747</v>
      </c>
      <c r="C4950" s="7" t="s">
        <v>4288</v>
      </c>
      <c r="D4950" s="8" t="s">
        <v>24949</v>
      </c>
      <c r="E4950" t="str">
        <f>TRIM(F4950)&amp;IF(RIGHT(TRIM(F4950),1)=",",TRIM(G4950)," "&amp;TRIM(G4950))</f>
        <v>O-RING O-RING</v>
      </c>
      <c r="F4950" t="str">
        <f>VLOOKUP(C4950,C$2:F$65001,3,FALSE)</f>
        <v xml:space="preserve">O-RING </v>
      </c>
      <c r="G4950" t="str">
        <f>VLOOKUP(C4950,C$2:G$65001,4,FALSE)</f>
        <v xml:space="preserve">O-RING             </v>
      </c>
      <c r="H4950" t="str">
        <f>"&lt;p&gt;" &amp;TRIM(B4950) &amp; "&lt;/p&gt;"</f>
        <v>&lt;p&gt;7249529&lt;/p&gt;</v>
      </c>
      <c r="I4950" t="str">
        <f>"&lt;d&gt;" &amp;TRIM(E4950) &amp; "&lt;/d&gt;"</f>
        <v>&lt;d&gt;O-RING O-RING&lt;/d&gt;</v>
      </c>
      <c r="J4950" t="str">
        <f>H4950&amp;I4950&amp;"&lt;c&gt;" &amp; A4950 &amp; "&lt;/c&gt;" &amp;"&lt;aka&gt;" &amp;C4950&amp; "&lt;/aka&gt;"</f>
        <v>&lt;p&gt;7249529&lt;/p&gt;&lt;d&gt;O-RING O-RING&lt;/d&gt;&lt;c&gt;D9182&lt;/c&gt;&lt;aka&gt;5331010463300&lt;/aka&gt;</v>
      </c>
    </row>
    <row r="4951" spans="1:10">
      <c r="A4951" s="1" t="s">
        <v>22889</v>
      </c>
      <c r="B4951" t="s">
        <v>15749</v>
      </c>
      <c r="C4951" s="7" t="s">
        <v>4288</v>
      </c>
      <c r="D4951" s="8" t="s">
        <v>24949</v>
      </c>
      <c r="E4951" t="str">
        <f>TRIM(F4951)&amp;IF(RIGHT(TRIM(F4951),1)=",",TRIM(G4951)," "&amp;TRIM(G4951))</f>
        <v>O-RING O-RING</v>
      </c>
      <c r="F4951" t="str">
        <f>VLOOKUP(C4951,C$2:F$65001,3,FALSE)</f>
        <v xml:space="preserve">O-RING </v>
      </c>
      <c r="G4951" t="str">
        <f>VLOOKUP(C4951,C$2:G$65001,4,FALSE)</f>
        <v xml:space="preserve">O-RING             </v>
      </c>
      <c r="H4951" t="str">
        <f>"&lt;p&gt;" &amp;TRIM(B4951) &amp; "&lt;/p&gt;"</f>
        <v>&lt;p&gt;ARP568-012MIL-P -25732&lt;/p&gt;</v>
      </c>
      <c r="I4951" t="str">
        <f>"&lt;d&gt;" &amp;TRIM(E4951) &amp; "&lt;/d&gt;"</f>
        <v>&lt;d&gt;O-RING O-RING&lt;/d&gt;</v>
      </c>
      <c r="J4951" t="str">
        <f>H4951&amp;I4951&amp;"&lt;c&gt;" &amp; A4951 &amp; "&lt;/c&gt;" &amp;"&lt;aka&gt;" &amp;C4951&amp; "&lt;/aka&gt;"</f>
        <v>&lt;p&gt;ARP568-012MIL-P -25732&lt;/p&gt;&lt;d&gt;O-RING O-RING&lt;/d&gt;&lt;c&gt;D9182&lt;/c&gt;&lt;aka&gt;5331010463300&lt;/aka&gt;</v>
      </c>
    </row>
    <row r="4952" spans="1:10">
      <c r="A4952" s="1" t="s">
        <v>22889</v>
      </c>
      <c r="B4952" t="s">
        <v>15751</v>
      </c>
      <c r="C4952" s="7" t="s">
        <v>4288</v>
      </c>
      <c r="D4952" s="8" t="s">
        <v>24949</v>
      </c>
      <c r="E4952" t="str">
        <f>TRIM(F4952)&amp;IF(RIGHT(TRIM(F4952),1)=",",TRIM(G4952)," "&amp;TRIM(G4952))</f>
        <v>O-RING O-RING</v>
      </c>
      <c r="F4952" t="str">
        <f>VLOOKUP(C4952,C$2:F$65001,3,FALSE)</f>
        <v xml:space="preserve">O-RING </v>
      </c>
      <c r="G4952" t="str">
        <f>VLOOKUP(C4952,C$2:G$65001,4,FALSE)</f>
        <v xml:space="preserve">O-RING             </v>
      </c>
      <c r="H4952" t="str">
        <f>"&lt;p&gt;" &amp;TRIM(B4952) &amp; "&lt;/p&gt;"</f>
        <v>&lt;p&gt;ARP568-012MILP5 516B&lt;/p&gt;</v>
      </c>
      <c r="I4952" t="str">
        <f>"&lt;d&gt;" &amp;TRIM(E4952) &amp; "&lt;/d&gt;"</f>
        <v>&lt;d&gt;O-RING O-RING&lt;/d&gt;</v>
      </c>
      <c r="J4952" t="str">
        <f>H4952&amp;I4952&amp;"&lt;c&gt;" &amp; A4952 &amp; "&lt;/c&gt;" &amp;"&lt;aka&gt;" &amp;C4952&amp; "&lt;/aka&gt;"</f>
        <v>&lt;p&gt;ARP568-012MILP5 516B&lt;/p&gt;&lt;d&gt;O-RING O-RING&lt;/d&gt;&lt;c&gt;D9182&lt;/c&gt;&lt;aka&gt;5331010463300&lt;/aka&gt;</v>
      </c>
    </row>
    <row r="4953" spans="1:10">
      <c r="A4953" s="1" t="s">
        <v>22889</v>
      </c>
      <c r="B4953" t="s">
        <v>15753</v>
      </c>
      <c r="C4953" s="7" t="s">
        <v>4288</v>
      </c>
      <c r="D4953" s="8" t="s">
        <v>24949</v>
      </c>
      <c r="E4953" t="str">
        <f>TRIM(F4953)&amp;IF(RIGHT(TRIM(F4953),1)=",",TRIM(G4953)," "&amp;TRIM(G4953))</f>
        <v>O-RING O-RING</v>
      </c>
      <c r="F4953" t="str">
        <f>VLOOKUP(C4953,C$2:F$65001,3,FALSE)</f>
        <v xml:space="preserve">O-RING </v>
      </c>
      <c r="G4953" t="str">
        <f>VLOOKUP(C4953,C$2:G$65001,4,FALSE)</f>
        <v xml:space="preserve">O-RING             </v>
      </c>
      <c r="H4953" t="str">
        <f>"&lt;p&gt;" &amp;TRIM(B4953) &amp; "&lt;/p&gt;"</f>
        <v>&lt;p&gt;CWJ-1-25-6&lt;/p&gt;</v>
      </c>
      <c r="I4953" t="str">
        <f>"&lt;d&gt;" &amp;TRIM(E4953) &amp; "&lt;/d&gt;"</f>
        <v>&lt;d&gt;O-RING O-RING&lt;/d&gt;</v>
      </c>
      <c r="J4953" t="str">
        <f>H4953&amp;I4953&amp;"&lt;c&gt;" &amp; A4953 &amp; "&lt;/c&gt;" &amp;"&lt;aka&gt;" &amp;C4953&amp; "&lt;/aka&gt;"</f>
        <v>&lt;p&gt;CWJ-1-25-6&lt;/p&gt;&lt;d&gt;O-RING O-RING&lt;/d&gt;&lt;c&gt;D9182&lt;/c&gt;&lt;aka&gt;5331010463300&lt;/aka&gt;</v>
      </c>
    </row>
    <row r="4954" spans="1:10">
      <c r="A4954" s="1" t="s">
        <v>22889</v>
      </c>
      <c r="B4954" t="s">
        <v>15755</v>
      </c>
      <c r="C4954" s="7" t="s">
        <v>4288</v>
      </c>
      <c r="D4954" s="8" t="s">
        <v>24949</v>
      </c>
      <c r="E4954" t="str">
        <f>TRIM(F4954)&amp;IF(RIGHT(TRIM(F4954),1)=",",TRIM(G4954)," "&amp;TRIM(G4954))</f>
        <v>O-RING O-RING</v>
      </c>
      <c r="F4954" t="str">
        <f>VLOOKUP(C4954,C$2:F$65001,3,FALSE)</f>
        <v xml:space="preserve">O-RING </v>
      </c>
      <c r="G4954" t="str">
        <f>VLOOKUP(C4954,C$2:G$65001,4,FALSE)</f>
        <v xml:space="preserve">O-RING             </v>
      </c>
      <c r="H4954" t="str">
        <f>"&lt;p&gt;" &amp;TRIM(B4954) &amp; "&lt;/p&gt;"</f>
        <v>&lt;p&gt;MS28775-012&lt;/p&gt;</v>
      </c>
      <c r="I4954" t="str">
        <f>"&lt;d&gt;" &amp;TRIM(E4954) &amp; "&lt;/d&gt;"</f>
        <v>&lt;d&gt;O-RING O-RING&lt;/d&gt;</v>
      </c>
      <c r="J4954" t="str">
        <f>H4954&amp;I4954&amp;"&lt;c&gt;" &amp; A4954 &amp; "&lt;/c&gt;" &amp;"&lt;aka&gt;" &amp;C4954&amp; "&lt;/aka&gt;"</f>
        <v>&lt;p&gt;MS28775-012&lt;/p&gt;&lt;d&gt;O-RING O-RING&lt;/d&gt;&lt;c&gt;D9182&lt;/c&gt;&lt;aka&gt;5331010463300&lt;/aka&gt;</v>
      </c>
    </row>
    <row r="4955" spans="1:10">
      <c r="A4955" s="1" t="s">
        <v>23101</v>
      </c>
      <c r="B4955" t="s">
        <v>15757</v>
      </c>
      <c r="C4955" s="7" t="s">
        <v>4288</v>
      </c>
      <c r="D4955" s="8" t="s">
        <v>24949</v>
      </c>
      <c r="E4955" t="str">
        <f>TRIM(F4955)&amp;IF(RIGHT(TRIM(F4955),1)=",",TRIM(G4955)," "&amp;TRIM(G4955))</f>
        <v>O-RING O-RING</v>
      </c>
      <c r="F4955" t="str">
        <f>VLOOKUP(C4955,C$2:F$65001,3,FALSE)</f>
        <v xml:space="preserve">O-RING </v>
      </c>
      <c r="G4955" t="str">
        <f>VLOOKUP(C4955,C$2:G$65001,4,FALSE)</f>
        <v xml:space="preserve">O-RING             </v>
      </c>
      <c r="H4955" t="str">
        <f>"&lt;p&gt;" &amp;TRIM(B4955) &amp; "&lt;/p&gt;"</f>
        <v>&lt;p&gt;M83461/1-012&lt;/p&gt;</v>
      </c>
      <c r="I4955" t="str">
        <f>"&lt;d&gt;" &amp;TRIM(E4955) &amp; "&lt;/d&gt;"</f>
        <v>&lt;d&gt;O-RING O-RING&lt;/d&gt;</v>
      </c>
      <c r="J4955" t="str">
        <f>H4955&amp;I4955&amp;"&lt;c&gt;" &amp; A4955 &amp; "&lt;/c&gt;" &amp;"&lt;aka&gt;" &amp;C4955&amp; "&lt;/aka&gt;"</f>
        <v>&lt;p&gt;M83461/1-012&lt;/p&gt;&lt;d&gt;O-RING O-RING&lt;/d&gt;&lt;c&gt;U7388&lt;/c&gt;&lt;aka&gt;5331010463300&lt;/aka&gt;</v>
      </c>
    </row>
    <row r="4956" spans="1:10">
      <c r="A4956" s="1" t="s">
        <v>5151</v>
      </c>
      <c r="B4956" t="s">
        <v>15760</v>
      </c>
      <c r="C4956" s="7" t="s">
        <v>4288</v>
      </c>
      <c r="D4956" s="8" t="s">
        <v>24949</v>
      </c>
      <c r="E4956" t="str">
        <f>TRIM(F4956)&amp;IF(RIGHT(TRIM(F4956),1)=",",TRIM(G4956)," "&amp;TRIM(G4956))</f>
        <v>O-RING O-RING</v>
      </c>
      <c r="F4956" t="str">
        <f>VLOOKUP(C4956,C$2:F$65001,3,FALSE)</f>
        <v xml:space="preserve">O-RING </v>
      </c>
      <c r="G4956" t="str">
        <f>VLOOKUP(C4956,C$2:G$65001,4,FALSE)</f>
        <v xml:space="preserve">O-RING             </v>
      </c>
      <c r="H4956" t="str">
        <f>"&lt;p&gt;" &amp;TRIM(B4956) &amp; "&lt;/p&gt;"</f>
        <v>&lt;p&gt;2-012N756-75&lt;/p&gt;</v>
      </c>
      <c r="I4956" t="str">
        <f>"&lt;d&gt;" &amp;TRIM(E4956) &amp; "&lt;/d&gt;"</f>
        <v>&lt;d&gt;O-RING O-RING&lt;/d&gt;</v>
      </c>
      <c r="J4956" t="str">
        <f>H4956&amp;I4956&amp;"&lt;c&gt;" &amp; A4956 &amp; "&lt;/c&gt;" &amp;"&lt;aka&gt;" &amp;C4956&amp; "&lt;/aka&gt;"</f>
        <v>&lt;p&gt;2-012N756-75&lt;/p&gt;&lt;d&gt;O-RING O-RING&lt;/d&gt;&lt;c&gt;02697&lt;/c&gt;&lt;aka&gt;5331010463300&lt;/aka&gt;</v>
      </c>
    </row>
    <row r="4957" spans="1:10">
      <c r="A4957" s="1" t="s">
        <v>23102</v>
      </c>
      <c r="B4957" t="s">
        <v>15762</v>
      </c>
      <c r="C4957" s="7" t="s">
        <v>4288</v>
      </c>
      <c r="D4957" s="8" t="s">
        <v>24949</v>
      </c>
      <c r="E4957" t="str">
        <f>TRIM(F4957)&amp;IF(RIGHT(TRIM(F4957),1)=",",TRIM(G4957)," "&amp;TRIM(G4957))</f>
        <v>O-RING O-RING</v>
      </c>
      <c r="F4957" t="str">
        <f>VLOOKUP(C4957,C$2:F$65001,3,FALSE)</f>
        <v xml:space="preserve">O-RING </v>
      </c>
      <c r="G4957" t="str">
        <f>VLOOKUP(C4957,C$2:G$65001,4,FALSE)</f>
        <v xml:space="preserve">O-RING             </v>
      </c>
      <c r="H4957" t="str">
        <f>"&lt;p&gt;" &amp;TRIM(B4957) &amp; "&lt;/p&gt;"</f>
        <v>&lt;p&gt;PA0002690&lt;/p&gt;</v>
      </c>
      <c r="I4957" t="str">
        <f>"&lt;d&gt;" &amp;TRIM(E4957) &amp; "&lt;/d&gt;"</f>
        <v>&lt;d&gt;O-RING O-RING&lt;/d&gt;</v>
      </c>
      <c r="J4957" t="str">
        <f>H4957&amp;I4957&amp;"&lt;c&gt;" &amp; A4957 &amp; "&lt;/c&gt;" &amp;"&lt;aka&gt;" &amp;C4957&amp; "&lt;/aka&gt;"</f>
        <v>&lt;p&gt;PA0002690&lt;/p&gt;&lt;d&gt;O-RING O-RING&lt;/d&gt;&lt;c&gt;46955&lt;/c&gt;&lt;aka&gt;5331010463300&lt;/aka&gt;</v>
      </c>
    </row>
    <row r="4958" spans="1:10">
      <c r="A4958" s="1" t="s">
        <v>23103</v>
      </c>
      <c r="B4958" t="s">
        <v>15765</v>
      </c>
      <c r="C4958" s="7" t="s">
        <v>4288</v>
      </c>
      <c r="D4958" s="8" t="s">
        <v>24949</v>
      </c>
      <c r="E4958" t="str">
        <f>TRIM(F4958)&amp;IF(RIGHT(TRIM(F4958),1)=",",TRIM(G4958)," "&amp;TRIM(G4958))</f>
        <v>O-RING O-RING</v>
      </c>
      <c r="F4958" t="str">
        <f>VLOOKUP(C4958,C$2:F$65001,3,FALSE)</f>
        <v xml:space="preserve">O-RING </v>
      </c>
      <c r="G4958" t="str">
        <f>VLOOKUP(C4958,C$2:G$65001,4,FALSE)</f>
        <v xml:space="preserve">O-RING             </v>
      </c>
      <c r="H4958" t="str">
        <f>"&lt;p&gt;" &amp;TRIM(B4958) &amp; "&lt;/p&gt;"</f>
        <v>&lt;p&gt;24-49413 PC 7&lt;/p&gt;</v>
      </c>
      <c r="I4958" t="str">
        <f>"&lt;d&gt;" &amp;TRIM(E4958) &amp; "&lt;/d&gt;"</f>
        <v>&lt;d&gt;O-RING O-RING&lt;/d&gt;</v>
      </c>
      <c r="J4958" t="str">
        <f>H4958&amp;I4958&amp;"&lt;c&gt;" &amp; A4958 &amp; "&lt;/c&gt;" &amp;"&lt;aka&gt;" &amp;C4958&amp; "&lt;/aka&gt;"</f>
        <v>&lt;p&gt;24-49413 PC 7&lt;/p&gt;&lt;d&gt;O-RING O-RING&lt;/d&gt;&lt;c&gt;81412&lt;/c&gt;&lt;aka&gt;5331010463300&lt;/aka&gt;</v>
      </c>
    </row>
    <row r="4959" spans="1:10">
      <c r="A4959" s="1" t="s">
        <v>22889</v>
      </c>
      <c r="B4959" t="s">
        <v>15768</v>
      </c>
      <c r="C4959" s="7" t="s">
        <v>4288</v>
      </c>
      <c r="D4959" s="8" t="s">
        <v>24949</v>
      </c>
      <c r="E4959" t="str">
        <f>TRIM(F4959)&amp;IF(RIGHT(TRIM(F4959),1)=",",TRIM(G4959)," "&amp;TRIM(G4959))</f>
        <v>O-RING O-RING</v>
      </c>
      <c r="F4959" t="str">
        <f>VLOOKUP(C4959,C$2:F$65001,3,FALSE)</f>
        <v xml:space="preserve">O-RING </v>
      </c>
      <c r="G4959" t="str">
        <f>VLOOKUP(C4959,C$2:G$65001,4,FALSE)</f>
        <v xml:space="preserve">O-RING             </v>
      </c>
      <c r="H4959" t="str">
        <f>"&lt;p&gt;" &amp;TRIM(B4959) &amp; "&lt;/p&gt;"</f>
        <v>&lt;p&gt;109-012RB&lt;/p&gt;</v>
      </c>
      <c r="I4959" t="str">
        <f>"&lt;d&gt;" &amp;TRIM(E4959) &amp; "&lt;/d&gt;"</f>
        <v>&lt;d&gt;O-RING O-RING&lt;/d&gt;</v>
      </c>
      <c r="J4959" t="str">
        <f>H4959&amp;I4959&amp;"&lt;c&gt;" &amp; A4959 &amp; "&lt;/c&gt;" &amp;"&lt;aka&gt;" &amp;C4959&amp; "&lt;/aka&gt;"</f>
        <v>&lt;p&gt;109-012RB&lt;/p&gt;&lt;d&gt;O-RING O-RING&lt;/d&gt;&lt;c&gt;D9182&lt;/c&gt;&lt;aka&gt;5331010463300&lt;/aka&gt;</v>
      </c>
    </row>
    <row r="4960" spans="1:10">
      <c r="A4960" s="1" t="s">
        <v>22889</v>
      </c>
      <c r="B4960" t="s">
        <v>15770</v>
      </c>
      <c r="C4960" s="7" t="s">
        <v>4288</v>
      </c>
      <c r="D4960" s="8" t="s">
        <v>24949</v>
      </c>
      <c r="E4960" t="str">
        <f>TRIM(F4960)&amp;IF(RIGHT(TRIM(F4960),1)=",",TRIM(G4960)," "&amp;TRIM(G4960))</f>
        <v>O-RING O-RING</v>
      </c>
      <c r="F4960" t="str">
        <f>VLOOKUP(C4960,C$2:F$65001,3,FALSE)</f>
        <v xml:space="preserve">O-RING </v>
      </c>
      <c r="G4960" t="str">
        <f>VLOOKUP(C4960,C$2:G$65001,4,FALSE)</f>
        <v xml:space="preserve">O-RING             </v>
      </c>
      <c r="H4960" t="str">
        <f>"&lt;p&gt;" &amp;TRIM(B4960) &amp; "&lt;/p&gt;"</f>
        <v>&lt;p&gt;4564012EGG&lt;/p&gt;</v>
      </c>
      <c r="I4960" t="str">
        <f>"&lt;d&gt;" &amp;TRIM(E4960) &amp; "&lt;/d&gt;"</f>
        <v>&lt;d&gt;O-RING O-RING&lt;/d&gt;</v>
      </c>
      <c r="J4960" t="str">
        <f>H4960&amp;I4960&amp;"&lt;c&gt;" &amp; A4960 &amp; "&lt;/c&gt;" &amp;"&lt;aka&gt;" &amp;C4960&amp; "&lt;/aka&gt;"</f>
        <v>&lt;p&gt;4564012EGG&lt;/p&gt;&lt;d&gt;O-RING O-RING&lt;/d&gt;&lt;c&gt;D9182&lt;/c&gt;&lt;aka&gt;5331010463300&lt;/aka&gt;</v>
      </c>
    </row>
    <row r="4961" spans="1:10">
      <c r="A4961" s="1" t="s">
        <v>22889</v>
      </c>
      <c r="B4961" t="s">
        <v>15772</v>
      </c>
      <c r="C4961" s="7" t="s">
        <v>4288</v>
      </c>
      <c r="D4961" s="8" t="s">
        <v>24949</v>
      </c>
      <c r="E4961" t="str">
        <f>TRIM(F4961)&amp;IF(RIGHT(TRIM(F4961),1)=",",TRIM(G4961)," "&amp;TRIM(G4961))</f>
        <v>O-RING O-RING</v>
      </c>
      <c r="F4961" t="str">
        <f>VLOOKUP(C4961,C$2:F$65001,3,FALSE)</f>
        <v xml:space="preserve">O-RING </v>
      </c>
      <c r="G4961" t="str">
        <f>VLOOKUP(C4961,C$2:G$65001,4,FALSE)</f>
        <v xml:space="preserve">O-RING             </v>
      </c>
      <c r="H4961" t="str">
        <f>"&lt;p&gt;" &amp;TRIM(B4961) &amp; "&lt;/p&gt;"</f>
        <v>&lt;p&gt;54-66-5012&lt;/p&gt;</v>
      </c>
      <c r="I4961" t="str">
        <f>"&lt;d&gt;" &amp;TRIM(E4961) &amp; "&lt;/d&gt;"</f>
        <v>&lt;d&gt;O-RING O-RING&lt;/d&gt;</v>
      </c>
      <c r="J4961" t="str">
        <f>H4961&amp;I4961&amp;"&lt;c&gt;" &amp; A4961 &amp; "&lt;/c&gt;" &amp;"&lt;aka&gt;" &amp;C4961&amp; "&lt;/aka&gt;"</f>
        <v>&lt;p&gt;54-66-5012&lt;/p&gt;&lt;d&gt;O-RING O-RING&lt;/d&gt;&lt;c&gt;D9182&lt;/c&gt;&lt;aka&gt;5331010463300&lt;/aka&gt;</v>
      </c>
    </row>
    <row r="4962" spans="1:10">
      <c r="A4962" s="1" t="s">
        <v>22889</v>
      </c>
      <c r="B4962" t="s">
        <v>15774</v>
      </c>
      <c r="C4962" s="7" t="s">
        <v>4288</v>
      </c>
      <c r="D4962" s="8" t="s">
        <v>24949</v>
      </c>
      <c r="E4962" t="str">
        <f>TRIM(F4962)&amp;IF(RIGHT(TRIM(F4962),1)=",",TRIM(G4962)," "&amp;TRIM(G4962))</f>
        <v>O-RING O-RING</v>
      </c>
      <c r="F4962" t="str">
        <f>VLOOKUP(C4962,C$2:F$65001,3,FALSE)</f>
        <v xml:space="preserve">O-RING </v>
      </c>
      <c r="G4962" t="str">
        <f>VLOOKUP(C4962,C$2:G$65001,4,FALSE)</f>
        <v xml:space="preserve">O-RING             </v>
      </c>
      <c r="H4962" t="str">
        <f>"&lt;p&gt;" &amp;TRIM(B4962) &amp; "&lt;/p&gt;"</f>
        <v>&lt;p&gt;701003-396&lt;/p&gt;</v>
      </c>
      <c r="I4962" t="str">
        <f>"&lt;d&gt;" &amp;TRIM(E4962) &amp; "&lt;/d&gt;"</f>
        <v>&lt;d&gt;O-RING O-RING&lt;/d&gt;</v>
      </c>
      <c r="J4962" t="str">
        <f>H4962&amp;I4962&amp;"&lt;c&gt;" &amp; A4962 &amp; "&lt;/c&gt;" &amp;"&lt;aka&gt;" &amp;C4962&amp; "&lt;/aka&gt;"</f>
        <v>&lt;p&gt;701003-396&lt;/p&gt;&lt;d&gt;O-RING O-RING&lt;/d&gt;&lt;c&gt;D9182&lt;/c&gt;&lt;aka&gt;5331010463300&lt;/aka&gt;</v>
      </c>
    </row>
    <row r="4963" spans="1:10">
      <c r="A4963" s="1" t="s">
        <v>22889</v>
      </c>
      <c r="B4963" t="s">
        <v>15776</v>
      </c>
      <c r="C4963" s="7" t="s">
        <v>4288</v>
      </c>
      <c r="D4963" s="8" t="s">
        <v>24949</v>
      </c>
      <c r="E4963" t="str">
        <f>TRIM(F4963)&amp;IF(RIGHT(TRIM(F4963),1)=",",TRIM(G4963)," "&amp;TRIM(G4963))</f>
        <v>O-RING O-RING</v>
      </c>
      <c r="F4963" t="str">
        <f>VLOOKUP(C4963,C$2:F$65001,3,FALSE)</f>
        <v xml:space="preserve">O-RING </v>
      </c>
      <c r="G4963" t="str">
        <f>VLOOKUP(C4963,C$2:G$65001,4,FALSE)</f>
        <v xml:space="preserve">O-RING             </v>
      </c>
      <c r="H4963" t="str">
        <f>"&lt;p&gt;" &amp;TRIM(B4963) &amp; "&lt;/p&gt;"</f>
        <v>&lt;p&gt;ARP568-012MILP2 5732-70&lt;/p&gt;</v>
      </c>
      <c r="I4963" t="str">
        <f>"&lt;d&gt;" &amp;TRIM(E4963) &amp; "&lt;/d&gt;"</f>
        <v>&lt;d&gt;O-RING O-RING&lt;/d&gt;</v>
      </c>
      <c r="J4963" t="str">
        <f>H4963&amp;I4963&amp;"&lt;c&gt;" &amp; A4963 &amp; "&lt;/c&gt;" &amp;"&lt;aka&gt;" &amp;C4963&amp; "&lt;/aka&gt;"</f>
        <v>&lt;p&gt;ARP568-012MILP2 5732-70&lt;/p&gt;&lt;d&gt;O-RING O-RING&lt;/d&gt;&lt;c&gt;D9182&lt;/c&gt;&lt;aka&gt;5331010463300&lt;/aka&gt;</v>
      </c>
    </row>
    <row r="4964" spans="1:10">
      <c r="A4964" s="1" t="s">
        <v>22889</v>
      </c>
      <c r="B4964" t="s">
        <v>15778</v>
      </c>
      <c r="C4964" s="7" t="s">
        <v>4288</v>
      </c>
      <c r="D4964" s="8" t="s">
        <v>24949</v>
      </c>
      <c r="E4964" t="str">
        <f>TRIM(F4964)&amp;IF(RIGHT(TRIM(F4964),1)=",",TRIM(G4964)," "&amp;TRIM(G4964))</f>
        <v>O-RING O-RING</v>
      </c>
      <c r="F4964" t="str">
        <f>VLOOKUP(C4964,C$2:F$65001,3,FALSE)</f>
        <v xml:space="preserve">O-RING </v>
      </c>
      <c r="G4964" t="str">
        <f>VLOOKUP(C4964,C$2:G$65001,4,FALSE)</f>
        <v xml:space="preserve">O-RING             </v>
      </c>
      <c r="H4964" t="str">
        <f>"&lt;p&gt;" &amp;TRIM(B4964) &amp; "&lt;/p&gt;"</f>
        <v>&lt;p&gt;R000BR-210&lt;/p&gt;</v>
      </c>
      <c r="I4964" t="str">
        <f>"&lt;d&gt;" &amp;TRIM(E4964) &amp; "&lt;/d&gt;"</f>
        <v>&lt;d&gt;O-RING O-RING&lt;/d&gt;</v>
      </c>
      <c r="J4964" t="str">
        <f>H4964&amp;I4964&amp;"&lt;c&gt;" &amp; A4964 &amp; "&lt;/c&gt;" &amp;"&lt;aka&gt;" &amp;C4964&amp; "&lt;/aka&gt;"</f>
        <v>&lt;p&gt;R000BR-210&lt;/p&gt;&lt;d&gt;O-RING O-RING&lt;/d&gt;&lt;c&gt;D9182&lt;/c&gt;&lt;aka&gt;5331010463300&lt;/aka&gt;</v>
      </c>
    </row>
    <row r="4965" spans="1:10">
      <c r="A4965" s="1" t="s">
        <v>23104</v>
      </c>
      <c r="B4965" t="s">
        <v>15780</v>
      </c>
      <c r="C4965" s="7" t="s">
        <v>4288</v>
      </c>
      <c r="D4965" s="8" t="s">
        <v>24949</v>
      </c>
      <c r="E4965" t="str">
        <f>TRIM(F4965)&amp;IF(RIGHT(TRIM(F4965),1)=",",TRIM(G4965)," "&amp;TRIM(G4965))</f>
        <v>O-RING O-RING</v>
      </c>
      <c r="F4965" t="str">
        <f>VLOOKUP(C4965,C$2:F$65001,3,FALSE)</f>
        <v xml:space="preserve">O-RING </v>
      </c>
      <c r="G4965" t="str">
        <f>VLOOKUP(C4965,C$2:G$65001,4,FALSE)</f>
        <v xml:space="preserve">O-RING             </v>
      </c>
      <c r="H4965" t="str">
        <f>"&lt;p&gt;" &amp;TRIM(B4965) &amp; "&lt;/p&gt;"</f>
        <v>&lt;p&gt;23247-41012&lt;/p&gt;</v>
      </c>
      <c r="I4965" t="str">
        <f>"&lt;d&gt;" &amp;TRIM(E4965) &amp; "&lt;/d&gt;"</f>
        <v>&lt;d&gt;O-RING O-RING&lt;/d&gt;</v>
      </c>
      <c r="J4965" t="str">
        <f>H4965&amp;I4965&amp;"&lt;c&gt;" &amp; A4965 &amp; "&lt;/c&gt;" &amp;"&lt;aka&gt;" &amp;C4965&amp; "&lt;/aka&gt;"</f>
        <v>&lt;p&gt;23247-41012&lt;/p&gt;&lt;d&gt;O-RING O-RING&lt;/d&gt;&lt;c&gt;U6682&lt;/c&gt;&lt;aka&gt;5331010463300&lt;/aka&gt;</v>
      </c>
    </row>
    <row r="4966" spans="1:10">
      <c r="A4966" s="1" t="s">
        <v>23105</v>
      </c>
      <c r="B4966" t="s">
        <v>15783</v>
      </c>
      <c r="C4966" s="7" t="s">
        <v>4288</v>
      </c>
      <c r="D4966" s="8" t="s">
        <v>24949</v>
      </c>
      <c r="E4966" t="str">
        <f>TRIM(F4966)&amp;IF(RIGHT(TRIM(F4966),1)=",",TRIM(G4966)," "&amp;TRIM(G4966))</f>
        <v>O-RING O-RING</v>
      </c>
      <c r="F4966" t="str">
        <f>VLOOKUP(C4966,C$2:F$65001,3,FALSE)</f>
        <v xml:space="preserve">O-RING </v>
      </c>
      <c r="G4966" t="str">
        <f>VLOOKUP(C4966,C$2:G$65001,4,FALSE)</f>
        <v xml:space="preserve">O-RING             </v>
      </c>
      <c r="H4966" t="str">
        <f>"&lt;p&gt;" &amp;TRIM(B4966) &amp; "&lt;/p&gt;"</f>
        <v>&lt;p&gt;CVC4225-012&lt;/p&gt;</v>
      </c>
      <c r="I4966" t="str">
        <f>"&lt;d&gt;" &amp;TRIM(E4966) &amp; "&lt;/d&gt;"</f>
        <v>&lt;d&gt;O-RING O-RING&lt;/d&gt;</v>
      </c>
      <c r="J4966" t="str">
        <f>H4966&amp;I4966&amp;"&lt;c&gt;" &amp; A4966 &amp; "&lt;/c&gt;" &amp;"&lt;aka&gt;" &amp;C4966&amp; "&lt;/aka&gt;"</f>
        <v>&lt;p&gt;CVC4225-012&lt;/p&gt;&lt;d&gt;O-RING O-RING&lt;/d&gt;&lt;c&gt;80378&lt;/c&gt;&lt;aka&gt;5331010463300&lt;/aka&gt;</v>
      </c>
    </row>
    <row r="4967" spans="1:10">
      <c r="A4967" s="1" t="s">
        <v>5127</v>
      </c>
      <c r="B4967" t="s">
        <v>15786</v>
      </c>
      <c r="C4967" s="7" t="s">
        <v>4288</v>
      </c>
      <c r="D4967" s="8" t="s">
        <v>24949</v>
      </c>
      <c r="E4967" t="str">
        <f>TRIM(F4967)&amp;IF(RIGHT(TRIM(F4967),1)=",",TRIM(G4967)," "&amp;TRIM(G4967))</f>
        <v>O-RING O-RING</v>
      </c>
      <c r="F4967" t="str">
        <f>VLOOKUP(C4967,C$2:F$65001,3,FALSE)</f>
        <v xml:space="preserve">O-RING </v>
      </c>
      <c r="G4967" t="str">
        <f>VLOOKUP(C4967,C$2:G$65001,4,FALSE)</f>
        <v xml:space="preserve">O-RING             </v>
      </c>
      <c r="H4967" t="str">
        <f>"&lt;p&gt;" &amp;TRIM(B4967) &amp; "&lt;/p&gt;"</f>
        <v>&lt;p&gt;AS568-012 MIL-P-83461&lt;/p&gt;</v>
      </c>
      <c r="I4967" t="str">
        <f>"&lt;d&gt;" &amp;TRIM(E4967) &amp; "&lt;/d&gt;"</f>
        <v>&lt;d&gt;O-RING O-RING&lt;/d&gt;</v>
      </c>
      <c r="J4967" t="str">
        <f>H4967&amp;I4967&amp;"&lt;c&gt;" &amp; A4967 &amp; "&lt;/c&gt;" &amp;"&lt;aka&gt;" &amp;C4967&amp; "&lt;/aka&gt;"</f>
        <v>&lt;p&gt;AS568-012 MIL-P-83461&lt;/p&gt;&lt;d&gt;O-RING O-RING&lt;/d&gt;&lt;c&gt;81343&lt;/c&gt;&lt;aka&gt;5331010463300&lt;/aka&gt;</v>
      </c>
    </row>
    <row r="4968" spans="1:10">
      <c r="A4968" s="1" t="s">
        <v>22940</v>
      </c>
      <c r="B4968" t="s">
        <v>15788</v>
      </c>
      <c r="C4968" s="7" t="s">
        <v>4288</v>
      </c>
      <c r="D4968" s="8" t="s">
        <v>24949</v>
      </c>
      <c r="E4968" t="str">
        <f>TRIM(F4968)&amp;IF(RIGHT(TRIM(F4968),1)=",",TRIM(G4968)," "&amp;TRIM(G4968))</f>
        <v>O-RING O-RING</v>
      </c>
      <c r="F4968" t="str">
        <f>VLOOKUP(C4968,C$2:F$65001,3,FALSE)</f>
        <v xml:space="preserve">O-RING </v>
      </c>
      <c r="G4968" t="str">
        <f>VLOOKUP(C4968,C$2:G$65001,4,FALSE)</f>
        <v xml:space="preserve">O-RING             </v>
      </c>
      <c r="H4968" t="str">
        <f>"&lt;p&gt;" &amp;TRIM(B4968) &amp; "&lt;/p&gt;"</f>
        <v>&lt;p&gt;2249-012&lt;/p&gt;</v>
      </c>
      <c r="I4968" t="str">
        <f>"&lt;d&gt;" &amp;TRIM(E4968) &amp; "&lt;/d&gt;"</f>
        <v>&lt;d&gt;O-RING O-RING&lt;/d&gt;</v>
      </c>
      <c r="J4968" t="str">
        <f>H4968&amp;I4968&amp;"&lt;c&gt;" &amp; A4968 &amp; "&lt;/c&gt;" &amp;"&lt;aka&gt;" &amp;C4968&amp; "&lt;/aka&gt;"</f>
        <v>&lt;p&gt;2249-012&lt;/p&gt;&lt;d&gt;O-RING O-RING&lt;/d&gt;&lt;c&gt;91265&lt;/c&gt;&lt;aka&gt;5331010463300&lt;/aka&gt;</v>
      </c>
    </row>
    <row r="4969" spans="1:10">
      <c r="A4969" s="1" t="s">
        <v>23106</v>
      </c>
      <c r="B4969" t="s">
        <v>15790</v>
      </c>
      <c r="C4969" s="7" t="s">
        <v>4288</v>
      </c>
      <c r="D4969" s="8" t="s">
        <v>24949</v>
      </c>
      <c r="E4969" t="str">
        <f>TRIM(F4969)&amp;IF(RIGHT(TRIM(F4969),1)=",",TRIM(G4969)," "&amp;TRIM(G4969))</f>
        <v>O-RING O-RING</v>
      </c>
      <c r="F4969" t="str">
        <f>VLOOKUP(C4969,C$2:F$65001,3,FALSE)</f>
        <v xml:space="preserve">O-RING </v>
      </c>
      <c r="G4969" t="str">
        <f>VLOOKUP(C4969,C$2:G$65001,4,FALSE)</f>
        <v xml:space="preserve">O-RING             </v>
      </c>
      <c r="H4969" t="str">
        <f>"&lt;p&gt;" &amp;TRIM(B4969) &amp; "&lt;/p&gt;"</f>
        <v>&lt;p&gt;047-009&lt;/p&gt;</v>
      </c>
      <c r="I4969" t="str">
        <f>"&lt;d&gt;" &amp;TRIM(E4969) &amp; "&lt;/d&gt;"</f>
        <v>&lt;d&gt;O-RING O-RING&lt;/d&gt;</v>
      </c>
      <c r="J4969" t="str">
        <f>H4969&amp;I4969&amp;"&lt;c&gt;" &amp; A4969 &amp; "&lt;/c&gt;" &amp;"&lt;aka&gt;" &amp;C4969&amp; "&lt;/aka&gt;"</f>
        <v>&lt;p&gt;047-009&lt;/p&gt;&lt;d&gt;O-RING O-RING&lt;/d&gt;&lt;c&gt;91424&lt;/c&gt;&lt;aka&gt;5331010463300&lt;/aka&gt;</v>
      </c>
    </row>
    <row r="4970" spans="1:10">
      <c r="A4970" s="1" t="s">
        <v>22930</v>
      </c>
      <c r="B4970" t="s">
        <v>15793</v>
      </c>
      <c r="C4970" s="7" t="s">
        <v>4288</v>
      </c>
      <c r="D4970" s="8" t="s">
        <v>24949</v>
      </c>
      <c r="E4970" t="str">
        <f>TRIM(F4970)&amp;IF(RIGHT(TRIM(F4970),1)=",",TRIM(G4970)," "&amp;TRIM(G4970))</f>
        <v>O-RING O-RING</v>
      </c>
      <c r="F4970" t="str">
        <f>VLOOKUP(C4970,C$2:F$65001,3,FALSE)</f>
        <v xml:space="preserve">O-RING </v>
      </c>
      <c r="G4970" t="str">
        <f>VLOOKUP(C4970,C$2:G$65001,4,FALSE)</f>
        <v xml:space="preserve">O-RING             </v>
      </c>
      <c r="H4970" t="str">
        <f>"&lt;p&gt;" &amp;TRIM(B4970) &amp; "&lt;/p&gt;"</f>
        <v>&lt;p&gt;2-012 N756-75&lt;/p&gt;</v>
      </c>
      <c r="I4970" t="str">
        <f>"&lt;d&gt;" &amp;TRIM(E4970) &amp; "&lt;/d&gt;"</f>
        <v>&lt;d&gt;O-RING O-RING&lt;/d&gt;</v>
      </c>
      <c r="J4970" t="str">
        <f>H4970&amp;I4970&amp;"&lt;c&gt;" &amp; A4970 &amp; "&lt;/c&gt;" &amp;"&lt;aka&gt;" &amp;C4970&amp; "&lt;/aka&gt;"</f>
        <v>&lt;p&gt;2-012 N756-75&lt;/p&gt;&lt;d&gt;O-RING O-RING&lt;/d&gt;&lt;c&gt;C0308&lt;/c&gt;&lt;aka&gt;5331010463300&lt;/aka&gt;</v>
      </c>
    </row>
    <row r="4971" spans="1:10">
      <c r="A4971" s="1" t="s">
        <v>22889</v>
      </c>
      <c r="B4971" t="s">
        <v>15795</v>
      </c>
      <c r="C4971" s="7" t="s">
        <v>4288</v>
      </c>
      <c r="D4971" s="8" t="s">
        <v>24949</v>
      </c>
      <c r="E4971" t="str">
        <f>TRIM(F4971)&amp;IF(RIGHT(TRIM(F4971),1)=",",TRIM(G4971)," "&amp;TRIM(G4971))</f>
        <v>O-RING O-RING</v>
      </c>
      <c r="F4971" t="str">
        <f>VLOOKUP(C4971,C$2:F$65001,3,FALSE)</f>
        <v xml:space="preserve">O-RING </v>
      </c>
      <c r="G4971" t="str">
        <f>VLOOKUP(C4971,C$2:G$65001,4,FALSE)</f>
        <v xml:space="preserve">O-RING             </v>
      </c>
      <c r="H4971" t="str">
        <f>"&lt;p&gt;" &amp;TRIM(B4971) &amp; "&lt;/p&gt;"</f>
        <v>&lt;p&gt;120039-7&lt;/p&gt;</v>
      </c>
      <c r="I4971" t="str">
        <f>"&lt;d&gt;" &amp;TRIM(E4971) &amp; "&lt;/d&gt;"</f>
        <v>&lt;d&gt;O-RING O-RING&lt;/d&gt;</v>
      </c>
      <c r="J4971" t="str">
        <f>H4971&amp;I4971&amp;"&lt;c&gt;" &amp; A4971 &amp; "&lt;/c&gt;" &amp;"&lt;aka&gt;" &amp;C4971&amp; "&lt;/aka&gt;"</f>
        <v>&lt;p&gt;120039-7&lt;/p&gt;&lt;d&gt;O-RING O-RING&lt;/d&gt;&lt;c&gt;D9182&lt;/c&gt;&lt;aka&gt;5331010463300&lt;/aka&gt;</v>
      </c>
    </row>
    <row r="4972" spans="1:10">
      <c r="A4972" s="1" t="s">
        <v>22889</v>
      </c>
      <c r="B4972" t="s">
        <v>15797</v>
      </c>
      <c r="C4972" s="7" t="s">
        <v>4288</v>
      </c>
      <c r="D4972" s="8" t="s">
        <v>24949</v>
      </c>
      <c r="E4972" t="str">
        <f>TRIM(F4972)&amp;IF(RIGHT(TRIM(F4972),1)=",",TRIM(G4972)," "&amp;TRIM(G4972))</f>
        <v>O-RING O-RING</v>
      </c>
      <c r="F4972" t="str">
        <f>VLOOKUP(C4972,C$2:F$65001,3,FALSE)</f>
        <v xml:space="preserve">O-RING </v>
      </c>
      <c r="G4972" t="str">
        <f>VLOOKUP(C4972,C$2:G$65001,4,FALSE)</f>
        <v xml:space="preserve">O-RING             </v>
      </c>
      <c r="H4972" t="str">
        <f>"&lt;p&gt;" &amp;TRIM(B4972) &amp; "&lt;/p&gt;"</f>
        <v>&lt;p&gt;2-012 N302-75&lt;/p&gt;</v>
      </c>
      <c r="I4972" t="str">
        <f>"&lt;d&gt;" &amp;TRIM(E4972) &amp; "&lt;/d&gt;"</f>
        <v>&lt;d&gt;O-RING O-RING&lt;/d&gt;</v>
      </c>
      <c r="J4972" t="str">
        <f>H4972&amp;I4972&amp;"&lt;c&gt;" &amp; A4972 &amp; "&lt;/c&gt;" &amp;"&lt;aka&gt;" &amp;C4972&amp; "&lt;/aka&gt;"</f>
        <v>&lt;p&gt;2-012 N302-75&lt;/p&gt;&lt;d&gt;O-RING O-RING&lt;/d&gt;&lt;c&gt;D9182&lt;/c&gt;&lt;aka&gt;5331010463300&lt;/aka&gt;</v>
      </c>
    </row>
    <row r="4973" spans="1:10">
      <c r="A4973" s="1" t="s">
        <v>22889</v>
      </c>
      <c r="B4973" t="s">
        <v>15799</v>
      </c>
      <c r="C4973" s="7" t="s">
        <v>4288</v>
      </c>
      <c r="D4973" s="8" t="s">
        <v>24949</v>
      </c>
      <c r="E4973" t="str">
        <f>TRIM(F4973)&amp;IF(RIGHT(TRIM(F4973),1)=",",TRIM(G4973)," "&amp;TRIM(G4973))</f>
        <v>O-RING O-RING</v>
      </c>
      <c r="F4973" t="str">
        <f>VLOOKUP(C4973,C$2:F$65001,3,FALSE)</f>
        <v xml:space="preserve">O-RING </v>
      </c>
      <c r="G4973" t="str">
        <f>VLOOKUP(C4973,C$2:G$65001,4,FALSE)</f>
        <v xml:space="preserve">O-RING             </v>
      </c>
      <c r="H4973" t="str">
        <f>"&lt;p&gt;" &amp;TRIM(B4973) &amp; "&lt;/p&gt;"</f>
        <v>&lt;p&gt;230-927-012-730 -000&lt;/p&gt;</v>
      </c>
      <c r="I4973" t="str">
        <f>"&lt;d&gt;" &amp;TRIM(E4973) &amp; "&lt;/d&gt;"</f>
        <v>&lt;d&gt;O-RING O-RING&lt;/d&gt;</v>
      </c>
      <c r="J4973" t="str">
        <f>H4973&amp;I4973&amp;"&lt;c&gt;" &amp; A4973 &amp; "&lt;/c&gt;" &amp;"&lt;aka&gt;" &amp;C4973&amp; "&lt;/aka&gt;"</f>
        <v>&lt;p&gt;230-927-012-730 -000&lt;/p&gt;&lt;d&gt;O-RING O-RING&lt;/d&gt;&lt;c&gt;D9182&lt;/c&gt;&lt;aka&gt;5331010463300&lt;/aka&gt;</v>
      </c>
    </row>
    <row r="4974" spans="1:10">
      <c r="A4974" s="1" t="s">
        <v>22889</v>
      </c>
      <c r="B4974" t="s">
        <v>15801</v>
      </c>
      <c r="C4974" s="7" t="s">
        <v>4288</v>
      </c>
      <c r="D4974" s="8" t="s">
        <v>24949</v>
      </c>
      <c r="E4974" t="str">
        <f>TRIM(F4974)&amp;IF(RIGHT(TRIM(F4974),1)=",",TRIM(G4974)," "&amp;TRIM(G4974))</f>
        <v>O-RING O-RING</v>
      </c>
      <c r="F4974" t="str">
        <f>VLOOKUP(C4974,C$2:F$65001,3,FALSE)</f>
        <v xml:space="preserve">O-RING </v>
      </c>
      <c r="G4974" t="str">
        <f>VLOOKUP(C4974,C$2:G$65001,4,FALSE)</f>
        <v xml:space="preserve">O-RING             </v>
      </c>
      <c r="H4974" t="str">
        <f>"&lt;p&gt;" &amp;TRIM(B4974) &amp; "&lt;/p&gt;"</f>
        <v>&lt;p&gt;364-0536-457&lt;/p&gt;</v>
      </c>
      <c r="I4974" t="str">
        <f>"&lt;d&gt;" &amp;TRIM(E4974) &amp; "&lt;/d&gt;"</f>
        <v>&lt;d&gt;O-RING O-RING&lt;/d&gt;</v>
      </c>
      <c r="J4974" t="str">
        <f>H4974&amp;I4974&amp;"&lt;c&gt;" &amp; A4974 &amp; "&lt;/c&gt;" &amp;"&lt;aka&gt;" &amp;C4974&amp; "&lt;/aka&gt;"</f>
        <v>&lt;p&gt;364-0536-457&lt;/p&gt;&lt;d&gt;O-RING O-RING&lt;/d&gt;&lt;c&gt;D9182&lt;/c&gt;&lt;aka&gt;5331010463300&lt;/aka&gt;</v>
      </c>
    </row>
    <row r="4975" spans="1:10">
      <c r="A4975" s="1" t="s">
        <v>22889</v>
      </c>
      <c r="B4975" t="s">
        <v>15803</v>
      </c>
      <c r="C4975" s="7" t="s">
        <v>4288</v>
      </c>
      <c r="D4975" s="8" t="s">
        <v>24949</v>
      </c>
      <c r="E4975" t="str">
        <f>TRIM(F4975)&amp;IF(RIGHT(TRIM(F4975),1)=",",TRIM(G4975)," "&amp;TRIM(G4975))</f>
        <v>O-RING O-RING</v>
      </c>
      <c r="F4975" t="str">
        <f>VLOOKUP(C4975,C$2:F$65001,3,FALSE)</f>
        <v xml:space="preserve">O-RING </v>
      </c>
      <c r="G4975" t="str">
        <f>VLOOKUP(C4975,C$2:G$65001,4,FALSE)</f>
        <v xml:space="preserve">O-RING             </v>
      </c>
      <c r="H4975" t="str">
        <f>"&lt;p&gt;" &amp;TRIM(B4975) &amp; "&lt;/p&gt;"</f>
        <v>&lt;p&gt;GV88-827-7-70&lt;/p&gt;</v>
      </c>
      <c r="I4975" t="str">
        <f>"&lt;d&gt;" &amp;TRIM(E4975) &amp; "&lt;/d&gt;"</f>
        <v>&lt;d&gt;O-RING O-RING&lt;/d&gt;</v>
      </c>
      <c r="J4975" t="str">
        <f>H4975&amp;I4975&amp;"&lt;c&gt;" &amp; A4975 &amp; "&lt;/c&gt;" &amp;"&lt;aka&gt;" &amp;C4975&amp; "&lt;/aka&gt;"</f>
        <v>&lt;p&gt;GV88-827-7-70&lt;/p&gt;&lt;d&gt;O-RING O-RING&lt;/d&gt;&lt;c&gt;D9182&lt;/c&gt;&lt;aka&gt;5331010463300&lt;/aka&gt;</v>
      </c>
    </row>
    <row r="4976" spans="1:10">
      <c r="A4976" s="1" t="s">
        <v>22926</v>
      </c>
      <c r="B4976" t="s">
        <v>15805</v>
      </c>
      <c r="C4976" s="7" t="s">
        <v>4288</v>
      </c>
      <c r="D4976" s="8" t="s">
        <v>24949</v>
      </c>
      <c r="E4976" t="str">
        <f>TRIM(F4976)&amp;IF(RIGHT(TRIM(F4976),1)=",",TRIM(G4976)," "&amp;TRIM(G4976))</f>
        <v>O-RING O-RING</v>
      </c>
      <c r="F4976" t="str">
        <f>VLOOKUP(C4976,C$2:F$65001,3,FALSE)</f>
        <v xml:space="preserve">O-RING </v>
      </c>
      <c r="G4976" t="str">
        <f>VLOOKUP(C4976,C$2:G$65001,4,FALSE)</f>
        <v xml:space="preserve">O-RING             </v>
      </c>
      <c r="H4976" t="str">
        <f>"&lt;p&gt;" &amp;TRIM(B4976) &amp; "&lt;/p&gt;"</f>
        <v>&lt;p&gt;M83461-1-012ES&lt;/p&gt;</v>
      </c>
      <c r="I4976" t="str">
        <f>"&lt;d&gt;" &amp;TRIM(E4976) &amp; "&lt;/d&gt;"</f>
        <v>&lt;d&gt;O-RING O-RING&lt;/d&gt;</v>
      </c>
      <c r="J4976" t="str">
        <f>H4976&amp;I4976&amp;"&lt;c&gt;" &amp; A4976 &amp; "&lt;/c&gt;" &amp;"&lt;aka&gt;" &amp;C4976&amp; "&lt;/aka&gt;"</f>
        <v>&lt;p&gt;M83461-1-012ES&lt;/p&gt;&lt;d&gt;O-RING O-RING&lt;/d&gt;&lt;c&gt;H2313&lt;/c&gt;&lt;aka&gt;5331010463300&lt;/aka&gt;</v>
      </c>
    </row>
    <row r="4977" spans="1:10">
      <c r="A4977" s="1" t="s">
        <v>5209</v>
      </c>
      <c r="B4977" t="s">
        <v>15808</v>
      </c>
      <c r="C4977" s="7" t="s">
        <v>4288</v>
      </c>
      <c r="D4977" s="8" t="s">
        <v>24949</v>
      </c>
      <c r="E4977" t="str">
        <f>TRIM(F4977)&amp;IF(RIGHT(TRIM(F4977),1)=",",TRIM(G4977)," "&amp;TRIM(G4977))</f>
        <v>O-RING O-RING</v>
      </c>
      <c r="F4977" t="str">
        <f>VLOOKUP(C4977,C$2:F$65001,3,FALSE)</f>
        <v xml:space="preserve">O-RING </v>
      </c>
      <c r="G4977" t="str">
        <f>VLOOKUP(C4977,C$2:G$65001,4,FALSE)</f>
        <v xml:space="preserve">O-RING             </v>
      </c>
      <c r="H4977" t="str">
        <f>"&lt;p&gt;" &amp;TRIM(B4977) &amp; "&lt;/p&gt;"</f>
        <v>&lt;p&gt;5468003-23&lt;/p&gt;</v>
      </c>
      <c r="I4977" t="str">
        <f>"&lt;d&gt;" &amp;TRIM(E4977) &amp; "&lt;/d&gt;"</f>
        <v>&lt;d&gt;O-RING O-RING&lt;/d&gt;</v>
      </c>
      <c r="J4977" t="str">
        <f>H4977&amp;I4977&amp;"&lt;c&gt;" &amp; A4977 &amp; "&lt;/c&gt;" &amp;"&lt;aka&gt;" &amp;C4977&amp; "&lt;/aka&gt;"</f>
        <v>&lt;p&gt;5468003-23&lt;/p&gt;&lt;d&gt;O-RING O-RING&lt;/d&gt;&lt;c&gt;53711&lt;/c&gt;&lt;aka&gt;5331010463300&lt;/aka&gt;</v>
      </c>
    </row>
    <row r="4978" spans="1:10">
      <c r="A4978" s="1" t="s">
        <v>23052</v>
      </c>
      <c r="B4978" t="s">
        <v>15810</v>
      </c>
      <c r="C4978" s="7" t="s">
        <v>4288</v>
      </c>
      <c r="D4978" s="8" t="s">
        <v>24949</v>
      </c>
      <c r="E4978" t="str">
        <f>TRIM(F4978)&amp;IF(RIGHT(TRIM(F4978),1)=",",TRIM(G4978)," "&amp;TRIM(G4978))</f>
        <v>O-RING O-RING</v>
      </c>
      <c r="F4978" t="str">
        <f>VLOOKUP(C4978,C$2:F$65001,3,FALSE)</f>
        <v xml:space="preserve">O-RING </v>
      </c>
      <c r="G4978" t="str">
        <f>VLOOKUP(C4978,C$2:G$65001,4,FALSE)</f>
        <v xml:space="preserve">O-RING             </v>
      </c>
      <c r="H4978" t="str">
        <f>"&lt;p&gt;" &amp;TRIM(B4978) &amp; "&lt;/p&gt;"</f>
        <v>&lt;p&gt;B-69392&lt;/p&gt;</v>
      </c>
      <c r="I4978" t="str">
        <f>"&lt;d&gt;" &amp;TRIM(E4978) &amp; "&lt;/d&gt;"</f>
        <v>&lt;d&gt;O-RING O-RING&lt;/d&gt;</v>
      </c>
      <c r="J4978" t="str">
        <f>H4978&amp;I4978&amp;"&lt;c&gt;" &amp; A4978 &amp; "&lt;/c&gt;" &amp;"&lt;aka&gt;" &amp;C4978&amp; "&lt;/aka&gt;"</f>
        <v>&lt;p&gt;B-69392&lt;/p&gt;&lt;d&gt;O-RING O-RING&lt;/d&gt;&lt;c&gt;62983&lt;/c&gt;&lt;aka&gt;5331010463300&lt;/aka&gt;</v>
      </c>
    </row>
    <row r="4979" spans="1:10">
      <c r="A4979" s="1" t="s">
        <v>22889</v>
      </c>
      <c r="B4979" t="s">
        <v>15813</v>
      </c>
      <c r="C4979" s="7" t="s">
        <v>4288</v>
      </c>
      <c r="D4979" s="8" t="s">
        <v>24949</v>
      </c>
      <c r="E4979" t="str">
        <f>TRIM(F4979)&amp;IF(RIGHT(TRIM(F4979),1)=",",TRIM(G4979)," "&amp;TRIM(G4979))</f>
        <v>O-RING O-RING</v>
      </c>
      <c r="F4979" t="str">
        <f>VLOOKUP(C4979,C$2:F$65001,3,FALSE)</f>
        <v xml:space="preserve">O-RING </v>
      </c>
      <c r="G4979" t="str">
        <f>VLOOKUP(C4979,C$2:G$65001,4,FALSE)</f>
        <v xml:space="preserve">O-RING             </v>
      </c>
      <c r="H4979" t="str">
        <f>"&lt;p&gt;" &amp;TRIM(B4979) &amp; "&lt;/p&gt;"</f>
        <v>&lt;p&gt;004012EB&lt;/p&gt;</v>
      </c>
      <c r="I4979" t="str">
        <f>"&lt;d&gt;" &amp;TRIM(E4979) &amp; "&lt;/d&gt;"</f>
        <v>&lt;d&gt;O-RING O-RING&lt;/d&gt;</v>
      </c>
      <c r="J4979" t="str">
        <f>H4979&amp;I4979&amp;"&lt;c&gt;" &amp; A4979 &amp; "&lt;/c&gt;" &amp;"&lt;aka&gt;" &amp;C4979&amp; "&lt;/aka&gt;"</f>
        <v>&lt;p&gt;004012EB&lt;/p&gt;&lt;d&gt;O-RING O-RING&lt;/d&gt;&lt;c&gt;D9182&lt;/c&gt;&lt;aka&gt;5331010463300&lt;/aka&gt;</v>
      </c>
    </row>
    <row r="4980" spans="1:10">
      <c r="A4980" s="1" t="s">
        <v>22889</v>
      </c>
      <c r="B4980" t="s">
        <v>15815</v>
      </c>
      <c r="C4980" s="7" t="s">
        <v>4288</v>
      </c>
      <c r="D4980" s="8" t="s">
        <v>24949</v>
      </c>
      <c r="E4980" t="str">
        <f>TRIM(F4980)&amp;IF(RIGHT(TRIM(F4980),1)=",",TRIM(G4980)," "&amp;TRIM(G4980))</f>
        <v>O-RING O-RING</v>
      </c>
      <c r="F4980" t="str">
        <f>VLOOKUP(C4980,C$2:F$65001,3,FALSE)</f>
        <v xml:space="preserve">O-RING </v>
      </c>
      <c r="G4980" t="str">
        <f>VLOOKUP(C4980,C$2:G$65001,4,FALSE)</f>
        <v xml:space="preserve">O-RING             </v>
      </c>
      <c r="H4980" t="str">
        <f>"&lt;p&gt;" &amp;TRIM(B4980) &amp; "&lt;/p&gt;"</f>
        <v>&lt;p&gt;30122&lt;/p&gt;</v>
      </c>
      <c r="I4980" t="str">
        <f>"&lt;d&gt;" &amp;TRIM(E4980) &amp; "&lt;/d&gt;"</f>
        <v>&lt;d&gt;O-RING O-RING&lt;/d&gt;</v>
      </c>
      <c r="J4980" t="str">
        <f>H4980&amp;I4980&amp;"&lt;c&gt;" &amp; A4980 &amp; "&lt;/c&gt;" &amp;"&lt;aka&gt;" &amp;C4980&amp; "&lt;/aka&gt;"</f>
        <v>&lt;p&gt;30122&lt;/p&gt;&lt;d&gt;O-RING O-RING&lt;/d&gt;&lt;c&gt;D9182&lt;/c&gt;&lt;aka&gt;5331010463300&lt;/aka&gt;</v>
      </c>
    </row>
    <row r="4981" spans="1:10">
      <c r="A4981" s="1" t="s">
        <v>22889</v>
      </c>
      <c r="B4981" t="s">
        <v>15817</v>
      </c>
      <c r="C4981" s="7" t="s">
        <v>4288</v>
      </c>
      <c r="D4981" s="8" t="s">
        <v>24949</v>
      </c>
      <c r="E4981" t="str">
        <f>TRIM(F4981)&amp;IF(RIGHT(TRIM(F4981),1)=",",TRIM(G4981)," "&amp;TRIM(G4981))</f>
        <v>O-RING O-RING</v>
      </c>
      <c r="F4981" t="str">
        <f>VLOOKUP(C4981,C$2:F$65001,3,FALSE)</f>
        <v xml:space="preserve">O-RING </v>
      </c>
      <c r="G4981" t="str">
        <f>VLOOKUP(C4981,C$2:G$65001,4,FALSE)</f>
        <v xml:space="preserve">O-RING             </v>
      </c>
      <c r="H4981" t="str">
        <f>"&lt;p&gt;" &amp;TRIM(B4981) &amp; "&lt;/p&gt;"</f>
        <v>&lt;p&gt;60C107&lt;/p&gt;</v>
      </c>
      <c r="I4981" t="str">
        <f>"&lt;d&gt;" &amp;TRIM(E4981) &amp; "&lt;/d&gt;"</f>
        <v>&lt;d&gt;O-RING O-RING&lt;/d&gt;</v>
      </c>
      <c r="J4981" t="str">
        <f>H4981&amp;I4981&amp;"&lt;c&gt;" &amp; A4981 &amp; "&lt;/c&gt;" &amp;"&lt;aka&gt;" &amp;C4981&amp; "&lt;/aka&gt;"</f>
        <v>&lt;p&gt;60C107&lt;/p&gt;&lt;d&gt;O-RING O-RING&lt;/d&gt;&lt;c&gt;D9182&lt;/c&gt;&lt;aka&gt;5331010463300&lt;/aka&gt;</v>
      </c>
    </row>
    <row r="4982" spans="1:10">
      <c r="A4982" s="1" t="s">
        <v>22889</v>
      </c>
      <c r="B4982" t="s">
        <v>15819</v>
      </c>
      <c r="C4982" s="7" t="s">
        <v>4288</v>
      </c>
      <c r="D4982" s="8" t="s">
        <v>24949</v>
      </c>
      <c r="E4982" t="str">
        <f>TRIM(F4982)&amp;IF(RIGHT(TRIM(F4982),1)=",",TRIM(G4982)," "&amp;TRIM(G4982))</f>
        <v>O-RING O-RING</v>
      </c>
      <c r="F4982" t="str">
        <f>VLOOKUP(C4982,C$2:F$65001,3,FALSE)</f>
        <v xml:space="preserve">O-RING </v>
      </c>
      <c r="G4982" t="str">
        <f>VLOOKUP(C4982,C$2:G$65001,4,FALSE)</f>
        <v xml:space="preserve">O-RING             </v>
      </c>
      <c r="H4982" t="str">
        <f>"&lt;p&gt;" &amp;TRIM(B4982) &amp; "&lt;/p&gt;"</f>
        <v>&lt;p&gt;SP-3107&lt;/p&gt;</v>
      </c>
      <c r="I4982" t="str">
        <f>"&lt;d&gt;" &amp;TRIM(E4982) &amp; "&lt;/d&gt;"</f>
        <v>&lt;d&gt;O-RING O-RING&lt;/d&gt;</v>
      </c>
      <c r="J4982" t="str">
        <f>H4982&amp;I4982&amp;"&lt;c&gt;" &amp; A4982 &amp; "&lt;/c&gt;" &amp;"&lt;aka&gt;" &amp;C4982&amp; "&lt;/aka&gt;"</f>
        <v>&lt;p&gt;SP-3107&lt;/p&gt;&lt;d&gt;O-RING O-RING&lt;/d&gt;&lt;c&gt;D9182&lt;/c&gt;&lt;aka&gt;5331010463300&lt;/aka&gt;</v>
      </c>
    </row>
    <row r="4983" spans="1:10">
      <c r="A4983" s="1" t="s">
        <v>23107</v>
      </c>
      <c r="B4983" t="s">
        <v>15821</v>
      </c>
      <c r="C4983" s="7" t="s">
        <v>4288</v>
      </c>
      <c r="D4983" s="8" t="s">
        <v>24949</v>
      </c>
      <c r="E4983" t="str">
        <f>TRIM(F4983)&amp;IF(RIGHT(TRIM(F4983),1)=",",TRIM(G4983)," "&amp;TRIM(G4983))</f>
        <v>O-RING O-RING</v>
      </c>
      <c r="F4983" t="str">
        <f>VLOOKUP(C4983,C$2:F$65001,3,FALSE)</f>
        <v xml:space="preserve">O-RING </v>
      </c>
      <c r="G4983" t="str">
        <f>VLOOKUP(C4983,C$2:G$65001,4,FALSE)</f>
        <v xml:space="preserve">O-RING             </v>
      </c>
      <c r="H4983" t="str">
        <f>"&lt;p&gt;" &amp;TRIM(B4983) &amp; "&lt;/p&gt;"</f>
        <v>&lt;p&gt;1000120270&lt;/p&gt;</v>
      </c>
      <c r="I4983" t="str">
        <f>"&lt;d&gt;" &amp;TRIM(E4983) &amp; "&lt;/d&gt;"</f>
        <v>&lt;d&gt;O-RING O-RING&lt;/d&gt;</v>
      </c>
      <c r="J4983" t="str">
        <f>H4983&amp;I4983&amp;"&lt;c&gt;" &amp; A4983 &amp; "&lt;/c&gt;" &amp;"&lt;aka&gt;" &amp;C4983&amp; "&lt;/aka&gt;"</f>
        <v>&lt;p&gt;1000120270&lt;/p&gt;&lt;d&gt;O-RING O-RING&lt;/d&gt;&lt;c&gt;U1068&lt;/c&gt;&lt;aka&gt;5331010463300&lt;/aka&gt;</v>
      </c>
    </row>
    <row r="4984" spans="1:10">
      <c r="A4984" s="1" t="s">
        <v>23108</v>
      </c>
      <c r="B4984" t="s">
        <v>15824</v>
      </c>
      <c r="C4984" s="7" t="s">
        <v>4288</v>
      </c>
      <c r="D4984" s="8" t="s">
        <v>24949</v>
      </c>
      <c r="E4984" t="str">
        <f>TRIM(F4984)&amp;IF(RIGHT(TRIM(F4984),1)=",",TRIM(G4984)," "&amp;TRIM(G4984))</f>
        <v>O-RING O-RING</v>
      </c>
      <c r="F4984" t="str">
        <f>VLOOKUP(C4984,C$2:F$65001,3,FALSE)</f>
        <v xml:space="preserve">O-RING </v>
      </c>
      <c r="G4984" t="str">
        <f>VLOOKUP(C4984,C$2:G$65001,4,FALSE)</f>
        <v xml:space="preserve">O-RING             </v>
      </c>
      <c r="H4984" t="str">
        <f>"&lt;p&gt;" &amp;TRIM(B4984) &amp; "&lt;/p&gt;"</f>
        <v>&lt;p&gt;02690&lt;/p&gt;</v>
      </c>
      <c r="I4984" t="str">
        <f>"&lt;d&gt;" &amp;TRIM(E4984) &amp; "&lt;/d&gt;"</f>
        <v>&lt;d&gt;O-RING O-RING&lt;/d&gt;</v>
      </c>
      <c r="J4984" t="str">
        <f>H4984&amp;I4984&amp;"&lt;c&gt;" &amp; A4984 &amp; "&lt;/c&gt;" &amp;"&lt;aka&gt;" &amp;C4984&amp; "&lt;/aka&gt;"</f>
        <v>&lt;p&gt;02690&lt;/p&gt;&lt;d&gt;O-RING O-RING&lt;/d&gt;&lt;c&gt;07270&lt;/c&gt;&lt;aka&gt;5331010463300&lt;/aka&gt;</v>
      </c>
    </row>
    <row r="4985" spans="1:10">
      <c r="A4985" s="1" t="s">
        <v>22740</v>
      </c>
      <c r="B4985" t="s">
        <v>15827</v>
      </c>
      <c r="C4985" s="7" t="s">
        <v>4288</v>
      </c>
      <c r="D4985" s="8" t="s">
        <v>24949</v>
      </c>
      <c r="E4985" t="str">
        <f>TRIM(F4985)&amp;IF(RIGHT(TRIM(F4985),1)=",",TRIM(G4985)," "&amp;TRIM(G4985))</f>
        <v>O-RING O-RING</v>
      </c>
      <c r="F4985" t="str">
        <f>VLOOKUP(C4985,C$2:F$65001,3,FALSE)</f>
        <v xml:space="preserve">O-RING </v>
      </c>
      <c r="G4985" t="str">
        <f>VLOOKUP(C4985,C$2:G$65001,4,FALSE)</f>
        <v xml:space="preserve">O-RING             </v>
      </c>
      <c r="H4985" t="str">
        <f>"&lt;p&gt;" &amp;TRIM(B4985) &amp; "&lt;/p&gt;"</f>
        <v>&lt;p&gt;23062N PIECE 30&lt;/p&gt;</v>
      </c>
      <c r="I4985" t="str">
        <f>"&lt;d&gt;" &amp;TRIM(E4985) &amp; "&lt;/d&gt;"</f>
        <v>&lt;d&gt;O-RING O-RING&lt;/d&gt;</v>
      </c>
      <c r="J4985" t="str">
        <f>H4985&amp;I4985&amp;"&lt;c&gt;" &amp; A4985 &amp; "&lt;/c&gt;" &amp;"&lt;aka&gt;" &amp;C4985&amp; "&lt;/aka&gt;"</f>
        <v>&lt;p&gt;23062N PIECE 30&lt;/p&gt;&lt;d&gt;O-RING O-RING&lt;/d&gt;&lt;c&gt;35795&lt;/c&gt;&lt;aka&gt;5331010463300&lt;/aka&gt;</v>
      </c>
    </row>
    <row r="4986" spans="1:10">
      <c r="A4986" s="1" t="s">
        <v>22795</v>
      </c>
      <c r="B4986" t="s">
        <v>15830</v>
      </c>
      <c r="C4986" s="7" t="s">
        <v>4288</v>
      </c>
      <c r="D4986" s="8" t="s">
        <v>24949</v>
      </c>
      <c r="E4986" t="str">
        <f>TRIM(F4986)&amp;IF(RIGHT(TRIM(F4986),1)=",",TRIM(G4986)," "&amp;TRIM(G4986))</f>
        <v>O-RING O-RING</v>
      </c>
      <c r="F4986" t="str">
        <f>VLOOKUP(C4986,C$2:F$65001,3,FALSE)</f>
        <v xml:space="preserve">O-RING </v>
      </c>
      <c r="G4986" t="str">
        <f>VLOOKUP(C4986,C$2:G$65001,4,FALSE)</f>
        <v xml:space="preserve">O-RING             </v>
      </c>
      <c r="H4986" t="str">
        <f>"&lt;p&gt;" &amp;TRIM(B4986) &amp; "&lt;/p&gt;"</f>
        <v>&lt;p&gt;AS568A-012-MIL-P-25732&lt;/p&gt;</v>
      </c>
      <c r="I4986" t="str">
        <f>"&lt;d&gt;" &amp;TRIM(E4986) &amp; "&lt;/d&gt;"</f>
        <v>&lt;d&gt;O-RING O-RING&lt;/d&gt;</v>
      </c>
      <c r="J4986" t="str">
        <f>H4986&amp;I4986&amp;"&lt;c&gt;" &amp; A4986 &amp; "&lt;/c&gt;" &amp;"&lt;aka&gt;" &amp;C4986&amp; "&lt;/aka&gt;"</f>
        <v>&lt;p&gt;AS568A-012-MIL-P-25732&lt;/p&gt;&lt;d&gt;O-RING O-RING&lt;/d&gt;&lt;c&gt;76005&lt;/c&gt;&lt;aka&gt;5331010463300&lt;/aka&gt;</v>
      </c>
    </row>
    <row r="4987" spans="1:10">
      <c r="A4987" s="1" t="s">
        <v>22889</v>
      </c>
      <c r="B4987" t="s">
        <v>15835</v>
      </c>
      <c r="C4987" s="7" t="s">
        <v>4288</v>
      </c>
      <c r="D4987" s="8" t="s">
        <v>24949</v>
      </c>
      <c r="E4987" t="str">
        <f>TRIM(F4987)&amp;IF(RIGHT(TRIM(F4987),1)=",",TRIM(G4987)," "&amp;TRIM(G4987))</f>
        <v>O-RING O-RING</v>
      </c>
      <c r="F4987" t="str">
        <f>VLOOKUP(C4987,C$2:F$65001,3,FALSE)</f>
        <v xml:space="preserve">O-RING </v>
      </c>
      <c r="G4987" t="str">
        <f>VLOOKUP(C4987,C$2:G$65001,4,FALSE)</f>
        <v xml:space="preserve">O-RING             </v>
      </c>
      <c r="H4987" t="str">
        <f>"&lt;p&gt;" &amp;TRIM(B4987) &amp; "&lt;/p&gt;"</f>
        <v>&lt;p&gt;P104030032&lt;/p&gt;</v>
      </c>
      <c r="I4987" t="str">
        <f>"&lt;d&gt;" &amp;TRIM(E4987) &amp; "&lt;/d&gt;"</f>
        <v>&lt;d&gt;O-RING O-RING&lt;/d&gt;</v>
      </c>
      <c r="J4987" t="str">
        <f>H4987&amp;I4987&amp;"&lt;c&gt;" &amp; A4987 &amp; "&lt;/c&gt;" &amp;"&lt;aka&gt;" &amp;C4987&amp; "&lt;/aka&gt;"</f>
        <v>&lt;p&gt;P104030032&lt;/p&gt;&lt;d&gt;O-RING O-RING&lt;/d&gt;&lt;c&gt;D9182&lt;/c&gt;&lt;aka&gt;5331010463300&lt;/aka&gt;</v>
      </c>
    </row>
    <row r="4988" spans="1:10">
      <c r="A4988" s="1" t="s">
        <v>22889</v>
      </c>
      <c r="B4988" t="s">
        <v>15837</v>
      </c>
      <c r="C4988" s="7" t="s">
        <v>4288</v>
      </c>
      <c r="D4988" s="8" t="s">
        <v>24949</v>
      </c>
      <c r="E4988" t="str">
        <f>TRIM(F4988)&amp;IF(RIGHT(TRIM(F4988),1)=",",TRIM(G4988)," "&amp;TRIM(G4988))</f>
        <v>O-RING O-RING</v>
      </c>
      <c r="F4988" t="str">
        <f>VLOOKUP(C4988,C$2:F$65001,3,FALSE)</f>
        <v xml:space="preserve">O-RING </v>
      </c>
      <c r="G4988" t="str">
        <f>VLOOKUP(C4988,C$2:G$65001,4,FALSE)</f>
        <v xml:space="preserve">O-RING             </v>
      </c>
      <c r="H4988" t="str">
        <f>"&lt;p&gt;" &amp;TRIM(B4988) &amp; "&lt;/p&gt;"</f>
        <v>&lt;p&gt;SP6115&lt;/p&gt;</v>
      </c>
      <c r="I4988" t="str">
        <f>"&lt;d&gt;" &amp;TRIM(E4988) &amp; "&lt;/d&gt;"</f>
        <v>&lt;d&gt;O-RING O-RING&lt;/d&gt;</v>
      </c>
      <c r="J4988" t="str">
        <f>H4988&amp;I4988&amp;"&lt;c&gt;" &amp; A4988 &amp; "&lt;/c&gt;" &amp;"&lt;aka&gt;" &amp;C4988&amp; "&lt;/aka&gt;"</f>
        <v>&lt;p&gt;SP6115&lt;/p&gt;&lt;d&gt;O-RING O-RING&lt;/d&gt;&lt;c&gt;D9182&lt;/c&gt;&lt;aka&gt;5331010463300&lt;/aka&gt;</v>
      </c>
    </row>
    <row r="4989" spans="1:10">
      <c r="A4989" s="1" t="s">
        <v>22889</v>
      </c>
      <c r="B4989" t="s">
        <v>15839</v>
      </c>
      <c r="C4989" s="7" t="s">
        <v>4288</v>
      </c>
      <c r="D4989" s="8" t="s">
        <v>24949</v>
      </c>
      <c r="E4989" t="str">
        <f>TRIM(F4989)&amp;IF(RIGHT(TRIM(F4989),1)=",",TRIM(G4989)," "&amp;TRIM(G4989))</f>
        <v>O-RING O-RING</v>
      </c>
      <c r="F4989" t="str">
        <f>VLOOKUP(C4989,C$2:F$65001,3,FALSE)</f>
        <v xml:space="preserve">O-RING </v>
      </c>
      <c r="G4989" t="str">
        <f>VLOOKUP(C4989,C$2:G$65001,4,FALSE)</f>
        <v xml:space="preserve">O-RING             </v>
      </c>
      <c r="H4989" t="str">
        <f>"&lt;p&gt;" &amp;TRIM(B4989) &amp; "&lt;/p&gt;"</f>
        <v>&lt;p&gt;Y330-12&lt;/p&gt;</v>
      </c>
      <c r="I4989" t="str">
        <f>"&lt;d&gt;" &amp;TRIM(E4989) &amp; "&lt;/d&gt;"</f>
        <v>&lt;d&gt;O-RING O-RING&lt;/d&gt;</v>
      </c>
      <c r="J4989" t="str">
        <f>H4989&amp;I4989&amp;"&lt;c&gt;" &amp; A4989 &amp; "&lt;/c&gt;" &amp;"&lt;aka&gt;" &amp;C4989&amp; "&lt;/aka&gt;"</f>
        <v>&lt;p&gt;Y330-12&lt;/p&gt;&lt;d&gt;O-RING O-RING&lt;/d&gt;&lt;c&gt;D9182&lt;/c&gt;&lt;aka&gt;5331010463300&lt;/aka&gt;</v>
      </c>
    </row>
    <row r="4990" spans="1:10">
      <c r="A4990" s="1" t="s">
        <v>23098</v>
      </c>
      <c r="B4990" t="s">
        <v>15841</v>
      </c>
      <c r="C4990" s="7" t="s">
        <v>4288</v>
      </c>
      <c r="D4990" s="8" t="s">
        <v>24949</v>
      </c>
      <c r="E4990" t="str">
        <f>TRIM(F4990)&amp;IF(RIGHT(TRIM(F4990),1)=",",TRIM(G4990)," "&amp;TRIM(G4990))</f>
        <v>O-RING O-RING</v>
      </c>
      <c r="F4990" t="str">
        <f>VLOOKUP(C4990,C$2:F$65001,3,FALSE)</f>
        <v xml:space="preserve">O-RING </v>
      </c>
      <c r="G4990" t="str">
        <f>VLOOKUP(C4990,C$2:G$65001,4,FALSE)</f>
        <v xml:space="preserve">O-RING             </v>
      </c>
      <c r="H4990" t="str">
        <f>"&lt;p&gt;" &amp;TRIM(B4990) &amp; "&lt;/p&gt;"</f>
        <v>&lt;p&gt;012-1587&lt;/p&gt;</v>
      </c>
      <c r="I4990" t="str">
        <f>"&lt;d&gt;" &amp;TRIM(E4990) &amp; "&lt;/d&gt;"</f>
        <v>&lt;d&gt;O-RING O-RING&lt;/d&gt;</v>
      </c>
      <c r="J4990" t="str">
        <f>H4990&amp;I4990&amp;"&lt;c&gt;" &amp; A4990 &amp; "&lt;/c&gt;" &amp;"&lt;aka&gt;" &amp;C4990&amp; "&lt;/aka&gt;"</f>
        <v>&lt;p&gt;012-1587&lt;/p&gt;&lt;d&gt;O-RING O-RING&lt;/d&gt;&lt;c&gt;25184&lt;/c&gt;&lt;aka&gt;5331010463300&lt;/aka&gt;</v>
      </c>
    </row>
    <row r="4991" spans="1:10">
      <c r="A4991" s="1" t="s">
        <v>23098</v>
      </c>
      <c r="B4991" t="s">
        <v>15844</v>
      </c>
      <c r="C4991" s="7" t="s">
        <v>4288</v>
      </c>
      <c r="D4991" s="8" t="s">
        <v>24949</v>
      </c>
      <c r="E4991" t="str">
        <f>TRIM(F4991)&amp;IF(RIGHT(TRIM(F4991),1)=",",TRIM(G4991)," "&amp;TRIM(G4991))</f>
        <v>O-RING O-RING</v>
      </c>
      <c r="F4991" t="str">
        <f>VLOOKUP(C4991,C$2:F$65001,3,FALSE)</f>
        <v xml:space="preserve">O-RING </v>
      </c>
      <c r="G4991" t="str">
        <f>VLOOKUP(C4991,C$2:G$65001,4,FALSE)</f>
        <v xml:space="preserve">O-RING             </v>
      </c>
      <c r="H4991" t="str">
        <f>"&lt;p&gt;" &amp;TRIM(B4991) &amp; "&lt;/p&gt;"</f>
        <v>&lt;p&gt;PRP102-7757&lt;/p&gt;</v>
      </c>
      <c r="I4991" t="str">
        <f>"&lt;d&gt;" &amp;TRIM(E4991) &amp; "&lt;/d&gt;"</f>
        <v>&lt;d&gt;O-RING O-RING&lt;/d&gt;</v>
      </c>
      <c r="J4991" t="str">
        <f>H4991&amp;I4991&amp;"&lt;c&gt;" &amp; A4991 &amp; "&lt;/c&gt;" &amp;"&lt;aka&gt;" &amp;C4991&amp; "&lt;/aka&gt;"</f>
        <v>&lt;p&gt;PRP102-7757&lt;/p&gt;&lt;d&gt;O-RING O-RING&lt;/d&gt;&lt;c&gt;25184&lt;/c&gt;&lt;aka&gt;5331010463300&lt;/aka&gt;</v>
      </c>
    </row>
    <row r="4992" spans="1:10">
      <c r="A4992" s="1" t="s">
        <v>22911</v>
      </c>
      <c r="B4992" t="s">
        <v>15847</v>
      </c>
      <c r="C4992" s="7" t="s">
        <v>4288</v>
      </c>
      <c r="D4992" s="8" t="s">
        <v>24949</v>
      </c>
      <c r="E4992" t="str">
        <f>TRIM(F4992)&amp;IF(RIGHT(TRIM(F4992),1)=",",TRIM(G4992)," "&amp;TRIM(G4992))</f>
        <v>O-RING O-RING</v>
      </c>
      <c r="F4992" t="str">
        <f>VLOOKUP(C4992,C$2:F$65001,3,FALSE)</f>
        <v xml:space="preserve">O-RING </v>
      </c>
      <c r="G4992" t="str">
        <f>VLOOKUP(C4992,C$2:G$65001,4,FALSE)</f>
        <v xml:space="preserve">O-RING             </v>
      </c>
      <c r="H4992" t="str">
        <f>"&lt;p&gt;" &amp;TRIM(B4992) &amp; "&lt;/p&gt;"</f>
        <v>&lt;p&gt;PRP568-012-4367-70&lt;/p&gt;</v>
      </c>
      <c r="I4992" t="str">
        <f>"&lt;d&gt;" &amp;TRIM(E4992) &amp; "&lt;/d&gt;"</f>
        <v>&lt;d&gt;O-RING O-RING&lt;/d&gt;</v>
      </c>
      <c r="J4992" t="str">
        <f>H4992&amp;I4992&amp;"&lt;c&gt;" &amp; A4992 &amp; "&lt;/c&gt;" &amp;"&lt;aka&gt;" &amp;C4992&amp; "&lt;/aka&gt;"</f>
        <v>&lt;p&gt;PRP568-012-4367-70&lt;/p&gt;&lt;d&gt;O-RING O-RING&lt;/d&gt;&lt;c&gt;77308&lt;/c&gt;&lt;aka&gt;5331010463300&lt;/aka&gt;</v>
      </c>
    </row>
    <row r="4993" spans="1:10">
      <c r="A4993" s="1" t="s">
        <v>22674</v>
      </c>
      <c r="B4993" t="s">
        <v>15849</v>
      </c>
      <c r="C4993" s="7" t="s">
        <v>4288</v>
      </c>
      <c r="D4993" s="8" t="s">
        <v>24949</v>
      </c>
      <c r="E4993" t="str">
        <f>TRIM(F4993)&amp;IF(RIGHT(TRIM(F4993),1)=",",TRIM(G4993)," "&amp;TRIM(G4993))</f>
        <v>O-RING O-RING</v>
      </c>
      <c r="F4993" t="str">
        <f>VLOOKUP(C4993,C$2:F$65001,3,FALSE)</f>
        <v xml:space="preserve">O-RING </v>
      </c>
      <c r="G4993" t="str">
        <f>VLOOKUP(C4993,C$2:G$65001,4,FALSE)</f>
        <v xml:space="preserve">O-RING             </v>
      </c>
      <c r="H4993" t="str">
        <f>"&lt;p&gt;" &amp;TRIM(B4993) &amp; "&lt;/p&gt;"</f>
        <v>&lt;p&gt;516-4676660 ITE&lt;/p&gt;</v>
      </c>
      <c r="I4993" t="str">
        <f>"&lt;d&gt;" &amp;TRIM(E4993) &amp; "&lt;/d&gt;"</f>
        <v>&lt;d&gt;O-RING O-RING&lt;/d&gt;</v>
      </c>
      <c r="J4993" t="str">
        <f>H4993&amp;I4993&amp;"&lt;c&gt;" &amp; A4993 &amp; "&lt;/c&gt;" &amp;"&lt;aka&gt;" &amp;C4993&amp; "&lt;/aka&gt;"</f>
        <v>&lt;p&gt;516-4676660 ITE&lt;/p&gt;&lt;d&gt;O-RING O-RING&lt;/d&gt;&lt;c&gt;80064&lt;/c&gt;&lt;aka&gt;5331010463300&lt;/aka&gt;</v>
      </c>
    </row>
    <row r="4994" spans="1:10">
      <c r="A4994" s="1" t="s">
        <v>22889</v>
      </c>
      <c r="B4994" t="s">
        <v>15852</v>
      </c>
      <c r="C4994" s="7" t="s">
        <v>4288</v>
      </c>
      <c r="D4994" s="8" t="s">
        <v>24949</v>
      </c>
      <c r="E4994" t="str">
        <f>TRIM(F4994)&amp;IF(RIGHT(TRIM(F4994),1)=",",TRIM(G4994)," "&amp;TRIM(G4994))</f>
        <v>O-RING O-RING</v>
      </c>
      <c r="F4994" t="str">
        <f>VLOOKUP(C4994,C$2:F$65001,3,FALSE)</f>
        <v xml:space="preserve">O-RING </v>
      </c>
      <c r="G4994" t="str">
        <f>VLOOKUP(C4994,C$2:G$65001,4,FALSE)</f>
        <v xml:space="preserve">O-RING             </v>
      </c>
      <c r="H4994" t="str">
        <f>"&lt;p&gt;" &amp;TRIM(B4994) &amp; "&lt;/p&gt;"</f>
        <v>&lt;p&gt;AN6227-7&lt;/p&gt;</v>
      </c>
      <c r="I4994" t="str">
        <f>"&lt;d&gt;" &amp;TRIM(E4994) &amp; "&lt;/d&gt;"</f>
        <v>&lt;d&gt;O-RING O-RING&lt;/d&gt;</v>
      </c>
      <c r="J4994" t="str">
        <f>H4994&amp;I4994&amp;"&lt;c&gt;" &amp; A4994 &amp; "&lt;/c&gt;" &amp;"&lt;aka&gt;" &amp;C4994&amp; "&lt;/aka&gt;"</f>
        <v>&lt;p&gt;AN6227-7&lt;/p&gt;&lt;d&gt;O-RING O-RING&lt;/d&gt;&lt;c&gt;D9182&lt;/c&gt;&lt;aka&gt;5331010463300&lt;/aka&gt;</v>
      </c>
    </row>
    <row r="4995" spans="1:10">
      <c r="A4995" s="1" t="s">
        <v>22889</v>
      </c>
      <c r="B4995" t="s">
        <v>15854</v>
      </c>
      <c r="C4995" s="7" t="s">
        <v>4288</v>
      </c>
      <c r="D4995" s="8" t="s">
        <v>24949</v>
      </c>
      <c r="E4995" t="str">
        <f>TRIM(F4995)&amp;IF(RIGHT(TRIM(F4995),1)=",",TRIM(G4995)," "&amp;TRIM(G4995))</f>
        <v>O-RING O-RING</v>
      </c>
      <c r="F4995" t="str">
        <f>VLOOKUP(C4995,C$2:F$65001,3,FALSE)</f>
        <v xml:space="preserve">O-RING </v>
      </c>
      <c r="G4995" t="str">
        <f>VLOOKUP(C4995,C$2:G$65001,4,FALSE)</f>
        <v xml:space="preserve">O-RING             </v>
      </c>
      <c r="H4995" t="str">
        <f>"&lt;p&gt;" &amp;TRIM(B4995) &amp; "&lt;/p&gt;"</f>
        <v>&lt;p&gt;AS568-012MIL-P- 25732&lt;/p&gt;</v>
      </c>
      <c r="I4995" t="str">
        <f>"&lt;d&gt;" &amp;TRIM(E4995) &amp; "&lt;/d&gt;"</f>
        <v>&lt;d&gt;O-RING O-RING&lt;/d&gt;</v>
      </c>
      <c r="J4995" t="str">
        <f>H4995&amp;I4995&amp;"&lt;c&gt;" &amp; A4995 &amp; "&lt;/c&gt;" &amp;"&lt;aka&gt;" &amp;C4995&amp; "&lt;/aka&gt;"</f>
        <v>&lt;p&gt;AS568-012MIL-P- 25732&lt;/p&gt;&lt;d&gt;O-RING O-RING&lt;/d&gt;&lt;c&gt;D9182&lt;/c&gt;&lt;aka&gt;5331010463300&lt;/aka&gt;</v>
      </c>
    </row>
    <row r="4996" spans="1:10">
      <c r="A4996" s="1" t="s">
        <v>22889</v>
      </c>
      <c r="B4996" t="s">
        <v>15856</v>
      </c>
      <c r="C4996" s="7" t="s">
        <v>4288</v>
      </c>
      <c r="D4996" s="8" t="s">
        <v>24949</v>
      </c>
      <c r="E4996" t="str">
        <f>TRIM(F4996)&amp;IF(RIGHT(TRIM(F4996),1)=",",TRIM(G4996)," "&amp;TRIM(G4996))</f>
        <v>O-RING O-RING</v>
      </c>
      <c r="F4996" t="str">
        <f>VLOOKUP(C4996,C$2:F$65001,3,FALSE)</f>
        <v xml:space="preserve">O-RING </v>
      </c>
      <c r="G4996" t="str">
        <f>VLOOKUP(C4996,C$2:G$65001,4,FALSE)</f>
        <v xml:space="preserve">O-RING             </v>
      </c>
      <c r="H4996" t="str">
        <f>"&lt;p&gt;" &amp;TRIM(B4996) &amp; "&lt;/p&gt;"</f>
        <v>&lt;p&gt;C205026-1&lt;/p&gt;</v>
      </c>
      <c r="I4996" t="str">
        <f>"&lt;d&gt;" &amp;TRIM(E4996) &amp; "&lt;/d&gt;"</f>
        <v>&lt;d&gt;O-RING O-RING&lt;/d&gt;</v>
      </c>
      <c r="J4996" t="str">
        <f>H4996&amp;I4996&amp;"&lt;c&gt;" &amp; A4996 &amp; "&lt;/c&gt;" &amp;"&lt;aka&gt;" &amp;C4996&amp; "&lt;/aka&gt;"</f>
        <v>&lt;p&gt;C205026-1&lt;/p&gt;&lt;d&gt;O-RING O-RING&lt;/d&gt;&lt;c&gt;D9182&lt;/c&gt;&lt;aka&gt;5331010463300&lt;/aka&gt;</v>
      </c>
    </row>
    <row r="4997" spans="1:10">
      <c r="A4997" s="1" t="s">
        <v>22889</v>
      </c>
      <c r="B4997" t="s">
        <v>15858</v>
      </c>
      <c r="C4997" s="7" t="s">
        <v>4288</v>
      </c>
      <c r="D4997" s="8" t="s">
        <v>24949</v>
      </c>
      <c r="E4997" t="str">
        <f>TRIM(F4997)&amp;IF(RIGHT(TRIM(F4997),1)=",",TRIM(G4997)," "&amp;TRIM(G4997))</f>
        <v>O-RING O-RING</v>
      </c>
      <c r="F4997" t="str">
        <f>VLOOKUP(C4997,C$2:F$65001,3,FALSE)</f>
        <v xml:space="preserve">O-RING </v>
      </c>
      <c r="G4997" t="str">
        <f>VLOOKUP(C4997,C$2:G$65001,4,FALSE)</f>
        <v xml:space="preserve">O-RING             </v>
      </c>
      <c r="H4997" t="str">
        <f>"&lt;p&gt;" &amp;TRIM(B4997) &amp; "&lt;/p&gt;"</f>
        <v>&lt;p&gt;PA00002690&lt;/p&gt;</v>
      </c>
      <c r="I4997" t="str">
        <f>"&lt;d&gt;" &amp;TRIM(E4997) &amp; "&lt;/d&gt;"</f>
        <v>&lt;d&gt;O-RING O-RING&lt;/d&gt;</v>
      </c>
      <c r="J4997" t="str">
        <f>H4997&amp;I4997&amp;"&lt;c&gt;" &amp; A4997 &amp; "&lt;/c&gt;" &amp;"&lt;aka&gt;" &amp;C4997&amp; "&lt;/aka&gt;"</f>
        <v>&lt;p&gt;PA00002690&lt;/p&gt;&lt;d&gt;O-RING O-RING&lt;/d&gt;&lt;c&gt;D9182&lt;/c&gt;&lt;aka&gt;5331010463300&lt;/aka&gt;</v>
      </c>
    </row>
    <row r="4998" spans="1:10">
      <c r="A4998" s="1" t="s">
        <v>23110</v>
      </c>
      <c r="B4998" t="s">
        <v>15860</v>
      </c>
      <c r="C4998" s="7" t="s">
        <v>4288</v>
      </c>
      <c r="D4998" s="8" t="s">
        <v>24949</v>
      </c>
      <c r="E4998" t="str">
        <f>TRIM(F4998)&amp;IF(RIGHT(TRIM(F4998),1)=",",TRIM(G4998)," "&amp;TRIM(G4998))</f>
        <v>O-RING O-RING</v>
      </c>
      <c r="F4998" t="str">
        <f>VLOOKUP(C4998,C$2:F$65001,3,FALSE)</f>
        <v xml:space="preserve">O-RING </v>
      </c>
      <c r="G4998" t="str">
        <f>VLOOKUP(C4998,C$2:G$65001,4,FALSE)</f>
        <v xml:space="preserve">O-RING             </v>
      </c>
      <c r="H4998" t="str">
        <f>"&lt;p&gt;" &amp;TRIM(B4998) &amp; "&lt;/p&gt;"</f>
        <v>&lt;p&gt;60108012&lt;/p&gt;</v>
      </c>
      <c r="I4998" t="str">
        <f>"&lt;d&gt;" &amp;TRIM(E4998) &amp; "&lt;/d&gt;"</f>
        <v>&lt;d&gt;O-RING O-RING&lt;/d&gt;</v>
      </c>
      <c r="J4998" t="str">
        <f>H4998&amp;I4998&amp;"&lt;c&gt;" &amp; A4998 &amp; "&lt;/c&gt;" &amp;"&lt;aka&gt;" &amp;C4998&amp; "&lt;/aka&gt;"</f>
        <v>&lt;p&gt;60108012&lt;/p&gt;&lt;d&gt;O-RING O-RING&lt;/d&gt;&lt;c&gt;30058&lt;/c&gt;&lt;aka&gt;5331010463300&lt;/aka&gt;</v>
      </c>
    </row>
    <row r="4999" spans="1:10">
      <c r="A4999" s="1" t="s">
        <v>23111</v>
      </c>
      <c r="B4999" t="s">
        <v>15863</v>
      </c>
      <c r="C4999" s="7" t="s">
        <v>4288</v>
      </c>
      <c r="D4999" s="8" t="s">
        <v>24949</v>
      </c>
      <c r="E4999" t="str">
        <f>TRIM(F4999)&amp;IF(RIGHT(TRIM(F4999),1)=",",TRIM(G4999)," "&amp;TRIM(G4999))</f>
        <v>O-RING O-RING</v>
      </c>
      <c r="F4999" t="str">
        <f>VLOOKUP(C4999,C$2:F$65001,3,FALSE)</f>
        <v xml:space="preserve">O-RING </v>
      </c>
      <c r="G4999" t="str">
        <f>VLOOKUP(C4999,C$2:G$65001,4,FALSE)</f>
        <v xml:space="preserve">O-RING             </v>
      </c>
      <c r="H4999" t="str">
        <f>"&lt;p&gt;" &amp;TRIM(B4999) &amp; "&lt;/p&gt;"</f>
        <v>&lt;p&gt;A-012SR8014-75&lt;/p&gt;</v>
      </c>
      <c r="I4999" t="str">
        <f>"&lt;d&gt;" &amp;TRIM(E4999) &amp; "&lt;/d&gt;"</f>
        <v>&lt;d&gt;O-RING O-RING&lt;/d&gt;</v>
      </c>
      <c r="J4999" t="str">
        <f>H4999&amp;I4999&amp;"&lt;c&gt;" &amp; A4999 &amp; "&lt;/c&gt;" &amp;"&lt;aka&gt;" &amp;C4999&amp; "&lt;/aka&gt;"</f>
        <v>&lt;p&gt;A-012SR8014-75&lt;/p&gt;&lt;d&gt;O-RING O-RING&lt;/d&gt;&lt;c&gt;95272&lt;/c&gt;&lt;aka&gt;5331010463300&lt;/aka&gt;</v>
      </c>
    </row>
    <row r="5000" spans="1:10">
      <c r="A5000" s="1" t="s">
        <v>22889</v>
      </c>
      <c r="B5000" t="s">
        <v>15866</v>
      </c>
      <c r="C5000" s="7" t="s">
        <v>4288</v>
      </c>
      <c r="D5000" s="8" t="s">
        <v>24949</v>
      </c>
      <c r="E5000" t="str">
        <f>TRIM(F5000)&amp;IF(RIGHT(TRIM(F5000),1)=",",TRIM(G5000)," "&amp;TRIM(G5000))</f>
        <v>O-RING O-RING</v>
      </c>
      <c r="F5000" t="str">
        <f>VLOOKUP(C5000,C$2:F$65001,3,FALSE)</f>
        <v xml:space="preserve">O-RING </v>
      </c>
      <c r="G5000" t="str">
        <f>VLOOKUP(C5000,C$2:G$65001,4,FALSE)</f>
        <v xml:space="preserve">O-RING             </v>
      </c>
      <c r="H5000" t="str">
        <f>"&lt;p&gt;" &amp;TRIM(B5000) &amp; "&lt;/p&gt;"</f>
        <v>&lt;p&gt;012-7507&lt;/p&gt;</v>
      </c>
      <c r="I5000" t="str">
        <f>"&lt;d&gt;" &amp;TRIM(E5000) &amp; "&lt;/d&gt;"</f>
        <v>&lt;d&gt;O-RING O-RING&lt;/d&gt;</v>
      </c>
      <c r="J5000" t="str">
        <f>H5000&amp;I5000&amp;"&lt;c&gt;" &amp; A5000 &amp; "&lt;/c&gt;" &amp;"&lt;aka&gt;" &amp;C5000&amp; "&lt;/aka&gt;"</f>
        <v>&lt;p&gt;012-7507&lt;/p&gt;&lt;d&gt;O-RING O-RING&lt;/d&gt;&lt;c&gt;D9182&lt;/c&gt;&lt;aka&gt;5331010463300&lt;/aka&gt;</v>
      </c>
    </row>
    <row r="5001" spans="1:10">
      <c r="A5001" s="1" t="s">
        <v>22889</v>
      </c>
      <c r="B5001" t="s">
        <v>15868</v>
      </c>
      <c r="C5001" s="7" t="s">
        <v>4288</v>
      </c>
      <c r="D5001" s="8" t="s">
        <v>24949</v>
      </c>
      <c r="E5001" t="str">
        <f>TRIM(F5001)&amp;IF(RIGHT(TRIM(F5001),1)=",",TRIM(G5001)," "&amp;TRIM(G5001))</f>
        <v>O-RING O-RING</v>
      </c>
      <c r="F5001" t="str">
        <f>VLOOKUP(C5001,C$2:F$65001,3,FALSE)</f>
        <v xml:space="preserve">O-RING </v>
      </c>
      <c r="G5001" t="str">
        <f>VLOOKUP(C5001,C$2:G$65001,4,FALSE)</f>
        <v xml:space="preserve">O-RING             </v>
      </c>
      <c r="H5001" t="str">
        <f>"&lt;p&gt;" &amp;TRIM(B5001) &amp; "&lt;/p&gt;"</f>
        <v>&lt;p&gt;MS29512-012&lt;/p&gt;</v>
      </c>
      <c r="I5001" t="str">
        <f>"&lt;d&gt;" &amp;TRIM(E5001) &amp; "&lt;/d&gt;"</f>
        <v>&lt;d&gt;O-RING O-RING&lt;/d&gt;</v>
      </c>
      <c r="J5001" t="str">
        <f>H5001&amp;I5001&amp;"&lt;c&gt;" &amp; A5001 &amp; "&lt;/c&gt;" &amp;"&lt;aka&gt;" &amp;C5001&amp; "&lt;/aka&gt;"</f>
        <v>&lt;p&gt;MS29512-012&lt;/p&gt;&lt;d&gt;O-RING O-RING&lt;/d&gt;&lt;c&gt;D9182&lt;/c&gt;&lt;aka&gt;5331010463300&lt;/aka&gt;</v>
      </c>
    </row>
    <row r="5002" spans="1:10">
      <c r="A5002" s="1" t="s">
        <v>5181</v>
      </c>
      <c r="B5002" t="s">
        <v>15870</v>
      </c>
      <c r="C5002" s="7" t="s">
        <v>4288</v>
      </c>
      <c r="D5002" s="8" t="s">
        <v>24949</v>
      </c>
      <c r="E5002" t="str">
        <f>TRIM(F5002)&amp;IF(RIGHT(TRIM(F5002),1)=",",TRIM(G5002)," "&amp;TRIM(G5002))</f>
        <v>O-RING O-RING</v>
      </c>
      <c r="F5002" t="str">
        <f>VLOOKUP(C5002,C$2:F$65001,3,FALSE)</f>
        <v xml:space="preserve">O-RING </v>
      </c>
      <c r="G5002" t="str">
        <f>VLOOKUP(C5002,C$2:G$65001,4,FALSE)</f>
        <v xml:space="preserve">O-RING             </v>
      </c>
      <c r="H5002" t="str">
        <f>"&lt;p&gt;" &amp;TRIM(B5002) &amp; "&lt;/p&gt;"</f>
        <v>&lt;p&gt;0.364IN IDX0.070IN W COMPOUND D&lt;/p&gt;</v>
      </c>
      <c r="I5002" t="str">
        <f>"&lt;d&gt;" &amp;TRIM(E5002) &amp; "&lt;/d&gt;"</f>
        <v>&lt;d&gt;O-RING O-RING&lt;/d&gt;</v>
      </c>
      <c r="J5002" t="str">
        <f>H5002&amp;I5002&amp;"&lt;c&gt;" &amp; A5002 &amp; "&lt;/c&gt;" &amp;"&lt;aka&gt;" &amp;C5002&amp; "&lt;/aka&gt;"</f>
        <v>&lt;p&gt;0.364IN IDX0.070IN W COMPOUND D&lt;/p&gt;&lt;d&gt;O-RING O-RING&lt;/d&gt;&lt;c&gt;01212&lt;/c&gt;&lt;aka&gt;5331010463300&lt;/aka&gt;</v>
      </c>
    </row>
    <row r="5003" spans="1:10">
      <c r="A5003" s="1" t="s">
        <v>22603</v>
      </c>
      <c r="B5003" t="s">
        <v>15874</v>
      </c>
      <c r="C5003" s="7" t="s">
        <v>4288</v>
      </c>
      <c r="D5003" s="8" t="s">
        <v>24949</v>
      </c>
      <c r="E5003" t="str">
        <f>TRIM(F5003)&amp;IF(RIGHT(TRIM(F5003),1)=",",TRIM(G5003)," "&amp;TRIM(G5003))</f>
        <v>O-RING O-RING</v>
      </c>
      <c r="F5003" t="str">
        <f>VLOOKUP(C5003,C$2:F$65001,3,FALSE)</f>
        <v xml:space="preserve">O-RING </v>
      </c>
      <c r="G5003" t="str">
        <f>VLOOKUP(C5003,C$2:G$65001,4,FALSE)</f>
        <v xml:space="preserve">O-RING             </v>
      </c>
      <c r="H5003" t="str">
        <f>"&lt;p&gt;" &amp;TRIM(B5003) &amp; "&lt;/p&gt;"</f>
        <v>&lt;p&gt;10163886&lt;/p&gt;</v>
      </c>
      <c r="I5003" t="str">
        <f>"&lt;d&gt;" &amp;TRIM(E5003) &amp; "&lt;/d&gt;"</f>
        <v>&lt;d&gt;O-RING O-RING&lt;/d&gt;</v>
      </c>
      <c r="J5003" t="str">
        <f>H5003&amp;I5003&amp;"&lt;c&gt;" &amp; A5003 &amp; "&lt;/c&gt;" &amp;"&lt;aka&gt;" &amp;C5003&amp; "&lt;/aka&gt;"</f>
        <v>&lt;p&gt;10163886&lt;/p&gt;&lt;d&gt;O-RING O-RING&lt;/d&gt;&lt;c&gt;A486G&lt;/c&gt;&lt;aka&gt;5331010463300&lt;/aka&gt;</v>
      </c>
    </row>
    <row r="5004" spans="1:10">
      <c r="A5004" s="1" t="s">
        <v>22889</v>
      </c>
      <c r="B5004" t="s">
        <v>15876</v>
      </c>
      <c r="C5004" s="7" t="s">
        <v>4288</v>
      </c>
      <c r="D5004" s="8" t="s">
        <v>24949</v>
      </c>
      <c r="E5004" t="str">
        <f>TRIM(F5004)&amp;IF(RIGHT(TRIM(F5004),1)=",",TRIM(G5004)," "&amp;TRIM(G5004))</f>
        <v>O-RING O-RING</v>
      </c>
      <c r="F5004" t="str">
        <f>VLOOKUP(C5004,C$2:F$65001,3,FALSE)</f>
        <v xml:space="preserve">O-RING </v>
      </c>
      <c r="G5004" t="str">
        <f>VLOOKUP(C5004,C$2:G$65001,4,FALSE)</f>
        <v xml:space="preserve">O-RING             </v>
      </c>
      <c r="H5004" t="str">
        <f>"&lt;p&gt;" &amp;TRIM(B5004) &amp; "&lt;/p&gt;"</f>
        <v>&lt;p&gt;2-115&lt;/p&gt;</v>
      </c>
      <c r="I5004" t="str">
        <f>"&lt;d&gt;" &amp;TRIM(E5004) &amp; "&lt;/d&gt;"</f>
        <v>&lt;d&gt;O-RING O-RING&lt;/d&gt;</v>
      </c>
      <c r="J5004" t="str">
        <f>H5004&amp;I5004&amp;"&lt;c&gt;" &amp; A5004 &amp; "&lt;/c&gt;" &amp;"&lt;aka&gt;" &amp;C5004&amp; "&lt;/aka&gt;"</f>
        <v>&lt;p&gt;2-115&lt;/p&gt;&lt;d&gt;O-RING O-RING&lt;/d&gt;&lt;c&gt;D9182&lt;/c&gt;&lt;aka&gt;5331010463300&lt;/aka&gt;</v>
      </c>
    </row>
    <row r="5005" spans="1:10">
      <c r="A5005" s="5" t="s">
        <v>22889</v>
      </c>
      <c r="B5005" t="s">
        <v>15878</v>
      </c>
      <c r="C5005" s="7" t="s">
        <v>4288</v>
      </c>
      <c r="D5005" s="8" t="s">
        <v>24949</v>
      </c>
      <c r="E5005" t="str">
        <f>TRIM(F5005)&amp;IF(RIGHT(TRIM(F5005),1)=",",TRIM(G5005)," "&amp;TRIM(G5005))</f>
        <v>O-RING O-RING</v>
      </c>
      <c r="F5005" t="str">
        <f>VLOOKUP(C5005,C$2:F$65001,3,FALSE)</f>
        <v xml:space="preserve">O-RING </v>
      </c>
      <c r="G5005" t="str">
        <f>VLOOKUP(C5005,C$2:G$65001,4,FALSE)</f>
        <v xml:space="preserve">O-RING             </v>
      </c>
      <c r="H5005" t="str">
        <f>"&lt;p&gt;" &amp;TRIM(B5005) &amp; "&lt;/p&gt;"</f>
        <v>&lt;p&gt;2698018-12&lt;/p&gt;</v>
      </c>
      <c r="I5005" t="str">
        <f>"&lt;d&gt;" &amp;TRIM(E5005) &amp; "&lt;/d&gt;"</f>
        <v>&lt;d&gt;O-RING O-RING&lt;/d&gt;</v>
      </c>
      <c r="J5005" t="str">
        <f>H5005&amp;I5005&amp;"&lt;c&gt;" &amp; A5005 &amp; "&lt;/c&gt;" &amp;"&lt;aka&gt;" &amp;C5005&amp; "&lt;/aka&gt;"</f>
        <v>&lt;p&gt;2698018-12&lt;/p&gt;&lt;d&gt;O-RING O-RING&lt;/d&gt;&lt;c&gt;D9182&lt;/c&gt;&lt;aka&gt;5331010463300&lt;/aka&gt;</v>
      </c>
    </row>
    <row r="5006" spans="1:10">
      <c r="A5006" s="1" t="s">
        <v>22889</v>
      </c>
      <c r="B5006" t="s">
        <v>15880</v>
      </c>
      <c r="C5006" s="7" t="s">
        <v>4288</v>
      </c>
      <c r="D5006" s="8" t="s">
        <v>24949</v>
      </c>
      <c r="E5006" t="str">
        <f>TRIM(F5006)&amp;IF(RIGHT(TRIM(F5006),1)=",",TRIM(G5006)," "&amp;TRIM(G5006))</f>
        <v>O-RING O-RING</v>
      </c>
      <c r="F5006" t="str">
        <f>VLOOKUP(C5006,C$2:F$65001,3,FALSE)</f>
        <v xml:space="preserve">O-RING </v>
      </c>
      <c r="G5006" t="str">
        <f>VLOOKUP(C5006,C$2:G$65001,4,FALSE)</f>
        <v xml:space="preserve">O-RING             </v>
      </c>
      <c r="H5006" t="str">
        <f>"&lt;p&gt;" &amp;TRIM(B5006) &amp; "&lt;/p&gt;"</f>
        <v>&lt;p&gt;Q4012-77&lt;/p&gt;</v>
      </c>
      <c r="I5006" t="str">
        <f>"&lt;d&gt;" &amp;TRIM(E5006) &amp; "&lt;/d&gt;"</f>
        <v>&lt;d&gt;O-RING O-RING&lt;/d&gt;</v>
      </c>
      <c r="J5006" t="str">
        <f>H5006&amp;I5006&amp;"&lt;c&gt;" &amp; A5006 &amp; "&lt;/c&gt;" &amp;"&lt;aka&gt;" &amp;C5006&amp; "&lt;/aka&gt;"</f>
        <v>&lt;p&gt;Q4012-77&lt;/p&gt;&lt;d&gt;O-RING O-RING&lt;/d&gt;&lt;c&gt;D9182&lt;/c&gt;&lt;aka&gt;5331010463300&lt;/aka&gt;</v>
      </c>
    </row>
    <row r="5007" spans="1:10">
      <c r="A5007" s="1" t="s">
        <v>22675</v>
      </c>
      <c r="B5007" t="s">
        <v>15882</v>
      </c>
      <c r="C5007" s="7" t="s">
        <v>4768</v>
      </c>
      <c r="D5007" s="8" t="s">
        <v>24955</v>
      </c>
      <c r="E5007" t="str">
        <f>TRIM(F5007)&amp;IF(RIGHT(TRIM(F5007),1)=",",TRIM(G5007)," "&amp;TRIM(G5007))</f>
        <v>CONTACT,ELECTRICAL CONTACT,ELECTRICAL</v>
      </c>
      <c r="F5007" t="str">
        <f>VLOOKUP(C5007,C$2:F$65001,3,FALSE)</f>
        <v xml:space="preserve">CONTACT,ELECTRICAL </v>
      </c>
      <c r="G5007" t="str">
        <f>VLOOKUP(C5007,C$2:G$65001,4,FALSE)</f>
        <v xml:space="preserve">CONTACT,ELECTRICAL </v>
      </c>
      <c r="H5007" t="str">
        <f>"&lt;p&gt;" &amp;TRIM(B5007) &amp; "&lt;/p&gt;"</f>
        <v>&lt;p&gt;DUF/1060 16 0144&lt;/p&gt;</v>
      </c>
      <c r="I5007" t="str">
        <f>"&lt;d&gt;" &amp;TRIM(E5007) &amp; "&lt;/d&gt;"</f>
        <v>&lt;d&gt;CONTACT,ELECTRICAL CONTACT,ELECTRICAL&lt;/d&gt;</v>
      </c>
      <c r="J5007" t="str">
        <f>H5007&amp;I5007&amp;"&lt;c&gt;" &amp; A5007 &amp; "&lt;/c&gt;" &amp;"&lt;aka&gt;" &amp;C5007&amp; "&lt;/aka&gt;"</f>
        <v>&lt;p&gt;DUF/1060 16 0144&lt;/p&gt;&lt;d&gt;CONTACT,ELECTRICAL CONTACT,ELECTRICAL&lt;/d&gt;&lt;c&gt;64678&lt;/c&gt;&lt;aka&gt;5999015149314&lt;/aka&gt;</v>
      </c>
    </row>
    <row r="5008" spans="1:10">
      <c r="A5008" s="1" t="s">
        <v>5185</v>
      </c>
      <c r="B5008" t="s">
        <v>15885</v>
      </c>
      <c r="C5008" s="7" t="s">
        <v>4768</v>
      </c>
      <c r="D5008" s="8" t="s">
        <v>24955</v>
      </c>
      <c r="E5008" t="str">
        <f>TRIM(F5008)&amp;IF(RIGHT(TRIM(F5008),1)=",",TRIM(G5008)," "&amp;TRIM(G5008))</f>
        <v>CONTACT,ELECTRICAL CONTACT,ELECTRICAL</v>
      </c>
      <c r="F5008" t="str">
        <f>VLOOKUP(C5008,C$2:F$65001,3,FALSE)</f>
        <v xml:space="preserve">CONTACT,ELECTRICAL </v>
      </c>
      <c r="G5008" t="str">
        <f>VLOOKUP(C5008,C$2:G$65001,4,FALSE)</f>
        <v xml:space="preserve">CONTACT,ELECTRICAL </v>
      </c>
      <c r="H5008" t="str">
        <f>"&lt;p&gt;" &amp;TRIM(B5008) &amp; "&lt;/p&gt;"</f>
        <v>&lt;p&gt;1060-16-01&lt;/p&gt;</v>
      </c>
      <c r="I5008" t="str">
        <f>"&lt;d&gt;" &amp;TRIM(E5008) &amp; "&lt;/d&gt;"</f>
        <v>&lt;d&gt;CONTACT,ELECTRICAL CONTACT,ELECTRICAL&lt;/d&gt;</v>
      </c>
      <c r="J5008" t="str">
        <f>H5008&amp;I5008&amp;"&lt;c&gt;" &amp; A5008 &amp; "&lt;/c&gt;" &amp;"&lt;aka&gt;" &amp;C5008&amp; "&lt;/aka&gt;"</f>
        <v>&lt;p&gt;1060-16-01&lt;/p&gt;&lt;d&gt;CONTACT,ELECTRICAL CONTACT,ELECTRICAL&lt;/d&gt;&lt;c&gt;11139&lt;/c&gt;&lt;aka&gt;5999015149314&lt;/aka&gt;</v>
      </c>
    </row>
    <row r="5009" spans="1:10">
      <c r="A5009" s="1" t="s">
        <v>5185</v>
      </c>
      <c r="B5009" t="s">
        <v>15887</v>
      </c>
      <c r="C5009" s="7" t="s">
        <v>4768</v>
      </c>
      <c r="D5009" s="8" t="s">
        <v>24955</v>
      </c>
      <c r="E5009" t="str">
        <f>TRIM(F5009)&amp;IF(RIGHT(TRIM(F5009),1)=",",TRIM(G5009)," "&amp;TRIM(G5009))</f>
        <v>CONTACT,ELECTRICAL CONTACT,ELECTRICAL</v>
      </c>
      <c r="F5009" t="str">
        <f>VLOOKUP(C5009,C$2:F$65001,3,FALSE)</f>
        <v xml:space="preserve">CONTACT,ELECTRICAL </v>
      </c>
      <c r="G5009" t="str">
        <f>VLOOKUP(C5009,C$2:G$65001,4,FALSE)</f>
        <v xml:space="preserve">CONTACT,ELECTRICAL </v>
      </c>
      <c r="H5009" t="str">
        <f>"&lt;p&gt;" &amp;TRIM(B5009) &amp; "&lt;/p&gt;"</f>
        <v>&lt;p&gt;1060-16-0144&lt;/p&gt;</v>
      </c>
      <c r="I5009" t="str">
        <f>"&lt;d&gt;" &amp;TRIM(E5009) &amp; "&lt;/d&gt;"</f>
        <v>&lt;d&gt;CONTACT,ELECTRICAL CONTACT,ELECTRICAL&lt;/d&gt;</v>
      </c>
      <c r="J5009" t="str">
        <f>H5009&amp;I5009&amp;"&lt;c&gt;" &amp; A5009 &amp; "&lt;/c&gt;" &amp;"&lt;aka&gt;" &amp;C5009&amp; "&lt;/aka&gt;"</f>
        <v>&lt;p&gt;1060-16-0144&lt;/p&gt;&lt;d&gt;CONTACT,ELECTRICAL CONTACT,ELECTRICAL&lt;/d&gt;&lt;c&gt;11139&lt;/c&gt;&lt;aka&gt;5999015149314&lt;/aka&gt;</v>
      </c>
    </row>
    <row r="5010" spans="1:10">
      <c r="A5010" s="1" t="s">
        <v>5265</v>
      </c>
      <c r="B5010" t="s">
        <v>15889</v>
      </c>
      <c r="C5010" s="7" t="s">
        <v>5085</v>
      </c>
      <c r="D5010" s="8" t="s">
        <v>24957</v>
      </c>
      <c r="E5010" t="str">
        <f>TRIM(F5010)&amp;IF(RIGHT(TRIM(F5010),1)=",",TRIM(G5010)," "&amp;TRIM(G5010))</f>
        <v>FUSE,CARTRIDGE FUSE,CARTRIDGE</v>
      </c>
      <c r="F5010" t="str">
        <f>VLOOKUP(C5010,C$2:F$65001,3,FALSE)</f>
        <v xml:space="preserve">FUSE,CARTRIDGE </v>
      </c>
      <c r="G5010" t="str">
        <f>VLOOKUP(C5010,C$2:G$65001,4,FALSE)</f>
        <v xml:space="preserve">FUSE,CARTRIDGE     </v>
      </c>
      <c r="H5010" t="str">
        <f>"&lt;p&gt;" &amp;TRIM(B5010) &amp; "&lt;/p&gt;"</f>
        <v>&lt;p&gt;ATQR5&lt;/p&gt;</v>
      </c>
      <c r="I5010" t="str">
        <f>"&lt;d&gt;" &amp;TRIM(E5010) &amp; "&lt;/d&gt;"</f>
        <v>&lt;d&gt;FUSE,CARTRIDGE FUSE,CARTRIDGE&lt;/d&gt;</v>
      </c>
      <c r="J5010" t="str">
        <f>H5010&amp;I5010&amp;"&lt;c&gt;" &amp; A5010 &amp; "&lt;/c&gt;" &amp;"&lt;aka&gt;" &amp;C5010&amp; "&lt;/aka&gt;"</f>
        <v>&lt;p&gt;ATQR5&lt;/p&gt;&lt;d&gt;FUSE,CARTRIDGE FUSE,CARTRIDGE&lt;/d&gt;&lt;c&gt;71400&lt;/c&gt;&lt;aka&gt;5920013430294&lt;/aka&gt;</v>
      </c>
    </row>
    <row r="5011" spans="1:10">
      <c r="A5011" s="1" t="s">
        <v>5265</v>
      </c>
      <c r="B5011" t="s">
        <v>15894</v>
      </c>
      <c r="C5011" s="7" t="s">
        <v>5085</v>
      </c>
      <c r="D5011" s="8" t="s">
        <v>24957</v>
      </c>
      <c r="E5011" t="str">
        <f>TRIM(F5011)&amp;IF(RIGHT(TRIM(F5011),1)=",",TRIM(G5011)," "&amp;TRIM(G5011))</f>
        <v>FUSE,CARTRIDGE FUSE,CARTRIDGE</v>
      </c>
      <c r="F5011" t="str">
        <f>VLOOKUP(C5011,C$2:F$65001,3,FALSE)</f>
        <v xml:space="preserve">FUSE,CARTRIDGE </v>
      </c>
      <c r="G5011" t="str">
        <f>VLOOKUP(C5011,C$2:G$65001,4,FALSE)</f>
        <v xml:space="preserve">FUSE,CARTRIDGE     </v>
      </c>
      <c r="H5011" t="str">
        <f>"&lt;p&gt;" &amp;TRIM(B5011) &amp; "&lt;/p&gt;"</f>
        <v>&lt;p&gt;FNQ-R-5&lt;/p&gt;</v>
      </c>
      <c r="I5011" t="str">
        <f>"&lt;d&gt;" &amp;TRIM(E5011) &amp; "&lt;/d&gt;"</f>
        <v>&lt;d&gt;FUSE,CARTRIDGE FUSE,CARTRIDGE&lt;/d&gt;</v>
      </c>
      <c r="J5011" t="str">
        <f>H5011&amp;I5011&amp;"&lt;c&gt;" &amp; A5011 &amp; "&lt;/c&gt;" &amp;"&lt;aka&gt;" &amp;C5011&amp; "&lt;/aka&gt;"</f>
        <v>&lt;p&gt;FNQ-R-5&lt;/p&gt;&lt;d&gt;FUSE,CARTRIDGE FUSE,CARTRIDGE&lt;/d&gt;&lt;c&gt;71400&lt;/c&gt;&lt;aka&gt;5920013430294&lt;/aka&gt;</v>
      </c>
    </row>
    <row r="5012" spans="1:10">
      <c r="A5012" s="1" t="s">
        <v>23113</v>
      </c>
      <c r="B5012" t="s">
        <v>15897</v>
      </c>
      <c r="C5012" s="7" t="s">
        <v>5085</v>
      </c>
      <c r="D5012" s="8" t="s">
        <v>24957</v>
      </c>
      <c r="E5012" t="str">
        <f>TRIM(F5012)&amp;IF(RIGHT(TRIM(F5012),1)=",",TRIM(G5012)," "&amp;TRIM(G5012))</f>
        <v>FUSE,CARTRIDGE FUSE,CARTRIDGE</v>
      </c>
      <c r="F5012" t="str">
        <f>VLOOKUP(C5012,C$2:F$65001,3,FALSE)</f>
        <v xml:space="preserve">FUSE,CARTRIDGE </v>
      </c>
      <c r="G5012" t="str">
        <f>VLOOKUP(C5012,C$2:G$65001,4,FALSE)</f>
        <v xml:space="preserve">FUSE,CARTRIDGE     </v>
      </c>
      <c r="H5012" t="str">
        <f>"&lt;p&gt;" &amp;TRIM(B5012) &amp; "&lt;/p&gt;"</f>
        <v>&lt;p&gt;515-77205-52&lt;/p&gt;</v>
      </c>
      <c r="I5012" t="str">
        <f>"&lt;d&gt;" &amp;TRIM(E5012) &amp; "&lt;/d&gt;"</f>
        <v>&lt;d&gt;FUSE,CARTRIDGE FUSE,CARTRIDGE&lt;/d&gt;</v>
      </c>
      <c r="J5012" t="str">
        <f>H5012&amp;I5012&amp;"&lt;c&gt;" &amp; A5012 &amp; "&lt;/c&gt;" &amp;"&lt;aka&gt;" &amp;C5012&amp; "&lt;/aka&gt;"</f>
        <v>&lt;p&gt;515-77205-52&lt;/p&gt;&lt;d&gt;FUSE,CARTRIDGE FUSE,CARTRIDGE&lt;/d&gt;&lt;c&gt;32770&lt;/c&gt;&lt;aka&gt;5920013430294&lt;/aka&gt;</v>
      </c>
    </row>
    <row r="5013" spans="1:10">
      <c r="A5013" s="1" t="s">
        <v>5275</v>
      </c>
      <c r="B5013" t="s">
        <v>15900</v>
      </c>
      <c r="C5013" s="7" t="s">
        <v>5085</v>
      </c>
      <c r="D5013" s="8" t="s">
        <v>24957</v>
      </c>
      <c r="E5013" t="str">
        <f>TRIM(F5013)&amp;IF(RIGHT(TRIM(F5013),1)=",",TRIM(G5013)," "&amp;TRIM(G5013))</f>
        <v>FUSE,CARTRIDGE FUSE,CARTRIDGE</v>
      </c>
      <c r="F5013" t="str">
        <f>VLOOKUP(C5013,C$2:F$65001,3,FALSE)</f>
        <v xml:space="preserve">FUSE,CARTRIDGE </v>
      </c>
      <c r="G5013" t="str">
        <f>VLOOKUP(C5013,C$2:G$65001,4,FALSE)</f>
        <v xml:space="preserve">FUSE,CARTRIDGE     </v>
      </c>
      <c r="H5013" t="str">
        <f>"&lt;p&gt;" &amp;TRIM(B5013) &amp; "&lt;/p&gt;"</f>
        <v>&lt;p&gt;KLDR 5&lt;/p&gt;</v>
      </c>
      <c r="I5013" t="str">
        <f>"&lt;d&gt;" &amp;TRIM(E5013) &amp; "&lt;/d&gt;"</f>
        <v>&lt;d&gt;FUSE,CARTRIDGE FUSE,CARTRIDGE&lt;/d&gt;</v>
      </c>
      <c r="J5013" t="str">
        <f>H5013&amp;I5013&amp;"&lt;c&gt;" &amp; A5013 &amp; "&lt;/c&gt;" &amp;"&lt;aka&gt;" &amp;C5013&amp; "&lt;/aka&gt;"</f>
        <v>&lt;p&gt;KLDR 5&lt;/p&gt;&lt;d&gt;FUSE,CARTRIDGE FUSE,CARTRIDGE&lt;/d&gt;&lt;c&gt;75915&lt;/c&gt;&lt;aka&gt;5920013430294&lt;/aka&gt;</v>
      </c>
    </row>
    <row r="5014" spans="1:10">
      <c r="A5014" s="1" t="s">
        <v>5121</v>
      </c>
      <c r="B5014" t="s">
        <v>15903</v>
      </c>
      <c r="C5014" s="7" t="s">
        <v>4217</v>
      </c>
      <c r="D5014" s="8" t="s">
        <v>24937</v>
      </c>
      <c r="E5014" t="str">
        <f>TRIM(F5014)&amp;IF(RIGHT(TRIM(F5014),1)=",",TRIM(G5014)," "&amp;TRIM(G5014))</f>
        <v>WASHER,LOCK WASHER,LOCK</v>
      </c>
      <c r="F5014" t="str">
        <f>VLOOKUP(C5014,C$2:F$65001,3,FALSE)</f>
        <v xml:space="preserve">WASHER,LOCK </v>
      </c>
      <c r="G5014" t="str">
        <f>VLOOKUP(C5014,C$2:G$65001,4,FALSE)</f>
        <v xml:space="preserve">WASHER,LOCK        </v>
      </c>
      <c r="H5014" t="str">
        <f>"&lt;p&gt;" &amp;TRIM(B5014) &amp; "&lt;/p&gt;"</f>
        <v>&lt;p&gt;33738&lt;/p&gt;</v>
      </c>
      <c r="I5014" t="str">
        <f>"&lt;d&gt;" &amp;TRIM(E5014) &amp; "&lt;/d&gt;"</f>
        <v>&lt;d&gt;WASHER,LOCK WASHER,LOCK&lt;/d&gt;</v>
      </c>
      <c r="J5014" t="str">
        <f>H5014&amp;I5014&amp;"&lt;c&gt;" &amp; A5014 &amp; "&lt;/c&gt;" &amp;"&lt;aka&gt;" &amp;C5014&amp; "&lt;/aka&gt;"</f>
        <v>&lt;p&gt;33738&lt;/p&gt;&lt;d&gt;WASHER,LOCK WASHER,LOCK&lt;/d&gt;&lt;c&gt;0Y3H3&lt;/c&gt;&lt;aka&gt;5310015138506&lt;/aka&gt;</v>
      </c>
    </row>
    <row r="5015" spans="1:10">
      <c r="A5015" s="1" t="s">
        <v>5121</v>
      </c>
      <c r="B5015" t="s">
        <v>15905</v>
      </c>
      <c r="C5015" s="7" t="s">
        <v>4217</v>
      </c>
      <c r="D5015" s="8" t="s">
        <v>24937</v>
      </c>
      <c r="E5015" t="str">
        <f>TRIM(F5015)&amp;IF(RIGHT(TRIM(F5015),1)=",",TRIM(G5015)," "&amp;TRIM(G5015))</f>
        <v>WASHER,LOCK WASHER,LOCK</v>
      </c>
      <c r="F5015" t="str">
        <f>VLOOKUP(C5015,C$2:F$65001,3,FALSE)</f>
        <v xml:space="preserve">WASHER,LOCK </v>
      </c>
      <c r="G5015" t="str">
        <f>VLOOKUP(C5015,C$2:G$65001,4,FALSE)</f>
        <v xml:space="preserve">WASHER,LOCK        </v>
      </c>
      <c r="H5015" t="str">
        <f>"&lt;p&gt;" &amp;TRIM(B5015) &amp; "&lt;/p&gt;"</f>
        <v>&lt;p&gt;12759-00193&lt;/p&gt;</v>
      </c>
      <c r="I5015" t="str">
        <f>"&lt;d&gt;" &amp;TRIM(E5015) &amp; "&lt;/d&gt;"</f>
        <v>&lt;d&gt;WASHER,LOCK WASHER,LOCK&lt;/d&gt;</v>
      </c>
      <c r="J5015" t="str">
        <f>H5015&amp;I5015&amp;"&lt;c&gt;" &amp; A5015 &amp; "&lt;/c&gt;" &amp;"&lt;aka&gt;" &amp;C5015&amp; "&lt;/aka&gt;"</f>
        <v>&lt;p&gt;12759-00193&lt;/p&gt;&lt;d&gt;WASHER,LOCK WASHER,LOCK&lt;/d&gt;&lt;c&gt;0Y3H3&lt;/c&gt;&lt;aka&gt;5310015138506&lt;/aka&gt;</v>
      </c>
    </row>
    <row r="5016" spans="1:10">
      <c r="A5016" s="1" t="s">
        <v>22895</v>
      </c>
      <c r="B5016" t="s">
        <v>15907</v>
      </c>
      <c r="C5016" s="7" t="s">
        <v>4217</v>
      </c>
      <c r="D5016" s="8" t="s">
        <v>24937</v>
      </c>
      <c r="E5016" t="str">
        <f>TRIM(F5016)&amp;IF(RIGHT(TRIM(F5016),1)=",",TRIM(G5016)," "&amp;TRIM(G5016))</f>
        <v>WASHER,LOCK WASHER,LOCK</v>
      </c>
      <c r="F5016" t="str">
        <f>VLOOKUP(C5016,C$2:F$65001,3,FALSE)</f>
        <v xml:space="preserve">WASHER,LOCK </v>
      </c>
      <c r="G5016" t="str">
        <f>VLOOKUP(C5016,C$2:G$65001,4,FALSE)</f>
        <v xml:space="preserve">WASHER,LOCK        </v>
      </c>
      <c r="H5016" t="str">
        <f>"&lt;p&gt;" &amp;TRIM(B5016) &amp; "&lt;/p&gt;"</f>
        <v>&lt;p&gt;8307027&lt;/p&gt;</v>
      </c>
      <c r="I5016" t="str">
        <f>"&lt;d&gt;" &amp;TRIM(E5016) &amp; "&lt;/d&gt;"</f>
        <v>&lt;d&gt;WASHER,LOCK WASHER,LOCK&lt;/d&gt;</v>
      </c>
      <c r="J5016" t="str">
        <f>H5016&amp;I5016&amp;"&lt;c&gt;" &amp; A5016 &amp; "&lt;/c&gt;" &amp;"&lt;aka&gt;" &amp;C5016&amp; "&lt;/aka&gt;"</f>
        <v>&lt;p&gt;8307027&lt;/p&gt;&lt;d&gt;WASHER,LOCK WASHER,LOCK&lt;/d&gt;&lt;c&gt;3Y949&lt;/c&gt;&lt;aka&gt;5310015138506&lt;/aka&gt;</v>
      </c>
    </row>
    <row r="5017" spans="1:10">
      <c r="A5017" s="1" t="s">
        <v>5223</v>
      </c>
      <c r="B5017" t="s">
        <v>15911</v>
      </c>
      <c r="C5017" s="7" t="s">
        <v>4855</v>
      </c>
      <c r="D5017" s="8" t="s">
        <v>25027</v>
      </c>
      <c r="E5017" t="str">
        <f>TRIM(F5017)&amp;IF(RIGHT(TRIM(F5017),1)=",",TRIM(G5017)," "&amp;TRIM(G5017))</f>
        <v>SCREW,CAP,SOCKET HEAD SCREW,CAP,SOCKET</v>
      </c>
      <c r="F5017" t="str">
        <f>VLOOKUP(C5017,C$2:F$65001,3,FALSE)</f>
        <v>SCREW,CAP,SOCKET HEAD</v>
      </c>
      <c r="G5017" t="str">
        <f>VLOOKUP(C5017,C$2:G$65001,4,FALSE)</f>
        <v xml:space="preserve">SCREW,CAP,SOCKET   </v>
      </c>
      <c r="H5017" t="str">
        <f>"&lt;p&gt;" &amp;TRIM(B5017) &amp; "&lt;/p&gt;"</f>
        <v>&lt;p&gt;93395A257&lt;/p&gt;</v>
      </c>
      <c r="I5017" t="str">
        <f>"&lt;d&gt;" &amp;TRIM(E5017) &amp; "&lt;/d&gt;"</f>
        <v>&lt;d&gt;SCREW,CAP,SOCKET HEAD SCREW,CAP,SOCKET&lt;/d&gt;</v>
      </c>
      <c r="J5017" t="str">
        <f>H5017&amp;I5017&amp;"&lt;c&gt;" &amp; A5017 &amp; "&lt;/c&gt;" &amp;"&lt;aka&gt;" &amp;C5017&amp; "&lt;/aka&gt;"</f>
        <v>&lt;p&gt;93395A257&lt;/p&gt;&lt;d&gt;SCREW,CAP,SOCKET HEAD SCREW,CAP,SOCKET&lt;/d&gt;&lt;c&gt;07BY4&lt;/c&gt;&lt;aka&gt;5305015628569&lt;/aka&gt;</v>
      </c>
    </row>
    <row r="5018" spans="1:10">
      <c r="A5018" s="1" t="s">
        <v>5168</v>
      </c>
      <c r="B5018" t="s">
        <v>15914</v>
      </c>
      <c r="C5018" s="7" t="s">
        <v>4633</v>
      </c>
      <c r="D5018" s="8" t="s">
        <v>24965</v>
      </c>
      <c r="E5018" t="str">
        <f>TRIM(F5018)&amp;IF(RIGHT(TRIM(F5018),1)=",",TRIM(G5018)," "&amp;TRIM(G5018))</f>
        <v>PLUG,PIPE PLUG,PIPE</v>
      </c>
      <c r="F5018" t="str">
        <f>VLOOKUP(C5018,C$2:F$65001,3,FALSE)</f>
        <v xml:space="preserve">PLUG,PIPE </v>
      </c>
      <c r="G5018" t="str">
        <f>VLOOKUP(C5018,C$2:G$65001,4,FALSE)</f>
        <v xml:space="preserve">PLUG,PIPE          </v>
      </c>
      <c r="H5018" t="str">
        <f>"&lt;p&gt;" &amp;TRIM(B5018) &amp; "&lt;/p&gt;"</f>
        <v>&lt;p&gt;3628608&lt;/p&gt;</v>
      </c>
      <c r="I5018" t="str">
        <f>"&lt;d&gt;" &amp;TRIM(E5018) &amp; "&lt;/d&gt;"</f>
        <v>&lt;d&gt;PLUG,PIPE PLUG,PIPE&lt;/d&gt;</v>
      </c>
      <c r="J5018" t="str">
        <f>H5018&amp;I5018&amp;"&lt;c&gt;" &amp; A5018 &amp; "&lt;/c&gt;" &amp;"&lt;aka&gt;" &amp;C5018&amp; "&lt;/aka&gt;"</f>
        <v>&lt;p&gt;3628608&lt;/p&gt;&lt;d&gt;PLUG,PIPE PLUG,PIPE&lt;/d&gt;&lt;c&gt;0B8S3&lt;/c&gt;&lt;aka&gt;4730014980941&lt;/aka&gt;</v>
      </c>
    </row>
    <row r="5019" spans="1:10">
      <c r="A5019" s="1" t="s">
        <v>5154</v>
      </c>
      <c r="B5019" t="s">
        <v>15916</v>
      </c>
      <c r="C5019" s="7" t="s">
        <v>4766</v>
      </c>
      <c r="D5019" s="8" t="s">
        <v>25028</v>
      </c>
      <c r="E5019" t="str">
        <f>TRIM(F5019)&amp;IF(RIGHT(TRIM(F5019),1)=",",TRIM(G5019)," "&amp;TRIM(G5019))</f>
        <v>CLIP,SPRING TENSION CLIP,SPRING TENSION</v>
      </c>
      <c r="F5019" t="str">
        <f>VLOOKUP(C5019,C$2:F$65001,3,FALSE)</f>
        <v xml:space="preserve">CLIP,SPRING TENSION </v>
      </c>
      <c r="G5019" t="str">
        <f>VLOOKUP(C5019,C$2:G$65001,4,FALSE)</f>
        <v>CLIP,SPRING TENSION</v>
      </c>
      <c r="H5019" t="str">
        <f>"&lt;p&gt;" &amp;TRIM(B5019) &amp; "&lt;/p&gt;"</f>
        <v>&lt;p&gt;68143&lt;/p&gt;</v>
      </c>
      <c r="I5019" t="str">
        <f>"&lt;d&gt;" &amp;TRIM(E5019) &amp; "&lt;/d&gt;"</f>
        <v>&lt;d&gt;CLIP,SPRING TENSION CLIP,SPRING TENSION&lt;/d&gt;</v>
      </c>
      <c r="J5019" t="str">
        <f>H5019&amp;I5019&amp;"&lt;c&gt;" &amp; A5019 &amp; "&lt;/c&gt;" &amp;"&lt;aka&gt;" &amp;C5019&amp; "&lt;/aka&gt;"</f>
        <v>&lt;p&gt;68143&lt;/p&gt;&lt;d&gt;CLIP,SPRING TENSION CLIP,SPRING TENSION&lt;/d&gt;&lt;c&gt;15434&lt;/c&gt;&lt;aka&gt;5340013039790&lt;/aka&gt;</v>
      </c>
    </row>
    <row r="5020" spans="1:10">
      <c r="A5020" s="1" t="s">
        <v>5154</v>
      </c>
      <c r="B5020" t="s">
        <v>15918</v>
      </c>
      <c r="C5020" s="7" t="s">
        <v>4641</v>
      </c>
      <c r="D5020" s="8" t="s">
        <v>24949</v>
      </c>
      <c r="E5020" t="str">
        <f>TRIM(F5020)&amp;IF(RIGHT(TRIM(F5020),1)=",",TRIM(G5020)," "&amp;TRIM(G5020))</f>
        <v>O-RING O-RING</v>
      </c>
      <c r="F5020" t="str">
        <f>VLOOKUP(C5020,C$2:F$65001,3,FALSE)</f>
        <v xml:space="preserve">O-RING </v>
      </c>
      <c r="G5020" t="str">
        <f>VLOOKUP(C5020,C$2:G$65001,4,FALSE)</f>
        <v xml:space="preserve">O-RING             </v>
      </c>
      <c r="H5020" t="str">
        <f>"&lt;p&gt;" &amp;TRIM(B5020) &amp; "&lt;/p&gt;"</f>
        <v>&lt;p&gt;4928599&lt;/p&gt;</v>
      </c>
      <c r="I5020" t="str">
        <f>"&lt;d&gt;" &amp;TRIM(E5020) &amp; "&lt;/d&gt;"</f>
        <v>&lt;d&gt;O-RING O-RING&lt;/d&gt;</v>
      </c>
      <c r="J5020" t="str">
        <f>H5020&amp;I5020&amp;"&lt;c&gt;" &amp; A5020 &amp; "&lt;/c&gt;" &amp;"&lt;aka&gt;" &amp;C5020&amp; "&lt;/aka&gt;"</f>
        <v>&lt;p&gt;4928599&lt;/p&gt;&lt;d&gt;O-RING O-RING&lt;/d&gt;&lt;c&gt;15434&lt;/c&gt;&lt;aka&gt;5331015635629&lt;/aka&gt;</v>
      </c>
    </row>
    <row r="5021" spans="1:10">
      <c r="A5021" s="1" t="s">
        <v>22617</v>
      </c>
      <c r="B5021" t="s">
        <v>15920</v>
      </c>
      <c r="C5021" s="7" t="s">
        <v>4641</v>
      </c>
      <c r="D5021" s="8" t="s">
        <v>24949</v>
      </c>
      <c r="E5021" t="str">
        <f>TRIM(F5021)&amp;IF(RIGHT(TRIM(F5021),1)=",",TRIM(G5021)," "&amp;TRIM(G5021))</f>
        <v>O-RING O-RING</v>
      </c>
      <c r="F5021" t="str">
        <f>VLOOKUP(C5021,C$2:F$65001,3,FALSE)</f>
        <v xml:space="preserve">O-RING </v>
      </c>
      <c r="G5021" t="str">
        <f>VLOOKUP(C5021,C$2:G$65001,4,FALSE)</f>
        <v xml:space="preserve">O-RING             </v>
      </c>
      <c r="H5021" t="str">
        <f>"&lt;p&gt;" &amp;TRIM(B5021) &amp; "&lt;/p&gt;"</f>
        <v>&lt;p&gt;2 0176-164&lt;/p&gt;</v>
      </c>
      <c r="I5021" t="str">
        <f>"&lt;d&gt;" &amp;TRIM(E5021) &amp; "&lt;/d&gt;"</f>
        <v>&lt;d&gt;O-RING O-RING&lt;/d&gt;</v>
      </c>
      <c r="J5021" t="str">
        <f>H5021&amp;I5021&amp;"&lt;c&gt;" &amp; A5021 &amp; "&lt;/c&gt;" &amp;"&lt;aka&gt;" &amp;C5021&amp; "&lt;/aka&gt;"</f>
        <v>&lt;p&gt;2 0176-164&lt;/p&gt;&lt;d&gt;O-RING O-RING&lt;/d&gt;&lt;c&gt;S3465&lt;/c&gt;&lt;aka&gt;5331015635629&lt;/aka&gt;</v>
      </c>
    </row>
    <row r="5022" spans="1:10">
      <c r="A5022" s="1" t="s">
        <v>5154</v>
      </c>
      <c r="B5022" t="s">
        <v>15922</v>
      </c>
      <c r="C5022" s="7" t="s">
        <v>4755</v>
      </c>
      <c r="D5022" s="8" t="s">
        <v>24932</v>
      </c>
      <c r="E5022" t="str">
        <f>TRIM(F5022)&amp;IF(RIGHT(TRIM(F5022),1)=",",TRIM(G5022)," "&amp;TRIM(G5022))</f>
        <v>RING,RETAINING RING,RETAINING</v>
      </c>
      <c r="F5022" t="str">
        <f>VLOOKUP(C5022,C$2:F$65001,3,FALSE)</f>
        <v xml:space="preserve">RING,RETAINING </v>
      </c>
      <c r="G5022" t="str">
        <f>VLOOKUP(C5022,C$2:G$65001,4,FALSE)</f>
        <v xml:space="preserve">RING,RETAINING     </v>
      </c>
      <c r="H5022" t="str">
        <f>"&lt;p&gt;" &amp;TRIM(B5022) &amp; "&lt;/p&gt;"</f>
        <v>&lt;p&gt;205976&lt;/p&gt;</v>
      </c>
      <c r="I5022" t="str">
        <f>"&lt;d&gt;" &amp;TRIM(E5022) &amp; "&lt;/d&gt;"</f>
        <v>&lt;d&gt;RING,RETAINING RING,RETAINING&lt;/d&gt;</v>
      </c>
      <c r="J5022" t="str">
        <f>H5022&amp;I5022&amp;"&lt;c&gt;" &amp; A5022 &amp; "&lt;/c&gt;" &amp;"&lt;aka&gt;" &amp;C5022&amp; "&lt;/aka&gt;"</f>
        <v>&lt;p&gt;205976&lt;/p&gt;&lt;d&gt;RING,RETAINING RING,RETAINING&lt;/d&gt;&lt;c&gt;15434&lt;/c&gt;&lt;aka&gt;5325012013679&lt;/aka&gt;</v>
      </c>
    </row>
    <row r="5023" spans="1:10">
      <c r="A5023" s="1" t="s">
        <v>23114</v>
      </c>
      <c r="B5023" t="s">
        <v>15924</v>
      </c>
      <c r="C5023" s="7" t="s">
        <v>4490</v>
      </c>
      <c r="D5023" s="8" t="s">
        <v>24945</v>
      </c>
      <c r="E5023" t="str">
        <f>TRIM(F5023)&amp;IF(RIGHT(TRIM(F5023),1)=",",TRIM(G5023)," "&amp;TRIM(G5023))</f>
        <v>BOLT,MACHINE BOLT,MACHINE</v>
      </c>
      <c r="F5023" t="str">
        <f>VLOOKUP(C5023,C$2:F$65001,3,FALSE)</f>
        <v xml:space="preserve">BOLT,MACHINE </v>
      </c>
      <c r="G5023" t="str">
        <f>VLOOKUP(C5023,C$2:G$65001,4,FALSE)</f>
        <v xml:space="preserve">BOLT,MACHINE       </v>
      </c>
      <c r="H5023" t="str">
        <f>"&lt;p&gt;" &amp;TRIM(B5023) &amp; "&lt;/p&gt;"</f>
        <v>&lt;p&gt;44-014&lt;/p&gt;</v>
      </c>
      <c r="I5023" t="str">
        <f>"&lt;d&gt;" &amp;TRIM(E5023) &amp; "&lt;/d&gt;"</f>
        <v>&lt;d&gt;BOLT,MACHINE BOLT,MACHINE&lt;/d&gt;</v>
      </c>
      <c r="J5023" t="str">
        <f>H5023&amp;I5023&amp;"&lt;c&gt;" &amp; A5023 &amp; "&lt;/c&gt;" &amp;"&lt;aka&gt;" &amp;C5023&amp; "&lt;/aka&gt;"</f>
        <v>&lt;p&gt;44-014&lt;/p&gt;&lt;d&gt;BOLT,MACHINE BOLT,MACHINE&lt;/d&gt;&lt;c&gt;20272&lt;/c&gt;&lt;aka&gt;5306002258499&lt;/aka&gt;</v>
      </c>
    </row>
    <row r="5024" spans="1:10">
      <c r="A5024" s="1" t="s">
        <v>23024</v>
      </c>
      <c r="B5024" t="s">
        <v>15927</v>
      </c>
      <c r="C5024" s="7" t="s">
        <v>4490</v>
      </c>
      <c r="D5024" s="8" t="s">
        <v>24945</v>
      </c>
      <c r="E5024" t="str">
        <f>TRIM(F5024)&amp;IF(RIGHT(TRIM(F5024),1)=",",TRIM(G5024)," "&amp;TRIM(G5024))</f>
        <v>BOLT,MACHINE BOLT,MACHINE</v>
      </c>
      <c r="F5024" t="str">
        <f>VLOOKUP(C5024,C$2:F$65001,3,FALSE)</f>
        <v xml:space="preserve">BOLT,MACHINE </v>
      </c>
      <c r="G5024" t="str">
        <f>VLOOKUP(C5024,C$2:G$65001,4,FALSE)</f>
        <v xml:space="preserve">BOLT,MACHINE       </v>
      </c>
      <c r="H5024" t="str">
        <f>"&lt;p&gt;" &amp;TRIM(B5024) &amp; "&lt;/p&gt;"</f>
        <v>&lt;p&gt;21534R1&lt;/p&gt;</v>
      </c>
      <c r="I5024" t="str">
        <f>"&lt;d&gt;" &amp;TRIM(E5024) &amp; "&lt;/d&gt;"</f>
        <v>&lt;d&gt;BOLT,MACHINE BOLT,MACHINE&lt;/d&gt;</v>
      </c>
      <c r="J5024" t="str">
        <f>H5024&amp;I5024&amp;"&lt;c&gt;" &amp; A5024 &amp; "&lt;/c&gt;" &amp;"&lt;aka&gt;" &amp;C5024&amp; "&lt;/aka&gt;"</f>
        <v>&lt;p&gt;21534R1&lt;/p&gt;&lt;d&gt;BOLT,MACHINE BOLT,MACHINE&lt;/d&gt;&lt;c&gt;66195&lt;/c&gt;&lt;aka&gt;5306002258499&lt;/aka&gt;</v>
      </c>
    </row>
    <row r="5025" spans="1:10">
      <c r="A5025" s="1" t="s">
        <v>22648</v>
      </c>
      <c r="B5025" t="s">
        <v>15929</v>
      </c>
      <c r="C5025" s="7" t="s">
        <v>4490</v>
      </c>
      <c r="D5025" s="8" t="s">
        <v>24945</v>
      </c>
      <c r="E5025" t="str">
        <f>TRIM(F5025)&amp;IF(RIGHT(TRIM(F5025),1)=",",TRIM(G5025)," "&amp;TRIM(G5025))</f>
        <v>BOLT,MACHINE BOLT,MACHINE</v>
      </c>
      <c r="F5025" t="str">
        <f>VLOOKUP(C5025,C$2:F$65001,3,FALSE)</f>
        <v xml:space="preserve">BOLT,MACHINE </v>
      </c>
      <c r="G5025" t="str">
        <f>VLOOKUP(C5025,C$2:G$65001,4,FALSE)</f>
        <v xml:space="preserve">BOLT,MACHINE       </v>
      </c>
      <c r="H5025" t="str">
        <f>"&lt;p&gt;" &amp;TRIM(B5025) &amp; "&lt;/p&gt;"</f>
        <v>&lt;p&gt;FFS85&lt;/p&gt;</v>
      </c>
      <c r="I5025" t="str">
        <f>"&lt;d&gt;" &amp;TRIM(E5025) &amp; "&lt;/d&gt;"</f>
        <v>&lt;d&gt;BOLT,MACHINE BOLT,MACHINE&lt;/d&gt;</v>
      </c>
      <c r="J5025" t="str">
        <f>H5025&amp;I5025&amp;"&lt;c&gt;" &amp; A5025 &amp; "&lt;/c&gt;" &amp;"&lt;aka&gt;" &amp;C5025&amp; "&lt;/aka&gt;"</f>
        <v>&lt;p&gt;FFS85&lt;/p&gt;&lt;d&gt;BOLT,MACHINE BOLT,MACHINE&lt;/d&gt;&lt;c&gt;81348&lt;/c&gt;&lt;aka&gt;5306002258499&lt;/aka&gt;</v>
      </c>
    </row>
    <row r="5026" spans="1:10">
      <c r="A5026" s="1" t="s">
        <v>5115</v>
      </c>
      <c r="B5026" t="s">
        <v>15931</v>
      </c>
      <c r="C5026" s="7" t="s">
        <v>4490</v>
      </c>
      <c r="D5026" s="8" t="s">
        <v>24945</v>
      </c>
      <c r="E5026" t="str">
        <f>TRIM(F5026)&amp;IF(RIGHT(TRIM(F5026),1)=",",TRIM(G5026)," "&amp;TRIM(G5026))</f>
        <v>BOLT,MACHINE BOLT,MACHINE</v>
      </c>
      <c r="F5026" t="str">
        <f>VLOOKUP(C5026,C$2:F$65001,3,FALSE)</f>
        <v xml:space="preserve">BOLT,MACHINE </v>
      </c>
      <c r="G5026" t="str">
        <f>VLOOKUP(C5026,C$2:G$65001,4,FALSE)</f>
        <v xml:space="preserve">BOLT,MACHINE       </v>
      </c>
      <c r="H5026" t="str">
        <f>"&lt;p&gt;" &amp;TRIM(B5026) &amp; "&lt;/p&gt;"</f>
        <v>&lt;p&gt;800-1028&lt;/p&gt;</v>
      </c>
      <c r="I5026" t="str">
        <f>"&lt;d&gt;" &amp;TRIM(E5026) &amp; "&lt;/d&gt;"</f>
        <v>&lt;d&gt;BOLT,MACHINE BOLT,MACHINE&lt;/d&gt;</v>
      </c>
      <c r="J5026" t="str">
        <f>H5026&amp;I5026&amp;"&lt;c&gt;" &amp; A5026 &amp; "&lt;/c&gt;" &amp;"&lt;aka&gt;" &amp;C5026&amp; "&lt;/aka&gt;"</f>
        <v>&lt;p&gt;800-1028&lt;/p&gt;&lt;d&gt;BOLT,MACHINE BOLT,MACHINE&lt;/d&gt;&lt;c&gt;44940&lt;/c&gt;&lt;aka&gt;5306002258499&lt;/aka&gt;</v>
      </c>
    </row>
    <row r="5027" spans="1:10">
      <c r="A5027" s="1" t="s">
        <v>5253</v>
      </c>
      <c r="B5027" t="s">
        <v>15933</v>
      </c>
      <c r="C5027" s="7" t="s">
        <v>4490</v>
      </c>
      <c r="D5027" s="8" t="s">
        <v>24945</v>
      </c>
      <c r="E5027" t="str">
        <f>TRIM(F5027)&amp;IF(RIGHT(TRIM(F5027),1)=",",TRIM(G5027)," "&amp;TRIM(G5027))</f>
        <v>BOLT,MACHINE BOLT,MACHINE</v>
      </c>
      <c r="F5027" t="str">
        <f>VLOOKUP(C5027,C$2:F$65001,3,FALSE)</f>
        <v xml:space="preserve">BOLT,MACHINE </v>
      </c>
      <c r="G5027" t="str">
        <f>VLOOKUP(C5027,C$2:G$65001,4,FALSE)</f>
        <v xml:space="preserve">BOLT,MACHINE       </v>
      </c>
      <c r="H5027" t="str">
        <f>"&lt;p&gt;" &amp;TRIM(B5027) &amp; "&lt;/p&gt;"</f>
        <v>&lt;p&gt;122017&lt;/p&gt;</v>
      </c>
      <c r="I5027" t="str">
        <f>"&lt;d&gt;" &amp;TRIM(E5027) &amp; "&lt;/d&gt;"</f>
        <v>&lt;d&gt;BOLT,MACHINE BOLT,MACHINE&lt;/d&gt;</v>
      </c>
      <c r="J5027" t="str">
        <f>H5027&amp;I5027&amp;"&lt;c&gt;" &amp; A5027 &amp; "&lt;/c&gt;" &amp;"&lt;aka&gt;" &amp;C5027&amp; "&lt;/aka&gt;"</f>
        <v>&lt;p&gt;122017&lt;/p&gt;&lt;d&gt;BOLT,MACHINE BOLT,MACHINE&lt;/d&gt;&lt;c&gt;7X677&lt;/c&gt;&lt;aka&gt;5306002258499&lt;/aka&gt;</v>
      </c>
    </row>
    <row r="5028" spans="1:10">
      <c r="A5028" s="1" t="s">
        <v>5153</v>
      </c>
      <c r="B5028" t="s">
        <v>15935</v>
      </c>
      <c r="C5028" s="7" t="s">
        <v>4490</v>
      </c>
      <c r="D5028" s="8" t="s">
        <v>24945</v>
      </c>
      <c r="E5028" t="str">
        <f>TRIM(F5028)&amp;IF(RIGHT(TRIM(F5028),1)=",",TRIM(G5028)," "&amp;TRIM(G5028))</f>
        <v>BOLT,MACHINE BOLT,MACHINE</v>
      </c>
      <c r="F5028" t="str">
        <f>VLOOKUP(C5028,C$2:F$65001,3,FALSE)</f>
        <v xml:space="preserve">BOLT,MACHINE </v>
      </c>
      <c r="G5028" t="str">
        <f>VLOOKUP(C5028,C$2:G$65001,4,FALSE)</f>
        <v xml:space="preserve">BOLT,MACHINE       </v>
      </c>
      <c r="H5028" t="str">
        <f>"&lt;p&gt;" &amp;TRIM(B5028) &amp; "&lt;/p&gt;"</f>
        <v>&lt;p&gt;MS90725-34&lt;/p&gt;</v>
      </c>
      <c r="I5028" t="str">
        <f>"&lt;d&gt;" &amp;TRIM(E5028) &amp; "&lt;/d&gt;"</f>
        <v>&lt;d&gt;BOLT,MACHINE BOLT,MACHINE&lt;/d&gt;</v>
      </c>
      <c r="J5028" t="str">
        <f>H5028&amp;I5028&amp;"&lt;c&gt;" &amp; A5028 &amp; "&lt;/c&gt;" &amp;"&lt;aka&gt;" &amp;C5028&amp; "&lt;/aka&gt;"</f>
        <v>&lt;p&gt;MS90725-34&lt;/p&gt;&lt;d&gt;BOLT,MACHINE BOLT,MACHINE&lt;/d&gt;&lt;c&gt;80205&lt;/c&gt;&lt;aka&gt;5306002258499&lt;/aka&gt;</v>
      </c>
    </row>
    <row r="5029" spans="1:10">
      <c r="A5029" s="1" t="s">
        <v>23115</v>
      </c>
      <c r="B5029" t="s">
        <v>15937</v>
      </c>
      <c r="C5029" s="7" t="s">
        <v>4490</v>
      </c>
      <c r="D5029" s="8" t="s">
        <v>24945</v>
      </c>
      <c r="E5029" t="str">
        <f>TRIM(F5029)&amp;IF(RIGHT(TRIM(F5029),1)=",",TRIM(G5029)," "&amp;TRIM(G5029))</f>
        <v>BOLT,MACHINE BOLT,MACHINE</v>
      </c>
      <c r="F5029" t="str">
        <f>VLOOKUP(C5029,C$2:F$65001,3,FALSE)</f>
        <v xml:space="preserve">BOLT,MACHINE </v>
      </c>
      <c r="G5029" t="str">
        <f>VLOOKUP(C5029,C$2:G$65001,4,FALSE)</f>
        <v xml:space="preserve">BOLT,MACHINE       </v>
      </c>
      <c r="H5029" t="str">
        <f>"&lt;p&gt;" &amp;TRIM(B5029) &amp; "&lt;/p&gt;"</f>
        <v>&lt;p&gt;1055D101SH1ITEM53&lt;/p&gt;</v>
      </c>
      <c r="I5029" t="str">
        <f>"&lt;d&gt;" &amp;TRIM(E5029) &amp; "&lt;/d&gt;"</f>
        <v>&lt;d&gt;BOLT,MACHINE BOLT,MACHINE&lt;/d&gt;</v>
      </c>
      <c r="J5029" t="str">
        <f>H5029&amp;I5029&amp;"&lt;c&gt;" &amp; A5029 &amp; "&lt;/c&gt;" &amp;"&lt;aka&gt;" &amp;C5029&amp; "&lt;/aka&gt;"</f>
        <v>&lt;p&gt;1055D101SH1ITEM53&lt;/p&gt;&lt;d&gt;BOLT,MACHINE BOLT,MACHINE&lt;/d&gt;&lt;c&gt;99883&lt;/c&gt;&lt;aka&gt;5306002258499&lt;/aka&gt;</v>
      </c>
    </row>
    <row r="5030" spans="1:10">
      <c r="A5030" s="1" t="s">
        <v>22889</v>
      </c>
      <c r="B5030" t="s">
        <v>15940</v>
      </c>
      <c r="C5030" s="7" t="s">
        <v>4490</v>
      </c>
      <c r="D5030" s="8" t="s">
        <v>24945</v>
      </c>
      <c r="E5030" t="str">
        <f>TRIM(F5030)&amp;IF(RIGHT(TRIM(F5030),1)=",",TRIM(G5030)," "&amp;TRIM(G5030))</f>
        <v>BOLT,MACHINE BOLT,MACHINE</v>
      </c>
      <c r="F5030" t="str">
        <f>VLOOKUP(C5030,C$2:F$65001,3,FALSE)</f>
        <v xml:space="preserve">BOLT,MACHINE </v>
      </c>
      <c r="G5030" t="str">
        <f>VLOOKUP(C5030,C$2:G$65001,4,FALSE)</f>
        <v xml:space="preserve">BOLT,MACHINE       </v>
      </c>
      <c r="H5030" t="str">
        <f>"&lt;p&gt;" &amp;TRIM(B5030) &amp; "&lt;/p&gt;"</f>
        <v>&lt;p&gt;920203&lt;/p&gt;</v>
      </c>
      <c r="I5030" t="str">
        <f>"&lt;d&gt;" &amp;TRIM(E5030) &amp; "&lt;/d&gt;"</f>
        <v>&lt;d&gt;BOLT,MACHINE BOLT,MACHINE&lt;/d&gt;</v>
      </c>
      <c r="J5030" t="str">
        <f>H5030&amp;I5030&amp;"&lt;c&gt;" &amp; A5030 &amp; "&lt;/c&gt;" &amp;"&lt;aka&gt;" &amp;C5030&amp; "&lt;/aka&gt;"</f>
        <v>&lt;p&gt;920203&lt;/p&gt;&lt;d&gt;BOLT,MACHINE BOLT,MACHINE&lt;/d&gt;&lt;c&gt;D9182&lt;/c&gt;&lt;aka&gt;5306002258499&lt;/aka&gt;</v>
      </c>
    </row>
    <row r="5031" spans="1:10">
      <c r="A5031" s="1" t="s">
        <v>22889</v>
      </c>
      <c r="B5031" t="s">
        <v>15942</v>
      </c>
      <c r="C5031" s="7" t="s">
        <v>4490</v>
      </c>
      <c r="D5031" s="8" t="s">
        <v>24945</v>
      </c>
      <c r="E5031" t="str">
        <f>TRIM(F5031)&amp;IF(RIGHT(TRIM(F5031),1)=",",TRIM(G5031)," "&amp;TRIM(G5031))</f>
        <v>BOLT,MACHINE BOLT,MACHINE</v>
      </c>
      <c r="F5031" t="str">
        <f>VLOOKUP(C5031,C$2:F$65001,3,FALSE)</f>
        <v xml:space="preserve">BOLT,MACHINE </v>
      </c>
      <c r="G5031" t="str">
        <f>VLOOKUP(C5031,C$2:G$65001,4,FALSE)</f>
        <v xml:space="preserve">BOLT,MACHINE       </v>
      </c>
      <c r="H5031" t="str">
        <f>"&lt;p&gt;" &amp;TRIM(B5031) &amp; "&lt;/p&gt;"</f>
        <v>&lt;p&gt;M458&lt;/p&gt;</v>
      </c>
      <c r="I5031" t="str">
        <f>"&lt;d&gt;" &amp;TRIM(E5031) &amp; "&lt;/d&gt;"</f>
        <v>&lt;d&gt;BOLT,MACHINE BOLT,MACHINE&lt;/d&gt;</v>
      </c>
      <c r="J5031" t="str">
        <f>H5031&amp;I5031&amp;"&lt;c&gt;" &amp; A5031 &amp; "&lt;/c&gt;" &amp;"&lt;aka&gt;" &amp;C5031&amp; "&lt;/aka&gt;"</f>
        <v>&lt;p&gt;M458&lt;/p&gt;&lt;d&gt;BOLT,MACHINE BOLT,MACHINE&lt;/d&gt;&lt;c&gt;D9182&lt;/c&gt;&lt;aka&gt;5306002258499&lt;/aka&gt;</v>
      </c>
    </row>
    <row r="5032" spans="1:10">
      <c r="A5032" s="1" t="s">
        <v>22771</v>
      </c>
      <c r="B5032" t="s">
        <v>15944</v>
      </c>
      <c r="C5032" s="7" t="s">
        <v>4490</v>
      </c>
      <c r="D5032" s="8" t="s">
        <v>24945</v>
      </c>
      <c r="E5032" t="str">
        <f>TRIM(F5032)&amp;IF(RIGHT(TRIM(F5032),1)=",",TRIM(G5032)," "&amp;TRIM(G5032))</f>
        <v>BOLT,MACHINE BOLT,MACHINE</v>
      </c>
      <c r="F5032" t="str">
        <f>VLOOKUP(C5032,C$2:F$65001,3,FALSE)</f>
        <v xml:space="preserve">BOLT,MACHINE </v>
      </c>
      <c r="G5032" t="str">
        <f>VLOOKUP(C5032,C$2:G$65001,4,FALSE)</f>
        <v xml:space="preserve">BOLT,MACHINE       </v>
      </c>
      <c r="H5032" t="str">
        <f>"&lt;p&gt;" &amp;TRIM(B5032) &amp; "&lt;/p&gt;"</f>
        <v>&lt;p&gt;0702064&lt;/p&gt;</v>
      </c>
      <c r="I5032" t="str">
        <f>"&lt;d&gt;" &amp;TRIM(E5032) &amp; "&lt;/d&gt;"</f>
        <v>&lt;d&gt;BOLT,MACHINE BOLT,MACHINE&lt;/d&gt;</v>
      </c>
      <c r="J5032" t="str">
        <f>H5032&amp;I5032&amp;"&lt;c&gt;" &amp; A5032 &amp; "&lt;/c&gt;" &amp;"&lt;aka&gt;" &amp;C5032&amp; "&lt;/aka&gt;"</f>
        <v>&lt;p&gt;0702064&lt;/p&gt;&lt;d&gt;BOLT,MACHINE BOLT,MACHINE&lt;/d&gt;&lt;c&gt;S3002&lt;/c&gt;&lt;aka&gt;5306002258499&lt;/aka&gt;</v>
      </c>
    </row>
    <row r="5033" spans="1:10">
      <c r="A5033" s="1" t="s">
        <v>5154</v>
      </c>
      <c r="B5033" t="s">
        <v>15946</v>
      </c>
      <c r="C5033" s="7" t="s">
        <v>4490</v>
      </c>
      <c r="D5033" s="8" t="s">
        <v>24945</v>
      </c>
      <c r="E5033" t="str">
        <f>TRIM(F5033)&amp;IF(RIGHT(TRIM(F5033),1)=",",TRIM(G5033)," "&amp;TRIM(G5033))</f>
        <v>BOLT,MACHINE BOLT,MACHINE</v>
      </c>
      <c r="F5033" t="str">
        <f>VLOOKUP(C5033,C$2:F$65001,3,FALSE)</f>
        <v xml:space="preserve">BOLT,MACHINE </v>
      </c>
      <c r="G5033" t="str">
        <f>VLOOKUP(C5033,C$2:G$65001,4,FALSE)</f>
        <v xml:space="preserve">BOLT,MACHINE       </v>
      </c>
      <c r="H5033" t="str">
        <f>"&lt;p&gt;" &amp;TRIM(B5033) &amp; "&lt;/p&gt;"</f>
        <v>&lt;p&gt;8100016&lt;/p&gt;</v>
      </c>
      <c r="I5033" t="str">
        <f>"&lt;d&gt;" &amp;TRIM(E5033) &amp; "&lt;/d&gt;"</f>
        <v>&lt;d&gt;BOLT,MACHINE BOLT,MACHINE&lt;/d&gt;</v>
      </c>
      <c r="J5033" t="str">
        <f>H5033&amp;I5033&amp;"&lt;c&gt;" &amp; A5033 &amp; "&lt;/c&gt;" &amp;"&lt;aka&gt;" &amp;C5033&amp; "&lt;/aka&gt;"</f>
        <v>&lt;p&gt;8100016&lt;/p&gt;&lt;d&gt;BOLT,MACHINE BOLT,MACHINE&lt;/d&gt;&lt;c&gt;15434&lt;/c&gt;&lt;aka&gt;5306002258499&lt;/aka&gt;</v>
      </c>
    </row>
    <row r="5034" spans="1:10">
      <c r="A5034" s="1" t="s">
        <v>23116</v>
      </c>
      <c r="B5034" t="s">
        <v>15948</v>
      </c>
      <c r="C5034" s="7" t="s">
        <v>4490</v>
      </c>
      <c r="D5034" s="8" t="s">
        <v>24945</v>
      </c>
      <c r="E5034" t="str">
        <f>TRIM(F5034)&amp;IF(RIGHT(TRIM(F5034),1)=",",TRIM(G5034)," "&amp;TRIM(G5034))</f>
        <v>BOLT,MACHINE BOLT,MACHINE</v>
      </c>
      <c r="F5034" t="str">
        <f>VLOOKUP(C5034,C$2:F$65001,3,FALSE)</f>
        <v xml:space="preserve">BOLT,MACHINE </v>
      </c>
      <c r="G5034" t="str">
        <f>VLOOKUP(C5034,C$2:G$65001,4,FALSE)</f>
        <v xml:space="preserve">BOLT,MACHINE       </v>
      </c>
      <c r="H5034" t="str">
        <f>"&lt;p&gt;" &amp;TRIM(B5034) &amp; "&lt;/p&gt;"</f>
        <v>&lt;p&gt;TA1078&lt;/p&gt;</v>
      </c>
      <c r="I5034" t="str">
        <f>"&lt;d&gt;" &amp;TRIM(E5034) &amp; "&lt;/d&gt;"</f>
        <v>&lt;d&gt;BOLT,MACHINE BOLT,MACHINE&lt;/d&gt;</v>
      </c>
      <c r="J5034" t="str">
        <f>H5034&amp;I5034&amp;"&lt;c&gt;" &amp; A5034 &amp; "&lt;/c&gt;" &amp;"&lt;aka&gt;" &amp;C5034&amp; "&lt;/aka&gt;"</f>
        <v>&lt;p&gt;TA1078&lt;/p&gt;&lt;d&gt;BOLT,MACHINE BOLT,MACHINE&lt;/d&gt;&lt;c&gt;45320&lt;/c&gt;&lt;aka&gt;5306002258499&lt;/aka&gt;</v>
      </c>
    </row>
    <row r="5035" spans="1:10">
      <c r="A5035" s="1" t="s">
        <v>22646</v>
      </c>
      <c r="B5035" t="s">
        <v>4490</v>
      </c>
      <c r="C5035" s="7" t="s">
        <v>4490</v>
      </c>
      <c r="D5035" s="8" t="s">
        <v>24945</v>
      </c>
      <c r="E5035" t="str">
        <f>TRIM(F5035)&amp;IF(RIGHT(TRIM(F5035),1)=",",TRIM(G5035)," "&amp;TRIM(G5035))</f>
        <v>BOLT,MACHINE BOLT,MACHINE</v>
      </c>
      <c r="F5035" t="str">
        <f>VLOOKUP(C5035,C$2:F$65001,3,FALSE)</f>
        <v xml:space="preserve">BOLT,MACHINE </v>
      </c>
      <c r="G5035" t="str">
        <f>VLOOKUP(C5035,C$2:G$65001,4,FALSE)</f>
        <v xml:space="preserve">BOLT,MACHINE       </v>
      </c>
      <c r="H5035" t="str">
        <f>"&lt;p&gt;" &amp;TRIM(B5035) &amp; "&lt;/p&gt;"</f>
        <v>&lt;p&gt;5306002258499&lt;/p&gt;</v>
      </c>
      <c r="I5035" t="str">
        <f>"&lt;d&gt;" &amp;TRIM(E5035) &amp; "&lt;/d&gt;"</f>
        <v>&lt;d&gt;BOLT,MACHINE BOLT,MACHINE&lt;/d&gt;</v>
      </c>
      <c r="J5035" t="str">
        <f>H5035&amp;I5035&amp;"&lt;c&gt;" &amp; A5035 &amp; "&lt;/c&gt;" &amp;"&lt;aka&gt;" &amp;C5035&amp; "&lt;/aka&gt;"</f>
        <v>&lt;p&gt;5306002258499&lt;/p&gt;&lt;d&gt;BOLT,MACHINE BOLT,MACHINE&lt;/d&gt;&lt;c&gt;SCY13&lt;/c&gt;&lt;aka&gt;5306002258499&lt;/aka&gt;</v>
      </c>
    </row>
    <row r="5036" spans="1:10">
      <c r="A5036" s="1" t="s">
        <v>23117</v>
      </c>
      <c r="B5036" t="s">
        <v>15953</v>
      </c>
      <c r="C5036" s="7" t="s">
        <v>4490</v>
      </c>
      <c r="D5036" s="8" t="s">
        <v>24945</v>
      </c>
      <c r="E5036" t="str">
        <f>TRIM(F5036)&amp;IF(RIGHT(TRIM(F5036),1)=",",TRIM(G5036)," "&amp;TRIM(G5036))</f>
        <v>BOLT,MACHINE BOLT,MACHINE</v>
      </c>
      <c r="F5036" t="str">
        <f>VLOOKUP(C5036,C$2:F$65001,3,FALSE)</f>
        <v xml:space="preserve">BOLT,MACHINE </v>
      </c>
      <c r="G5036" t="str">
        <f>VLOOKUP(C5036,C$2:G$65001,4,FALSE)</f>
        <v xml:space="preserve">BOLT,MACHINE       </v>
      </c>
      <c r="H5036" t="str">
        <f>"&lt;p&gt;" &amp;TRIM(B5036) &amp; "&lt;/p&gt;"</f>
        <v>&lt;p&gt;B0504&lt;/p&gt;</v>
      </c>
      <c r="I5036" t="str">
        <f>"&lt;d&gt;" &amp;TRIM(E5036) &amp; "&lt;/d&gt;"</f>
        <v>&lt;d&gt;BOLT,MACHINE BOLT,MACHINE&lt;/d&gt;</v>
      </c>
      <c r="J5036" t="str">
        <f>H5036&amp;I5036&amp;"&lt;c&gt;" &amp; A5036 &amp; "&lt;/c&gt;" &amp;"&lt;aka&gt;" &amp;C5036&amp; "&lt;/aka&gt;"</f>
        <v>&lt;p&gt;B0504&lt;/p&gt;&lt;d&gt;BOLT,MACHINE BOLT,MACHINE&lt;/d&gt;&lt;c&gt;1G359&lt;/c&gt;&lt;aka&gt;5306002258499&lt;/aka&gt;</v>
      </c>
    </row>
    <row r="5037" spans="1:10">
      <c r="A5037" s="1" t="s">
        <v>22618</v>
      </c>
      <c r="B5037" t="s">
        <v>15957</v>
      </c>
      <c r="C5037" s="7" t="s">
        <v>4490</v>
      </c>
      <c r="D5037" s="8" t="s">
        <v>24945</v>
      </c>
      <c r="E5037" t="str">
        <f>TRIM(F5037)&amp;IF(RIGHT(TRIM(F5037),1)=",",TRIM(G5037)," "&amp;TRIM(G5037))</f>
        <v>BOLT,MACHINE BOLT,MACHINE</v>
      </c>
      <c r="F5037" t="str">
        <f>VLOOKUP(C5037,C$2:F$65001,3,FALSE)</f>
        <v xml:space="preserve">BOLT,MACHINE </v>
      </c>
      <c r="G5037" t="str">
        <f>VLOOKUP(C5037,C$2:G$65001,4,FALSE)</f>
        <v xml:space="preserve">BOLT,MACHINE       </v>
      </c>
      <c r="H5037" t="str">
        <f>"&lt;p&gt;" &amp;TRIM(B5037) &amp; "&lt;/p&gt;"</f>
        <v>&lt;p&gt;13-516&lt;/p&gt;</v>
      </c>
      <c r="I5037" t="str">
        <f>"&lt;d&gt;" &amp;TRIM(E5037) &amp; "&lt;/d&gt;"</f>
        <v>&lt;d&gt;BOLT,MACHINE BOLT,MACHINE&lt;/d&gt;</v>
      </c>
      <c r="J5037" t="str">
        <f>H5037&amp;I5037&amp;"&lt;c&gt;" &amp; A5037 &amp; "&lt;/c&gt;" &amp;"&lt;aka&gt;" &amp;C5037&amp; "&lt;/aka&gt;"</f>
        <v>&lt;p&gt;13-516&lt;/p&gt;&lt;d&gt;BOLT,MACHINE BOLT,MACHINE&lt;/d&gt;&lt;c&gt;10988&lt;/c&gt;&lt;aka&gt;5306002258499&lt;/aka&gt;</v>
      </c>
    </row>
    <row r="5038" spans="1:10">
      <c r="A5038" s="1" t="s">
        <v>22723</v>
      </c>
      <c r="B5038" t="s">
        <v>15959</v>
      </c>
      <c r="C5038" s="7" t="s">
        <v>4490</v>
      </c>
      <c r="D5038" s="8" t="s">
        <v>24945</v>
      </c>
      <c r="E5038" t="str">
        <f>TRIM(F5038)&amp;IF(RIGHT(TRIM(F5038),1)=",",TRIM(G5038)," "&amp;TRIM(G5038))</f>
        <v>BOLT,MACHINE BOLT,MACHINE</v>
      </c>
      <c r="F5038" t="str">
        <f>VLOOKUP(C5038,C$2:F$65001,3,FALSE)</f>
        <v xml:space="preserve">BOLT,MACHINE </v>
      </c>
      <c r="G5038" t="str">
        <f>VLOOKUP(C5038,C$2:G$65001,4,FALSE)</f>
        <v xml:space="preserve">BOLT,MACHINE       </v>
      </c>
      <c r="H5038" t="str">
        <f>"&lt;p&gt;" &amp;TRIM(B5038) &amp; "&lt;/p&gt;"</f>
        <v>&lt;p&gt;B0504 15991&lt;/p&gt;</v>
      </c>
      <c r="I5038" t="str">
        <f>"&lt;d&gt;" &amp;TRIM(E5038) &amp; "&lt;/d&gt;"</f>
        <v>&lt;d&gt;BOLT,MACHINE BOLT,MACHINE&lt;/d&gt;</v>
      </c>
      <c r="J5038" t="str">
        <f>H5038&amp;I5038&amp;"&lt;c&gt;" &amp; A5038 &amp; "&lt;/c&gt;" &amp;"&lt;aka&gt;" &amp;C5038&amp; "&lt;/aka&gt;"</f>
        <v>&lt;p&gt;B0504 15991&lt;/p&gt;&lt;d&gt;BOLT,MACHINE BOLT,MACHINE&lt;/d&gt;&lt;c&gt;25567&lt;/c&gt;&lt;aka&gt;5306002258499&lt;/aka&gt;</v>
      </c>
    </row>
    <row r="5039" spans="1:10">
      <c r="A5039" s="1" t="s">
        <v>5158</v>
      </c>
      <c r="B5039" t="s">
        <v>15964</v>
      </c>
      <c r="C5039" s="7" t="s">
        <v>4490</v>
      </c>
      <c r="D5039" s="8" t="s">
        <v>24945</v>
      </c>
      <c r="E5039" t="str">
        <f>TRIM(F5039)&amp;IF(RIGHT(TRIM(F5039),1)=",",TRIM(G5039)," "&amp;TRIM(G5039))</f>
        <v>BOLT,MACHINE BOLT,MACHINE</v>
      </c>
      <c r="F5039" t="str">
        <f>VLOOKUP(C5039,C$2:F$65001,3,FALSE)</f>
        <v xml:space="preserve">BOLT,MACHINE </v>
      </c>
      <c r="G5039" t="str">
        <f>VLOOKUP(C5039,C$2:G$65001,4,FALSE)</f>
        <v xml:space="preserve">BOLT,MACHINE       </v>
      </c>
      <c r="H5039" t="str">
        <f>"&lt;p&gt;" &amp;TRIM(B5039) &amp; "&lt;/p&gt;"</f>
        <v>&lt;p&gt;MS35289-34&lt;/p&gt;</v>
      </c>
      <c r="I5039" t="str">
        <f>"&lt;d&gt;" &amp;TRIM(E5039) &amp; "&lt;/d&gt;"</f>
        <v>&lt;d&gt;BOLT,MACHINE BOLT,MACHINE&lt;/d&gt;</v>
      </c>
      <c r="J5039" t="str">
        <f>H5039&amp;I5039&amp;"&lt;c&gt;" &amp; A5039 &amp; "&lt;/c&gt;" &amp;"&lt;aka&gt;" &amp;C5039&amp; "&lt;/aka&gt;"</f>
        <v>&lt;p&gt;MS35289-34&lt;/p&gt;&lt;d&gt;BOLT,MACHINE BOLT,MACHINE&lt;/d&gt;&lt;c&gt;96906&lt;/c&gt;&lt;aka&gt;5306002258499&lt;/aka&gt;</v>
      </c>
    </row>
    <row r="5040" spans="1:10">
      <c r="A5040" s="1" t="s">
        <v>5158</v>
      </c>
      <c r="B5040" t="s">
        <v>15966</v>
      </c>
      <c r="C5040" s="7" t="s">
        <v>4490</v>
      </c>
      <c r="D5040" s="8" t="s">
        <v>24945</v>
      </c>
      <c r="E5040" t="str">
        <f>TRIM(F5040)&amp;IF(RIGHT(TRIM(F5040),1)=",",TRIM(G5040)," "&amp;TRIM(G5040))</f>
        <v>BOLT,MACHINE BOLT,MACHINE</v>
      </c>
      <c r="F5040" t="str">
        <f>VLOOKUP(C5040,C$2:F$65001,3,FALSE)</f>
        <v xml:space="preserve">BOLT,MACHINE </v>
      </c>
      <c r="G5040" t="str">
        <f>VLOOKUP(C5040,C$2:G$65001,4,FALSE)</f>
        <v xml:space="preserve">BOLT,MACHINE       </v>
      </c>
      <c r="H5040" t="str">
        <f>"&lt;p&gt;" &amp;TRIM(B5040) &amp; "&lt;/p&gt;"</f>
        <v>&lt;p&gt;MS35297-34&lt;/p&gt;</v>
      </c>
      <c r="I5040" t="str">
        <f>"&lt;d&gt;" &amp;TRIM(E5040) &amp; "&lt;/d&gt;"</f>
        <v>&lt;d&gt;BOLT,MACHINE BOLT,MACHINE&lt;/d&gt;</v>
      </c>
      <c r="J5040" t="str">
        <f>H5040&amp;I5040&amp;"&lt;c&gt;" &amp; A5040 &amp; "&lt;/c&gt;" &amp;"&lt;aka&gt;" &amp;C5040&amp; "&lt;/aka&gt;"</f>
        <v>&lt;p&gt;MS35297-34&lt;/p&gt;&lt;d&gt;BOLT,MACHINE BOLT,MACHINE&lt;/d&gt;&lt;c&gt;96906&lt;/c&gt;&lt;aka&gt;5306002258499&lt;/aka&gt;</v>
      </c>
    </row>
    <row r="5041" spans="1:10">
      <c r="A5041" s="1" t="s">
        <v>22928</v>
      </c>
      <c r="B5041" t="s">
        <v>15968</v>
      </c>
      <c r="C5041" s="7" t="s">
        <v>4490</v>
      </c>
      <c r="D5041" s="8" t="s">
        <v>24945</v>
      </c>
      <c r="E5041" t="str">
        <f>TRIM(F5041)&amp;IF(RIGHT(TRIM(F5041),1)=",",TRIM(G5041)," "&amp;TRIM(G5041))</f>
        <v>BOLT,MACHINE BOLT,MACHINE</v>
      </c>
      <c r="F5041" t="str">
        <f>VLOOKUP(C5041,C$2:F$65001,3,FALSE)</f>
        <v xml:space="preserve">BOLT,MACHINE </v>
      </c>
      <c r="G5041" t="str">
        <f>VLOOKUP(C5041,C$2:G$65001,4,FALSE)</f>
        <v xml:space="preserve">BOLT,MACHINE       </v>
      </c>
      <c r="H5041" t="str">
        <f>"&lt;p&gt;" &amp;TRIM(B5041) &amp; "&lt;/p&gt;"</f>
        <v>&lt;p&gt;145-544-91034&lt;/p&gt;</v>
      </c>
      <c r="I5041" t="str">
        <f>"&lt;d&gt;" &amp;TRIM(E5041) &amp; "&lt;/d&gt;"</f>
        <v>&lt;d&gt;BOLT,MACHINE BOLT,MACHINE&lt;/d&gt;</v>
      </c>
      <c r="J5041" t="str">
        <f>H5041&amp;I5041&amp;"&lt;c&gt;" &amp; A5041 &amp; "&lt;/c&gt;" &amp;"&lt;aka&gt;" &amp;C5041&amp; "&lt;/aka&gt;"</f>
        <v>&lt;p&gt;145-544-91034&lt;/p&gt;&lt;d&gt;BOLT,MACHINE BOLT,MACHINE&lt;/d&gt;&lt;c&gt;99193&lt;/c&gt;&lt;aka&gt;5306002258499&lt;/aka&gt;</v>
      </c>
    </row>
    <row r="5042" spans="1:10">
      <c r="A5042" s="1" t="s">
        <v>22603</v>
      </c>
      <c r="B5042" t="s">
        <v>15970</v>
      </c>
      <c r="C5042" s="7" t="s">
        <v>4490</v>
      </c>
      <c r="D5042" s="8" t="s">
        <v>24945</v>
      </c>
      <c r="E5042" t="str">
        <f>TRIM(F5042)&amp;IF(RIGHT(TRIM(F5042),1)=",",TRIM(G5042)," "&amp;TRIM(G5042))</f>
        <v>BOLT,MACHINE BOLT,MACHINE</v>
      </c>
      <c r="F5042" t="str">
        <f>VLOOKUP(C5042,C$2:F$65001,3,FALSE)</f>
        <v xml:space="preserve">BOLT,MACHINE </v>
      </c>
      <c r="G5042" t="str">
        <f>VLOOKUP(C5042,C$2:G$65001,4,FALSE)</f>
        <v xml:space="preserve">BOLT,MACHINE       </v>
      </c>
      <c r="H5042" t="str">
        <f>"&lt;p&gt;" &amp;TRIM(B5042) &amp; "&lt;/p&gt;"</f>
        <v>&lt;p&gt;457-5561&lt;/p&gt;</v>
      </c>
      <c r="I5042" t="str">
        <f>"&lt;d&gt;" &amp;TRIM(E5042) &amp; "&lt;/d&gt;"</f>
        <v>&lt;d&gt;BOLT,MACHINE BOLT,MACHINE&lt;/d&gt;</v>
      </c>
      <c r="J5042" t="str">
        <f>H5042&amp;I5042&amp;"&lt;c&gt;" &amp; A5042 &amp; "&lt;/c&gt;" &amp;"&lt;aka&gt;" &amp;C5042&amp; "&lt;/aka&gt;"</f>
        <v>&lt;p&gt;457-5561&lt;/p&gt;&lt;d&gt;BOLT,MACHINE BOLT,MACHINE&lt;/d&gt;&lt;c&gt;A486G&lt;/c&gt;&lt;aka&gt;5306002258499&lt;/aka&gt;</v>
      </c>
    </row>
    <row r="5043" spans="1:10">
      <c r="A5043" s="1" t="s">
        <v>22889</v>
      </c>
      <c r="B5043" t="s">
        <v>15972</v>
      </c>
      <c r="C5043" s="7" t="s">
        <v>4490</v>
      </c>
      <c r="D5043" s="8" t="s">
        <v>24945</v>
      </c>
      <c r="E5043" t="str">
        <f>TRIM(F5043)&amp;IF(RIGHT(TRIM(F5043),1)=",",TRIM(G5043)," "&amp;TRIM(G5043))</f>
        <v>BOLT,MACHINE BOLT,MACHINE</v>
      </c>
      <c r="F5043" t="str">
        <f>VLOOKUP(C5043,C$2:F$65001,3,FALSE)</f>
        <v xml:space="preserve">BOLT,MACHINE </v>
      </c>
      <c r="G5043" t="str">
        <f>VLOOKUP(C5043,C$2:G$65001,4,FALSE)</f>
        <v xml:space="preserve">BOLT,MACHINE       </v>
      </c>
      <c r="H5043" t="str">
        <f>"&lt;p&gt;" &amp;TRIM(B5043) &amp; "&lt;/p&gt;"</f>
        <v>&lt;p&gt;S102&lt;/p&gt;</v>
      </c>
      <c r="I5043" t="str">
        <f>"&lt;d&gt;" &amp;TRIM(E5043) &amp; "&lt;/d&gt;"</f>
        <v>&lt;d&gt;BOLT,MACHINE BOLT,MACHINE&lt;/d&gt;</v>
      </c>
      <c r="J5043" t="str">
        <f>H5043&amp;I5043&amp;"&lt;c&gt;" &amp; A5043 &amp; "&lt;/c&gt;" &amp;"&lt;aka&gt;" &amp;C5043&amp; "&lt;/aka&gt;"</f>
        <v>&lt;p&gt;S102&lt;/p&gt;&lt;d&gt;BOLT,MACHINE BOLT,MACHINE&lt;/d&gt;&lt;c&gt;D9182&lt;/c&gt;&lt;aka&gt;5306002258499&lt;/aka&gt;</v>
      </c>
    </row>
    <row r="5044" spans="1:10">
      <c r="A5044" s="1" t="s">
        <v>22847</v>
      </c>
      <c r="B5044" t="s">
        <v>15974</v>
      </c>
      <c r="C5044" s="7" t="s">
        <v>4490</v>
      </c>
      <c r="D5044" s="8" t="s">
        <v>24945</v>
      </c>
      <c r="E5044" t="str">
        <f>TRIM(F5044)&amp;IF(RIGHT(TRIM(F5044),1)=",",TRIM(G5044)," "&amp;TRIM(G5044))</f>
        <v>BOLT,MACHINE BOLT,MACHINE</v>
      </c>
      <c r="F5044" t="str">
        <f>VLOOKUP(C5044,C$2:F$65001,3,FALSE)</f>
        <v xml:space="preserve">BOLT,MACHINE </v>
      </c>
      <c r="G5044" t="str">
        <f>VLOOKUP(C5044,C$2:G$65001,4,FALSE)</f>
        <v xml:space="preserve">BOLT,MACHINE       </v>
      </c>
      <c r="H5044" t="str">
        <f>"&lt;p&gt;" &amp;TRIM(B5044) &amp; "&lt;/p&gt;"</f>
        <v>&lt;p&gt;SK-6003-8&lt;/p&gt;</v>
      </c>
      <c r="I5044" t="str">
        <f>"&lt;d&gt;" &amp;TRIM(E5044) &amp; "&lt;/d&gt;"</f>
        <v>&lt;d&gt;BOLT,MACHINE BOLT,MACHINE&lt;/d&gt;</v>
      </c>
      <c r="J5044" t="str">
        <f>H5044&amp;I5044&amp;"&lt;c&gt;" &amp; A5044 &amp; "&lt;/c&gt;" &amp;"&lt;aka&gt;" &amp;C5044&amp; "&lt;/aka&gt;"</f>
        <v>&lt;p&gt;SK-6003-8&lt;/p&gt;&lt;d&gt;BOLT,MACHINE BOLT,MACHINE&lt;/d&gt;&lt;c&gt;0EAK3&lt;/c&gt;&lt;aka&gt;5306002258499&lt;/aka&gt;</v>
      </c>
    </row>
    <row r="5045" spans="1:10">
      <c r="A5045" s="1" t="s">
        <v>5158</v>
      </c>
      <c r="B5045" t="s">
        <v>15978</v>
      </c>
      <c r="C5045" s="7" t="s">
        <v>4490</v>
      </c>
      <c r="D5045" s="8" t="s">
        <v>24945</v>
      </c>
      <c r="E5045" t="str">
        <f>TRIM(F5045)&amp;IF(RIGHT(TRIM(F5045),1)=",",TRIM(G5045)," "&amp;TRIM(G5045))</f>
        <v>BOLT,MACHINE BOLT,MACHINE</v>
      </c>
      <c r="F5045" t="str">
        <f>VLOOKUP(C5045,C$2:F$65001,3,FALSE)</f>
        <v xml:space="preserve">BOLT,MACHINE </v>
      </c>
      <c r="G5045" t="str">
        <f>VLOOKUP(C5045,C$2:G$65001,4,FALSE)</f>
        <v xml:space="preserve">BOLT,MACHINE       </v>
      </c>
      <c r="H5045" t="str">
        <f>"&lt;p&gt;" &amp;TRIM(B5045) &amp; "&lt;/p&gt;"</f>
        <v>&lt;p&gt;MS35291-34&lt;/p&gt;</v>
      </c>
      <c r="I5045" t="str">
        <f>"&lt;d&gt;" &amp;TRIM(E5045) &amp; "&lt;/d&gt;"</f>
        <v>&lt;d&gt;BOLT,MACHINE BOLT,MACHINE&lt;/d&gt;</v>
      </c>
      <c r="J5045" t="str">
        <f>H5045&amp;I5045&amp;"&lt;c&gt;" &amp; A5045 &amp; "&lt;/c&gt;" &amp;"&lt;aka&gt;" &amp;C5045&amp; "&lt;/aka&gt;"</f>
        <v>&lt;p&gt;MS35291-34&lt;/p&gt;&lt;d&gt;BOLT,MACHINE BOLT,MACHINE&lt;/d&gt;&lt;c&gt;96906&lt;/c&gt;&lt;aka&gt;5306002258499&lt;/aka&gt;</v>
      </c>
    </row>
    <row r="5046" spans="1:10">
      <c r="A5046" s="1" t="s">
        <v>22867</v>
      </c>
      <c r="B5046" t="s">
        <v>15980</v>
      </c>
      <c r="C5046" s="7" t="s">
        <v>4490</v>
      </c>
      <c r="D5046" s="8" t="s">
        <v>24945</v>
      </c>
      <c r="E5046" t="str">
        <f>TRIM(F5046)&amp;IF(RIGHT(TRIM(F5046),1)=",",TRIM(G5046)," "&amp;TRIM(G5046))</f>
        <v>BOLT,MACHINE BOLT,MACHINE</v>
      </c>
      <c r="F5046" t="str">
        <f>VLOOKUP(C5046,C$2:F$65001,3,FALSE)</f>
        <v xml:space="preserve">BOLT,MACHINE </v>
      </c>
      <c r="G5046" t="str">
        <f>VLOOKUP(C5046,C$2:G$65001,4,FALSE)</f>
        <v xml:space="preserve">BOLT,MACHINE       </v>
      </c>
      <c r="H5046" t="str">
        <f>"&lt;p&gt;" &amp;TRIM(B5046) &amp; "&lt;/p&gt;"</f>
        <v>&lt;p&gt;0251522&lt;/p&gt;</v>
      </c>
      <c r="I5046" t="str">
        <f>"&lt;d&gt;" &amp;TRIM(E5046) &amp; "&lt;/d&gt;"</f>
        <v>&lt;d&gt;BOLT,MACHINE BOLT,MACHINE&lt;/d&gt;</v>
      </c>
      <c r="J5046" t="str">
        <f>H5046&amp;I5046&amp;"&lt;c&gt;" &amp; A5046 &amp; "&lt;/c&gt;" &amp;"&lt;aka&gt;" &amp;C5046&amp; "&lt;/aka&gt;"</f>
        <v>&lt;p&gt;0251522&lt;/p&gt;&lt;d&gt;BOLT,MACHINE BOLT,MACHINE&lt;/d&gt;&lt;c&gt;H0001&lt;/c&gt;&lt;aka&gt;5306002258499&lt;/aka&gt;</v>
      </c>
    </row>
    <row r="5047" spans="1:10">
      <c r="A5047" s="1" t="s">
        <v>5252</v>
      </c>
      <c r="B5047" t="s">
        <v>15983</v>
      </c>
      <c r="C5047" s="7" t="s">
        <v>5082</v>
      </c>
      <c r="D5047" s="8" t="s">
        <v>25029</v>
      </c>
      <c r="E5047" t="str">
        <f>TRIM(F5047)&amp;IF(RIGHT(TRIM(F5047),1)=",",TRIM(G5047)," "&amp;TRIM(G5047))</f>
        <v>POLARIZING KEY,ELECTRICAL CONNECTOR POLARIZING KEY,</v>
      </c>
      <c r="F5047" t="str">
        <f>VLOOKUP(C5047,C$2:F$65001,3,FALSE)</f>
        <v>POLARIZING KEY,ELECTRICAL CONNECTOR</v>
      </c>
      <c r="G5047" t="str">
        <f>VLOOKUP(C5047,C$2:G$65001,4,FALSE)</f>
        <v xml:space="preserve">POLARIZING KEY,    </v>
      </c>
      <c r="H5047" t="str">
        <f>"&lt;p&gt;" &amp;TRIM(B5047) &amp; "&lt;/p&gt;"</f>
        <v>&lt;p&gt;12421939&lt;/p&gt;</v>
      </c>
      <c r="I5047" t="str">
        <f>"&lt;d&gt;" &amp;TRIM(E5047) &amp; "&lt;/d&gt;"</f>
        <v>&lt;d&gt;POLARIZING KEY,ELECTRICAL CONNECTOR POLARIZING KEY,&lt;/d&gt;</v>
      </c>
      <c r="J5047" t="str">
        <f>H5047&amp;I5047&amp;"&lt;c&gt;" &amp; A5047 &amp; "&lt;/c&gt;" &amp;"&lt;aka&gt;" &amp;C5047&amp; "&lt;/aka&gt;"</f>
        <v>&lt;p&gt;12421939&lt;/p&gt;&lt;d&gt;POLARIZING KEY,ELECTRICAL CONNECTOR POLARIZING KEY,&lt;/d&gt;&lt;c&gt;0FW39&lt;/c&gt;&lt;aka&gt;5935014711122&lt;/aka&gt;</v>
      </c>
    </row>
    <row r="5048" spans="1:10">
      <c r="A5048" s="1" t="s">
        <v>5171</v>
      </c>
      <c r="B5048" t="s">
        <v>15986</v>
      </c>
      <c r="C5048" s="7" t="s">
        <v>5082</v>
      </c>
      <c r="D5048" s="8" t="s">
        <v>25029</v>
      </c>
      <c r="E5048" t="str">
        <f>TRIM(F5048)&amp;IF(RIGHT(TRIM(F5048),1)=",",TRIM(G5048)," "&amp;TRIM(G5048))</f>
        <v>POLARIZING KEY,ELECTRICAL CONNECTOR POLARIZING KEY,</v>
      </c>
      <c r="F5048" t="str">
        <f>VLOOKUP(C5048,C$2:F$65001,3,FALSE)</f>
        <v>POLARIZING KEY,ELECTRICAL CONNECTOR</v>
      </c>
      <c r="G5048" t="str">
        <f>VLOOKUP(C5048,C$2:G$65001,4,FALSE)</f>
        <v xml:space="preserve">POLARIZING KEY,    </v>
      </c>
      <c r="H5048" t="str">
        <f>"&lt;p&gt;" &amp;TRIM(B5048) &amp; "&lt;/p&gt;"</f>
        <v>&lt;p&gt;10KP289&lt;/p&gt;</v>
      </c>
      <c r="I5048" t="str">
        <f>"&lt;d&gt;" &amp;TRIM(E5048) &amp; "&lt;/d&gt;"</f>
        <v>&lt;d&gt;POLARIZING KEY,ELECTRICAL CONNECTOR POLARIZING KEY,&lt;/d&gt;</v>
      </c>
      <c r="J5048" t="str">
        <f>H5048&amp;I5048&amp;"&lt;c&gt;" &amp; A5048 &amp; "&lt;/c&gt;" &amp;"&lt;aka&gt;" &amp;C5048&amp; "&lt;/aka&gt;"</f>
        <v>&lt;p&gt;10KP289&lt;/p&gt;&lt;d&gt;POLARIZING KEY,ELECTRICAL CONNECTOR POLARIZING KEY,&lt;/d&gt;&lt;c&gt;45152&lt;/c&gt;&lt;aka&gt;5935014711122&lt;/aka&gt;</v>
      </c>
    </row>
    <row r="5049" spans="1:10">
      <c r="A5049" s="1" t="s">
        <v>23119</v>
      </c>
      <c r="B5049" t="s">
        <v>15988</v>
      </c>
      <c r="C5049" s="7" t="s">
        <v>5082</v>
      </c>
      <c r="D5049" s="8" t="s">
        <v>25029</v>
      </c>
      <c r="E5049" t="str">
        <f>TRIM(F5049)&amp;IF(RIGHT(TRIM(F5049),1)=",",TRIM(G5049)," "&amp;TRIM(G5049))</f>
        <v>POLARIZING KEY,ELECTRICAL CONNECTOR POLARIZING KEY,</v>
      </c>
      <c r="F5049" t="str">
        <f>VLOOKUP(C5049,C$2:F$65001,3,FALSE)</f>
        <v>POLARIZING KEY,ELECTRICAL CONNECTOR</v>
      </c>
      <c r="G5049" t="str">
        <f>VLOOKUP(C5049,C$2:G$65001,4,FALSE)</f>
        <v xml:space="preserve">POLARIZING KEY,    </v>
      </c>
      <c r="H5049" t="str">
        <f>"&lt;p&gt;" &amp;TRIM(B5049) &amp; "&lt;/p&gt;"</f>
        <v>&lt;p&gt;12020833-B&lt;/p&gt;</v>
      </c>
      <c r="I5049" t="str">
        <f>"&lt;d&gt;" &amp;TRIM(E5049) &amp; "&lt;/d&gt;"</f>
        <v>&lt;d&gt;POLARIZING KEY,ELECTRICAL CONNECTOR POLARIZING KEY,&lt;/d&gt;</v>
      </c>
      <c r="J5049" t="str">
        <f>H5049&amp;I5049&amp;"&lt;c&gt;" &amp; A5049 &amp; "&lt;/c&gt;" &amp;"&lt;aka&gt;" &amp;C5049&amp; "&lt;/aka&gt;"</f>
        <v>&lt;p&gt;12020833-B&lt;/p&gt;&lt;d&gt;POLARIZING KEY,ELECTRICAL CONNECTOR POLARIZING KEY,&lt;/d&gt;&lt;c&gt;54318&lt;/c&gt;&lt;aka&gt;5935014711122&lt;/aka&gt;</v>
      </c>
    </row>
    <row r="5050" spans="1:10">
      <c r="A5050" s="1" t="s">
        <v>5253</v>
      </c>
      <c r="B5050" t="s">
        <v>15991</v>
      </c>
      <c r="C5050" s="7" t="s">
        <v>5082</v>
      </c>
      <c r="D5050" s="8" t="s">
        <v>25029</v>
      </c>
      <c r="E5050" t="str">
        <f>TRIM(F5050)&amp;IF(RIGHT(TRIM(F5050),1)=",",TRIM(G5050)," "&amp;TRIM(G5050))</f>
        <v>POLARIZING KEY,ELECTRICAL CONNECTOR POLARIZING KEY,</v>
      </c>
      <c r="F5050" t="str">
        <f>VLOOKUP(C5050,C$2:F$65001,3,FALSE)</f>
        <v>POLARIZING KEY,ELECTRICAL CONNECTOR</v>
      </c>
      <c r="G5050" t="str">
        <f>VLOOKUP(C5050,C$2:G$65001,4,FALSE)</f>
        <v xml:space="preserve">POLARIZING KEY,    </v>
      </c>
      <c r="H5050" t="str">
        <f>"&lt;p&gt;" &amp;TRIM(B5050) &amp; "&lt;/p&gt;"</f>
        <v>&lt;p&gt;12020833&lt;/p&gt;</v>
      </c>
      <c r="I5050" t="str">
        <f>"&lt;d&gt;" &amp;TRIM(E5050) &amp; "&lt;/d&gt;"</f>
        <v>&lt;d&gt;POLARIZING KEY,ELECTRICAL CONNECTOR POLARIZING KEY,&lt;/d&gt;</v>
      </c>
      <c r="J5050" t="str">
        <f>H5050&amp;I5050&amp;"&lt;c&gt;" &amp; A5050 &amp; "&lt;/c&gt;" &amp;"&lt;aka&gt;" &amp;C5050&amp; "&lt;/aka&gt;"</f>
        <v>&lt;p&gt;12020833&lt;/p&gt;&lt;d&gt;POLARIZING KEY,ELECTRICAL CONNECTOR POLARIZING KEY,&lt;/d&gt;&lt;c&gt;7X677&lt;/c&gt;&lt;aka&gt;5935014711122&lt;/aka&gt;</v>
      </c>
    </row>
    <row r="5051" spans="1:10">
      <c r="A5051" s="1" t="s">
        <v>22582</v>
      </c>
      <c r="B5051" t="s">
        <v>15996</v>
      </c>
      <c r="C5051" s="7" t="s">
        <v>5029</v>
      </c>
      <c r="D5051" s="8" t="s">
        <v>25030</v>
      </c>
      <c r="E5051" t="str">
        <f>TRIM(F5051)&amp;IF(RIGHT(TRIM(F5051),1)=",",TRIM(G5051)," "&amp;TRIM(G5051))</f>
        <v>BACKSHELL,ELECTRICAL CONNECTOR BACKSHELL,</v>
      </c>
      <c r="F5051" t="str">
        <f>VLOOKUP(C5051,C$2:F$65001,3,FALSE)</f>
        <v>BACKSHELL,ELECTRICAL CONNECTOR</v>
      </c>
      <c r="G5051" t="str">
        <f>VLOOKUP(C5051,C$2:G$65001,4,FALSE)</f>
        <v xml:space="preserve">BACKSHELL,         </v>
      </c>
      <c r="H5051" t="str">
        <f>"&lt;p&gt;" &amp;TRIM(B5051) &amp; "&lt;/p&gt;"</f>
        <v>&lt;p&gt;3114025C1&lt;/p&gt;</v>
      </c>
      <c r="I5051" t="str">
        <f>"&lt;d&gt;" &amp;TRIM(E5051) &amp; "&lt;/d&gt;"</f>
        <v>&lt;d&gt;BACKSHELL,ELECTRICAL CONNECTOR BACKSHELL,&lt;/d&gt;</v>
      </c>
      <c r="J5051" t="str">
        <f>H5051&amp;I5051&amp;"&lt;c&gt;" &amp; A5051 &amp; "&lt;/c&gt;" &amp;"&lt;aka&gt;" &amp;C5051&amp; "&lt;/aka&gt;"</f>
        <v>&lt;p&gt;3114025C1&lt;/p&gt;&lt;d&gt;BACKSHELL,ELECTRICAL CONNECTOR BACKSHELL,&lt;/d&gt;&lt;c&gt;338X5&lt;/c&gt;&lt;aka&gt;5935015088239&lt;/aka&gt;</v>
      </c>
    </row>
    <row r="5052" spans="1:10">
      <c r="A5052" s="1" t="s">
        <v>23030</v>
      </c>
      <c r="B5052" t="s">
        <v>15999</v>
      </c>
      <c r="C5052" s="7" t="s">
        <v>5029</v>
      </c>
      <c r="D5052" s="8" t="s">
        <v>25030</v>
      </c>
      <c r="E5052" t="str">
        <f>TRIM(F5052)&amp;IF(RIGHT(TRIM(F5052),1)=",",TRIM(G5052)," "&amp;TRIM(G5052))</f>
        <v>BACKSHELL,ELECTRICAL CONNECTOR BACKSHELL,</v>
      </c>
      <c r="F5052" t="str">
        <f>VLOOKUP(C5052,C$2:F$65001,3,FALSE)</f>
        <v>BACKSHELL,ELECTRICAL CONNECTOR</v>
      </c>
      <c r="G5052" t="str">
        <f>VLOOKUP(C5052,C$2:G$65001,4,FALSE)</f>
        <v xml:space="preserve">BACKSHELL,         </v>
      </c>
      <c r="H5052" t="str">
        <f>"&lt;p&gt;" &amp;TRIM(B5052) &amp; "&lt;/p&gt;"</f>
        <v>&lt;p&gt;6012789-001&lt;/p&gt;</v>
      </c>
      <c r="I5052" t="str">
        <f>"&lt;d&gt;" &amp;TRIM(E5052) &amp; "&lt;/d&gt;"</f>
        <v>&lt;d&gt;BACKSHELL,ELECTRICAL CONNECTOR BACKSHELL,&lt;/d&gt;</v>
      </c>
      <c r="J5052" t="str">
        <f>H5052&amp;I5052&amp;"&lt;c&gt;" &amp; A5052 &amp; "&lt;/c&gt;" &amp;"&lt;aka&gt;" &amp;C5052&amp; "&lt;/aka&gt;"</f>
        <v>&lt;p&gt;6012789-001&lt;/p&gt;&lt;d&gt;BACKSHELL,ELECTRICAL CONNECTOR BACKSHELL,&lt;/d&gt;&lt;c&gt;12436&lt;/c&gt;&lt;aka&gt;5935015088239&lt;/aka&gt;</v>
      </c>
    </row>
    <row r="5053" spans="1:10">
      <c r="A5053" s="1" t="s">
        <v>5245</v>
      </c>
      <c r="B5053" t="s">
        <v>16001</v>
      </c>
      <c r="C5053" s="7" t="s">
        <v>5029</v>
      </c>
      <c r="D5053" s="8" t="s">
        <v>25030</v>
      </c>
      <c r="E5053" t="str">
        <f>TRIM(F5053)&amp;IF(RIGHT(TRIM(F5053),1)=",",TRIM(G5053)," "&amp;TRIM(G5053))</f>
        <v>BACKSHELL,ELECTRICAL CONNECTOR BACKSHELL,</v>
      </c>
      <c r="F5053" t="str">
        <f>VLOOKUP(C5053,C$2:F$65001,3,FALSE)</f>
        <v>BACKSHELL,ELECTRICAL CONNECTOR</v>
      </c>
      <c r="G5053" t="str">
        <f>VLOOKUP(C5053,C$2:G$65001,4,FALSE)</f>
        <v xml:space="preserve">BACKSHELL,         </v>
      </c>
      <c r="H5053" t="str">
        <f>"&lt;p&gt;" &amp;TRIM(B5053) &amp; "&lt;/p&gt;"</f>
        <v>&lt;p&gt;3302-TB&lt;/p&gt;</v>
      </c>
      <c r="I5053" t="str">
        <f>"&lt;d&gt;" &amp;TRIM(E5053) &amp; "&lt;/d&gt;"</f>
        <v>&lt;d&gt;BACKSHELL,ELECTRICAL CONNECTOR BACKSHELL,&lt;/d&gt;</v>
      </c>
      <c r="J5053" t="str">
        <f>H5053&amp;I5053&amp;"&lt;c&gt;" &amp; A5053 &amp; "&lt;/c&gt;" &amp;"&lt;aka&gt;" &amp;C5053&amp; "&lt;/aka&gt;"</f>
        <v>&lt;p&gt;3302-TB&lt;/p&gt;&lt;d&gt;BACKSHELL,ELECTRICAL CONNECTOR BACKSHELL,&lt;/d&gt;&lt;c&gt;56501&lt;/c&gt;&lt;aka&gt;5935015088239&lt;/aka&gt;</v>
      </c>
    </row>
    <row r="5054" spans="1:10">
      <c r="A5054" s="1" t="s">
        <v>5118</v>
      </c>
      <c r="B5054" t="s">
        <v>16003</v>
      </c>
      <c r="C5054" s="7" t="s">
        <v>5036</v>
      </c>
      <c r="D5054" s="8" t="s">
        <v>24926</v>
      </c>
      <c r="E5054" t="str">
        <f>TRIM(F5054)&amp;IF(RIGHT(TRIM(F5054),1)=",",TRIM(G5054)," "&amp;TRIM(G5054))</f>
        <v>SCREW,CAP,HEXAGON HEAD SCREW,CAP,HEXAGON</v>
      </c>
      <c r="F5054" t="str">
        <f>VLOOKUP(C5054,C$2:F$65001,3,FALSE)</f>
        <v>SCREW,CAP,HEXAGON HEAD</v>
      </c>
      <c r="G5054" t="str">
        <f>VLOOKUP(C5054,C$2:G$65001,4,FALSE)</f>
        <v xml:space="preserve">SCREW,CAP,HEXAGON  </v>
      </c>
      <c r="H5054" t="str">
        <f>"&lt;p&gt;" &amp;TRIM(B5054) &amp; "&lt;/p&gt;"</f>
        <v>&lt;p&gt;92865A718&lt;/p&gt;</v>
      </c>
      <c r="I5054" t="str">
        <f>"&lt;d&gt;" &amp;TRIM(E5054) &amp; "&lt;/d&gt;"</f>
        <v>&lt;d&gt;SCREW,CAP,HEXAGON HEAD SCREW,CAP,HEXAGON&lt;/d&gt;</v>
      </c>
      <c r="J5054" t="str">
        <f>H5054&amp;I5054&amp;"&lt;c&gt;" &amp; A5054 &amp; "&lt;/c&gt;" &amp;"&lt;aka&gt;" &amp;C5054&amp; "&lt;/aka&gt;"</f>
        <v>&lt;p&gt;92865A718&lt;/p&gt;&lt;d&gt;SCREW,CAP,HEXAGON HEAD SCREW,CAP,HEXAGON&lt;/d&gt;&lt;c&gt;39428&lt;/c&gt;&lt;aka&gt;5305015936202&lt;/aka&gt;</v>
      </c>
    </row>
    <row r="5055" spans="1:10">
      <c r="A5055" s="1" t="s">
        <v>5154</v>
      </c>
      <c r="B5055" t="s">
        <v>16005</v>
      </c>
      <c r="C5055" s="7" t="s">
        <v>4596</v>
      </c>
      <c r="D5055" s="8" t="s">
        <v>24922</v>
      </c>
      <c r="E5055" t="str">
        <f>TRIM(F5055)&amp;IF(RIGHT(TRIM(F5055),1)=",",TRIM(G5055)," "&amp;TRIM(G5055))</f>
        <v>WASHER,FLAT WASHER,FLAT</v>
      </c>
      <c r="F5055" t="str">
        <f>VLOOKUP(C5055,C$2:F$65001,3,FALSE)</f>
        <v xml:space="preserve">WASHER,FLAT </v>
      </c>
      <c r="G5055" t="str">
        <f>VLOOKUP(C5055,C$2:G$65001,4,FALSE)</f>
        <v xml:space="preserve">WASHER,FLAT        </v>
      </c>
      <c r="H5055" t="str">
        <f>"&lt;p&gt;" &amp;TRIM(B5055) &amp; "&lt;/p&gt;"</f>
        <v>&lt;p&gt;3000204&lt;/p&gt;</v>
      </c>
      <c r="I5055" t="str">
        <f>"&lt;d&gt;" &amp;TRIM(E5055) &amp; "&lt;/d&gt;"</f>
        <v>&lt;d&gt;WASHER,FLAT WASHER,FLAT&lt;/d&gt;</v>
      </c>
      <c r="J5055" t="str">
        <f>H5055&amp;I5055&amp;"&lt;c&gt;" &amp; A5055 &amp; "&lt;/c&gt;" &amp;"&lt;aka&gt;" &amp;C5055&amp; "&lt;/aka&gt;"</f>
        <v>&lt;p&gt;3000204&lt;/p&gt;&lt;d&gt;WASHER,FLAT WASHER,FLAT&lt;/d&gt;&lt;c&gt;15434&lt;/c&gt;&lt;aka&gt;5310014964322&lt;/aka&gt;</v>
      </c>
    </row>
    <row r="5056" spans="1:10">
      <c r="A5056" s="1" t="s">
        <v>5154</v>
      </c>
      <c r="B5056" t="s">
        <v>16008</v>
      </c>
      <c r="C5056" s="7" t="s">
        <v>4553</v>
      </c>
      <c r="D5056" s="8" t="s">
        <v>25031</v>
      </c>
      <c r="E5056" t="str">
        <f>TRIM(F5056)&amp;IF(RIGHT(TRIM(F5056),1)=",",TRIM(G5056)," "&amp;TRIM(G5056))</f>
        <v>WASHER WASHER</v>
      </c>
      <c r="F5056" t="str">
        <f>VLOOKUP(C5056,C$2:F$65001,3,FALSE)</f>
        <v xml:space="preserve">WASHER </v>
      </c>
      <c r="G5056" t="str">
        <f>VLOOKUP(C5056,C$2:G$65001,4,FALSE)</f>
        <v xml:space="preserve">WASHER             </v>
      </c>
      <c r="H5056" t="str">
        <f>"&lt;p&gt;" &amp;TRIM(B5056) &amp; "&lt;/p&gt;"</f>
        <v>&lt;p&gt;205059&lt;/p&gt;</v>
      </c>
      <c r="I5056" t="str">
        <f>"&lt;d&gt;" &amp;TRIM(E5056) &amp; "&lt;/d&gt;"</f>
        <v>&lt;d&gt;WASHER WASHER&lt;/d&gt;</v>
      </c>
      <c r="J5056" t="str">
        <f>H5056&amp;I5056&amp;"&lt;c&gt;" &amp; A5056 &amp; "&lt;/c&gt;" &amp;"&lt;aka&gt;" &amp;C5056&amp; "&lt;/aka&gt;"</f>
        <v>&lt;p&gt;205059&lt;/p&gt;&lt;d&gt;WASHER WASHER&lt;/d&gt;&lt;c&gt;15434&lt;/c&gt;&lt;aka&gt;5310012018622&lt;/aka&gt;</v>
      </c>
    </row>
    <row r="5057" spans="1:10">
      <c r="A5057" s="1" t="s">
        <v>5168</v>
      </c>
      <c r="B5057" t="s">
        <v>16011</v>
      </c>
      <c r="C5057" s="7" t="s">
        <v>4481</v>
      </c>
      <c r="D5057" s="8" t="s">
        <v>24922</v>
      </c>
      <c r="E5057" t="str">
        <f>TRIM(F5057)&amp;IF(RIGHT(TRIM(F5057),1)=",",TRIM(G5057)," "&amp;TRIM(G5057))</f>
        <v>WASHER,FLAT WASHER,FLAT</v>
      </c>
      <c r="F5057" t="str">
        <f>VLOOKUP(C5057,C$2:F$65001,3,FALSE)</f>
        <v xml:space="preserve">WASHER,FLAT </v>
      </c>
      <c r="G5057" t="str">
        <f>VLOOKUP(C5057,C$2:G$65001,4,FALSE)</f>
        <v xml:space="preserve">WASHER,FLAT        </v>
      </c>
      <c r="H5057" t="str">
        <f>"&lt;p&gt;" &amp;TRIM(B5057) &amp; "&lt;/p&gt;"</f>
        <v>&lt;p&gt;3067344&lt;/p&gt;</v>
      </c>
      <c r="I5057" t="str">
        <f>"&lt;d&gt;" &amp;TRIM(E5057) &amp; "&lt;/d&gt;"</f>
        <v>&lt;d&gt;WASHER,FLAT WASHER,FLAT&lt;/d&gt;</v>
      </c>
      <c r="J5057" t="str">
        <f>H5057&amp;I5057&amp;"&lt;c&gt;" &amp; A5057 &amp; "&lt;/c&gt;" &amp;"&lt;aka&gt;" &amp;C5057&amp; "&lt;/aka&gt;"</f>
        <v>&lt;p&gt;3067344&lt;/p&gt;&lt;d&gt;WASHER,FLAT WASHER,FLAT&lt;/d&gt;&lt;c&gt;0B8S3&lt;/c&gt;&lt;aka&gt;5310014964320&lt;/aka&gt;</v>
      </c>
    </row>
    <row r="5058" spans="1:10">
      <c r="A5058" s="1" t="s">
        <v>5154</v>
      </c>
      <c r="B5058" t="s">
        <v>16014</v>
      </c>
      <c r="C5058" s="7" t="s">
        <v>4742</v>
      </c>
      <c r="D5058" s="8" t="s">
        <v>24941</v>
      </c>
      <c r="E5058" t="str">
        <f>TRIM(F5058)&amp;IF(RIGHT(TRIM(F5058),1)=",",TRIM(G5058)," "&amp;TRIM(G5058))</f>
        <v>CLIP,RETAINING CLIP,RETAINING</v>
      </c>
      <c r="F5058" t="str">
        <f>VLOOKUP(C5058,C$2:F$65001,3,FALSE)</f>
        <v xml:space="preserve">CLIP,RETAINING </v>
      </c>
      <c r="G5058" t="str">
        <f>VLOOKUP(C5058,C$2:G$65001,4,FALSE)</f>
        <v xml:space="preserve">CLIP,RETAINING     </v>
      </c>
      <c r="H5058" t="str">
        <f>"&lt;p&gt;" &amp;TRIM(B5058) &amp; "&lt;/p&gt;"</f>
        <v>&lt;p&gt;3175058&lt;/p&gt;</v>
      </c>
      <c r="I5058" t="str">
        <f>"&lt;d&gt;" &amp;TRIM(E5058) &amp; "&lt;/d&gt;"</f>
        <v>&lt;d&gt;CLIP,RETAINING CLIP,RETAINING&lt;/d&gt;</v>
      </c>
      <c r="J5058" t="str">
        <f>H5058&amp;I5058&amp;"&lt;c&gt;" &amp; A5058 &amp; "&lt;/c&gt;" &amp;"&lt;aka&gt;" &amp;C5058&amp; "&lt;/aka&gt;"</f>
        <v>&lt;p&gt;3175058&lt;/p&gt;&lt;d&gt;CLIP,RETAINING CLIP,RETAINING&lt;/d&gt;&lt;c&gt;15434&lt;/c&gt;&lt;aka&gt;5340015097942&lt;/aka&gt;</v>
      </c>
    </row>
    <row r="5059" spans="1:10">
      <c r="A5059" s="1" t="s">
        <v>5154</v>
      </c>
      <c r="B5059" t="s">
        <v>16017</v>
      </c>
      <c r="C5059" s="7" t="s">
        <v>4586</v>
      </c>
      <c r="D5059" s="8" t="s">
        <v>24949</v>
      </c>
      <c r="E5059" t="str">
        <f>TRIM(F5059)&amp;IF(RIGHT(TRIM(F5059),1)=",",TRIM(G5059)," "&amp;TRIM(G5059))</f>
        <v>O-RING O-RING</v>
      </c>
      <c r="F5059" t="str">
        <f>VLOOKUP(C5059,C$2:F$65001,3,FALSE)</f>
        <v xml:space="preserve">O-RING </v>
      </c>
      <c r="G5059" t="str">
        <f>VLOOKUP(C5059,C$2:G$65001,4,FALSE)</f>
        <v xml:space="preserve">O-RING             </v>
      </c>
      <c r="H5059" t="str">
        <f>"&lt;p&gt;" &amp;TRIM(B5059) &amp; "&lt;/p&gt;"</f>
        <v>&lt;p&gt;3037537&lt;/p&gt;</v>
      </c>
      <c r="I5059" t="str">
        <f>"&lt;d&gt;" &amp;TRIM(E5059) &amp; "&lt;/d&gt;"</f>
        <v>&lt;d&gt;O-RING O-RING&lt;/d&gt;</v>
      </c>
      <c r="J5059" t="str">
        <f>H5059&amp;I5059&amp;"&lt;c&gt;" &amp; A5059 &amp; "&lt;/c&gt;" &amp;"&lt;aka&gt;" &amp;C5059&amp; "&lt;/aka&gt;"</f>
        <v>&lt;p&gt;3037537&lt;/p&gt;&lt;d&gt;O-RING O-RING&lt;/d&gt;&lt;c&gt;15434&lt;/c&gt;&lt;aka&gt;5331013444226&lt;/aka&gt;</v>
      </c>
    </row>
    <row r="5060" spans="1:10">
      <c r="A5060" s="1" t="s">
        <v>5154</v>
      </c>
      <c r="B5060" t="s">
        <v>16020</v>
      </c>
      <c r="C5060" s="7" t="s">
        <v>4412</v>
      </c>
      <c r="D5060" s="8" t="s">
        <v>24921</v>
      </c>
      <c r="E5060" t="str">
        <f>TRIM(F5060)&amp;IF(RIGHT(TRIM(F5060),1)=",",TRIM(G5060)," "&amp;TRIM(G5060))</f>
        <v>PLUG,EXPANSION PLUG,EXPANSION</v>
      </c>
      <c r="F5060" t="str">
        <f>VLOOKUP(C5060,C$2:F$65001,3,FALSE)</f>
        <v xml:space="preserve">PLUG,EXPANSION </v>
      </c>
      <c r="G5060" t="str">
        <f>VLOOKUP(C5060,C$2:G$65001,4,FALSE)</f>
        <v xml:space="preserve">PLUG,EXPANSION     </v>
      </c>
      <c r="H5060" t="str">
        <f>"&lt;p&gt;" &amp;TRIM(B5060) &amp; "&lt;/p&gt;"</f>
        <v>&lt;p&gt;4017621&lt;/p&gt;</v>
      </c>
      <c r="I5060" t="str">
        <f>"&lt;d&gt;" &amp;TRIM(E5060) &amp; "&lt;/d&gt;"</f>
        <v>&lt;d&gt;PLUG,EXPANSION PLUG,EXPANSION&lt;/d&gt;</v>
      </c>
      <c r="J5060" t="str">
        <f>H5060&amp;I5060&amp;"&lt;c&gt;" &amp; A5060 &amp; "&lt;/c&gt;" &amp;"&lt;aka&gt;" &amp;C5060&amp; "&lt;/aka&gt;"</f>
        <v>&lt;p&gt;4017621&lt;/p&gt;&lt;d&gt;PLUG,EXPANSION PLUG,EXPANSION&lt;/d&gt;&lt;c&gt;15434&lt;/c&gt;&lt;aka&gt;5340015088100&lt;/aka&gt;</v>
      </c>
    </row>
    <row r="5061" spans="1:10">
      <c r="A5061" s="1" t="s">
        <v>5284</v>
      </c>
      <c r="B5061" t="s">
        <v>16023</v>
      </c>
      <c r="C5061" s="7" t="s">
        <v>4994</v>
      </c>
      <c r="D5061" s="8" t="s">
        <v>25032</v>
      </c>
      <c r="E5061" t="str">
        <f>TRIM(F5061)&amp;IF(RIGHT(TRIM(F5061),1)=",",TRIM(G5061)," "&amp;TRIM(G5061))</f>
        <v>SWITCH,ELECTRONIC SWITCH,ELECTRONIC</v>
      </c>
      <c r="F5061" t="str">
        <f>VLOOKUP(C5061,C$2:F$65001,3,FALSE)</f>
        <v xml:space="preserve">SWITCH,ELECTRONIC </v>
      </c>
      <c r="G5061" t="str">
        <f>VLOOKUP(C5061,C$2:G$65001,4,FALSE)</f>
        <v xml:space="preserve">SWITCH,ELECTRONIC  </v>
      </c>
      <c r="H5061" t="str">
        <f>"&lt;p&gt;" &amp;TRIM(B5061) &amp; "&lt;/p&gt;"</f>
        <v>&lt;p&gt;04-20383&lt;/p&gt;</v>
      </c>
      <c r="I5061" t="str">
        <f>"&lt;d&gt;" &amp;TRIM(E5061) &amp; "&lt;/d&gt;"</f>
        <v>&lt;d&gt;SWITCH,ELECTRONIC SWITCH,ELECTRONIC&lt;/d&gt;</v>
      </c>
      <c r="J5061" t="str">
        <f>H5061&amp;I5061&amp;"&lt;c&gt;" &amp; A5061 &amp; "&lt;/c&gt;" &amp;"&lt;aka&gt;" &amp;C5061&amp; "&lt;/aka&gt;"</f>
        <v>&lt;p&gt;04-20383&lt;/p&gt;&lt;d&gt;SWITCH,ELECTRONIC SWITCH,ELECTRONIC&lt;/d&gt;&lt;c&gt;30554&lt;/c&gt;&lt;aka&gt;5930015875396&lt;/aka&gt;</v>
      </c>
    </row>
    <row r="5062" spans="1:10">
      <c r="A5062" s="1" t="s">
        <v>5286</v>
      </c>
      <c r="B5062" t="s">
        <v>16025</v>
      </c>
      <c r="C5062" s="7" t="s">
        <v>4994</v>
      </c>
      <c r="D5062" s="8" t="s">
        <v>25032</v>
      </c>
      <c r="E5062" t="str">
        <f>TRIM(F5062)&amp;IF(RIGHT(TRIM(F5062),1)=",",TRIM(G5062)," "&amp;TRIM(G5062))</f>
        <v>SWITCH,ELECTRONIC SWITCH,ELECTRONIC</v>
      </c>
      <c r="F5062" t="str">
        <f>VLOOKUP(C5062,C$2:F$65001,3,FALSE)</f>
        <v xml:space="preserve">SWITCH,ELECTRONIC </v>
      </c>
      <c r="G5062" t="str">
        <f>VLOOKUP(C5062,C$2:G$65001,4,FALSE)</f>
        <v xml:space="preserve">SWITCH,ELECTRONIC  </v>
      </c>
      <c r="H5062" t="str">
        <f>"&lt;p&gt;" &amp;TRIM(B5062) &amp; "&lt;/p&gt;"</f>
        <v>&lt;p&gt;DHR12 US9206 EFI S05210902JS&lt;/p&gt;</v>
      </c>
      <c r="I5062" t="str">
        <f>"&lt;d&gt;" &amp;TRIM(E5062) &amp; "&lt;/d&gt;"</f>
        <v>&lt;d&gt;SWITCH,ELECTRONIC SWITCH,ELECTRONIC&lt;/d&gt;</v>
      </c>
      <c r="J5062" t="str">
        <f>H5062&amp;I5062&amp;"&lt;c&gt;" &amp; A5062 &amp; "&lt;/c&gt;" &amp;"&lt;aka&gt;" &amp;C5062&amp; "&lt;/aka&gt;"</f>
        <v>&lt;p&gt;DHR12 US9206 EFI S05210902JS&lt;/p&gt;&lt;d&gt;SWITCH,ELECTRONIC SWITCH,ELECTRONIC&lt;/d&gt;&lt;c&gt;10983&lt;/c&gt;&lt;aka&gt;5930015875396&lt;/aka&gt;</v>
      </c>
    </row>
    <row r="5063" spans="1:10">
      <c r="A5063" s="1" t="s">
        <v>5286</v>
      </c>
      <c r="B5063" t="s">
        <v>16028</v>
      </c>
      <c r="C5063" s="7" t="s">
        <v>4994</v>
      </c>
      <c r="D5063" s="8" t="s">
        <v>25032</v>
      </c>
      <c r="E5063" t="str">
        <f>TRIM(F5063)&amp;IF(RIGHT(TRIM(F5063),1)=",",TRIM(G5063)," "&amp;TRIM(G5063))</f>
        <v>SWITCH,ELECTRONIC SWITCH,ELECTRONIC</v>
      </c>
      <c r="F5063" t="str">
        <f>VLOOKUP(C5063,C$2:F$65001,3,FALSE)</f>
        <v xml:space="preserve">SWITCH,ELECTRONIC </v>
      </c>
      <c r="G5063" t="str">
        <f>VLOOKUP(C5063,C$2:G$65001,4,FALSE)</f>
        <v xml:space="preserve">SWITCH,ELECTRONIC  </v>
      </c>
      <c r="H5063" t="str">
        <f>"&lt;p&gt;" &amp;TRIM(B5063) &amp; "&lt;/p&gt;"</f>
        <v>&lt;p&gt;DHR12 US9206*01 EF1&lt;/p&gt;</v>
      </c>
      <c r="I5063" t="str">
        <f>"&lt;d&gt;" &amp;TRIM(E5063) &amp; "&lt;/d&gt;"</f>
        <v>&lt;d&gt;SWITCH,ELECTRONIC SWITCH,ELECTRONIC&lt;/d&gt;</v>
      </c>
      <c r="J5063" t="str">
        <f>H5063&amp;I5063&amp;"&lt;c&gt;" &amp; A5063 &amp; "&lt;/c&gt;" &amp;"&lt;aka&gt;" &amp;C5063&amp; "&lt;/aka&gt;"</f>
        <v>&lt;p&gt;DHR12 US9206*01 EF1&lt;/p&gt;&lt;d&gt;SWITCH,ELECTRONIC SWITCH,ELECTRONIC&lt;/d&gt;&lt;c&gt;10983&lt;/c&gt;&lt;aka&gt;5930015875396&lt;/aka&gt;</v>
      </c>
    </row>
    <row r="5064" spans="1:10">
      <c r="A5064" s="1" t="s">
        <v>5171</v>
      </c>
      <c r="B5064" t="s">
        <v>16031</v>
      </c>
      <c r="C5064" s="7" t="s">
        <v>4899</v>
      </c>
      <c r="D5064" s="8" t="s">
        <v>24938</v>
      </c>
      <c r="E5064" t="str">
        <f>TRIM(F5064)&amp;IF(RIGHT(TRIM(F5064),1)=",",TRIM(G5064)," "&amp;TRIM(G5064))</f>
        <v>CONNECTOR,PLUG,ELECTRICAL CONNECTOR,PLUG,</v>
      </c>
      <c r="F5064" t="str">
        <f>VLOOKUP(C5064,C$2:F$65001,3,FALSE)</f>
        <v>CONNECTOR,PLUG,ELECTRICAL</v>
      </c>
      <c r="G5064" t="str">
        <f>VLOOKUP(C5064,C$2:G$65001,4,FALSE)</f>
        <v xml:space="preserve">CONNECTOR,PLUG,    </v>
      </c>
      <c r="H5064" t="str">
        <f>"&lt;p&gt;" &amp;TRIM(B5064) &amp; "&lt;/p&gt;"</f>
        <v>&lt;p&gt;3587237&lt;/p&gt;</v>
      </c>
      <c r="I5064" t="str">
        <f>"&lt;d&gt;" &amp;TRIM(E5064) &amp; "&lt;/d&gt;"</f>
        <v>&lt;d&gt;CONNECTOR,PLUG,ELECTRICAL CONNECTOR,PLUG,&lt;/d&gt;</v>
      </c>
      <c r="J5064" t="str">
        <f>H5064&amp;I5064&amp;"&lt;c&gt;" &amp; A5064 &amp; "&lt;/c&gt;" &amp;"&lt;aka&gt;" &amp;C5064&amp; "&lt;/aka&gt;"</f>
        <v>&lt;p&gt;3587237&lt;/p&gt;&lt;d&gt;CONNECTOR,PLUG,ELECTRICAL CONNECTOR,PLUG,&lt;/d&gt;&lt;c&gt;45152&lt;/c&gt;&lt;aka&gt;5935015150573&lt;/aka&gt;</v>
      </c>
    </row>
    <row r="5065" spans="1:10">
      <c r="A5065" s="1" t="s">
        <v>5185</v>
      </c>
      <c r="B5065" t="s">
        <v>16033</v>
      </c>
      <c r="C5065" s="7" t="s">
        <v>4899</v>
      </c>
      <c r="D5065" s="8" t="s">
        <v>24938</v>
      </c>
      <c r="E5065" t="str">
        <f>TRIM(F5065)&amp;IF(RIGHT(TRIM(F5065),1)=",",TRIM(G5065)," "&amp;TRIM(G5065))</f>
        <v>CONNECTOR,PLUG,ELECTRICAL CONNECTOR,PLUG,</v>
      </c>
      <c r="F5065" t="str">
        <f>VLOOKUP(C5065,C$2:F$65001,3,FALSE)</f>
        <v>CONNECTOR,PLUG,ELECTRICAL</v>
      </c>
      <c r="G5065" t="str">
        <f>VLOOKUP(C5065,C$2:G$65001,4,FALSE)</f>
        <v xml:space="preserve">CONNECTOR,PLUG,    </v>
      </c>
      <c r="H5065" t="str">
        <f>"&lt;p&gt;" &amp;TRIM(B5065) &amp; "&lt;/p&gt;"</f>
        <v>&lt;p&gt;DT04-3P&lt;/p&gt;</v>
      </c>
      <c r="I5065" t="str">
        <f>"&lt;d&gt;" &amp;TRIM(E5065) &amp; "&lt;/d&gt;"</f>
        <v>&lt;d&gt;CONNECTOR,PLUG,ELECTRICAL CONNECTOR,PLUG,&lt;/d&gt;</v>
      </c>
      <c r="J5065" t="str">
        <f>H5065&amp;I5065&amp;"&lt;c&gt;" &amp; A5065 &amp; "&lt;/c&gt;" &amp;"&lt;aka&gt;" &amp;C5065&amp; "&lt;/aka&gt;"</f>
        <v>&lt;p&gt;DT04-3P&lt;/p&gt;&lt;d&gt;CONNECTOR,PLUG,ELECTRICAL CONNECTOR,PLUG,&lt;/d&gt;&lt;c&gt;11139&lt;/c&gt;&lt;aka&gt;5935015150573&lt;/aka&gt;</v>
      </c>
    </row>
    <row r="5066" spans="1:10">
      <c r="A5066" s="1" t="s">
        <v>5171</v>
      </c>
      <c r="B5066" t="s">
        <v>16037</v>
      </c>
      <c r="C5066" s="7" t="s">
        <v>4899</v>
      </c>
      <c r="D5066" s="8" t="s">
        <v>24938</v>
      </c>
      <c r="E5066" t="str">
        <f>TRIM(F5066)&amp;IF(RIGHT(TRIM(F5066),1)=",",TRIM(G5066)," "&amp;TRIM(G5066))</f>
        <v>CONNECTOR,PLUG,ELECTRICAL CONNECTOR,PLUG,</v>
      </c>
      <c r="F5066" t="str">
        <f>VLOOKUP(C5066,C$2:F$65001,3,FALSE)</f>
        <v>CONNECTOR,PLUG,ELECTRICAL</v>
      </c>
      <c r="G5066" t="str">
        <f>VLOOKUP(C5066,C$2:G$65001,4,FALSE)</f>
        <v xml:space="preserve">CONNECTOR,PLUG,    </v>
      </c>
      <c r="H5066" t="str">
        <f>"&lt;p&gt;" &amp;TRIM(B5066) &amp; "&lt;/p&gt;"</f>
        <v>&lt;p&gt;2HB236&lt;/p&gt;</v>
      </c>
      <c r="I5066" t="str">
        <f>"&lt;d&gt;" &amp;TRIM(E5066) &amp; "&lt;/d&gt;"</f>
        <v>&lt;d&gt;CONNECTOR,PLUG,ELECTRICAL CONNECTOR,PLUG,&lt;/d&gt;</v>
      </c>
      <c r="J5066" t="str">
        <f>H5066&amp;I5066&amp;"&lt;c&gt;" &amp; A5066 &amp; "&lt;/c&gt;" &amp;"&lt;aka&gt;" &amp;C5066&amp; "&lt;/aka&gt;"</f>
        <v>&lt;p&gt;2HB236&lt;/p&gt;&lt;d&gt;CONNECTOR,PLUG,ELECTRICAL CONNECTOR,PLUG,&lt;/d&gt;&lt;c&gt;45152&lt;/c&gt;&lt;aka&gt;5935015150573&lt;/aka&gt;</v>
      </c>
    </row>
    <row r="5067" spans="1:10">
      <c r="A5067" s="1" t="s">
        <v>5171</v>
      </c>
      <c r="B5067" t="s">
        <v>16039</v>
      </c>
      <c r="C5067" s="7" t="s">
        <v>5088</v>
      </c>
      <c r="D5067" s="8" t="s">
        <v>24926</v>
      </c>
      <c r="E5067" t="str">
        <f>TRIM(F5067)&amp;IF(RIGHT(TRIM(F5067),1)=",",TRIM(G5067)," "&amp;TRIM(G5067))</f>
        <v>SCREW,CAP,HEXAGON HEAD SCREW,CAP,HEXAGON</v>
      </c>
      <c r="F5067" t="str">
        <f>VLOOKUP(C5067,C$2:F$65001,3,FALSE)</f>
        <v>SCREW,CAP,HEXAGON HEAD</v>
      </c>
      <c r="G5067" t="str">
        <f>VLOOKUP(C5067,C$2:G$65001,4,FALSE)</f>
        <v xml:space="preserve">SCREW,CAP,HEXAGON  </v>
      </c>
      <c r="H5067" t="str">
        <f>"&lt;p&gt;" &amp;TRIM(B5067) &amp; "&lt;/p&gt;"</f>
        <v>&lt;p&gt;17KP504&lt;/p&gt;</v>
      </c>
      <c r="I5067" t="str">
        <f>"&lt;d&gt;" &amp;TRIM(E5067) &amp; "&lt;/d&gt;"</f>
        <v>&lt;d&gt;SCREW,CAP,HEXAGON HEAD SCREW,CAP,HEXAGON&lt;/d&gt;</v>
      </c>
      <c r="J5067" t="str">
        <f>H5067&amp;I5067&amp;"&lt;c&gt;" &amp; A5067 &amp; "&lt;/c&gt;" &amp;"&lt;aka&gt;" &amp;C5067&amp; "&lt;/aka&gt;"</f>
        <v>&lt;p&gt;17KP504&lt;/p&gt;&lt;d&gt;SCREW,CAP,HEXAGON HEAD SCREW,CAP,HEXAGON&lt;/d&gt;&lt;c&gt;45152&lt;/c&gt;&lt;aka&gt;5305014666474&lt;/aka&gt;</v>
      </c>
    </row>
    <row r="5068" spans="1:10">
      <c r="A5068" s="1" t="s">
        <v>5118</v>
      </c>
      <c r="B5068" t="s">
        <v>16041</v>
      </c>
      <c r="C5068" s="7" t="s">
        <v>5088</v>
      </c>
      <c r="D5068" s="8" t="s">
        <v>24926</v>
      </c>
      <c r="E5068" t="str">
        <f>TRIM(F5068)&amp;IF(RIGHT(TRIM(F5068),1)=",",TRIM(G5068)," "&amp;TRIM(G5068))</f>
        <v>SCREW,CAP,HEXAGON HEAD SCREW,CAP,HEXAGON</v>
      </c>
      <c r="F5068" t="str">
        <f>VLOOKUP(C5068,C$2:F$65001,3,FALSE)</f>
        <v>SCREW,CAP,HEXAGON HEAD</v>
      </c>
      <c r="G5068" t="str">
        <f>VLOOKUP(C5068,C$2:G$65001,4,FALSE)</f>
        <v xml:space="preserve">SCREW,CAP,HEXAGON  </v>
      </c>
      <c r="H5068" t="str">
        <f>"&lt;p&gt;" &amp;TRIM(B5068) &amp; "&lt;/p&gt;"</f>
        <v>&lt;p&gt;91280A634&lt;/p&gt;</v>
      </c>
      <c r="I5068" t="str">
        <f>"&lt;d&gt;" &amp;TRIM(E5068) &amp; "&lt;/d&gt;"</f>
        <v>&lt;d&gt;SCREW,CAP,HEXAGON HEAD SCREW,CAP,HEXAGON&lt;/d&gt;</v>
      </c>
      <c r="J5068" t="str">
        <f>H5068&amp;I5068&amp;"&lt;c&gt;" &amp; A5068 &amp; "&lt;/c&gt;" &amp;"&lt;aka&gt;" &amp;C5068&amp; "&lt;/aka&gt;"</f>
        <v>&lt;p&gt;91280A634&lt;/p&gt;&lt;d&gt;SCREW,CAP,HEXAGON HEAD SCREW,CAP,HEXAGON&lt;/d&gt;&lt;c&gt;39428&lt;/c&gt;&lt;aka&gt;5305014666474&lt;/aka&gt;</v>
      </c>
    </row>
    <row r="5069" spans="1:10">
      <c r="A5069" s="1" t="s">
        <v>22831</v>
      </c>
      <c r="B5069" t="s">
        <v>16046</v>
      </c>
      <c r="C5069" s="7" t="s">
        <v>4986</v>
      </c>
      <c r="D5069" s="8" t="s">
        <v>25005</v>
      </c>
      <c r="E5069" t="str">
        <f>TRIM(F5069)&amp;IF(RIGHT(TRIM(F5069),1)=",",TRIM(G5069)," "&amp;TRIM(G5069))</f>
        <v>TERMINAL,QUICK DISCONNECT TERMINAL,QUICK</v>
      </c>
      <c r="F5069" t="str">
        <f>VLOOKUP(C5069,C$2:F$65001,3,FALSE)</f>
        <v>TERMINAL,QUICK DISCONNECT</v>
      </c>
      <c r="G5069" t="str">
        <f>VLOOKUP(C5069,C$2:G$65001,4,FALSE)</f>
        <v xml:space="preserve">TERMINAL,QUICK     </v>
      </c>
      <c r="H5069" t="str">
        <f>"&lt;p&gt;" &amp;TRIM(B5069) &amp; "&lt;/p&gt;"</f>
        <v>&lt;p&gt;1A20605H02&lt;/p&gt;</v>
      </c>
      <c r="I5069" t="str">
        <f>"&lt;d&gt;" &amp;TRIM(E5069) &amp; "&lt;/d&gt;"</f>
        <v>&lt;d&gt;TERMINAL,QUICK DISCONNECT TERMINAL,QUICK&lt;/d&gt;</v>
      </c>
      <c r="J5069" t="str">
        <f>H5069&amp;I5069&amp;"&lt;c&gt;" &amp; A5069 &amp; "&lt;/c&gt;" &amp;"&lt;aka&gt;" &amp;C5069&amp; "&lt;/aka&gt;"</f>
        <v>&lt;p&gt;1A20605H02&lt;/p&gt;&lt;d&gt;TERMINAL,QUICK DISCONNECT TERMINAL,QUICK&lt;/d&gt;&lt;c&gt;97942&lt;/c&gt;&lt;aka&gt;5940010527646&lt;/aka&gt;</v>
      </c>
    </row>
    <row r="5070" spans="1:10">
      <c r="A5070" s="1" t="s">
        <v>5214</v>
      </c>
      <c r="B5070" t="s">
        <v>16049</v>
      </c>
      <c r="C5070" s="7" t="s">
        <v>4986</v>
      </c>
      <c r="D5070" s="8" t="s">
        <v>25005</v>
      </c>
      <c r="E5070" t="str">
        <f>TRIM(F5070)&amp;IF(RIGHT(TRIM(F5070),1)=",",TRIM(G5070)," "&amp;TRIM(G5070))</f>
        <v>TERMINAL,QUICK DISCONNECT TERMINAL,QUICK</v>
      </c>
      <c r="F5070" t="str">
        <f>VLOOKUP(C5070,C$2:F$65001,3,FALSE)</f>
        <v>TERMINAL,QUICK DISCONNECT</v>
      </c>
      <c r="G5070" t="str">
        <f>VLOOKUP(C5070,C$2:G$65001,4,FALSE)</f>
        <v xml:space="preserve">TERMINAL,QUICK     </v>
      </c>
      <c r="H5070" t="str">
        <f>"&lt;p&gt;" &amp;TRIM(B5070) &amp; "&lt;/p&gt;"</f>
        <v>&lt;p&gt;2-520264-2&lt;/p&gt;</v>
      </c>
      <c r="I5070" t="str">
        <f>"&lt;d&gt;" &amp;TRIM(E5070) &amp; "&lt;/d&gt;"</f>
        <v>&lt;d&gt;TERMINAL,QUICK DISCONNECT TERMINAL,QUICK&lt;/d&gt;</v>
      </c>
      <c r="J5070" t="str">
        <f>H5070&amp;I5070&amp;"&lt;c&gt;" &amp; A5070 &amp; "&lt;/c&gt;" &amp;"&lt;aka&gt;" &amp;C5070&amp; "&lt;/aka&gt;"</f>
        <v>&lt;p&gt;2-520264-2&lt;/p&gt;&lt;d&gt;TERMINAL,QUICK DISCONNECT TERMINAL,QUICK&lt;/d&gt;&lt;c&gt;00779&lt;/c&gt;&lt;aka&gt;5940010527646&lt;/aka&gt;</v>
      </c>
    </row>
    <row r="5071" spans="1:10">
      <c r="A5071" s="1" t="s">
        <v>5171</v>
      </c>
      <c r="B5071" t="s">
        <v>16051</v>
      </c>
      <c r="C5071" s="7" t="s">
        <v>4986</v>
      </c>
      <c r="D5071" s="8" t="s">
        <v>25005</v>
      </c>
      <c r="E5071" t="str">
        <f>TRIM(F5071)&amp;IF(RIGHT(TRIM(F5071),1)=",",TRIM(G5071)," "&amp;TRIM(G5071))</f>
        <v>TERMINAL,QUICK DISCONNECT TERMINAL,QUICK</v>
      </c>
      <c r="F5071" t="str">
        <f>VLOOKUP(C5071,C$2:F$65001,3,FALSE)</f>
        <v>TERMINAL,QUICK DISCONNECT</v>
      </c>
      <c r="G5071" t="str">
        <f>VLOOKUP(C5071,C$2:G$65001,4,FALSE)</f>
        <v xml:space="preserve">TERMINAL,QUICK     </v>
      </c>
      <c r="H5071" t="str">
        <f>"&lt;p&gt;" &amp;TRIM(B5071) &amp; "&lt;/p&gt;"</f>
        <v>&lt;p&gt;2HG377&lt;/p&gt;</v>
      </c>
      <c r="I5071" t="str">
        <f>"&lt;d&gt;" &amp;TRIM(E5071) &amp; "&lt;/d&gt;"</f>
        <v>&lt;d&gt;TERMINAL,QUICK DISCONNECT TERMINAL,QUICK&lt;/d&gt;</v>
      </c>
      <c r="J5071" t="str">
        <f>H5071&amp;I5071&amp;"&lt;c&gt;" &amp; A5071 &amp; "&lt;/c&gt;" &amp;"&lt;aka&gt;" &amp;C5071&amp; "&lt;/aka&gt;"</f>
        <v>&lt;p&gt;2HG377&lt;/p&gt;&lt;d&gt;TERMINAL,QUICK DISCONNECT TERMINAL,QUICK&lt;/d&gt;&lt;c&gt;45152&lt;/c&gt;&lt;aka&gt;5940010527646&lt;/aka&gt;</v>
      </c>
    </row>
    <row r="5072" spans="1:10">
      <c r="A5072" s="1" t="s">
        <v>5282</v>
      </c>
      <c r="B5072" t="s">
        <v>16053</v>
      </c>
      <c r="C5072" s="7" t="s">
        <v>4986</v>
      </c>
      <c r="D5072" s="8" t="s">
        <v>25005</v>
      </c>
      <c r="E5072" t="str">
        <f>TRIM(F5072)&amp;IF(RIGHT(TRIM(F5072),1)=",",TRIM(G5072)," "&amp;TRIM(G5072))</f>
        <v>TERMINAL,QUICK DISCONNECT TERMINAL,QUICK</v>
      </c>
      <c r="F5072" t="str">
        <f>VLOOKUP(C5072,C$2:F$65001,3,FALSE)</f>
        <v>TERMINAL,QUICK DISCONNECT</v>
      </c>
      <c r="G5072" t="str">
        <f>VLOOKUP(C5072,C$2:G$65001,4,FALSE)</f>
        <v xml:space="preserve">TERMINAL,QUICK     </v>
      </c>
      <c r="H5072" t="str">
        <f>"&lt;p&gt;" &amp;TRIM(B5072) &amp; "&lt;/p&gt;"</f>
        <v>&lt;p&gt;50300FT1&lt;/p&gt;</v>
      </c>
      <c r="I5072" t="str">
        <f>"&lt;d&gt;" &amp;TRIM(E5072) &amp; "&lt;/d&gt;"</f>
        <v>&lt;d&gt;TERMINAL,QUICK DISCONNECT TERMINAL,QUICK&lt;/d&gt;</v>
      </c>
      <c r="J5072" t="str">
        <f>H5072&amp;I5072&amp;"&lt;c&gt;" &amp; A5072 &amp; "&lt;/c&gt;" &amp;"&lt;aka&gt;" &amp;C5072&amp; "&lt;/aka&gt;"</f>
        <v>&lt;p&gt;50300FT1&lt;/p&gt;&lt;d&gt;TERMINAL,QUICK DISCONNECT TERMINAL,QUICK&lt;/d&gt;&lt;c&gt;14726&lt;/c&gt;&lt;aka&gt;5940010527646&lt;/aka&gt;</v>
      </c>
    </row>
    <row r="5073" spans="1:10">
      <c r="A5073" s="1" t="s">
        <v>23123</v>
      </c>
      <c r="B5073" t="s">
        <v>16055</v>
      </c>
      <c r="C5073" s="7" t="s">
        <v>4986</v>
      </c>
      <c r="D5073" s="8" t="s">
        <v>25005</v>
      </c>
      <c r="E5073" t="str">
        <f>TRIM(F5073)&amp;IF(RIGHT(TRIM(F5073),1)=",",TRIM(G5073)," "&amp;TRIM(G5073))</f>
        <v>TERMINAL,QUICK DISCONNECT TERMINAL,QUICK</v>
      </c>
      <c r="F5073" t="str">
        <f>VLOOKUP(C5073,C$2:F$65001,3,FALSE)</f>
        <v>TERMINAL,QUICK DISCONNECT</v>
      </c>
      <c r="G5073" t="str">
        <f>VLOOKUP(C5073,C$2:G$65001,4,FALSE)</f>
        <v xml:space="preserve">TERMINAL,QUICK     </v>
      </c>
      <c r="H5073" t="str">
        <f>"&lt;p&gt;" &amp;TRIM(B5073) &amp; "&lt;/p&gt;"</f>
        <v>&lt;p&gt;CE304765&lt;/p&gt;</v>
      </c>
      <c r="I5073" t="str">
        <f>"&lt;d&gt;" &amp;TRIM(E5073) &amp; "&lt;/d&gt;"</f>
        <v>&lt;d&gt;TERMINAL,QUICK DISCONNECT TERMINAL,QUICK&lt;/d&gt;</v>
      </c>
      <c r="J5073" t="str">
        <f>H5073&amp;I5073&amp;"&lt;c&gt;" &amp; A5073 &amp; "&lt;/c&gt;" &amp;"&lt;aka&gt;" &amp;C5073&amp; "&lt;/aka&gt;"</f>
        <v>&lt;p&gt;CE304765&lt;/p&gt;&lt;d&gt;TERMINAL,QUICK DISCONNECT TERMINAL,QUICK&lt;/d&gt;&lt;c&gt;U3695&lt;/c&gt;&lt;aka&gt;5940010527646&lt;/aka&gt;</v>
      </c>
    </row>
    <row r="5074" spans="1:10">
      <c r="A5074" s="1" t="s">
        <v>5214</v>
      </c>
      <c r="B5074" t="s">
        <v>16058</v>
      </c>
      <c r="C5074" s="7" t="s">
        <v>4986</v>
      </c>
      <c r="D5074" s="8" t="s">
        <v>25005</v>
      </c>
      <c r="E5074" t="str">
        <f>TRIM(F5074)&amp;IF(RIGHT(TRIM(F5074),1)=",",TRIM(G5074)," "&amp;TRIM(G5074))</f>
        <v>TERMINAL,QUICK DISCONNECT TERMINAL,QUICK</v>
      </c>
      <c r="F5074" t="str">
        <f>VLOOKUP(C5074,C$2:F$65001,3,FALSE)</f>
        <v>TERMINAL,QUICK DISCONNECT</v>
      </c>
      <c r="G5074" t="str">
        <f>VLOOKUP(C5074,C$2:G$65001,4,FALSE)</f>
        <v xml:space="preserve">TERMINAL,QUICK     </v>
      </c>
      <c r="H5074" t="str">
        <f>"&lt;p&gt;" &amp;TRIM(B5074) &amp; "&lt;/p&gt;"</f>
        <v>&lt;p&gt;2-520183-4&lt;/p&gt;</v>
      </c>
      <c r="I5074" t="str">
        <f>"&lt;d&gt;" &amp;TRIM(E5074) &amp; "&lt;/d&gt;"</f>
        <v>&lt;d&gt;TERMINAL,QUICK DISCONNECT TERMINAL,QUICK&lt;/d&gt;</v>
      </c>
      <c r="J5074" t="str">
        <f>H5074&amp;I5074&amp;"&lt;c&gt;" &amp; A5074 &amp; "&lt;/c&gt;" &amp;"&lt;aka&gt;" &amp;C5074&amp; "&lt;/aka&gt;"</f>
        <v>&lt;p&gt;2-520183-4&lt;/p&gt;&lt;d&gt;TERMINAL,QUICK DISCONNECT TERMINAL,QUICK&lt;/d&gt;&lt;c&gt;00779&lt;/c&gt;&lt;aka&gt;5940010527646&lt;/aka&gt;</v>
      </c>
    </row>
    <row r="5075" spans="1:10">
      <c r="A5075" s="1" t="s">
        <v>5214</v>
      </c>
      <c r="B5075" t="s">
        <v>16060</v>
      </c>
      <c r="C5075" s="7" t="s">
        <v>4986</v>
      </c>
      <c r="D5075" s="8" t="s">
        <v>25005</v>
      </c>
      <c r="E5075" t="str">
        <f>TRIM(F5075)&amp;IF(RIGHT(TRIM(F5075),1)=",",TRIM(G5075)," "&amp;TRIM(G5075))</f>
        <v>TERMINAL,QUICK DISCONNECT TERMINAL,QUICK</v>
      </c>
      <c r="F5075" t="str">
        <f>VLOOKUP(C5075,C$2:F$65001,3,FALSE)</f>
        <v>TERMINAL,QUICK DISCONNECT</v>
      </c>
      <c r="G5075" t="str">
        <f>VLOOKUP(C5075,C$2:G$65001,4,FALSE)</f>
        <v xml:space="preserve">TERMINAL,QUICK     </v>
      </c>
      <c r="H5075" t="str">
        <f>"&lt;p&gt;" &amp;TRIM(B5075) &amp; "&lt;/p&gt;"</f>
        <v>&lt;p&gt;2-520184-4&lt;/p&gt;</v>
      </c>
      <c r="I5075" t="str">
        <f>"&lt;d&gt;" &amp;TRIM(E5075) &amp; "&lt;/d&gt;"</f>
        <v>&lt;d&gt;TERMINAL,QUICK DISCONNECT TERMINAL,QUICK&lt;/d&gt;</v>
      </c>
      <c r="J5075" t="str">
        <f>H5075&amp;I5075&amp;"&lt;c&gt;" &amp; A5075 &amp; "&lt;/c&gt;" &amp;"&lt;aka&gt;" &amp;C5075&amp; "&lt;/aka&gt;"</f>
        <v>&lt;p&gt;2-520184-4&lt;/p&gt;&lt;d&gt;TERMINAL,QUICK DISCONNECT TERMINAL,QUICK&lt;/d&gt;&lt;c&gt;00779&lt;/c&gt;&lt;aka&gt;5940010527646&lt;/aka&gt;</v>
      </c>
    </row>
    <row r="5076" spans="1:10">
      <c r="A5076" s="1" t="s">
        <v>22698</v>
      </c>
      <c r="B5076" t="s">
        <v>16062</v>
      </c>
      <c r="C5076" s="7" t="s">
        <v>4986</v>
      </c>
      <c r="D5076" s="8" t="s">
        <v>25005</v>
      </c>
      <c r="E5076" t="str">
        <f>TRIM(F5076)&amp;IF(RIGHT(TRIM(F5076),1)=",",TRIM(G5076)," "&amp;TRIM(G5076))</f>
        <v>TERMINAL,QUICK DISCONNECT TERMINAL,QUICK</v>
      </c>
      <c r="F5076" t="str">
        <f>VLOOKUP(C5076,C$2:F$65001,3,FALSE)</f>
        <v>TERMINAL,QUICK DISCONNECT</v>
      </c>
      <c r="G5076" t="str">
        <f>VLOOKUP(C5076,C$2:G$65001,4,FALSE)</f>
        <v xml:space="preserve">TERMINAL,QUICK     </v>
      </c>
      <c r="H5076" t="str">
        <f>"&lt;p&gt;" &amp;TRIM(B5076) &amp; "&lt;/p&gt;"</f>
        <v>&lt;p&gt;J03-0001-026&lt;/p&gt;</v>
      </c>
      <c r="I5076" t="str">
        <f>"&lt;d&gt;" &amp;TRIM(E5076) &amp; "&lt;/d&gt;"</f>
        <v>&lt;d&gt;TERMINAL,QUICK DISCONNECT TERMINAL,QUICK&lt;/d&gt;</v>
      </c>
      <c r="J5076" t="str">
        <f>H5076&amp;I5076&amp;"&lt;c&gt;" &amp; A5076 &amp; "&lt;/c&gt;" &amp;"&lt;aka&gt;" &amp;C5076&amp; "&lt;/aka&gt;"</f>
        <v>&lt;p&gt;J03-0001-026&lt;/p&gt;&lt;d&gt;TERMINAL,QUICK DISCONNECT TERMINAL,QUICK&lt;/d&gt;&lt;c&gt;14304&lt;/c&gt;&lt;aka&gt;5940010527646&lt;/aka&gt;</v>
      </c>
    </row>
    <row r="5077" spans="1:10">
      <c r="A5077" s="1" t="s">
        <v>5282</v>
      </c>
      <c r="B5077" t="s">
        <v>16064</v>
      </c>
      <c r="C5077" s="7" t="s">
        <v>4986</v>
      </c>
      <c r="D5077" s="8" t="s">
        <v>25005</v>
      </c>
      <c r="E5077" t="str">
        <f>TRIM(F5077)&amp;IF(RIGHT(TRIM(F5077),1)=",",TRIM(G5077)," "&amp;TRIM(G5077))</f>
        <v>TERMINAL,QUICK DISCONNECT TERMINAL,QUICK</v>
      </c>
      <c r="F5077" t="str">
        <f>VLOOKUP(C5077,C$2:F$65001,3,FALSE)</f>
        <v>TERMINAL,QUICK DISCONNECT</v>
      </c>
      <c r="G5077" t="str">
        <f>VLOOKUP(C5077,C$2:G$65001,4,FALSE)</f>
        <v xml:space="preserve">TERMINAL,QUICK     </v>
      </c>
      <c r="H5077" t="str">
        <f>"&lt;p&gt;" &amp;TRIM(B5077) &amp; "&lt;/p&gt;"</f>
        <v>&lt;p&gt;505300FT1&lt;/p&gt;</v>
      </c>
      <c r="I5077" t="str">
        <f>"&lt;d&gt;" &amp;TRIM(E5077) &amp; "&lt;/d&gt;"</f>
        <v>&lt;d&gt;TERMINAL,QUICK DISCONNECT TERMINAL,QUICK&lt;/d&gt;</v>
      </c>
      <c r="J5077" t="str">
        <f>H5077&amp;I5077&amp;"&lt;c&gt;" &amp; A5077 &amp; "&lt;/c&gt;" &amp;"&lt;aka&gt;" &amp;C5077&amp; "&lt;/aka&gt;"</f>
        <v>&lt;p&gt;505300FT1&lt;/p&gt;&lt;d&gt;TERMINAL,QUICK DISCONNECT TERMINAL,QUICK&lt;/d&gt;&lt;c&gt;14726&lt;/c&gt;&lt;aka&gt;5940010527646&lt;/aka&gt;</v>
      </c>
    </row>
    <row r="5078" spans="1:10">
      <c r="A5078" s="1" t="s">
        <v>5282</v>
      </c>
      <c r="B5078" t="s">
        <v>16066</v>
      </c>
      <c r="C5078" s="7" t="s">
        <v>4986</v>
      </c>
      <c r="D5078" s="8" t="s">
        <v>25005</v>
      </c>
      <c r="E5078" t="str">
        <f>TRIM(F5078)&amp;IF(RIGHT(TRIM(F5078),1)=",",TRIM(G5078)," "&amp;TRIM(G5078))</f>
        <v>TERMINAL,QUICK DISCONNECT TERMINAL,QUICK</v>
      </c>
      <c r="F5078" t="str">
        <f>VLOOKUP(C5078,C$2:F$65001,3,FALSE)</f>
        <v>TERMINAL,QUICK DISCONNECT</v>
      </c>
      <c r="G5078" t="str">
        <f>VLOOKUP(C5078,C$2:G$65001,4,FALSE)</f>
        <v xml:space="preserve">TERMINAL,QUICK     </v>
      </c>
      <c r="H5078" t="str">
        <f>"&lt;p&gt;" &amp;TRIM(B5078) &amp; "&lt;/p&gt;"</f>
        <v>&lt;p&gt;SO5300F&lt;/p&gt;</v>
      </c>
      <c r="I5078" t="str">
        <f>"&lt;d&gt;" &amp;TRIM(E5078) &amp; "&lt;/d&gt;"</f>
        <v>&lt;d&gt;TERMINAL,QUICK DISCONNECT TERMINAL,QUICK&lt;/d&gt;</v>
      </c>
      <c r="J5078" t="str">
        <f>H5078&amp;I5078&amp;"&lt;c&gt;" &amp; A5078 &amp; "&lt;/c&gt;" &amp;"&lt;aka&gt;" &amp;C5078&amp; "&lt;/aka&gt;"</f>
        <v>&lt;p&gt;SO5300F&lt;/p&gt;&lt;d&gt;TERMINAL,QUICK DISCONNECT TERMINAL,QUICK&lt;/d&gt;&lt;c&gt;14726&lt;/c&gt;&lt;aka&gt;5940010527646&lt;/aka&gt;</v>
      </c>
    </row>
    <row r="5079" spans="1:10">
      <c r="A5079" s="1" t="s">
        <v>22595</v>
      </c>
      <c r="B5079" t="s">
        <v>16068</v>
      </c>
      <c r="C5079" s="7" t="s">
        <v>4986</v>
      </c>
      <c r="D5079" s="8" t="s">
        <v>25005</v>
      </c>
      <c r="E5079" t="str">
        <f>TRIM(F5079)&amp;IF(RIGHT(TRIM(F5079),1)=",",TRIM(G5079)," "&amp;TRIM(G5079))</f>
        <v>TERMINAL,QUICK DISCONNECT TERMINAL,QUICK</v>
      </c>
      <c r="F5079" t="str">
        <f>VLOOKUP(C5079,C$2:F$65001,3,FALSE)</f>
        <v>TERMINAL,QUICK DISCONNECT</v>
      </c>
      <c r="G5079" t="str">
        <f>VLOOKUP(C5079,C$2:G$65001,4,FALSE)</f>
        <v xml:space="preserve">TERMINAL,QUICK     </v>
      </c>
      <c r="H5079" t="str">
        <f>"&lt;p&gt;" &amp;TRIM(B5079) &amp; "&lt;/p&gt;"</f>
        <v>&lt;p&gt;13230E6231-1&lt;/p&gt;</v>
      </c>
      <c r="I5079" t="str">
        <f>"&lt;d&gt;" &amp;TRIM(E5079) &amp; "&lt;/d&gt;"</f>
        <v>&lt;d&gt;TERMINAL,QUICK DISCONNECT TERMINAL,QUICK&lt;/d&gt;</v>
      </c>
      <c r="J5079" t="str">
        <f>H5079&amp;I5079&amp;"&lt;c&gt;" &amp; A5079 &amp; "&lt;/c&gt;" &amp;"&lt;aka&gt;" &amp;C5079&amp; "&lt;/aka&gt;"</f>
        <v>&lt;p&gt;13230E6231-1&lt;/p&gt;&lt;d&gt;TERMINAL,QUICK DISCONNECT TERMINAL,QUICK&lt;/d&gt;&lt;c&gt;97403&lt;/c&gt;&lt;aka&gt;5940010527646&lt;/aka&gt;</v>
      </c>
    </row>
    <row r="5080" spans="1:10">
      <c r="A5080" s="1" t="s">
        <v>23124</v>
      </c>
      <c r="B5080" t="s">
        <v>16070</v>
      </c>
      <c r="C5080" s="7" t="s">
        <v>4986</v>
      </c>
      <c r="D5080" s="8" t="s">
        <v>25005</v>
      </c>
      <c r="E5080" t="str">
        <f>TRIM(F5080)&amp;IF(RIGHT(TRIM(F5080),1)=",",TRIM(G5080)," "&amp;TRIM(G5080))</f>
        <v>TERMINAL,QUICK DISCONNECT TERMINAL,QUICK</v>
      </c>
      <c r="F5080" t="str">
        <f>VLOOKUP(C5080,C$2:F$65001,3,FALSE)</f>
        <v>TERMINAL,QUICK DISCONNECT</v>
      </c>
      <c r="G5080" t="str">
        <f>VLOOKUP(C5080,C$2:G$65001,4,FALSE)</f>
        <v xml:space="preserve">TERMINAL,QUICK     </v>
      </c>
      <c r="H5080" t="str">
        <f>"&lt;p&gt;" &amp;TRIM(B5080) &amp; "&lt;/p&gt;"</f>
        <v>&lt;p&gt;210555-032&lt;/p&gt;</v>
      </c>
      <c r="I5080" t="str">
        <f>"&lt;d&gt;" &amp;TRIM(E5080) &amp; "&lt;/d&gt;"</f>
        <v>&lt;d&gt;TERMINAL,QUICK DISCONNECT TERMINAL,QUICK&lt;/d&gt;</v>
      </c>
      <c r="J5080" t="str">
        <f>H5080&amp;I5080&amp;"&lt;c&gt;" &amp; A5080 &amp; "&lt;/c&gt;" &amp;"&lt;aka&gt;" &amp;C5080&amp; "&lt;/aka&gt;"</f>
        <v>&lt;p&gt;210555-032&lt;/p&gt;&lt;d&gt;TERMINAL,QUICK DISCONNECT TERMINAL,QUICK&lt;/d&gt;&lt;c&gt;32274&lt;/c&gt;&lt;aka&gt;5940010527646&lt;/aka&gt;</v>
      </c>
    </row>
    <row r="5081" spans="1:10">
      <c r="A5081" s="1" t="s">
        <v>23125</v>
      </c>
      <c r="B5081" t="s">
        <v>16074</v>
      </c>
      <c r="C5081" s="7" t="s">
        <v>4986</v>
      </c>
      <c r="D5081" s="8" t="s">
        <v>25005</v>
      </c>
      <c r="E5081" t="str">
        <f>TRIM(F5081)&amp;IF(RIGHT(TRIM(F5081),1)=",",TRIM(G5081)," "&amp;TRIM(G5081))</f>
        <v>TERMINAL,QUICK DISCONNECT TERMINAL,QUICK</v>
      </c>
      <c r="F5081" t="str">
        <f>VLOOKUP(C5081,C$2:F$65001,3,FALSE)</f>
        <v>TERMINAL,QUICK DISCONNECT</v>
      </c>
      <c r="G5081" t="str">
        <f>VLOOKUP(C5081,C$2:G$65001,4,FALSE)</f>
        <v xml:space="preserve">TERMINAL,QUICK     </v>
      </c>
      <c r="H5081" t="str">
        <f>"&lt;p&gt;" &amp;TRIM(B5081) &amp; "&lt;/p&gt;"</f>
        <v>&lt;p&gt;95643231&lt;/p&gt;</v>
      </c>
      <c r="I5081" t="str">
        <f>"&lt;d&gt;" &amp;TRIM(E5081) &amp; "&lt;/d&gt;"</f>
        <v>&lt;d&gt;TERMINAL,QUICK DISCONNECT TERMINAL,QUICK&lt;/d&gt;</v>
      </c>
      <c r="J5081" t="str">
        <f>H5081&amp;I5081&amp;"&lt;c&gt;" &amp; A5081 &amp; "&lt;/c&gt;" &amp;"&lt;aka&gt;" &amp;C5081&amp; "&lt;/aka&gt;"</f>
        <v>&lt;p&gt;95643231&lt;/p&gt;&lt;d&gt;TERMINAL,QUICK DISCONNECT TERMINAL,QUICK&lt;/d&gt;&lt;c&gt;59661&lt;/c&gt;&lt;aka&gt;5940010527646&lt;/aka&gt;</v>
      </c>
    </row>
    <row r="5082" spans="1:10">
      <c r="A5082" s="1" t="s">
        <v>5128</v>
      </c>
      <c r="B5082" t="s">
        <v>16077</v>
      </c>
      <c r="C5082" s="7" t="s">
        <v>4239</v>
      </c>
      <c r="D5082" s="8" t="s">
        <v>24937</v>
      </c>
      <c r="E5082" t="str">
        <f>TRIM(F5082)&amp;IF(RIGHT(TRIM(F5082),1)=",",TRIM(G5082)," "&amp;TRIM(G5082))</f>
        <v>WASHER,LOCK WASHER,LOCK</v>
      </c>
      <c r="F5082" t="str">
        <f>VLOOKUP(C5082,C$2:F$65001,3,FALSE)</f>
        <v xml:space="preserve">WASHER,LOCK </v>
      </c>
      <c r="G5082" t="str">
        <f>VLOOKUP(C5082,C$2:G$65001,4,FALSE)</f>
        <v xml:space="preserve">WASHER,LOCK        </v>
      </c>
      <c r="H5082" t="str">
        <f>"&lt;p&gt;" &amp;TRIM(B5082) &amp; "&lt;/p&gt;"</f>
        <v>&lt;p&gt;44955.6&lt;/p&gt;</v>
      </c>
      <c r="I5082" t="str">
        <f>"&lt;d&gt;" &amp;TRIM(E5082) &amp; "&lt;/d&gt;"</f>
        <v>&lt;d&gt;WASHER,LOCK WASHER,LOCK&lt;/d&gt;</v>
      </c>
      <c r="J5082" t="str">
        <f>H5082&amp;I5082&amp;"&lt;c&gt;" &amp; A5082 &amp; "&lt;/c&gt;" &amp;"&lt;aka&gt;" &amp;C5082&amp; "&lt;/aka&gt;"</f>
        <v>&lt;p&gt;44955.6&lt;/p&gt;&lt;d&gt;WASHER,LOCK WASHER,LOCK&lt;/d&gt;&lt;c&gt;0RG94&lt;/c&gt;&lt;aka&gt;5310014085847&lt;/aka&gt;</v>
      </c>
    </row>
    <row r="5083" spans="1:10">
      <c r="A5083" s="1" t="s">
        <v>5128</v>
      </c>
      <c r="B5083" t="s">
        <v>16080</v>
      </c>
      <c r="C5083" s="7" t="s">
        <v>4239</v>
      </c>
      <c r="D5083" s="8" t="s">
        <v>24937</v>
      </c>
      <c r="E5083" t="str">
        <f>TRIM(F5083)&amp;IF(RIGHT(TRIM(F5083),1)=",",TRIM(G5083)," "&amp;TRIM(G5083))</f>
        <v>WASHER,LOCK WASHER,LOCK</v>
      </c>
      <c r="F5083" t="str">
        <f>VLOOKUP(C5083,C$2:F$65001,3,FALSE)</f>
        <v xml:space="preserve">WASHER,LOCK </v>
      </c>
      <c r="G5083" t="str">
        <f>VLOOKUP(C5083,C$2:G$65001,4,FALSE)</f>
        <v xml:space="preserve">WASHER,LOCK        </v>
      </c>
      <c r="H5083" t="str">
        <f>"&lt;p&gt;" &amp;TRIM(B5083) &amp; "&lt;/p&gt;"</f>
        <v>&lt;p&gt;44955.06&lt;/p&gt;</v>
      </c>
      <c r="I5083" t="str">
        <f>"&lt;d&gt;" &amp;TRIM(E5083) &amp; "&lt;/d&gt;"</f>
        <v>&lt;d&gt;WASHER,LOCK WASHER,LOCK&lt;/d&gt;</v>
      </c>
      <c r="J5083" t="str">
        <f>H5083&amp;I5083&amp;"&lt;c&gt;" &amp; A5083 &amp; "&lt;/c&gt;" &amp;"&lt;aka&gt;" &amp;C5083&amp; "&lt;/aka&gt;"</f>
        <v>&lt;p&gt;44955.06&lt;/p&gt;&lt;d&gt;WASHER,LOCK WASHER,LOCK&lt;/d&gt;&lt;c&gt;0RG94&lt;/c&gt;&lt;aka&gt;5310014085847&lt;/aka&gt;</v>
      </c>
    </row>
    <row r="5084" spans="1:10">
      <c r="A5084" s="1" t="s">
        <v>5229</v>
      </c>
      <c r="B5084" t="s">
        <v>16083</v>
      </c>
      <c r="C5084" s="7" t="s">
        <v>4880</v>
      </c>
      <c r="D5084" s="8" t="s">
        <v>25017</v>
      </c>
      <c r="E5084" t="str">
        <f>TRIM(F5084)&amp;IF(RIGHT(TRIM(F5084),1)=",",TRIM(G5084)," "&amp;TRIM(G5084))</f>
        <v>SPRING,HELICAL,COMPRESSION SPRING,HELICAL,</v>
      </c>
      <c r="F5084" t="str">
        <f>VLOOKUP(C5084,C$2:F$65001,3,FALSE)</f>
        <v>SPRING,HELICAL,COMPRESSION</v>
      </c>
      <c r="G5084" t="str">
        <f>VLOOKUP(C5084,C$2:G$65001,4,FALSE)</f>
        <v xml:space="preserve">SPRING,HELICAL,    </v>
      </c>
      <c r="H5084" t="str">
        <f>"&lt;p&gt;" &amp;TRIM(B5084) &amp; "&lt;/p&gt;"</f>
        <v>&lt;p&gt;380056&lt;/p&gt;</v>
      </c>
      <c r="I5084" t="str">
        <f>"&lt;d&gt;" &amp;TRIM(E5084) &amp; "&lt;/d&gt;"</f>
        <v>&lt;d&gt;SPRING,HELICAL,COMPRESSION SPRING,HELICAL,&lt;/d&gt;</v>
      </c>
      <c r="J5084" t="str">
        <f>H5084&amp;I5084&amp;"&lt;c&gt;" &amp; A5084 &amp; "&lt;/c&gt;" &amp;"&lt;aka&gt;" &amp;C5084&amp; "&lt;/aka&gt;"</f>
        <v>&lt;p&gt;380056&lt;/p&gt;&lt;d&gt;SPRING,HELICAL,COMPRESSION SPRING,HELICAL,&lt;/d&gt;&lt;c&gt;1PAM0&lt;/c&gt;&lt;aka&gt;5360015339691&lt;/aka&gt;</v>
      </c>
    </row>
    <row r="5085" spans="1:10">
      <c r="A5085" s="1" t="s">
        <v>23126</v>
      </c>
      <c r="B5085" t="s">
        <v>16086</v>
      </c>
      <c r="C5085" s="7" t="s">
        <v>4195</v>
      </c>
      <c r="D5085" s="8" t="s">
        <v>25033</v>
      </c>
      <c r="E5085" t="str">
        <f>TRIM(F5085)&amp;IF(RIGHT(TRIM(F5085),1)=",",TRIM(G5085)," "&amp;TRIM(G5085))</f>
        <v>GENERATOR SET,DIESEL ENGINE,TRAILER MOUNTED GENERATOR SET,</v>
      </c>
      <c r="F5085" t="str">
        <f>VLOOKUP(C5085,C$2:F$65001,3,FALSE)</f>
        <v>GENERATOR SET,DIESEL ENGINE,TRAILER MOUNTED</v>
      </c>
      <c r="G5085" t="str">
        <f>VLOOKUP(C5085,C$2:G$65001,4,FALSE)</f>
        <v xml:space="preserve">GENERATOR SET,     </v>
      </c>
      <c r="H5085" t="str">
        <f>"&lt;p&gt;" &amp;TRIM(B5085) &amp; "&lt;/p&gt;"</f>
        <v>&lt;p&gt;PD05WRLEEG11&lt;/p&gt;</v>
      </c>
      <c r="I5085" t="str">
        <f>"&lt;d&gt;" &amp;TRIM(E5085) &amp; "&lt;/d&gt;"</f>
        <v>&lt;d&gt;GENERATOR SET,DIESEL ENGINE,TRAILER MOUNTED GENERATOR SET,&lt;/d&gt;</v>
      </c>
      <c r="J5085" t="str">
        <f>H5085&amp;I5085&amp;"&lt;c&gt;" &amp; A5085 &amp; "&lt;/c&gt;" &amp;"&lt;aka&gt;" &amp;C5085&amp; "&lt;/aka&gt;"</f>
        <v>&lt;p&gt;PD05WRLEEG11&lt;/p&gt;&lt;d&gt;GENERATOR SET,DIESEL ENGINE,TRAILER MOUNTED GENERATOR SET,&lt;/d&gt;&lt;c&gt;98752&lt;/c&gt;&lt;aka&gt;6115015364373&lt;/aka&gt;</v>
      </c>
    </row>
    <row r="5086" spans="1:10">
      <c r="A5086" s="1" t="s">
        <v>5115</v>
      </c>
      <c r="B5086" t="s">
        <v>16089</v>
      </c>
      <c r="C5086" s="7" t="s">
        <v>4232</v>
      </c>
      <c r="D5086" s="8" t="s">
        <v>25034</v>
      </c>
      <c r="E5086" t="str">
        <f>TRIM(F5086)&amp;IF(RIGHT(TRIM(F5086),1)=",",TRIM(G5086)," "&amp;TRIM(G5086))</f>
        <v>NUT,PLAIN,EXTENDED WASHER,HEXAGON NUT,PLAIN,EXTENDED</v>
      </c>
      <c r="F5086" t="str">
        <f>VLOOKUP(C5086,C$2:F$65001,3,FALSE)</f>
        <v>NUT,PLAIN,EXTENDED WASHER,HEXAGON</v>
      </c>
      <c r="G5086" t="str">
        <f>VLOOKUP(C5086,C$2:G$65001,4,FALSE)</f>
        <v xml:space="preserve">NUT,PLAIN,EXTENDED </v>
      </c>
      <c r="H5086" t="str">
        <f>"&lt;p&gt;" &amp;TRIM(B5086) &amp; "&lt;/p&gt;"</f>
        <v>&lt;p&gt;A034P182&lt;/p&gt;</v>
      </c>
      <c r="I5086" t="str">
        <f>"&lt;d&gt;" &amp;TRIM(E5086) &amp; "&lt;/d&gt;"</f>
        <v>&lt;d&gt;NUT,PLAIN,EXTENDED WASHER,HEXAGON NUT,PLAIN,EXTENDED&lt;/d&gt;</v>
      </c>
      <c r="J5086" t="str">
        <f>H5086&amp;I5086&amp;"&lt;c&gt;" &amp; A5086 &amp; "&lt;/c&gt;" &amp;"&lt;aka&gt;" &amp;C5086&amp; "&lt;/aka&gt;"</f>
        <v>&lt;p&gt;A034P182&lt;/p&gt;&lt;d&gt;NUT,PLAIN,EXTENDED WASHER,HEXAGON NUT,PLAIN,EXTENDED&lt;/d&gt;&lt;c&gt;44940&lt;/c&gt;&lt;aka&gt;5310016171691&lt;/aka&gt;</v>
      </c>
    </row>
    <row r="5087" spans="1:10">
      <c r="A5087" s="1" t="s">
        <v>5168</v>
      </c>
      <c r="B5087" t="s">
        <v>16091</v>
      </c>
      <c r="C5087" s="7" t="s">
        <v>4467</v>
      </c>
      <c r="D5087" s="8" t="s">
        <v>24978</v>
      </c>
      <c r="E5087" t="str">
        <f>TRIM(F5087)&amp;IF(RIGHT(TRIM(F5087),1)=",",TRIM(G5087)," "&amp;TRIM(G5087))</f>
        <v>COVER,ACCESS COVER,ACCESS</v>
      </c>
      <c r="F5087" t="str">
        <f>VLOOKUP(C5087,C$2:F$65001,3,FALSE)</f>
        <v xml:space="preserve">COVER,ACCESS </v>
      </c>
      <c r="G5087" t="str">
        <f>VLOOKUP(C5087,C$2:G$65001,4,FALSE)</f>
        <v xml:space="preserve">COVER,ACCESS       </v>
      </c>
      <c r="H5087" t="str">
        <f>"&lt;p&gt;" &amp;TRIM(B5087) &amp; "&lt;/p&gt;"</f>
        <v>&lt;p&gt;206158&lt;/p&gt;</v>
      </c>
      <c r="I5087" t="str">
        <f>"&lt;d&gt;" &amp;TRIM(E5087) &amp; "&lt;/d&gt;"</f>
        <v>&lt;d&gt;COVER,ACCESS COVER,ACCESS&lt;/d&gt;</v>
      </c>
      <c r="J5087" t="str">
        <f>H5087&amp;I5087&amp;"&lt;c&gt;" &amp; A5087 &amp; "&lt;/c&gt;" &amp;"&lt;aka&gt;" &amp;C5087&amp; "&lt;/aka&gt;"</f>
        <v>&lt;p&gt;206158&lt;/p&gt;&lt;d&gt;COVER,ACCESS COVER,ACCESS&lt;/d&gt;&lt;c&gt;0B8S3&lt;/c&gt;&lt;aka&gt;5340014980393&lt;/aka&gt;</v>
      </c>
    </row>
    <row r="5088" spans="1:10">
      <c r="A5088" s="1" t="s">
        <v>5168</v>
      </c>
      <c r="B5088" t="s">
        <v>16093</v>
      </c>
      <c r="C5088" s="7" t="s">
        <v>4468</v>
      </c>
      <c r="D5088" s="8" t="s">
        <v>24978</v>
      </c>
      <c r="E5088" t="str">
        <f>TRIM(F5088)&amp;IF(RIGHT(TRIM(F5088),1)=",",TRIM(G5088)," "&amp;TRIM(G5088))</f>
        <v>COVER,ACCESS COVER,ACCESS</v>
      </c>
      <c r="F5088" t="str">
        <f>VLOOKUP(C5088,C$2:F$65001,3,FALSE)</f>
        <v xml:space="preserve">COVER,ACCESS </v>
      </c>
      <c r="G5088" t="str">
        <f>VLOOKUP(C5088,C$2:G$65001,4,FALSE)</f>
        <v xml:space="preserve">COVER,ACCESS       </v>
      </c>
      <c r="H5088" t="str">
        <f>"&lt;p&gt;" &amp;TRIM(B5088) &amp; "&lt;/p&gt;"</f>
        <v>&lt;p&gt;206406&lt;/p&gt;</v>
      </c>
      <c r="I5088" t="str">
        <f>"&lt;d&gt;" &amp;TRIM(E5088) &amp; "&lt;/d&gt;"</f>
        <v>&lt;d&gt;COVER,ACCESS COVER,ACCESS&lt;/d&gt;</v>
      </c>
      <c r="J5088" t="str">
        <f>H5088&amp;I5088&amp;"&lt;c&gt;" &amp; A5088 &amp; "&lt;/c&gt;" &amp;"&lt;aka&gt;" &amp;C5088&amp; "&lt;/aka&gt;"</f>
        <v>&lt;p&gt;206406&lt;/p&gt;&lt;d&gt;COVER,ACCESS COVER,ACCESS&lt;/d&gt;&lt;c&gt;0B8S3&lt;/c&gt;&lt;aka&gt;5340014980392&lt;/aka&gt;</v>
      </c>
    </row>
    <row r="5089" spans="1:10">
      <c r="A5089" s="1" t="s">
        <v>5168</v>
      </c>
      <c r="B5089" t="s">
        <v>16095</v>
      </c>
      <c r="C5089" s="7" t="s">
        <v>4592</v>
      </c>
      <c r="D5089" s="8" t="s">
        <v>25035</v>
      </c>
      <c r="E5089" t="str">
        <f>TRIM(F5089)&amp;IF(RIGHT(TRIM(F5089),1)=",",TRIM(G5089)," "&amp;TRIM(G5089))</f>
        <v>PLUNGER,QUICK RELEASE PLUNGER,QUICK</v>
      </c>
      <c r="F5089" t="str">
        <f>VLOOKUP(C5089,C$2:F$65001,3,FALSE)</f>
        <v>PLUNGER,QUICK RELEASE</v>
      </c>
      <c r="G5089" t="str">
        <f>VLOOKUP(C5089,C$2:G$65001,4,FALSE)</f>
        <v xml:space="preserve">PLUNGER,QUICK      </v>
      </c>
      <c r="H5089" t="str">
        <f>"&lt;p&gt;" &amp;TRIM(B5089) &amp; "&lt;/p&gt;"</f>
        <v>&lt;p&gt;3627927&lt;/p&gt;</v>
      </c>
      <c r="I5089" t="str">
        <f>"&lt;d&gt;" &amp;TRIM(E5089) &amp; "&lt;/d&gt;"</f>
        <v>&lt;d&gt;PLUNGER,QUICK RELEASE PLUNGER,QUICK&lt;/d&gt;</v>
      </c>
      <c r="J5089" t="str">
        <f>H5089&amp;I5089&amp;"&lt;c&gt;" &amp; A5089 &amp; "&lt;/c&gt;" &amp;"&lt;aka&gt;" &amp;C5089&amp; "&lt;/aka&gt;"</f>
        <v>&lt;p&gt;3627927&lt;/p&gt;&lt;d&gt;PLUNGER,QUICK RELEASE PLUNGER,QUICK&lt;/d&gt;&lt;c&gt;0B8S3&lt;/c&gt;&lt;aka&gt;5340014980394&lt;/aka&gt;</v>
      </c>
    </row>
    <row r="5090" spans="1:10">
      <c r="A5090" s="1" t="s">
        <v>5154</v>
      </c>
      <c r="B5090" t="s">
        <v>16097</v>
      </c>
      <c r="C5090" s="7" t="s">
        <v>4615</v>
      </c>
      <c r="D5090" s="8" t="s">
        <v>25036</v>
      </c>
      <c r="E5090" t="str">
        <f>TRIM(F5090)&amp;IF(RIGHT(TRIM(F5090),1)=",",TRIM(G5090)," "&amp;TRIM(G5090))</f>
        <v>BEARING,WASHER,THRUST BEARING,WASHER,</v>
      </c>
      <c r="F5090" t="str">
        <f>VLOOKUP(C5090,C$2:F$65001,3,FALSE)</f>
        <v>BEARING,WASHER,THRUST</v>
      </c>
      <c r="G5090" t="str">
        <f>VLOOKUP(C5090,C$2:G$65001,4,FALSE)</f>
        <v xml:space="preserve">BEARING,WASHER,    </v>
      </c>
      <c r="H5090" t="str">
        <f>"&lt;p&gt;" &amp;TRIM(B5090) &amp; "&lt;/p&gt;"</f>
        <v>&lt;p&gt;3029702&lt;/p&gt;</v>
      </c>
      <c r="I5090" t="str">
        <f>"&lt;d&gt;" &amp;TRIM(E5090) &amp; "&lt;/d&gt;"</f>
        <v>&lt;d&gt;BEARING,WASHER,THRUST BEARING,WASHER,&lt;/d&gt;</v>
      </c>
      <c r="J5090" t="str">
        <f>H5090&amp;I5090&amp;"&lt;c&gt;" &amp; A5090 &amp; "&lt;/c&gt;" &amp;"&lt;aka&gt;" &amp;C5090&amp; "&lt;/aka&gt;"</f>
        <v>&lt;p&gt;3029702&lt;/p&gt;&lt;d&gt;BEARING,WASHER,THRUST BEARING,WASHER,&lt;/d&gt;&lt;c&gt;15434&lt;/c&gt;&lt;aka&gt;3120013039628&lt;/aka&gt;</v>
      </c>
    </row>
    <row r="5091" spans="1:10">
      <c r="A5091" s="1" t="s">
        <v>5168</v>
      </c>
      <c r="B5091" t="s">
        <v>16099</v>
      </c>
      <c r="C5091" s="7" t="s">
        <v>4576</v>
      </c>
      <c r="D5091" s="8" t="s">
        <v>24978</v>
      </c>
      <c r="E5091" t="str">
        <f>TRIM(F5091)&amp;IF(RIGHT(TRIM(F5091),1)=",",TRIM(G5091)," "&amp;TRIM(G5091))</f>
        <v>COVER,ACCESS COVER,ACCESS</v>
      </c>
      <c r="F5091" t="str">
        <f>VLOOKUP(C5091,C$2:F$65001,3,FALSE)</f>
        <v xml:space="preserve">COVER,ACCESS </v>
      </c>
      <c r="G5091" t="str">
        <f>VLOOKUP(C5091,C$2:G$65001,4,FALSE)</f>
        <v xml:space="preserve">COVER,ACCESS       </v>
      </c>
      <c r="H5091" t="str">
        <f>"&lt;p&gt;" &amp;TRIM(B5091) &amp; "&lt;/p&gt;"</f>
        <v>&lt;p&gt;3629065&lt;/p&gt;</v>
      </c>
      <c r="I5091" t="str">
        <f>"&lt;d&gt;" &amp;TRIM(E5091) &amp; "&lt;/d&gt;"</f>
        <v>&lt;d&gt;COVER,ACCESS COVER,ACCESS&lt;/d&gt;</v>
      </c>
      <c r="J5091" t="str">
        <f>H5091&amp;I5091&amp;"&lt;c&gt;" &amp; A5091 &amp; "&lt;/c&gt;" &amp;"&lt;aka&gt;" &amp;C5091&amp; "&lt;/aka&gt;"</f>
        <v>&lt;p&gt;3629065&lt;/p&gt;&lt;d&gt;COVER,ACCESS COVER,ACCESS&lt;/d&gt;&lt;c&gt;0B8S3&lt;/c&gt;&lt;aka&gt;5340014980399&lt;/aka&gt;</v>
      </c>
    </row>
    <row r="5092" spans="1:10">
      <c r="A5092" s="1" t="s">
        <v>5115</v>
      </c>
      <c r="B5092" t="s">
        <v>16101</v>
      </c>
      <c r="C5092" s="7" t="s">
        <v>4282</v>
      </c>
      <c r="D5092" s="8" t="s">
        <v>24922</v>
      </c>
      <c r="E5092" t="str">
        <f>TRIM(F5092)&amp;IF(RIGHT(TRIM(F5092),1)=",",TRIM(G5092)," "&amp;TRIM(G5092))</f>
        <v>WASHER,FLAT WASHER,FLAT</v>
      </c>
      <c r="F5092" t="str">
        <f>VLOOKUP(C5092,C$2:F$65001,3,FALSE)</f>
        <v xml:space="preserve">WASHER,FLAT </v>
      </c>
      <c r="G5092" t="str">
        <f>VLOOKUP(C5092,C$2:G$65001,4,FALSE)</f>
        <v xml:space="preserve">WASHER,FLAT        </v>
      </c>
      <c r="H5092" t="str">
        <f>"&lt;p&gt;" &amp;TRIM(B5092) &amp; "&lt;/p&gt;"</f>
        <v>&lt;p&gt;526-0399-62&lt;/p&gt;</v>
      </c>
      <c r="I5092" t="str">
        <f>"&lt;d&gt;" &amp;TRIM(E5092) &amp; "&lt;/d&gt;"</f>
        <v>&lt;d&gt;WASHER,FLAT WASHER,FLAT&lt;/d&gt;</v>
      </c>
      <c r="J5092" t="str">
        <f>H5092&amp;I5092&amp;"&lt;c&gt;" &amp; A5092 &amp; "&lt;/c&gt;" &amp;"&lt;aka&gt;" &amp;C5092&amp; "&lt;/aka&gt;"</f>
        <v>&lt;p&gt;526-0399-62&lt;/p&gt;&lt;d&gt;WASHER,FLAT WASHER,FLAT&lt;/d&gt;&lt;c&gt;44940&lt;/c&gt;&lt;aka&gt;5310014773500&lt;/aka&gt;</v>
      </c>
    </row>
    <row r="5093" spans="1:10">
      <c r="A5093" s="1" t="s">
        <v>5154</v>
      </c>
      <c r="B5093" t="s">
        <v>16103</v>
      </c>
      <c r="C5093" s="7" t="s">
        <v>4494</v>
      </c>
      <c r="D5093" s="8" t="s">
        <v>25037</v>
      </c>
      <c r="E5093" t="str">
        <f>TRIM(F5093)&amp;IF(RIGHT(TRIM(F5093),1)=",",TRIM(G5093)," "&amp;TRIM(G5093))</f>
        <v>UNION,PIPE UNION,PIPE</v>
      </c>
      <c r="F5093" t="str">
        <f>VLOOKUP(C5093,C$2:F$65001,3,FALSE)</f>
        <v xml:space="preserve">UNION,PIPE </v>
      </c>
      <c r="G5093" t="str">
        <f>VLOOKUP(C5093,C$2:G$65001,4,FALSE)</f>
        <v xml:space="preserve">UNION,PIPE         </v>
      </c>
      <c r="H5093" t="str">
        <f>"&lt;p&gt;" &amp;TRIM(B5093) &amp; "&lt;/p&gt;"</f>
        <v>&lt;p&gt;3095293&lt;/p&gt;</v>
      </c>
      <c r="I5093" t="str">
        <f>"&lt;d&gt;" &amp;TRIM(E5093) &amp; "&lt;/d&gt;"</f>
        <v>&lt;d&gt;UNION,PIPE UNION,PIPE&lt;/d&gt;</v>
      </c>
      <c r="J5093" t="str">
        <f>H5093&amp;I5093&amp;"&lt;c&gt;" &amp; A5093 &amp; "&lt;/c&gt;" &amp;"&lt;aka&gt;" &amp;C5093&amp; "&lt;/aka&gt;"</f>
        <v>&lt;p&gt;3095293&lt;/p&gt;&lt;d&gt;UNION,PIPE UNION,PIPE&lt;/d&gt;&lt;c&gt;15434&lt;/c&gt;&lt;aka&gt;4730015097912&lt;/aka&gt;</v>
      </c>
    </row>
    <row r="5094" spans="1:10">
      <c r="A5094" s="1" t="s">
        <v>5121</v>
      </c>
      <c r="B5094" t="s">
        <v>16106</v>
      </c>
      <c r="C5094" s="7" t="s">
        <v>4241</v>
      </c>
      <c r="D5094" s="8" t="s">
        <v>24926</v>
      </c>
      <c r="E5094" t="str">
        <f>TRIM(F5094)&amp;IF(RIGHT(TRIM(F5094),1)=",",TRIM(G5094)," "&amp;TRIM(G5094))</f>
        <v>SCREW,CAP,HEXAGON HEAD SCREW,CAP,HEXAGON</v>
      </c>
      <c r="F5094" t="str">
        <f>VLOOKUP(C5094,C$2:F$65001,3,FALSE)</f>
        <v>SCREW,CAP,HEXAGON HEAD</v>
      </c>
      <c r="G5094" t="str">
        <f>VLOOKUP(C5094,C$2:G$65001,4,FALSE)</f>
        <v xml:space="preserve">SCREW,CAP,HEXAGON  </v>
      </c>
      <c r="H5094" t="str">
        <f>"&lt;p&gt;" &amp;TRIM(B5094) &amp; "&lt;/p&gt;"</f>
        <v>&lt;p&gt;12759-00862&lt;/p&gt;</v>
      </c>
      <c r="I5094" t="str">
        <f>"&lt;d&gt;" &amp;TRIM(E5094) &amp; "&lt;/d&gt;"</f>
        <v>&lt;d&gt;SCREW,CAP,HEXAGON HEAD SCREW,CAP,HEXAGON&lt;/d&gt;</v>
      </c>
      <c r="J5094" t="str">
        <f>H5094&amp;I5094&amp;"&lt;c&gt;" &amp; A5094 &amp; "&lt;/c&gt;" &amp;"&lt;aka&gt;" &amp;C5094&amp; "&lt;/aka&gt;"</f>
        <v>&lt;p&gt;12759-00862&lt;/p&gt;&lt;d&gt;SCREW,CAP,HEXAGON HEAD SCREW,CAP,HEXAGON&lt;/d&gt;&lt;c&gt;0Y3H3&lt;/c&gt;&lt;aka&gt;5305015772624&lt;/aka&gt;</v>
      </c>
    </row>
    <row r="5095" spans="1:10">
      <c r="A5095" s="1" t="s">
        <v>5121</v>
      </c>
      <c r="B5095" t="s">
        <v>16108</v>
      </c>
      <c r="C5095" s="7" t="s">
        <v>4241</v>
      </c>
      <c r="D5095" s="8" t="s">
        <v>24926</v>
      </c>
      <c r="E5095" t="str">
        <f>TRIM(F5095)&amp;IF(RIGHT(TRIM(F5095),1)=",",TRIM(G5095)," "&amp;TRIM(G5095))</f>
        <v>SCREW,CAP,HEXAGON HEAD SCREW,CAP,HEXAGON</v>
      </c>
      <c r="F5095" t="str">
        <f>VLOOKUP(C5095,C$2:F$65001,3,FALSE)</f>
        <v>SCREW,CAP,HEXAGON HEAD</v>
      </c>
      <c r="G5095" t="str">
        <f>VLOOKUP(C5095,C$2:G$65001,4,FALSE)</f>
        <v xml:space="preserve">SCREW,CAP,HEXAGON  </v>
      </c>
      <c r="H5095" t="str">
        <f>"&lt;p&gt;" &amp;TRIM(B5095) &amp; "&lt;/p&gt;"</f>
        <v>&lt;p&gt;38610&lt;/p&gt;</v>
      </c>
      <c r="I5095" t="str">
        <f>"&lt;d&gt;" &amp;TRIM(E5095) &amp; "&lt;/d&gt;"</f>
        <v>&lt;d&gt;SCREW,CAP,HEXAGON HEAD SCREW,CAP,HEXAGON&lt;/d&gt;</v>
      </c>
      <c r="J5095" t="str">
        <f>H5095&amp;I5095&amp;"&lt;c&gt;" &amp; A5095 &amp; "&lt;/c&gt;" &amp;"&lt;aka&gt;" &amp;C5095&amp; "&lt;/aka&gt;"</f>
        <v>&lt;p&gt;38610&lt;/p&gt;&lt;d&gt;SCREW,CAP,HEXAGON HEAD SCREW,CAP,HEXAGON&lt;/d&gt;&lt;c&gt;0Y3H3&lt;/c&gt;&lt;aka&gt;5305015772624&lt;/aka&gt;</v>
      </c>
    </row>
    <row r="5096" spans="1:10">
      <c r="A5096" s="1" t="s">
        <v>5171</v>
      </c>
      <c r="B5096" t="s">
        <v>16110</v>
      </c>
      <c r="C5096" s="7" t="s">
        <v>4241</v>
      </c>
      <c r="D5096" s="8" t="s">
        <v>24926</v>
      </c>
      <c r="E5096" t="str">
        <f>TRIM(F5096)&amp;IF(RIGHT(TRIM(F5096),1)=",",TRIM(G5096)," "&amp;TRIM(G5096))</f>
        <v>SCREW,CAP,HEXAGON HEAD SCREW,CAP,HEXAGON</v>
      </c>
      <c r="F5096" t="str">
        <f>VLOOKUP(C5096,C$2:F$65001,3,FALSE)</f>
        <v>SCREW,CAP,HEXAGON HEAD</v>
      </c>
      <c r="G5096" t="str">
        <f>VLOOKUP(C5096,C$2:G$65001,4,FALSE)</f>
        <v xml:space="preserve">SCREW,CAP,HEXAGON  </v>
      </c>
      <c r="H5096" t="str">
        <f>"&lt;p&gt;" &amp;TRIM(B5096) &amp; "&lt;/p&gt;"</f>
        <v>&lt;p&gt;3790080&lt;/p&gt;</v>
      </c>
      <c r="I5096" t="str">
        <f>"&lt;d&gt;" &amp;TRIM(E5096) &amp; "&lt;/d&gt;"</f>
        <v>&lt;d&gt;SCREW,CAP,HEXAGON HEAD SCREW,CAP,HEXAGON&lt;/d&gt;</v>
      </c>
      <c r="J5096" t="str">
        <f>H5096&amp;I5096&amp;"&lt;c&gt;" &amp; A5096 &amp; "&lt;/c&gt;" &amp;"&lt;aka&gt;" &amp;C5096&amp; "&lt;/aka&gt;"</f>
        <v>&lt;p&gt;3790080&lt;/p&gt;&lt;d&gt;SCREW,CAP,HEXAGON HEAD SCREW,CAP,HEXAGON&lt;/d&gt;&lt;c&gt;45152&lt;/c&gt;&lt;aka&gt;5305015772624&lt;/aka&gt;</v>
      </c>
    </row>
    <row r="5097" spans="1:10">
      <c r="A5097" s="1" t="s">
        <v>5154</v>
      </c>
      <c r="B5097" t="s">
        <v>16112</v>
      </c>
      <c r="C5097" s="7" t="s">
        <v>4624</v>
      </c>
      <c r="D5097" s="8" t="s">
        <v>24922</v>
      </c>
      <c r="E5097" t="str">
        <f>TRIM(F5097)&amp;IF(RIGHT(TRIM(F5097),1)=",",TRIM(G5097)," "&amp;TRIM(G5097))</f>
        <v>WASHER,FLAT WASHER,FLAT</v>
      </c>
      <c r="F5097" t="str">
        <f>VLOOKUP(C5097,C$2:F$65001,3,FALSE)</f>
        <v xml:space="preserve">WASHER,FLAT </v>
      </c>
      <c r="G5097" t="str">
        <f>VLOOKUP(C5097,C$2:G$65001,4,FALSE)</f>
        <v xml:space="preserve">WASHER,FLAT        </v>
      </c>
      <c r="H5097" t="str">
        <f>"&lt;p&gt;" &amp;TRIM(B5097) &amp; "&lt;/p&gt;"</f>
        <v>&lt;p&gt;108330&lt;/p&gt;</v>
      </c>
      <c r="I5097" t="str">
        <f>"&lt;d&gt;" &amp;TRIM(E5097) &amp; "&lt;/d&gt;"</f>
        <v>&lt;d&gt;WASHER,FLAT WASHER,FLAT&lt;/d&gt;</v>
      </c>
      <c r="J5097" t="str">
        <f>H5097&amp;I5097&amp;"&lt;c&gt;" &amp; A5097 &amp; "&lt;/c&gt;" &amp;"&lt;aka&gt;" &amp;C5097&amp; "&lt;/aka&gt;"</f>
        <v>&lt;p&gt;108330&lt;/p&gt;&lt;d&gt;WASHER,FLAT WASHER,FLAT&lt;/d&gt;&lt;c&gt;15434&lt;/c&gt;&lt;aka&gt;5310004862505&lt;/aka&gt;</v>
      </c>
    </row>
    <row r="5098" spans="1:10">
      <c r="A5098" s="1" t="s">
        <v>22646</v>
      </c>
      <c r="B5098" t="s">
        <v>4624</v>
      </c>
      <c r="C5098" s="7" t="s">
        <v>4624</v>
      </c>
      <c r="D5098" s="8" t="s">
        <v>24922</v>
      </c>
      <c r="E5098" t="str">
        <f>TRIM(F5098)&amp;IF(RIGHT(TRIM(F5098),1)=",",TRIM(G5098)," "&amp;TRIM(G5098))</f>
        <v>WASHER,FLAT WASHER,FLAT</v>
      </c>
      <c r="F5098" t="str">
        <f>VLOOKUP(C5098,C$2:F$65001,3,FALSE)</f>
        <v xml:space="preserve">WASHER,FLAT </v>
      </c>
      <c r="G5098" t="str">
        <f>VLOOKUP(C5098,C$2:G$65001,4,FALSE)</f>
        <v xml:space="preserve">WASHER,FLAT        </v>
      </c>
      <c r="H5098" t="str">
        <f>"&lt;p&gt;" &amp;TRIM(B5098) &amp; "&lt;/p&gt;"</f>
        <v>&lt;p&gt;5310004862505&lt;/p&gt;</v>
      </c>
      <c r="I5098" t="str">
        <f>"&lt;d&gt;" &amp;TRIM(E5098) &amp; "&lt;/d&gt;"</f>
        <v>&lt;d&gt;WASHER,FLAT WASHER,FLAT&lt;/d&gt;</v>
      </c>
      <c r="J5098" t="str">
        <f>H5098&amp;I5098&amp;"&lt;c&gt;" &amp; A5098 &amp; "&lt;/c&gt;" &amp;"&lt;aka&gt;" &amp;C5098&amp; "&lt;/aka&gt;"</f>
        <v>&lt;p&gt;5310004862505&lt;/p&gt;&lt;d&gt;WASHER,FLAT WASHER,FLAT&lt;/d&gt;&lt;c&gt;SCY13&lt;/c&gt;&lt;aka&gt;5310004862505&lt;/aka&gt;</v>
      </c>
    </row>
    <row r="5099" spans="1:10">
      <c r="A5099" s="1" t="s">
        <v>5169</v>
      </c>
      <c r="B5099" t="s">
        <v>16116</v>
      </c>
      <c r="C5099" s="7" t="s">
        <v>4730</v>
      </c>
      <c r="D5099" s="8" t="s">
        <v>25038</v>
      </c>
      <c r="E5099" t="str">
        <f>TRIM(F5099)&amp;IF(RIGHT(TRIM(F5099),1)=",",TRIM(G5099)," "&amp;TRIM(G5099))</f>
        <v>NUT,GOVERNOR STUD NUT,GOVERNOR STUD</v>
      </c>
      <c r="F5099" t="str">
        <f>VLOOKUP(C5099,C$2:F$65001,3,FALSE)</f>
        <v xml:space="preserve">NUT,GOVERNOR STUD </v>
      </c>
      <c r="G5099" t="str">
        <f>VLOOKUP(C5099,C$2:G$65001,4,FALSE)</f>
        <v xml:space="preserve">NUT,GOVERNOR STUD  </v>
      </c>
      <c r="H5099" t="str">
        <f>"&lt;p&gt;" &amp;TRIM(B5099) &amp; "&lt;/p&gt;"</f>
        <v>&lt;p&gt;69832&lt;/p&gt;</v>
      </c>
      <c r="I5099" t="str">
        <f>"&lt;d&gt;" &amp;TRIM(E5099) &amp; "&lt;/d&gt;"</f>
        <v>&lt;d&gt;NUT,GOVERNOR STUD NUT,GOVERNOR STUD&lt;/d&gt;</v>
      </c>
      <c r="J5099" t="str">
        <f>H5099&amp;I5099&amp;"&lt;c&gt;" &amp; A5099 &amp; "&lt;/c&gt;" &amp;"&lt;aka&gt;" &amp;C5099&amp; "&lt;/aka&gt;"</f>
        <v>&lt;p&gt;69832&lt;/p&gt;&lt;d&gt;NUT,GOVERNOR STUD NUT,GOVERNOR STUD&lt;/d&gt;&lt;c&gt;K4843&lt;/c&gt;&lt;aka&gt;5310008284827&lt;/aka&gt;</v>
      </c>
    </row>
    <row r="5100" spans="1:10">
      <c r="A5100" s="1" t="s">
        <v>5169</v>
      </c>
      <c r="B5100" t="s">
        <v>16119</v>
      </c>
      <c r="C5100" s="7" t="s">
        <v>4397</v>
      </c>
      <c r="D5100" s="8" t="s">
        <v>24966</v>
      </c>
      <c r="E5100" t="str">
        <f>TRIM(F5100)&amp;IF(RIGHT(TRIM(F5100),1)=",",TRIM(G5100)," "&amp;TRIM(G5100))</f>
        <v>SHAFT,SHOULDERED SHAFT,SHOULDERED</v>
      </c>
      <c r="F5100" t="str">
        <f>VLOOKUP(C5100,C$2:F$65001,3,FALSE)</f>
        <v xml:space="preserve">SHAFT,SHOULDERED </v>
      </c>
      <c r="G5100" t="str">
        <f>VLOOKUP(C5100,C$2:G$65001,4,FALSE)</f>
        <v xml:space="preserve">SHAFT,SHOULDERED   </v>
      </c>
      <c r="H5100" t="str">
        <f>"&lt;p&gt;" &amp;TRIM(B5100) &amp; "&lt;/p&gt;"</f>
        <v>&lt;p&gt;3178450&lt;/p&gt;</v>
      </c>
      <c r="I5100" t="str">
        <f>"&lt;d&gt;" &amp;TRIM(E5100) &amp; "&lt;/d&gt;"</f>
        <v>&lt;d&gt;SHAFT,SHOULDERED SHAFT,SHOULDERED&lt;/d&gt;</v>
      </c>
      <c r="J5100" t="str">
        <f>H5100&amp;I5100&amp;"&lt;c&gt;" &amp; A5100 &amp; "&lt;/c&gt;" &amp;"&lt;aka&gt;" &amp;C5100&amp; "&lt;/aka&gt;"</f>
        <v>&lt;p&gt;3178450&lt;/p&gt;&lt;d&gt;SHAFT,SHOULDERED SHAFT,SHOULDERED&lt;/d&gt;&lt;c&gt;K4843&lt;/c&gt;&lt;aka&gt;3040013055696&lt;/aka&gt;</v>
      </c>
    </row>
    <row r="5101" spans="1:10">
      <c r="A5101" s="1" t="s">
        <v>5154</v>
      </c>
      <c r="B5101" t="s">
        <v>16122</v>
      </c>
      <c r="C5101" s="7" t="s">
        <v>4397</v>
      </c>
      <c r="D5101" s="8" t="s">
        <v>24966</v>
      </c>
      <c r="E5101" t="str">
        <f>TRIM(F5101)&amp;IF(RIGHT(TRIM(F5101),1)=",",TRIM(G5101)," "&amp;TRIM(G5101))</f>
        <v>SHAFT,SHOULDERED SHAFT,SHOULDERED</v>
      </c>
      <c r="F5101" t="str">
        <f>VLOOKUP(C5101,C$2:F$65001,3,FALSE)</f>
        <v xml:space="preserve">SHAFT,SHOULDERED </v>
      </c>
      <c r="G5101" t="str">
        <f>VLOOKUP(C5101,C$2:G$65001,4,FALSE)</f>
        <v xml:space="preserve">SHAFT,SHOULDERED   </v>
      </c>
      <c r="H5101" t="str">
        <f>"&lt;p&gt;" &amp;TRIM(B5101) &amp; "&lt;/p&gt;"</f>
        <v>&lt;p&gt;3176835&lt;/p&gt;</v>
      </c>
      <c r="I5101" t="str">
        <f>"&lt;d&gt;" &amp;TRIM(E5101) &amp; "&lt;/d&gt;"</f>
        <v>&lt;d&gt;SHAFT,SHOULDERED SHAFT,SHOULDERED&lt;/d&gt;</v>
      </c>
      <c r="J5101" t="str">
        <f>H5101&amp;I5101&amp;"&lt;c&gt;" &amp; A5101 &amp; "&lt;/c&gt;" &amp;"&lt;aka&gt;" &amp;C5101&amp; "&lt;/aka&gt;"</f>
        <v>&lt;p&gt;3176835&lt;/p&gt;&lt;d&gt;SHAFT,SHOULDERED SHAFT,SHOULDERED&lt;/d&gt;&lt;c&gt;15434&lt;/c&gt;&lt;aka&gt;3040013055696&lt;/aka&gt;</v>
      </c>
    </row>
    <row r="5102" spans="1:10">
      <c r="A5102" s="1" t="s">
        <v>5235</v>
      </c>
      <c r="B5102" t="s">
        <v>16124</v>
      </c>
      <c r="C5102" s="7" t="s">
        <v>4890</v>
      </c>
      <c r="D5102" s="8" t="s">
        <v>24990</v>
      </c>
      <c r="E5102" t="str">
        <f>TRIM(F5102)&amp;IF(RIGHT(TRIM(F5102),1)=",",TRIM(G5102)," "&amp;TRIM(G5102))</f>
        <v>SEAL,PLAIN SEAL,PLAIN</v>
      </c>
      <c r="F5102" t="str">
        <f>VLOOKUP(C5102,C$2:F$65001,3,FALSE)</f>
        <v xml:space="preserve">SEAL,PLAIN </v>
      </c>
      <c r="G5102" t="str">
        <f>VLOOKUP(C5102,C$2:G$65001,4,FALSE)</f>
        <v xml:space="preserve">SEAL,PLAIN         </v>
      </c>
      <c r="H5102" t="str">
        <f>"&lt;p&gt;" &amp;TRIM(B5102) &amp; "&lt;/p&gt;"</f>
        <v>&lt;p&gt;5007&lt;/p&gt;</v>
      </c>
      <c r="I5102" t="str">
        <f>"&lt;d&gt;" &amp;TRIM(E5102) &amp; "&lt;/d&gt;"</f>
        <v>&lt;d&gt;SEAL,PLAIN SEAL,PLAIN&lt;/d&gt;</v>
      </c>
      <c r="J5102" t="str">
        <f>H5102&amp;I5102&amp;"&lt;c&gt;" &amp; A5102 &amp; "&lt;/c&gt;" &amp;"&lt;aka&gt;" &amp;C5102&amp; "&lt;/aka&gt;"</f>
        <v>&lt;p&gt;5007&lt;/p&gt;&lt;d&gt;SEAL,PLAIN SEAL,PLAIN&lt;/d&gt;&lt;c&gt;4K628&lt;/c&gt;&lt;aka&gt;5330015043654&lt;/aka&gt;</v>
      </c>
    </row>
    <row r="5103" spans="1:10">
      <c r="A5103" s="1" t="s">
        <v>5154</v>
      </c>
      <c r="B5103" t="s">
        <v>16126</v>
      </c>
      <c r="C5103" s="7" t="s">
        <v>4756</v>
      </c>
      <c r="D5103" s="8" t="s">
        <v>25039</v>
      </c>
      <c r="E5103" t="str">
        <f>TRIM(F5103)&amp;IF(RIGHT(TRIM(F5103),1)=",",TRIM(G5103)," "&amp;TRIM(G5103))</f>
        <v>TUBE ASSEMBLY,METAL TUBE ASSEMBLY,METAL</v>
      </c>
      <c r="F5103" t="str">
        <f>VLOOKUP(C5103,C$2:F$65001,3,FALSE)</f>
        <v xml:space="preserve">TUBE ASSEMBLY,METAL </v>
      </c>
      <c r="G5103" t="str">
        <f>VLOOKUP(C5103,C$2:G$65001,4,FALSE)</f>
        <v>TUBE ASSEMBLY,METAL</v>
      </c>
      <c r="H5103" t="str">
        <f>"&lt;p&gt;" &amp;TRIM(B5103) &amp; "&lt;/p&gt;"</f>
        <v>&lt;p&gt;206709&lt;/p&gt;</v>
      </c>
      <c r="I5103" t="str">
        <f>"&lt;d&gt;" &amp;TRIM(E5103) &amp; "&lt;/d&gt;"</f>
        <v>&lt;d&gt;TUBE ASSEMBLY,METAL TUBE ASSEMBLY,METAL&lt;/d&gt;</v>
      </c>
      <c r="J5103" t="str">
        <f>H5103&amp;I5103&amp;"&lt;c&gt;" &amp; A5103 &amp; "&lt;/c&gt;" &amp;"&lt;aka&gt;" &amp;C5103&amp; "&lt;/aka&gt;"</f>
        <v>&lt;p&gt;206709&lt;/p&gt;&lt;d&gt;TUBE ASSEMBLY,METAL TUBE ASSEMBLY,METAL&lt;/d&gt;&lt;c&gt;15434&lt;/c&gt;&lt;aka&gt;4710014954995&lt;/aka&gt;</v>
      </c>
    </row>
    <row r="5104" spans="1:10">
      <c r="A5104" s="1" t="s">
        <v>5115</v>
      </c>
      <c r="B5104" t="s">
        <v>16129</v>
      </c>
      <c r="C5104" s="7" t="s">
        <v>5010</v>
      </c>
      <c r="D5104" s="8" t="s">
        <v>25011</v>
      </c>
      <c r="E5104" t="str">
        <f>TRIM(F5104)&amp;IF(RIGHT(TRIM(F5104),1)=",",TRIM(G5104)," "&amp;TRIM(G5104))</f>
        <v>CABLE ASSEMBLY,SPECIAL PURPOSE,ELECTRICAL CABLE ASSEMBLY,</v>
      </c>
      <c r="F5104" t="str">
        <f>VLOOKUP(C5104,C$2:F$65001,3,FALSE)</f>
        <v>CABLE ASSEMBLY,SPECIAL PURPOSE,ELECTRICAL</v>
      </c>
      <c r="G5104" t="str">
        <f>VLOOKUP(C5104,C$2:G$65001,4,FALSE)</f>
        <v xml:space="preserve">CABLE ASSEMBLY,    </v>
      </c>
      <c r="H5104" t="str">
        <f>"&lt;p&gt;" &amp;TRIM(B5104) &amp; "&lt;/p&gt;"</f>
        <v>&lt;p&gt;04-21058&lt;/p&gt;</v>
      </c>
      <c r="I5104" t="str">
        <f>"&lt;d&gt;" &amp;TRIM(E5104) &amp; "&lt;/d&gt;"</f>
        <v>&lt;d&gt;CABLE ASSEMBLY,SPECIAL PURPOSE,ELECTRICAL CABLE ASSEMBLY,&lt;/d&gt;</v>
      </c>
      <c r="J5104" t="str">
        <f>H5104&amp;I5104&amp;"&lt;c&gt;" &amp; A5104 &amp; "&lt;/c&gt;" &amp;"&lt;aka&gt;" &amp;C5104&amp; "&lt;/aka&gt;"</f>
        <v>&lt;p&gt;04-21058&lt;/p&gt;&lt;d&gt;CABLE ASSEMBLY,SPECIAL PURPOSE,ELECTRICAL CABLE ASSEMBLY,&lt;/d&gt;&lt;c&gt;44940&lt;/c&gt;&lt;aka&gt;6150015885631&lt;/aka&gt;</v>
      </c>
    </row>
    <row r="5105" spans="1:10">
      <c r="A5105" s="1" t="s">
        <v>5185</v>
      </c>
      <c r="B5105" t="s">
        <v>16131</v>
      </c>
      <c r="C5105" s="7" t="s">
        <v>4780</v>
      </c>
      <c r="D5105" s="8" t="s">
        <v>24938</v>
      </c>
      <c r="E5105" t="str">
        <f>TRIM(F5105)&amp;IF(RIGHT(TRIM(F5105),1)=",",TRIM(G5105)," "&amp;TRIM(G5105))</f>
        <v>CONNECTOR,PLUG,ELECTRICAL CONNECTOR,PLUG,</v>
      </c>
      <c r="F5105" t="str">
        <f>VLOOKUP(C5105,C$2:F$65001,3,FALSE)</f>
        <v>CONNECTOR,PLUG,ELECTRICAL</v>
      </c>
      <c r="G5105" t="str">
        <f>VLOOKUP(C5105,C$2:G$65001,4,FALSE)</f>
        <v xml:space="preserve">CONNECTOR,PLUG,    </v>
      </c>
      <c r="H5105" t="str">
        <f>"&lt;p&gt;" &amp;TRIM(B5105) &amp; "&lt;/p&gt;"</f>
        <v>&lt;p&gt;DT06-3S-P012&lt;/p&gt;</v>
      </c>
      <c r="I5105" t="str">
        <f>"&lt;d&gt;" &amp;TRIM(E5105) &amp; "&lt;/d&gt;"</f>
        <v>&lt;d&gt;CONNECTOR,PLUG,ELECTRICAL CONNECTOR,PLUG,&lt;/d&gt;</v>
      </c>
      <c r="J5105" t="str">
        <f>H5105&amp;I5105&amp;"&lt;c&gt;" &amp; A5105 &amp; "&lt;/c&gt;" &amp;"&lt;aka&gt;" &amp;C5105&amp; "&lt;/aka&gt;"</f>
        <v>&lt;p&gt;DT06-3S-P012&lt;/p&gt;&lt;d&gt;CONNECTOR,PLUG,ELECTRICAL CONNECTOR,PLUG,&lt;/d&gt;&lt;c&gt;11139&lt;/c&gt;&lt;aka&gt;5935014791603&lt;/aka&gt;</v>
      </c>
    </row>
    <row r="5106" spans="1:10">
      <c r="A5106" s="1" t="s">
        <v>5171</v>
      </c>
      <c r="B5106" t="s">
        <v>16133</v>
      </c>
      <c r="C5106" s="7" t="s">
        <v>4780</v>
      </c>
      <c r="D5106" s="8" t="s">
        <v>24938</v>
      </c>
      <c r="E5106" t="str">
        <f>TRIM(F5106)&amp;IF(RIGHT(TRIM(F5106),1)=",",TRIM(G5106)," "&amp;TRIM(G5106))</f>
        <v>CONNECTOR,PLUG,ELECTRICAL CONNECTOR,PLUG,</v>
      </c>
      <c r="F5106" t="str">
        <f>VLOOKUP(C5106,C$2:F$65001,3,FALSE)</f>
        <v>CONNECTOR,PLUG,ELECTRICAL</v>
      </c>
      <c r="G5106" t="str">
        <f>VLOOKUP(C5106,C$2:G$65001,4,FALSE)</f>
        <v xml:space="preserve">CONNECTOR,PLUG,    </v>
      </c>
      <c r="H5106" t="str">
        <f>"&lt;p&gt;" &amp;TRIM(B5106) &amp; "&lt;/p&gt;"</f>
        <v>&lt;p&gt;9HB976&lt;/p&gt;</v>
      </c>
      <c r="I5106" t="str">
        <f>"&lt;d&gt;" &amp;TRIM(E5106) &amp; "&lt;/d&gt;"</f>
        <v>&lt;d&gt;CONNECTOR,PLUG,ELECTRICAL CONNECTOR,PLUG,&lt;/d&gt;</v>
      </c>
      <c r="J5106" t="str">
        <f>H5106&amp;I5106&amp;"&lt;c&gt;" &amp; A5106 &amp; "&lt;/c&gt;" &amp;"&lt;aka&gt;" &amp;C5106&amp; "&lt;/aka&gt;"</f>
        <v>&lt;p&gt;9HB976&lt;/p&gt;&lt;d&gt;CONNECTOR,PLUG,ELECTRICAL CONNECTOR,PLUG,&lt;/d&gt;&lt;c&gt;45152&lt;/c&gt;&lt;aka&gt;5935014791603&lt;/aka&gt;</v>
      </c>
    </row>
    <row r="5107" spans="1:10">
      <c r="A5107" s="1" t="s">
        <v>5154</v>
      </c>
      <c r="B5107" t="s">
        <v>16135</v>
      </c>
      <c r="C5107" s="7" t="s">
        <v>4499</v>
      </c>
      <c r="D5107" s="8" t="s">
        <v>24999</v>
      </c>
      <c r="E5107" t="str">
        <f>TRIM(F5107)&amp;IF(RIGHT(TRIM(F5107),1)=",",TRIM(G5107)," "&amp;TRIM(G5107))</f>
        <v>PLUG,MACHINE THREAD PLUG,MACHINE THREAD</v>
      </c>
      <c r="F5107" t="str">
        <f>VLOOKUP(C5107,C$2:F$65001,3,FALSE)</f>
        <v xml:space="preserve">PLUG,MACHINE THREAD </v>
      </c>
      <c r="G5107" t="str">
        <f>VLOOKUP(C5107,C$2:G$65001,4,FALSE)</f>
        <v>PLUG,MACHINE THREAD</v>
      </c>
      <c r="H5107" t="str">
        <f>"&lt;p&gt;" &amp;TRIM(B5107) &amp; "&lt;/p&gt;"</f>
        <v>&lt;p&gt;3678610&lt;/p&gt;</v>
      </c>
      <c r="I5107" t="str">
        <f>"&lt;d&gt;" &amp;TRIM(E5107) &amp; "&lt;/d&gt;"</f>
        <v>&lt;d&gt;PLUG,MACHINE THREAD PLUG,MACHINE THREAD&lt;/d&gt;</v>
      </c>
      <c r="J5107" t="str">
        <f>H5107&amp;I5107&amp;"&lt;c&gt;" &amp; A5107 &amp; "&lt;/c&gt;" &amp;"&lt;aka&gt;" &amp;C5107&amp; "&lt;/aka&gt;"</f>
        <v>&lt;p&gt;3678610&lt;/p&gt;&lt;d&gt;PLUG,MACHINE THREAD PLUG,MACHINE THREAD&lt;/d&gt;&lt;c&gt;15434&lt;/c&gt;&lt;aka&gt;5365015638530&lt;/aka&gt;</v>
      </c>
    </row>
    <row r="5108" spans="1:10">
      <c r="A5108" s="1" t="s">
        <v>5154</v>
      </c>
      <c r="B5108" t="s">
        <v>16137</v>
      </c>
      <c r="C5108" s="7" t="s">
        <v>4710</v>
      </c>
      <c r="D5108" s="8" t="s">
        <v>24926</v>
      </c>
      <c r="E5108" t="str">
        <f>TRIM(F5108)&amp;IF(RIGHT(TRIM(F5108),1)=",",TRIM(G5108)," "&amp;TRIM(G5108))</f>
        <v>SCREW,CAP,HEXAGON HEAD SCREW,CAP,HEXAGON</v>
      </c>
      <c r="F5108" t="str">
        <f>VLOOKUP(C5108,C$2:F$65001,3,FALSE)</f>
        <v>SCREW,CAP,HEXAGON HEAD</v>
      </c>
      <c r="G5108" t="str">
        <f>VLOOKUP(C5108,C$2:G$65001,4,FALSE)</f>
        <v xml:space="preserve">SCREW,CAP,HEXAGON  </v>
      </c>
      <c r="H5108" t="str">
        <f>"&lt;p&gt;" &amp;TRIM(B5108) &amp; "&lt;/p&gt;"</f>
        <v>&lt;p&gt;S199B&lt;/p&gt;</v>
      </c>
      <c r="I5108" t="str">
        <f>"&lt;d&gt;" &amp;TRIM(E5108) &amp; "&lt;/d&gt;"</f>
        <v>&lt;d&gt;SCREW,CAP,HEXAGON HEAD SCREW,CAP,HEXAGON&lt;/d&gt;</v>
      </c>
      <c r="J5108" t="str">
        <f>H5108&amp;I5108&amp;"&lt;c&gt;" &amp; A5108 &amp; "&lt;/c&gt;" &amp;"&lt;aka&gt;" &amp;C5108&amp; "&lt;/aka&gt;"</f>
        <v>&lt;p&gt;S199B&lt;/p&gt;&lt;d&gt;SCREW,CAP,HEXAGON HEAD SCREW,CAP,HEXAGON&lt;/d&gt;&lt;c&gt;15434&lt;/c&gt;&lt;aka&gt;5305004041388&lt;/aka&gt;</v>
      </c>
    </row>
    <row r="5109" spans="1:10">
      <c r="A5109" s="1" t="s">
        <v>22758</v>
      </c>
      <c r="B5109" t="s">
        <v>16139</v>
      </c>
      <c r="C5109" s="7" t="s">
        <v>4533</v>
      </c>
      <c r="D5109" s="8" t="s">
        <v>24984</v>
      </c>
      <c r="E5109" t="str">
        <f>TRIM(F5109)&amp;IF(RIGHT(TRIM(F5109),1)=",",TRIM(G5109)," "&amp;TRIM(G5109))</f>
        <v>BUSHING,PIPE BUSHING,PIPE</v>
      </c>
      <c r="F5109" t="str">
        <f>VLOOKUP(C5109,C$2:F$65001,3,FALSE)</f>
        <v xml:space="preserve">BUSHING,PIPE </v>
      </c>
      <c r="G5109" t="str">
        <f>VLOOKUP(C5109,C$2:G$65001,4,FALSE)</f>
        <v xml:space="preserve">BUSHING,PIPE       </v>
      </c>
      <c r="H5109" t="str">
        <f>"&lt;p&gt;" &amp;TRIM(B5109) &amp; "&lt;/p&gt;"</f>
        <v>&lt;p&gt;58386-0000&lt;/p&gt;</v>
      </c>
      <c r="I5109" t="str">
        <f>"&lt;d&gt;" &amp;TRIM(E5109) &amp; "&lt;/d&gt;"</f>
        <v>&lt;d&gt;BUSHING,PIPE BUSHING,PIPE&lt;/d&gt;</v>
      </c>
      <c r="J5109" t="str">
        <f>H5109&amp;I5109&amp;"&lt;c&gt;" &amp; A5109 &amp; "&lt;/c&gt;" &amp;"&lt;aka&gt;" &amp;C5109&amp; "&lt;/aka&gt;"</f>
        <v>&lt;p&gt;58386-0000&lt;/p&gt;&lt;d&gt;BUSHING,PIPE BUSHING,PIPE&lt;/d&gt;&lt;c&gt;00365&lt;/c&gt;&lt;aka&gt;4730002783145&lt;/aka&gt;</v>
      </c>
    </row>
    <row r="5110" spans="1:10">
      <c r="A5110" s="1" t="s">
        <v>23127</v>
      </c>
      <c r="B5110" t="s">
        <v>16142</v>
      </c>
      <c r="C5110" s="7" t="s">
        <v>4533</v>
      </c>
      <c r="D5110" s="8" t="s">
        <v>24984</v>
      </c>
      <c r="E5110" t="str">
        <f>TRIM(F5110)&amp;IF(RIGHT(TRIM(F5110),1)=",",TRIM(G5110)," "&amp;TRIM(G5110))</f>
        <v>BUSHING,PIPE BUSHING,PIPE</v>
      </c>
      <c r="F5110" t="str">
        <f>VLOOKUP(C5110,C$2:F$65001,3,FALSE)</f>
        <v xml:space="preserve">BUSHING,PIPE </v>
      </c>
      <c r="G5110" t="str">
        <f>VLOOKUP(C5110,C$2:G$65001,4,FALSE)</f>
        <v xml:space="preserve">BUSHING,PIPE       </v>
      </c>
      <c r="H5110" t="str">
        <f>"&lt;p&gt;" &amp;TRIM(B5110) &amp; "&lt;/p&gt;"</f>
        <v>&lt;p&gt;7350912&lt;/p&gt;</v>
      </c>
      <c r="I5110" t="str">
        <f>"&lt;d&gt;" &amp;TRIM(E5110) &amp; "&lt;/d&gt;"</f>
        <v>&lt;d&gt;BUSHING,PIPE BUSHING,PIPE&lt;/d&gt;</v>
      </c>
      <c r="J5110" t="str">
        <f>H5110&amp;I5110&amp;"&lt;c&gt;" &amp; A5110 &amp; "&lt;/c&gt;" &amp;"&lt;aka&gt;" &amp;C5110&amp; "&lt;/aka&gt;"</f>
        <v>&lt;p&gt;7350912&lt;/p&gt;&lt;d&gt;BUSHING,PIPE BUSHING,PIPE&lt;/d&gt;&lt;c&gt;U0145&lt;/c&gt;&lt;aka&gt;4730002783145&lt;/aka&gt;</v>
      </c>
    </row>
    <row r="5111" spans="1:10">
      <c r="A5111" s="1" t="s">
        <v>22642</v>
      </c>
      <c r="B5111" t="s">
        <v>16145</v>
      </c>
      <c r="C5111" s="7" t="s">
        <v>4533</v>
      </c>
      <c r="D5111" s="8" t="s">
        <v>24984</v>
      </c>
      <c r="E5111" t="str">
        <f>TRIM(F5111)&amp;IF(RIGHT(TRIM(F5111),1)=",",TRIM(G5111)," "&amp;TRIM(G5111))</f>
        <v>BUSHING,PIPE BUSHING,PIPE</v>
      </c>
      <c r="F5111" t="str">
        <f>VLOOKUP(C5111,C$2:F$65001,3,FALSE)</f>
        <v xml:space="preserve">BUSHING,PIPE </v>
      </c>
      <c r="G5111" t="str">
        <f>VLOOKUP(C5111,C$2:G$65001,4,FALSE)</f>
        <v xml:space="preserve">BUSHING,PIPE       </v>
      </c>
      <c r="H5111" t="str">
        <f>"&lt;p&gt;" &amp;TRIM(B5111) &amp; "&lt;/p&gt;"</f>
        <v>&lt;p&gt;BM11383-92&lt;/p&gt;</v>
      </c>
      <c r="I5111" t="str">
        <f>"&lt;d&gt;" &amp;TRIM(E5111) &amp; "&lt;/d&gt;"</f>
        <v>&lt;d&gt;BUSHING,PIPE BUSHING,PIPE&lt;/d&gt;</v>
      </c>
      <c r="J5111" t="str">
        <f>H5111&amp;I5111&amp;"&lt;c&gt;" &amp; A5111 &amp; "&lt;/c&gt;" &amp;"&lt;aka&gt;" &amp;C5111&amp; "&lt;/aka&gt;"</f>
        <v>&lt;p&gt;BM11383-92&lt;/p&gt;&lt;d&gt;BUSHING,PIPE BUSHING,PIPE&lt;/d&gt;&lt;c&gt;19422&lt;/c&gt;&lt;aka&gt;4730002783145&lt;/aka&gt;</v>
      </c>
    </row>
    <row r="5112" spans="1:10">
      <c r="A5112" s="1" t="s">
        <v>22758</v>
      </c>
      <c r="B5112" t="s">
        <v>16149</v>
      </c>
      <c r="C5112" s="7" t="s">
        <v>4533</v>
      </c>
      <c r="D5112" s="8" t="s">
        <v>24984</v>
      </c>
      <c r="E5112" t="str">
        <f>TRIM(F5112)&amp;IF(RIGHT(TRIM(F5112),1)=",",TRIM(G5112)," "&amp;TRIM(G5112))</f>
        <v>BUSHING,PIPE BUSHING,PIPE</v>
      </c>
      <c r="F5112" t="str">
        <f>VLOOKUP(C5112,C$2:F$65001,3,FALSE)</f>
        <v xml:space="preserve">BUSHING,PIPE </v>
      </c>
      <c r="G5112" t="str">
        <f>VLOOKUP(C5112,C$2:G$65001,4,FALSE)</f>
        <v xml:space="preserve">BUSHING,PIPE       </v>
      </c>
      <c r="H5112" t="str">
        <f>"&lt;p&gt;" &amp;TRIM(B5112) &amp; "&lt;/p&gt;"</f>
        <v>&lt;p&gt;58386-2012&lt;/p&gt;</v>
      </c>
      <c r="I5112" t="str">
        <f>"&lt;d&gt;" &amp;TRIM(E5112) &amp; "&lt;/d&gt;"</f>
        <v>&lt;d&gt;BUSHING,PIPE BUSHING,PIPE&lt;/d&gt;</v>
      </c>
      <c r="J5112" t="str">
        <f>H5112&amp;I5112&amp;"&lt;c&gt;" &amp; A5112 &amp; "&lt;/c&gt;" &amp;"&lt;aka&gt;" &amp;C5112&amp; "&lt;/aka&gt;"</f>
        <v>&lt;p&gt;58386-2012&lt;/p&gt;&lt;d&gt;BUSHING,PIPE BUSHING,PIPE&lt;/d&gt;&lt;c&gt;00365&lt;/c&gt;&lt;aka&gt;4730002783145&lt;/aka&gt;</v>
      </c>
    </row>
    <row r="5113" spans="1:10">
      <c r="A5113" s="1" t="s">
        <v>5152</v>
      </c>
      <c r="B5113" t="s">
        <v>16151</v>
      </c>
      <c r="C5113" s="7" t="s">
        <v>4533</v>
      </c>
      <c r="D5113" s="8" t="s">
        <v>24984</v>
      </c>
      <c r="E5113" t="str">
        <f>TRIM(F5113)&amp;IF(RIGHT(TRIM(F5113),1)=",",TRIM(G5113)," "&amp;TRIM(G5113))</f>
        <v>BUSHING,PIPE BUSHING,PIPE</v>
      </c>
      <c r="F5113" t="str">
        <f>VLOOKUP(C5113,C$2:F$65001,3,FALSE)</f>
        <v xml:space="preserve">BUSHING,PIPE </v>
      </c>
      <c r="G5113" t="str">
        <f>VLOOKUP(C5113,C$2:G$65001,4,FALSE)</f>
        <v xml:space="preserve">BUSHING,PIPE       </v>
      </c>
      <c r="H5113" t="str">
        <f>"&lt;p&gt;" &amp;TRIM(B5113) &amp; "&lt;/p&gt;"</f>
        <v>&lt;p&gt;1 1/4X3/4PTR-S&lt;/p&gt;</v>
      </c>
      <c r="I5113" t="str">
        <f>"&lt;d&gt;" &amp;TRIM(E5113) &amp; "&lt;/d&gt;"</f>
        <v>&lt;d&gt;BUSHING,PIPE BUSHING,PIPE&lt;/d&gt;</v>
      </c>
      <c r="J5113" t="str">
        <f>H5113&amp;I5113&amp;"&lt;c&gt;" &amp; A5113 &amp; "&lt;/c&gt;" &amp;"&lt;aka&gt;" &amp;C5113&amp; "&lt;/aka&gt;"</f>
        <v>&lt;p&gt;1 1/4X3/4PTR-S&lt;/p&gt;&lt;d&gt;BUSHING,PIPE BUSHING,PIPE&lt;/d&gt;&lt;c&gt;30780&lt;/c&gt;&lt;aka&gt;4730002783145&lt;/aka&gt;</v>
      </c>
    </row>
    <row r="5114" spans="1:10">
      <c r="A5114" s="1" t="s">
        <v>5176</v>
      </c>
      <c r="B5114" t="s">
        <v>16153</v>
      </c>
      <c r="C5114" s="7" t="s">
        <v>4533</v>
      </c>
      <c r="D5114" s="8" t="s">
        <v>24984</v>
      </c>
      <c r="E5114" t="str">
        <f>TRIM(F5114)&amp;IF(RIGHT(TRIM(F5114),1)=",",TRIM(G5114)," "&amp;TRIM(G5114))</f>
        <v>BUSHING,PIPE BUSHING,PIPE</v>
      </c>
      <c r="F5114" t="str">
        <f>VLOOKUP(C5114,C$2:F$65001,3,FALSE)</f>
        <v xml:space="preserve">BUSHING,PIPE </v>
      </c>
      <c r="G5114" t="str">
        <f>VLOOKUP(C5114,C$2:G$65001,4,FALSE)</f>
        <v xml:space="preserve">BUSHING,PIPE       </v>
      </c>
      <c r="H5114" t="str">
        <f>"&lt;p&gt;" &amp;TRIM(B5114) &amp; "&lt;/p&gt;"</f>
        <v>&lt;p&gt;1-1-4X3-4PTRS&lt;/p&gt;</v>
      </c>
      <c r="I5114" t="str">
        <f>"&lt;d&gt;" &amp;TRIM(E5114) &amp; "&lt;/d&gt;"</f>
        <v>&lt;d&gt;BUSHING,PIPE BUSHING,PIPE&lt;/d&gt;</v>
      </c>
      <c r="J5114" t="str">
        <f>H5114&amp;I5114&amp;"&lt;c&gt;" &amp; A5114 &amp; "&lt;/c&gt;" &amp;"&lt;aka&gt;" &amp;C5114&amp; "&lt;/aka&gt;"</f>
        <v>&lt;p&gt;1-1-4X3-4PTRS&lt;/p&gt;&lt;d&gt;BUSHING,PIPE BUSHING,PIPE&lt;/d&gt;&lt;c&gt;45681&lt;/c&gt;&lt;aka&gt;4730002783145&lt;/aka&gt;</v>
      </c>
    </row>
    <row r="5115" spans="1:10">
      <c r="A5115" s="1" t="s">
        <v>5127</v>
      </c>
      <c r="B5115" t="s">
        <v>16155</v>
      </c>
      <c r="C5115" s="7" t="s">
        <v>4533</v>
      </c>
      <c r="D5115" s="8" t="s">
        <v>24984</v>
      </c>
      <c r="E5115" t="str">
        <f>TRIM(F5115)&amp;IF(RIGHT(TRIM(F5115),1)=",",TRIM(G5115)," "&amp;TRIM(G5115))</f>
        <v>BUSHING,PIPE BUSHING,PIPE</v>
      </c>
      <c r="F5115" t="str">
        <f>VLOOKUP(C5115,C$2:F$65001,3,FALSE)</f>
        <v xml:space="preserve">BUSHING,PIPE </v>
      </c>
      <c r="G5115" t="str">
        <f>VLOOKUP(C5115,C$2:G$65001,4,FALSE)</f>
        <v xml:space="preserve">BUSHING,PIPE       </v>
      </c>
      <c r="H5115" t="str">
        <f>"&lt;p&gt;" &amp;TRIM(B5115) &amp; "&lt;/p&gt;"</f>
        <v>&lt;p&gt;20-12 140140C&lt;/p&gt;</v>
      </c>
      <c r="I5115" t="str">
        <f>"&lt;d&gt;" &amp;TRIM(E5115) &amp; "&lt;/d&gt;"</f>
        <v>&lt;d&gt;BUSHING,PIPE BUSHING,PIPE&lt;/d&gt;</v>
      </c>
      <c r="J5115" t="str">
        <f>H5115&amp;I5115&amp;"&lt;c&gt;" &amp; A5115 &amp; "&lt;/c&gt;" &amp;"&lt;aka&gt;" &amp;C5115&amp; "&lt;/aka&gt;"</f>
        <v>&lt;p&gt;20-12 140140C&lt;/p&gt;&lt;d&gt;BUSHING,PIPE BUSHING,PIPE&lt;/d&gt;&lt;c&gt;81343&lt;/c&gt;&lt;aka&gt;4730002783145&lt;/aka&gt;</v>
      </c>
    </row>
    <row r="5116" spans="1:10">
      <c r="A5116" s="1" t="s">
        <v>5127</v>
      </c>
      <c r="B5116" t="s">
        <v>16158</v>
      </c>
      <c r="C5116" s="7" t="s">
        <v>4533</v>
      </c>
      <c r="D5116" s="8" t="s">
        <v>24984</v>
      </c>
      <c r="E5116" t="str">
        <f>TRIM(F5116)&amp;IF(RIGHT(TRIM(F5116),1)=",",TRIM(G5116)," "&amp;TRIM(G5116))</f>
        <v>BUSHING,PIPE BUSHING,PIPE</v>
      </c>
      <c r="F5116" t="str">
        <f>VLOOKUP(C5116,C$2:F$65001,3,FALSE)</f>
        <v xml:space="preserve">BUSHING,PIPE </v>
      </c>
      <c r="G5116" t="str">
        <f>VLOOKUP(C5116,C$2:G$65001,4,FALSE)</f>
        <v xml:space="preserve">BUSHING,PIPE       </v>
      </c>
      <c r="H5116" t="str">
        <f>"&lt;p&gt;" &amp;TRIM(B5116) &amp; "&lt;/p&gt;"</f>
        <v>&lt;p&gt;SAE J514 20-20 140140C&lt;/p&gt;</v>
      </c>
      <c r="I5116" t="str">
        <f>"&lt;d&gt;" &amp;TRIM(E5116) &amp; "&lt;/d&gt;"</f>
        <v>&lt;d&gt;BUSHING,PIPE BUSHING,PIPE&lt;/d&gt;</v>
      </c>
      <c r="J5116" t="str">
        <f>H5116&amp;I5116&amp;"&lt;c&gt;" &amp; A5116 &amp; "&lt;/c&gt;" &amp;"&lt;aka&gt;" &amp;C5116&amp; "&lt;/aka&gt;"</f>
        <v>&lt;p&gt;SAE J514 20-20 140140C&lt;/p&gt;&lt;d&gt;BUSHING,PIPE BUSHING,PIPE&lt;/d&gt;&lt;c&gt;81343&lt;/c&gt;&lt;aka&gt;4730002783145&lt;/aka&gt;</v>
      </c>
    </row>
    <row r="5117" spans="1:10">
      <c r="A5117" s="1" t="s">
        <v>22669</v>
      </c>
      <c r="B5117" t="s">
        <v>16160</v>
      </c>
      <c r="C5117" s="7" t="s">
        <v>4533</v>
      </c>
      <c r="D5117" s="8" t="s">
        <v>24984</v>
      </c>
      <c r="E5117" t="str">
        <f>TRIM(F5117)&amp;IF(RIGHT(TRIM(F5117),1)=",",TRIM(G5117)," "&amp;TRIM(G5117))</f>
        <v>BUSHING,PIPE BUSHING,PIPE</v>
      </c>
      <c r="F5117" t="str">
        <f>VLOOKUP(C5117,C$2:F$65001,3,FALSE)</f>
        <v xml:space="preserve">BUSHING,PIPE </v>
      </c>
      <c r="G5117" t="str">
        <f>VLOOKUP(C5117,C$2:G$65001,4,FALSE)</f>
        <v xml:space="preserve">BUSHING,PIPE       </v>
      </c>
      <c r="H5117" t="str">
        <f>"&lt;p&gt;" &amp;TRIM(B5117) &amp; "&lt;/p&gt;"</f>
        <v>&lt;p&gt;24SB-20X12&lt;/p&gt;</v>
      </c>
      <c r="I5117" t="str">
        <f>"&lt;d&gt;" &amp;TRIM(E5117) &amp; "&lt;/d&gt;"</f>
        <v>&lt;d&gt;BUSHING,PIPE BUSHING,PIPE&lt;/d&gt;</v>
      </c>
      <c r="J5117" t="str">
        <f>H5117&amp;I5117&amp;"&lt;c&gt;" &amp; A5117 &amp; "&lt;/c&gt;" &amp;"&lt;aka&gt;" &amp;C5117&amp; "&lt;/aka&gt;"</f>
        <v>&lt;p&gt;24SB-20X12&lt;/p&gt;&lt;d&gt;BUSHING,PIPE BUSHING,PIPE&lt;/d&gt;&lt;c&gt;13174&lt;/c&gt;&lt;aka&gt;4730002783145&lt;/aka&gt;</v>
      </c>
    </row>
    <row r="5118" spans="1:10">
      <c r="A5118" s="1" t="s">
        <v>22722</v>
      </c>
      <c r="B5118" t="s">
        <v>16162</v>
      </c>
      <c r="C5118" s="7" t="s">
        <v>4533</v>
      </c>
      <c r="D5118" s="8" t="s">
        <v>24984</v>
      </c>
      <c r="E5118" t="str">
        <f>TRIM(F5118)&amp;IF(RIGHT(TRIM(F5118),1)=",",TRIM(G5118)," "&amp;TRIM(G5118))</f>
        <v>BUSHING,PIPE BUSHING,PIPE</v>
      </c>
      <c r="F5118" t="str">
        <f>VLOOKUP(C5118,C$2:F$65001,3,FALSE)</f>
        <v xml:space="preserve">BUSHING,PIPE </v>
      </c>
      <c r="G5118" t="str">
        <f>VLOOKUP(C5118,C$2:G$65001,4,FALSE)</f>
        <v xml:space="preserve">BUSHING,PIPE       </v>
      </c>
      <c r="H5118" t="str">
        <f>"&lt;p&gt;" &amp;TRIM(B5118) &amp; "&lt;/p&gt;"</f>
        <v>&lt;p&gt;9018110&lt;/p&gt;</v>
      </c>
      <c r="I5118" t="str">
        <f>"&lt;d&gt;" &amp;TRIM(E5118) &amp; "&lt;/d&gt;"</f>
        <v>&lt;d&gt;BUSHING,PIPE BUSHING,PIPE&lt;/d&gt;</v>
      </c>
      <c r="J5118" t="str">
        <f>H5118&amp;I5118&amp;"&lt;c&gt;" &amp; A5118 &amp; "&lt;/c&gt;" &amp;"&lt;aka&gt;" &amp;C5118&amp; "&lt;/aka&gt;"</f>
        <v>&lt;p&gt;9018110&lt;/p&gt;&lt;d&gt;BUSHING,PIPE BUSHING,PIPE&lt;/d&gt;&lt;c&gt;18876&lt;/c&gt;&lt;aka&gt;4730002783145&lt;/aka&gt;</v>
      </c>
    </row>
    <row r="5119" spans="1:10">
      <c r="A5119" s="1" t="s">
        <v>22601</v>
      </c>
      <c r="B5119" t="s">
        <v>16164</v>
      </c>
      <c r="C5119" s="7" t="s">
        <v>4533</v>
      </c>
      <c r="D5119" s="8" t="s">
        <v>24984</v>
      </c>
      <c r="E5119" t="str">
        <f>TRIM(F5119)&amp;IF(RIGHT(TRIM(F5119),1)=",",TRIM(G5119)," "&amp;TRIM(G5119))</f>
        <v>BUSHING,PIPE BUSHING,PIPE</v>
      </c>
      <c r="F5119" t="str">
        <f>VLOOKUP(C5119,C$2:F$65001,3,FALSE)</f>
        <v xml:space="preserve">BUSHING,PIPE </v>
      </c>
      <c r="G5119" t="str">
        <f>VLOOKUP(C5119,C$2:G$65001,4,FALSE)</f>
        <v xml:space="preserve">BUSHING,PIPE       </v>
      </c>
      <c r="H5119" t="str">
        <f>"&lt;p&gt;" &amp;TRIM(B5119) &amp; "&lt;/p&gt;"</f>
        <v>&lt;p&gt;1000663&lt;/p&gt;</v>
      </c>
      <c r="I5119" t="str">
        <f>"&lt;d&gt;" &amp;TRIM(E5119) &amp; "&lt;/d&gt;"</f>
        <v>&lt;d&gt;BUSHING,PIPE BUSHING,PIPE&lt;/d&gt;</v>
      </c>
      <c r="J5119" t="str">
        <f>H5119&amp;I5119&amp;"&lt;c&gt;" &amp; A5119 &amp; "&lt;/c&gt;" &amp;"&lt;aka&gt;" &amp;C5119&amp; "&lt;/aka&gt;"</f>
        <v>&lt;p&gt;1000663&lt;/p&gt;&lt;d&gt;BUSHING,PIPE BUSHING,PIPE&lt;/d&gt;&lt;c&gt;1EFH8&lt;/c&gt;&lt;aka&gt;4730002783145&lt;/aka&gt;</v>
      </c>
    </row>
    <row r="5120" spans="1:10">
      <c r="A5120" s="1" t="s">
        <v>5176</v>
      </c>
      <c r="B5120" t="s">
        <v>16166</v>
      </c>
      <c r="C5120" s="7" t="s">
        <v>4533</v>
      </c>
      <c r="D5120" s="8" t="s">
        <v>24984</v>
      </c>
      <c r="E5120" t="str">
        <f>TRIM(F5120)&amp;IF(RIGHT(TRIM(F5120),1)=",",TRIM(G5120)," "&amp;TRIM(G5120))</f>
        <v>BUSHING,PIPE BUSHING,PIPE</v>
      </c>
      <c r="F5120" t="str">
        <f>VLOOKUP(C5120,C$2:F$65001,3,FALSE)</f>
        <v xml:space="preserve">BUSHING,PIPE </v>
      </c>
      <c r="G5120" t="str">
        <f>VLOOKUP(C5120,C$2:G$65001,4,FALSE)</f>
        <v xml:space="preserve">BUSHING,PIPE       </v>
      </c>
      <c r="H5120" t="str">
        <f>"&lt;p&gt;" &amp;TRIM(B5120) &amp; "&lt;/p&gt;"</f>
        <v>&lt;p&gt;0102-20-12&lt;/p&gt;</v>
      </c>
      <c r="I5120" t="str">
        <f>"&lt;d&gt;" &amp;TRIM(E5120) &amp; "&lt;/d&gt;"</f>
        <v>&lt;d&gt;BUSHING,PIPE BUSHING,PIPE&lt;/d&gt;</v>
      </c>
      <c r="J5120" t="str">
        <f>H5120&amp;I5120&amp;"&lt;c&gt;" &amp; A5120 &amp; "&lt;/c&gt;" &amp;"&lt;aka&gt;" &amp;C5120&amp; "&lt;/aka&gt;"</f>
        <v>&lt;p&gt;0102-20-12&lt;/p&gt;&lt;d&gt;BUSHING,PIPE BUSHING,PIPE&lt;/d&gt;&lt;c&gt;45681&lt;/c&gt;&lt;aka&gt;4730002783145&lt;/aka&gt;</v>
      </c>
    </row>
    <row r="5121" spans="1:10">
      <c r="A5121" s="1" t="s">
        <v>23060</v>
      </c>
      <c r="B5121" t="s">
        <v>16168</v>
      </c>
      <c r="C5121" s="7" t="s">
        <v>4533</v>
      </c>
      <c r="D5121" s="8" t="s">
        <v>24984</v>
      </c>
      <c r="E5121" t="str">
        <f>TRIM(F5121)&amp;IF(RIGHT(TRIM(F5121),1)=",",TRIM(G5121)," "&amp;TRIM(G5121))</f>
        <v>BUSHING,PIPE BUSHING,PIPE</v>
      </c>
      <c r="F5121" t="str">
        <f>VLOOKUP(C5121,C$2:F$65001,3,FALSE)</f>
        <v xml:space="preserve">BUSHING,PIPE </v>
      </c>
      <c r="G5121" t="str">
        <f>VLOOKUP(C5121,C$2:G$65001,4,FALSE)</f>
        <v xml:space="preserve">BUSHING,PIPE       </v>
      </c>
      <c r="H5121" t="str">
        <f>"&lt;p&gt;" &amp;TRIM(B5121) &amp; "&lt;/p&gt;"</f>
        <v>&lt;p&gt;1 3/4X3/4 PTR-S&lt;/p&gt;</v>
      </c>
      <c r="I5121" t="str">
        <f>"&lt;d&gt;" &amp;TRIM(E5121) &amp; "&lt;/d&gt;"</f>
        <v>&lt;d&gt;BUSHING,PIPE BUSHING,PIPE&lt;/d&gt;</v>
      </c>
      <c r="J5121" t="str">
        <f>H5121&amp;I5121&amp;"&lt;c&gt;" &amp; A5121 &amp; "&lt;/c&gt;" &amp;"&lt;aka&gt;" &amp;C5121&amp; "&lt;/aka&gt;"</f>
        <v>&lt;p&gt;1 3/4X3/4 PTR-S&lt;/p&gt;&lt;d&gt;BUSHING,PIPE BUSHING,PIPE&lt;/d&gt;&lt;c&gt;59206&lt;/c&gt;&lt;aka&gt;4730002783145&lt;/aka&gt;</v>
      </c>
    </row>
    <row r="5122" spans="1:10">
      <c r="A5122" s="1" t="s">
        <v>22769</v>
      </c>
      <c r="B5122" t="s">
        <v>16171</v>
      </c>
      <c r="C5122" s="7" t="s">
        <v>4533</v>
      </c>
      <c r="D5122" s="8" t="s">
        <v>24984</v>
      </c>
      <c r="E5122" t="str">
        <f>TRIM(F5122)&amp;IF(RIGHT(TRIM(F5122),1)=",",TRIM(G5122)," "&amp;TRIM(G5122))</f>
        <v>BUSHING,PIPE BUSHING,PIPE</v>
      </c>
      <c r="F5122" t="str">
        <f>VLOOKUP(C5122,C$2:F$65001,3,FALSE)</f>
        <v xml:space="preserve">BUSHING,PIPE </v>
      </c>
      <c r="G5122" t="str">
        <f>VLOOKUP(C5122,C$2:G$65001,4,FALSE)</f>
        <v xml:space="preserve">BUSHING,PIPE       </v>
      </c>
      <c r="H5122" t="str">
        <f>"&lt;p&gt;" &amp;TRIM(B5122) &amp; "&lt;/p&gt;"</f>
        <v>&lt;p&gt;001817V013&lt;/p&gt;</v>
      </c>
      <c r="I5122" t="str">
        <f>"&lt;d&gt;" &amp;TRIM(E5122) &amp; "&lt;/d&gt;"</f>
        <v>&lt;d&gt;BUSHING,PIPE BUSHING,PIPE&lt;/d&gt;</v>
      </c>
      <c r="J5122" t="str">
        <f>H5122&amp;I5122&amp;"&lt;c&gt;" &amp; A5122 &amp; "&lt;/c&gt;" &amp;"&lt;aka&gt;" &amp;C5122&amp; "&lt;/aka&gt;"</f>
        <v>&lt;p&gt;001817V013&lt;/p&gt;&lt;d&gt;BUSHING,PIPE BUSHING,PIPE&lt;/d&gt;&lt;c&gt;59556&lt;/c&gt;&lt;aka&gt;4730002783145&lt;/aka&gt;</v>
      </c>
    </row>
    <row r="5123" spans="1:10">
      <c r="A5123" s="1" t="s">
        <v>23129</v>
      </c>
      <c r="B5123" t="s">
        <v>16173</v>
      </c>
      <c r="C5123" s="7" t="s">
        <v>4533</v>
      </c>
      <c r="D5123" s="8" t="s">
        <v>24984</v>
      </c>
      <c r="E5123" t="str">
        <f>TRIM(F5123)&amp;IF(RIGHT(TRIM(F5123),1)=",",TRIM(G5123)," "&amp;TRIM(G5123))</f>
        <v>BUSHING,PIPE BUSHING,PIPE</v>
      </c>
      <c r="F5123" t="str">
        <f>VLOOKUP(C5123,C$2:F$65001,3,FALSE)</f>
        <v xml:space="preserve">BUSHING,PIPE </v>
      </c>
      <c r="G5123" t="str">
        <f>VLOOKUP(C5123,C$2:G$65001,4,FALSE)</f>
        <v xml:space="preserve">BUSHING,PIPE       </v>
      </c>
      <c r="H5123" t="str">
        <f>"&lt;p&gt;" &amp;TRIM(B5123) &amp; "&lt;/p&gt;"</f>
        <v>&lt;p&gt;T7-0126&lt;/p&gt;</v>
      </c>
      <c r="I5123" t="str">
        <f>"&lt;d&gt;" &amp;TRIM(E5123) &amp; "&lt;/d&gt;"</f>
        <v>&lt;d&gt;BUSHING,PIPE BUSHING,PIPE&lt;/d&gt;</v>
      </c>
      <c r="J5123" t="str">
        <f>H5123&amp;I5123&amp;"&lt;c&gt;" &amp; A5123 &amp; "&lt;/c&gt;" &amp;"&lt;aka&gt;" &amp;C5123&amp; "&lt;/aka&gt;"</f>
        <v>&lt;p&gt;T7-0126&lt;/p&gt;&lt;d&gt;BUSHING,PIPE BUSHING,PIPE&lt;/d&gt;&lt;c&gt;88812&lt;/c&gt;&lt;aka&gt;4730002783145&lt;/aka&gt;</v>
      </c>
    </row>
    <row r="5124" spans="1:10">
      <c r="A5124" s="1" t="s">
        <v>22591</v>
      </c>
      <c r="B5124" t="s">
        <v>16177</v>
      </c>
      <c r="C5124" s="7" t="s">
        <v>4533</v>
      </c>
      <c r="D5124" s="8" t="s">
        <v>24984</v>
      </c>
      <c r="E5124" t="str">
        <f>TRIM(F5124)&amp;IF(RIGHT(TRIM(F5124),1)=",",TRIM(G5124)," "&amp;TRIM(G5124))</f>
        <v>BUSHING,PIPE BUSHING,PIPE</v>
      </c>
      <c r="F5124" t="str">
        <f>VLOOKUP(C5124,C$2:F$65001,3,FALSE)</f>
        <v xml:space="preserve">BUSHING,PIPE </v>
      </c>
      <c r="G5124" t="str">
        <f>VLOOKUP(C5124,C$2:G$65001,4,FALSE)</f>
        <v xml:space="preserve">BUSHING,PIPE       </v>
      </c>
      <c r="H5124" t="str">
        <f>"&lt;p&gt;" &amp;TRIM(B5124) &amp; "&lt;/p&gt;"</f>
        <v>&lt;p&gt;1 1-4X3-4PTRS&lt;/p&gt;</v>
      </c>
      <c r="I5124" t="str">
        <f>"&lt;d&gt;" &amp;TRIM(E5124) &amp; "&lt;/d&gt;"</f>
        <v>&lt;d&gt;BUSHING,PIPE BUSHING,PIPE&lt;/d&gt;</v>
      </c>
      <c r="J5124" t="str">
        <f>H5124&amp;I5124&amp;"&lt;c&gt;" &amp; A5124 &amp; "&lt;/c&gt;" &amp;"&lt;aka&gt;" &amp;C5124&amp; "&lt;/aka&gt;"</f>
        <v>&lt;p&gt;1 1-4X3-4PTRS&lt;/p&gt;&lt;d&gt;BUSHING,PIPE BUSHING,PIPE&lt;/d&gt;&lt;c&gt;98441&lt;/c&gt;&lt;aka&gt;4730002783145&lt;/aka&gt;</v>
      </c>
    </row>
    <row r="5125" spans="1:10">
      <c r="A5125" s="1" t="s">
        <v>5129</v>
      </c>
      <c r="B5125" t="s">
        <v>16179</v>
      </c>
      <c r="C5125" s="7" t="s">
        <v>4533</v>
      </c>
      <c r="D5125" s="8" t="s">
        <v>24984</v>
      </c>
      <c r="E5125" t="str">
        <f>TRIM(F5125)&amp;IF(RIGHT(TRIM(F5125),1)=",",TRIM(G5125)," "&amp;TRIM(G5125))</f>
        <v>BUSHING,PIPE BUSHING,PIPE</v>
      </c>
      <c r="F5125" t="str">
        <f>VLOOKUP(C5125,C$2:F$65001,3,FALSE)</f>
        <v xml:space="preserve">BUSHING,PIPE </v>
      </c>
      <c r="G5125" t="str">
        <f>VLOOKUP(C5125,C$2:G$65001,4,FALSE)</f>
        <v xml:space="preserve">BUSHING,PIPE       </v>
      </c>
      <c r="H5125" t="str">
        <f>"&lt;p&gt;" &amp;TRIM(B5125) &amp; "&lt;/p&gt;"</f>
        <v>&lt;p&gt;2081-20-12S&lt;/p&gt;</v>
      </c>
      <c r="I5125" t="str">
        <f>"&lt;d&gt;" &amp;TRIM(E5125) &amp; "&lt;/d&gt;"</f>
        <v>&lt;d&gt;BUSHING,PIPE BUSHING,PIPE&lt;/d&gt;</v>
      </c>
      <c r="J5125" t="str">
        <f>H5125&amp;I5125&amp;"&lt;c&gt;" &amp; A5125 &amp; "&lt;/c&gt;" &amp;"&lt;aka&gt;" &amp;C5125&amp; "&lt;/aka&gt;"</f>
        <v>&lt;p&gt;2081-20-12S&lt;/p&gt;&lt;d&gt;BUSHING,PIPE BUSHING,PIPE&lt;/d&gt;&lt;c&gt;01276&lt;/c&gt;&lt;aka&gt;4730002783145&lt;/aka&gt;</v>
      </c>
    </row>
    <row r="5126" spans="1:10">
      <c r="A5126" s="1" t="s">
        <v>22599</v>
      </c>
      <c r="B5126" t="s">
        <v>16182</v>
      </c>
      <c r="C5126" s="7" t="s">
        <v>4533</v>
      </c>
      <c r="D5126" s="8" t="s">
        <v>24984</v>
      </c>
      <c r="E5126" t="str">
        <f>TRIM(F5126)&amp;IF(RIGHT(TRIM(F5126),1)=",",TRIM(G5126)," "&amp;TRIM(G5126))</f>
        <v>BUSHING,PIPE BUSHING,PIPE</v>
      </c>
      <c r="F5126" t="str">
        <f>VLOOKUP(C5126,C$2:F$65001,3,FALSE)</f>
        <v xml:space="preserve">BUSHING,PIPE </v>
      </c>
      <c r="G5126" t="str">
        <f>VLOOKUP(C5126,C$2:G$65001,4,FALSE)</f>
        <v xml:space="preserve">BUSHING,PIPE       </v>
      </c>
      <c r="H5126" t="str">
        <f>"&lt;p&gt;" &amp;TRIM(B5126) &amp; "&lt;/p&gt;"</f>
        <v>&lt;p&gt;C3109X20X12&lt;/p&gt;</v>
      </c>
      <c r="I5126" t="str">
        <f>"&lt;d&gt;" &amp;TRIM(E5126) &amp; "&lt;/d&gt;"</f>
        <v>&lt;d&gt;BUSHING,PIPE BUSHING,PIPE&lt;/d&gt;</v>
      </c>
      <c r="J5126" t="str">
        <f>H5126&amp;I5126&amp;"&lt;c&gt;" &amp; A5126 &amp; "&lt;/c&gt;" &amp;"&lt;aka&gt;" &amp;C5126&amp; "&lt;/aka&gt;"</f>
        <v>&lt;p&gt;C3109X20X12&lt;/p&gt;&lt;d&gt;BUSHING,PIPE BUSHING,PIPE&lt;/d&gt;&lt;c&gt;79470&lt;/c&gt;&lt;aka&gt;4730002783145&lt;/aka&gt;</v>
      </c>
    </row>
    <row r="5127" spans="1:10">
      <c r="A5127" s="1" t="s">
        <v>23047</v>
      </c>
      <c r="B5127" t="s">
        <v>16187</v>
      </c>
      <c r="C5127" s="7" t="s">
        <v>4533</v>
      </c>
      <c r="D5127" s="8" t="s">
        <v>24984</v>
      </c>
      <c r="E5127" t="str">
        <f>TRIM(F5127)&amp;IF(RIGHT(TRIM(F5127),1)=",",TRIM(G5127)," "&amp;TRIM(G5127))</f>
        <v>BUSHING,PIPE BUSHING,PIPE</v>
      </c>
      <c r="F5127" t="str">
        <f>VLOOKUP(C5127,C$2:F$65001,3,FALSE)</f>
        <v xml:space="preserve">BUSHING,PIPE </v>
      </c>
      <c r="G5127" t="str">
        <f>VLOOKUP(C5127,C$2:G$65001,4,FALSE)</f>
        <v xml:space="preserve">BUSHING,PIPE       </v>
      </c>
      <c r="H5127" t="str">
        <f>"&lt;p&gt;" &amp;TRIM(B5127) &amp; "&lt;/p&gt;"</f>
        <v>&lt;p&gt;20-12HB&lt;/p&gt;</v>
      </c>
      <c r="I5127" t="str">
        <f>"&lt;d&gt;" &amp;TRIM(E5127) &amp; "&lt;/d&gt;"</f>
        <v>&lt;d&gt;BUSHING,PIPE BUSHING,PIPE&lt;/d&gt;</v>
      </c>
      <c r="J5127" t="str">
        <f>H5127&amp;I5127&amp;"&lt;c&gt;" &amp; A5127 &amp; "&lt;/c&gt;" &amp;"&lt;aka&gt;" &amp;C5127&amp; "&lt;/aka&gt;"</f>
        <v>&lt;p&gt;20-12HB&lt;/p&gt;&lt;d&gt;BUSHING,PIPE BUSHING,PIPE&lt;/d&gt;&lt;c&gt;59257&lt;/c&gt;&lt;aka&gt;4730002783145&lt;/aka&gt;</v>
      </c>
    </row>
    <row r="5128" spans="1:10">
      <c r="A5128" s="1" t="s">
        <v>5118</v>
      </c>
      <c r="B5128" t="s">
        <v>16190</v>
      </c>
      <c r="C5128" s="7" t="s">
        <v>4244</v>
      </c>
      <c r="D5128" s="8" t="s">
        <v>24926</v>
      </c>
      <c r="E5128" t="str">
        <f>TRIM(F5128)&amp;IF(RIGHT(TRIM(F5128),1)=",",TRIM(G5128)," "&amp;TRIM(G5128))</f>
        <v>SCREW,CAP,HEXAGON HEAD SCREW,CAP,HEXAGON</v>
      </c>
      <c r="F5128" t="str">
        <f>VLOOKUP(C5128,C$2:F$65001,3,FALSE)</f>
        <v>SCREW,CAP,HEXAGON HEAD</v>
      </c>
      <c r="G5128" t="str">
        <f>VLOOKUP(C5128,C$2:G$65001,4,FALSE)</f>
        <v xml:space="preserve">SCREW,CAP,HEXAGON  </v>
      </c>
      <c r="H5128" t="str">
        <f>"&lt;p&gt;" &amp;TRIM(B5128) &amp; "&lt;/p&gt;"</f>
        <v>&lt;p&gt;91280A837&lt;/p&gt;</v>
      </c>
      <c r="I5128" t="str">
        <f>"&lt;d&gt;" &amp;TRIM(E5128) &amp; "&lt;/d&gt;"</f>
        <v>&lt;d&gt;SCREW,CAP,HEXAGON HEAD SCREW,CAP,HEXAGON&lt;/d&gt;</v>
      </c>
      <c r="J5128" t="str">
        <f>H5128&amp;I5128&amp;"&lt;c&gt;" &amp; A5128 &amp; "&lt;/c&gt;" &amp;"&lt;aka&gt;" &amp;C5128&amp; "&lt;/aka&gt;"</f>
        <v>&lt;p&gt;91280A837&lt;/p&gt;&lt;d&gt;SCREW,CAP,HEXAGON HEAD SCREW,CAP,HEXAGON&lt;/d&gt;&lt;c&gt;39428&lt;/c&gt;&lt;aka&gt;5305015918568&lt;/aka&gt;</v>
      </c>
    </row>
    <row r="5129" spans="1:10">
      <c r="A5129" s="5" t="s">
        <v>5185</v>
      </c>
      <c r="B5129" t="s">
        <v>16192</v>
      </c>
      <c r="C5129" s="7" t="s">
        <v>4859</v>
      </c>
      <c r="D5129" s="8" t="s">
        <v>24938</v>
      </c>
      <c r="E5129" t="str">
        <f>TRIM(F5129)&amp;IF(RIGHT(TRIM(F5129),1)=",",TRIM(G5129)," "&amp;TRIM(G5129))</f>
        <v>CONNECTOR,PLUG,ELECTRICAL CONNECTOR,PLUG,</v>
      </c>
      <c r="F5129" t="str">
        <f>VLOOKUP(C5129,C$2:F$65001,3,FALSE)</f>
        <v>CONNECTOR,PLUG,ELECTRICAL</v>
      </c>
      <c r="G5129" t="str">
        <f>VLOOKUP(C5129,C$2:G$65001,4,FALSE)</f>
        <v xml:space="preserve">CONNECTOR,PLUG,    </v>
      </c>
      <c r="H5129" t="str">
        <f>"&lt;p&gt;" &amp;TRIM(B5129) &amp; "&lt;/p&gt;"</f>
        <v>&lt;p&gt;DT04-4P&lt;/p&gt;</v>
      </c>
      <c r="I5129" t="str">
        <f>"&lt;d&gt;" &amp;TRIM(E5129) &amp; "&lt;/d&gt;"</f>
        <v>&lt;d&gt;CONNECTOR,PLUG,ELECTRICAL CONNECTOR,PLUG,&lt;/d&gt;</v>
      </c>
      <c r="J5129" t="str">
        <f>H5129&amp;I5129&amp;"&lt;c&gt;" &amp; A5129 &amp; "&lt;/c&gt;" &amp;"&lt;aka&gt;" &amp;C5129&amp; "&lt;/aka&gt;"</f>
        <v>&lt;p&gt;DT04-4P&lt;/p&gt;&lt;d&gt;CONNECTOR,PLUG,ELECTRICAL CONNECTOR,PLUG,&lt;/d&gt;&lt;c&gt;11139&lt;/c&gt;&lt;aka&gt;5935015034847&lt;/aka&gt;</v>
      </c>
    </row>
    <row r="5130" spans="1:10">
      <c r="A5130" s="1" t="s">
        <v>5171</v>
      </c>
      <c r="B5130" t="s">
        <v>16194</v>
      </c>
      <c r="C5130" s="7" t="s">
        <v>4859</v>
      </c>
      <c r="D5130" s="8" t="s">
        <v>24938</v>
      </c>
      <c r="E5130" t="str">
        <f>TRIM(F5130)&amp;IF(RIGHT(TRIM(F5130),1)=",",TRIM(G5130)," "&amp;TRIM(G5130))</f>
        <v>CONNECTOR,PLUG,ELECTRICAL CONNECTOR,PLUG,</v>
      </c>
      <c r="F5130" t="str">
        <f>VLOOKUP(C5130,C$2:F$65001,3,FALSE)</f>
        <v>CONNECTOR,PLUG,ELECTRICAL</v>
      </c>
      <c r="G5130" t="str">
        <f>VLOOKUP(C5130,C$2:G$65001,4,FALSE)</f>
        <v xml:space="preserve">CONNECTOR,PLUG,    </v>
      </c>
      <c r="H5130" t="str">
        <f>"&lt;p&gt;" &amp;TRIM(B5130) &amp; "&lt;/p&gt;"</f>
        <v>&lt;p&gt;3376238&lt;/p&gt;</v>
      </c>
      <c r="I5130" t="str">
        <f>"&lt;d&gt;" &amp;TRIM(E5130) &amp; "&lt;/d&gt;"</f>
        <v>&lt;d&gt;CONNECTOR,PLUG,ELECTRICAL CONNECTOR,PLUG,&lt;/d&gt;</v>
      </c>
      <c r="J5130" t="str">
        <f>H5130&amp;I5130&amp;"&lt;c&gt;" &amp; A5130 &amp; "&lt;/c&gt;" &amp;"&lt;aka&gt;" &amp;C5130&amp; "&lt;/aka&gt;"</f>
        <v>&lt;p&gt;3376238&lt;/p&gt;&lt;d&gt;CONNECTOR,PLUG,ELECTRICAL CONNECTOR,PLUG,&lt;/d&gt;&lt;c&gt;45152&lt;/c&gt;&lt;aka&gt;5935015034847&lt;/aka&gt;</v>
      </c>
    </row>
    <row r="5131" spans="1:10">
      <c r="A5131" s="5" t="s">
        <v>5171</v>
      </c>
      <c r="B5131" t="s">
        <v>16196</v>
      </c>
      <c r="C5131" s="7" t="s">
        <v>4859</v>
      </c>
      <c r="D5131" s="8" t="s">
        <v>24938</v>
      </c>
      <c r="E5131" t="str">
        <f>TRIM(F5131)&amp;IF(RIGHT(TRIM(F5131),1)=",",TRIM(G5131)," "&amp;TRIM(G5131))</f>
        <v>CONNECTOR,PLUG,ELECTRICAL CONNECTOR,PLUG,</v>
      </c>
      <c r="F5131" t="str">
        <f>VLOOKUP(C5131,C$2:F$65001,3,FALSE)</f>
        <v>CONNECTOR,PLUG,ELECTRICAL</v>
      </c>
      <c r="G5131" t="str">
        <f>VLOOKUP(C5131,C$2:G$65001,4,FALSE)</f>
        <v xml:space="preserve">CONNECTOR,PLUG,    </v>
      </c>
      <c r="H5131" t="str">
        <f>"&lt;p&gt;" &amp;TRIM(B5131) &amp; "&lt;/p&gt;"</f>
        <v>&lt;p&gt;2HB212&lt;/p&gt;</v>
      </c>
      <c r="I5131" t="str">
        <f>"&lt;d&gt;" &amp;TRIM(E5131) &amp; "&lt;/d&gt;"</f>
        <v>&lt;d&gt;CONNECTOR,PLUG,ELECTRICAL CONNECTOR,PLUG,&lt;/d&gt;</v>
      </c>
      <c r="J5131" t="str">
        <f>H5131&amp;I5131&amp;"&lt;c&gt;" &amp; A5131 &amp; "&lt;/c&gt;" &amp;"&lt;aka&gt;" &amp;C5131&amp; "&lt;/aka&gt;"</f>
        <v>&lt;p&gt;2HB212&lt;/p&gt;&lt;d&gt;CONNECTOR,PLUG,ELECTRICAL CONNECTOR,PLUG,&lt;/d&gt;&lt;c&gt;45152&lt;/c&gt;&lt;aka&gt;5935015034847&lt;/aka&gt;</v>
      </c>
    </row>
    <row r="5132" spans="1:10">
      <c r="A5132" s="1" t="s">
        <v>5282</v>
      </c>
      <c r="B5132" t="s">
        <v>16198</v>
      </c>
      <c r="C5132" s="7" t="s">
        <v>4802</v>
      </c>
      <c r="D5132" s="8" t="s">
        <v>25040</v>
      </c>
      <c r="E5132" t="str">
        <f>TRIM(F5132)&amp;IF(RIGHT(TRIM(F5132),1)=",",TRIM(G5132)," "&amp;TRIM(G5132))</f>
        <v>SPLICE,CONDUCTOR SPLICE,CONDUCTOR</v>
      </c>
      <c r="F5132" t="str">
        <f>VLOOKUP(C5132,C$2:F$65001,3,FALSE)</f>
        <v xml:space="preserve">SPLICE,CONDUCTOR </v>
      </c>
      <c r="G5132" t="str">
        <f>VLOOKUP(C5132,C$2:G$65001,4,FALSE)</f>
        <v xml:space="preserve">SPLICE,CONDUCTOR   </v>
      </c>
      <c r="H5132" t="str">
        <f>"&lt;p&gt;" &amp;TRIM(B5132) &amp; "&lt;/p&gt;"</f>
        <v>&lt;p&gt;B1872BN&lt;/p&gt;</v>
      </c>
      <c r="I5132" t="str">
        <f>"&lt;d&gt;" &amp;TRIM(E5132) &amp; "&lt;/d&gt;"</f>
        <v>&lt;d&gt;SPLICE,CONDUCTOR SPLICE,CONDUCTOR&lt;/d&gt;</v>
      </c>
      <c r="J5132" t="str">
        <f>H5132&amp;I5132&amp;"&lt;c&gt;" &amp; A5132 &amp; "&lt;/c&gt;" &amp;"&lt;aka&gt;" &amp;C5132&amp; "&lt;/aka&gt;"</f>
        <v>&lt;p&gt;B1872BN&lt;/p&gt;&lt;d&gt;SPLICE,CONDUCTOR SPLICE,CONDUCTOR&lt;/d&gt;&lt;c&gt;14726&lt;/c&gt;&lt;aka&gt;5940010791936&lt;/aka&gt;</v>
      </c>
    </row>
    <row r="5133" spans="1:10">
      <c r="A5133" s="5" t="s">
        <v>5282</v>
      </c>
      <c r="B5133" t="s">
        <v>16201</v>
      </c>
      <c r="C5133" s="7" t="s">
        <v>4802</v>
      </c>
      <c r="D5133" s="8" t="s">
        <v>25040</v>
      </c>
      <c r="E5133" t="str">
        <f>TRIM(F5133)&amp;IF(RIGHT(TRIM(F5133),1)=",",TRIM(G5133)," "&amp;TRIM(G5133))</f>
        <v>SPLICE,CONDUCTOR SPLICE,CONDUCTOR</v>
      </c>
      <c r="F5133" t="str">
        <f>VLOOKUP(C5133,C$2:F$65001,3,FALSE)</f>
        <v xml:space="preserve">SPLICE,CONDUCTOR </v>
      </c>
      <c r="G5133" t="str">
        <f>VLOOKUP(C5133,C$2:G$65001,4,FALSE)</f>
        <v xml:space="preserve">SPLICE,CONDUCTOR   </v>
      </c>
      <c r="H5133" t="str">
        <f>"&lt;p&gt;" &amp;TRIM(B5133) &amp; "&lt;/p&gt;"</f>
        <v>&lt;p&gt;B4069&lt;/p&gt;</v>
      </c>
      <c r="I5133" t="str">
        <f>"&lt;d&gt;" &amp;TRIM(E5133) &amp; "&lt;/d&gt;"</f>
        <v>&lt;d&gt;SPLICE,CONDUCTOR SPLICE,CONDUCTOR&lt;/d&gt;</v>
      </c>
      <c r="J5133" t="str">
        <f>H5133&amp;I5133&amp;"&lt;c&gt;" &amp; A5133 &amp; "&lt;/c&gt;" &amp;"&lt;aka&gt;" &amp;C5133&amp; "&lt;/aka&gt;"</f>
        <v>&lt;p&gt;B4069&lt;/p&gt;&lt;d&gt;SPLICE,CONDUCTOR SPLICE,CONDUCTOR&lt;/d&gt;&lt;c&gt;14726&lt;/c&gt;&lt;aka&gt;5940010791936&lt;/aka&gt;</v>
      </c>
    </row>
    <row r="5134" spans="1:10">
      <c r="A5134" s="1" t="s">
        <v>5245</v>
      </c>
      <c r="B5134" t="s">
        <v>16203</v>
      </c>
      <c r="C5134" s="7" t="s">
        <v>4802</v>
      </c>
      <c r="D5134" s="8" t="s">
        <v>25040</v>
      </c>
      <c r="E5134" t="str">
        <f>TRIM(F5134)&amp;IF(RIGHT(TRIM(F5134),1)=",",TRIM(G5134)," "&amp;TRIM(G5134))</f>
        <v>SPLICE,CONDUCTOR SPLICE,CONDUCTOR</v>
      </c>
      <c r="F5134" t="str">
        <f>VLOOKUP(C5134,C$2:F$65001,3,FALSE)</f>
        <v xml:space="preserve">SPLICE,CONDUCTOR </v>
      </c>
      <c r="G5134" t="str">
        <f>VLOOKUP(C5134,C$2:G$65001,4,FALSE)</f>
        <v xml:space="preserve">SPLICE,CONDUCTOR   </v>
      </c>
      <c r="H5134" t="str">
        <f>"&lt;p&gt;" &amp;TRIM(B5134) &amp; "&lt;/p&gt;"</f>
        <v>&lt;p&gt;RCC-21&lt;/p&gt;</v>
      </c>
      <c r="I5134" t="str">
        <f>"&lt;d&gt;" &amp;TRIM(E5134) &amp; "&lt;/d&gt;"</f>
        <v>&lt;d&gt;SPLICE,CONDUCTOR SPLICE,CONDUCTOR&lt;/d&gt;</v>
      </c>
      <c r="J5134" t="str">
        <f>H5134&amp;I5134&amp;"&lt;c&gt;" &amp; A5134 &amp; "&lt;/c&gt;" &amp;"&lt;aka&gt;" &amp;C5134&amp; "&lt;/aka&gt;"</f>
        <v>&lt;p&gt;RCC-21&lt;/p&gt;&lt;d&gt;SPLICE,CONDUCTOR SPLICE,CONDUCTOR&lt;/d&gt;&lt;c&gt;56501&lt;/c&gt;&lt;aka&gt;5940010791936&lt;/aka&gt;</v>
      </c>
    </row>
    <row r="5135" spans="1:10">
      <c r="A5135" s="1" t="s">
        <v>23065</v>
      </c>
      <c r="B5135" t="s">
        <v>16205</v>
      </c>
      <c r="C5135" s="7" t="s">
        <v>4802</v>
      </c>
      <c r="D5135" s="8" t="s">
        <v>25040</v>
      </c>
      <c r="E5135" t="str">
        <f>TRIM(F5135)&amp;IF(RIGHT(TRIM(F5135),1)=",",TRIM(G5135)," "&amp;TRIM(G5135))</f>
        <v>SPLICE,CONDUCTOR SPLICE,CONDUCTOR</v>
      </c>
      <c r="F5135" t="str">
        <f>VLOOKUP(C5135,C$2:F$65001,3,FALSE)</f>
        <v xml:space="preserve">SPLICE,CONDUCTOR </v>
      </c>
      <c r="G5135" t="str">
        <f>VLOOKUP(C5135,C$2:G$65001,4,FALSE)</f>
        <v xml:space="preserve">SPLICE,CONDUCTOR   </v>
      </c>
      <c r="H5135" t="str">
        <f>"&lt;p&gt;" &amp;TRIM(B5135) &amp; "&lt;/p&gt;"</f>
        <v>&lt;p&gt;D42-401X&lt;/p&gt;</v>
      </c>
      <c r="I5135" t="str">
        <f>"&lt;d&gt;" &amp;TRIM(E5135) &amp; "&lt;/d&gt;"</f>
        <v>&lt;d&gt;SPLICE,CONDUCTOR SPLICE,CONDUCTOR&lt;/d&gt;</v>
      </c>
      <c r="J5135" t="str">
        <f>H5135&amp;I5135&amp;"&lt;c&gt;" &amp; A5135 &amp; "&lt;/c&gt;" &amp;"&lt;aka&gt;" &amp;C5135&amp; "&lt;/aka&gt;"</f>
        <v>&lt;p&gt;D42-401X&lt;/p&gt;&lt;d&gt;SPLICE,CONDUCTOR SPLICE,CONDUCTOR&lt;/d&gt;&lt;c&gt;75037&lt;/c&gt;&lt;aka&gt;5940010791936&lt;/aka&gt;</v>
      </c>
    </row>
    <row r="5136" spans="1:10">
      <c r="A5136" s="1" t="s">
        <v>23130</v>
      </c>
      <c r="B5136" t="s">
        <v>16207</v>
      </c>
      <c r="C5136" s="7" t="s">
        <v>4802</v>
      </c>
      <c r="D5136" s="8" t="s">
        <v>25040</v>
      </c>
      <c r="E5136" t="str">
        <f>TRIM(F5136)&amp;IF(RIGHT(TRIM(F5136),1)=",",TRIM(G5136)," "&amp;TRIM(G5136))</f>
        <v>SPLICE,CONDUCTOR SPLICE,CONDUCTOR</v>
      </c>
      <c r="F5136" t="str">
        <f>VLOOKUP(C5136,C$2:F$65001,3,FALSE)</f>
        <v xml:space="preserve">SPLICE,CONDUCTOR </v>
      </c>
      <c r="G5136" t="str">
        <f>VLOOKUP(C5136,C$2:G$65001,4,FALSE)</f>
        <v xml:space="preserve">SPLICE,CONDUCTOR   </v>
      </c>
      <c r="H5136" t="str">
        <f>"&lt;p&gt;" &amp;TRIM(B5136) &amp; "&lt;/p&gt;"</f>
        <v>&lt;p&gt;320570&lt;/p&gt;</v>
      </c>
      <c r="I5136" t="str">
        <f>"&lt;d&gt;" &amp;TRIM(E5136) &amp; "&lt;/d&gt;"</f>
        <v>&lt;d&gt;SPLICE,CONDUCTOR SPLICE,CONDUCTOR&lt;/d&gt;</v>
      </c>
      <c r="J5136" t="str">
        <f>H5136&amp;I5136&amp;"&lt;c&gt;" &amp; A5136 &amp; "&lt;/c&gt;" &amp;"&lt;aka&gt;" &amp;C5136&amp; "&lt;/aka&gt;"</f>
        <v>&lt;p&gt;320570&lt;/p&gt;&lt;d&gt;SPLICE,CONDUCTOR SPLICE,CONDUCTOR&lt;/d&gt;&lt;c&gt;K0349&lt;/c&gt;&lt;aka&gt;5940010791936&lt;/aka&gt;</v>
      </c>
    </row>
    <row r="5137" spans="1:10">
      <c r="A5137" s="1" t="s">
        <v>5298</v>
      </c>
      <c r="B5137" t="s">
        <v>16210</v>
      </c>
      <c r="C5137" s="7" t="s">
        <v>4802</v>
      </c>
      <c r="D5137" s="8" t="s">
        <v>25040</v>
      </c>
      <c r="E5137" t="str">
        <f>TRIM(F5137)&amp;IF(RIGHT(TRIM(F5137),1)=",",TRIM(G5137)," "&amp;TRIM(G5137))</f>
        <v>SPLICE,CONDUCTOR SPLICE,CONDUCTOR</v>
      </c>
      <c r="F5137" t="str">
        <f>VLOOKUP(C5137,C$2:F$65001,3,FALSE)</f>
        <v xml:space="preserve">SPLICE,CONDUCTOR </v>
      </c>
      <c r="G5137" t="str">
        <f>VLOOKUP(C5137,C$2:G$65001,4,FALSE)</f>
        <v xml:space="preserve">SPLICE,CONDUCTOR   </v>
      </c>
      <c r="H5137" t="str">
        <f>"&lt;p&gt;" &amp;TRIM(B5137) &amp; "&lt;/p&gt;"</f>
        <v>&lt;p&gt;SNM10&lt;/p&gt;</v>
      </c>
      <c r="I5137" t="str">
        <f>"&lt;d&gt;" &amp;TRIM(E5137) &amp; "&lt;/d&gt;"</f>
        <v>&lt;d&gt;SPLICE,CONDUCTOR SPLICE,CONDUCTOR&lt;/d&gt;</v>
      </c>
      <c r="J5137" t="str">
        <f>H5137&amp;I5137&amp;"&lt;c&gt;" &amp; A5137 &amp; "&lt;/c&gt;" &amp;"&lt;aka&gt;" &amp;C5137&amp; "&lt;/aka&gt;"</f>
        <v>&lt;p&gt;SNM10&lt;/p&gt;&lt;d&gt;SPLICE,CONDUCTOR SPLICE,CONDUCTOR&lt;/d&gt;&lt;c&gt;09922&lt;/c&gt;&lt;aka&gt;5940010791936&lt;/aka&gt;</v>
      </c>
    </row>
    <row r="5138" spans="1:10">
      <c r="A5138" s="1" t="s">
        <v>22717</v>
      </c>
      <c r="B5138" t="s">
        <v>16212</v>
      </c>
      <c r="C5138" s="7" t="s">
        <v>4802</v>
      </c>
      <c r="D5138" s="8" t="s">
        <v>25040</v>
      </c>
      <c r="E5138" t="str">
        <f>TRIM(F5138)&amp;IF(RIGHT(TRIM(F5138),1)=",",TRIM(G5138)," "&amp;TRIM(G5138))</f>
        <v>SPLICE,CONDUCTOR SPLICE,CONDUCTOR</v>
      </c>
      <c r="F5138" t="str">
        <f>VLOOKUP(C5138,C$2:F$65001,3,FALSE)</f>
        <v xml:space="preserve">SPLICE,CONDUCTOR </v>
      </c>
      <c r="G5138" t="str">
        <f>VLOOKUP(C5138,C$2:G$65001,4,FALSE)</f>
        <v xml:space="preserve">SPLICE,CONDUCTOR   </v>
      </c>
      <c r="H5138" t="str">
        <f>"&lt;p&gt;" &amp;TRIM(B5138) &amp; "&lt;/p&gt;"</f>
        <v>&lt;p&gt;BACT12C10N&lt;/p&gt;</v>
      </c>
      <c r="I5138" t="str">
        <f>"&lt;d&gt;" &amp;TRIM(E5138) &amp; "&lt;/d&gt;"</f>
        <v>&lt;d&gt;SPLICE,CONDUCTOR SPLICE,CONDUCTOR&lt;/d&gt;</v>
      </c>
      <c r="J5138" t="str">
        <f>H5138&amp;I5138&amp;"&lt;c&gt;" &amp; A5138 &amp; "&lt;/c&gt;" &amp;"&lt;aka&gt;" &amp;C5138&amp; "&lt;/aka&gt;"</f>
        <v>&lt;p&gt;BACT12C10N&lt;/p&gt;&lt;d&gt;SPLICE,CONDUCTOR SPLICE,CONDUCTOR&lt;/d&gt;&lt;c&gt;81205&lt;/c&gt;&lt;aka&gt;5940010791936&lt;/aka&gt;</v>
      </c>
    </row>
    <row r="5139" spans="1:10">
      <c r="A5139" s="1" t="s">
        <v>5127</v>
      </c>
      <c r="B5139" t="s">
        <v>16214</v>
      </c>
      <c r="C5139" s="7" t="s">
        <v>4802</v>
      </c>
      <c r="D5139" s="8" t="s">
        <v>25040</v>
      </c>
      <c r="E5139" t="str">
        <f>TRIM(F5139)&amp;IF(RIGHT(TRIM(F5139),1)=",",TRIM(G5139)," "&amp;TRIM(G5139))</f>
        <v>SPLICE,CONDUCTOR SPLICE,CONDUCTOR</v>
      </c>
      <c r="F5139" t="str">
        <f>VLOOKUP(C5139,C$2:F$65001,3,FALSE)</f>
        <v xml:space="preserve">SPLICE,CONDUCTOR </v>
      </c>
      <c r="G5139" t="str">
        <f>VLOOKUP(C5139,C$2:G$65001,4,FALSE)</f>
        <v xml:space="preserve">SPLICE,CONDUCTOR   </v>
      </c>
      <c r="H5139" t="str">
        <f>"&lt;p&gt;" &amp;TRIM(B5139) &amp; "&lt;/p&gt;"</f>
        <v>&lt;p&gt;M7928/5-5&lt;/p&gt;</v>
      </c>
      <c r="I5139" t="str">
        <f>"&lt;d&gt;" &amp;TRIM(E5139) &amp; "&lt;/d&gt;"</f>
        <v>&lt;d&gt;SPLICE,CONDUCTOR SPLICE,CONDUCTOR&lt;/d&gt;</v>
      </c>
      <c r="J5139" t="str">
        <f>H5139&amp;I5139&amp;"&lt;c&gt;" &amp; A5139 &amp; "&lt;/c&gt;" &amp;"&lt;aka&gt;" &amp;C5139&amp; "&lt;/aka&gt;"</f>
        <v>&lt;p&gt;M7928/5-5&lt;/p&gt;&lt;d&gt;SPLICE,CONDUCTOR SPLICE,CONDUCTOR&lt;/d&gt;&lt;c&gt;81343&lt;/c&gt;&lt;aka&gt;5940010791936&lt;/aka&gt;</v>
      </c>
    </row>
    <row r="5140" spans="1:10">
      <c r="A5140" s="1" t="s">
        <v>23132</v>
      </c>
      <c r="B5140" t="s">
        <v>16218</v>
      </c>
      <c r="C5140" s="7" t="s">
        <v>4802</v>
      </c>
      <c r="D5140" s="8" t="s">
        <v>25040</v>
      </c>
      <c r="E5140" t="str">
        <f>TRIM(F5140)&amp;IF(RIGHT(TRIM(F5140),1)=",",TRIM(G5140)," "&amp;TRIM(G5140))</f>
        <v>SPLICE,CONDUCTOR SPLICE,CONDUCTOR</v>
      </c>
      <c r="F5140" t="str">
        <f>VLOOKUP(C5140,C$2:F$65001,3,FALSE)</f>
        <v xml:space="preserve">SPLICE,CONDUCTOR </v>
      </c>
      <c r="G5140" t="str">
        <f>VLOOKUP(C5140,C$2:G$65001,4,FALSE)</f>
        <v xml:space="preserve">SPLICE,CONDUCTOR   </v>
      </c>
      <c r="H5140" t="str">
        <f>"&lt;p&gt;" &amp;TRIM(B5140) &amp; "&lt;/p&gt;"</f>
        <v>&lt;p&gt;58A15-5&lt;/p&gt;</v>
      </c>
      <c r="I5140" t="str">
        <f>"&lt;d&gt;" &amp;TRIM(E5140) &amp; "&lt;/d&gt;"</f>
        <v>&lt;d&gt;SPLICE,CONDUCTOR SPLICE,CONDUCTOR&lt;/d&gt;</v>
      </c>
      <c r="J5140" t="str">
        <f>H5140&amp;I5140&amp;"&lt;c&gt;" &amp; A5140 &amp; "&lt;/c&gt;" &amp;"&lt;aka&gt;" &amp;C5140&amp; "&lt;/aka&gt;"</f>
        <v>&lt;p&gt;58A15-5&lt;/p&gt;&lt;d&gt;SPLICE,CONDUCTOR SPLICE,CONDUCTOR&lt;/d&gt;&lt;c&gt;53553&lt;/c&gt;&lt;aka&gt;5940010791936&lt;/aka&gt;</v>
      </c>
    </row>
    <row r="5141" spans="1:10">
      <c r="A5141" s="1" t="s">
        <v>5184</v>
      </c>
      <c r="B5141" t="s">
        <v>16221</v>
      </c>
      <c r="C5141" s="7" t="s">
        <v>4802</v>
      </c>
      <c r="D5141" s="8" t="s">
        <v>25040</v>
      </c>
      <c r="E5141" t="str">
        <f>TRIM(F5141)&amp;IF(RIGHT(TRIM(F5141),1)=",",TRIM(G5141)," "&amp;TRIM(G5141))</f>
        <v>SPLICE,CONDUCTOR SPLICE,CONDUCTOR</v>
      </c>
      <c r="F5141" t="str">
        <f>VLOOKUP(C5141,C$2:F$65001,3,FALSE)</f>
        <v xml:space="preserve">SPLICE,CONDUCTOR </v>
      </c>
      <c r="G5141" t="str">
        <f>VLOOKUP(C5141,C$2:G$65001,4,FALSE)</f>
        <v xml:space="preserve">SPLICE,CONDUCTOR   </v>
      </c>
      <c r="H5141" t="str">
        <f>"&lt;p&gt;" &amp;TRIM(B5141) &amp; "&lt;/p&gt;"</f>
        <v>&lt;p&gt;M7928/3-4&lt;/p&gt;</v>
      </c>
      <c r="I5141" t="str">
        <f>"&lt;d&gt;" &amp;TRIM(E5141) &amp; "&lt;/d&gt;"</f>
        <v>&lt;d&gt;SPLICE,CONDUCTOR SPLICE,CONDUCTOR&lt;/d&gt;</v>
      </c>
      <c r="J5141" t="str">
        <f>H5141&amp;I5141&amp;"&lt;c&gt;" &amp; A5141 &amp; "&lt;/c&gt;" &amp;"&lt;aka&gt;" &amp;C5141&amp; "&lt;/aka&gt;"</f>
        <v>&lt;p&gt;M7928/3-4&lt;/p&gt;&lt;d&gt;SPLICE,CONDUCTOR SPLICE,CONDUCTOR&lt;/d&gt;&lt;c&gt;81349&lt;/c&gt;&lt;aka&gt;5940010791936&lt;/aka&gt;</v>
      </c>
    </row>
    <row r="5142" spans="1:10">
      <c r="A5142" s="1" t="s">
        <v>5214</v>
      </c>
      <c r="B5142" t="s">
        <v>16224</v>
      </c>
      <c r="C5142" s="7" t="s">
        <v>4802</v>
      </c>
      <c r="D5142" s="8" t="s">
        <v>25040</v>
      </c>
      <c r="E5142" t="str">
        <f>TRIM(F5142)&amp;IF(RIGHT(TRIM(F5142),1)=",",TRIM(G5142)," "&amp;TRIM(G5142))</f>
        <v>SPLICE,CONDUCTOR SPLICE,CONDUCTOR</v>
      </c>
      <c r="F5142" t="str">
        <f>VLOOKUP(C5142,C$2:F$65001,3,FALSE)</f>
        <v xml:space="preserve">SPLICE,CONDUCTOR </v>
      </c>
      <c r="G5142" t="str">
        <f>VLOOKUP(C5142,C$2:G$65001,4,FALSE)</f>
        <v xml:space="preserve">SPLICE,CONDUCTOR   </v>
      </c>
      <c r="H5142" t="str">
        <f>"&lt;p&gt;" &amp;TRIM(B5142) &amp; "&lt;/p&gt;"</f>
        <v>&lt;p&gt;33159&lt;/p&gt;</v>
      </c>
      <c r="I5142" t="str">
        <f>"&lt;d&gt;" &amp;TRIM(E5142) &amp; "&lt;/d&gt;"</f>
        <v>&lt;d&gt;SPLICE,CONDUCTOR SPLICE,CONDUCTOR&lt;/d&gt;</v>
      </c>
      <c r="J5142" t="str">
        <f>H5142&amp;I5142&amp;"&lt;c&gt;" &amp; A5142 &amp; "&lt;/c&gt;" &amp;"&lt;aka&gt;" &amp;C5142&amp; "&lt;/aka&gt;"</f>
        <v>&lt;p&gt;33159&lt;/p&gt;&lt;d&gt;SPLICE,CONDUCTOR SPLICE,CONDUCTOR&lt;/d&gt;&lt;c&gt;00779&lt;/c&gt;&lt;aka&gt;5940010791936&lt;/aka&gt;</v>
      </c>
    </row>
    <row r="5143" spans="1:10">
      <c r="A5143" s="1" t="s">
        <v>23079</v>
      </c>
      <c r="B5143" t="s">
        <v>16226</v>
      </c>
      <c r="C5143" s="7" t="s">
        <v>4802</v>
      </c>
      <c r="D5143" s="8" t="s">
        <v>25040</v>
      </c>
      <c r="E5143" t="str">
        <f>TRIM(F5143)&amp;IF(RIGHT(TRIM(F5143),1)=",",TRIM(G5143)," "&amp;TRIM(G5143))</f>
        <v>SPLICE,CONDUCTOR SPLICE,CONDUCTOR</v>
      </c>
      <c r="F5143" t="str">
        <f>VLOOKUP(C5143,C$2:F$65001,3,FALSE)</f>
        <v xml:space="preserve">SPLICE,CONDUCTOR </v>
      </c>
      <c r="G5143" t="str">
        <f>VLOOKUP(C5143,C$2:G$65001,4,FALSE)</f>
        <v xml:space="preserve">SPLICE,CONDUCTOR   </v>
      </c>
      <c r="H5143" t="str">
        <f>"&lt;p&gt;" &amp;TRIM(B5143) &amp; "&lt;/p&gt;"</f>
        <v>&lt;p&gt;MV10BCX&lt;/p&gt;</v>
      </c>
      <c r="I5143" t="str">
        <f>"&lt;d&gt;" &amp;TRIM(E5143) &amp; "&lt;/d&gt;"</f>
        <v>&lt;d&gt;SPLICE,CONDUCTOR SPLICE,CONDUCTOR&lt;/d&gt;</v>
      </c>
      <c r="J5143" t="str">
        <f>H5143&amp;I5143&amp;"&lt;c&gt;" &amp; A5143 &amp; "&lt;/c&gt;" &amp;"&lt;aka&gt;" &amp;C5143&amp; "&lt;/aka&gt;"</f>
        <v>&lt;p&gt;MV10BCX&lt;/p&gt;&lt;d&gt;SPLICE,CONDUCTOR SPLICE,CONDUCTOR&lt;/d&gt;&lt;c&gt;53387&lt;/c&gt;&lt;aka&gt;5940010791936&lt;/aka&gt;</v>
      </c>
    </row>
    <row r="5144" spans="1:10">
      <c r="A5144" s="1" t="s">
        <v>5245</v>
      </c>
      <c r="B5144" t="s">
        <v>16228</v>
      </c>
      <c r="C5144" s="7" t="s">
        <v>4802</v>
      </c>
      <c r="D5144" s="8" t="s">
        <v>25040</v>
      </c>
      <c r="E5144" t="str">
        <f>TRIM(F5144)&amp;IF(RIGHT(TRIM(F5144),1)=",",TRIM(G5144)," "&amp;TRIM(G5144))</f>
        <v>SPLICE,CONDUCTOR SPLICE,CONDUCTOR</v>
      </c>
      <c r="F5144" t="str">
        <f>VLOOKUP(C5144,C$2:F$65001,3,FALSE)</f>
        <v xml:space="preserve">SPLICE,CONDUCTOR </v>
      </c>
      <c r="G5144" t="str">
        <f>VLOOKUP(C5144,C$2:G$65001,4,FALSE)</f>
        <v xml:space="preserve">SPLICE,CONDUCTOR   </v>
      </c>
      <c r="H5144" t="str">
        <f>"&lt;p&gt;" &amp;TRIM(B5144) &amp; "&lt;/p&gt;"</f>
        <v>&lt;p&gt;RCC28&lt;/p&gt;</v>
      </c>
      <c r="I5144" t="str">
        <f>"&lt;d&gt;" &amp;TRIM(E5144) &amp; "&lt;/d&gt;"</f>
        <v>&lt;d&gt;SPLICE,CONDUCTOR SPLICE,CONDUCTOR&lt;/d&gt;</v>
      </c>
      <c r="J5144" t="str">
        <f>H5144&amp;I5144&amp;"&lt;c&gt;" &amp; A5144 &amp; "&lt;/c&gt;" &amp;"&lt;aka&gt;" &amp;C5144&amp; "&lt;/aka&gt;"</f>
        <v>&lt;p&gt;RCC28&lt;/p&gt;&lt;d&gt;SPLICE,CONDUCTOR SPLICE,CONDUCTOR&lt;/d&gt;&lt;c&gt;56501&lt;/c&gt;&lt;aka&gt;5940010791936&lt;/aka&gt;</v>
      </c>
    </row>
    <row r="5145" spans="1:10">
      <c r="A5145" s="1" t="s">
        <v>23065</v>
      </c>
      <c r="B5145" t="s">
        <v>16230</v>
      </c>
      <c r="C5145" s="7" t="s">
        <v>4802</v>
      </c>
      <c r="D5145" s="8" t="s">
        <v>25040</v>
      </c>
      <c r="E5145" t="str">
        <f>TRIM(F5145)&amp;IF(RIGHT(TRIM(F5145),1)=",",TRIM(G5145)," "&amp;TRIM(G5145))</f>
        <v>SPLICE,CONDUCTOR SPLICE,CONDUCTOR</v>
      </c>
      <c r="F5145" t="str">
        <f>VLOOKUP(C5145,C$2:F$65001,3,FALSE)</f>
        <v xml:space="preserve">SPLICE,CONDUCTOR </v>
      </c>
      <c r="G5145" t="str">
        <f>VLOOKUP(C5145,C$2:G$65001,4,FALSE)</f>
        <v xml:space="preserve">SPLICE,CONDUCTOR   </v>
      </c>
      <c r="H5145" t="str">
        <f>"&lt;p&gt;" &amp;TRIM(B5145) &amp; "&lt;/p&gt;"</f>
        <v>&lt;p&gt;D42-4014&lt;/p&gt;</v>
      </c>
      <c r="I5145" t="str">
        <f>"&lt;d&gt;" &amp;TRIM(E5145) &amp; "&lt;/d&gt;"</f>
        <v>&lt;d&gt;SPLICE,CONDUCTOR SPLICE,CONDUCTOR&lt;/d&gt;</v>
      </c>
      <c r="J5145" t="str">
        <f>H5145&amp;I5145&amp;"&lt;c&gt;" &amp; A5145 &amp; "&lt;/c&gt;" &amp;"&lt;aka&gt;" &amp;C5145&amp; "&lt;/aka&gt;"</f>
        <v>&lt;p&gt;D42-4014&lt;/p&gt;&lt;d&gt;SPLICE,CONDUCTOR SPLICE,CONDUCTOR&lt;/d&gt;&lt;c&gt;75037&lt;/c&gt;&lt;aka&gt;5940010791936&lt;/aka&gt;</v>
      </c>
    </row>
    <row r="5146" spans="1:10">
      <c r="A5146" s="1" t="s">
        <v>5153</v>
      </c>
      <c r="B5146" t="s">
        <v>16233</v>
      </c>
      <c r="C5146" s="7" t="s">
        <v>4802</v>
      </c>
      <c r="D5146" s="8" t="s">
        <v>25040</v>
      </c>
      <c r="E5146" t="str">
        <f>TRIM(F5146)&amp;IF(RIGHT(TRIM(F5146),1)=",",TRIM(G5146)," "&amp;TRIM(G5146))</f>
        <v>SPLICE,CONDUCTOR SPLICE,CONDUCTOR</v>
      </c>
      <c r="F5146" t="str">
        <f>VLOOKUP(C5146,C$2:F$65001,3,FALSE)</f>
        <v xml:space="preserve">SPLICE,CONDUCTOR </v>
      </c>
      <c r="G5146" t="str">
        <f>VLOOKUP(C5146,C$2:G$65001,4,FALSE)</f>
        <v xml:space="preserve">SPLICE,CONDUCTOR   </v>
      </c>
      <c r="H5146" t="str">
        <f>"&lt;p&gt;" &amp;TRIM(B5146) &amp; "&lt;/p&gt;"</f>
        <v>&lt;p&gt;NAS1387-6&lt;/p&gt;</v>
      </c>
      <c r="I5146" t="str">
        <f>"&lt;d&gt;" &amp;TRIM(E5146) &amp; "&lt;/d&gt;"</f>
        <v>&lt;d&gt;SPLICE,CONDUCTOR SPLICE,CONDUCTOR&lt;/d&gt;</v>
      </c>
      <c r="J5146" t="str">
        <f>H5146&amp;I5146&amp;"&lt;c&gt;" &amp; A5146 &amp; "&lt;/c&gt;" &amp;"&lt;aka&gt;" &amp;C5146&amp; "&lt;/aka&gt;"</f>
        <v>&lt;p&gt;NAS1387-6&lt;/p&gt;&lt;d&gt;SPLICE,CONDUCTOR SPLICE,CONDUCTOR&lt;/d&gt;&lt;c&gt;80205&lt;/c&gt;&lt;aka&gt;5940010791936&lt;/aka&gt;</v>
      </c>
    </row>
    <row r="5147" spans="1:10">
      <c r="A5147" s="1" t="s">
        <v>5127</v>
      </c>
      <c r="B5147" t="s">
        <v>16235</v>
      </c>
      <c r="C5147" s="7" t="s">
        <v>4802</v>
      </c>
      <c r="D5147" s="8" t="s">
        <v>25040</v>
      </c>
      <c r="E5147" t="str">
        <f>TRIM(F5147)&amp;IF(RIGHT(TRIM(F5147),1)=",",TRIM(G5147)," "&amp;TRIM(G5147))</f>
        <v>SPLICE,CONDUCTOR SPLICE,CONDUCTOR</v>
      </c>
      <c r="F5147" t="str">
        <f>VLOOKUP(C5147,C$2:F$65001,3,FALSE)</f>
        <v xml:space="preserve">SPLICE,CONDUCTOR </v>
      </c>
      <c r="G5147" t="str">
        <f>VLOOKUP(C5147,C$2:G$65001,4,FALSE)</f>
        <v xml:space="preserve">SPLICE,CONDUCTOR   </v>
      </c>
      <c r="H5147" t="str">
        <f>"&lt;p&gt;" &amp;TRIM(B5147) &amp; "&lt;/p&gt;"</f>
        <v>&lt;p&gt;AS7928/5&lt;/p&gt;</v>
      </c>
      <c r="I5147" t="str">
        <f>"&lt;d&gt;" &amp;TRIM(E5147) &amp; "&lt;/d&gt;"</f>
        <v>&lt;d&gt;SPLICE,CONDUCTOR SPLICE,CONDUCTOR&lt;/d&gt;</v>
      </c>
      <c r="J5147" t="str">
        <f>H5147&amp;I5147&amp;"&lt;c&gt;" &amp; A5147 &amp; "&lt;/c&gt;" &amp;"&lt;aka&gt;" &amp;C5147&amp; "&lt;/aka&gt;"</f>
        <v>&lt;p&gt;AS7928/5&lt;/p&gt;&lt;d&gt;SPLICE,CONDUCTOR SPLICE,CONDUCTOR&lt;/d&gt;&lt;c&gt;81343&lt;/c&gt;&lt;aka&gt;5940010791936&lt;/aka&gt;</v>
      </c>
    </row>
    <row r="5148" spans="1:10">
      <c r="A5148" s="1" t="s">
        <v>5184</v>
      </c>
      <c r="B5148" t="s">
        <v>16237</v>
      </c>
      <c r="C5148" s="7" t="s">
        <v>4802</v>
      </c>
      <c r="D5148" s="8" t="s">
        <v>25040</v>
      </c>
      <c r="E5148" t="str">
        <f>TRIM(F5148)&amp;IF(RIGHT(TRIM(F5148),1)=",",TRIM(G5148)," "&amp;TRIM(G5148))</f>
        <v>SPLICE,CONDUCTOR SPLICE,CONDUCTOR</v>
      </c>
      <c r="F5148" t="str">
        <f>VLOOKUP(C5148,C$2:F$65001,3,FALSE)</f>
        <v xml:space="preserve">SPLICE,CONDUCTOR </v>
      </c>
      <c r="G5148" t="str">
        <f>VLOOKUP(C5148,C$2:G$65001,4,FALSE)</f>
        <v xml:space="preserve">SPLICE,CONDUCTOR   </v>
      </c>
      <c r="H5148" t="str">
        <f>"&lt;p&gt;" &amp;TRIM(B5148) &amp; "&lt;/p&gt;"</f>
        <v>&lt;p&gt;MIL-T-7928/5&lt;/p&gt;</v>
      </c>
      <c r="I5148" t="str">
        <f>"&lt;d&gt;" &amp;TRIM(E5148) &amp; "&lt;/d&gt;"</f>
        <v>&lt;d&gt;SPLICE,CONDUCTOR SPLICE,CONDUCTOR&lt;/d&gt;</v>
      </c>
      <c r="J5148" t="str">
        <f>H5148&amp;I5148&amp;"&lt;c&gt;" &amp; A5148 &amp; "&lt;/c&gt;" &amp;"&lt;aka&gt;" &amp;C5148&amp; "&lt;/aka&gt;"</f>
        <v>&lt;p&gt;MIL-T-7928/5&lt;/p&gt;&lt;d&gt;SPLICE,CONDUCTOR SPLICE,CONDUCTOR&lt;/d&gt;&lt;c&gt;81349&lt;/c&gt;&lt;aka&gt;5940010791936&lt;/aka&gt;</v>
      </c>
    </row>
    <row r="5149" spans="1:10">
      <c r="A5149" s="1" t="s">
        <v>5298</v>
      </c>
      <c r="B5149" t="s">
        <v>16241</v>
      </c>
      <c r="C5149" s="7" t="s">
        <v>4802</v>
      </c>
      <c r="D5149" s="8" t="s">
        <v>25040</v>
      </c>
      <c r="E5149" t="str">
        <f>TRIM(F5149)&amp;IF(RIGHT(TRIM(F5149),1)=",",TRIM(G5149)," "&amp;TRIM(G5149))</f>
        <v>SPLICE,CONDUCTOR SPLICE,CONDUCTOR</v>
      </c>
      <c r="F5149" t="str">
        <f>VLOOKUP(C5149,C$2:F$65001,3,FALSE)</f>
        <v xml:space="preserve">SPLICE,CONDUCTOR </v>
      </c>
      <c r="G5149" t="str">
        <f>VLOOKUP(C5149,C$2:G$65001,4,FALSE)</f>
        <v xml:space="preserve">SPLICE,CONDUCTOR   </v>
      </c>
      <c r="H5149" t="str">
        <f>"&lt;p&gt;" &amp;TRIM(B5149) &amp; "&lt;/p&gt;"</f>
        <v>&lt;p&gt;BS10&lt;/p&gt;</v>
      </c>
      <c r="I5149" t="str">
        <f>"&lt;d&gt;" &amp;TRIM(E5149) &amp; "&lt;/d&gt;"</f>
        <v>&lt;d&gt;SPLICE,CONDUCTOR SPLICE,CONDUCTOR&lt;/d&gt;</v>
      </c>
      <c r="J5149" t="str">
        <f>H5149&amp;I5149&amp;"&lt;c&gt;" &amp; A5149 &amp; "&lt;/c&gt;" &amp;"&lt;aka&gt;" &amp;C5149&amp; "&lt;/aka&gt;"</f>
        <v>&lt;p&gt;BS10&lt;/p&gt;&lt;d&gt;SPLICE,CONDUCTOR SPLICE,CONDUCTOR&lt;/d&gt;&lt;c&gt;09922&lt;/c&gt;&lt;aka&gt;5940010791936&lt;/aka&gt;</v>
      </c>
    </row>
    <row r="5150" spans="1:10">
      <c r="A5150" s="1" t="s">
        <v>23134</v>
      </c>
      <c r="B5150" t="s">
        <v>16243</v>
      </c>
      <c r="C5150" s="7" t="s">
        <v>4802</v>
      </c>
      <c r="D5150" s="8" t="s">
        <v>25040</v>
      </c>
      <c r="E5150" t="str">
        <f>TRIM(F5150)&amp;IF(RIGHT(TRIM(F5150),1)=",",TRIM(G5150)," "&amp;TRIM(G5150))</f>
        <v>SPLICE,CONDUCTOR SPLICE,CONDUCTOR</v>
      </c>
      <c r="F5150" t="str">
        <f>VLOOKUP(C5150,C$2:F$65001,3,FALSE)</f>
        <v xml:space="preserve">SPLICE,CONDUCTOR </v>
      </c>
      <c r="G5150" t="str">
        <f>VLOOKUP(C5150,C$2:G$65001,4,FALSE)</f>
        <v xml:space="preserve">SPLICE,CONDUCTOR   </v>
      </c>
      <c r="H5150" t="str">
        <f>"&lt;p&gt;" &amp;TRIM(B5150) &amp; "&lt;/p&gt;"</f>
        <v>&lt;p&gt;472028&lt;/p&gt;</v>
      </c>
      <c r="I5150" t="str">
        <f>"&lt;d&gt;" &amp;TRIM(E5150) &amp; "&lt;/d&gt;"</f>
        <v>&lt;d&gt;SPLICE,CONDUCTOR SPLICE,CONDUCTOR&lt;/d&gt;</v>
      </c>
      <c r="J5150" t="str">
        <f>H5150&amp;I5150&amp;"&lt;c&gt;" &amp; A5150 &amp; "&lt;/c&gt;" &amp;"&lt;aka&gt;" &amp;C5150&amp; "&lt;/aka&gt;"</f>
        <v>&lt;p&gt;472028&lt;/p&gt;&lt;d&gt;SPLICE,CONDUCTOR SPLICE,CONDUCTOR&lt;/d&gt;&lt;c&gt;51818&lt;/c&gt;&lt;aka&gt;5940010791936&lt;/aka&gt;</v>
      </c>
    </row>
    <row r="5151" spans="1:10">
      <c r="A5151" s="1" t="s">
        <v>5245</v>
      </c>
      <c r="B5151" t="s">
        <v>16246</v>
      </c>
      <c r="C5151" s="7" t="s">
        <v>4802</v>
      </c>
      <c r="D5151" s="8" t="s">
        <v>25040</v>
      </c>
      <c r="E5151" t="str">
        <f>TRIM(F5151)&amp;IF(RIGHT(TRIM(F5151),1)=",",TRIM(G5151)," "&amp;TRIM(G5151))</f>
        <v>SPLICE,CONDUCTOR SPLICE,CONDUCTOR</v>
      </c>
      <c r="F5151" t="str">
        <f>VLOOKUP(C5151,C$2:F$65001,3,FALSE)</f>
        <v xml:space="preserve">SPLICE,CONDUCTOR </v>
      </c>
      <c r="G5151" t="str">
        <f>VLOOKUP(C5151,C$2:G$65001,4,FALSE)</f>
        <v xml:space="preserve">SPLICE,CONDUCTOR   </v>
      </c>
      <c r="H5151" t="str">
        <f>"&lt;p&gt;" &amp;TRIM(B5151) &amp; "&lt;/p&gt;"</f>
        <v>&lt;p&gt;2RC10X&lt;/p&gt;</v>
      </c>
      <c r="I5151" t="str">
        <f>"&lt;d&gt;" &amp;TRIM(E5151) &amp; "&lt;/d&gt;"</f>
        <v>&lt;d&gt;SPLICE,CONDUCTOR SPLICE,CONDUCTOR&lt;/d&gt;</v>
      </c>
      <c r="J5151" t="str">
        <f>H5151&amp;I5151&amp;"&lt;c&gt;" &amp; A5151 &amp; "&lt;/c&gt;" &amp;"&lt;aka&gt;" &amp;C5151&amp; "&lt;/aka&gt;"</f>
        <v>&lt;p&gt;2RC10X&lt;/p&gt;&lt;d&gt;SPLICE,CONDUCTOR SPLICE,CONDUCTOR&lt;/d&gt;&lt;c&gt;56501&lt;/c&gt;&lt;aka&gt;5940010791936&lt;/aka&gt;</v>
      </c>
    </row>
    <row r="5152" spans="1:10">
      <c r="A5152" s="1" t="s">
        <v>5184</v>
      </c>
      <c r="B5152" t="s">
        <v>16248</v>
      </c>
      <c r="C5152" s="7" t="s">
        <v>4802</v>
      </c>
      <c r="D5152" s="8" t="s">
        <v>25040</v>
      </c>
      <c r="E5152" t="str">
        <f>TRIM(F5152)&amp;IF(RIGHT(TRIM(F5152),1)=",",TRIM(G5152)," "&amp;TRIM(G5152))</f>
        <v>SPLICE,CONDUCTOR SPLICE,CONDUCTOR</v>
      </c>
      <c r="F5152" t="str">
        <f>VLOOKUP(C5152,C$2:F$65001,3,FALSE)</f>
        <v xml:space="preserve">SPLICE,CONDUCTOR </v>
      </c>
      <c r="G5152" t="str">
        <f>VLOOKUP(C5152,C$2:G$65001,4,FALSE)</f>
        <v xml:space="preserve">SPLICE,CONDUCTOR   </v>
      </c>
      <c r="H5152" t="str">
        <f>"&lt;p&gt;" &amp;TRIM(B5152) &amp; "&lt;/p&gt;"</f>
        <v>&lt;p&gt;MIL-T-7928/3&lt;/p&gt;</v>
      </c>
      <c r="I5152" t="str">
        <f>"&lt;d&gt;" &amp;TRIM(E5152) &amp; "&lt;/d&gt;"</f>
        <v>&lt;d&gt;SPLICE,CONDUCTOR SPLICE,CONDUCTOR&lt;/d&gt;</v>
      </c>
      <c r="J5152" t="str">
        <f>H5152&amp;I5152&amp;"&lt;c&gt;" &amp; A5152 &amp; "&lt;/c&gt;" &amp;"&lt;aka&gt;" &amp;C5152&amp; "&lt;/aka&gt;"</f>
        <v>&lt;p&gt;MIL-T-7928/3&lt;/p&gt;&lt;d&gt;SPLICE,CONDUCTOR SPLICE,CONDUCTOR&lt;/d&gt;&lt;c&gt;81349&lt;/c&gt;&lt;aka&gt;5940010791936&lt;/aka&gt;</v>
      </c>
    </row>
    <row r="5153" spans="1:10">
      <c r="A5153" s="1" t="s">
        <v>22633</v>
      </c>
      <c r="B5153" t="s">
        <v>16250</v>
      </c>
      <c r="C5153" s="7" t="s">
        <v>4792</v>
      </c>
      <c r="D5153" s="8" t="s">
        <v>24942</v>
      </c>
      <c r="E5153" t="str">
        <f>TRIM(F5153)&amp;IF(RIGHT(TRIM(F5153),1)=",",TRIM(G5153)," "&amp;TRIM(G5153))</f>
        <v>NUT,PLAIN,HEXAGON NUT,PLAIN,HEXAGON</v>
      </c>
      <c r="F5153" t="str">
        <f>VLOOKUP(C5153,C$2:F$65001,3,FALSE)</f>
        <v xml:space="preserve">NUT,PLAIN,HEXAGON </v>
      </c>
      <c r="G5153" t="str">
        <f>VLOOKUP(C5153,C$2:G$65001,4,FALSE)</f>
        <v xml:space="preserve">NUT,PLAIN,HEXAGON  </v>
      </c>
      <c r="H5153" t="str">
        <f>"&lt;p&gt;" &amp;TRIM(B5153) &amp; "&lt;/p&gt;"</f>
        <v>&lt;p&gt;A219-212&lt;/p&gt;</v>
      </c>
      <c r="I5153" t="str">
        <f>"&lt;d&gt;" &amp;TRIM(E5153) &amp; "&lt;/d&gt;"</f>
        <v>&lt;d&gt;NUT,PLAIN,HEXAGON NUT,PLAIN,HEXAGON&lt;/d&gt;</v>
      </c>
      <c r="J5153" t="str">
        <f>H5153&amp;I5153&amp;"&lt;c&gt;" &amp; A5153 &amp; "&lt;/c&gt;" &amp;"&lt;aka&gt;" &amp;C5153&amp; "&lt;/aka&gt;"</f>
        <v>&lt;p&gt;A219-212&lt;/p&gt;&lt;d&gt;NUT,PLAIN,HEXAGON NUT,PLAIN,HEXAGON&lt;/d&gt;&lt;c&gt;03533&lt;/c&gt;&lt;aka&gt;5310010867726&lt;/aka&gt;</v>
      </c>
    </row>
    <row r="5154" spans="1:10">
      <c r="A5154" s="1" t="s">
        <v>22905</v>
      </c>
      <c r="B5154" t="s">
        <v>16252</v>
      </c>
      <c r="C5154" s="7" t="s">
        <v>4792</v>
      </c>
      <c r="D5154" s="8" t="s">
        <v>24942</v>
      </c>
      <c r="E5154" t="str">
        <f>TRIM(F5154)&amp;IF(RIGHT(TRIM(F5154),1)=",",TRIM(G5154)," "&amp;TRIM(G5154))</f>
        <v>NUT,PLAIN,HEXAGON NUT,PLAIN,HEXAGON</v>
      </c>
      <c r="F5154" t="str">
        <f>VLOOKUP(C5154,C$2:F$65001,3,FALSE)</f>
        <v xml:space="preserve">NUT,PLAIN,HEXAGON </v>
      </c>
      <c r="G5154" t="str">
        <f>VLOOKUP(C5154,C$2:G$65001,4,FALSE)</f>
        <v xml:space="preserve">NUT,PLAIN,HEXAGON  </v>
      </c>
      <c r="H5154" t="str">
        <f>"&lt;p&gt;" &amp;TRIM(B5154) &amp; "&lt;/p&gt;"</f>
        <v>&lt;p&gt;R0033231-0301&lt;/p&gt;</v>
      </c>
      <c r="I5154" t="str">
        <f>"&lt;d&gt;" &amp;TRIM(E5154) &amp; "&lt;/d&gt;"</f>
        <v>&lt;d&gt;NUT,PLAIN,HEXAGON NUT,PLAIN,HEXAGON&lt;/d&gt;</v>
      </c>
      <c r="J5154" t="str">
        <f>H5154&amp;I5154&amp;"&lt;c&gt;" &amp; A5154 &amp; "&lt;/c&gt;" &amp;"&lt;aka&gt;" &amp;C5154&amp; "&lt;/aka&gt;"</f>
        <v>&lt;p&gt;R0033231-0301&lt;/p&gt;&lt;d&gt;NUT,PLAIN,HEXAGON NUT,PLAIN,HEXAGON&lt;/d&gt;&lt;c&gt;SZ177&lt;/c&gt;&lt;aka&gt;5310010867726&lt;/aka&gt;</v>
      </c>
    </row>
    <row r="5155" spans="1:10">
      <c r="A5155" s="1" t="s">
        <v>22633</v>
      </c>
      <c r="B5155" t="s">
        <v>16254</v>
      </c>
      <c r="C5155" s="7" t="s">
        <v>4792</v>
      </c>
      <c r="D5155" s="8" t="s">
        <v>24942</v>
      </c>
      <c r="E5155" t="str">
        <f>TRIM(F5155)&amp;IF(RIGHT(TRIM(F5155),1)=",",TRIM(G5155)," "&amp;TRIM(G5155))</f>
        <v>NUT,PLAIN,HEXAGON NUT,PLAIN,HEXAGON</v>
      </c>
      <c r="F5155" t="str">
        <f>VLOOKUP(C5155,C$2:F$65001,3,FALSE)</f>
        <v xml:space="preserve">NUT,PLAIN,HEXAGON </v>
      </c>
      <c r="G5155" t="str">
        <f>VLOOKUP(C5155,C$2:G$65001,4,FALSE)</f>
        <v xml:space="preserve">NUT,PLAIN,HEXAGON  </v>
      </c>
      <c r="H5155" t="str">
        <f>"&lt;p&gt;" &amp;TRIM(B5155) &amp; "&lt;/p&gt;"</f>
        <v>&lt;p&gt;219-282&lt;/p&gt;</v>
      </c>
      <c r="I5155" t="str">
        <f>"&lt;d&gt;" &amp;TRIM(E5155) &amp; "&lt;/d&gt;"</f>
        <v>&lt;d&gt;NUT,PLAIN,HEXAGON NUT,PLAIN,HEXAGON&lt;/d&gt;</v>
      </c>
      <c r="J5155" t="str">
        <f>H5155&amp;I5155&amp;"&lt;c&gt;" &amp; A5155 &amp; "&lt;/c&gt;" &amp;"&lt;aka&gt;" &amp;C5155&amp; "&lt;/aka&gt;"</f>
        <v>&lt;p&gt;219-282&lt;/p&gt;&lt;d&gt;NUT,PLAIN,HEXAGON NUT,PLAIN,HEXAGON&lt;/d&gt;&lt;c&gt;03533&lt;/c&gt;&lt;aka&gt;5310010867726&lt;/aka&gt;</v>
      </c>
    </row>
    <row r="5156" spans="1:10">
      <c r="A5156" s="1" t="s">
        <v>5185</v>
      </c>
      <c r="B5156" t="s">
        <v>16256</v>
      </c>
      <c r="C5156" s="7" t="s">
        <v>4792</v>
      </c>
      <c r="D5156" s="8" t="s">
        <v>24942</v>
      </c>
      <c r="E5156" t="str">
        <f>TRIM(F5156)&amp;IF(RIGHT(TRIM(F5156),1)=",",TRIM(G5156)," "&amp;TRIM(G5156))</f>
        <v>NUT,PLAIN,HEXAGON NUT,PLAIN,HEXAGON</v>
      </c>
      <c r="F5156" t="str">
        <f>VLOOKUP(C5156,C$2:F$65001,3,FALSE)</f>
        <v xml:space="preserve">NUT,PLAIN,HEXAGON </v>
      </c>
      <c r="G5156" t="str">
        <f>VLOOKUP(C5156,C$2:G$65001,4,FALSE)</f>
        <v xml:space="preserve">NUT,PLAIN,HEXAGON  </v>
      </c>
      <c r="H5156" t="str">
        <f>"&lt;p&gt;" &amp;TRIM(B5156) &amp; "&lt;/p&gt;"</f>
        <v>&lt;p&gt;112263-90&lt;/p&gt;</v>
      </c>
      <c r="I5156" t="str">
        <f>"&lt;d&gt;" &amp;TRIM(E5156) &amp; "&lt;/d&gt;"</f>
        <v>&lt;d&gt;NUT,PLAIN,HEXAGON NUT,PLAIN,HEXAGON&lt;/d&gt;</v>
      </c>
      <c r="J5156" t="str">
        <f>H5156&amp;I5156&amp;"&lt;c&gt;" &amp; A5156 &amp; "&lt;/c&gt;" &amp;"&lt;aka&gt;" &amp;C5156&amp; "&lt;/aka&gt;"</f>
        <v>&lt;p&gt;112263-90&lt;/p&gt;&lt;d&gt;NUT,PLAIN,HEXAGON NUT,PLAIN,HEXAGON&lt;/d&gt;&lt;c&gt;11139&lt;/c&gt;&lt;aka&gt;5310010867726&lt;/aka&gt;</v>
      </c>
    </row>
    <row r="5157" spans="1:10">
      <c r="A5157" s="1" t="s">
        <v>5171</v>
      </c>
      <c r="B5157" t="s">
        <v>16258</v>
      </c>
      <c r="C5157" s="7" t="s">
        <v>4792</v>
      </c>
      <c r="D5157" s="8" t="s">
        <v>24942</v>
      </c>
      <c r="E5157" t="str">
        <f>TRIM(F5157)&amp;IF(RIGHT(TRIM(F5157),1)=",",TRIM(G5157)," "&amp;TRIM(G5157))</f>
        <v>NUT,PLAIN,HEXAGON NUT,PLAIN,HEXAGON</v>
      </c>
      <c r="F5157" t="str">
        <f>VLOOKUP(C5157,C$2:F$65001,3,FALSE)</f>
        <v xml:space="preserve">NUT,PLAIN,HEXAGON </v>
      </c>
      <c r="G5157" t="str">
        <f>VLOOKUP(C5157,C$2:G$65001,4,FALSE)</f>
        <v xml:space="preserve">NUT,PLAIN,HEXAGON  </v>
      </c>
      <c r="H5157" t="str">
        <f>"&lt;p&gt;" &amp;TRIM(B5157) &amp; "&lt;/p&gt;"</f>
        <v>&lt;p&gt;58403AX&lt;/p&gt;</v>
      </c>
      <c r="I5157" t="str">
        <f>"&lt;d&gt;" &amp;TRIM(E5157) &amp; "&lt;/d&gt;"</f>
        <v>&lt;d&gt;NUT,PLAIN,HEXAGON NUT,PLAIN,HEXAGON&lt;/d&gt;</v>
      </c>
      <c r="J5157" t="str">
        <f>H5157&amp;I5157&amp;"&lt;c&gt;" &amp; A5157 &amp; "&lt;/c&gt;" &amp;"&lt;aka&gt;" &amp;C5157&amp; "&lt;/aka&gt;"</f>
        <v>&lt;p&gt;58403AX&lt;/p&gt;&lt;d&gt;NUT,PLAIN,HEXAGON NUT,PLAIN,HEXAGON&lt;/d&gt;&lt;c&gt;45152&lt;/c&gt;&lt;aka&gt;5310010867726&lt;/aka&gt;</v>
      </c>
    </row>
    <row r="5158" spans="1:10">
      <c r="A5158" s="1" t="s">
        <v>5171</v>
      </c>
      <c r="B5158" t="s">
        <v>16262</v>
      </c>
      <c r="C5158" s="7" t="s">
        <v>4792</v>
      </c>
      <c r="D5158" s="8" t="s">
        <v>24942</v>
      </c>
      <c r="E5158" t="str">
        <f>TRIM(F5158)&amp;IF(RIGHT(TRIM(F5158),1)=",",TRIM(G5158)," "&amp;TRIM(G5158))</f>
        <v>NUT,PLAIN,HEXAGON NUT,PLAIN,HEXAGON</v>
      </c>
      <c r="F5158" t="str">
        <f>VLOOKUP(C5158,C$2:F$65001,3,FALSE)</f>
        <v xml:space="preserve">NUT,PLAIN,HEXAGON </v>
      </c>
      <c r="G5158" t="str">
        <f>VLOOKUP(C5158,C$2:G$65001,4,FALSE)</f>
        <v xml:space="preserve">NUT,PLAIN,HEXAGON  </v>
      </c>
      <c r="H5158" t="str">
        <f>"&lt;p&gt;" &amp;TRIM(B5158) &amp; "&lt;/p&gt;"</f>
        <v>&lt;p&gt;EE101244&lt;/p&gt;</v>
      </c>
      <c r="I5158" t="str">
        <f>"&lt;d&gt;" &amp;TRIM(E5158) &amp; "&lt;/d&gt;"</f>
        <v>&lt;d&gt;NUT,PLAIN,HEXAGON NUT,PLAIN,HEXAGON&lt;/d&gt;</v>
      </c>
      <c r="J5158" t="str">
        <f>H5158&amp;I5158&amp;"&lt;c&gt;" &amp; A5158 &amp; "&lt;/c&gt;" &amp;"&lt;aka&gt;" &amp;C5158&amp; "&lt;/aka&gt;"</f>
        <v>&lt;p&gt;EE101244&lt;/p&gt;&lt;d&gt;NUT,PLAIN,HEXAGON NUT,PLAIN,HEXAGON&lt;/d&gt;&lt;c&gt;45152&lt;/c&gt;&lt;aka&gt;5310010867726&lt;/aka&gt;</v>
      </c>
    </row>
    <row r="5159" spans="1:10">
      <c r="A5159" s="1" t="s">
        <v>22965</v>
      </c>
      <c r="B5159" t="s">
        <v>16264</v>
      </c>
      <c r="C5159" s="7" t="s">
        <v>4792</v>
      </c>
      <c r="D5159" s="8" t="s">
        <v>24942</v>
      </c>
      <c r="E5159" t="str">
        <f>TRIM(F5159)&amp;IF(RIGHT(TRIM(F5159),1)=",",TRIM(G5159)," "&amp;TRIM(G5159))</f>
        <v>NUT,PLAIN,HEXAGON NUT,PLAIN,HEXAGON</v>
      </c>
      <c r="F5159" t="str">
        <f>VLOOKUP(C5159,C$2:F$65001,3,FALSE)</f>
        <v xml:space="preserve">NUT,PLAIN,HEXAGON </v>
      </c>
      <c r="G5159" t="str">
        <f>VLOOKUP(C5159,C$2:G$65001,4,FALSE)</f>
        <v xml:space="preserve">NUT,PLAIN,HEXAGON  </v>
      </c>
      <c r="H5159" t="str">
        <f>"&lt;p&gt;" &amp;TRIM(B5159) &amp; "&lt;/p&gt;"</f>
        <v>&lt;p&gt;23016302&lt;/p&gt;</v>
      </c>
      <c r="I5159" t="str">
        <f>"&lt;d&gt;" &amp;TRIM(E5159) &amp; "&lt;/d&gt;"</f>
        <v>&lt;d&gt;NUT,PLAIN,HEXAGON NUT,PLAIN,HEXAGON&lt;/d&gt;</v>
      </c>
      <c r="J5159" t="str">
        <f>H5159&amp;I5159&amp;"&lt;c&gt;" &amp; A5159 &amp; "&lt;/c&gt;" &amp;"&lt;aka&gt;" &amp;C5159&amp; "&lt;/aka&gt;"</f>
        <v>&lt;p&gt;23016302&lt;/p&gt;&lt;d&gt;NUT,PLAIN,HEXAGON NUT,PLAIN,HEXAGON&lt;/d&gt;&lt;c&gt;73342&lt;/c&gt;&lt;aka&gt;5310010867726&lt;/aka&gt;</v>
      </c>
    </row>
    <row r="5160" spans="1:10">
      <c r="A5160" s="1" t="s">
        <v>22905</v>
      </c>
      <c r="B5160" t="s">
        <v>16266</v>
      </c>
      <c r="C5160" s="7" t="s">
        <v>4792</v>
      </c>
      <c r="D5160" s="8" t="s">
        <v>24942</v>
      </c>
      <c r="E5160" t="str">
        <f>TRIM(F5160)&amp;IF(RIGHT(TRIM(F5160),1)=",",TRIM(G5160)," "&amp;TRIM(G5160))</f>
        <v>NUT,PLAIN,HEXAGON NUT,PLAIN,HEXAGON</v>
      </c>
      <c r="F5160" t="str">
        <f>VLOOKUP(C5160,C$2:F$65001,3,FALSE)</f>
        <v xml:space="preserve">NUT,PLAIN,HEXAGON </v>
      </c>
      <c r="G5160" t="str">
        <f>VLOOKUP(C5160,C$2:G$65001,4,FALSE)</f>
        <v xml:space="preserve">NUT,PLAIN,HEXAGON  </v>
      </c>
      <c r="H5160" t="str">
        <f>"&lt;p&gt;" &amp;TRIM(B5160) &amp; "&lt;/p&gt;"</f>
        <v>&lt;p&gt;R0033231&lt;/p&gt;</v>
      </c>
      <c r="I5160" t="str">
        <f>"&lt;d&gt;" &amp;TRIM(E5160) &amp; "&lt;/d&gt;"</f>
        <v>&lt;d&gt;NUT,PLAIN,HEXAGON NUT,PLAIN,HEXAGON&lt;/d&gt;</v>
      </c>
      <c r="J5160" t="str">
        <f>H5160&amp;I5160&amp;"&lt;c&gt;" &amp; A5160 &amp; "&lt;/c&gt;" &amp;"&lt;aka&gt;" &amp;C5160&amp; "&lt;/aka&gt;"</f>
        <v>&lt;p&gt;R0033231&lt;/p&gt;&lt;d&gt;NUT,PLAIN,HEXAGON NUT,PLAIN,HEXAGON&lt;/d&gt;&lt;c&gt;SZ177&lt;/c&gt;&lt;aka&gt;5310010867726&lt;/aka&gt;</v>
      </c>
    </row>
    <row r="5161" spans="1:10">
      <c r="A5161" s="1" t="s">
        <v>22606</v>
      </c>
      <c r="B5161" t="s">
        <v>16268</v>
      </c>
      <c r="C5161" s="7" t="s">
        <v>4792</v>
      </c>
      <c r="D5161" s="8" t="s">
        <v>24942</v>
      </c>
      <c r="E5161" t="str">
        <f>TRIM(F5161)&amp;IF(RIGHT(TRIM(F5161),1)=",",TRIM(G5161)," "&amp;TRIM(G5161))</f>
        <v>NUT,PLAIN,HEXAGON NUT,PLAIN,HEXAGON</v>
      </c>
      <c r="F5161" t="str">
        <f>VLOOKUP(C5161,C$2:F$65001,3,FALSE)</f>
        <v xml:space="preserve">NUT,PLAIN,HEXAGON </v>
      </c>
      <c r="G5161" t="str">
        <f>VLOOKUP(C5161,C$2:G$65001,4,FALSE)</f>
        <v xml:space="preserve">NUT,PLAIN,HEXAGON  </v>
      </c>
      <c r="H5161" t="str">
        <f>"&lt;p&gt;" &amp;TRIM(B5161) &amp; "&lt;/p&gt;"</f>
        <v>&lt;p&gt;99-08-346&lt;/p&gt;</v>
      </c>
      <c r="I5161" t="str">
        <f>"&lt;d&gt;" &amp;TRIM(E5161) &amp; "&lt;/d&gt;"</f>
        <v>&lt;d&gt;NUT,PLAIN,HEXAGON NUT,PLAIN,HEXAGON&lt;/d&gt;</v>
      </c>
      <c r="J5161" t="str">
        <f>H5161&amp;I5161&amp;"&lt;c&gt;" &amp; A5161 &amp; "&lt;/c&gt;" &amp;"&lt;aka&gt;" &amp;C5161&amp; "&lt;/aka&gt;"</f>
        <v>&lt;p&gt;99-08-346&lt;/p&gt;&lt;d&gt;NUT,PLAIN,HEXAGON NUT,PLAIN,HEXAGON&lt;/d&gt;&lt;c&gt;U4542&lt;/c&gt;&lt;aka&gt;5310010867726&lt;/aka&gt;</v>
      </c>
    </row>
    <row r="5162" spans="1:10">
      <c r="A5162" s="1" t="s">
        <v>22633</v>
      </c>
      <c r="B5162" t="s">
        <v>16270</v>
      </c>
      <c r="C5162" s="7" t="s">
        <v>4792</v>
      </c>
      <c r="D5162" s="8" t="s">
        <v>24942</v>
      </c>
      <c r="E5162" t="str">
        <f>TRIM(F5162)&amp;IF(RIGHT(TRIM(F5162),1)=",",TRIM(G5162)," "&amp;TRIM(G5162))</f>
        <v>NUT,PLAIN,HEXAGON NUT,PLAIN,HEXAGON</v>
      </c>
      <c r="F5162" t="str">
        <f>VLOOKUP(C5162,C$2:F$65001,3,FALSE)</f>
        <v xml:space="preserve">NUT,PLAIN,HEXAGON </v>
      </c>
      <c r="G5162" t="str">
        <f>VLOOKUP(C5162,C$2:G$65001,4,FALSE)</f>
        <v xml:space="preserve">NUT,PLAIN,HEXAGON  </v>
      </c>
      <c r="H5162" t="str">
        <f>"&lt;p&gt;" &amp;TRIM(B5162) &amp; "&lt;/p&gt;"</f>
        <v>&lt;p&gt;A219-282&lt;/p&gt;</v>
      </c>
      <c r="I5162" t="str">
        <f>"&lt;d&gt;" &amp;TRIM(E5162) &amp; "&lt;/d&gt;"</f>
        <v>&lt;d&gt;NUT,PLAIN,HEXAGON NUT,PLAIN,HEXAGON&lt;/d&gt;</v>
      </c>
      <c r="J5162" t="str">
        <f>H5162&amp;I5162&amp;"&lt;c&gt;" &amp; A5162 &amp; "&lt;/c&gt;" &amp;"&lt;aka&gt;" &amp;C5162&amp; "&lt;/aka&gt;"</f>
        <v>&lt;p&gt;A219-282&lt;/p&gt;&lt;d&gt;NUT,PLAIN,HEXAGON NUT,PLAIN,HEXAGON&lt;/d&gt;&lt;c&gt;03533&lt;/c&gt;&lt;aka&gt;5310010867726&lt;/aka&gt;</v>
      </c>
    </row>
    <row r="5163" spans="1:10">
      <c r="A5163" s="1" t="s">
        <v>5171</v>
      </c>
      <c r="B5163" t="s">
        <v>16272</v>
      </c>
      <c r="C5163" s="7" t="s">
        <v>4792</v>
      </c>
      <c r="D5163" s="8" t="s">
        <v>24942</v>
      </c>
      <c r="E5163" t="str">
        <f>TRIM(F5163)&amp;IF(RIGHT(TRIM(F5163),1)=",",TRIM(G5163)," "&amp;TRIM(G5163))</f>
        <v>NUT,PLAIN,HEXAGON NUT,PLAIN,HEXAGON</v>
      </c>
      <c r="F5163" t="str">
        <f>VLOOKUP(C5163,C$2:F$65001,3,FALSE)</f>
        <v xml:space="preserve">NUT,PLAIN,HEXAGON </v>
      </c>
      <c r="G5163" t="str">
        <f>VLOOKUP(C5163,C$2:G$65001,4,FALSE)</f>
        <v xml:space="preserve">NUT,PLAIN,HEXAGON  </v>
      </c>
      <c r="H5163" t="str">
        <f>"&lt;p&gt;" &amp;TRIM(B5163) &amp; "&lt;/p&gt;"</f>
        <v>&lt;p&gt;2GK822&lt;/p&gt;</v>
      </c>
      <c r="I5163" t="str">
        <f>"&lt;d&gt;" &amp;TRIM(E5163) &amp; "&lt;/d&gt;"</f>
        <v>&lt;d&gt;NUT,PLAIN,HEXAGON NUT,PLAIN,HEXAGON&lt;/d&gt;</v>
      </c>
      <c r="J5163" t="str">
        <f>H5163&amp;I5163&amp;"&lt;c&gt;" &amp; A5163 &amp; "&lt;/c&gt;" &amp;"&lt;aka&gt;" &amp;C5163&amp; "&lt;/aka&gt;"</f>
        <v>&lt;p&gt;2GK822&lt;/p&gt;&lt;d&gt;NUT,PLAIN,HEXAGON NUT,PLAIN,HEXAGON&lt;/d&gt;&lt;c&gt;45152&lt;/c&gt;&lt;aka&gt;5310010867726&lt;/aka&gt;</v>
      </c>
    </row>
    <row r="5164" spans="1:10">
      <c r="A5164" s="1" t="s">
        <v>5193</v>
      </c>
      <c r="B5164" t="s">
        <v>16274</v>
      </c>
      <c r="C5164" s="7" t="s">
        <v>4774</v>
      </c>
      <c r="D5164" s="8" t="s">
        <v>24980</v>
      </c>
      <c r="E5164" t="str">
        <f>TRIM(F5164)&amp;IF(RIGHT(TRIM(F5164),1)=",",TRIM(G5164)," "&amp;TRIM(G5164))</f>
        <v>PLUG,END SEAL,ELECTRICAL CONNECTOR PLUG,END SEAL,</v>
      </c>
      <c r="F5164" t="str">
        <f>VLOOKUP(C5164,C$2:F$65001,3,FALSE)</f>
        <v>PLUG,END SEAL,ELECTRICAL CONNECTOR</v>
      </c>
      <c r="G5164" t="str">
        <f>VLOOKUP(C5164,C$2:G$65001,4,FALSE)</f>
        <v xml:space="preserve">PLUG,END SEAL,     </v>
      </c>
      <c r="H5164" t="str">
        <f>"&lt;p&gt;" &amp;TRIM(B5164) &amp; "&lt;/p&gt;"</f>
        <v>&lt;p&gt;12421836&lt;/p&gt;</v>
      </c>
      <c r="I5164" t="str">
        <f>"&lt;d&gt;" &amp;TRIM(E5164) &amp; "&lt;/d&gt;"</f>
        <v>&lt;d&gt;PLUG,END SEAL,ELECTRICAL CONNECTOR PLUG,END SEAL,&lt;/d&gt;</v>
      </c>
      <c r="J5164" t="str">
        <f>H5164&amp;I5164&amp;"&lt;c&gt;" &amp; A5164 &amp; "&lt;/c&gt;" &amp;"&lt;aka&gt;" &amp;C5164&amp; "&lt;/aka&gt;"</f>
        <v>&lt;p&gt;12421836&lt;/p&gt;&lt;d&gt;PLUG,END SEAL,ELECTRICAL CONNECTOR PLUG,END SEAL,&lt;/d&gt;&lt;c&gt;19207&lt;/c&gt;&lt;aka&gt;5935014607491&lt;/aka&gt;</v>
      </c>
    </row>
    <row r="5165" spans="1:10">
      <c r="A5165" s="1" t="s">
        <v>5171</v>
      </c>
      <c r="B5165" t="s">
        <v>16276</v>
      </c>
      <c r="C5165" s="7" t="s">
        <v>4774</v>
      </c>
      <c r="D5165" s="8" t="s">
        <v>24980</v>
      </c>
      <c r="E5165" t="str">
        <f>TRIM(F5165)&amp;IF(RIGHT(TRIM(F5165),1)=",",TRIM(G5165)," "&amp;TRIM(G5165))</f>
        <v>PLUG,END SEAL,ELECTRICAL CONNECTOR PLUG,END SEAL,</v>
      </c>
      <c r="F5165" t="str">
        <f>VLOOKUP(C5165,C$2:F$65001,3,FALSE)</f>
        <v>PLUG,END SEAL,ELECTRICAL CONNECTOR</v>
      </c>
      <c r="G5165" t="str">
        <f>VLOOKUP(C5165,C$2:G$65001,4,FALSE)</f>
        <v xml:space="preserve">PLUG,END SEAL,     </v>
      </c>
      <c r="H5165" t="str">
        <f>"&lt;p&gt;" &amp;TRIM(B5165) &amp; "&lt;/p&gt;"</f>
        <v>&lt;p&gt;7HR991&lt;/p&gt;</v>
      </c>
      <c r="I5165" t="str">
        <f>"&lt;d&gt;" &amp;TRIM(E5165) &amp; "&lt;/d&gt;"</f>
        <v>&lt;d&gt;PLUG,END SEAL,ELECTRICAL CONNECTOR PLUG,END SEAL,&lt;/d&gt;</v>
      </c>
      <c r="J5165" t="str">
        <f>H5165&amp;I5165&amp;"&lt;c&gt;" &amp; A5165 &amp; "&lt;/c&gt;" &amp;"&lt;aka&gt;" &amp;C5165&amp; "&lt;/aka&gt;"</f>
        <v>&lt;p&gt;7HR991&lt;/p&gt;&lt;d&gt;PLUG,END SEAL,ELECTRICAL CONNECTOR PLUG,END SEAL,&lt;/d&gt;&lt;c&gt;45152&lt;/c&gt;&lt;aka&gt;5935014607491&lt;/aka&gt;</v>
      </c>
    </row>
    <row r="5166" spans="1:10">
      <c r="A5166" s="1" t="s">
        <v>5189</v>
      </c>
      <c r="B5166" t="s">
        <v>16278</v>
      </c>
      <c r="C5166" s="7" t="s">
        <v>4774</v>
      </c>
      <c r="D5166" s="8" t="s">
        <v>24980</v>
      </c>
      <c r="E5166" t="str">
        <f>TRIM(F5166)&amp;IF(RIGHT(TRIM(F5166),1)=",",TRIM(G5166)," "&amp;TRIM(G5166))</f>
        <v>PLUG,END SEAL,ELECTRICAL CONNECTOR PLUG,END SEAL,</v>
      </c>
      <c r="F5166" t="str">
        <f>VLOOKUP(C5166,C$2:F$65001,3,FALSE)</f>
        <v>PLUG,END SEAL,ELECTRICAL CONNECTOR</v>
      </c>
      <c r="G5166" t="str">
        <f>VLOOKUP(C5166,C$2:G$65001,4,FALSE)</f>
        <v xml:space="preserve">PLUG,END SEAL,     </v>
      </c>
      <c r="H5166" t="str">
        <f>"&lt;p&gt;" &amp;TRIM(B5166) &amp; "&lt;/p&gt;"</f>
        <v>&lt;p&gt;12129557&lt;/p&gt;</v>
      </c>
      <c r="I5166" t="str">
        <f>"&lt;d&gt;" &amp;TRIM(E5166) &amp; "&lt;/d&gt;"</f>
        <v>&lt;d&gt;PLUG,END SEAL,ELECTRICAL CONNECTOR PLUG,END SEAL,&lt;/d&gt;</v>
      </c>
      <c r="J5166" t="str">
        <f>H5166&amp;I5166&amp;"&lt;c&gt;" &amp; A5166 &amp; "&lt;/c&gt;" &amp;"&lt;aka&gt;" &amp;C5166&amp; "&lt;/aka&gt;"</f>
        <v>&lt;p&gt;12129557&lt;/p&gt;&lt;d&gt;PLUG,END SEAL,ELECTRICAL CONNECTOR PLUG,END SEAL,&lt;/d&gt;&lt;c&gt;77060&lt;/c&gt;&lt;aka&gt;5935014607491&lt;/aka&gt;</v>
      </c>
    </row>
    <row r="5167" spans="1:10">
      <c r="A5167" s="1" t="s">
        <v>5168</v>
      </c>
      <c r="B5167" t="s">
        <v>16281</v>
      </c>
      <c r="C5167" s="7" t="s">
        <v>4515</v>
      </c>
      <c r="D5167" s="8" t="s">
        <v>24999</v>
      </c>
      <c r="E5167" t="str">
        <f>TRIM(F5167)&amp;IF(RIGHT(TRIM(F5167),1)=",",TRIM(G5167)," "&amp;TRIM(G5167))</f>
        <v>PLUG,MACHINE THREAD PLUG,MACHINE THREAD</v>
      </c>
      <c r="F5167" t="str">
        <f>VLOOKUP(C5167,C$2:F$65001,3,FALSE)</f>
        <v xml:space="preserve">PLUG,MACHINE THREAD </v>
      </c>
      <c r="G5167" t="str">
        <f>VLOOKUP(C5167,C$2:G$65001,4,FALSE)</f>
        <v>PLUG,MACHINE THREAD</v>
      </c>
      <c r="H5167" t="str">
        <f>"&lt;p&gt;" &amp;TRIM(B5167) &amp; "&lt;/p&gt;"</f>
        <v>&lt;p&gt;3678791&lt;/p&gt;</v>
      </c>
      <c r="I5167" t="str">
        <f>"&lt;d&gt;" &amp;TRIM(E5167) &amp; "&lt;/d&gt;"</f>
        <v>&lt;d&gt;PLUG,MACHINE THREAD PLUG,MACHINE THREAD&lt;/d&gt;</v>
      </c>
      <c r="J5167" t="str">
        <f>H5167&amp;I5167&amp;"&lt;c&gt;" &amp; A5167 &amp; "&lt;/c&gt;" &amp;"&lt;aka&gt;" &amp;C5167&amp; "&lt;/aka&gt;"</f>
        <v>&lt;p&gt;3678791&lt;/p&gt;&lt;d&gt;PLUG,MACHINE THREAD PLUG,MACHINE THREAD&lt;/d&gt;&lt;c&gt;0B8S3&lt;/c&gt;&lt;aka&gt;5365015587635&lt;/aka&gt;</v>
      </c>
    </row>
    <row r="5168" spans="1:10">
      <c r="A5168" s="1" t="s">
        <v>5168</v>
      </c>
      <c r="B5168" t="s">
        <v>16283</v>
      </c>
      <c r="C5168" s="7" t="s">
        <v>4515</v>
      </c>
      <c r="D5168" s="8" t="s">
        <v>24999</v>
      </c>
      <c r="E5168" t="str">
        <f>TRIM(F5168)&amp;IF(RIGHT(TRIM(F5168),1)=",",TRIM(G5168)," "&amp;TRIM(G5168))</f>
        <v>PLUG,MACHINE THREAD PLUG,MACHINE THREAD</v>
      </c>
      <c r="F5168" t="str">
        <f>VLOOKUP(C5168,C$2:F$65001,3,FALSE)</f>
        <v xml:space="preserve">PLUG,MACHINE THREAD </v>
      </c>
      <c r="G5168" t="str">
        <f>VLOOKUP(C5168,C$2:G$65001,4,FALSE)</f>
        <v>PLUG,MACHINE THREAD</v>
      </c>
      <c r="H5168" t="str">
        <f>"&lt;p&gt;" &amp;TRIM(B5168) &amp; "&lt;/p&gt;"</f>
        <v>&lt;p&gt;3678873&lt;/p&gt;</v>
      </c>
      <c r="I5168" t="str">
        <f>"&lt;d&gt;" &amp;TRIM(E5168) &amp; "&lt;/d&gt;"</f>
        <v>&lt;d&gt;PLUG,MACHINE THREAD PLUG,MACHINE THREAD&lt;/d&gt;</v>
      </c>
      <c r="J5168" t="str">
        <f>H5168&amp;I5168&amp;"&lt;c&gt;" &amp; A5168 &amp; "&lt;/c&gt;" &amp;"&lt;aka&gt;" &amp;C5168&amp; "&lt;/aka&gt;"</f>
        <v>&lt;p&gt;3678873&lt;/p&gt;&lt;d&gt;PLUG,MACHINE THREAD PLUG,MACHINE THREAD&lt;/d&gt;&lt;c&gt;0B8S3&lt;/c&gt;&lt;aka&gt;5365015587635&lt;/aka&gt;</v>
      </c>
    </row>
    <row r="5169" spans="1:10">
      <c r="A5169" s="1" t="s">
        <v>22856</v>
      </c>
      <c r="B5169" t="s">
        <v>16285</v>
      </c>
      <c r="C5169" s="7" t="s">
        <v>4599</v>
      </c>
      <c r="D5169" s="8" t="s">
        <v>24926</v>
      </c>
      <c r="E5169" t="str">
        <f>TRIM(F5169)&amp;IF(RIGHT(TRIM(F5169),1)=",",TRIM(G5169)," "&amp;TRIM(G5169))</f>
        <v>SCREW,CAP,HEXAGON HEAD SCREW,CAP,HEXAGON</v>
      </c>
      <c r="F5169" t="str">
        <f>VLOOKUP(C5169,C$2:F$65001,3,FALSE)</f>
        <v>SCREW,CAP,HEXAGON HEAD</v>
      </c>
      <c r="G5169" t="str">
        <f>VLOOKUP(C5169,C$2:G$65001,4,FALSE)</f>
        <v xml:space="preserve">SCREW,CAP,HEXAGON  </v>
      </c>
      <c r="H5169" t="str">
        <f>"&lt;p&gt;" &amp;TRIM(B5169) &amp; "&lt;/p&gt;"</f>
        <v>&lt;p&gt;0400126&lt;/p&gt;</v>
      </c>
      <c r="I5169" t="str">
        <f>"&lt;d&gt;" &amp;TRIM(E5169) &amp; "&lt;/d&gt;"</f>
        <v>&lt;d&gt;SCREW,CAP,HEXAGON HEAD SCREW,CAP,HEXAGON&lt;/d&gt;</v>
      </c>
      <c r="J5169" t="str">
        <f>H5169&amp;I5169&amp;"&lt;c&gt;" &amp; A5169 &amp; "&lt;/c&gt;" &amp;"&lt;aka&gt;" &amp;C5169&amp; "&lt;/aka&gt;"</f>
        <v>&lt;p&gt;0400126&lt;/p&gt;&lt;d&gt;SCREW,CAP,HEXAGON HEAD SCREW,CAP,HEXAGON&lt;/d&gt;&lt;c&gt;32MY9&lt;/c&gt;&lt;aka&gt;5305009422196&lt;/aka&gt;</v>
      </c>
    </row>
    <row r="5170" spans="1:10">
      <c r="A5170" s="1" t="s">
        <v>22624</v>
      </c>
      <c r="B5170" t="s">
        <v>16288</v>
      </c>
      <c r="C5170" s="7" t="s">
        <v>4599</v>
      </c>
      <c r="D5170" s="8" t="s">
        <v>24926</v>
      </c>
      <c r="E5170" t="str">
        <f>TRIM(F5170)&amp;IF(RIGHT(TRIM(F5170),1)=",",TRIM(G5170)," "&amp;TRIM(G5170))</f>
        <v>SCREW,CAP,HEXAGON HEAD SCREW,CAP,HEXAGON</v>
      </c>
      <c r="F5170" t="str">
        <f>VLOOKUP(C5170,C$2:F$65001,3,FALSE)</f>
        <v>SCREW,CAP,HEXAGON HEAD</v>
      </c>
      <c r="G5170" t="str">
        <f>VLOOKUP(C5170,C$2:G$65001,4,FALSE)</f>
        <v xml:space="preserve">SCREW,CAP,HEXAGON  </v>
      </c>
      <c r="H5170" t="str">
        <f>"&lt;p&gt;" &amp;TRIM(B5170) &amp; "&lt;/p&gt;"</f>
        <v>&lt;p&gt;99-9427321&lt;/p&gt;</v>
      </c>
      <c r="I5170" t="str">
        <f>"&lt;d&gt;" &amp;TRIM(E5170) &amp; "&lt;/d&gt;"</f>
        <v>&lt;d&gt;SCREW,CAP,HEXAGON HEAD SCREW,CAP,HEXAGON&lt;/d&gt;</v>
      </c>
      <c r="J5170" t="str">
        <f>H5170&amp;I5170&amp;"&lt;c&gt;" &amp; A5170 &amp; "&lt;/c&gt;" &amp;"&lt;aka&gt;" &amp;C5170&amp; "&lt;/aka&gt;"</f>
        <v>&lt;p&gt;99-9427321&lt;/p&gt;&lt;d&gt;SCREW,CAP,HEXAGON HEAD SCREW,CAP,HEXAGON&lt;/d&gt;&lt;c&gt;62265&lt;/c&gt;&lt;aka&gt;5305009422196&lt;/aka&gt;</v>
      </c>
    </row>
    <row r="5171" spans="1:10">
      <c r="A5171" s="1" t="s">
        <v>5178</v>
      </c>
      <c r="B5171" t="s">
        <v>16291</v>
      </c>
      <c r="C5171" s="7" t="s">
        <v>4599</v>
      </c>
      <c r="D5171" s="8" t="s">
        <v>24926</v>
      </c>
      <c r="E5171" t="str">
        <f>TRIM(F5171)&amp;IF(RIGHT(TRIM(F5171),1)=",",TRIM(G5171)," "&amp;TRIM(G5171))</f>
        <v>SCREW,CAP,HEXAGON HEAD SCREW,CAP,HEXAGON</v>
      </c>
      <c r="F5171" t="str">
        <f>VLOOKUP(C5171,C$2:F$65001,3,FALSE)</f>
        <v>SCREW,CAP,HEXAGON HEAD</v>
      </c>
      <c r="G5171" t="str">
        <f>VLOOKUP(C5171,C$2:G$65001,4,FALSE)</f>
        <v xml:space="preserve">SCREW,CAP,HEXAGON  </v>
      </c>
      <c r="H5171" t="str">
        <f>"&lt;p&gt;" &amp;TRIM(B5171) &amp; "&lt;/p&gt;"</f>
        <v>&lt;p&gt;B1821BH038C100D&lt;/p&gt;</v>
      </c>
      <c r="I5171" t="str">
        <f>"&lt;d&gt;" &amp;TRIM(E5171) &amp; "&lt;/d&gt;"</f>
        <v>&lt;d&gt;SCREW,CAP,HEXAGON HEAD SCREW,CAP,HEXAGON&lt;/d&gt;</v>
      </c>
      <c r="J5171" t="str">
        <f>H5171&amp;I5171&amp;"&lt;c&gt;" &amp; A5171 &amp; "&lt;/c&gt;" &amp;"&lt;aka&gt;" &amp;C5171&amp; "&lt;/aka&gt;"</f>
        <v>&lt;p&gt;B1821BH038C100D&lt;/p&gt;&lt;d&gt;SCREW,CAP,HEXAGON HEAD SCREW,CAP,HEXAGON&lt;/d&gt;&lt;c&gt;80204&lt;/c&gt;&lt;aka&gt;5305009422196&lt;/aka&gt;</v>
      </c>
    </row>
    <row r="5172" spans="1:10">
      <c r="A5172" s="1" t="s">
        <v>22646</v>
      </c>
      <c r="B5172" t="s">
        <v>4599</v>
      </c>
      <c r="C5172" s="7" t="s">
        <v>4599</v>
      </c>
      <c r="D5172" s="8" t="s">
        <v>24926</v>
      </c>
      <c r="E5172" t="str">
        <f>TRIM(F5172)&amp;IF(RIGHT(TRIM(F5172),1)=",",TRIM(G5172)," "&amp;TRIM(G5172))</f>
        <v>SCREW,CAP,HEXAGON HEAD SCREW,CAP,HEXAGON</v>
      </c>
      <c r="F5172" t="str">
        <f>VLOOKUP(C5172,C$2:F$65001,3,FALSE)</f>
        <v>SCREW,CAP,HEXAGON HEAD</v>
      </c>
      <c r="G5172" t="str">
        <f>VLOOKUP(C5172,C$2:G$65001,4,FALSE)</f>
        <v xml:space="preserve">SCREW,CAP,HEXAGON  </v>
      </c>
      <c r="H5172" t="str">
        <f>"&lt;p&gt;" &amp;TRIM(B5172) &amp; "&lt;/p&gt;"</f>
        <v>&lt;p&gt;5305009422196&lt;/p&gt;</v>
      </c>
      <c r="I5172" t="str">
        <f>"&lt;d&gt;" &amp;TRIM(E5172) &amp; "&lt;/d&gt;"</f>
        <v>&lt;d&gt;SCREW,CAP,HEXAGON HEAD SCREW,CAP,HEXAGON&lt;/d&gt;</v>
      </c>
      <c r="J5172" t="str">
        <f>H5172&amp;I5172&amp;"&lt;c&gt;" &amp; A5172 &amp; "&lt;/c&gt;" &amp;"&lt;aka&gt;" &amp;C5172&amp; "&lt;/aka&gt;"</f>
        <v>&lt;p&gt;5305009422196&lt;/p&gt;&lt;d&gt;SCREW,CAP,HEXAGON HEAD SCREW,CAP,HEXAGON&lt;/d&gt;&lt;c&gt;SCY13&lt;/c&gt;&lt;aka&gt;5305009422196&lt;/aka&gt;</v>
      </c>
    </row>
    <row r="5173" spans="1:10">
      <c r="A5173" s="1" t="s">
        <v>23135</v>
      </c>
      <c r="B5173" t="s">
        <v>16295</v>
      </c>
      <c r="C5173" s="7" t="s">
        <v>4599</v>
      </c>
      <c r="D5173" s="8" t="s">
        <v>24926</v>
      </c>
      <c r="E5173" t="str">
        <f>TRIM(F5173)&amp;IF(RIGHT(TRIM(F5173),1)=",",TRIM(G5173)," "&amp;TRIM(G5173))</f>
        <v>SCREW,CAP,HEXAGON HEAD SCREW,CAP,HEXAGON</v>
      </c>
      <c r="F5173" t="str">
        <f>VLOOKUP(C5173,C$2:F$65001,3,FALSE)</f>
        <v>SCREW,CAP,HEXAGON HEAD</v>
      </c>
      <c r="G5173" t="str">
        <f>VLOOKUP(C5173,C$2:G$65001,4,FALSE)</f>
        <v xml:space="preserve">SCREW,CAP,HEXAGON  </v>
      </c>
      <c r="H5173" t="str">
        <f>"&lt;p&gt;" &amp;TRIM(B5173) &amp; "&lt;/p&gt;"</f>
        <v>&lt;p&gt;403420&lt;/p&gt;</v>
      </c>
      <c r="I5173" t="str">
        <f>"&lt;d&gt;" &amp;TRIM(E5173) &amp; "&lt;/d&gt;"</f>
        <v>&lt;d&gt;SCREW,CAP,HEXAGON HEAD SCREW,CAP,HEXAGON&lt;/d&gt;</v>
      </c>
      <c r="J5173" t="str">
        <f>H5173&amp;I5173&amp;"&lt;c&gt;" &amp; A5173 &amp; "&lt;/c&gt;" &amp;"&lt;aka&gt;" &amp;C5173&amp; "&lt;/aka&gt;"</f>
        <v>&lt;p&gt;403420&lt;/p&gt;&lt;d&gt;SCREW,CAP,HEXAGON HEAD SCREW,CAP,HEXAGON&lt;/d&gt;&lt;c&gt;5X050&lt;/c&gt;&lt;aka&gt;5305009422196&lt;/aka&gt;</v>
      </c>
    </row>
    <row r="5174" spans="1:10">
      <c r="A5174" s="1" t="s">
        <v>5158</v>
      </c>
      <c r="B5174" t="s">
        <v>16298</v>
      </c>
      <c r="C5174" s="7" t="s">
        <v>4599</v>
      </c>
      <c r="D5174" s="8" t="s">
        <v>24926</v>
      </c>
      <c r="E5174" t="str">
        <f>TRIM(F5174)&amp;IF(RIGHT(TRIM(F5174),1)=",",TRIM(G5174)," "&amp;TRIM(G5174))</f>
        <v>SCREW,CAP,HEXAGON HEAD SCREW,CAP,HEXAGON</v>
      </c>
      <c r="F5174" t="str">
        <f>VLOOKUP(C5174,C$2:F$65001,3,FALSE)</f>
        <v>SCREW,CAP,HEXAGON HEAD</v>
      </c>
      <c r="G5174" t="str">
        <f>VLOOKUP(C5174,C$2:G$65001,4,FALSE)</f>
        <v xml:space="preserve">SCREW,CAP,HEXAGON  </v>
      </c>
      <c r="H5174" t="str">
        <f>"&lt;p&gt;" &amp;TRIM(B5174) &amp; "&lt;/p&gt;"</f>
        <v>&lt;p&gt;MS35301+60&lt;/p&gt;</v>
      </c>
      <c r="I5174" t="str">
        <f>"&lt;d&gt;" &amp;TRIM(E5174) &amp; "&lt;/d&gt;"</f>
        <v>&lt;d&gt;SCREW,CAP,HEXAGON HEAD SCREW,CAP,HEXAGON&lt;/d&gt;</v>
      </c>
      <c r="J5174" t="str">
        <f>H5174&amp;I5174&amp;"&lt;c&gt;" &amp; A5174 &amp; "&lt;/c&gt;" &amp;"&lt;aka&gt;" &amp;C5174&amp; "&lt;/aka&gt;"</f>
        <v>&lt;p&gt;MS35301+60&lt;/p&gt;&lt;d&gt;SCREW,CAP,HEXAGON HEAD SCREW,CAP,HEXAGON&lt;/d&gt;&lt;c&gt;96906&lt;/c&gt;&lt;aka&gt;5305009422196&lt;/aka&gt;</v>
      </c>
    </row>
    <row r="5175" spans="1:10">
      <c r="A5175" s="1" t="s">
        <v>22937</v>
      </c>
      <c r="B5175" t="s">
        <v>16300</v>
      </c>
      <c r="C5175" s="7" t="s">
        <v>4599</v>
      </c>
      <c r="D5175" s="8" t="s">
        <v>24926</v>
      </c>
      <c r="E5175" t="str">
        <f>TRIM(F5175)&amp;IF(RIGHT(TRIM(F5175),1)=",",TRIM(G5175)," "&amp;TRIM(G5175))</f>
        <v>SCREW,CAP,HEXAGON HEAD SCREW,CAP,HEXAGON</v>
      </c>
      <c r="F5175" t="str">
        <f>VLOOKUP(C5175,C$2:F$65001,3,FALSE)</f>
        <v>SCREW,CAP,HEXAGON HEAD</v>
      </c>
      <c r="G5175" t="str">
        <f>VLOOKUP(C5175,C$2:G$65001,4,FALSE)</f>
        <v xml:space="preserve">SCREW,CAP,HEXAGON  </v>
      </c>
      <c r="H5175" t="str">
        <f>"&lt;p&gt;" &amp;TRIM(B5175) &amp; "&lt;/p&gt;"</f>
        <v>&lt;p&gt;1C6175P17&lt;/p&gt;</v>
      </c>
      <c r="I5175" t="str">
        <f>"&lt;d&gt;" &amp;TRIM(E5175) &amp; "&lt;/d&gt;"</f>
        <v>&lt;d&gt;SCREW,CAP,HEXAGON HEAD SCREW,CAP,HEXAGON&lt;/d&gt;</v>
      </c>
      <c r="J5175" t="str">
        <f>H5175&amp;I5175&amp;"&lt;c&gt;" &amp; A5175 &amp; "&lt;/c&gt;" &amp;"&lt;aka&gt;" &amp;C5175&amp; "&lt;/aka&gt;"</f>
        <v>&lt;p&gt;1C6175P17&lt;/p&gt;&lt;d&gt;SCREW,CAP,HEXAGON HEAD SCREW,CAP,HEXAGON&lt;/d&gt;&lt;c&gt;07482&lt;/c&gt;&lt;aka&gt;5305009422196&lt;/aka&gt;</v>
      </c>
    </row>
    <row r="5176" spans="1:10">
      <c r="A5176" s="1" t="s">
        <v>5158</v>
      </c>
      <c r="B5176" t="s">
        <v>16302</v>
      </c>
      <c r="C5176" s="7" t="s">
        <v>4599</v>
      </c>
      <c r="D5176" s="8" t="s">
        <v>24926</v>
      </c>
      <c r="E5176" t="str">
        <f>TRIM(F5176)&amp;IF(RIGHT(TRIM(F5176),1)=",",TRIM(G5176)," "&amp;TRIM(G5176))</f>
        <v>SCREW,CAP,HEXAGON HEAD SCREW,CAP,HEXAGON</v>
      </c>
      <c r="F5176" t="str">
        <f>VLOOKUP(C5176,C$2:F$65001,3,FALSE)</f>
        <v>SCREW,CAP,HEXAGON HEAD</v>
      </c>
      <c r="G5176" t="str">
        <f>VLOOKUP(C5176,C$2:G$65001,4,FALSE)</f>
        <v xml:space="preserve">SCREW,CAP,HEXAGON  </v>
      </c>
      <c r="H5176" t="str">
        <f>"&lt;p&gt;" &amp;TRIM(B5176) &amp; "&lt;/p&gt;"</f>
        <v>&lt;p&gt;MS18154-60&lt;/p&gt;</v>
      </c>
      <c r="I5176" t="str">
        <f>"&lt;d&gt;" &amp;TRIM(E5176) &amp; "&lt;/d&gt;"</f>
        <v>&lt;d&gt;SCREW,CAP,HEXAGON HEAD SCREW,CAP,HEXAGON&lt;/d&gt;</v>
      </c>
      <c r="J5176" t="str">
        <f>H5176&amp;I5176&amp;"&lt;c&gt;" &amp; A5176 &amp; "&lt;/c&gt;" &amp;"&lt;aka&gt;" &amp;C5176&amp; "&lt;/aka&gt;"</f>
        <v>&lt;p&gt;MS18154-60&lt;/p&gt;&lt;d&gt;SCREW,CAP,HEXAGON HEAD SCREW,CAP,HEXAGON&lt;/d&gt;&lt;c&gt;96906&lt;/c&gt;&lt;aka&gt;5305009422196&lt;/aka&gt;</v>
      </c>
    </row>
    <row r="5177" spans="1:10">
      <c r="A5177" s="1" t="s">
        <v>22582</v>
      </c>
      <c r="B5177" t="s">
        <v>16304</v>
      </c>
      <c r="C5177" s="7" t="s">
        <v>4599</v>
      </c>
      <c r="D5177" s="8" t="s">
        <v>24926</v>
      </c>
      <c r="E5177" t="str">
        <f>TRIM(F5177)&amp;IF(RIGHT(TRIM(F5177),1)=",",TRIM(G5177)," "&amp;TRIM(G5177))</f>
        <v>SCREW,CAP,HEXAGON HEAD SCREW,CAP,HEXAGON</v>
      </c>
      <c r="F5177" t="str">
        <f>VLOOKUP(C5177,C$2:F$65001,3,FALSE)</f>
        <v>SCREW,CAP,HEXAGON HEAD</v>
      </c>
      <c r="G5177" t="str">
        <f>VLOOKUP(C5177,C$2:G$65001,4,FALSE)</f>
        <v xml:space="preserve">SCREW,CAP,HEXAGON  </v>
      </c>
      <c r="H5177" t="str">
        <f>"&lt;p&gt;" &amp;TRIM(B5177) &amp; "&lt;/p&gt;"</f>
        <v>&lt;p&gt;180122&lt;/p&gt;</v>
      </c>
      <c r="I5177" t="str">
        <f>"&lt;d&gt;" &amp;TRIM(E5177) &amp; "&lt;/d&gt;"</f>
        <v>&lt;d&gt;SCREW,CAP,HEXAGON HEAD SCREW,CAP,HEXAGON&lt;/d&gt;</v>
      </c>
      <c r="J5177" t="str">
        <f>H5177&amp;I5177&amp;"&lt;c&gt;" &amp; A5177 &amp; "&lt;/c&gt;" &amp;"&lt;aka&gt;" &amp;C5177&amp; "&lt;/aka&gt;"</f>
        <v>&lt;p&gt;180122&lt;/p&gt;&lt;d&gt;SCREW,CAP,HEXAGON HEAD SCREW,CAP,HEXAGON&lt;/d&gt;&lt;c&gt;338X5&lt;/c&gt;&lt;aka&gt;5305009422196&lt;/aka&gt;</v>
      </c>
    </row>
    <row r="5178" spans="1:10">
      <c r="A5178" s="1" t="s">
        <v>23137</v>
      </c>
      <c r="B5178" t="s">
        <v>16308</v>
      </c>
      <c r="C5178" s="7" t="s">
        <v>4599</v>
      </c>
      <c r="D5178" s="8" t="s">
        <v>24926</v>
      </c>
      <c r="E5178" t="str">
        <f>TRIM(F5178)&amp;IF(RIGHT(TRIM(F5178),1)=",",TRIM(G5178)," "&amp;TRIM(G5178))</f>
        <v>SCREW,CAP,HEXAGON HEAD SCREW,CAP,HEXAGON</v>
      </c>
      <c r="F5178" t="str">
        <f>VLOOKUP(C5178,C$2:F$65001,3,FALSE)</f>
        <v>SCREW,CAP,HEXAGON HEAD</v>
      </c>
      <c r="G5178" t="str">
        <f>VLOOKUP(C5178,C$2:G$65001,4,FALSE)</f>
        <v xml:space="preserve">SCREW,CAP,HEXAGON  </v>
      </c>
      <c r="H5178" t="str">
        <f>"&lt;p&gt;" &amp;TRIM(B5178) &amp; "&lt;/p&gt;"</f>
        <v>&lt;p&gt;179839&lt;/p&gt;</v>
      </c>
      <c r="I5178" t="str">
        <f>"&lt;d&gt;" &amp;TRIM(E5178) &amp; "&lt;/d&gt;"</f>
        <v>&lt;d&gt;SCREW,CAP,HEXAGON HEAD SCREW,CAP,HEXAGON&lt;/d&gt;</v>
      </c>
      <c r="J5178" t="str">
        <f>H5178&amp;I5178&amp;"&lt;c&gt;" &amp; A5178 &amp; "&lt;/c&gt;" &amp;"&lt;aka&gt;" &amp;C5178&amp; "&lt;/aka&gt;"</f>
        <v>&lt;p&gt;179839&lt;/p&gt;&lt;d&gt;SCREW,CAP,HEXAGON HEAD SCREW,CAP,HEXAGON&lt;/d&gt;&lt;c&gt;72915&lt;/c&gt;&lt;aka&gt;5305009422196&lt;/aka&gt;</v>
      </c>
    </row>
    <row r="5179" spans="1:10">
      <c r="A5179" s="1" t="s">
        <v>22889</v>
      </c>
      <c r="B5179" t="s">
        <v>16311</v>
      </c>
      <c r="C5179" s="7" t="s">
        <v>4599</v>
      </c>
      <c r="D5179" s="8" t="s">
        <v>24926</v>
      </c>
      <c r="E5179" t="str">
        <f>TRIM(F5179)&amp;IF(RIGHT(TRIM(F5179),1)=",",TRIM(G5179)," "&amp;TRIM(G5179))</f>
        <v>SCREW,CAP,HEXAGON HEAD SCREW,CAP,HEXAGON</v>
      </c>
      <c r="F5179" t="str">
        <f>VLOOKUP(C5179,C$2:F$65001,3,FALSE)</f>
        <v>SCREW,CAP,HEXAGON HEAD</v>
      </c>
      <c r="G5179" t="str">
        <f>VLOOKUP(C5179,C$2:G$65001,4,FALSE)</f>
        <v xml:space="preserve">SCREW,CAP,HEXAGON  </v>
      </c>
      <c r="H5179" t="str">
        <f>"&lt;p&gt;" &amp;TRIM(B5179) &amp; "&lt;/p&gt;"</f>
        <v>&lt;p&gt;MS35297-60&lt;/p&gt;</v>
      </c>
      <c r="I5179" t="str">
        <f>"&lt;d&gt;" &amp;TRIM(E5179) &amp; "&lt;/d&gt;"</f>
        <v>&lt;d&gt;SCREW,CAP,HEXAGON HEAD SCREW,CAP,HEXAGON&lt;/d&gt;</v>
      </c>
      <c r="J5179" t="str">
        <f>H5179&amp;I5179&amp;"&lt;c&gt;" &amp; A5179 &amp; "&lt;/c&gt;" &amp;"&lt;aka&gt;" &amp;C5179&amp; "&lt;/aka&gt;"</f>
        <v>&lt;p&gt;MS35297-60&lt;/p&gt;&lt;d&gt;SCREW,CAP,HEXAGON HEAD SCREW,CAP,HEXAGON&lt;/d&gt;&lt;c&gt;D9182&lt;/c&gt;&lt;aka&gt;5305009422196&lt;/aka&gt;</v>
      </c>
    </row>
    <row r="5180" spans="1:10">
      <c r="A5180" s="1" t="s">
        <v>22618</v>
      </c>
      <c r="B5180" t="s">
        <v>16313</v>
      </c>
      <c r="C5180" s="7" t="s">
        <v>4599</v>
      </c>
      <c r="D5180" s="8" t="s">
        <v>24926</v>
      </c>
      <c r="E5180" t="str">
        <f>TRIM(F5180)&amp;IF(RIGHT(TRIM(F5180),1)=",",TRIM(G5180)," "&amp;TRIM(G5180))</f>
        <v>SCREW,CAP,HEXAGON HEAD SCREW,CAP,HEXAGON</v>
      </c>
      <c r="F5180" t="str">
        <f>VLOOKUP(C5180,C$2:F$65001,3,FALSE)</f>
        <v>SCREW,CAP,HEXAGON HEAD</v>
      </c>
      <c r="G5180" t="str">
        <f>VLOOKUP(C5180,C$2:G$65001,4,FALSE)</f>
        <v xml:space="preserve">SCREW,CAP,HEXAGON  </v>
      </c>
      <c r="H5180" t="str">
        <f>"&lt;p&gt;" &amp;TRIM(B5180) &amp; "&lt;/p&gt;"</f>
        <v>&lt;p&gt;13-616&lt;/p&gt;</v>
      </c>
      <c r="I5180" t="str">
        <f>"&lt;d&gt;" &amp;TRIM(E5180) &amp; "&lt;/d&gt;"</f>
        <v>&lt;d&gt;SCREW,CAP,HEXAGON HEAD SCREW,CAP,HEXAGON&lt;/d&gt;</v>
      </c>
      <c r="J5180" t="str">
        <f>H5180&amp;I5180&amp;"&lt;c&gt;" &amp; A5180 &amp; "&lt;/c&gt;" &amp;"&lt;aka&gt;" &amp;C5180&amp; "&lt;/aka&gt;"</f>
        <v>&lt;p&gt;13-616&lt;/p&gt;&lt;d&gt;SCREW,CAP,HEXAGON HEAD SCREW,CAP,HEXAGON&lt;/d&gt;&lt;c&gt;10988&lt;/c&gt;&lt;aka&gt;5305009422196&lt;/aka&gt;</v>
      </c>
    </row>
    <row r="5181" spans="1:10">
      <c r="A5181" s="1" t="s">
        <v>5158</v>
      </c>
      <c r="B5181" t="s">
        <v>16315</v>
      </c>
      <c r="C5181" s="7" t="s">
        <v>4599</v>
      </c>
      <c r="D5181" s="8" t="s">
        <v>24926</v>
      </c>
      <c r="E5181" t="str">
        <f>TRIM(F5181)&amp;IF(RIGHT(TRIM(F5181),1)=",",TRIM(G5181)," "&amp;TRIM(G5181))</f>
        <v>SCREW,CAP,HEXAGON HEAD SCREW,CAP,HEXAGON</v>
      </c>
      <c r="F5181" t="str">
        <f>VLOOKUP(C5181,C$2:F$65001,3,FALSE)</f>
        <v>SCREW,CAP,HEXAGON HEAD</v>
      </c>
      <c r="G5181" t="str">
        <f>VLOOKUP(C5181,C$2:G$65001,4,FALSE)</f>
        <v xml:space="preserve">SCREW,CAP,HEXAGON  </v>
      </c>
      <c r="H5181" t="str">
        <f>"&lt;p&gt;" &amp;TRIM(B5181) &amp; "&lt;/p&gt;"</f>
        <v>&lt;p&gt;MS35301-60&lt;/p&gt;</v>
      </c>
      <c r="I5181" t="str">
        <f>"&lt;d&gt;" &amp;TRIM(E5181) &amp; "&lt;/d&gt;"</f>
        <v>&lt;d&gt;SCREW,CAP,HEXAGON HEAD SCREW,CAP,HEXAGON&lt;/d&gt;</v>
      </c>
      <c r="J5181" t="str">
        <f>H5181&amp;I5181&amp;"&lt;c&gt;" &amp; A5181 &amp; "&lt;/c&gt;" &amp;"&lt;aka&gt;" &amp;C5181&amp; "&lt;/aka&gt;"</f>
        <v>&lt;p&gt;MS35301-60&lt;/p&gt;&lt;d&gt;SCREW,CAP,HEXAGON HEAD SCREW,CAP,HEXAGON&lt;/d&gt;&lt;c&gt;96906&lt;/c&gt;&lt;aka&gt;5305009422196&lt;/aka&gt;</v>
      </c>
    </row>
    <row r="5182" spans="1:10">
      <c r="A5182" s="1" t="s">
        <v>22889</v>
      </c>
      <c r="B5182" t="s">
        <v>16317</v>
      </c>
      <c r="C5182" s="7" t="s">
        <v>4599</v>
      </c>
      <c r="D5182" s="8" t="s">
        <v>24926</v>
      </c>
      <c r="E5182" t="str">
        <f>TRIM(F5182)&amp;IF(RIGHT(TRIM(F5182),1)=",",TRIM(G5182)," "&amp;TRIM(G5182))</f>
        <v>SCREW,CAP,HEXAGON HEAD SCREW,CAP,HEXAGON</v>
      </c>
      <c r="F5182" t="str">
        <f>VLOOKUP(C5182,C$2:F$65001,3,FALSE)</f>
        <v>SCREW,CAP,HEXAGON HEAD</v>
      </c>
      <c r="G5182" t="str">
        <f>VLOOKUP(C5182,C$2:G$65001,4,FALSE)</f>
        <v xml:space="preserve">SCREW,CAP,HEXAGON  </v>
      </c>
      <c r="H5182" t="str">
        <f>"&lt;p&gt;" &amp;TRIM(B5182) &amp; "&lt;/p&gt;"</f>
        <v>&lt;p&gt;MS90725-60&lt;/p&gt;</v>
      </c>
      <c r="I5182" t="str">
        <f>"&lt;d&gt;" &amp;TRIM(E5182) &amp; "&lt;/d&gt;"</f>
        <v>&lt;d&gt;SCREW,CAP,HEXAGON HEAD SCREW,CAP,HEXAGON&lt;/d&gt;</v>
      </c>
      <c r="J5182" t="str">
        <f>H5182&amp;I5182&amp;"&lt;c&gt;" &amp; A5182 &amp; "&lt;/c&gt;" &amp;"&lt;aka&gt;" &amp;C5182&amp; "&lt;/aka&gt;"</f>
        <v>&lt;p&gt;MS90725-60&lt;/p&gt;&lt;d&gt;SCREW,CAP,HEXAGON HEAD SCREW,CAP,HEXAGON&lt;/d&gt;&lt;c&gt;D9182&lt;/c&gt;&lt;aka&gt;5305009422196&lt;/aka&gt;</v>
      </c>
    </row>
    <row r="5183" spans="1:10">
      <c r="A5183" s="1" t="s">
        <v>22854</v>
      </c>
      <c r="B5183" t="s">
        <v>16319</v>
      </c>
      <c r="C5183" s="7" t="s">
        <v>4599</v>
      </c>
      <c r="D5183" s="8" t="s">
        <v>24926</v>
      </c>
      <c r="E5183" t="str">
        <f>TRIM(F5183)&amp;IF(RIGHT(TRIM(F5183),1)=",",TRIM(G5183)," "&amp;TRIM(G5183))</f>
        <v>SCREW,CAP,HEXAGON HEAD SCREW,CAP,HEXAGON</v>
      </c>
      <c r="F5183" t="str">
        <f>VLOOKUP(C5183,C$2:F$65001,3,FALSE)</f>
        <v>SCREW,CAP,HEXAGON HEAD</v>
      </c>
      <c r="G5183" t="str">
        <f>VLOOKUP(C5183,C$2:G$65001,4,FALSE)</f>
        <v xml:space="preserve">SCREW,CAP,HEXAGON  </v>
      </c>
      <c r="H5183" t="str">
        <f>"&lt;p&gt;" &amp;TRIM(B5183) &amp; "&lt;/p&gt;"</f>
        <v>&lt;p&gt;9427321&lt;/p&gt;</v>
      </c>
      <c r="I5183" t="str">
        <f>"&lt;d&gt;" &amp;TRIM(E5183) &amp; "&lt;/d&gt;"</f>
        <v>&lt;d&gt;SCREW,CAP,HEXAGON HEAD SCREW,CAP,HEXAGON&lt;/d&gt;</v>
      </c>
      <c r="J5183" t="str">
        <f>H5183&amp;I5183&amp;"&lt;c&gt;" &amp; A5183 &amp; "&lt;/c&gt;" &amp;"&lt;aka&gt;" &amp;C5183&amp; "&lt;/aka&gt;"</f>
        <v>&lt;p&gt;9427321&lt;/p&gt;&lt;d&gt;SCREW,CAP,HEXAGON HEAD SCREW,CAP,HEXAGON&lt;/d&gt;&lt;c&gt;11862&lt;/c&gt;&lt;aka&gt;5305009422196&lt;/aka&gt;</v>
      </c>
    </row>
    <row r="5184" spans="1:10">
      <c r="A5184" s="1" t="s">
        <v>23138</v>
      </c>
      <c r="B5184" t="s">
        <v>16322</v>
      </c>
      <c r="C5184" s="7" t="s">
        <v>4599</v>
      </c>
      <c r="D5184" s="8" t="s">
        <v>24926</v>
      </c>
      <c r="E5184" t="str">
        <f>TRIM(F5184)&amp;IF(RIGHT(TRIM(F5184),1)=",",TRIM(G5184)," "&amp;TRIM(G5184))</f>
        <v>SCREW,CAP,HEXAGON HEAD SCREW,CAP,HEXAGON</v>
      </c>
      <c r="F5184" t="str">
        <f>VLOOKUP(C5184,C$2:F$65001,3,FALSE)</f>
        <v>SCREW,CAP,HEXAGON HEAD</v>
      </c>
      <c r="G5184" t="str">
        <f>VLOOKUP(C5184,C$2:G$65001,4,FALSE)</f>
        <v xml:space="preserve">SCREW,CAP,HEXAGON  </v>
      </c>
      <c r="H5184" t="str">
        <f>"&lt;p&gt;" &amp;TRIM(B5184) &amp; "&lt;/p&gt;"</f>
        <v>&lt;p&gt;29418822&lt;/p&gt;</v>
      </c>
      <c r="I5184" t="str">
        <f>"&lt;d&gt;" &amp;TRIM(E5184) &amp; "&lt;/d&gt;"</f>
        <v>&lt;d&gt;SCREW,CAP,HEXAGON HEAD SCREW,CAP,HEXAGON&lt;/d&gt;</v>
      </c>
      <c r="J5184" t="str">
        <f>H5184&amp;I5184&amp;"&lt;c&gt;" &amp; A5184 &amp; "&lt;/c&gt;" &amp;"&lt;aka&gt;" &amp;C5184&amp; "&lt;/aka&gt;"</f>
        <v>&lt;p&gt;29418822&lt;/p&gt;&lt;d&gt;SCREW,CAP,HEXAGON HEAD SCREW,CAP,HEXAGON&lt;/d&gt;&lt;c&gt;51186&lt;/c&gt;&lt;aka&gt;5305009422196&lt;/aka&gt;</v>
      </c>
    </row>
    <row r="5185" spans="1:10">
      <c r="A5185" s="1" t="s">
        <v>5158</v>
      </c>
      <c r="B5185" t="s">
        <v>16325</v>
      </c>
      <c r="C5185" s="7" t="s">
        <v>4599</v>
      </c>
      <c r="D5185" s="8" t="s">
        <v>24926</v>
      </c>
      <c r="E5185" t="str">
        <f>TRIM(F5185)&amp;IF(RIGHT(TRIM(F5185),1)=",",TRIM(G5185)," "&amp;TRIM(G5185))</f>
        <v>SCREW,CAP,HEXAGON HEAD SCREW,CAP,HEXAGON</v>
      </c>
      <c r="F5185" t="str">
        <f>VLOOKUP(C5185,C$2:F$65001,3,FALSE)</f>
        <v>SCREW,CAP,HEXAGON HEAD</v>
      </c>
      <c r="G5185" t="str">
        <f>VLOOKUP(C5185,C$2:G$65001,4,FALSE)</f>
        <v xml:space="preserve">SCREW,CAP,HEXAGON  </v>
      </c>
      <c r="H5185" t="str">
        <f>"&lt;p&gt;" &amp;TRIM(B5185) &amp; "&lt;/p&gt;"</f>
        <v>&lt;p&gt;MS51095-360&lt;/p&gt;</v>
      </c>
      <c r="I5185" t="str">
        <f>"&lt;d&gt;" &amp;TRIM(E5185) &amp; "&lt;/d&gt;"</f>
        <v>&lt;d&gt;SCREW,CAP,HEXAGON HEAD SCREW,CAP,HEXAGON&lt;/d&gt;</v>
      </c>
      <c r="J5185" t="str">
        <f>H5185&amp;I5185&amp;"&lt;c&gt;" &amp; A5185 &amp; "&lt;/c&gt;" &amp;"&lt;aka&gt;" &amp;C5185&amp; "&lt;/aka&gt;"</f>
        <v>&lt;p&gt;MS51095-360&lt;/p&gt;&lt;d&gt;SCREW,CAP,HEXAGON HEAD SCREW,CAP,HEXAGON&lt;/d&gt;&lt;c&gt;96906&lt;/c&gt;&lt;aka&gt;5305009422196&lt;/aka&gt;</v>
      </c>
    </row>
    <row r="5186" spans="1:10">
      <c r="A5186" s="1" t="s">
        <v>22889</v>
      </c>
      <c r="B5186" t="s">
        <v>16327</v>
      </c>
      <c r="C5186" s="7" t="s">
        <v>4599</v>
      </c>
      <c r="D5186" s="8" t="s">
        <v>24926</v>
      </c>
      <c r="E5186" t="str">
        <f>TRIM(F5186)&amp;IF(RIGHT(TRIM(F5186),1)=",",TRIM(G5186)," "&amp;TRIM(G5186))</f>
        <v>SCREW,CAP,HEXAGON HEAD SCREW,CAP,HEXAGON</v>
      </c>
      <c r="F5186" t="str">
        <f>VLOOKUP(C5186,C$2:F$65001,3,FALSE)</f>
        <v>SCREW,CAP,HEXAGON HEAD</v>
      </c>
      <c r="G5186" t="str">
        <f>VLOOKUP(C5186,C$2:G$65001,4,FALSE)</f>
        <v xml:space="preserve">SCREW,CAP,HEXAGON  </v>
      </c>
      <c r="H5186" t="str">
        <f>"&lt;p&gt;" &amp;TRIM(B5186) &amp; "&lt;/p&gt;"</f>
        <v>&lt;p&gt;21894&lt;/p&gt;</v>
      </c>
      <c r="I5186" t="str">
        <f>"&lt;d&gt;" &amp;TRIM(E5186) &amp; "&lt;/d&gt;"</f>
        <v>&lt;d&gt;SCREW,CAP,HEXAGON HEAD SCREW,CAP,HEXAGON&lt;/d&gt;</v>
      </c>
      <c r="J5186" t="str">
        <f>H5186&amp;I5186&amp;"&lt;c&gt;" &amp; A5186 &amp; "&lt;/c&gt;" &amp;"&lt;aka&gt;" &amp;C5186&amp; "&lt;/aka&gt;"</f>
        <v>&lt;p&gt;21894&lt;/p&gt;&lt;d&gt;SCREW,CAP,HEXAGON HEAD SCREW,CAP,HEXAGON&lt;/d&gt;&lt;c&gt;D9182&lt;/c&gt;&lt;aka&gt;5305009422196&lt;/aka&gt;</v>
      </c>
    </row>
    <row r="5187" spans="1:10">
      <c r="A5187" s="1" t="s">
        <v>22582</v>
      </c>
      <c r="B5187" t="s">
        <v>16329</v>
      </c>
      <c r="C5187" s="7" t="s">
        <v>4599</v>
      </c>
      <c r="D5187" s="8" t="s">
        <v>24926</v>
      </c>
      <c r="E5187" t="str">
        <f>TRIM(F5187)&amp;IF(RIGHT(TRIM(F5187),1)=",",TRIM(G5187)," "&amp;TRIM(G5187))</f>
        <v>SCREW,CAP,HEXAGON HEAD SCREW,CAP,HEXAGON</v>
      </c>
      <c r="F5187" t="str">
        <f>VLOOKUP(C5187,C$2:F$65001,3,FALSE)</f>
        <v>SCREW,CAP,HEXAGON HEAD</v>
      </c>
      <c r="G5187" t="str">
        <f>VLOOKUP(C5187,C$2:G$65001,4,FALSE)</f>
        <v xml:space="preserve">SCREW,CAP,HEXAGON  </v>
      </c>
      <c r="H5187" t="str">
        <f>"&lt;p&gt;" &amp;TRIM(B5187) &amp; "&lt;/p&gt;"</f>
        <v>&lt;p&gt;ESP-B-2.121-PP&lt;/p&gt;</v>
      </c>
      <c r="I5187" t="str">
        <f>"&lt;d&gt;" &amp;TRIM(E5187) &amp; "&lt;/d&gt;"</f>
        <v>&lt;d&gt;SCREW,CAP,HEXAGON HEAD SCREW,CAP,HEXAGON&lt;/d&gt;</v>
      </c>
      <c r="J5187" t="str">
        <f>H5187&amp;I5187&amp;"&lt;c&gt;" &amp; A5187 &amp; "&lt;/c&gt;" &amp;"&lt;aka&gt;" &amp;C5187&amp; "&lt;/aka&gt;"</f>
        <v>&lt;p&gt;ESP-B-2.121-PP&lt;/p&gt;&lt;d&gt;SCREW,CAP,HEXAGON HEAD SCREW,CAP,HEXAGON&lt;/d&gt;&lt;c&gt;338X5&lt;/c&gt;&lt;aka&gt;5305009422196&lt;/aka&gt;</v>
      </c>
    </row>
    <row r="5188" spans="1:10">
      <c r="A5188" s="1" t="s">
        <v>22770</v>
      </c>
      <c r="B5188" t="s">
        <v>16331</v>
      </c>
      <c r="C5188" s="7" t="s">
        <v>4599</v>
      </c>
      <c r="D5188" s="8" t="s">
        <v>24926</v>
      </c>
      <c r="E5188" t="str">
        <f>TRIM(F5188)&amp;IF(RIGHT(TRIM(F5188),1)=",",TRIM(G5188)," "&amp;TRIM(G5188))</f>
        <v>SCREW,CAP,HEXAGON HEAD SCREW,CAP,HEXAGON</v>
      </c>
      <c r="F5188" t="str">
        <f>VLOOKUP(C5188,C$2:F$65001,3,FALSE)</f>
        <v>SCREW,CAP,HEXAGON HEAD</v>
      </c>
      <c r="G5188" t="str">
        <f>VLOOKUP(C5188,C$2:G$65001,4,FALSE)</f>
        <v xml:space="preserve">SCREW,CAP,HEXAGON  </v>
      </c>
      <c r="H5188" t="str">
        <f>"&lt;p&gt;" &amp;TRIM(B5188) &amp; "&lt;/p&gt;"</f>
        <v>&lt;p&gt;5305PL0837178&lt;/p&gt;</v>
      </c>
      <c r="I5188" t="str">
        <f>"&lt;d&gt;" &amp;TRIM(E5188) &amp; "&lt;/d&gt;"</f>
        <v>&lt;d&gt;SCREW,CAP,HEXAGON HEAD SCREW,CAP,HEXAGON&lt;/d&gt;</v>
      </c>
      <c r="J5188" t="str">
        <f>H5188&amp;I5188&amp;"&lt;c&gt;" &amp; A5188 &amp; "&lt;/c&gt;" &amp;"&lt;aka&gt;" &amp;C5188&amp; "&lt;/aka&gt;"</f>
        <v>&lt;p&gt;5305PL0837178&lt;/p&gt;&lt;d&gt;SCREW,CAP,HEXAGON HEAD SCREW,CAP,HEXAGON&lt;/d&gt;&lt;c&gt;9009H&lt;/c&gt;&lt;aka&gt;5305009422196&lt;/aka&gt;</v>
      </c>
    </row>
    <row r="5189" spans="1:10">
      <c r="A5189" s="1" t="s">
        <v>22937</v>
      </c>
      <c r="B5189" t="s">
        <v>16333</v>
      </c>
      <c r="C5189" s="7" t="s">
        <v>4599</v>
      </c>
      <c r="D5189" s="8" t="s">
        <v>24926</v>
      </c>
      <c r="E5189" t="str">
        <f>TRIM(F5189)&amp;IF(RIGHT(TRIM(F5189),1)=",",TRIM(G5189)," "&amp;TRIM(G5189))</f>
        <v>SCREW,CAP,HEXAGON HEAD SCREW,CAP,HEXAGON</v>
      </c>
      <c r="F5189" t="str">
        <f>VLOOKUP(C5189,C$2:F$65001,3,FALSE)</f>
        <v>SCREW,CAP,HEXAGON HEAD</v>
      </c>
      <c r="G5189" t="str">
        <f>VLOOKUP(C5189,C$2:G$65001,4,FALSE)</f>
        <v xml:space="preserve">SCREW,CAP,HEXAGON  </v>
      </c>
      <c r="H5189" t="str">
        <f>"&lt;p&gt;" &amp;TRIM(B5189) &amp; "&lt;/p&gt;"</f>
        <v>&lt;p&gt;9428M65P20&lt;/p&gt;</v>
      </c>
      <c r="I5189" t="str">
        <f>"&lt;d&gt;" &amp;TRIM(E5189) &amp; "&lt;/d&gt;"</f>
        <v>&lt;d&gt;SCREW,CAP,HEXAGON HEAD SCREW,CAP,HEXAGON&lt;/d&gt;</v>
      </c>
      <c r="J5189" t="str">
        <f>H5189&amp;I5189&amp;"&lt;c&gt;" &amp; A5189 &amp; "&lt;/c&gt;" &amp;"&lt;aka&gt;" &amp;C5189&amp; "&lt;/aka&gt;"</f>
        <v>&lt;p&gt;9428M65P20&lt;/p&gt;&lt;d&gt;SCREW,CAP,HEXAGON HEAD SCREW,CAP,HEXAGON&lt;/d&gt;&lt;c&gt;07482&lt;/c&gt;&lt;aka&gt;5305009422196&lt;/aka&gt;</v>
      </c>
    </row>
    <row r="5190" spans="1:10">
      <c r="A5190" s="1" t="s">
        <v>23139</v>
      </c>
      <c r="B5190" t="s">
        <v>16335</v>
      </c>
      <c r="C5190" s="7" t="s">
        <v>4599</v>
      </c>
      <c r="D5190" s="8" t="s">
        <v>24926</v>
      </c>
      <c r="E5190" t="str">
        <f>TRIM(F5190)&amp;IF(RIGHT(TRIM(F5190),1)=",",TRIM(G5190)," "&amp;TRIM(G5190))</f>
        <v>SCREW,CAP,HEXAGON HEAD SCREW,CAP,HEXAGON</v>
      </c>
      <c r="F5190" t="str">
        <f>VLOOKUP(C5190,C$2:F$65001,3,FALSE)</f>
        <v>SCREW,CAP,HEXAGON HEAD</v>
      </c>
      <c r="G5190" t="str">
        <f>VLOOKUP(C5190,C$2:G$65001,4,FALSE)</f>
        <v xml:space="preserve">SCREW,CAP,HEXAGON  </v>
      </c>
      <c r="H5190" t="str">
        <f>"&lt;p&gt;" &amp;TRIM(B5190) &amp; "&lt;/p&gt;"</f>
        <v>&lt;p&gt;1993&lt;/p&gt;</v>
      </c>
      <c r="I5190" t="str">
        <f>"&lt;d&gt;" &amp;TRIM(E5190) &amp; "&lt;/d&gt;"</f>
        <v>&lt;d&gt;SCREW,CAP,HEXAGON HEAD SCREW,CAP,HEXAGON&lt;/d&gt;</v>
      </c>
      <c r="J5190" t="str">
        <f>H5190&amp;I5190&amp;"&lt;c&gt;" &amp; A5190 &amp; "&lt;/c&gt;" &amp;"&lt;aka&gt;" &amp;C5190&amp; "&lt;/aka&gt;"</f>
        <v>&lt;p&gt;1993&lt;/p&gt;&lt;d&gt;SCREW,CAP,HEXAGON HEAD SCREW,CAP,HEXAGON&lt;/d&gt;&lt;c&gt;49576&lt;/c&gt;&lt;aka&gt;5305009422196&lt;/aka&gt;</v>
      </c>
    </row>
    <row r="5191" spans="1:10">
      <c r="A5191" s="1" t="s">
        <v>22624</v>
      </c>
      <c r="B5191" t="s">
        <v>16338</v>
      </c>
      <c r="C5191" s="7" t="s">
        <v>4599</v>
      </c>
      <c r="D5191" s="8" t="s">
        <v>24926</v>
      </c>
      <c r="E5191" t="str">
        <f>TRIM(F5191)&amp;IF(RIGHT(TRIM(F5191),1)=",",TRIM(G5191)," "&amp;TRIM(G5191))</f>
        <v>SCREW,CAP,HEXAGON HEAD SCREW,CAP,HEXAGON</v>
      </c>
      <c r="F5191" t="str">
        <f>VLOOKUP(C5191,C$2:F$65001,3,FALSE)</f>
        <v>SCREW,CAP,HEXAGON HEAD</v>
      </c>
      <c r="G5191" t="str">
        <f>VLOOKUP(C5191,C$2:G$65001,4,FALSE)</f>
        <v xml:space="preserve">SCREW,CAP,HEXAGON  </v>
      </c>
      <c r="H5191" t="str">
        <f>"&lt;p&gt;" &amp;TRIM(B5191) &amp; "&lt;/p&gt;"</f>
        <v>&lt;p&gt;9909427321&lt;/p&gt;</v>
      </c>
      <c r="I5191" t="str">
        <f>"&lt;d&gt;" &amp;TRIM(E5191) &amp; "&lt;/d&gt;"</f>
        <v>&lt;d&gt;SCREW,CAP,HEXAGON HEAD SCREW,CAP,HEXAGON&lt;/d&gt;</v>
      </c>
      <c r="J5191" t="str">
        <f>H5191&amp;I5191&amp;"&lt;c&gt;" &amp; A5191 &amp; "&lt;/c&gt;" &amp;"&lt;aka&gt;" &amp;C5191&amp; "&lt;/aka&gt;"</f>
        <v>&lt;p&gt;9909427321&lt;/p&gt;&lt;d&gt;SCREW,CAP,HEXAGON HEAD SCREW,CAP,HEXAGON&lt;/d&gt;&lt;c&gt;62265&lt;/c&gt;&lt;aka&gt;5305009422196&lt;/aka&gt;</v>
      </c>
    </row>
    <row r="5192" spans="1:10">
      <c r="A5192" s="1" t="s">
        <v>22603</v>
      </c>
      <c r="B5192" t="s">
        <v>16340</v>
      </c>
      <c r="C5192" s="7" t="s">
        <v>4599</v>
      </c>
      <c r="D5192" s="8" t="s">
        <v>24926</v>
      </c>
      <c r="E5192" t="str">
        <f>TRIM(F5192)&amp;IF(RIGHT(TRIM(F5192),1)=",",TRIM(G5192)," "&amp;TRIM(G5192))</f>
        <v>SCREW,CAP,HEXAGON HEAD SCREW,CAP,HEXAGON</v>
      </c>
      <c r="F5192" t="str">
        <f>VLOOKUP(C5192,C$2:F$65001,3,FALSE)</f>
        <v>SCREW,CAP,HEXAGON HEAD</v>
      </c>
      <c r="G5192" t="str">
        <f>VLOOKUP(C5192,C$2:G$65001,4,FALSE)</f>
        <v xml:space="preserve">SCREW,CAP,HEXAGON  </v>
      </c>
      <c r="H5192" t="str">
        <f>"&lt;p&gt;" &amp;TRIM(B5192) &amp; "&lt;/p&gt;"</f>
        <v>&lt;p&gt;10082660&lt;/p&gt;</v>
      </c>
      <c r="I5192" t="str">
        <f>"&lt;d&gt;" &amp;TRIM(E5192) &amp; "&lt;/d&gt;"</f>
        <v>&lt;d&gt;SCREW,CAP,HEXAGON HEAD SCREW,CAP,HEXAGON&lt;/d&gt;</v>
      </c>
      <c r="J5192" t="str">
        <f>H5192&amp;I5192&amp;"&lt;c&gt;" &amp; A5192 &amp; "&lt;/c&gt;" &amp;"&lt;aka&gt;" &amp;C5192&amp; "&lt;/aka&gt;"</f>
        <v>&lt;p&gt;10082660&lt;/p&gt;&lt;d&gt;SCREW,CAP,HEXAGON HEAD SCREW,CAP,HEXAGON&lt;/d&gt;&lt;c&gt;A486G&lt;/c&gt;&lt;aka&gt;5305009422196&lt;/aka&gt;</v>
      </c>
    </row>
    <row r="5193" spans="1:10">
      <c r="A5193" s="1" t="s">
        <v>22889</v>
      </c>
      <c r="B5193" t="s">
        <v>16342</v>
      </c>
      <c r="C5193" s="7" t="s">
        <v>4599</v>
      </c>
      <c r="D5193" s="8" t="s">
        <v>24926</v>
      </c>
      <c r="E5193" t="str">
        <f>TRIM(F5193)&amp;IF(RIGHT(TRIM(F5193),1)=",",TRIM(G5193)," "&amp;TRIM(G5193))</f>
        <v>SCREW,CAP,HEXAGON HEAD SCREW,CAP,HEXAGON</v>
      </c>
      <c r="F5193" t="str">
        <f>VLOOKUP(C5193,C$2:F$65001,3,FALSE)</f>
        <v>SCREW,CAP,HEXAGON HEAD</v>
      </c>
      <c r="G5193" t="str">
        <f>VLOOKUP(C5193,C$2:G$65001,4,FALSE)</f>
        <v xml:space="preserve">SCREW,CAP,HEXAGON  </v>
      </c>
      <c r="H5193" t="str">
        <f>"&lt;p&gt;" &amp;TRIM(B5193) &amp; "&lt;/p&gt;"</f>
        <v>&lt;p&gt;99121894&lt;/p&gt;</v>
      </c>
      <c r="I5193" t="str">
        <f>"&lt;d&gt;" &amp;TRIM(E5193) &amp; "&lt;/d&gt;"</f>
        <v>&lt;d&gt;SCREW,CAP,HEXAGON HEAD SCREW,CAP,HEXAGON&lt;/d&gt;</v>
      </c>
      <c r="J5193" t="str">
        <f>H5193&amp;I5193&amp;"&lt;c&gt;" &amp; A5193 &amp; "&lt;/c&gt;" &amp;"&lt;aka&gt;" &amp;C5193&amp; "&lt;/aka&gt;"</f>
        <v>&lt;p&gt;99121894&lt;/p&gt;&lt;d&gt;SCREW,CAP,HEXAGON HEAD SCREW,CAP,HEXAGON&lt;/d&gt;&lt;c&gt;D9182&lt;/c&gt;&lt;aka&gt;5305009422196&lt;/aka&gt;</v>
      </c>
    </row>
    <row r="5194" spans="1:10">
      <c r="A5194" s="1" t="s">
        <v>5214</v>
      </c>
      <c r="B5194" t="s">
        <v>16344</v>
      </c>
      <c r="C5194" s="7" t="s">
        <v>4997</v>
      </c>
      <c r="D5194" s="8" t="s">
        <v>24939</v>
      </c>
      <c r="E5194" t="str">
        <f>TRIM(F5194)&amp;IF(RIGHT(TRIM(F5194),1)=",",TRIM(G5194)," "&amp;TRIM(G5194))</f>
        <v>TERMINAL,LUG TERMINAL,LUG</v>
      </c>
      <c r="F5194" t="str">
        <f>VLOOKUP(C5194,C$2:F$65001,3,FALSE)</f>
        <v xml:space="preserve">TERMINAL,LUG </v>
      </c>
      <c r="G5194" t="str">
        <f>VLOOKUP(C5194,C$2:G$65001,4,FALSE)</f>
        <v xml:space="preserve">TERMINAL,LUG       </v>
      </c>
      <c r="H5194" t="str">
        <f>"&lt;p&gt;" &amp;TRIM(B5194) &amp; "&lt;/p&gt;"</f>
        <v>&lt;p&gt;34147&lt;/p&gt;</v>
      </c>
      <c r="I5194" t="str">
        <f>"&lt;d&gt;" &amp;TRIM(E5194) &amp; "&lt;/d&gt;"</f>
        <v>&lt;d&gt;TERMINAL,LUG TERMINAL,LUG&lt;/d&gt;</v>
      </c>
      <c r="J5194" t="str">
        <f>H5194&amp;I5194&amp;"&lt;c&gt;" &amp; A5194 &amp; "&lt;/c&gt;" &amp;"&lt;aka&gt;" &amp;C5194&amp; "&lt;/aka&gt;"</f>
        <v>&lt;p&gt;34147&lt;/p&gt;&lt;d&gt;TERMINAL,LUG TERMINAL,LUG&lt;/d&gt;&lt;c&gt;00779&lt;/c&gt;&lt;aka&gt;5940002048966&lt;/aka&gt;</v>
      </c>
    </row>
    <row r="5195" spans="1:10">
      <c r="A5195" s="1" t="s">
        <v>5214</v>
      </c>
      <c r="B5195" t="s">
        <v>16346</v>
      </c>
      <c r="C5195" s="7" t="s">
        <v>4997</v>
      </c>
      <c r="D5195" s="8" t="s">
        <v>24939</v>
      </c>
      <c r="E5195" t="str">
        <f>TRIM(F5195)&amp;IF(RIGHT(TRIM(F5195),1)=",",TRIM(G5195)," "&amp;TRIM(G5195))</f>
        <v>TERMINAL,LUG TERMINAL,LUG</v>
      </c>
      <c r="F5195" t="str">
        <f>VLOOKUP(C5195,C$2:F$65001,3,FALSE)</f>
        <v xml:space="preserve">TERMINAL,LUG </v>
      </c>
      <c r="G5195" t="str">
        <f>VLOOKUP(C5195,C$2:G$65001,4,FALSE)</f>
        <v xml:space="preserve">TERMINAL,LUG       </v>
      </c>
      <c r="H5195" t="str">
        <f>"&lt;p&gt;" &amp;TRIM(B5195) &amp; "&lt;/p&gt;"</f>
        <v>&lt;p&gt;53901-2&lt;/p&gt;</v>
      </c>
      <c r="I5195" t="str">
        <f>"&lt;d&gt;" &amp;TRIM(E5195) &amp; "&lt;/d&gt;"</f>
        <v>&lt;d&gt;TERMINAL,LUG TERMINAL,LUG&lt;/d&gt;</v>
      </c>
      <c r="J5195" t="str">
        <f>H5195&amp;I5195&amp;"&lt;c&gt;" &amp; A5195 &amp; "&lt;/c&gt;" &amp;"&lt;aka&gt;" &amp;C5195&amp; "&lt;/aka&gt;"</f>
        <v>&lt;p&gt;53901-2&lt;/p&gt;&lt;d&gt;TERMINAL,LUG TERMINAL,LUG&lt;/d&gt;&lt;c&gt;00779&lt;/c&gt;&lt;aka&gt;5940002048966&lt;/aka&gt;</v>
      </c>
    </row>
    <row r="5196" spans="1:10">
      <c r="A5196" s="1" t="s">
        <v>22692</v>
      </c>
      <c r="B5196" t="s">
        <v>16348</v>
      </c>
      <c r="C5196" s="7" t="s">
        <v>4997</v>
      </c>
      <c r="D5196" s="8" t="s">
        <v>24939</v>
      </c>
      <c r="E5196" t="str">
        <f>TRIM(F5196)&amp;IF(RIGHT(TRIM(F5196),1)=",",TRIM(G5196)," "&amp;TRIM(G5196))</f>
        <v>TERMINAL,LUG TERMINAL,LUG</v>
      </c>
      <c r="F5196" t="str">
        <f>VLOOKUP(C5196,C$2:F$65001,3,FALSE)</f>
        <v xml:space="preserve">TERMINAL,LUG </v>
      </c>
      <c r="G5196" t="str">
        <f>VLOOKUP(C5196,C$2:G$65001,4,FALSE)</f>
        <v xml:space="preserve">TERMINAL,LUG       </v>
      </c>
      <c r="H5196" t="str">
        <f>"&lt;p&gt;" &amp;TRIM(B5196) &amp; "&lt;/p&gt;"</f>
        <v>&lt;p&gt;58A8-11&lt;/p&gt;</v>
      </c>
      <c r="I5196" t="str">
        <f>"&lt;d&gt;" &amp;TRIM(E5196) &amp; "&lt;/d&gt;"</f>
        <v>&lt;d&gt;TERMINAL,LUG TERMINAL,LUG&lt;/d&gt;</v>
      </c>
      <c r="J5196" t="str">
        <f>H5196&amp;I5196&amp;"&lt;c&gt;" &amp; A5196 &amp; "&lt;/c&gt;" &amp;"&lt;aka&gt;" &amp;C5196&amp; "&lt;/aka&gt;"</f>
        <v>&lt;p&gt;58A8-11&lt;/p&gt;&lt;d&gt;TERMINAL,LUG TERMINAL,LUG&lt;/d&gt;&lt;c&gt;04236&lt;/c&gt;&lt;aka&gt;5940002048966&lt;/aka&gt;</v>
      </c>
    </row>
    <row r="5197" spans="1:10">
      <c r="A5197" s="1" t="s">
        <v>22693</v>
      </c>
      <c r="B5197" t="s">
        <v>16350</v>
      </c>
      <c r="C5197" s="7" t="s">
        <v>4997</v>
      </c>
      <c r="D5197" s="8" t="s">
        <v>24939</v>
      </c>
      <c r="E5197" t="str">
        <f>TRIM(F5197)&amp;IF(RIGHT(TRIM(F5197),1)=",",TRIM(G5197)," "&amp;TRIM(G5197))</f>
        <v>TERMINAL,LUG TERMINAL,LUG</v>
      </c>
      <c r="F5197" t="str">
        <f>VLOOKUP(C5197,C$2:F$65001,3,FALSE)</f>
        <v xml:space="preserve">TERMINAL,LUG </v>
      </c>
      <c r="G5197" t="str">
        <f>VLOOKUP(C5197,C$2:G$65001,4,FALSE)</f>
        <v xml:space="preserve">TERMINAL,LUG       </v>
      </c>
      <c r="H5197" t="str">
        <f>"&lt;p&gt;" &amp;TRIM(B5197) &amp; "&lt;/p&gt;"</f>
        <v>&lt;p&gt;31882&lt;/p&gt;</v>
      </c>
      <c r="I5197" t="str">
        <f>"&lt;d&gt;" &amp;TRIM(E5197) &amp; "&lt;/d&gt;"</f>
        <v>&lt;d&gt;TERMINAL,LUG TERMINAL,LUG&lt;/d&gt;</v>
      </c>
      <c r="J5197" t="str">
        <f>H5197&amp;I5197&amp;"&lt;c&gt;" &amp; A5197 &amp; "&lt;/c&gt;" &amp;"&lt;aka&gt;" &amp;C5197&amp; "&lt;/aka&gt;"</f>
        <v>&lt;p&gt;31882&lt;/p&gt;&lt;d&gt;TERMINAL,LUG TERMINAL,LUG&lt;/d&gt;&lt;c&gt;09482&lt;/c&gt;&lt;aka&gt;5940002048966&lt;/aka&gt;</v>
      </c>
    </row>
    <row r="5198" spans="1:10">
      <c r="A5198" s="1" t="s">
        <v>23140</v>
      </c>
      <c r="B5198" t="s">
        <v>16352</v>
      </c>
      <c r="C5198" s="7" t="s">
        <v>4997</v>
      </c>
      <c r="D5198" s="8" t="s">
        <v>24939</v>
      </c>
      <c r="E5198" t="str">
        <f>TRIM(F5198)&amp;IF(RIGHT(TRIM(F5198),1)=",",TRIM(G5198)," "&amp;TRIM(G5198))</f>
        <v>TERMINAL,LUG TERMINAL,LUG</v>
      </c>
      <c r="F5198" t="str">
        <f>VLOOKUP(C5198,C$2:F$65001,3,FALSE)</f>
        <v xml:space="preserve">TERMINAL,LUG </v>
      </c>
      <c r="G5198" t="str">
        <f>VLOOKUP(C5198,C$2:G$65001,4,FALSE)</f>
        <v xml:space="preserve">TERMINAL,LUG       </v>
      </c>
      <c r="H5198" t="str">
        <f>"&lt;p&gt;" &amp;TRIM(B5198) &amp; "&lt;/p&gt;"</f>
        <v>&lt;p&gt;8599442-010&lt;/p&gt;</v>
      </c>
      <c r="I5198" t="str">
        <f>"&lt;d&gt;" &amp;TRIM(E5198) &amp; "&lt;/d&gt;"</f>
        <v>&lt;d&gt;TERMINAL,LUG TERMINAL,LUG&lt;/d&gt;</v>
      </c>
      <c r="J5198" t="str">
        <f>H5198&amp;I5198&amp;"&lt;c&gt;" &amp; A5198 &amp; "&lt;/c&gt;" &amp;"&lt;aka&gt;" &amp;C5198&amp; "&lt;/aka&gt;"</f>
        <v>&lt;p&gt;8599442-010&lt;/p&gt;&lt;d&gt;TERMINAL,LUG TERMINAL,LUG&lt;/d&gt;&lt;c&gt;09691&lt;/c&gt;&lt;aka&gt;5940002048966&lt;/aka&gt;</v>
      </c>
    </row>
    <row r="5199" spans="1:10">
      <c r="A5199" s="1" t="s">
        <v>22736</v>
      </c>
      <c r="B5199" t="s">
        <v>16355</v>
      </c>
      <c r="C5199" s="7" t="s">
        <v>4997</v>
      </c>
      <c r="D5199" s="8" t="s">
        <v>24939</v>
      </c>
      <c r="E5199" t="str">
        <f>TRIM(F5199)&amp;IF(RIGHT(TRIM(F5199),1)=",",TRIM(G5199)," "&amp;TRIM(G5199))</f>
        <v>TERMINAL,LUG TERMINAL,LUG</v>
      </c>
      <c r="F5199" t="str">
        <f>VLOOKUP(C5199,C$2:F$65001,3,FALSE)</f>
        <v xml:space="preserve">TERMINAL,LUG </v>
      </c>
      <c r="G5199" t="str">
        <f>VLOOKUP(C5199,C$2:G$65001,4,FALSE)</f>
        <v xml:space="preserve">TERMINAL,LUG       </v>
      </c>
      <c r="H5199" t="str">
        <f>"&lt;p&gt;" &amp;TRIM(B5199) &amp; "&lt;/p&gt;"</f>
        <v>&lt;p&gt;12Z7001-2229&lt;/p&gt;</v>
      </c>
      <c r="I5199" t="str">
        <f>"&lt;d&gt;" &amp;TRIM(E5199) &amp; "&lt;/d&gt;"</f>
        <v>&lt;d&gt;TERMINAL,LUG TERMINAL,LUG&lt;/d&gt;</v>
      </c>
      <c r="J5199" t="str">
        <f>H5199&amp;I5199&amp;"&lt;c&gt;" &amp; A5199 &amp; "&lt;/c&gt;" &amp;"&lt;aka&gt;" &amp;C5199&amp; "&lt;/aka&gt;"</f>
        <v>&lt;p&gt;12Z7001-2229&lt;/p&gt;&lt;d&gt;TERMINAL,LUG TERMINAL,LUG&lt;/d&gt;&lt;c&gt;10001&lt;/c&gt;&lt;aka&gt;5940002048966&lt;/aka&gt;</v>
      </c>
    </row>
    <row r="5200" spans="1:10">
      <c r="A5200" s="1" t="s">
        <v>5282</v>
      </c>
      <c r="B5200" t="s">
        <v>16357</v>
      </c>
      <c r="C5200" s="7" t="s">
        <v>4997</v>
      </c>
      <c r="D5200" s="8" t="s">
        <v>24939</v>
      </c>
      <c r="E5200" t="str">
        <f>TRIM(F5200)&amp;IF(RIGHT(TRIM(F5200),1)=",",TRIM(G5200)," "&amp;TRIM(G5200))</f>
        <v>TERMINAL,LUG TERMINAL,LUG</v>
      </c>
      <c r="F5200" t="str">
        <f>VLOOKUP(C5200,C$2:F$65001,3,FALSE)</f>
        <v xml:space="preserve">TERMINAL,LUG </v>
      </c>
      <c r="G5200" t="str">
        <f>VLOOKUP(C5200,C$2:G$65001,4,FALSE)</f>
        <v xml:space="preserve">TERMINAL,LUG       </v>
      </c>
      <c r="H5200" t="str">
        <f>"&lt;p&gt;" &amp;TRIM(B5200) &amp; "&lt;/p&gt;"</f>
        <v>&lt;p&gt;MS25036-102&lt;/p&gt;</v>
      </c>
      <c r="I5200" t="str">
        <f>"&lt;d&gt;" &amp;TRIM(E5200) &amp; "&lt;/d&gt;"</f>
        <v>&lt;d&gt;TERMINAL,LUG TERMINAL,LUG&lt;/d&gt;</v>
      </c>
      <c r="J5200" t="str">
        <f>H5200&amp;I5200&amp;"&lt;c&gt;" &amp; A5200 &amp; "&lt;/c&gt;" &amp;"&lt;aka&gt;" &amp;C5200&amp; "&lt;/aka&gt;"</f>
        <v>&lt;p&gt;MS25036-102&lt;/p&gt;&lt;d&gt;TERMINAL,LUG TERMINAL,LUG&lt;/d&gt;&lt;c&gt;14726&lt;/c&gt;&lt;aka&gt;5940002048966&lt;/aka&gt;</v>
      </c>
    </row>
    <row r="5201" spans="1:10">
      <c r="A5201" s="1" t="s">
        <v>5282</v>
      </c>
      <c r="B5201" t="s">
        <v>16359</v>
      </c>
      <c r="C5201" s="7" t="s">
        <v>4997</v>
      </c>
      <c r="D5201" s="8" t="s">
        <v>24939</v>
      </c>
      <c r="E5201" t="str">
        <f>TRIM(F5201)&amp;IF(RIGHT(TRIM(F5201),1)=",",TRIM(G5201)," "&amp;TRIM(G5201))</f>
        <v>TERMINAL,LUG TERMINAL,LUG</v>
      </c>
      <c r="F5201" t="str">
        <f>VLOOKUP(C5201,C$2:F$65001,3,FALSE)</f>
        <v xml:space="preserve">TERMINAL,LUG </v>
      </c>
      <c r="G5201" t="str">
        <f>VLOOKUP(C5201,C$2:G$65001,4,FALSE)</f>
        <v xml:space="preserve">TERMINAL,LUG       </v>
      </c>
      <c r="H5201" t="str">
        <f>"&lt;p&gt;" &amp;TRIM(B5201) &amp; "&lt;/p&gt;"</f>
        <v>&lt;p&gt;R26343&lt;/p&gt;</v>
      </c>
      <c r="I5201" t="str">
        <f>"&lt;d&gt;" &amp;TRIM(E5201) &amp; "&lt;/d&gt;"</f>
        <v>&lt;d&gt;TERMINAL,LUG TERMINAL,LUG&lt;/d&gt;</v>
      </c>
      <c r="J5201" t="str">
        <f>H5201&amp;I5201&amp;"&lt;c&gt;" &amp; A5201 &amp; "&lt;/c&gt;" &amp;"&lt;aka&gt;" &amp;C5201&amp; "&lt;/aka&gt;"</f>
        <v>&lt;p&gt;R26343&lt;/p&gt;&lt;d&gt;TERMINAL,LUG TERMINAL,LUG&lt;/d&gt;&lt;c&gt;14726&lt;/c&gt;&lt;aka&gt;5940002048966&lt;/aka&gt;</v>
      </c>
    </row>
    <row r="5202" spans="1:10">
      <c r="A5202" s="1" t="s">
        <v>5282</v>
      </c>
      <c r="B5202" t="s">
        <v>16361</v>
      </c>
      <c r="C5202" s="7" t="s">
        <v>4997</v>
      </c>
      <c r="D5202" s="8" t="s">
        <v>24939</v>
      </c>
      <c r="E5202" t="str">
        <f>TRIM(F5202)&amp;IF(RIGHT(TRIM(F5202),1)=",",TRIM(G5202)," "&amp;TRIM(G5202))</f>
        <v>TERMINAL,LUG TERMINAL,LUG</v>
      </c>
      <c r="F5202" t="str">
        <f>VLOOKUP(C5202,C$2:F$65001,3,FALSE)</f>
        <v xml:space="preserve">TERMINAL,LUG </v>
      </c>
      <c r="G5202" t="str">
        <f>VLOOKUP(C5202,C$2:G$65001,4,FALSE)</f>
        <v xml:space="preserve">TERMINAL,LUG       </v>
      </c>
      <c r="H5202" t="str">
        <f>"&lt;p&gt;" &amp;TRIM(B5202) &amp; "&lt;/p&gt;"</f>
        <v>&lt;p&gt;R26343N&lt;/p&gt;</v>
      </c>
      <c r="I5202" t="str">
        <f>"&lt;d&gt;" &amp;TRIM(E5202) &amp; "&lt;/d&gt;"</f>
        <v>&lt;d&gt;TERMINAL,LUG TERMINAL,LUG&lt;/d&gt;</v>
      </c>
      <c r="J5202" t="str">
        <f>H5202&amp;I5202&amp;"&lt;c&gt;" &amp; A5202 &amp; "&lt;/c&gt;" &amp;"&lt;aka&gt;" &amp;C5202&amp; "&lt;/aka&gt;"</f>
        <v>&lt;p&gt;R26343N&lt;/p&gt;&lt;d&gt;TERMINAL,LUG TERMINAL,LUG&lt;/d&gt;&lt;c&gt;14726&lt;/c&gt;&lt;aka&gt;5940002048966&lt;/aka&gt;</v>
      </c>
    </row>
    <row r="5203" spans="1:10">
      <c r="A5203" s="1" t="s">
        <v>5282</v>
      </c>
      <c r="B5203" t="s">
        <v>16363</v>
      </c>
      <c r="C5203" s="7" t="s">
        <v>4997</v>
      </c>
      <c r="D5203" s="8" t="s">
        <v>24939</v>
      </c>
      <c r="E5203" t="str">
        <f>TRIM(F5203)&amp;IF(RIGHT(TRIM(F5203),1)=",",TRIM(G5203)," "&amp;TRIM(G5203))</f>
        <v>TERMINAL,LUG TERMINAL,LUG</v>
      </c>
      <c r="F5203" t="str">
        <f>VLOOKUP(C5203,C$2:F$65001,3,FALSE)</f>
        <v xml:space="preserve">TERMINAL,LUG </v>
      </c>
      <c r="G5203" t="str">
        <f>VLOOKUP(C5203,C$2:G$65001,4,FALSE)</f>
        <v xml:space="preserve">TERMINAL,LUG       </v>
      </c>
      <c r="H5203" t="str">
        <f>"&lt;p&gt;" &amp;TRIM(B5203) &amp; "&lt;/p&gt;"</f>
        <v>&lt;p&gt;R4147&lt;/p&gt;</v>
      </c>
      <c r="I5203" t="str">
        <f>"&lt;d&gt;" &amp;TRIM(E5203) &amp; "&lt;/d&gt;"</f>
        <v>&lt;d&gt;TERMINAL,LUG TERMINAL,LUG&lt;/d&gt;</v>
      </c>
      <c r="J5203" t="str">
        <f>H5203&amp;I5203&amp;"&lt;c&gt;" &amp; A5203 &amp; "&lt;/c&gt;" &amp;"&lt;aka&gt;" &amp;C5203&amp; "&lt;/aka&gt;"</f>
        <v>&lt;p&gt;R4147&lt;/p&gt;&lt;d&gt;TERMINAL,LUG TERMINAL,LUG&lt;/d&gt;&lt;c&gt;14726&lt;/c&gt;&lt;aka&gt;5940002048966&lt;/aka&gt;</v>
      </c>
    </row>
    <row r="5204" spans="1:10">
      <c r="A5204" s="1" t="s">
        <v>5282</v>
      </c>
      <c r="B5204" t="s">
        <v>16365</v>
      </c>
      <c r="C5204" s="7" t="s">
        <v>4997</v>
      </c>
      <c r="D5204" s="8" t="s">
        <v>24939</v>
      </c>
      <c r="E5204" t="str">
        <f>TRIM(F5204)&amp;IF(RIGHT(TRIM(F5204),1)=",",TRIM(G5204)," "&amp;TRIM(G5204))</f>
        <v>TERMINAL,LUG TERMINAL,LUG</v>
      </c>
      <c r="F5204" t="str">
        <f>VLOOKUP(C5204,C$2:F$65001,3,FALSE)</f>
        <v xml:space="preserve">TERMINAL,LUG </v>
      </c>
      <c r="G5204" t="str">
        <f>VLOOKUP(C5204,C$2:G$65001,4,FALSE)</f>
        <v xml:space="preserve">TERMINAL,LUG       </v>
      </c>
      <c r="H5204" t="str">
        <f>"&lt;p&gt;" &amp;TRIM(B5204) &amp; "&lt;/p&gt;"</f>
        <v>&lt;p&gt;XR26343N&lt;/p&gt;</v>
      </c>
      <c r="I5204" t="str">
        <f>"&lt;d&gt;" &amp;TRIM(E5204) &amp; "&lt;/d&gt;"</f>
        <v>&lt;d&gt;TERMINAL,LUG TERMINAL,LUG&lt;/d&gt;</v>
      </c>
      <c r="J5204" t="str">
        <f>H5204&amp;I5204&amp;"&lt;c&gt;" &amp; A5204 &amp; "&lt;/c&gt;" &amp;"&lt;aka&gt;" &amp;C5204&amp; "&lt;/aka&gt;"</f>
        <v>&lt;p&gt;XR26343N&lt;/p&gt;&lt;d&gt;TERMINAL,LUG TERMINAL,LUG&lt;/d&gt;&lt;c&gt;14726&lt;/c&gt;&lt;aka&gt;5940002048966&lt;/aka&gt;</v>
      </c>
    </row>
    <row r="5205" spans="1:10">
      <c r="A5205" s="1" t="s">
        <v>22691</v>
      </c>
      <c r="B5205" t="s">
        <v>16367</v>
      </c>
      <c r="C5205" s="7" t="s">
        <v>4997</v>
      </c>
      <c r="D5205" s="8" t="s">
        <v>24939</v>
      </c>
      <c r="E5205" t="str">
        <f>TRIM(F5205)&amp;IF(RIGHT(TRIM(F5205),1)=",",TRIM(G5205)," "&amp;TRIM(G5205))</f>
        <v>TERMINAL,LUG TERMINAL,LUG</v>
      </c>
      <c r="F5205" t="str">
        <f>VLOOKUP(C5205,C$2:F$65001,3,FALSE)</f>
        <v xml:space="preserve">TERMINAL,LUG </v>
      </c>
      <c r="G5205" t="str">
        <f>VLOOKUP(C5205,C$2:G$65001,4,FALSE)</f>
        <v xml:space="preserve">TERMINAL,LUG       </v>
      </c>
      <c r="H5205" t="str">
        <f>"&lt;p&gt;" &amp;TRIM(B5205) &amp; "&lt;/p&gt;"</f>
        <v>&lt;p&gt;G360019-10&lt;/p&gt;</v>
      </c>
      <c r="I5205" t="str">
        <f>"&lt;d&gt;" &amp;TRIM(E5205) &amp; "&lt;/d&gt;"</f>
        <v>&lt;d&gt;TERMINAL,LUG TERMINAL,LUG&lt;/d&gt;</v>
      </c>
      <c r="J5205" t="str">
        <f>H5205&amp;I5205&amp;"&lt;c&gt;" &amp; A5205 &amp; "&lt;/c&gt;" &amp;"&lt;aka&gt;" &amp;C5205&amp; "&lt;/aka&gt;"</f>
        <v>&lt;p&gt;G360019-10&lt;/p&gt;&lt;d&gt;TERMINAL,LUG TERMINAL,LUG&lt;/d&gt;&lt;c&gt;24930&lt;/c&gt;&lt;aka&gt;5940002048966&lt;/aka&gt;</v>
      </c>
    </row>
    <row r="5206" spans="1:10">
      <c r="A5206" s="1" t="s">
        <v>22703</v>
      </c>
      <c r="B5206" t="s">
        <v>16369</v>
      </c>
      <c r="C5206" s="7" t="s">
        <v>4997</v>
      </c>
      <c r="D5206" s="8" t="s">
        <v>24939</v>
      </c>
      <c r="E5206" t="str">
        <f>TRIM(F5206)&amp;IF(RIGHT(TRIM(F5206),1)=",",TRIM(G5206)," "&amp;TRIM(G5206))</f>
        <v>TERMINAL,LUG TERMINAL,LUG</v>
      </c>
      <c r="F5206" t="str">
        <f>VLOOKUP(C5206,C$2:F$65001,3,FALSE)</f>
        <v xml:space="preserve">TERMINAL,LUG </v>
      </c>
      <c r="G5206" t="str">
        <f>VLOOKUP(C5206,C$2:G$65001,4,FALSE)</f>
        <v xml:space="preserve">TERMINAL,LUG       </v>
      </c>
      <c r="H5206" t="str">
        <f>"&lt;p&gt;" &amp;TRIM(B5206) &amp; "&lt;/p&gt;"</f>
        <v>&lt;p&gt;132570-001&lt;/p&gt;</v>
      </c>
      <c r="I5206" t="str">
        <f>"&lt;d&gt;" &amp;TRIM(E5206) &amp; "&lt;/d&gt;"</f>
        <v>&lt;d&gt;TERMINAL,LUG TERMINAL,LUG&lt;/d&gt;</v>
      </c>
      <c r="J5206" t="str">
        <f>H5206&amp;I5206&amp;"&lt;c&gt;" &amp; A5206 &amp; "&lt;/c&gt;" &amp;"&lt;aka&gt;" &amp;C5206&amp; "&lt;/aka&gt;"</f>
        <v>&lt;p&gt;132570-001&lt;/p&gt;&lt;d&gt;TERMINAL,LUG TERMINAL,LUG&lt;/d&gt;&lt;c&gt;56200&lt;/c&gt;&lt;aka&gt;5940002048966&lt;/aka&gt;</v>
      </c>
    </row>
    <row r="5207" spans="1:10">
      <c r="A5207" s="1" t="s">
        <v>23076</v>
      </c>
      <c r="B5207" t="s">
        <v>16371</v>
      </c>
      <c r="C5207" s="7" t="s">
        <v>4997</v>
      </c>
      <c r="D5207" s="8" t="s">
        <v>24939</v>
      </c>
      <c r="E5207" t="str">
        <f>TRIM(F5207)&amp;IF(RIGHT(TRIM(F5207),1)=",",TRIM(G5207)," "&amp;TRIM(G5207))</f>
        <v>TERMINAL,LUG TERMINAL,LUG</v>
      </c>
      <c r="F5207" t="str">
        <f>VLOOKUP(C5207,C$2:F$65001,3,FALSE)</f>
        <v xml:space="preserve">TERMINAL,LUG </v>
      </c>
      <c r="G5207" t="str">
        <f>VLOOKUP(C5207,C$2:G$65001,4,FALSE)</f>
        <v xml:space="preserve">TERMINAL,LUG       </v>
      </c>
      <c r="H5207" t="str">
        <f>"&lt;p&gt;" &amp;TRIM(B5207) &amp; "&lt;/p&gt;"</f>
        <v>&lt;p&gt;S1367-1-6&lt;/p&gt;</v>
      </c>
      <c r="I5207" t="str">
        <f>"&lt;d&gt;" &amp;TRIM(E5207) &amp; "&lt;/d&gt;"</f>
        <v>&lt;d&gt;TERMINAL,LUG TERMINAL,LUG&lt;/d&gt;</v>
      </c>
      <c r="J5207" t="str">
        <f>H5207&amp;I5207&amp;"&lt;c&gt;" &amp; A5207 &amp; "&lt;/c&gt;" &amp;"&lt;aka&gt;" &amp;C5207&amp; "&lt;/aka&gt;"</f>
        <v>&lt;p&gt;S1367-1-6&lt;/p&gt;&lt;d&gt;TERMINAL,LUG TERMINAL,LUG&lt;/d&gt;&lt;c&gt;71379&lt;/c&gt;&lt;aka&gt;5940002048966&lt;/aka&gt;</v>
      </c>
    </row>
    <row r="5208" spans="1:10">
      <c r="A5208" s="1" t="s">
        <v>22674</v>
      </c>
      <c r="B5208" t="s">
        <v>16373</v>
      </c>
      <c r="C5208" s="7" t="s">
        <v>4997</v>
      </c>
      <c r="D5208" s="8" t="s">
        <v>24939</v>
      </c>
      <c r="E5208" t="str">
        <f>TRIM(F5208)&amp;IF(RIGHT(TRIM(F5208),1)=",",TRIM(G5208)," "&amp;TRIM(G5208))</f>
        <v>TERMINAL,LUG TERMINAL,LUG</v>
      </c>
      <c r="F5208" t="str">
        <f>VLOOKUP(C5208,C$2:F$65001,3,FALSE)</f>
        <v xml:space="preserve">TERMINAL,LUG </v>
      </c>
      <c r="G5208" t="str">
        <f>VLOOKUP(C5208,C$2:G$65001,4,FALSE)</f>
        <v xml:space="preserve">TERMINAL,LUG       </v>
      </c>
      <c r="H5208" t="str">
        <f>"&lt;p&gt;" &amp;TRIM(B5208) &amp; "&lt;/p&gt;"</f>
        <v>&lt;p&gt;1756526&lt;/p&gt;</v>
      </c>
      <c r="I5208" t="str">
        <f>"&lt;d&gt;" &amp;TRIM(E5208) &amp; "&lt;/d&gt;"</f>
        <v>&lt;d&gt;TERMINAL,LUG TERMINAL,LUG&lt;/d&gt;</v>
      </c>
      <c r="J5208" t="str">
        <f>H5208&amp;I5208&amp;"&lt;c&gt;" &amp; A5208 &amp; "&lt;/c&gt;" &amp;"&lt;aka&gt;" &amp;C5208&amp; "&lt;/aka&gt;"</f>
        <v>&lt;p&gt;1756526&lt;/p&gt;&lt;d&gt;TERMINAL,LUG TERMINAL,LUG&lt;/d&gt;&lt;c&gt;80064&lt;/c&gt;&lt;aka&gt;5940002048966&lt;/aka&gt;</v>
      </c>
    </row>
    <row r="5209" spans="1:10">
      <c r="A5209" s="1" t="s">
        <v>5214</v>
      </c>
      <c r="B5209" t="s">
        <v>16375</v>
      </c>
      <c r="C5209" s="7" t="s">
        <v>4997</v>
      </c>
      <c r="D5209" s="8" t="s">
        <v>24939</v>
      </c>
      <c r="E5209" t="str">
        <f>TRIM(F5209)&amp;IF(RIGHT(TRIM(F5209),1)=",",TRIM(G5209)," "&amp;TRIM(G5209))</f>
        <v>TERMINAL,LUG TERMINAL,LUG</v>
      </c>
      <c r="F5209" t="str">
        <f>VLOOKUP(C5209,C$2:F$65001,3,FALSE)</f>
        <v xml:space="preserve">TERMINAL,LUG </v>
      </c>
      <c r="G5209" t="str">
        <f>VLOOKUP(C5209,C$2:G$65001,4,FALSE)</f>
        <v xml:space="preserve">TERMINAL,LUG       </v>
      </c>
      <c r="H5209" t="str">
        <f>"&lt;p&gt;" &amp;TRIM(B5209) &amp; "&lt;/p&gt;"</f>
        <v>&lt;p&gt;51863&lt;/p&gt;</v>
      </c>
      <c r="I5209" t="str">
        <f>"&lt;d&gt;" &amp;TRIM(E5209) &amp; "&lt;/d&gt;"</f>
        <v>&lt;d&gt;TERMINAL,LUG TERMINAL,LUG&lt;/d&gt;</v>
      </c>
      <c r="J5209" t="str">
        <f>H5209&amp;I5209&amp;"&lt;c&gt;" &amp; A5209 &amp; "&lt;/c&gt;" &amp;"&lt;aka&gt;" &amp;C5209&amp; "&lt;/aka&gt;"</f>
        <v>&lt;p&gt;51863&lt;/p&gt;&lt;d&gt;TERMINAL,LUG TERMINAL,LUG&lt;/d&gt;&lt;c&gt;00779&lt;/c&gt;&lt;aka&gt;5940002048966&lt;/aka&gt;</v>
      </c>
    </row>
    <row r="5210" spans="1:10">
      <c r="A5210" s="1" t="s">
        <v>22736</v>
      </c>
      <c r="B5210" t="s">
        <v>16377</v>
      </c>
      <c r="C5210" s="7" t="s">
        <v>4997</v>
      </c>
      <c r="D5210" s="8" t="s">
        <v>24939</v>
      </c>
      <c r="E5210" t="str">
        <f>TRIM(F5210)&amp;IF(RIGHT(TRIM(F5210),1)=",",TRIM(G5210)," "&amp;TRIM(G5210))</f>
        <v>TERMINAL,LUG TERMINAL,LUG</v>
      </c>
      <c r="F5210" t="str">
        <f>VLOOKUP(C5210,C$2:F$65001,3,FALSE)</f>
        <v xml:space="preserve">TERMINAL,LUG </v>
      </c>
      <c r="G5210" t="str">
        <f>VLOOKUP(C5210,C$2:G$65001,4,FALSE)</f>
        <v xml:space="preserve">TERMINAL,LUG       </v>
      </c>
      <c r="H5210" t="str">
        <f>"&lt;p&gt;" &amp;TRIM(B5210) &amp; "&lt;/p&gt;"</f>
        <v>&lt;p&gt;651771&lt;/p&gt;</v>
      </c>
      <c r="I5210" t="str">
        <f>"&lt;d&gt;" &amp;TRIM(E5210) &amp; "&lt;/d&gt;"</f>
        <v>&lt;d&gt;TERMINAL,LUG TERMINAL,LUG&lt;/d&gt;</v>
      </c>
      <c r="J5210" t="str">
        <f>H5210&amp;I5210&amp;"&lt;c&gt;" &amp; A5210 &amp; "&lt;/c&gt;" &amp;"&lt;aka&gt;" &amp;C5210&amp; "&lt;/aka&gt;"</f>
        <v>&lt;p&gt;651771&lt;/p&gt;&lt;d&gt;TERMINAL,LUG TERMINAL,LUG&lt;/d&gt;&lt;c&gt;10001&lt;/c&gt;&lt;aka&gt;5940002048966&lt;/aka&gt;</v>
      </c>
    </row>
    <row r="5211" spans="1:10">
      <c r="A5211" s="1" t="s">
        <v>5282</v>
      </c>
      <c r="B5211" t="s">
        <v>16379</v>
      </c>
      <c r="C5211" s="7" t="s">
        <v>4997</v>
      </c>
      <c r="D5211" s="8" t="s">
        <v>24939</v>
      </c>
      <c r="E5211" t="str">
        <f>TRIM(F5211)&amp;IF(RIGHT(TRIM(F5211),1)=",",TRIM(G5211)," "&amp;TRIM(G5211))</f>
        <v>TERMINAL,LUG TERMINAL,LUG</v>
      </c>
      <c r="F5211" t="str">
        <f>VLOOKUP(C5211,C$2:F$65001,3,FALSE)</f>
        <v xml:space="preserve">TERMINAL,LUG </v>
      </c>
      <c r="G5211" t="str">
        <f>VLOOKUP(C5211,C$2:G$65001,4,FALSE)</f>
        <v xml:space="preserve">TERMINAL,LUG       </v>
      </c>
      <c r="H5211" t="str">
        <f>"&lt;p&gt;" &amp;TRIM(B5211) &amp; "&lt;/p&gt;"</f>
        <v>&lt;p&gt;R1885S&lt;/p&gt;</v>
      </c>
      <c r="I5211" t="str">
        <f>"&lt;d&gt;" &amp;TRIM(E5211) &amp; "&lt;/d&gt;"</f>
        <v>&lt;d&gt;TERMINAL,LUG TERMINAL,LUG&lt;/d&gt;</v>
      </c>
      <c r="J5211" t="str">
        <f>H5211&amp;I5211&amp;"&lt;c&gt;" &amp; A5211 &amp; "&lt;/c&gt;" &amp;"&lt;aka&gt;" &amp;C5211&amp; "&lt;/aka&gt;"</f>
        <v>&lt;p&gt;R1885S&lt;/p&gt;&lt;d&gt;TERMINAL,LUG TERMINAL,LUG&lt;/d&gt;&lt;c&gt;14726&lt;/c&gt;&lt;aka&gt;5940002048966&lt;/aka&gt;</v>
      </c>
    </row>
    <row r="5212" spans="1:10">
      <c r="A5212" s="1" t="s">
        <v>23040</v>
      </c>
      <c r="B5212" t="s">
        <v>16381</v>
      </c>
      <c r="C5212" s="7" t="s">
        <v>4997</v>
      </c>
      <c r="D5212" s="8" t="s">
        <v>24939</v>
      </c>
      <c r="E5212" t="str">
        <f>TRIM(F5212)&amp;IF(RIGHT(TRIM(F5212),1)=",",TRIM(G5212)," "&amp;TRIM(G5212))</f>
        <v>TERMINAL,LUG TERMINAL,LUG</v>
      </c>
      <c r="F5212" t="str">
        <f>VLOOKUP(C5212,C$2:F$65001,3,FALSE)</f>
        <v xml:space="preserve">TERMINAL,LUG </v>
      </c>
      <c r="G5212" t="str">
        <f>VLOOKUP(C5212,C$2:G$65001,4,FALSE)</f>
        <v xml:space="preserve">TERMINAL,LUG       </v>
      </c>
      <c r="H5212" t="str">
        <f>"&lt;p&gt;" &amp;TRIM(B5212) &amp; "&lt;/p&gt;"</f>
        <v>&lt;p&gt;205019-15&lt;/p&gt;</v>
      </c>
      <c r="I5212" t="str">
        <f>"&lt;d&gt;" &amp;TRIM(E5212) &amp; "&lt;/d&gt;"</f>
        <v>&lt;d&gt;TERMINAL,LUG TERMINAL,LUG&lt;/d&gt;</v>
      </c>
      <c r="J5212" t="str">
        <f>H5212&amp;I5212&amp;"&lt;c&gt;" &amp; A5212 &amp; "&lt;/c&gt;" &amp;"&lt;aka&gt;" &amp;C5212&amp; "&lt;/aka&gt;"</f>
        <v>&lt;p&gt;205019-15&lt;/p&gt;&lt;d&gt;TERMINAL,LUG TERMINAL,LUG&lt;/d&gt;&lt;c&gt;37695&lt;/c&gt;&lt;aka&gt;5940002048966&lt;/aka&gt;</v>
      </c>
    </row>
    <row r="5213" spans="1:10">
      <c r="A5213" s="1" t="s">
        <v>23040</v>
      </c>
      <c r="B5213" t="s">
        <v>16383</v>
      </c>
      <c r="C5213" s="7" t="s">
        <v>4997</v>
      </c>
      <c r="D5213" s="8" t="s">
        <v>24939</v>
      </c>
      <c r="E5213" t="str">
        <f>TRIM(F5213)&amp;IF(RIGHT(TRIM(F5213),1)=",",TRIM(G5213)," "&amp;TRIM(G5213))</f>
        <v>TERMINAL,LUG TERMINAL,LUG</v>
      </c>
      <c r="F5213" t="str">
        <f>VLOOKUP(C5213,C$2:F$65001,3,FALSE)</f>
        <v xml:space="preserve">TERMINAL,LUG </v>
      </c>
      <c r="G5213" t="str">
        <f>VLOOKUP(C5213,C$2:G$65001,4,FALSE)</f>
        <v xml:space="preserve">TERMINAL,LUG       </v>
      </c>
      <c r="H5213" t="str">
        <f>"&lt;p&gt;" &amp;TRIM(B5213) &amp; "&lt;/p&gt;"</f>
        <v>&lt;p&gt;205019-8&lt;/p&gt;</v>
      </c>
      <c r="I5213" t="str">
        <f>"&lt;d&gt;" &amp;TRIM(E5213) &amp; "&lt;/d&gt;"</f>
        <v>&lt;d&gt;TERMINAL,LUG TERMINAL,LUG&lt;/d&gt;</v>
      </c>
      <c r="J5213" t="str">
        <f>H5213&amp;I5213&amp;"&lt;c&gt;" &amp; A5213 &amp; "&lt;/c&gt;" &amp;"&lt;aka&gt;" &amp;C5213&amp; "&lt;/aka&gt;"</f>
        <v>&lt;p&gt;205019-8&lt;/p&gt;&lt;d&gt;TERMINAL,LUG TERMINAL,LUG&lt;/d&gt;&lt;c&gt;37695&lt;/c&gt;&lt;aka&gt;5940002048966&lt;/aka&gt;</v>
      </c>
    </row>
    <row r="5214" spans="1:10">
      <c r="A5214" s="1" t="s">
        <v>5184</v>
      </c>
      <c r="B5214" t="s">
        <v>16385</v>
      </c>
      <c r="C5214" s="7" t="s">
        <v>4997</v>
      </c>
      <c r="D5214" s="8" t="s">
        <v>24939</v>
      </c>
      <c r="E5214" t="str">
        <f>TRIM(F5214)&amp;IF(RIGHT(TRIM(F5214),1)=",",TRIM(G5214)," "&amp;TRIM(G5214))</f>
        <v>TERMINAL,LUG TERMINAL,LUG</v>
      </c>
      <c r="F5214" t="str">
        <f>VLOOKUP(C5214,C$2:F$65001,3,FALSE)</f>
        <v xml:space="preserve">TERMINAL,LUG </v>
      </c>
      <c r="G5214" t="str">
        <f>VLOOKUP(C5214,C$2:G$65001,4,FALSE)</f>
        <v xml:space="preserve">TERMINAL,LUG       </v>
      </c>
      <c r="H5214" t="str">
        <f>"&lt;p&gt;" &amp;TRIM(B5214) &amp; "&lt;/p&gt;"</f>
        <v>&lt;p&gt;M7928-1-31&lt;/p&gt;</v>
      </c>
      <c r="I5214" t="str">
        <f>"&lt;d&gt;" &amp;TRIM(E5214) &amp; "&lt;/d&gt;"</f>
        <v>&lt;d&gt;TERMINAL,LUG TERMINAL,LUG&lt;/d&gt;</v>
      </c>
      <c r="J5214" t="str">
        <f>H5214&amp;I5214&amp;"&lt;c&gt;" &amp; A5214 &amp; "&lt;/c&gt;" &amp;"&lt;aka&gt;" &amp;C5214&amp; "&lt;/aka&gt;"</f>
        <v>&lt;p&gt;M7928-1-31&lt;/p&gt;&lt;d&gt;TERMINAL,LUG TERMINAL,LUG&lt;/d&gt;&lt;c&gt;81349&lt;/c&gt;&lt;aka&gt;5940002048966&lt;/aka&gt;</v>
      </c>
    </row>
    <row r="5215" spans="1:10">
      <c r="A5215" s="1" t="s">
        <v>23141</v>
      </c>
      <c r="B5215" t="s">
        <v>16388</v>
      </c>
      <c r="C5215" s="7" t="s">
        <v>4997</v>
      </c>
      <c r="D5215" s="8" t="s">
        <v>24939</v>
      </c>
      <c r="E5215" t="str">
        <f>TRIM(F5215)&amp;IF(RIGHT(TRIM(F5215),1)=",",TRIM(G5215)," "&amp;TRIM(G5215))</f>
        <v>TERMINAL,LUG TERMINAL,LUG</v>
      </c>
      <c r="F5215" t="str">
        <f>VLOOKUP(C5215,C$2:F$65001,3,FALSE)</f>
        <v xml:space="preserve">TERMINAL,LUG </v>
      </c>
      <c r="G5215" t="str">
        <f>VLOOKUP(C5215,C$2:G$65001,4,FALSE)</f>
        <v xml:space="preserve">TERMINAL,LUG       </v>
      </c>
      <c r="H5215" t="str">
        <f>"&lt;p&gt;" &amp;TRIM(B5215) &amp; "&lt;/p&gt;"</f>
        <v>&lt;p&gt;71910050002&lt;/p&gt;</v>
      </c>
      <c r="I5215" t="str">
        <f>"&lt;d&gt;" &amp;TRIM(E5215) &amp; "&lt;/d&gt;"</f>
        <v>&lt;d&gt;TERMINAL,LUG TERMINAL,LUG&lt;/d&gt;</v>
      </c>
      <c r="J5215" t="str">
        <f>H5215&amp;I5215&amp;"&lt;c&gt;" &amp; A5215 &amp; "&lt;/c&gt;" &amp;"&lt;aka&gt;" &amp;C5215&amp; "&lt;/aka&gt;"</f>
        <v>&lt;p&gt;71910050002&lt;/p&gt;&lt;d&gt;TERMINAL,LUG TERMINAL,LUG&lt;/d&gt;&lt;c&gt;89944&lt;/c&gt;&lt;aka&gt;5940002048966&lt;/aka&gt;</v>
      </c>
    </row>
    <row r="5216" spans="1:10">
      <c r="A5216" s="1" t="s">
        <v>23142</v>
      </c>
      <c r="B5216" t="s">
        <v>16392</v>
      </c>
      <c r="C5216" s="7" t="s">
        <v>4997</v>
      </c>
      <c r="D5216" s="8" t="s">
        <v>24939</v>
      </c>
      <c r="E5216" t="str">
        <f>TRIM(F5216)&amp;IF(RIGHT(TRIM(F5216),1)=",",TRIM(G5216)," "&amp;TRIM(G5216))</f>
        <v>TERMINAL,LUG TERMINAL,LUG</v>
      </c>
      <c r="F5216" t="str">
        <f>VLOOKUP(C5216,C$2:F$65001,3,FALSE)</f>
        <v xml:space="preserve">TERMINAL,LUG </v>
      </c>
      <c r="G5216" t="str">
        <f>VLOOKUP(C5216,C$2:G$65001,4,FALSE)</f>
        <v xml:space="preserve">TERMINAL,LUG       </v>
      </c>
      <c r="H5216" t="str">
        <f>"&lt;p&gt;" &amp;TRIM(B5216) &amp; "&lt;/p&gt;"</f>
        <v>&lt;p&gt;31885&lt;/p&gt;</v>
      </c>
      <c r="I5216" t="str">
        <f>"&lt;d&gt;" &amp;TRIM(E5216) &amp; "&lt;/d&gt;"</f>
        <v>&lt;d&gt;TERMINAL,LUG TERMINAL,LUG&lt;/d&gt;</v>
      </c>
      <c r="J5216" t="str">
        <f>H5216&amp;I5216&amp;"&lt;c&gt;" &amp; A5216 &amp; "&lt;/c&gt;" &amp;"&lt;aka&gt;" &amp;C5216&amp; "&lt;/aka&gt;"</f>
        <v>&lt;p&gt;31885&lt;/p&gt;&lt;d&gt;TERMINAL,LUG TERMINAL,LUG&lt;/d&gt;&lt;c&gt;D8348&lt;/c&gt;&lt;aka&gt;5940002048966&lt;/aka&gt;</v>
      </c>
    </row>
    <row r="5217" spans="1:10">
      <c r="A5217" s="1" t="s">
        <v>23143</v>
      </c>
      <c r="B5217" t="s">
        <v>16396</v>
      </c>
      <c r="C5217" s="7" t="s">
        <v>4997</v>
      </c>
      <c r="D5217" s="8" t="s">
        <v>24939</v>
      </c>
      <c r="E5217" t="str">
        <f>TRIM(F5217)&amp;IF(RIGHT(TRIM(F5217),1)=",",TRIM(G5217)," "&amp;TRIM(G5217))</f>
        <v>TERMINAL,LUG TERMINAL,LUG</v>
      </c>
      <c r="F5217" t="str">
        <f>VLOOKUP(C5217,C$2:F$65001,3,FALSE)</f>
        <v xml:space="preserve">TERMINAL,LUG </v>
      </c>
      <c r="G5217" t="str">
        <f>VLOOKUP(C5217,C$2:G$65001,4,FALSE)</f>
        <v xml:space="preserve">TERMINAL,LUG       </v>
      </c>
      <c r="H5217" t="str">
        <f>"&lt;p&gt;" &amp;TRIM(B5217) &amp; "&lt;/p&gt;"</f>
        <v>&lt;p&gt;703-4-98350-008&lt;/p&gt;</v>
      </c>
      <c r="I5217" t="str">
        <f>"&lt;d&gt;" &amp;TRIM(E5217) &amp; "&lt;/d&gt;"</f>
        <v>&lt;d&gt;TERMINAL,LUG TERMINAL,LUG&lt;/d&gt;</v>
      </c>
      <c r="J5217" t="str">
        <f>H5217&amp;I5217&amp;"&lt;c&gt;" &amp; A5217 &amp; "&lt;/c&gt;" &amp;"&lt;aka&gt;" &amp;C5217&amp; "&lt;/aka&gt;"</f>
        <v>&lt;p&gt;703-4-98350-008&lt;/p&gt;&lt;d&gt;TERMINAL,LUG TERMINAL,LUG&lt;/d&gt;&lt;c&gt;K2523&lt;/c&gt;&lt;aka&gt;5940002048966&lt;/aka&gt;</v>
      </c>
    </row>
    <row r="5218" spans="1:10">
      <c r="A5218" s="1" t="s">
        <v>22646</v>
      </c>
      <c r="B5218" t="s">
        <v>4997</v>
      </c>
      <c r="C5218" s="7" t="s">
        <v>4997</v>
      </c>
      <c r="D5218" s="8" t="s">
        <v>24939</v>
      </c>
      <c r="E5218" t="str">
        <f>TRIM(F5218)&amp;IF(RIGHT(TRIM(F5218),1)=",",TRIM(G5218)," "&amp;TRIM(G5218))</f>
        <v>TERMINAL,LUG TERMINAL,LUG</v>
      </c>
      <c r="F5218" t="str">
        <f>VLOOKUP(C5218,C$2:F$65001,3,FALSE)</f>
        <v xml:space="preserve">TERMINAL,LUG </v>
      </c>
      <c r="G5218" t="str">
        <f>VLOOKUP(C5218,C$2:G$65001,4,FALSE)</f>
        <v xml:space="preserve">TERMINAL,LUG       </v>
      </c>
      <c r="H5218" t="str">
        <f>"&lt;p&gt;" &amp;TRIM(B5218) &amp; "&lt;/p&gt;"</f>
        <v>&lt;p&gt;5940002048966&lt;/p&gt;</v>
      </c>
      <c r="I5218" t="str">
        <f>"&lt;d&gt;" &amp;TRIM(E5218) &amp; "&lt;/d&gt;"</f>
        <v>&lt;d&gt;TERMINAL,LUG TERMINAL,LUG&lt;/d&gt;</v>
      </c>
      <c r="J5218" t="str">
        <f>H5218&amp;I5218&amp;"&lt;c&gt;" &amp; A5218 &amp; "&lt;/c&gt;" &amp;"&lt;aka&gt;" &amp;C5218&amp; "&lt;/aka&gt;"</f>
        <v>&lt;p&gt;5940002048966&lt;/p&gt;&lt;d&gt;TERMINAL,LUG TERMINAL,LUG&lt;/d&gt;&lt;c&gt;SCY13&lt;/c&gt;&lt;aka&gt;5940002048966&lt;/aka&gt;</v>
      </c>
    </row>
    <row r="5219" spans="1:10">
      <c r="A5219" s="1" t="s">
        <v>5214</v>
      </c>
      <c r="B5219" t="s">
        <v>16400</v>
      </c>
      <c r="C5219" s="7" t="s">
        <v>4997</v>
      </c>
      <c r="D5219" s="8" t="s">
        <v>24939</v>
      </c>
      <c r="E5219" t="str">
        <f>TRIM(F5219)&amp;IF(RIGHT(TRIM(F5219),1)=",",TRIM(G5219)," "&amp;TRIM(G5219))</f>
        <v>TERMINAL,LUG TERMINAL,LUG</v>
      </c>
      <c r="F5219" t="str">
        <f>VLOOKUP(C5219,C$2:F$65001,3,FALSE)</f>
        <v xml:space="preserve">TERMINAL,LUG </v>
      </c>
      <c r="G5219" t="str">
        <f>VLOOKUP(C5219,C$2:G$65001,4,FALSE)</f>
        <v xml:space="preserve">TERMINAL,LUG       </v>
      </c>
      <c r="H5219" t="str">
        <f>"&lt;p&gt;" &amp;TRIM(B5219) &amp; "&lt;/p&gt;"</f>
        <v>&lt;p&gt;2-31882-3&lt;/p&gt;</v>
      </c>
      <c r="I5219" t="str">
        <f>"&lt;d&gt;" &amp;TRIM(E5219) &amp; "&lt;/d&gt;"</f>
        <v>&lt;d&gt;TERMINAL,LUG TERMINAL,LUG&lt;/d&gt;</v>
      </c>
      <c r="J5219" t="str">
        <f>H5219&amp;I5219&amp;"&lt;c&gt;" &amp; A5219 &amp; "&lt;/c&gt;" &amp;"&lt;aka&gt;" &amp;C5219&amp; "&lt;/aka&gt;"</f>
        <v>&lt;p&gt;2-31882-3&lt;/p&gt;&lt;d&gt;TERMINAL,LUG TERMINAL,LUG&lt;/d&gt;&lt;c&gt;00779&lt;/c&gt;&lt;aka&gt;5940002048966&lt;/aka&gt;</v>
      </c>
    </row>
    <row r="5220" spans="1:10">
      <c r="A5220" s="1" t="s">
        <v>5214</v>
      </c>
      <c r="B5220" t="s">
        <v>16402</v>
      </c>
      <c r="C5220" s="7" t="s">
        <v>4997</v>
      </c>
      <c r="D5220" s="8" t="s">
        <v>24939</v>
      </c>
      <c r="E5220" t="str">
        <f>TRIM(F5220)&amp;IF(RIGHT(TRIM(F5220),1)=",",TRIM(G5220)," "&amp;TRIM(G5220))</f>
        <v>TERMINAL,LUG TERMINAL,LUG</v>
      </c>
      <c r="F5220" t="str">
        <f>VLOOKUP(C5220,C$2:F$65001,3,FALSE)</f>
        <v xml:space="preserve">TERMINAL,LUG </v>
      </c>
      <c r="G5220" t="str">
        <f>VLOOKUP(C5220,C$2:G$65001,4,FALSE)</f>
        <v xml:space="preserve">TERMINAL,LUG       </v>
      </c>
      <c r="H5220" t="str">
        <f>"&lt;p&gt;" &amp;TRIM(B5220) &amp; "&lt;/p&gt;"</f>
        <v>&lt;p&gt;324526-16&lt;/p&gt;</v>
      </c>
      <c r="I5220" t="str">
        <f>"&lt;d&gt;" &amp;TRIM(E5220) &amp; "&lt;/d&gt;"</f>
        <v>&lt;d&gt;TERMINAL,LUG TERMINAL,LUG&lt;/d&gt;</v>
      </c>
      <c r="J5220" t="str">
        <f>H5220&amp;I5220&amp;"&lt;c&gt;" &amp; A5220 &amp; "&lt;/c&gt;" &amp;"&lt;aka&gt;" &amp;C5220&amp; "&lt;/aka&gt;"</f>
        <v>&lt;p&gt;324526-16&lt;/p&gt;&lt;d&gt;TERMINAL,LUG TERMINAL,LUG&lt;/d&gt;&lt;c&gt;00779&lt;/c&gt;&lt;aka&gt;5940002048966&lt;/aka&gt;</v>
      </c>
    </row>
    <row r="5221" spans="1:10">
      <c r="A5221" s="1" t="s">
        <v>22714</v>
      </c>
      <c r="B5221" t="s">
        <v>16404</v>
      </c>
      <c r="C5221" s="7" t="s">
        <v>4997</v>
      </c>
      <c r="D5221" s="8" t="s">
        <v>24939</v>
      </c>
      <c r="E5221" t="str">
        <f>TRIM(F5221)&amp;IF(RIGHT(TRIM(F5221),1)=",",TRIM(G5221)," "&amp;TRIM(G5221))</f>
        <v>TERMINAL,LUG TERMINAL,LUG</v>
      </c>
      <c r="F5221" t="str">
        <f>VLOOKUP(C5221,C$2:F$65001,3,FALSE)</f>
        <v xml:space="preserve">TERMINAL,LUG </v>
      </c>
      <c r="G5221" t="str">
        <f>VLOOKUP(C5221,C$2:G$65001,4,FALSE)</f>
        <v xml:space="preserve">TERMINAL,LUG       </v>
      </c>
      <c r="H5221" t="str">
        <f>"&lt;p&gt;" &amp;TRIM(B5221) &amp; "&lt;/p&gt;"</f>
        <v>&lt;p&gt;8000-0360-007&lt;/p&gt;</v>
      </c>
      <c r="I5221" t="str">
        <f>"&lt;d&gt;" &amp;TRIM(E5221) &amp; "&lt;/d&gt;"</f>
        <v>&lt;d&gt;TERMINAL,LUG TERMINAL,LUG&lt;/d&gt;</v>
      </c>
      <c r="J5221" t="str">
        <f>H5221&amp;I5221&amp;"&lt;c&gt;" &amp; A5221 &amp; "&lt;/c&gt;" &amp;"&lt;aka&gt;" &amp;C5221&amp; "&lt;/aka&gt;"</f>
        <v>&lt;p&gt;8000-0360-007&lt;/p&gt;&lt;d&gt;TERMINAL,LUG TERMINAL,LUG&lt;/d&gt;&lt;c&gt;06032&lt;/c&gt;&lt;aka&gt;5940002048966&lt;/aka&gt;</v>
      </c>
    </row>
    <row r="5222" spans="1:10">
      <c r="A5222" s="1" t="s">
        <v>23063</v>
      </c>
      <c r="B5222" t="s">
        <v>16406</v>
      </c>
      <c r="C5222" s="7" t="s">
        <v>4997</v>
      </c>
      <c r="D5222" s="8" t="s">
        <v>24939</v>
      </c>
      <c r="E5222" t="str">
        <f>TRIM(F5222)&amp;IF(RIGHT(TRIM(F5222),1)=",",TRIM(G5222)," "&amp;TRIM(G5222))</f>
        <v>TERMINAL,LUG TERMINAL,LUG</v>
      </c>
      <c r="F5222" t="str">
        <f>VLOOKUP(C5222,C$2:F$65001,3,FALSE)</f>
        <v xml:space="preserve">TERMINAL,LUG </v>
      </c>
      <c r="G5222" t="str">
        <f>VLOOKUP(C5222,C$2:G$65001,4,FALSE)</f>
        <v xml:space="preserve">TERMINAL,LUG       </v>
      </c>
      <c r="H5222" t="str">
        <f>"&lt;p&gt;" &amp;TRIM(B5222) &amp; "&lt;/p&gt;"</f>
        <v>&lt;p&gt;Y-1061-2-33&lt;/p&gt;</v>
      </c>
      <c r="I5222" t="str">
        <f>"&lt;d&gt;" &amp;TRIM(E5222) &amp; "&lt;/d&gt;"</f>
        <v>&lt;d&gt;TERMINAL,LUG TERMINAL,LUG&lt;/d&gt;</v>
      </c>
      <c r="J5222" t="str">
        <f>H5222&amp;I5222&amp;"&lt;c&gt;" &amp; A5222 &amp; "&lt;/c&gt;" &amp;"&lt;aka&gt;" &amp;C5222&amp; "&lt;/aka&gt;"</f>
        <v>&lt;p&gt;Y-1061-2-33&lt;/p&gt;&lt;d&gt;TERMINAL,LUG TERMINAL,LUG&lt;/d&gt;&lt;c&gt;08484&lt;/c&gt;&lt;aka&gt;5940002048966&lt;/aka&gt;</v>
      </c>
    </row>
    <row r="5223" spans="1:10">
      <c r="A5223" s="1" t="s">
        <v>5282</v>
      </c>
      <c r="B5223" t="s">
        <v>16409</v>
      </c>
      <c r="C5223" s="7" t="s">
        <v>4997</v>
      </c>
      <c r="D5223" s="8" t="s">
        <v>24939</v>
      </c>
      <c r="E5223" t="str">
        <f>TRIM(F5223)&amp;IF(RIGHT(TRIM(F5223),1)=",",TRIM(G5223)," "&amp;TRIM(G5223))</f>
        <v>TERMINAL,LUG TERMINAL,LUG</v>
      </c>
      <c r="F5223" t="str">
        <f>VLOOKUP(C5223,C$2:F$65001,3,FALSE)</f>
        <v xml:space="preserve">TERMINAL,LUG </v>
      </c>
      <c r="G5223" t="str">
        <f>VLOOKUP(C5223,C$2:G$65001,4,FALSE)</f>
        <v xml:space="preserve">TERMINAL,LUG       </v>
      </c>
      <c r="H5223" t="str">
        <f>"&lt;p&gt;" &amp;TRIM(B5223) &amp; "&lt;/p&gt;"</f>
        <v>&lt;p&gt;XR1857S&lt;/p&gt;</v>
      </c>
      <c r="I5223" t="str">
        <f>"&lt;d&gt;" &amp;TRIM(E5223) &amp; "&lt;/d&gt;"</f>
        <v>&lt;d&gt;TERMINAL,LUG TERMINAL,LUG&lt;/d&gt;</v>
      </c>
      <c r="J5223" t="str">
        <f>H5223&amp;I5223&amp;"&lt;c&gt;" &amp; A5223 &amp; "&lt;/c&gt;" &amp;"&lt;aka&gt;" &amp;C5223&amp; "&lt;/aka&gt;"</f>
        <v>&lt;p&gt;XR1857S&lt;/p&gt;&lt;d&gt;TERMINAL,LUG TERMINAL,LUG&lt;/d&gt;&lt;c&gt;14726&lt;/c&gt;&lt;aka&gt;5940002048966&lt;/aka&gt;</v>
      </c>
    </row>
    <row r="5224" spans="1:10">
      <c r="A5224" s="1" t="s">
        <v>22690</v>
      </c>
      <c r="B5224" t="s">
        <v>16411</v>
      </c>
      <c r="C5224" s="7" t="s">
        <v>4997</v>
      </c>
      <c r="D5224" s="8" t="s">
        <v>24939</v>
      </c>
      <c r="E5224" t="str">
        <f>TRIM(F5224)&amp;IF(RIGHT(TRIM(F5224),1)=",",TRIM(G5224)," "&amp;TRIM(G5224))</f>
        <v>TERMINAL,LUG TERMINAL,LUG</v>
      </c>
      <c r="F5224" t="str">
        <f>VLOOKUP(C5224,C$2:F$65001,3,FALSE)</f>
        <v xml:space="preserve">TERMINAL,LUG </v>
      </c>
      <c r="G5224" t="str">
        <f>VLOOKUP(C5224,C$2:G$65001,4,FALSE)</f>
        <v xml:space="preserve">TERMINAL,LUG       </v>
      </c>
      <c r="H5224" t="str">
        <f>"&lt;p&gt;" &amp;TRIM(B5224) &amp; "&lt;/p&gt;"</f>
        <v>&lt;p&gt;800170-002&lt;/p&gt;</v>
      </c>
      <c r="I5224" t="str">
        <f>"&lt;d&gt;" &amp;TRIM(E5224) &amp; "&lt;/d&gt;"</f>
        <v>&lt;d&gt;TERMINAL,LUG TERMINAL,LUG&lt;/d&gt;</v>
      </c>
      <c r="J5224" t="str">
        <f>H5224&amp;I5224&amp;"&lt;c&gt;" &amp; A5224 &amp; "&lt;/c&gt;" &amp;"&lt;aka&gt;" &amp;C5224&amp; "&lt;/aka&gt;"</f>
        <v>&lt;p&gt;800170-002&lt;/p&gt;&lt;d&gt;TERMINAL,LUG TERMINAL,LUG&lt;/d&gt;&lt;c&gt;19790&lt;/c&gt;&lt;aka&gt;5940002048966&lt;/aka&gt;</v>
      </c>
    </row>
    <row r="5225" spans="1:10">
      <c r="A5225" s="1" t="s">
        <v>23144</v>
      </c>
      <c r="B5225" t="s">
        <v>16413</v>
      </c>
      <c r="C5225" s="7" t="s">
        <v>4997</v>
      </c>
      <c r="D5225" s="8" t="s">
        <v>24939</v>
      </c>
      <c r="E5225" t="str">
        <f>TRIM(F5225)&amp;IF(RIGHT(TRIM(F5225),1)=",",TRIM(G5225)," "&amp;TRIM(G5225))</f>
        <v>TERMINAL,LUG TERMINAL,LUG</v>
      </c>
      <c r="F5225" t="str">
        <f>VLOOKUP(C5225,C$2:F$65001,3,FALSE)</f>
        <v xml:space="preserve">TERMINAL,LUG </v>
      </c>
      <c r="G5225" t="str">
        <f>VLOOKUP(C5225,C$2:G$65001,4,FALSE)</f>
        <v xml:space="preserve">TERMINAL,LUG       </v>
      </c>
      <c r="H5225" t="str">
        <f>"&lt;p&gt;" &amp;TRIM(B5225) &amp; "&lt;/p&gt;"</f>
        <v>&lt;p&gt;106428&lt;/p&gt;</v>
      </c>
      <c r="I5225" t="str">
        <f>"&lt;d&gt;" &amp;TRIM(E5225) &amp; "&lt;/d&gt;"</f>
        <v>&lt;d&gt;TERMINAL,LUG TERMINAL,LUG&lt;/d&gt;</v>
      </c>
      <c r="J5225" t="str">
        <f>H5225&amp;I5225&amp;"&lt;c&gt;" &amp; A5225 &amp; "&lt;/c&gt;" &amp;"&lt;aka&gt;" &amp;C5225&amp; "&lt;/aka&gt;"</f>
        <v>&lt;p&gt;106428&lt;/p&gt;&lt;d&gt;TERMINAL,LUG TERMINAL,LUG&lt;/d&gt;&lt;c&gt;34355&lt;/c&gt;&lt;aka&gt;5940002048966&lt;/aka&gt;</v>
      </c>
    </row>
    <row r="5226" spans="1:10">
      <c r="A5226" s="1" t="s">
        <v>5209</v>
      </c>
      <c r="B5226" t="s">
        <v>16416</v>
      </c>
      <c r="C5226" s="7" t="s">
        <v>4997</v>
      </c>
      <c r="D5226" s="8" t="s">
        <v>24939</v>
      </c>
      <c r="E5226" t="str">
        <f>TRIM(F5226)&amp;IF(RIGHT(TRIM(F5226),1)=",",TRIM(G5226)," "&amp;TRIM(G5226))</f>
        <v>TERMINAL,LUG TERMINAL,LUG</v>
      </c>
      <c r="F5226" t="str">
        <f>VLOOKUP(C5226,C$2:F$65001,3,FALSE)</f>
        <v xml:space="preserve">TERMINAL,LUG </v>
      </c>
      <c r="G5226" t="str">
        <f>VLOOKUP(C5226,C$2:G$65001,4,FALSE)</f>
        <v xml:space="preserve">TERMINAL,LUG       </v>
      </c>
      <c r="H5226" t="str">
        <f>"&lt;p&gt;" &amp;TRIM(B5226) &amp; "&lt;/p&gt;"</f>
        <v>&lt;p&gt;1626909P1&lt;/p&gt;</v>
      </c>
      <c r="I5226" t="str">
        <f>"&lt;d&gt;" &amp;TRIM(E5226) &amp; "&lt;/d&gt;"</f>
        <v>&lt;d&gt;TERMINAL,LUG TERMINAL,LUG&lt;/d&gt;</v>
      </c>
      <c r="J5226" t="str">
        <f>H5226&amp;I5226&amp;"&lt;c&gt;" &amp; A5226 &amp; "&lt;/c&gt;" &amp;"&lt;aka&gt;" &amp;C5226&amp; "&lt;/aka&gt;"</f>
        <v>&lt;p&gt;1626909P1&lt;/p&gt;&lt;d&gt;TERMINAL,LUG TERMINAL,LUG&lt;/d&gt;&lt;c&gt;53711&lt;/c&gt;&lt;aka&gt;5940002048966&lt;/aka&gt;</v>
      </c>
    </row>
    <row r="5227" spans="1:10">
      <c r="A5227" s="1" t="s">
        <v>5245</v>
      </c>
      <c r="B5227" t="s">
        <v>16420</v>
      </c>
      <c r="C5227" s="7" t="s">
        <v>4997</v>
      </c>
      <c r="D5227" s="8" t="s">
        <v>24939</v>
      </c>
      <c r="E5227" t="str">
        <f>TRIM(F5227)&amp;IF(RIGHT(TRIM(F5227),1)=",",TRIM(G5227)," "&amp;TRIM(G5227))</f>
        <v>TERMINAL,LUG TERMINAL,LUG</v>
      </c>
      <c r="F5227" t="str">
        <f>VLOOKUP(C5227,C$2:F$65001,3,FALSE)</f>
        <v xml:space="preserve">TERMINAL,LUG </v>
      </c>
      <c r="G5227" t="str">
        <f>VLOOKUP(C5227,C$2:G$65001,4,FALSE)</f>
        <v xml:space="preserve">TERMINAL,LUG       </v>
      </c>
      <c r="H5227" t="str">
        <f>"&lt;p&gt;" &amp;TRIM(B5227) &amp; "&lt;/p&gt;"</f>
        <v>&lt;p&gt;RA18-6&lt;/p&gt;</v>
      </c>
      <c r="I5227" t="str">
        <f>"&lt;d&gt;" &amp;TRIM(E5227) &amp; "&lt;/d&gt;"</f>
        <v>&lt;d&gt;TERMINAL,LUG TERMINAL,LUG&lt;/d&gt;</v>
      </c>
      <c r="J5227" t="str">
        <f>H5227&amp;I5227&amp;"&lt;c&gt;" &amp; A5227 &amp; "&lt;/c&gt;" &amp;"&lt;aka&gt;" &amp;C5227&amp; "&lt;/aka&gt;"</f>
        <v>&lt;p&gt;RA18-6&lt;/p&gt;&lt;d&gt;TERMINAL,LUG TERMINAL,LUG&lt;/d&gt;&lt;c&gt;56501&lt;/c&gt;&lt;aka&gt;5940002048966&lt;/aka&gt;</v>
      </c>
    </row>
    <row r="5228" spans="1:10">
      <c r="A5228" s="1" t="s">
        <v>5127</v>
      </c>
      <c r="B5228" t="s">
        <v>16422</v>
      </c>
      <c r="C5228" s="7" t="s">
        <v>4997</v>
      </c>
      <c r="D5228" s="8" t="s">
        <v>24939</v>
      </c>
      <c r="E5228" t="str">
        <f>TRIM(F5228)&amp;IF(RIGHT(TRIM(F5228),1)=",",TRIM(G5228)," "&amp;TRIM(G5228))</f>
        <v>TERMINAL,LUG TERMINAL,LUG</v>
      </c>
      <c r="F5228" t="str">
        <f>VLOOKUP(C5228,C$2:F$65001,3,FALSE)</f>
        <v xml:space="preserve">TERMINAL,LUG </v>
      </c>
      <c r="G5228" t="str">
        <f>VLOOKUP(C5228,C$2:G$65001,4,FALSE)</f>
        <v xml:space="preserve">TERMINAL,LUG       </v>
      </c>
      <c r="H5228" t="str">
        <f>"&lt;p&gt;" &amp;TRIM(B5228) &amp; "&lt;/p&gt;"</f>
        <v>&lt;p&gt;AS25036&lt;/p&gt;</v>
      </c>
      <c r="I5228" t="str">
        <f>"&lt;d&gt;" &amp;TRIM(E5228) &amp; "&lt;/d&gt;"</f>
        <v>&lt;d&gt;TERMINAL,LUG TERMINAL,LUG&lt;/d&gt;</v>
      </c>
      <c r="J5228" t="str">
        <f>H5228&amp;I5228&amp;"&lt;c&gt;" &amp; A5228 &amp; "&lt;/c&gt;" &amp;"&lt;aka&gt;" &amp;C5228&amp; "&lt;/aka&gt;"</f>
        <v>&lt;p&gt;AS25036&lt;/p&gt;&lt;d&gt;TERMINAL,LUG TERMINAL,LUG&lt;/d&gt;&lt;c&gt;81343&lt;/c&gt;&lt;aka&gt;5940002048966&lt;/aka&gt;</v>
      </c>
    </row>
    <row r="5229" spans="1:10">
      <c r="A5229" s="1" t="s">
        <v>23146</v>
      </c>
      <c r="B5229" t="s">
        <v>16424</v>
      </c>
      <c r="C5229" s="7" t="s">
        <v>4997</v>
      </c>
      <c r="D5229" s="8" t="s">
        <v>24939</v>
      </c>
      <c r="E5229" t="str">
        <f>TRIM(F5229)&amp;IF(RIGHT(TRIM(F5229),1)=",",TRIM(G5229)," "&amp;TRIM(G5229))</f>
        <v>TERMINAL,LUG TERMINAL,LUG</v>
      </c>
      <c r="F5229" t="str">
        <f>VLOOKUP(C5229,C$2:F$65001,3,FALSE)</f>
        <v xml:space="preserve">TERMINAL,LUG </v>
      </c>
      <c r="G5229" t="str">
        <f>VLOOKUP(C5229,C$2:G$65001,4,FALSE)</f>
        <v xml:space="preserve">TERMINAL,LUG       </v>
      </c>
      <c r="H5229" t="str">
        <f>"&lt;p&gt;" &amp;TRIM(B5229) &amp; "&lt;/p&gt;"</f>
        <v>&lt;p&gt;316-720000-001&lt;/p&gt;</v>
      </c>
      <c r="I5229" t="str">
        <f>"&lt;d&gt;" &amp;TRIM(E5229) &amp; "&lt;/d&gt;"</f>
        <v>&lt;d&gt;TERMINAL,LUG TERMINAL,LUG&lt;/d&gt;</v>
      </c>
      <c r="J5229" t="str">
        <f>H5229&amp;I5229&amp;"&lt;c&gt;" &amp; A5229 &amp; "&lt;/c&gt;" &amp;"&lt;aka&gt;" &amp;C5229&amp; "&lt;/aka&gt;"</f>
        <v>&lt;p&gt;316-720000-001&lt;/p&gt;&lt;d&gt;TERMINAL,LUG TERMINAL,LUG&lt;/d&gt;&lt;c&gt;90073&lt;/c&gt;&lt;aka&gt;5940002048966&lt;/aka&gt;</v>
      </c>
    </row>
    <row r="5230" spans="1:10">
      <c r="A5230" s="1" t="s">
        <v>22884</v>
      </c>
      <c r="B5230" t="s">
        <v>16427</v>
      </c>
      <c r="C5230" s="7" t="s">
        <v>4997</v>
      </c>
      <c r="D5230" s="8" t="s">
        <v>24939</v>
      </c>
      <c r="E5230" t="str">
        <f>TRIM(F5230)&amp;IF(RIGHT(TRIM(F5230),1)=",",TRIM(G5230)," "&amp;TRIM(G5230))</f>
        <v>TERMINAL,LUG TERMINAL,LUG</v>
      </c>
      <c r="F5230" t="str">
        <f>VLOOKUP(C5230,C$2:F$65001,3,FALSE)</f>
        <v xml:space="preserve">TERMINAL,LUG </v>
      </c>
      <c r="G5230" t="str">
        <f>VLOOKUP(C5230,C$2:G$65001,4,FALSE)</f>
        <v xml:space="preserve">TERMINAL,LUG       </v>
      </c>
      <c r="H5230" t="str">
        <f>"&lt;p&gt;" &amp;TRIM(B5230) &amp; "&lt;/p&gt;"</f>
        <v>&lt;p&gt;7900310-07&lt;/p&gt;</v>
      </c>
      <c r="I5230" t="str">
        <f>"&lt;d&gt;" &amp;TRIM(E5230) &amp; "&lt;/d&gt;"</f>
        <v>&lt;d&gt;TERMINAL,LUG TERMINAL,LUG&lt;/d&gt;</v>
      </c>
      <c r="J5230" t="str">
        <f>H5230&amp;I5230&amp;"&lt;c&gt;" &amp; A5230 &amp; "&lt;/c&gt;" &amp;"&lt;aka&gt;" &amp;C5230&amp; "&lt;/aka&gt;"</f>
        <v>&lt;p&gt;7900310-07&lt;/p&gt;&lt;d&gt;TERMINAL,LUG TERMINAL,LUG&lt;/d&gt;&lt;c&gt;90536&lt;/c&gt;&lt;aka&gt;5940002048966&lt;/aka&gt;</v>
      </c>
    </row>
    <row r="5231" spans="1:10">
      <c r="A5231" s="1" t="s">
        <v>22687</v>
      </c>
      <c r="B5231" t="s">
        <v>16429</v>
      </c>
      <c r="C5231" s="7" t="s">
        <v>4997</v>
      </c>
      <c r="D5231" s="8" t="s">
        <v>24939</v>
      </c>
      <c r="E5231" t="str">
        <f>TRIM(F5231)&amp;IF(RIGHT(TRIM(F5231),1)=",",TRIM(G5231)," "&amp;TRIM(G5231))</f>
        <v>TERMINAL,LUG TERMINAL,LUG</v>
      </c>
      <c r="F5231" t="str">
        <f>VLOOKUP(C5231,C$2:F$65001,3,FALSE)</f>
        <v xml:space="preserve">TERMINAL,LUG </v>
      </c>
      <c r="G5231" t="str">
        <f>VLOOKUP(C5231,C$2:G$65001,4,FALSE)</f>
        <v xml:space="preserve">TERMINAL,LUG       </v>
      </c>
      <c r="H5231" t="str">
        <f>"&lt;p&gt;" &amp;TRIM(B5231) &amp; "&lt;/p&gt;"</f>
        <v>&lt;p&gt;T2001&lt;/p&gt;</v>
      </c>
      <c r="I5231" t="str">
        <f>"&lt;d&gt;" &amp;TRIM(E5231) &amp; "&lt;/d&gt;"</f>
        <v>&lt;d&gt;TERMINAL,LUG TERMINAL,LUG&lt;/d&gt;</v>
      </c>
      <c r="J5231" t="str">
        <f>H5231&amp;I5231&amp;"&lt;c&gt;" &amp; A5231 &amp; "&lt;/c&gt;" &amp;"&lt;aka&gt;" &amp;C5231&amp; "&lt;/aka&gt;"</f>
        <v>&lt;p&gt;T2001&lt;/p&gt;&lt;d&gt;TERMINAL,LUG TERMINAL,LUG&lt;/d&gt;&lt;c&gt;92219&lt;/c&gt;&lt;aka&gt;5940002048966&lt;/aka&gt;</v>
      </c>
    </row>
    <row r="5232" spans="1:10">
      <c r="A5232" s="1" t="s">
        <v>22718</v>
      </c>
      <c r="B5232" t="s">
        <v>16431</v>
      </c>
      <c r="C5232" s="7" t="s">
        <v>4997</v>
      </c>
      <c r="D5232" s="8" t="s">
        <v>24939</v>
      </c>
      <c r="E5232" t="str">
        <f>TRIM(F5232)&amp;IF(RIGHT(TRIM(F5232),1)=",",TRIM(G5232)," "&amp;TRIM(G5232))</f>
        <v>TERMINAL,LUG TERMINAL,LUG</v>
      </c>
      <c r="F5232" t="str">
        <f>VLOOKUP(C5232,C$2:F$65001,3,FALSE)</f>
        <v xml:space="preserve">TERMINAL,LUG </v>
      </c>
      <c r="G5232" t="str">
        <f>VLOOKUP(C5232,C$2:G$65001,4,FALSE)</f>
        <v xml:space="preserve">TERMINAL,LUG       </v>
      </c>
      <c r="H5232" t="str">
        <f>"&lt;p&gt;" &amp;TRIM(B5232) &amp; "&lt;/p&gt;"</f>
        <v>&lt;p&gt;416-0180-005&lt;/p&gt;</v>
      </c>
      <c r="I5232" t="str">
        <f>"&lt;d&gt;" &amp;TRIM(E5232) &amp; "&lt;/d&gt;"</f>
        <v>&lt;d&gt;TERMINAL,LUG TERMINAL,LUG&lt;/d&gt;</v>
      </c>
      <c r="J5232" t="str">
        <f>H5232&amp;I5232&amp;"&lt;c&gt;" &amp; A5232 &amp; "&lt;/c&gt;" &amp;"&lt;aka&gt;" &amp;C5232&amp; "&lt;/aka&gt;"</f>
        <v>&lt;p&gt;416-0180-005&lt;/p&gt;&lt;d&gt;TERMINAL,LUG TERMINAL,LUG&lt;/d&gt;&lt;c&gt;94756&lt;/c&gt;&lt;aka&gt;5940002048966&lt;/aka&gt;</v>
      </c>
    </row>
    <row r="5233" spans="1:10">
      <c r="A5233" s="1" t="s">
        <v>23147</v>
      </c>
      <c r="B5233" t="s">
        <v>16433</v>
      </c>
      <c r="C5233" s="7" t="s">
        <v>4997</v>
      </c>
      <c r="D5233" s="8" t="s">
        <v>24939</v>
      </c>
      <c r="E5233" t="str">
        <f>TRIM(F5233)&amp;IF(RIGHT(TRIM(F5233),1)=",",TRIM(G5233)," "&amp;TRIM(G5233))</f>
        <v>TERMINAL,LUG TERMINAL,LUG</v>
      </c>
      <c r="F5233" t="str">
        <f>VLOOKUP(C5233,C$2:F$65001,3,FALSE)</f>
        <v xml:space="preserve">TERMINAL,LUG </v>
      </c>
      <c r="G5233" t="str">
        <f>VLOOKUP(C5233,C$2:G$65001,4,FALSE)</f>
        <v xml:space="preserve">TERMINAL,LUG       </v>
      </c>
      <c r="H5233" t="str">
        <f>"&lt;p&gt;" &amp;TRIM(B5233) &amp; "&lt;/p&gt;"</f>
        <v>&lt;p&gt;304-0252-000&lt;/p&gt;</v>
      </c>
      <c r="I5233" t="str">
        <f>"&lt;d&gt;" &amp;TRIM(E5233) &amp; "&lt;/d&gt;"</f>
        <v>&lt;d&gt;TERMINAL,LUG TERMINAL,LUG&lt;/d&gt;</v>
      </c>
      <c r="J5233" t="str">
        <f>H5233&amp;I5233&amp;"&lt;c&gt;" &amp; A5233 &amp; "&lt;/c&gt;" &amp;"&lt;aka&gt;" &amp;C5233&amp; "&lt;/aka&gt;"</f>
        <v>&lt;p&gt;304-0252-000&lt;/p&gt;&lt;d&gt;TERMINAL,LUG TERMINAL,LUG&lt;/d&gt;&lt;c&gt;95104&lt;/c&gt;&lt;aka&gt;5940002048966&lt;/aka&gt;</v>
      </c>
    </row>
    <row r="5234" spans="1:10">
      <c r="A5234" s="1" t="s">
        <v>5158</v>
      </c>
      <c r="B5234" t="s">
        <v>16436</v>
      </c>
      <c r="C5234" s="7" t="s">
        <v>4997</v>
      </c>
      <c r="D5234" s="8" t="s">
        <v>24939</v>
      </c>
      <c r="E5234" t="str">
        <f>TRIM(F5234)&amp;IF(RIGHT(TRIM(F5234),1)=",",TRIM(G5234)," "&amp;TRIM(G5234))</f>
        <v>TERMINAL,LUG TERMINAL,LUG</v>
      </c>
      <c r="F5234" t="str">
        <f>VLOOKUP(C5234,C$2:F$65001,3,FALSE)</f>
        <v xml:space="preserve">TERMINAL,LUG </v>
      </c>
      <c r="G5234" t="str">
        <f>VLOOKUP(C5234,C$2:G$65001,4,FALSE)</f>
        <v xml:space="preserve">TERMINAL,LUG       </v>
      </c>
      <c r="H5234" t="str">
        <f>"&lt;p&gt;" &amp;TRIM(B5234) &amp; "&lt;/p&gt;"</f>
        <v>&lt;p&gt;MS250036-102&lt;/p&gt;</v>
      </c>
      <c r="I5234" t="str">
        <f>"&lt;d&gt;" &amp;TRIM(E5234) &amp; "&lt;/d&gt;"</f>
        <v>&lt;d&gt;TERMINAL,LUG TERMINAL,LUG&lt;/d&gt;</v>
      </c>
      <c r="J5234" t="str">
        <f>H5234&amp;I5234&amp;"&lt;c&gt;" &amp; A5234 &amp; "&lt;/c&gt;" &amp;"&lt;aka&gt;" &amp;C5234&amp; "&lt;/aka&gt;"</f>
        <v>&lt;p&gt;MS250036-102&lt;/p&gt;&lt;d&gt;TERMINAL,LUG TERMINAL,LUG&lt;/d&gt;&lt;c&gt;96906&lt;/c&gt;&lt;aka&gt;5940002048966&lt;/aka&gt;</v>
      </c>
    </row>
    <row r="5235" spans="1:10">
      <c r="A5235" s="1" t="s">
        <v>22831</v>
      </c>
      <c r="B5235" t="s">
        <v>16438</v>
      </c>
      <c r="C5235" s="7" t="s">
        <v>4997</v>
      </c>
      <c r="D5235" s="8" t="s">
        <v>24939</v>
      </c>
      <c r="E5235" t="str">
        <f>TRIM(F5235)&amp;IF(RIGHT(TRIM(F5235),1)=",",TRIM(G5235)," "&amp;TRIM(G5235))</f>
        <v>TERMINAL,LUG TERMINAL,LUG</v>
      </c>
      <c r="F5235" t="str">
        <f>VLOOKUP(C5235,C$2:F$65001,3,FALSE)</f>
        <v xml:space="preserve">TERMINAL,LUG </v>
      </c>
      <c r="G5235" t="str">
        <f>VLOOKUP(C5235,C$2:G$65001,4,FALSE)</f>
        <v xml:space="preserve">TERMINAL,LUG       </v>
      </c>
      <c r="H5235" t="str">
        <f>"&lt;p&gt;" &amp;TRIM(B5235) &amp; "&lt;/p&gt;"</f>
        <v>&lt;p&gt;2JC2969-14&lt;/p&gt;</v>
      </c>
      <c r="I5235" t="str">
        <f>"&lt;d&gt;" &amp;TRIM(E5235) &amp; "&lt;/d&gt;"</f>
        <v>&lt;d&gt;TERMINAL,LUG TERMINAL,LUG&lt;/d&gt;</v>
      </c>
      <c r="J5235" t="str">
        <f>H5235&amp;I5235&amp;"&lt;c&gt;" &amp; A5235 &amp; "&lt;/c&gt;" &amp;"&lt;aka&gt;" &amp;C5235&amp; "&lt;/aka&gt;"</f>
        <v>&lt;p&gt;2JC2969-14&lt;/p&gt;&lt;d&gt;TERMINAL,LUG TERMINAL,LUG&lt;/d&gt;&lt;c&gt;97942&lt;/c&gt;&lt;aka&gt;5940002048966&lt;/aka&gt;</v>
      </c>
    </row>
    <row r="5236" spans="1:10">
      <c r="A5236" s="1" t="s">
        <v>5214</v>
      </c>
      <c r="B5236" t="s">
        <v>16442</v>
      </c>
      <c r="C5236" s="7" t="s">
        <v>4997</v>
      </c>
      <c r="D5236" s="8" t="s">
        <v>24939</v>
      </c>
      <c r="E5236" t="str">
        <f>TRIM(F5236)&amp;IF(RIGHT(TRIM(F5236),1)=",",TRIM(G5236)," "&amp;TRIM(G5236))</f>
        <v>TERMINAL,LUG TERMINAL,LUG</v>
      </c>
      <c r="F5236" t="str">
        <f>VLOOKUP(C5236,C$2:F$65001,3,FALSE)</f>
        <v xml:space="preserve">TERMINAL,LUG </v>
      </c>
      <c r="G5236" t="str">
        <f>VLOOKUP(C5236,C$2:G$65001,4,FALSE)</f>
        <v xml:space="preserve">TERMINAL,LUG       </v>
      </c>
      <c r="H5236" t="str">
        <f>"&lt;p&gt;" &amp;TRIM(B5236) &amp; "&lt;/p&gt;"</f>
        <v>&lt;p&gt;53901-4&lt;/p&gt;</v>
      </c>
      <c r="I5236" t="str">
        <f>"&lt;d&gt;" &amp;TRIM(E5236) &amp; "&lt;/d&gt;"</f>
        <v>&lt;d&gt;TERMINAL,LUG TERMINAL,LUG&lt;/d&gt;</v>
      </c>
      <c r="J5236" t="str">
        <f>H5236&amp;I5236&amp;"&lt;c&gt;" &amp; A5236 &amp; "&lt;/c&gt;" &amp;"&lt;aka&gt;" &amp;C5236&amp; "&lt;/aka&gt;"</f>
        <v>&lt;p&gt;53901-4&lt;/p&gt;&lt;d&gt;TERMINAL,LUG TERMINAL,LUG&lt;/d&gt;&lt;c&gt;00779&lt;/c&gt;&lt;aka&gt;5940002048966&lt;/aka&gt;</v>
      </c>
    </row>
    <row r="5237" spans="1:10">
      <c r="A5237" s="1" t="s">
        <v>22736</v>
      </c>
      <c r="B5237" t="s">
        <v>16444</v>
      </c>
      <c r="C5237" s="7" t="s">
        <v>4997</v>
      </c>
      <c r="D5237" s="8" t="s">
        <v>24939</v>
      </c>
      <c r="E5237" t="str">
        <f>TRIM(F5237)&amp;IF(RIGHT(TRIM(F5237),1)=",",TRIM(G5237)," "&amp;TRIM(G5237))</f>
        <v>TERMINAL,LUG TERMINAL,LUG</v>
      </c>
      <c r="F5237" t="str">
        <f>VLOOKUP(C5237,C$2:F$65001,3,FALSE)</f>
        <v xml:space="preserve">TERMINAL,LUG </v>
      </c>
      <c r="G5237" t="str">
        <f>VLOOKUP(C5237,C$2:G$65001,4,FALSE)</f>
        <v xml:space="preserve">TERMINAL,LUG       </v>
      </c>
      <c r="H5237" t="str">
        <f>"&lt;p&gt;" &amp;TRIM(B5237) &amp; "&lt;/p&gt;"</f>
        <v>&lt;p&gt;758412PC2&lt;/p&gt;</v>
      </c>
      <c r="I5237" t="str">
        <f>"&lt;d&gt;" &amp;TRIM(E5237) &amp; "&lt;/d&gt;"</f>
        <v>&lt;d&gt;TERMINAL,LUG TERMINAL,LUG&lt;/d&gt;</v>
      </c>
      <c r="J5237" t="str">
        <f>H5237&amp;I5237&amp;"&lt;c&gt;" &amp; A5237 &amp; "&lt;/c&gt;" &amp;"&lt;aka&gt;" &amp;C5237&amp; "&lt;/aka&gt;"</f>
        <v>&lt;p&gt;758412PC2&lt;/p&gt;&lt;d&gt;TERMINAL,LUG TERMINAL,LUG&lt;/d&gt;&lt;c&gt;10001&lt;/c&gt;&lt;aka&gt;5940002048966&lt;/aka&gt;</v>
      </c>
    </row>
    <row r="5238" spans="1:10">
      <c r="A5238" s="1" t="s">
        <v>22722</v>
      </c>
      <c r="B5238" t="s">
        <v>16446</v>
      </c>
      <c r="C5238" s="7" t="s">
        <v>4997</v>
      </c>
      <c r="D5238" s="8" t="s">
        <v>24939</v>
      </c>
      <c r="E5238" t="str">
        <f>TRIM(F5238)&amp;IF(RIGHT(TRIM(F5238),1)=",",TRIM(G5238)," "&amp;TRIM(G5238))</f>
        <v>TERMINAL,LUG TERMINAL,LUG</v>
      </c>
      <c r="F5238" t="str">
        <f>VLOOKUP(C5238,C$2:F$65001,3,FALSE)</f>
        <v xml:space="preserve">TERMINAL,LUG </v>
      </c>
      <c r="G5238" t="str">
        <f>VLOOKUP(C5238,C$2:G$65001,4,FALSE)</f>
        <v xml:space="preserve">TERMINAL,LUG       </v>
      </c>
      <c r="H5238" t="str">
        <f>"&lt;p&gt;" &amp;TRIM(B5238) &amp; "&lt;/p&gt;"</f>
        <v>&lt;p&gt;8104826&lt;/p&gt;</v>
      </c>
      <c r="I5238" t="str">
        <f>"&lt;d&gt;" &amp;TRIM(E5238) &amp; "&lt;/d&gt;"</f>
        <v>&lt;d&gt;TERMINAL,LUG TERMINAL,LUG&lt;/d&gt;</v>
      </c>
      <c r="J5238" t="str">
        <f>H5238&amp;I5238&amp;"&lt;c&gt;" &amp; A5238 &amp; "&lt;/c&gt;" &amp;"&lt;aka&gt;" &amp;C5238&amp; "&lt;/aka&gt;"</f>
        <v>&lt;p&gt;8104826&lt;/p&gt;&lt;d&gt;TERMINAL,LUG TERMINAL,LUG&lt;/d&gt;&lt;c&gt;18876&lt;/c&gt;&lt;aka&gt;5940002048966&lt;/aka&gt;</v>
      </c>
    </row>
    <row r="5239" spans="1:10">
      <c r="A5239" s="1" t="s">
        <v>23149</v>
      </c>
      <c r="B5239" t="s">
        <v>16448</v>
      </c>
      <c r="C5239" s="7" t="s">
        <v>4997</v>
      </c>
      <c r="D5239" s="8" t="s">
        <v>24939</v>
      </c>
      <c r="E5239" t="str">
        <f>TRIM(F5239)&amp;IF(RIGHT(TRIM(F5239),1)=",",TRIM(G5239)," "&amp;TRIM(G5239))</f>
        <v>TERMINAL,LUG TERMINAL,LUG</v>
      </c>
      <c r="F5239" t="str">
        <f>VLOOKUP(C5239,C$2:F$65001,3,FALSE)</f>
        <v xml:space="preserve">TERMINAL,LUG </v>
      </c>
      <c r="G5239" t="str">
        <f>VLOOKUP(C5239,C$2:G$65001,4,FALSE)</f>
        <v xml:space="preserve">TERMINAL,LUG       </v>
      </c>
      <c r="H5239" t="str">
        <f>"&lt;p&gt;" &amp;TRIM(B5239) &amp; "&lt;/p&gt;"</f>
        <v>&lt;p&gt;JCM-11066-003&lt;/p&gt;</v>
      </c>
      <c r="I5239" t="str">
        <f>"&lt;d&gt;" &amp;TRIM(E5239) &amp; "&lt;/d&gt;"</f>
        <v>&lt;d&gt;TERMINAL,LUG TERMINAL,LUG&lt;/d&gt;</v>
      </c>
      <c r="J5239" t="str">
        <f>H5239&amp;I5239&amp;"&lt;c&gt;" &amp; A5239 &amp; "&lt;/c&gt;" &amp;"&lt;aka&gt;" &amp;C5239&amp; "&lt;/aka&gt;"</f>
        <v>&lt;p&gt;JCM-11066-003&lt;/p&gt;&lt;d&gt;TERMINAL,LUG TERMINAL,LUG&lt;/d&gt;&lt;c&gt;58905&lt;/c&gt;&lt;aka&gt;5940002048966&lt;/aka&gt;</v>
      </c>
    </row>
    <row r="5240" spans="1:10">
      <c r="A5240" s="1" t="s">
        <v>22699</v>
      </c>
      <c r="B5240" t="s">
        <v>16451</v>
      </c>
      <c r="C5240" s="7" t="s">
        <v>4997</v>
      </c>
      <c r="D5240" s="8" t="s">
        <v>24939</v>
      </c>
      <c r="E5240" t="str">
        <f>TRIM(F5240)&amp;IF(RIGHT(TRIM(F5240),1)=",",TRIM(G5240)," "&amp;TRIM(G5240))</f>
        <v>TERMINAL,LUG TERMINAL,LUG</v>
      </c>
      <c r="F5240" t="str">
        <f>VLOOKUP(C5240,C$2:F$65001,3,FALSE)</f>
        <v xml:space="preserve">TERMINAL,LUG </v>
      </c>
      <c r="G5240" t="str">
        <f>VLOOKUP(C5240,C$2:G$65001,4,FALSE)</f>
        <v xml:space="preserve">TERMINAL,LUG       </v>
      </c>
      <c r="H5240" t="str">
        <f>"&lt;p&gt;" &amp;TRIM(B5240) &amp; "&lt;/p&gt;"</f>
        <v>&lt;p&gt;61205&lt;/p&gt;</v>
      </c>
      <c r="I5240" t="str">
        <f>"&lt;d&gt;" &amp;TRIM(E5240) &amp; "&lt;/d&gt;"</f>
        <v>&lt;d&gt;TERMINAL,LUG TERMINAL,LUG&lt;/d&gt;</v>
      </c>
      <c r="J5240" t="str">
        <f>H5240&amp;I5240&amp;"&lt;c&gt;" &amp; A5240 &amp; "&lt;/c&gt;" &amp;"&lt;aka&gt;" &amp;C5240&amp; "&lt;/aka&gt;"</f>
        <v>&lt;p&gt;61205&lt;/p&gt;&lt;d&gt;TERMINAL,LUG TERMINAL,LUG&lt;/d&gt;&lt;c&gt;79061&lt;/c&gt;&lt;aka&gt;5940002048966&lt;/aka&gt;</v>
      </c>
    </row>
    <row r="5241" spans="1:10">
      <c r="A5241" s="1" t="s">
        <v>22717</v>
      </c>
      <c r="B5241" t="s">
        <v>16453</v>
      </c>
      <c r="C5241" s="7" t="s">
        <v>4997</v>
      </c>
      <c r="D5241" s="8" t="s">
        <v>24939</v>
      </c>
      <c r="E5241" t="str">
        <f>TRIM(F5241)&amp;IF(RIGHT(TRIM(F5241),1)=",",TRIM(G5241)," "&amp;TRIM(G5241))</f>
        <v>TERMINAL,LUG TERMINAL,LUG</v>
      </c>
      <c r="F5241" t="str">
        <f>VLOOKUP(C5241,C$2:F$65001,3,FALSE)</f>
        <v xml:space="preserve">TERMINAL,LUG </v>
      </c>
      <c r="G5241" t="str">
        <f>VLOOKUP(C5241,C$2:G$65001,4,FALSE)</f>
        <v xml:space="preserve">TERMINAL,LUG       </v>
      </c>
      <c r="H5241" t="str">
        <f>"&lt;p&gt;" &amp;TRIM(B5241) &amp; "&lt;/p&gt;"</f>
        <v>&lt;p&gt;BACT12AC2&lt;/p&gt;</v>
      </c>
      <c r="I5241" t="str">
        <f>"&lt;d&gt;" &amp;TRIM(E5241) &amp; "&lt;/d&gt;"</f>
        <v>&lt;d&gt;TERMINAL,LUG TERMINAL,LUG&lt;/d&gt;</v>
      </c>
      <c r="J5241" t="str">
        <f>H5241&amp;I5241&amp;"&lt;c&gt;" &amp; A5241 &amp; "&lt;/c&gt;" &amp;"&lt;aka&gt;" &amp;C5241&amp; "&lt;/aka&gt;"</f>
        <v>&lt;p&gt;BACT12AC2&lt;/p&gt;&lt;d&gt;TERMINAL,LUG TERMINAL,LUG&lt;/d&gt;&lt;c&gt;81205&lt;/c&gt;&lt;aka&gt;5940002048966&lt;/aka&gt;</v>
      </c>
    </row>
    <row r="5242" spans="1:10">
      <c r="A5242" s="1" t="s">
        <v>5184</v>
      </c>
      <c r="B5242" t="s">
        <v>16455</v>
      </c>
      <c r="C5242" s="7" t="s">
        <v>4997</v>
      </c>
      <c r="D5242" s="8" t="s">
        <v>24939</v>
      </c>
      <c r="E5242" t="str">
        <f>TRIM(F5242)&amp;IF(RIGHT(TRIM(F5242),1)=",",TRIM(G5242)," "&amp;TRIM(G5242))</f>
        <v>TERMINAL,LUG TERMINAL,LUG</v>
      </c>
      <c r="F5242" t="str">
        <f>VLOOKUP(C5242,C$2:F$65001,3,FALSE)</f>
        <v xml:space="preserve">TERMINAL,LUG </v>
      </c>
      <c r="G5242" t="str">
        <f>VLOOKUP(C5242,C$2:G$65001,4,FALSE)</f>
        <v xml:space="preserve">TERMINAL,LUG       </v>
      </c>
      <c r="H5242" t="str">
        <f>"&lt;p&gt;" &amp;TRIM(B5242) &amp; "&lt;/p&gt;"</f>
        <v>&lt;p&gt;M7928/2-4&lt;/p&gt;</v>
      </c>
      <c r="I5242" t="str">
        <f>"&lt;d&gt;" &amp;TRIM(E5242) &amp; "&lt;/d&gt;"</f>
        <v>&lt;d&gt;TERMINAL,LUG TERMINAL,LUG&lt;/d&gt;</v>
      </c>
      <c r="J5242" t="str">
        <f>H5242&amp;I5242&amp;"&lt;c&gt;" &amp; A5242 &amp; "&lt;/c&gt;" &amp;"&lt;aka&gt;" &amp;C5242&amp; "&lt;/aka&gt;"</f>
        <v>&lt;p&gt;M7928/2-4&lt;/p&gt;&lt;d&gt;TERMINAL,LUG TERMINAL,LUG&lt;/d&gt;&lt;c&gt;81349&lt;/c&gt;&lt;aka&gt;5940002048966&lt;/aka&gt;</v>
      </c>
    </row>
    <row r="5243" spans="1:10">
      <c r="A5243" s="1" t="s">
        <v>22660</v>
      </c>
      <c r="B5243" t="s">
        <v>16457</v>
      </c>
      <c r="C5243" s="7" t="s">
        <v>4997</v>
      </c>
      <c r="D5243" s="8" t="s">
        <v>24939</v>
      </c>
      <c r="E5243" t="str">
        <f>TRIM(F5243)&amp;IF(RIGHT(TRIM(F5243),1)=",",TRIM(G5243)," "&amp;TRIM(G5243))</f>
        <v>TERMINAL,LUG TERMINAL,LUG</v>
      </c>
      <c r="F5243" t="str">
        <f>VLOOKUP(C5243,C$2:F$65001,3,FALSE)</f>
        <v xml:space="preserve">TERMINAL,LUG </v>
      </c>
      <c r="G5243" t="str">
        <f>VLOOKUP(C5243,C$2:G$65001,4,FALSE)</f>
        <v xml:space="preserve">TERMINAL,LUG       </v>
      </c>
      <c r="H5243" t="str">
        <f>"&lt;p&gt;" &amp;TRIM(B5243) &amp; "&lt;/p&gt;"</f>
        <v>&lt;p&gt;2210066-0007&lt;/p&gt;</v>
      </c>
      <c r="I5243" t="str">
        <f>"&lt;d&gt;" &amp;TRIM(E5243) &amp; "&lt;/d&gt;"</f>
        <v>&lt;d&gt;TERMINAL,LUG TERMINAL,LUG&lt;/d&gt;</v>
      </c>
      <c r="J5243" t="str">
        <f>H5243&amp;I5243&amp;"&lt;c&gt;" &amp; A5243 &amp; "&lt;/c&gt;" &amp;"&lt;aka&gt;" &amp;C5243&amp; "&lt;/aka&gt;"</f>
        <v>&lt;p&gt;2210066-0007&lt;/p&gt;&lt;d&gt;TERMINAL,LUG TERMINAL,LUG&lt;/d&gt;&lt;c&gt;96214&lt;/c&gt;&lt;aka&gt;5940002048966&lt;/aka&gt;</v>
      </c>
    </row>
    <row r="5244" spans="1:10">
      <c r="A5244" s="1" t="s">
        <v>5256</v>
      </c>
      <c r="B5244" t="s">
        <v>16459</v>
      </c>
      <c r="C5244" s="7" t="s">
        <v>4997</v>
      </c>
      <c r="D5244" s="8" t="s">
        <v>24939</v>
      </c>
      <c r="E5244" t="str">
        <f>TRIM(F5244)&amp;IF(RIGHT(TRIM(F5244),1)=",",TRIM(G5244)," "&amp;TRIM(G5244))</f>
        <v>TERMINAL,LUG TERMINAL,LUG</v>
      </c>
      <c r="F5244" t="str">
        <f>VLOOKUP(C5244,C$2:F$65001,3,FALSE)</f>
        <v xml:space="preserve">TERMINAL,LUG </v>
      </c>
      <c r="G5244" t="str">
        <f>VLOOKUP(C5244,C$2:G$65001,4,FALSE)</f>
        <v xml:space="preserve">TERMINAL,LUG       </v>
      </c>
      <c r="H5244" t="str">
        <f>"&lt;p&gt;" &amp;TRIM(B5244) &amp; "&lt;/p&gt;"</f>
        <v>&lt;p&gt;A215-06&lt;/p&gt;</v>
      </c>
      <c r="I5244" t="str">
        <f>"&lt;d&gt;" &amp;TRIM(E5244) &amp; "&lt;/d&gt;"</f>
        <v>&lt;d&gt;TERMINAL,LUG TERMINAL,LUG&lt;/d&gt;</v>
      </c>
      <c r="J5244" t="str">
        <f>H5244&amp;I5244&amp;"&lt;c&gt;" &amp; A5244 &amp; "&lt;/c&gt;" &amp;"&lt;aka&gt;" &amp;C5244&amp; "&lt;/aka&gt;"</f>
        <v>&lt;p&gt;A215-06&lt;/p&gt;&lt;d&gt;TERMINAL,LUG TERMINAL,LUG&lt;/d&gt;&lt;c&gt;98410&lt;/c&gt;&lt;aka&gt;5940002048966&lt;/aka&gt;</v>
      </c>
    </row>
    <row r="5245" spans="1:10">
      <c r="A5245" s="1" t="s">
        <v>5256</v>
      </c>
      <c r="B5245" t="s">
        <v>16461</v>
      </c>
      <c r="C5245" s="7" t="s">
        <v>4997</v>
      </c>
      <c r="D5245" s="8" t="s">
        <v>24939</v>
      </c>
      <c r="E5245" t="str">
        <f>TRIM(F5245)&amp;IF(RIGHT(TRIM(F5245),1)=",",TRIM(G5245)," "&amp;TRIM(G5245))</f>
        <v>TERMINAL,LUG TERMINAL,LUG</v>
      </c>
      <c r="F5245" t="str">
        <f>VLOOKUP(C5245,C$2:F$65001,3,FALSE)</f>
        <v xml:space="preserve">TERMINAL,LUG </v>
      </c>
      <c r="G5245" t="str">
        <f>VLOOKUP(C5245,C$2:G$65001,4,FALSE)</f>
        <v xml:space="preserve">TERMINAL,LUG       </v>
      </c>
      <c r="H5245" t="str">
        <f>"&lt;p&gt;" &amp;TRIM(B5245) &amp; "&lt;/p&gt;"</f>
        <v>&lt;p&gt;A232-06&lt;/p&gt;</v>
      </c>
      <c r="I5245" t="str">
        <f>"&lt;d&gt;" &amp;TRIM(E5245) &amp; "&lt;/d&gt;"</f>
        <v>&lt;d&gt;TERMINAL,LUG TERMINAL,LUG&lt;/d&gt;</v>
      </c>
      <c r="J5245" t="str">
        <f>H5245&amp;I5245&amp;"&lt;c&gt;" &amp; A5245 &amp; "&lt;/c&gt;" &amp;"&lt;aka&gt;" &amp;C5245&amp; "&lt;/aka&gt;"</f>
        <v>&lt;p&gt;A232-06&lt;/p&gt;&lt;d&gt;TERMINAL,LUG TERMINAL,LUG&lt;/d&gt;&lt;c&gt;98410&lt;/c&gt;&lt;aka&gt;5940002048966&lt;/aka&gt;</v>
      </c>
    </row>
    <row r="5246" spans="1:10">
      <c r="A5246" s="1" t="s">
        <v>5256</v>
      </c>
      <c r="B5246" t="s">
        <v>16463</v>
      </c>
      <c r="C5246" s="7" t="s">
        <v>4997</v>
      </c>
      <c r="D5246" s="8" t="s">
        <v>24939</v>
      </c>
      <c r="E5246" t="str">
        <f>TRIM(F5246)&amp;IF(RIGHT(TRIM(F5246),1)=",",TRIM(G5246)," "&amp;TRIM(G5246))</f>
        <v>TERMINAL,LUG TERMINAL,LUG</v>
      </c>
      <c r="F5246" t="str">
        <f>VLOOKUP(C5246,C$2:F$65001,3,FALSE)</f>
        <v xml:space="preserve">TERMINAL,LUG </v>
      </c>
      <c r="G5246" t="str">
        <f>VLOOKUP(C5246,C$2:G$65001,4,FALSE)</f>
        <v xml:space="preserve">TERMINAL,LUG       </v>
      </c>
      <c r="H5246" t="str">
        <f>"&lt;p&gt;" &amp;TRIM(B5246) &amp; "&lt;/p&gt;"</f>
        <v>&lt;p&gt;AA-832-06&lt;/p&gt;</v>
      </c>
      <c r="I5246" t="str">
        <f>"&lt;d&gt;" &amp;TRIM(E5246) &amp; "&lt;/d&gt;"</f>
        <v>&lt;d&gt;TERMINAL,LUG TERMINAL,LUG&lt;/d&gt;</v>
      </c>
      <c r="J5246" t="str">
        <f>H5246&amp;I5246&amp;"&lt;c&gt;" &amp; A5246 &amp; "&lt;/c&gt;" &amp;"&lt;aka&gt;" &amp;C5246&amp; "&lt;/aka&gt;"</f>
        <v>&lt;p&gt;AA-832-06&lt;/p&gt;&lt;d&gt;TERMINAL,LUG TERMINAL,LUG&lt;/d&gt;&lt;c&gt;98410&lt;/c&gt;&lt;aka&gt;5940002048966&lt;/aka&gt;</v>
      </c>
    </row>
    <row r="5247" spans="1:10">
      <c r="A5247" s="1" t="s">
        <v>5256</v>
      </c>
      <c r="B5247" t="s">
        <v>16465</v>
      </c>
      <c r="C5247" s="7" t="s">
        <v>4997</v>
      </c>
      <c r="D5247" s="8" t="s">
        <v>24939</v>
      </c>
      <c r="E5247" t="str">
        <f>TRIM(F5247)&amp;IF(RIGHT(TRIM(F5247),1)=",",TRIM(G5247)," "&amp;TRIM(G5247))</f>
        <v>TERMINAL,LUG TERMINAL,LUG</v>
      </c>
      <c r="F5247" t="str">
        <f>VLOOKUP(C5247,C$2:F$65001,3,FALSE)</f>
        <v xml:space="preserve">TERMINAL,LUG </v>
      </c>
      <c r="G5247" t="str">
        <f>VLOOKUP(C5247,C$2:G$65001,4,FALSE)</f>
        <v xml:space="preserve">TERMINAL,LUG       </v>
      </c>
      <c r="H5247" t="str">
        <f>"&lt;p&gt;" &amp;TRIM(B5247) &amp; "&lt;/p&gt;"</f>
        <v>&lt;p&gt;AA-832-06T&lt;/p&gt;</v>
      </c>
      <c r="I5247" t="str">
        <f>"&lt;d&gt;" &amp;TRIM(E5247) &amp; "&lt;/d&gt;"</f>
        <v>&lt;d&gt;TERMINAL,LUG TERMINAL,LUG&lt;/d&gt;</v>
      </c>
      <c r="J5247" t="str">
        <f>H5247&amp;I5247&amp;"&lt;c&gt;" &amp; A5247 &amp; "&lt;/c&gt;" &amp;"&lt;aka&gt;" &amp;C5247&amp; "&lt;/aka&gt;"</f>
        <v>&lt;p&gt;AA-832-06T&lt;/p&gt;&lt;d&gt;TERMINAL,LUG TERMINAL,LUG&lt;/d&gt;&lt;c&gt;98410&lt;/c&gt;&lt;aka&gt;5940002048966&lt;/aka&gt;</v>
      </c>
    </row>
    <row r="5248" spans="1:10">
      <c r="A5248" s="1" t="s">
        <v>23143</v>
      </c>
      <c r="B5248" t="s">
        <v>16469</v>
      </c>
      <c r="C5248" s="7" t="s">
        <v>4997</v>
      </c>
      <c r="D5248" s="8" t="s">
        <v>24939</v>
      </c>
      <c r="E5248" t="str">
        <f>TRIM(F5248)&amp;IF(RIGHT(TRIM(F5248),1)=",",TRIM(G5248)," "&amp;TRIM(G5248))</f>
        <v>TERMINAL,LUG TERMINAL,LUG</v>
      </c>
      <c r="F5248" t="str">
        <f>VLOOKUP(C5248,C$2:F$65001,3,FALSE)</f>
        <v xml:space="preserve">TERMINAL,LUG </v>
      </c>
      <c r="G5248" t="str">
        <f>VLOOKUP(C5248,C$2:G$65001,4,FALSE)</f>
        <v xml:space="preserve">TERMINAL,LUG       </v>
      </c>
      <c r="H5248" t="str">
        <f>"&lt;p&gt;" &amp;TRIM(B5248) &amp; "&lt;/p&gt;"</f>
        <v>&lt;p&gt;703-4-98297-007&lt;/p&gt;</v>
      </c>
      <c r="I5248" t="str">
        <f>"&lt;d&gt;" &amp;TRIM(E5248) &amp; "&lt;/d&gt;"</f>
        <v>&lt;d&gt;TERMINAL,LUG TERMINAL,LUG&lt;/d&gt;</v>
      </c>
      <c r="J5248" t="str">
        <f>H5248&amp;I5248&amp;"&lt;c&gt;" &amp; A5248 &amp; "&lt;/c&gt;" &amp;"&lt;aka&gt;" &amp;C5248&amp; "&lt;/aka&gt;"</f>
        <v>&lt;p&gt;703-4-98297-007&lt;/p&gt;&lt;d&gt;TERMINAL,LUG TERMINAL,LUG&lt;/d&gt;&lt;c&gt;K2523&lt;/c&gt;&lt;aka&gt;5940002048966&lt;/aka&gt;</v>
      </c>
    </row>
    <row r="5249" spans="1:10">
      <c r="A5249" s="1" t="s">
        <v>22977</v>
      </c>
      <c r="B5249" t="s">
        <v>16471</v>
      </c>
      <c r="C5249" s="7" t="s">
        <v>4997</v>
      </c>
      <c r="D5249" s="8" t="s">
        <v>24939</v>
      </c>
      <c r="E5249" t="str">
        <f>TRIM(F5249)&amp;IF(RIGHT(TRIM(F5249),1)=",",TRIM(G5249)," "&amp;TRIM(G5249))</f>
        <v>TERMINAL,LUG TERMINAL,LUG</v>
      </c>
      <c r="F5249" t="str">
        <f>VLOOKUP(C5249,C$2:F$65001,3,FALSE)</f>
        <v xml:space="preserve">TERMINAL,LUG </v>
      </c>
      <c r="G5249" t="str">
        <f>VLOOKUP(C5249,C$2:G$65001,4,FALSE)</f>
        <v xml:space="preserve">TERMINAL,LUG       </v>
      </c>
      <c r="H5249" t="str">
        <f>"&lt;p&gt;" &amp;TRIM(B5249) &amp; "&lt;/p&gt;"</f>
        <v>&lt;p&gt;2823373&lt;/p&gt;</v>
      </c>
      <c r="I5249" t="str">
        <f>"&lt;d&gt;" &amp;TRIM(E5249) &amp; "&lt;/d&gt;"</f>
        <v>&lt;d&gt;TERMINAL,LUG TERMINAL,LUG&lt;/d&gt;</v>
      </c>
      <c r="J5249" t="str">
        <f>H5249&amp;I5249&amp;"&lt;c&gt;" &amp; A5249 &amp; "&lt;/c&gt;" &amp;"&lt;aka&gt;" &amp;C5249&amp; "&lt;/aka&gt;"</f>
        <v>&lt;p&gt;2823373&lt;/p&gt;&lt;d&gt;TERMINAL,LUG TERMINAL,LUG&lt;/d&gt;&lt;c&gt;S4956&lt;/c&gt;&lt;aka&gt;5940002048966&lt;/aka&gt;</v>
      </c>
    </row>
    <row r="5250" spans="1:10">
      <c r="A5250" s="1" t="s">
        <v>5214</v>
      </c>
      <c r="B5250" t="s">
        <v>16473</v>
      </c>
      <c r="C5250" s="7" t="s">
        <v>4997</v>
      </c>
      <c r="D5250" s="8" t="s">
        <v>24939</v>
      </c>
      <c r="E5250" t="str">
        <f>TRIM(F5250)&amp;IF(RIGHT(TRIM(F5250),1)=",",TRIM(G5250)," "&amp;TRIM(G5250))</f>
        <v>TERMINAL,LUG TERMINAL,LUG</v>
      </c>
      <c r="F5250" t="str">
        <f>VLOOKUP(C5250,C$2:F$65001,3,FALSE)</f>
        <v xml:space="preserve">TERMINAL,LUG </v>
      </c>
      <c r="G5250" t="str">
        <f>VLOOKUP(C5250,C$2:G$65001,4,FALSE)</f>
        <v xml:space="preserve">TERMINAL,LUG       </v>
      </c>
      <c r="H5250" t="str">
        <f>"&lt;p&gt;" &amp;TRIM(B5250) &amp; "&lt;/p&gt;"</f>
        <v>&lt;p&gt;1-31885-2&lt;/p&gt;</v>
      </c>
      <c r="I5250" t="str">
        <f>"&lt;d&gt;" &amp;TRIM(E5250) &amp; "&lt;/d&gt;"</f>
        <v>&lt;d&gt;TERMINAL,LUG TERMINAL,LUG&lt;/d&gt;</v>
      </c>
      <c r="J5250" t="str">
        <f>H5250&amp;I5250&amp;"&lt;c&gt;" &amp; A5250 &amp; "&lt;/c&gt;" &amp;"&lt;aka&gt;" &amp;C5250&amp; "&lt;/aka&gt;"</f>
        <v>&lt;p&gt;1-31885-2&lt;/p&gt;&lt;d&gt;TERMINAL,LUG TERMINAL,LUG&lt;/d&gt;&lt;c&gt;00779&lt;/c&gt;&lt;aka&gt;5940002048966&lt;/aka&gt;</v>
      </c>
    </row>
    <row r="5251" spans="1:10">
      <c r="A5251" s="1" t="s">
        <v>5214</v>
      </c>
      <c r="B5251" t="s">
        <v>16475</v>
      </c>
      <c r="C5251" s="7" t="s">
        <v>4997</v>
      </c>
      <c r="D5251" s="8" t="s">
        <v>24939</v>
      </c>
      <c r="E5251" t="str">
        <f>TRIM(F5251)&amp;IF(RIGHT(TRIM(F5251),1)=",",TRIM(G5251)," "&amp;TRIM(G5251))</f>
        <v>TERMINAL,LUG TERMINAL,LUG</v>
      </c>
      <c r="F5251" t="str">
        <f>VLOOKUP(C5251,C$2:F$65001,3,FALSE)</f>
        <v xml:space="preserve">TERMINAL,LUG </v>
      </c>
      <c r="G5251" t="str">
        <f>VLOOKUP(C5251,C$2:G$65001,4,FALSE)</f>
        <v xml:space="preserve">TERMINAL,LUG       </v>
      </c>
      <c r="H5251" t="str">
        <f>"&lt;p&gt;" &amp;TRIM(B5251) &amp; "&lt;/p&gt;"</f>
        <v>&lt;p&gt;327043&lt;/p&gt;</v>
      </c>
      <c r="I5251" t="str">
        <f>"&lt;d&gt;" &amp;TRIM(E5251) &amp; "&lt;/d&gt;"</f>
        <v>&lt;d&gt;TERMINAL,LUG TERMINAL,LUG&lt;/d&gt;</v>
      </c>
      <c r="J5251" t="str">
        <f>H5251&amp;I5251&amp;"&lt;c&gt;" &amp; A5251 &amp; "&lt;/c&gt;" &amp;"&lt;aka&gt;" &amp;C5251&amp; "&lt;/aka&gt;"</f>
        <v>&lt;p&gt;327043&lt;/p&gt;&lt;d&gt;TERMINAL,LUG TERMINAL,LUG&lt;/d&gt;&lt;c&gt;00779&lt;/c&gt;&lt;aka&gt;5940002048966&lt;/aka&gt;</v>
      </c>
    </row>
    <row r="5252" spans="1:10">
      <c r="A5252" s="1" t="s">
        <v>22688</v>
      </c>
      <c r="B5252" t="s">
        <v>16477</v>
      </c>
      <c r="C5252" s="7" t="s">
        <v>4997</v>
      </c>
      <c r="D5252" s="8" t="s">
        <v>24939</v>
      </c>
      <c r="E5252" t="str">
        <f>TRIM(F5252)&amp;IF(RIGHT(TRIM(F5252),1)=",",TRIM(G5252)," "&amp;TRIM(G5252))</f>
        <v>TERMINAL,LUG TERMINAL,LUG</v>
      </c>
      <c r="F5252" t="str">
        <f>VLOOKUP(C5252,C$2:F$65001,3,FALSE)</f>
        <v xml:space="preserve">TERMINAL,LUG </v>
      </c>
      <c r="G5252" t="str">
        <f>VLOOKUP(C5252,C$2:G$65001,4,FALSE)</f>
        <v xml:space="preserve">TERMINAL,LUG       </v>
      </c>
      <c r="H5252" t="str">
        <f>"&lt;p&gt;" &amp;TRIM(B5252) &amp; "&lt;/p&gt;"</f>
        <v>&lt;p&gt;7418448P001&lt;/p&gt;</v>
      </c>
      <c r="I5252" t="str">
        <f>"&lt;d&gt;" &amp;TRIM(E5252) &amp; "&lt;/d&gt;"</f>
        <v>&lt;d&gt;TERMINAL,LUG TERMINAL,LUG&lt;/d&gt;</v>
      </c>
      <c r="J5252" t="str">
        <f>H5252&amp;I5252&amp;"&lt;c&gt;" &amp; A5252 &amp; "&lt;/c&gt;" &amp;"&lt;aka&gt;" &amp;C5252&amp; "&lt;/aka&gt;"</f>
        <v>&lt;p&gt;7418448P001&lt;/p&gt;&lt;d&gt;TERMINAL,LUG TERMINAL,LUG&lt;/d&gt;&lt;c&gt;03538&lt;/c&gt;&lt;aka&gt;5940002048966&lt;/aka&gt;</v>
      </c>
    </row>
    <row r="5253" spans="1:10">
      <c r="A5253" s="1" t="s">
        <v>5141</v>
      </c>
      <c r="B5253" t="s">
        <v>16479</v>
      </c>
      <c r="C5253" s="7" t="s">
        <v>4997</v>
      </c>
      <c r="D5253" s="8" t="s">
        <v>24939</v>
      </c>
      <c r="E5253" t="str">
        <f>TRIM(F5253)&amp;IF(RIGHT(TRIM(F5253),1)=",",TRIM(G5253)," "&amp;TRIM(G5253))</f>
        <v>TERMINAL,LUG TERMINAL,LUG</v>
      </c>
      <c r="F5253" t="str">
        <f>VLOOKUP(C5253,C$2:F$65001,3,FALSE)</f>
        <v xml:space="preserve">TERMINAL,LUG </v>
      </c>
      <c r="G5253" t="str">
        <f>VLOOKUP(C5253,C$2:G$65001,4,FALSE)</f>
        <v xml:space="preserve">TERMINAL,LUG       </v>
      </c>
      <c r="H5253" t="str">
        <f>"&lt;p&gt;" &amp;TRIM(B5253) &amp; "&lt;/p&gt;"</f>
        <v>&lt;p&gt;PN18-6R&lt;/p&gt;</v>
      </c>
      <c r="I5253" t="str">
        <f>"&lt;d&gt;" &amp;TRIM(E5253) &amp; "&lt;/d&gt;"</f>
        <v>&lt;d&gt;TERMINAL,LUG TERMINAL,LUG&lt;/d&gt;</v>
      </c>
      <c r="J5253" t="str">
        <f>H5253&amp;I5253&amp;"&lt;c&gt;" &amp; A5253 &amp; "&lt;/c&gt;" &amp;"&lt;aka&gt;" &amp;C5253&amp; "&lt;/aka&gt;"</f>
        <v>&lt;p&gt;PN18-6R&lt;/p&gt;&lt;d&gt;TERMINAL,LUG TERMINAL,LUG&lt;/d&gt;&lt;c&gt;06383&lt;/c&gt;&lt;aka&gt;5940002048966&lt;/aka&gt;</v>
      </c>
    </row>
    <row r="5254" spans="1:10">
      <c r="A5254" s="1" t="s">
        <v>5282</v>
      </c>
      <c r="B5254" t="s">
        <v>16481</v>
      </c>
      <c r="C5254" s="7" t="s">
        <v>4997</v>
      </c>
      <c r="D5254" s="8" t="s">
        <v>24939</v>
      </c>
      <c r="E5254" t="str">
        <f>TRIM(F5254)&amp;IF(RIGHT(TRIM(F5254),1)=",",TRIM(G5254)," "&amp;TRIM(G5254))</f>
        <v>TERMINAL,LUG TERMINAL,LUG</v>
      </c>
      <c r="F5254" t="str">
        <f>VLOOKUP(C5254,C$2:F$65001,3,FALSE)</f>
        <v xml:space="preserve">TERMINAL,LUG </v>
      </c>
      <c r="G5254" t="str">
        <f>VLOOKUP(C5254,C$2:G$65001,4,FALSE)</f>
        <v xml:space="preserve">TERMINAL,LUG       </v>
      </c>
      <c r="H5254" t="str">
        <f>"&lt;p&gt;" &amp;TRIM(B5254) &amp; "&lt;/p&gt;"</f>
        <v>&lt;p&gt;R1885SN&lt;/p&gt;</v>
      </c>
      <c r="I5254" t="str">
        <f>"&lt;d&gt;" &amp;TRIM(E5254) &amp; "&lt;/d&gt;"</f>
        <v>&lt;d&gt;TERMINAL,LUG TERMINAL,LUG&lt;/d&gt;</v>
      </c>
      <c r="J5254" t="str">
        <f>H5254&amp;I5254&amp;"&lt;c&gt;" &amp; A5254 &amp; "&lt;/c&gt;" &amp;"&lt;aka&gt;" &amp;C5254&amp; "&lt;/aka&gt;"</f>
        <v>&lt;p&gt;R1885SN&lt;/p&gt;&lt;d&gt;TERMINAL,LUG TERMINAL,LUG&lt;/d&gt;&lt;c&gt;14726&lt;/c&gt;&lt;aka&gt;5940002048966&lt;/aka&gt;</v>
      </c>
    </row>
    <row r="5255" spans="1:10">
      <c r="A5255" s="1" t="s">
        <v>23151</v>
      </c>
      <c r="B5255" t="s">
        <v>16483</v>
      </c>
      <c r="C5255" s="7" t="s">
        <v>4997</v>
      </c>
      <c r="D5255" s="8" t="s">
        <v>24939</v>
      </c>
      <c r="E5255" t="str">
        <f>TRIM(F5255)&amp;IF(RIGHT(TRIM(F5255),1)=",",TRIM(G5255)," "&amp;TRIM(G5255))</f>
        <v>TERMINAL,LUG TERMINAL,LUG</v>
      </c>
      <c r="F5255" t="str">
        <f>VLOOKUP(C5255,C$2:F$65001,3,FALSE)</f>
        <v xml:space="preserve">TERMINAL,LUG </v>
      </c>
      <c r="G5255" t="str">
        <f>VLOOKUP(C5255,C$2:G$65001,4,FALSE)</f>
        <v xml:space="preserve">TERMINAL,LUG       </v>
      </c>
      <c r="H5255" t="str">
        <f>"&lt;p&gt;" &amp;TRIM(B5255) &amp; "&lt;/p&gt;"</f>
        <v>&lt;p&gt;6002-6043&lt;/p&gt;</v>
      </c>
      <c r="I5255" t="str">
        <f>"&lt;d&gt;" &amp;TRIM(E5255) &amp; "&lt;/d&gt;"</f>
        <v>&lt;d&gt;TERMINAL,LUG TERMINAL,LUG&lt;/d&gt;</v>
      </c>
      <c r="J5255" t="str">
        <f>H5255&amp;I5255&amp;"&lt;c&gt;" &amp; A5255 &amp; "&lt;/c&gt;" &amp;"&lt;aka&gt;" &amp;C5255&amp; "&lt;/aka&gt;"</f>
        <v>&lt;p&gt;6002-6043&lt;/p&gt;&lt;d&gt;TERMINAL,LUG TERMINAL,LUG&lt;/d&gt;&lt;c&gt;21992&lt;/c&gt;&lt;aka&gt;5940002048966&lt;/aka&gt;</v>
      </c>
    </row>
    <row r="5256" spans="1:10">
      <c r="A5256" s="1" t="s">
        <v>22946</v>
      </c>
      <c r="B5256" t="s">
        <v>16487</v>
      </c>
      <c r="C5256" s="7" t="s">
        <v>4997</v>
      </c>
      <c r="D5256" s="8" t="s">
        <v>24939</v>
      </c>
      <c r="E5256" t="str">
        <f>TRIM(F5256)&amp;IF(RIGHT(TRIM(F5256),1)=",",TRIM(G5256)," "&amp;TRIM(G5256))</f>
        <v>TERMINAL,LUG TERMINAL,LUG</v>
      </c>
      <c r="F5256" t="str">
        <f>VLOOKUP(C5256,C$2:F$65001,3,FALSE)</f>
        <v xml:space="preserve">TERMINAL,LUG </v>
      </c>
      <c r="G5256" t="str">
        <f>VLOOKUP(C5256,C$2:G$65001,4,FALSE)</f>
        <v xml:space="preserve">TERMINAL,LUG       </v>
      </c>
      <c r="H5256" t="str">
        <f>"&lt;p&gt;" &amp;TRIM(B5256) &amp; "&lt;/p&gt;"</f>
        <v>&lt;p&gt;LRSW-332-N-CR&lt;/p&gt;</v>
      </c>
      <c r="I5256" t="str">
        <f>"&lt;d&gt;" &amp;TRIM(E5256) &amp; "&lt;/d&gt;"</f>
        <v>&lt;d&gt;TERMINAL,LUG TERMINAL,LUG&lt;/d&gt;</v>
      </c>
      <c r="J5256" t="str">
        <f>H5256&amp;I5256&amp;"&lt;c&gt;" &amp; A5256 &amp; "&lt;/c&gt;" &amp;"&lt;aka&gt;" &amp;C5256&amp; "&lt;/aka&gt;"</f>
        <v>&lt;p&gt;LRSW-332-N-CR&lt;/p&gt;&lt;d&gt;TERMINAL,LUG TERMINAL,LUG&lt;/d&gt;&lt;c&gt;28480&lt;/c&gt;&lt;aka&gt;5940002048966&lt;/aka&gt;</v>
      </c>
    </row>
    <row r="5257" spans="1:10">
      <c r="A5257" s="1" t="s">
        <v>23153</v>
      </c>
      <c r="B5257" t="s">
        <v>16491</v>
      </c>
      <c r="C5257" s="7" t="s">
        <v>4997</v>
      </c>
      <c r="D5257" s="8" t="s">
        <v>24939</v>
      </c>
      <c r="E5257" t="str">
        <f>TRIM(F5257)&amp;IF(RIGHT(TRIM(F5257),1)=",",TRIM(G5257)," "&amp;TRIM(G5257))</f>
        <v>TERMINAL,LUG TERMINAL,LUG</v>
      </c>
      <c r="F5257" t="str">
        <f>VLOOKUP(C5257,C$2:F$65001,3,FALSE)</f>
        <v xml:space="preserve">TERMINAL,LUG </v>
      </c>
      <c r="G5257" t="str">
        <f>VLOOKUP(C5257,C$2:G$65001,4,FALSE)</f>
        <v xml:space="preserve">TERMINAL,LUG       </v>
      </c>
      <c r="H5257" t="str">
        <f>"&lt;p&gt;" &amp;TRIM(B5257) &amp; "&lt;/p&gt;"</f>
        <v>&lt;p&gt;152357020&lt;/p&gt;</v>
      </c>
      <c r="I5257" t="str">
        <f>"&lt;d&gt;" &amp;TRIM(E5257) &amp; "&lt;/d&gt;"</f>
        <v>&lt;d&gt;TERMINAL,LUG TERMINAL,LUG&lt;/d&gt;</v>
      </c>
      <c r="J5257" t="str">
        <f>H5257&amp;I5257&amp;"&lt;c&gt;" &amp; A5257 &amp; "&lt;/c&gt;" &amp;"&lt;aka&gt;" &amp;C5257&amp; "&lt;/aka&gt;"</f>
        <v>&lt;p&gt;152357020&lt;/p&gt;&lt;d&gt;TERMINAL,LUG TERMINAL,LUG&lt;/d&gt;&lt;c&gt;31795&lt;/c&gt;&lt;aka&gt;5940002048966&lt;/aka&gt;</v>
      </c>
    </row>
    <row r="5258" spans="1:10">
      <c r="A5258" s="1" t="s">
        <v>23154</v>
      </c>
      <c r="B5258" t="s">
        <v>16494</v>
      </c>
      <c r="C5258" s="7" t="s">
        <v>4997</v>
      </c>
      <c r="D5258" s="8" t="s">
        <v>24939</v>
      </c>
      <c r="E5258" t="str">
        <f>TRIM(F5258)&amp;IF(RIGHT(TRIM(F5258),1)=",",TRIM(G5258)," "&amp;TRIM(G5258))</f>
        <v>TERMINAL,LUG TERMINAL,LUG</v>
      </c>
      <c r="F5258" t="str">
        <f>VLOOKUP(C5258,C$2:F$65001,3,FALSE)</f>
        <v xml:space="preserve">TERMINAL,LUG </v>
      </c>
      <c r="G5258" t="str">
        <f>VLOOKUP(C5258,C$2:G$65001,4,FALSE)</f>
        <v xml:space="preserve">TERMINAL,LUG       </v>
      </c>
      <c r="H5258" t="str">
        <f>"&lt;p&gt;" &amp;TRIM(B5258) &amp; "&lt;/p&gt;"</f>
        <v>&lt;p&gt;05-652004&lt;/p&gt;</v>
      </c>
      <c r="I5258" t="str">
        <f>"&lt;d&gt;" &amp;TRIM(E5258) &amp; "&lt;/d&gt;"</f>
        <v>&lt;d&gt;TERMINAL,LUG TERMINAL,LUG&lt;/d&gt;</v>
      </c>
      <c r="J5258" t="str">
        <f>H5258&amp;I5258&amp;"&lt;c&gt;" &amp; A5258 &amp; "&lt;/c&gt;" &amp;"&lt;aka&gt;" &amp;C5258&amp; "&lt;/aka&gt;"</f>
        <v>&lt;p&gt;05-652004&lt;/p&gt;&lt;d&gt;TERMINAL,LUG TERMINAL,LUG&lt;/d&gt;&lt;c&gt;3CPE0&lt;/c&gt;&lt;aka&gt;5940002048966&lt;/aka&gt;</v>
      </c>
    </row>
    <row r="5259" spans="1:10">
      <c r="A5259" s="1" t="s">
        <v>5209</v>
      </c>
      <c r="B5259" t="s">
        <v>16497</v>
      </c>
      <c r="C5259" s="7" t="s">
        <v>4997</v>
      </c>
      <c r="D5259" s="8" t="s">
        <v>24939</v>
      </c>
      <c r="E5259" t="str">
        <f>TRIM(F5259)&amp;IF(RIGHT(TRIM(F5259),1)=",",TRIM(G5259)," "&amp;TRIM(G5259))</f>
        <v>TERMINAL,LUG TERMINAL,LUG</v>
      </c>
      <c r="F5259" t="str">
        <f>VLOOKUP(C5259,C$2:F$65001,3,FALSE)</f>
        <v xml:space="preserve">TERMINAL,LUG </v>
      </c>
      <c r="G5259" t="str">
        <f>VLOOKUP(C5259,C$2:G$65001,4,FALSE)</f>
        <v xml:space="preserve">TERMINAL,LUG       </v>
      </c>
      <c r="H5259" t="str">
        <f>"&lt;p&gt;" &amp;TRIM(B5259) &amp; "&lt;/p&gt;"</f>
        <v>&lt;p&gt;401-6357235-25&lt;/p&gt;</v>
      </c>
      <c r="I5259" t="str">
        <f>"&lt;d&gt;" &amp;TRIM(E5259) &amp; "&lt;/d&gt;"</f>
        <v>&lt;d&gt;TERMINAL,LUG TERMINAL,LUG&lt;/d&gt;</v>
      </c>
      <c r="J5259" t="str">
        <f>H5259&amp;I5259&amp;"&lt;c&gt;" &amp; A5259 &amp; "&lt;/c&gt;" &amp;"&lt;aka&gt;" &amp;C5259&amp; "&lt;/aka&gt;"</f>
        <v>&lt;p&gt;401-6357235-25&lt;/p&gt;&lt;d&gt;TERMINAL,LUG TERMINAL,LUG&lt;/d&gt;&lt;c&gt;53711&lt;/c&gt;&lt;aka&gt;5940002048966&lt;/aka&gt;</v>
      </c>
    </row>
    <row r="5260" spans="1:10">
      <c r="A5260" s="1" t="s">
        <v>23149</v>
      </c>
      <c r="B5260" t="s">
        <v>16501</v>
      </c>
      <c r="C5260" s="7" t="s">
        <v>4997</v>
      </c>
      <c r="D5260" s="8" t="s">
        <v>24939</v>
      </c>
      <c r="E5260" t="str">
        <f>TRIM(F5260)&amp;IF(RIGHT(TRIM(F5260),1)=",",TRIM(G5260)," "&amp;TRIM(G5260))</f>
        <v>TERMINAL,LUG TERMINAL,LUG</v>
      </c>
      <c r="F5260" t="str">
        <f>VLOOKUP(C5260,C$2:F$65001,3,FALSE)</f>
        <v xml:space="preserve">TERMINAL,LUG </v>
      </c>
      <c r="G5260" t="str">
        <f>VLOOKUP(C5260,C$2:G$65001,4,FALSE)</f>
        <v xml:space="preserve">TERMINAL,LUG       </v>
      </c>
      <c r="H5260" t="str">
        <f>"&lt;p&gt;" &amp;TRIM(B5260) &amp; "&lt;/p&gt;"</f>
        <v>&lt;p&gt;JCM-11066-005&lt;/p&gt;</v>
      </c>
      <c r="I5260" t="str">
        <f>"&lt;d&gt;" &amp;TRIM(E5260) &amp; "&lt;/d&gt;"</f>
        <v>&lt;d&gt;TERMINAL,LUG TERMINAL,LUG&lt;/d&gt;</v>
      </c>
      <c r="J5260" t="str">
        <f>H5260&amp;I5260&amp;"&lt;c&gt;" &amp; A5260 &amp; "&lt;/c&gt;" &amp;"&lt;aka&gt;" &amp;C5260&amp; "&lt;/aka&gt;"</f>
        <v>&lt;p&gt;JCM-11066-005&lt;/p&gt;&lt;d&gt;TERMINAL,LUG TERMINAL,LUG&lt;/d&gt;&lt;c&gt;58905&lt;/c&gt;&lt;aka&gt;5940002048966&lt;/aka&gt;</v>
      </c>
    </row>
    <row r="5261" spans="1:10">
      <c r="A5261" s="1" t="s">
        <v>5184</v>
      </c>
      <c r="B5261" t="s">
        <v>16503</v>
      </c>
      <c r="C5261" s="7" t="s">
        <v>4997</v>
      </c>
      <c r="D5261" s="8" t="s">
        <v>24939</v>
      </c>
      <c r="E5261" t="str">
        <f>TRIM(F5261)&amp;IF(RIGHT(TRIM(F5261),1)=",",TRIM(G5261)," "&amp;TRIM(G5261))</f>
        <v>TERMINAL,LUG TERMINAL,LUG</v>
      </c>
      <c r="F5261" t="str">
        <f>VLOOKUP(C5261,C$2:F$65001,3,FALSE)</f>
        <v xml:space="preserve">TERMINAL,LUG </v>
      </c>
      <c r="G5261" t="str">
        <f>VLOOKUP(C5261,C$2:G$65001,4,FALSE)</f>
        <v xml:space="preserve">TERMINAL,LUG       </v>
      </c>
      <c r="H5261" t="str">
        <f>"&lt;p&gt;" &amp;TRIM(B5261) &amp; "&lt;/p&gt;"</f>
        <v>&lt;p&gt;M7928/2-11&lt;/p&gt;</v>
      </c>
      <c r="I5261" t="str">
        <f>"&lt;d&gt;" &amp;TRIM(E5261) &amp; "&lt;/d&gt;"</f>
        <v>&lt;d&gt;TERMINAL,LUG TERMINAL,LUG&lt;/d&gt;</v>
      </c>
      <c r="J5261" t="str">
        <f>H5261&amp;I5261&amp;"&lt;c&gt;" &amp; A5261 &amp; "&lt;/c&gt;" &amp;"&lt;aka&gt;" &amp;C5261&amp; "&lt;/aka&gt;"</f>
        <v>&lt;p&gt;M7928/2-11&lt;/p&gt;&lt;d&gt;TERMINAL,LUG TERMINAL,LUG&lt;/d&gt;&lt;c&gt;81349&lt;/c&gt;&lt;aka&gt;5940002048966&lt;/aka&gt;</v>
      </c>
    </row>
    <row r="5262" spans="1:10">
      <c r="A5262" s="1" t="s">
        <v>22687</v>
      </c>
      <c r="B5262" t="s">
        <v>16505</v>
      </c>
      <c r="C5262" s="7" t="s">
        <v>4997</v>
      </c>
      <c r="D5262" s="8" t="s">
        <v>24939</v>
      </c>
      <c r="E5262" t="str">
        <f>TRIM(F5262)&amp;IF(RIGHT(TRIM(F5262),1)=",",TRIM(G5262)," "&amp;TRIM(G5262))</f>
        <v>TERMINAL,LUG TERMINAL,LUG</v>
      </c>
      <c r="F5262" t="str">
        <f>VLOOKUP(C5262,C$2:F$65001,3,FALSE)</f>
        <v xml:space="preserve">TERMINAL,LUG </v>
      </c>
      <c r="G5262" t="str">
        <f>VLOOKUP(C5262,C$2:G$65001,4,FALSE)</f>
        <v xml:space="preserve">TERMINAL,LUG       </v>
      </c>
      <c r="H5262" t="str">
        <f>"&lt;p&gt;" &amp;TRIM(B5262) &amp; "&lt;/p&gt;"</f>
        <v>&lt;p&gt;T-2700&lt;/p&gt;</v>
      </c>
      <c r="I5262" t="str">
        <f>"&lt;d&gt;" &amp;TRIM(E5262) &amp; "&lt;/d&gt;"</f>
        <v>&lt;d&gt;TERMINAL,LUG TERMINAL,LUG&lt;/d&gt;</v>
      </c>
      <c r="J5262" t="str">
        <f>H5262&amp;I5262&amp;"&lt;c&gt;" &amp; A5262 &amp; "&lt;/c&gt;" &amp;"&lt;aka&gt;" &amp;C5262&amp; "&lt;/aka&gt;"</f>
        <v>&lt;p&gt;T-2700&lt;/p&gt;&lt;d&gt;TERMINAL,LUG TERMINAL,LUG&lt;/d&gt;&lt;c&gt;92219&lt;/c&gt;&lt;aka&gt;5940002048966&lt;/aka&gt;</v>
      </c>
    </row>
    <row r="5263" spans="1:10">
      <c r="A5263" s="1" t="s">
        <v>5158</v>
      </c>
      <c r="B5263" t="s">
        <v>16507</v>
      </c>
      <c r="C5263" s="7" t="s">
        <v>4997</v>
      </c>
      <c r="D5263" s="8" t="s">
        <v>24939</v>
      </c>
      <c r="E5263" t="str">
        <f>TRIM(F5263)&amp;IF(RIGHT(TRIM(F5263),1)=",",TRIM(G5263)," "&amp;TRIM(G5263))</f>
        <v>TERMINAL,LUG TERMINAL,LUG</v>
      </c>
      <c r="F5263" t="str">
        <f>VLOOKUP(C5263,C$2:F$65001,3,FALSE)</f>
        <v xml:space="preserve">TERMINAL,LUG </v>
      </c>
      <c r="G5263" t="str">
        <f>VLOOKUP(C5263,C$2:G$65001,4,FALSE)</f>
        <v xml:space="preserve">TERMINAL,LUG       </v>
      </c>
      <c r="H5263" t="str">
        <f>"&lt;p&gt;" &amp;TRIM(B5263) &amp; "&lt;/p&gt;"</f>
        <v>&lt;p&gt;MS25036-102-V&lt;/p&gt;</v>
      </c>
      <c r="I5263" t="str">
        <f>"&lt;d&gt;" &amp;TRIM(E5263) &amp; "&lt;/d&gt;"</f>
        <v>&lt;d&gt;TERMINAL,LUG TERMINAL,LUG&lt;/d&gt;</v>
      </c>
      <c r="J5263" t="str">
        <f>H5263&amp;I5263&amp;"&lt;c&gt;" &amp; A5263 &amp; "&lt;/c&gt;" &amp;"&lt;aka&gt;" &amp;C5263&amp; "&lt;/aka&gt;"</f>
        <v>&lt;p&gt;MS25036-102-V&lt;/p&gt;&lt;d&gt;TERMINAL,LUG TERMINAL,LUG&lt;/d&gt;&lt;c&gt;96906&lt;/c&gt;&lt;aka&gt;5940002048966&lt;/aka&gt;</v>
      </c>
    </row>
    <row r="5264" spans="1:10">
      <c r="A5264" s="1" t="s">
        <v>22603</v>
      </c>
      <c r="B5264" t="s">
        <v>16509</v>
      </c>
      <c r="C5264" s="7" t="s">
        <v>4997</v>
      </c>
      <c r="D5264" s="8" t="s">
        <v>24939</v>
      </c>
      <c r="E5264" t="str">
        <f>TRIM(F5264)&amp;IF(RIGHT(TRIM(F5264),1)=",",TRIM(G5264)," "&amp;TRIM(G5264))</f>
        <v>TERMINAL,LUG TERMINAL,LUG</v>
      </c>
      <c r="F5264" t="str">
        <f>VLOOKUP(C5264,C$2:F$65001,3,FALSE)</f>
        <v xml:space="preserve">TERMINAL,LUG </v>
      </c>
      <c r="G5264" t="str">
        <f>VLOOKUP(C5264,C$2:G$65001,4,FALSE)</f>
        <v xml:space="preserve">TERMINAL,LUG       </v>
      </c>
      <c r="H5264" t="str">
        <f>"&lt;p&gt;" &amp;TRIM(B5264) &amp; "&lt;/p&gt;"</f>
        <v>&lt;p&gt;10132230&lt;/p&gt;</v>
      </c>
      <c r="I5264" t="str">
        <f>"&lt;d&gt;" &amp;TRIM(E5264) &amp; "&lt;/d&gt;"</f>
        <v>&lt;d&gt;TERMINAL,LUG TERMINAL,LUG&lt;/d&gt;</v>
      </c>
      <c r="J5264" t="str">
        <f>H5264&amp;I5264&amp;"&lt;c&gt;" &amp; A5264 &amp; "&lt;/c&gt;" &amp;"&lt;aka&gt;" &amp;C5264&amp; "&lt;/aka&gt;"</f>
        <v>&lt;p&gt;10132230&lt;/p&gt;&lt;d&gt;TERMINAL,LUG TERMINAL,LUG&lt;/d&gt;&lt;c&gt;A486G&lt;/c&gt;&lt;aka&gt;5940002048966&lt;/aka&gt;</v>
      </c>
    </row>
    <row r="5265" spans="1:10">
      <c r="A5265" s="1" t="s">
        <v>23156</v>
      </c>
      <c r="B5265" t="s">
        <v>16511</v>
      </c>
      <c r="C5265" s="7" t="s">
        <v>4997</v>
      </c>
      <c r="D5265" s="8" t="s">
        <v>24939</v>
      </c>
      <c r="E5265" t="str">
        <f>TRIM(F5265)&amp;IF(RIGHT(TRIM(F5265),1)=",",TRIM(G5265)," "&amp;TRIM(G5265))</f>
        <v>TERMINAL,LUG TERMINAL,LUG</v>
      </c>
      <c r="F5265" t="str">
        <f>VLOOKUP(C5265,C$2:F$65001,3,FALSE)</f>
        <v xml:space="preserve">TERMINAL,LUG </v>
      </c>
      <c r="G5265" t="str">
        <f>VLOOKUP(C5265,C$2:G$65001,4,FALSE)</f>
        <v xml:space="preserve">TERMINAL,LUG       </v>
      </c>
      <c r="H5265" t="str">
        <f>"&lt;p&gt;" &amp;TRIM(B5265) &amp; "&lt;/p&gt;"</f>
        <v>&lt;p&gt;A06479&lt;/p&gt;</v>
      </c>
      <c r="I5265" t="str">
        <f>"&lt;d&gt;" &amp;TRIM(E5265) &amp; "&lt;/d&gt;"</f>
        <v>&lt;d&gt;TERMINAL,LUG TERMINAL,LUG&lt;/d&gt;</v>
      </c>
      <c r="J5265" t="str">
        <f>H5265&amp;I5265&amp;"&lt;c&gt;" &amp; A5265 &amp; "&lt;/c&gt;" &amp;"&lt;aka&gt;" &amp;C5265&amp; "&lt;/aka&gt;"</f>
        <v>&lt;p&gt;A06479&lt;/p&gt;&lt;d&gt;TERMINAL,LUG TERMINAL,LUG&lt;/d&gt;&lt;c&gt;K0967&lt;/c&gt;&lt;aka&gt;5940002048966&lt;/aka&gt;</v>
      </c>
    </row>
    <row r="5266" spans="1:10">
      <c r="A5266" s="1" t="s">
        <v>22938</v>
      </c>
      <c r="B5266" t="s">
        <v>16514</v>
      </c>
      <c r="C5266" s="7" t="s">
        <v>4997</v>
      </c>
      <c r="D5266" s="8" t="s">
        <v>24939</v>
      </c>
      <c r="E5266" t="str">
        <f>TRIM(F5266)&amp;IF(RIGHT(TRIM(F5266),1)=",",TRIM(G5266)," "&amp;TRIM(G5266))</f>
        <v>TERMINAL,LUG TERMINAL,LUG</v>
      </c>
      <c r="F5266" t="str">
        <f>VLOOKUP(C5266,C$2:F$65001,3,FALSE)</f>
        <v xml:space="preserve">TERMINAL,LUG </v>
      </c>
      <c r="G5266" t="str">
        <f>VLOOKUP(C5266,C$2:G$65001,4,FALSE)</f>
        <v xml:space="preserve">TERMINAL,LUG       </v>
      </c>
      <c r="H5266" t="str">
        <f>"&lt;p&gt;" &amp;TRIM(B5266) &amp; "&lt;/p&gt;"</f>
        <v>&lt;p&gt;ASC1571175&lt;/p&gt;</v>
      </c>
      <c r="I5266" t="str">
        <f>"&lt;d&gt;" &amp;TRIM(E5266) &amp; "&lt;/d&gt;"</f>
        <v>&lt;d&gt;TERMINAL,LUG TERMINAL,LUG&lt;/d&gt;</v>
      </c>
      <c r="J5266" t="str">
        <f>H5266&amp;I5266&amp;"&lt;c&gt;" &amp; A5266 &amp; "&lt;/c&gt;" &amp;"&lt;aka&gt;" &amp;C5266&amp; "&lt;/aka&gt;"</f>
        <v>&lt;p&gt;ASC1571175&lt;/p&gt;&lt;d&gt;TERMINAL,LUG TERMINAL,LUG&lt;/d&gt;&lt;c&gt;Z4779&lt;/c&gt;&lt;aka&gt;5940002048966&lt;/aka&gt;</v>
      </c>
    </row>
    <row r="5267" spans="1:10">
      <c r="A5267" s="1" t="s">
        <v>5214</v>
      </c>
      <c r="B5267" t="s">
        <v>16517</v>
      </c>
      <c r="C5267" s="7" t="s">
        <v>4997</v>
      </c>
      <c r="D5267" s="8" t="s">
        <v>24939</v>
      </c>
      <c r="E5267" t="str">
        <f>TRIM(F5267)&amp;IF(RIGHT(TRIM(F5267),1)=",",TRIM(G5267)," "&amp;TRIM(G5267))</f>
        <v>TERMINAL,LUG TERMINAL,LUG</v>
      </c>
      <c r="F5267" t="str">
        <f>VLOOKUP(C5267,C$2:F$65001,3,FALSE)</f>
        <v xml:space="preserve">TERMINAL,LUG </v>
      </c>
      <c r="G5267" t="str">
        <f>VLOOKUP(C5267,C$2:G$65001,4,FALSE)</f>
        <v xml:space="preserve">TERMINAL,LUG       </v>
      </c>
      <c r="H5267" t="str">
        <f>"&lt;p&gt;" &amp;TRIM(B5267) &amp; "&lt;/p&gt;"</f>
        <v>&lt;p&gt;2+34144+1&lt;/p&gt;</v>
      </c>
      <c r="I5267" t="str">
        <f>"&lt;d&gt;" &amp;TRIM(E5267) &amp; "&lt;/d&gt;"</f>
        <v>&lt;d&gt;TERMINAL,LUG TERMINAL,LUG&lt;/d&gt;</v>
      </c>
      <c r="J5267" t="str">
        <f>H5267&amp;I5267&amp;"&lt;c&gt;" &amp; A5267 &amp; "&lt;/c&gt;" &amp;"&lt;aka&gt;" &amp;C5267&amp; "&lt;/aka&gt;"</f>
        <v>&lt;p&gt;2+34144+1&lt;/p&gt;&lt;d&gt;TERMINAL,LUG TERMINAL,LUG&lt;/d&gt;&lt;c&gt;00779&lt;/c&gt;&lt;aka&gt;5940002048966&lt;/aka&gt;</v>
      </c>
    </row>
    <row r="5268" spans="1:10">
      <c r="A5268" s="1" t="s">
        <v>22714</v>
      </c>
      <c r="B5268" t="s">
        <v>16521</v>
      </c>
      <c r="C5268" s="7" t="s">
        <v>4997</v>
      </c>
      <c r="D5268" s="8" t="s">
        <v>24939</v>
      </c>
      <c r="E5268" t="str">
        <f>TRIM(F5268)&amp;IF(RIGHT(TRIM(F5268),1)=",",TRIM(G5268)," "&amp;TRIM(G5268))</f>
        <v>TERMINAL,LUG TERMINAL,LUG</v>
      </c>
      <c r="F5268" t="str">
        <f>VLOOKUP(C5268,C$2:F$65001,3,FALSE)</f>
        <v xml:space="preserve">TERMINAL,LUG </v>
      </c>
      <c r="G5268" t="str">
        <f>VLOOKUP(C5268,C$2:G$65001,4,FALSE)</f>
        <v xml:space="preserve">TERMINAL,LUG       </v>
      </c>
      <c r="H5268" t="str">
        <f>"&lt;p&gt;" &amp;TRIM(B5268) &amp; "&lt;/p&gt;"</f>
        <v>&lt;p&gt;8000-0207&lt;/p&gt;</v>
      </c>
      <c r="I5268" t="str">
        <f>"&lt;d&gt;" &amp;TRIM(E5268) &amp; "&lt;/d&gt;"</f>
        <v>&lt;d&gt;TERMINAL,LUG TERMINAL,LUG&lt;/d&gt;</v>
      </c>
      <c r="J5268" t="str">
        <f>H5268&amp;I5268&amp;"&lt;c&gt;" &amp; A5268 &amp; "&lt;/c&gt;" &amp;"&lt;aka&gt;" &amp;C5268&amp; "&lt;/aka&gt;"</f>
        <v>&lt;p&gt;8000-0207&lt;/p&gt;&lt;d&gt;TERMINAL,LUG TERMINAL,LUG&lt;/d&gt;&lt;c&gt;06032&lt;/c&gt;&lt;aka&gt;5940002048966&lt;/aka&gt;</v>
      </c>
    </row>
    <row r="5269" spans="1:10">
      <c r="A5269" s="1" t="s">
        <v>22736</v>
      </c>
      <c r="B5269" t="s">
        <v>16523</v>
      </c>
      <c r="C5269" s="7" t="s">
        <v>4997</v>
      </c>
      <c r="D5269" s="8" t="s">
        <v>24939</v>
      </c>
      <c r="E5269" t="str">
        <f>TRIM(F5269)&amp;IF(RIGHT(TRIM(F5269),1)=",",TRIM(G5269)," "&amp;TRIM(G5269))</f>
        <v>TERMINAL,LUG TERMINAL,LUG</v>
      </c>
      <c r="F5269" t="str">
        <f>VLOOKUP(C5269,C$2:F$65001,3,FALSE)</f>
        <v xml:space="preserve">TERMINAL,LUG </v>
      </c>
      <c r="G5269" t="str">
        <f>VLOOKUP(C5269,C$2:G$65001,4,FALSE)</f>
        <v xml:space="preserve">TERMINAL,LUG       </v>
      </c>
      <c r="H5269" t="str">
        <f>"&lt;p&gt;" &amp;TRIM(B5269) &amp; "&lt;/p&gt;"</f>
        <v>&lt;p&gt;2049284-1&lt;/p&gt;</v>
      </c>
      <c r="I5269" t="str">
        <f>"&lt;d&gt;" &amp;TRIM(E5269) &amp; "&lt;/d&gt;"</f>
        <v>&lt;d&gt;TERMINAL,LUG TERMINAL,LUG&lt;/d&gt;</v>
      </c>
      <c r="J5269" t="str">
        <f>H5269&amp;I5269&amp;"&lt;c&gt;" &amp; A5269 &amp; "&lt;/c&gt;" &amp;"&lt;aka&gt;" &amp;C5269&amp; "&lt;/aka&gt;"</f>
        <v>&lt;p&gt;2049284-1&lt;/p&gt;&lt;d&gt;TERMINAL,LUG TERMINAL,LUG&lt;/d&gt;&lt;c&gt;10001&lt;/c&gt;&lt;aka&gt;5940002048966&lt;/aka&gt;</v>
      </c>
    </row>
    <row r="5270" spans="1:10">
      <c r="A5270" s="5" t="s">
        <v>23158</v>
      </c>
      <c r="B5270" t="s">
        <v>16525</v>
      </c>
      <c r="C5270" s="7" t="s">
        <v>4997</v>
      </c>
      <c r="D5270" s="8" t="s">
        <v>24939</v>
      </c>
      <c r="E5270" t="str">
        <f>TRIM(F5270)&amp;IF(RIGHT(TRIM(F5270),1)=",",TRIM(G5270)," "&amp;TRIM(G5270))</f>
        <v>TERMINAL,LUG TERMINAL,LUG</v>
      </c>
      <c r="F5270" t="str">
        <f>VLOOKUP(C5270,C$2:F$65001,3,FALSE)</f>
        <v xml:space="preserve">TERMINAL,LUG </v>
      </c>
      <c r="G5270" t="str">
        <f>VLOOKUP(C5270,C$2:G$65001,4,FALSE)</f>
        <v xml:space="preserve">TERMINAL,LUG       </v>
      </c>
      <c r="H5270" t="str">
        <f>"&lt;p&gt;" &amp;TRIM(B5270) &amp; "&lt;/p&gt;"</f>
        <v>&lt;p&gt;6L1022-2&lt;/p&gt;</v>
      </c>
      <c r="I5270" t="str">
        <f>"&lt;d&gt;" &amp;TRIM(E5270) &amp; "&lt;/d&gt;"</f>
        <v>&lt;d&gt;TERMINAL,LUG TERMINAL,LUG&lt;/d&gt;</v>
      </c>
      <c r="J5270" t="str">
        <f>H5270&amp;I5270&amp;"&lt;c&gt;" &amp; A5270 &amp; "&lt;/c&gt;" &amp;"&lt;aka&gt;" &amp;C5270&amp; "&lt;/aka&gt;"</f>
        <v>&lt;p&gt;6L1022-2&lt;/p&gt;&lt;d&gt;TERMINAL,LUG TERMINAL,LUG&lt;/d&gt;&lt;c&gt;11530&lt;/c&gt;&lt;aka&gt;5940002048966&lt;/aka&gt;</v>
      </c>
    </row>
    <row r="5271" spans="1:10">
      <c r="A5271" s="5" t="s">
        <v>23159</v>
      </c>
      <c r="B5271" t="s">
        <v>16528</v>
      </c>
      <c r="C5271" s="7" t="s">
        <v>4997</v>
      </c>
      <c r="D5271" s="8" t="s">
        <v>24939</v>
      </c>
      <c r="E5271" t="str">
        <f>TRIM(F5271)&amp;IF(RIGHT(TRIM(F5271),1)=",",TRIM(G5271)," "&amp;TRIM(G5271))</f>
        <v>TERMINAL,LUG TERMINAL,LUG</v>
      </c>
      <c r="F5271" t="str">
        <f>VLOOKUP(C5271,C$2:F$65001,3,FALSE)</f>
        <v xml:space="preserve">TERMINAL,LUG </v>
      </c>
      <c r="G5271" t="str">
        <f>VLOOKUP(C5271,C$2:G$65001,4,FALSE)</f>
        <v xml:space="preserve">TERMINAL,LUG       </v>
      </c>
      <c r="H5271" t="str">
        <f>"&lt;p&gt;" &amp;TRIM(B5271) &amp; "&lt;/p&gt;"</f>
        <v>&lt;p&gt;483679&lt;/p&gt;</v>
      </c>
      <c r="I5271" t="str">
        <f>"&lt;d&gt;" &amp;TRIM(E5271) &amp; "&lt;/d&gt;"</f>
        <v>&lt;d&gt;TERMINAL,LUG TERMINAL,LUG&lt;/d&gt;</v>
      </c>
      <c r="J5271" t="str">
        <f>H5271&amp;I5271&amp;"&lt;c&gt;" &amp; A5271 &amp; "&lt;/c&gt;" &amp;"&lt;aka&gt;" &amp;C5271&amp; "&lt;/aka&gt;"</f>
        <v>&lt;p&gt;483679&lt;/p&gt;&lt;d&gt;TERMINAL,LUG TERMINAL,LUG&lt;/d&gt;&lt;c&gt;30874&lt;/c&gt;&lt;aka&gt;5940002048966&lt;/aka&gt;</v>
      </c>
    </row>
    <row r="5272" spans="1:10">
      <c r="A5272" s="1" t="s">
        <v>23087</v>
      </c>
      <c r="B5272" t="s">
        <v>16532</v>
      </c>
      <c r="C5272" s="7" t="s">
        <v>4997</v>
      </c>
      <c r="D5272" s="8" t="s">
        <v>24939</v>
      </c>
      <c r="E5272" t="str">
        <f>TRIM(F5272)&amp;IF(RIGHT(TRIM(F5272),1)=",",TRIM(G5272)," "&amp;TRIM(G5272))</f>
        <v>TERMINAL,LUG TERMINAL,LUG</v>
      </c>
      <c r="F5272" t="str">
        <f>VLOOKUP(C5272,C$2:F$65001,3,FALSE)</f>
        <v xml:space="preserve">TERMINAL,LUG </v>
      </c>
      <c r="G5272" t="str">
        <f>VLOOKUP(C5272,C$2:G$65001,4,FALSE)</f>
        <v xml:space="preserve">TERMINAL,LUG       </v>
      </c>
      <c r="H5272" t="str">
        <f>"&lt;p&gt;" &amp;TRIM(B5272) &amp; "&lt;/p&gt;"</f>
        <v>&lt;p&gt;BP101721&lt;/p&gt;</v>
      </c>
      <c r="I5272" t="str">
        <f>"&lt;d&gt;" &amp;TRIM(E5272) &amp; "&lt;/d&gt;"</f>
        <v>&lt;d&gt;TERMINAL,LUG TERMINAL,LUG&lt;/d&gt;</v>
      </c>
      <c r="J5272" t="str">
        <f>H5272&amp;I5272&amp;"&lt;c&gt;" &amp; A5272 &amp; "&lt;/c&gt;" &amp;"&lt;aka&gt;" &amp;C5272&amp; "&lt;/aka&gt;"</f>
        <v>&lt;p&gt;BP101721&lt;/p&gt;&lt;d&gt;TERMINAL,LUG TERMINAL,LUG&lt;/d&gt;&lt;c&gt;34309&lt;/c&gt;&lt;aka&gt;5940002048966&lt;/aka&gt;</v>
      </c>
    </row>
    <row r="5273" spans="1:10">
      <c r="A5273" s="1" t="s">
        <v>23161</v>
      </c>
      <c r="B5273" t="s">
        <v>16536</v>
      </c>
      <c r="C5273" s="7" t="s">
        <v>4997</v>
      </c>
      <c r="D5273" s="8" t="s">
        <v>24939</v>
      </c>
      <c r="E5273" t="str">
        <f>TRIM(F5273)&amp;IF(RIGHT(TRIM(F5273),1)=",",TRIM(G5273)," "&amp;TRIM(G5273))</f>
        <v>TERMINAL,LUG TERMINAL,LUG</v>
      </c>
      <c r="F5273" t="str">
        <f>VLOOKUP(C5273,C$2:F$65001,3,FALSE)</f>
        <v xml:space="preserve">TERMINAL,LUG </v>
      </c>
      <c r="G5273" t="str">
        <f>VLOOKUP(C5273,C$2:G$65001,4,FALSE)</f>
        <v xml:space="preserve">TERMINAL,LUG       </v>
      </c>
      <c r="H5273" t="str">
        <f>"&lt;p&gt;" &amp;TRIM(B5273) &amp; "&lt;/p&gt;"</f>
        <v>&lt;p&gt;R6A-6SMIL&lt;/p&gt;</v>
      </c>
      <c r="I5273" t="str">
        <f>"&lt;d&gt;" &amp;TRIM(E5273) &amp; "&lt;/d&gt;"</f>
        <v>&lt;d&gt;TERMINAL,LUG TERMINAL,LUG&lt;/d&gt;</v>
      </c>
      <c r="J5273" t="str">
        <f>H5273&amp;I5273&amp;"&lt;c&gt;" &amp; A5273 &amp; "&lt;/c&gt;" &amp;"&lt;aka&gt;" &amp;C5273&amp; "&lt;/aka&gt;"</f>
        <v>&lt;p&gt;R6A-6SMIL&lt;/p&gt;&lt;d&gt;TERMINAL,LUG TERMINAL,LUG&lt;/d&gt;&lt;c&gt;68505&lt;/c&gt;&lt;aka&gt;5940002048966&lt;/aka&gt;</v>
      </c>
    </row>
    <row r="5274" spans="1:10">
      <c r="A5274" s="1" t="s">
        <v>22711</v>
      </c>
      <c r="B5274" t="s">
        <v>16539</v>
      </c>
      <c r="C5274" s="7" t="s">
        <v>4997</v>
      </c>
      <c r="D5274" s="8" t="s">
        <v>24939</v>
      </c>
      <c r="E5274" t="str">
        <f>TRIM(F5274)&amp;IF(RIGHT(TRIM(F5274),1)=",",TRIM(G5274)," "&amp;TRIM(G5274))</f>
        <v>TERMINAL,LUG TERMINAL,LUG</v>
      </c>
      <c r="F5274" t="str">
        <f>VLOOKUP(C5274,C$2:F$65001,3,FALSE)</f>
        <v xml:space="preserve">TERMINAL,LUG </v>
      </c>
      <c r="G5274" t="str">
        <f>VLOOKUP(C5274,C$2:G$65001,4,FALSE)</f>
        <v xml:space="preserve">TERMINAL,LUG       </v>
      </c>
      <c r="H5274" t="str">
        <f>"&lt;p&gt;" &amp;TRIM(B5274) &amp; "&lt;/p&gt;"</f>
        <v>&lt;p&gt;TE-089&lt;/p&gt;</v>
      </c>
      <c r="I5274" t="str">
        <f>"&lt;d&gt;" &amp;TRIM(E5274) &amp; "&lt;/d&gt;"</f>
        <v>&lt;d&gt;TERMINAL,LUG TERMINAL,LUG&lt;/d&gt;</v>
      </c>
      <c r="J5274" t="str">
        <f>H5274&amp;I5274&amp;"&lt;c&gt;" &amp; A5274 &amp; "&lt;/c&gt;" &amp;"&lt;aka&gt;" &amp;C5274&amp; "&lt;/aka&gt;"</f>
        <v>&lt;p&gt;TE-089&lt;/p&gt;&lt;d&gt;TERMINAL,LUG TERMINAL,LUG&lt;/d&gt;&lt;c&gt;72914&lt;/c&gt;&lt;aka&gt;5940002048966&lt;/aka&gt;</v>
      </c>
    </row>
    <row r="5275" spans="1:10">
      <c r="A5275" s="1" t="s">
        <v>22686</v>
      </c>
      <c r="B5275" t="s">
        <v>16541</v>
      </c>
      <c r="C5275" s="7" t="s">
        <v>4997</v>
      </c>
      <c r="D5275" s="8" t="s">
        <v>24939</v>
      </c>
      <c r="E5275" t="str">
        <f>TRIM(F5275)&amp;IF(RIGHT(TRIM(F5275),1)=",",TRIM(G5275)," "&amp;TRIM(G5275))</f>
        <v>TERMINAL,LUG TERMINAL,LUG</v>
      </c>
      <c r="F5275" t="str">
        <f>VLOOKUP(C5275,C$2:F$65001,3,FALSE)</f>
        <v xml:space="preserve">TERMINAL,LUG </v>
      </c>
      <c r="G5275" t="str">
        <f>VLOOKUP(C5275,C$2:G$65001,4,FALSE)</f>
        <v xml:space="preserve">TERMINAL,LUG       </v>
      </c>
      <c r="H5275" t="str">
        <f>"&lt;p&gt;" &amp;TRIM(B5275) &amp; "&lt;/p&gt;"</f>
        <v>&lt;p&gt;GS58W26-17&lt;/p&gt;</v>
      </c>
      <c r="I5275" t="str">
        <f>"&lt;d&gt;" &amp;TRIM(E5275) &amp; "&lt;/d&gt;"</f>
        <v>&lt;d&gt;TERMINAL,LUG TERMINAL,LUG&lt;/d&gt;</v>
      </c>
      <c r="J5275" t="str">
        <f>H5275&amp;I5275&amp;"&lt;c&gt;" &amp; A5275 &amp; "&lt;/c&gt;" &amp;"&lt;aka&gt;" &amp;C5275&amp; "&lt;/aka&gt;"</f>
        <v>&lt;p&gt;GS58W26-17&lt;/p&gt;&lt;d&gt;TERMINAL,LUG TERMINAL,LUG&lt;/d&gt;&lt;c&gt;73030&lt;/c&gt;&lt;aka&gt;5940002048966&lt;/aka&gt;</v>
      </c>
    </row>
    <row r="5276" spans="1:10">
      <c r="A5276" s="1" t="s">
        <v>22699</v>
      </c>
      <c r="B5276" t="s">
        <v>16543</v>
      </c>
      <c r="C5276" s="7" t="s">
        <v>4997</v>
      </c>
      <c r="D5276" s="8" t="s">
        <v>24939</v>
      </c>
      <c r="E5276" t="str">
        <f>TRIM(F5276)&amp;IF(RIGHT(TRIM(F5276),1)=",",TRIM(G5276)," "&amp;TRIM(G5276))</f>
        <v>TERMINAL,LUG TERMINAL,LUG</v>
      </c>
      <c r="F5276" t="str">
        <f>VLOOKUP(C5276,C$2:F$65001,3,FALSE)</f>
        <v xml:space="preserve">TERMINAL,LUG </v>
      </c>
      <c r="G5276" t="str">
        <f>VLOOKUP(C5276,C$2:G$65001,4,FALSE)</f>
        <v xml:space="preserve">TERMINAL,LUG       </v>
      </c>
      <c r="H5276" t="str">
        <f>"&lt;p&gt;" &amp;TRIM(B5276) &amp; "&lt;/p&gt;"</f>
        <v>&lt;p&gt;91206&lt;/p&gt;</v>
      </c>
      <c r="I5276" t="str">
        <f>"&lt;d&gt;" &amp;TRIM(E5276) &amp; "&lt;/d&gt;"</f>
        <v>&lt;d&gt;TERMINAL,LUG TERMINAL,LUG&lt;/d&gt;</v>
      </c>
      <c r="J5276" t="str">
        <f>H5276&amp;I5276&amp;"&lt;c&gt;" &amp; A5276 &amp; "&lt;/c&gt;" &amp;"&lt;aka&gt;" &amp;C5276&amp; "&lt;/aka&gt;"</f>
        <v>&lt;p&gt;91206&lt;/p&gt;&lt;d&gt;TERMINAL,LUG TERMINAL,LUG&lt;/d&gt;&lt;c&gt;79061&lt;/c&gt;&lt;aka&gt;5940002048966&lt;/aka&gt;</v>
      </c>
    </row>
    <row r="5277" spans="1:10">
      <c r="A5277" s="1" t="s">
        <v>23162</v>
      </c>
      <c r="B5277" t="s">
        <v>16545</v>
      </c>
      <c r="C5277" s="7" t="s">
        <v>4997</v>
      </c>
      <c r="D5277" s="8" t="s">
        <v>24939</v>
      </c>
      <c r="E5277" t="str">
        <f>TRIM(F5277)&amp;IF(RIGHT(TRIM(F5277),1)=",",TRIM(G5277)," "&amp;TRIM(G5277))</f>
        <v>TERMINAL,LUG TERMINAL,LUG</v>
      </c>
      <c r="F5277" t="str">
        <f>VLOOKUP(C5277,C$2:F$65001,3,FALSE)</f>
        <v xml:space="preserve">TERMINAL,LUG </v>
      </c>
      <c r="G5277" t="str">
        <f>VLOOKUP(C5277,C$2:G$65001,4,FALSE)</f>
        <v xml:space="preserve">TERMINAL,LUG       </v>
      </c>
      <c r="H5277" t="str">
        <f>"&lt;p&gt;" &amp;TRIM(B5277) &amp; "&lt;/p&gt;"</f>
        <v>&lt;p&gt;B3751-144&lt;/p&gt;</v>
      </c>
      <c r="I5277" t="str">
        <f>"&lt;d&gt;" &amp;TRIM(E5277) &amp; "&lt;/d&gt;"</f>
        <v>&lt;d&gt;TERMINAL,LUG TERMINAL,LUG&lt;/d&gt;</v>
      </c>
      <c r="J5277" t="str">
        <f>H5277&amp;I5277&amp;"&lt;c&gt;" &amp; A5277 &amp; "&lt;/c&gt;" &amp;"&lt;aka&gt;" &amp;C5277&amp; "&lt;/aka&gt;"</f>
        <v>&lt;p&gt;B3751-144&lt;/p&gt;&lt;d&gt;TERMINAL,LUG TERMINAL,LUG&lt;/d&gt;&lt;c&gt;79963&lt;/c&gt;&lt;aka&gt;5940002048966&lt;/aka&gt;</v>
      </c>
    </row>
    <row r="5278" spans="1:10">
      <c r="A5278" s="1" t="s">
        <v>23163</v>
      </c>
      <c r="B5278" t="s">
        <v>16549</v>
      </c>
      <c r="C5278" s="7" t="s">
        <v>4997</v>
      </c>
      <c r="D5278" s="8" t="s">
        <v>24939</v>
      </c>
      <c r="E5278" t="str">
        <f>TRIM(F5278)&amp;IF(RIGHT(TRIM(F5278),1)=",",TRIM(G5278)," "&amp;TRIM(G5278))</f>
        <v>TERMINAL,LUG TERMINAL,LUG</v>
      </c>
      <c r="F5278" t="str">
        <f>VLOOKUP(C5278,C$2:F$65001,3,FALSE)</f>
        <v xml:space="preserve">TERMINAL,LUG </v>
      </c>
      <c r="G5278" t="str">
        <f>VLOOKUP(C5278,C$2:G$65001,4,FALSE)</f>
        <v xml:space="preserve">TERMINAL,LUG       </v>
      </c>
      <c r="H5278" t="str">
        <f>"&lt;p&gt;" &amp;TRIM(B5278) &amp; "&lt;/p&gt;"</f>
        <v>&lt;p&gt;4812&lt;/p&gt;</v>
      </c>
      <c r="I5278" t="str">
        <f>"&lt;d&gt;" &amp;TRIM(E5278) &amp; "&lt;/d&gt;"</f>
        <v>&lt;d&gt;TERMINAL,LUG TERMINAL,LUG&lt;/d&gt;</v>
      </c>
      <c r="J5278" t="str">
        <f>H5278&amp;I5278&amp;"&lt;c&gt;" &amp; A5278 &amp; "&lt;/c&gt;" &amp;"&lt;aka&gt;" &amp;C5278&amp; "&lt;/aka&gt;"</f>
        <v>&lt;p&gt;4812&lt;/p&gt;&lt;d&gt;TERMINAL,LUG TERMINAL,LUG&lt;/d&gt;&lt;c&gt;83330&lt;/c&gt;&lt;aka&gt;5940002048966&lt;/aka&gt;</v>
      </c>
    </row>
    <row r="5279" spans="1:10">
      <c r="A5279" s="1" t="s">
        <v>23164</v>
      </c>
      <c r="B5279" t="s">
        <v>16552</v>
      </c>
      <c r="C5279" s="7" t="s">
        <v>4997</v>
      </c>
      <c r="D5279" s="8" t="s">
        <v>24939</v>
      </c>
      <c r="E5279" t="str">
        <f>TRIM(F5279)&amp;IF(RIGHT(TRIM(F5279),1)=",",TRIM(G5279)," "&amp;TRIM(G5279))</f>
        <v>TERMINAL,LUG TERMINAL,LUG</v>
      </c>
      <c r="F5279" t="str">
        <f>VLOOKUP(C5279,C$2:F$65001,3,FALSE)</f>
        <v xml:space="preserve">TERMINAL,LUG </v>
      </c>
      <c r="G5279" t="str">
        <f>VLOOKUP(C5279,C$2:G$65001,4,FALSE)</f>
        <v xml:space="preserve">TERMINAL,LUG       </v>
      </c>
      <c r="H5279" t="str">
        <f>"&lt;p&gt;" &amp;TRIM(B5279) &amp; "&lt;/p&gt;"</f>
        <v>&lt;p&gt;539D601P9&lt;/p&gt;</v>
      </c>
      <c r="I5279" t="str">
        <f>"&lt;d&gt;" &amp;TRIM(E5279) &amp; "&lt;/d&gt;"</f>
        <v>&lt;d&gt;TERMINAL,LUG TERMINAL,LUG&lt;/d&gt;</v>
      </c>
      <c r="J5279" t="str">
        <f>H5279&amp;I5279&amp;"&lt;c&gt;" &amp; A5279 &amp; "&lt;/c&gt;" &amp;"&lt;aka&gt;" &amp;C5279&amp; "&lt;/aka&gt;"</f>
        <v>&lt;p&gt;539D601P9&lt;/p&gt;&lt;d&gt;TERMINAL,LUG TERMINAL,LUG&lt;/d&gt;&lt;c&gt;89954&lt;/c&gt;&lt;aka&gt;5940002048966&lt;/aka&gt;</v>
      </c>
    </row>
    <row r="5280" spans="1:10">
      <c r="A5280" s="1" t="s">
        <v>23165</v>
      </c>
      <c r="B5280" t="s">
        <v>16555</v>
      </c>
      <c r="C5280" s="7" t="s">
        <v>4997</v>
      </c>
      <c r="D5280" s="8" t="s">
        <v>24939</v>
      </c>
      <c r="E5280" t="str">
        <f>TRIM(F5280)&amp;IF(RIGHT(TRIM(F5280),1)=",",TRIM(G5280)," "&amp;TRIM(G5280))</f>
        <v>TERMINAL,LUG TERMINAL,LUG</v>
      </c>
      <c r="F5280" t="str">
        <f>VLOOKUP(C5280,C$2:F$65001,3,FALSE)</f>
        <v xml:space="preserve">TERMINAL,LUG </v>
      </c>
      <c r="G5280" t="str">
        <f>VLOOKUP(C5280,C$2:G$65001,4,FALSE)</f>
        <v xml:space="preserve">TERMINAL,LUG       </v>
      </c>
      <c r="H5280" t="str">
        <f>"&lt;p&gt;" &amp;TRIM(B5280) &amp; "&lt;/p&gt;"</f>
        <v>&lt;p&gt;607F489 GR2 PC 67&lt;/p&gt;</v>
      </c>
      <c r="I5280" t="str">
        <f>"&lt;d&gt;" &amp;TRIM(E5280) &amp; "&lt;/d&gt;"</f>
        <v>&lt;d&gt;TERMINAL,LUG TERMINAL,LUG&lt;/d&gt;</v>
      </c>
      <c r="J5280" t="str">
        <f>H5280&amp;I5280&amp;"&lt;c&gt;" &amp; A5280 &amp; "&lt;/c&gt;" &amp;"&lt;aka&gt;" &amp;C5280&amp; "&lt;/aka&gt;"</f>
        <v>&lt;p&gt;607F489 GR2 PC 67&lt;/p&gt;&lt;d&gt;TERMINAL,LUG TERMINAL,LUG&lt;/d&gt;&lt;c&gt;90099&lt;/c&gt;&lt;aka&gt;5940002048966&lt;/aka&gt;</v>
      </c>
    </row>
    <row r="5281" spans="1:10">
      <c r="A5281" s="1" t="s">
        <v>22718</v>
      </c>
      <c r="B5281" t="s">
        <v>16558</v>
      </c>
      <c r="C5281" s="7" t="s">
        <v>4997</v>
      </c>
      <c r="D5281" s="8" t="s">
        <v>24939</v>
      </c>
      <c r="E5281" t="str">
        <f>TRIM(F5281)&amp;IF(RIGHT(TRIM(F5281),1)=",",TRIM(G5281)," "&amp;TRIM(G5281))</f>
        <v>TERMINAL,LUG TERMINAL,LUG</v>
      </c>
      <c r="F5281" t="str">
        <f>VLOOKUP(C5281,C$2:F$65001,3,FALSE)</f>
        <v xml:space="preserve">TERMINAL,LUG </v>
      </c>
      <c r="G5281" t="str">
        <f>VLOOKUP(C5281,C$2:G$65001,4,FALSE)</f>
        <v xml:space="preserve">TERMINAL,LUG       </v>
      </c>
      <c r="H5281" t="str">
        <f>"&lt;p&gt;" &amp;TRIM(B5281) &amp; "&lt;/p&gt;"</f>
        <v>&lt;p&gt;416-0024-002&lt;/p&gt;</v>
      </c>
      <c r="I5281" t="str">
        <f>"&lt;d&gt;" &amp;TRIM(E5281) &amp; "&lt;/d&gt;"</f>
        <v>&lt;d&gt;TERMINAL,LUG TERMINAL,LUG&lt;/d&gt;</v>
      </c>
      <c r="J5281" t="str">
        <f>H5281&amp;I5281&amp;"&lt;c&gt;" &amp; A5281 &amp; "&lt;/c&gt;" &amp;"&lt;aka&gt;" &amp;C5281&amp; "&lt;/aka&gt;"</f>
        <v>&lt;p&gt;416-0024-002&lt;/p&gt;&lt;d&gt;TERMINAL,LUG TERMINAL,LUG&lt;/d&gt;&lt;c&gt;94756&lt;/c&gt;&lt;aka&gt;5940002048966&lt;/aka&gt;</v>
      </c>
    </row>
    <row r="5282" spans="1:10">
      <c r="A5282" s="1" t="s">
        <v>5158</v>
      </c>
      <c r="B5282" t="s">
        <v>16560</v>
      </c>
      <c r="C5282" s="7" t="s">
        <v>4997</v>
      </c>
      <c r="D5282" s="8" t="s">
        <v>24939</v>
      </c>
      <c r="E5282" t="str">
        <f>TRIM(F5282)&amp;IF(RIGHT(TRIM(F5282),1)=",",TRIM(G5282)," "&amp;TRIM(G5282))</f>
        <v>TERMINAL,LUG TERMINAL,LUG</v>
      </c>
      <c r="F5282" t="str">
        <f>VLOOKUP(C5282,C$2:F$65001,3,FALSE)</f>
        <v xml:space="preserve">TERMINAL,LUG </v>
      </c>
      <c r="G5282" t="str">
        <f>VLOOKUP(C5282,C$2:G$65001,4,FALSE)</f>
        <v xml:space="preserve">TERMINAL,LUG       </v>
      </c>
      <c r="H5282" t="str">
        <f>"&lt;p&gt;" &amp;TRIM(B5282) &amp; "&lt;/p&gt;"</f>
        <v>&lt;p&gt;7418487P017&lt;/p&gt;</v>
      </c>
      <c r="I5282" t="str">
        <f>"&lt;d&gt;" &amp;TRIM(E5282) &amp; "&lt;/d&gt;"</f>
        <v>&lt;d&gt;TERMINAL,LUG TERMINAL,LUG&lt;/d&gt;</v>
      </c>
      <c r="J5282" t="str">
        <f>H5282&amp;I5282&amp;"&lt;c&gt;" &amp; A5282 &amp; "&lt;/c&gt;" &amp;"&lt;aka&gt;" &amp;C5282&amp; "&lt;/aka&gt;"</f>
        <v>&lt;p&gt;7418487P017&lt;/p&gt;&lt;d&gt;TERMINAL,LUG TERMINAL,LUG&lt;/d&gt;&lt;c&gt;96906&lt;/c&gt;&lt;aka&gt;5940002048966&lt;/aka&gt;</v>
      </c>
    </row>
    <row r="5283" spans="1:10">
      <c r="A5283" s="1" t="s">
        <v>5158</v>
      </c>
      <c r="B5283" t="s">
        <v>16562</v>
      </c>
      <c r="C5283" s="7" t="s">
        <v>4997</v>
      </c>
      <c r="D5283" s="8" t="s">
        <v>24939</v>
      </c>
      <c r="E5283" t="str">
        <f>TRIM(F5283)&amp;IF(RIGHT(TRIM(F5283),1)=",",TRIM(G5283)," "&amp;TRIM(G5283))</f>
        <v>TERMINAL,LUG TERMINAL,LUG</v>
      </c>
      <c r="F5283" t="str">
        <f>VLOOKUP(C5283,C$2:F$65001,3,FALSE)</f>
        <v xml:space="preserve">TERMINAL,LUG </v>
      </c>
      <c r="G5283" t="str">
        <f>VLOOKUP(C5283,C$2:G$65001,4,FALSE)</f>
        <v xml:space="preserve">TERMINAL,LUG       </v>
      </c>
      <c r="H5283" t="str">
        <f>"&lt;p&gt;" &amp;TRIM(B5283) &amp; "&lt;/p&gt;"</f>
        <v>&lt;p&gt;MS25036-102N&lt;/p&gt;</v>
      </c>
      <c r="I5283" t="str">
        <f>"&lt;d&gt;" &amp;TRIM(E5283) &amp; "&lt;/d&gt;"</f>
        <v>&lt;d&gt;TERMINAL,LUG TERMINAL,LUG&lt;/d&gt;</v>
      </c>
      <c r="J5283" t="str">
        <f>H5283&amp;I5283&amp;"&lt;c&gt;" &amp; A5283 &amp; "&lt;/c&gt;" &amp;"&lt;aka&gt;" &amp;C5283&amp; "&lt;/aka&gt;"</f>
        <v>&lt;p&gt;MS25036-102N&lt;/p&gt;&lt;d&gt;TERMINAL,LUG TERMINAL,LUG&lt;/d&gt;&lt;c&gt;96906&lt;/c&gt;&lt;aka&gt;5940002048966&lt;/aka&gt;</v>
      </c>
    </row>
    <row r="5284" spans="1:10">
      <c r="A5284" s="1" t="s">
        <v>5256</v>
      </c>
      <c r="B5284" t="s">
        <v>16564</v>
      </c>
      <c r="C5284" s="7" t="s">
        <v>4997</v>
      </c>
      <c r="D5284" s="8" t="s">
        <v>24939</v>
      </c>
      <c r="E5284" t="str">
        <f>TRIM(F5284)&amp;IF(RIGHT(TRIM(F5284),1)=",",TRIM(G5284)," "&amp;TRIM(G5284))</f>
        <v>TERMINAL,LUG TERMINAL,LUG</v>
      </c>
      <c r="F5284" t="str">
        <f>VLOOKUP(C5284,C$2:F$65001,3,FALSE)</f>
        <v xml:space="preserve">TERMINAL,LUG </v>
      </c>
      <c r="G5284" t="str">
        <f>VLOOKUP(C5284,C$2:G$65001,4,FALSE)</f>
        <v xml:space="preserve">TERMINAL,LUG       </v>
      </c>
      <c r="H5284" t="str">
        <f>"&lt;p&gt;" &amp;TRIM(B5284) &amp; "&lt;/p&gt;"</f>
        <v>&lt;p&gt;A-832-06&lt;/p&gt;</v>
      </c>
      <c r="I5284" t="str">
        <f>"&lt;d&gt;" &amp;TRIM(E5284) &amp; "&lt;/d&gt;"</f>
        <v>&lt;d&gt;TERMINAL,LUG TERMINAL,LUG&lt;/d&gt;</v>
      </c>
      <c r="J5284" t="str">
        <f>H5284&amp;I5284&amp;"&lt;c&gt;" &amp; A5284 &amp; "&lt;/c&gt;" &amp;"&lt;aka&gt;" &amp;C5284&amp; "&lt;/aka&gt;"</f>
        <v>&lt;p&gt;A-832-06&lt;/p&gt;&lt;d&gt;TERMINAL,LUG TERMINAL,LUG&lt;/d&gt;&lt;c&gt;98410&lt;/c&gt;&lt;aka&gt;5940002048966&lt;/aka&gt;</v>
      </c>
    </row>
    <row r="5285" spans="1:10">
      <c r="A5285" s="1" t="s">
        <v>5256</v>
      </c>
      <c r="B5285" t="s">
        <v>16566</v>
      </c>
      <c r="C5285" s="7" t="s">
        <v>4997</v>
      </c>
      <c r="D5285" s="8" t="s">
        <v>24939</v>
      </c>
      <c r="E5285" t="str">
        <f>TRIM(F5285)&amp;IF(RIGHT(TRIM(F5285),1)=",",TRIM(G5285)," "&amp;TRIM(G5285))</f>
        <v>TERMINAL,LUG TERMINAL,LUG</v>
      </c>
      <c r="F5285" t="str">
        <f>VLOOKUP(C5285,C$2:F$65001,3,FALSE)</f>
        <v xml:space="preserve">TERMINAL,LUG </v>
      </c>
      <c r="G5285" t="str">
        <f>VLOOKUP(C5285,C$2:G$65001,4,FALSE)</f>
        <v xml:space="preserve">TERMINAL,LUG       </v>
      </c>
      <c r="H5285" t="str">
        <f>"&lt;p&gt;" &amp;TRIM(B5285) &amp; "&lt;/p&gt;"</f>
        <v>&lt;p&gt;A532-06&lt;/p&gt;</v>
      </c>
      <c r="I5285" t="str">
        <f>"&lt;d&gt;" &amp;TRIM(E5285) &amp; "&lt;/d&gt;"</f>
        <v>&lt;d&gt;TERMINAL,LUG TERMINAL,LUG&lt;/d&gt;</v>
      </c>
      <c r="J5285" t="str">
        <f>H5285&amp;I5285&amp;"&lt;c&gt;" &amp; A5285 &amp; "&lt;/c&gt;" &amp;"&lt;aka&gt;" &amp;C5285&amp; "&lt;/aka&gt;"</f>
        <v>&lt;p&gt;A532-06&lt;/p&gt;&lt;d&gt;TERMINAL,LUG TERMINAL,LUG&lt;/d&gt;&lt;c&gt;98410&lt;/c&gt;&lt;aka&gt;5940002048966&lt;/aka&gt;</v>
      </c>
    </row>
    <row r="5286" spans="1:10">
      <c r="A5286" s="1" t="s">
        <v>5256</v>
      </c>
      <c r="B5286" t="s">
        <v>16568</v>
      </c>
      <c r="C5286" s="7" t="s">
        <v>4997</v>
      </c>
      <c r="D5286" s="8" t="s">
        <v>24939</v>
      </c>
      <c r="E5286" t="str">
        <f>TRIM(F5286)&amp;IF(RIGHT(TRIM(F5286),1)=",",TRIM(G5286)," "&amp;TRIM(G5286))</f>
        <v>TERMINAL,LUG TERMINAL,LUG</v>
      </c>
      <c r="F5286" t="str">
        <f>VLOOKUP(C5286,C$2:F$65001,3,FALSE)</f>
        <v xml:space="preserve">TERMINAL,LUG </v>
      </c>
      <c r="G5286" t="str">
        <f>VLOOKUP(C5286,C$2:G$65001,4,FALSE)</f>
        <v xml:space="preserve">TERMINAL,LUG       </v>
      </c>
      <c r="H5286" t="str">
        <f>"&lt;p&gt;" &amp;TRIM(B5286) &amp; "&lt;/p&gt;"</f>
        <v>&lt;p&gt;AA532-06&lt;/p&gt;</v>
      </c>
      <c r="I5286" t="str">
        <f>"&lt;d&gt;" &amp;TRIM(E5286) &amp; "&lt;/d&gt;"</f>
        <v>&lt;d&gt;TERMINAL,LUG TERMINAL,LUG&lt;/d&gt;</v>
      </c>
      <c r="J5286" t="str">
        <f>H5286&amp;I5286&amp;"&lt;c&gt;" &amp; A5286 &amp; "&lt;/c&gt;" &amp;"&lt;aka&gt;" &amp;C5286&amp; "&lt;/aka&gt;"</f>
        <v>&lt;p&gt;AA532-06&lt;/p&gt;&lt;d&gt;TERMINAL,LUG TERMINAL,LUG&lt;/d&gt;&lt;c&gt;98410&lt;/c&gt;&lt;aka&gt;5940002048966&lt;/aka&gt;</v>
      </c>
    </row>
    <row r="5287" spans="1:10">
      <c r="A5287" s="1" t="s">
        <v>22771</v>
      </c>
      <c r="B5287" t="s">
        <v>16571</v>
      </c>
      <c r="C5287" s="7" t="s">
        <v>4997</v>
      </c>
      <c r="D5287" s="8" t="s">
        <v>24939</v>
      </c>
      <c r="E5287" t="str">
        <f>TRIM(F5287)&amp;IF(RIGHT(TRIM(F5287),1)=",",TRIM(G5287)," "&amp;TRIM(G5287))</f>
        <v>TERMINAL,LUG TERMINAL,LUG</v>
      </c>
      <c r="F5287" t="str">
        <f>VLOOKUP(C5287,C$2:F$65001,3,FALSE)</f>
        <v xml:space="preserve">TERMINAL,LUG </v>
      </c>
      <c r="G5287" t="str">
        <f>VLOOKUP(C5287,C$2:G$65001,4,FALSE)</f>
        <v xml:space="preserve">TERMINAL,LUG       </v>
      </c>
      <c r="H5287" t="str">
        <f>"&lt;p&gt;" &amp;TRIM(B5287) &amp; "&lt;/p&gt;"</f>
        <v>&lt;p&gt;0716748&lt;/p&gt;</v>
      </c>
      <c r="I5287" t="str">
        <f>"&lt;d&gt;" &amp;TRIM(E5287) &amp; "&lt;/d&gt;"</f>
        <v>&lt;d&gt;TERMINAL,LUG TERMINAL,LUG&lt;/d&gt;</v>
      </c>
      <c r="J5287" t="str">
        <f>H5287&amp;I5287&amp;"&lt;c&gt;" &amp; A5287 &amp; "&lt;/c&gt;" &amp;"&lt;aka&gt;" &amp;C5287&amp; "&lt;/aka&gt;"</f>
        <v>&lt;p&gt;0716748&lt;/p&gt;&lt;d&gt;TERMINAL,LUG TERMINAL,LUG&lt;/d&gt;&lt;c&gt;S3002&lt;/c&gt;&lt;aka&gt;5940002048966&lt;/aka&gt;</v>
      </c>
    </row>
    <row r="5288" spans="1:10">
      <c r="A5288" s="1" t="s">
        <v>22646</v>
      </c>
      <c r="B5288" t="s">
        <v>16573</v>
      </c>
      <c r="C5288" s="7" t="s">
        <v>4997</v>
      </c>
      <c r="D5288" s="8" t="s">
        <v>24939</v>
      </c>
      <c r="E5288" t="str">
        <f>TRIM(F5288)&amp;IF(RIGHT(TRIM(F5288),1)=",",TRIM(G5288)," "&amp;TRIM(G5288))</f>
        <v>TERMINAL,LUG TERMINAL,LUG</v>
      </c>
      <c r="F5288" t="str">
        <f>VLOOKUP(C5288,C$2:F$65001,3,FALSE)</f>
        <v xml:space="preserve">TERMINAL,LUG </v>
      </c>
      <c r="G5288" t="str">
        <f>VLOOKUP(C5288,C$2:G$65001,4,FALSE)</f>
        <v xml:space="preserve">TERMINAL,LUG       </v>
      </c>
      <c r="H5288" t="str">
        <f>"&lt;p&gt;" &amp;TRIM(B5288) &amp; "&lt;/p&gt;"</f>
        <v>&lt;p&gt;5940001441562&lt;/p&gt;</v>
      </c>
      <c r="I5288" t="str">
        <f>"&lt;d&gt;" &amp;TRIM(E5288) &amp; "&lt;/d&gt;"</f>
        <v>&lt;d&gt;TERMINAL,LUG TERMINAL,LUG&lt;/d&gt;</v>
      </c>
      <c r="J5288" t="str">
        <f>H5288&amp;I5288&amp;"&lt;c&gt;" &amp; A5288 &amp; "&lt;/c&gt;" &amp;"&lt;aka&gt;" &amp;C5288&amp; "&lt;/aka&gt;"</f>
        <v>&lt;p&gt;5940001441562&lt;/p&gt;&lt;d&gt;TERMINAL,LUG TERMINAL,LUG&lt;/d&gt;&lt;c&gt;SCY13&lt;/c&gt;&lt;aka&gt;5940002048966&lt;/aka&gt;</v>
      </c>
    </row>
    <row r="5289" spans="1:10">
      <c r="A5289" s="1" t="s">
        <v>5214</v>
      </c>
      <c r="B5289" t="s">
        <v>16577</v>
      </c>
      <c r="C5289" s="7" t="s">
        <v>4997</v>
      </c>
      <c r="D5289" s="8" t="s">
        <v>24939</v>
      </c>
      <c r="E5289" t="str">
        <f>TRIM(F5289)&amp;IF(RIGHT(TRIM(F5289),1)=",",TRIM(G5289)," "&amp;TRIM(G5289))</f>
        <v>TERMINAL,LUG TERMINAL,LUG</v>
      </c>
      <c r="F5289" t="str">
        <f>VLOOKUP(C5289,C$2:F$65001,3,FALSE)</f>
        <v xml:space="preserve">TERMINAL,LUG </v>
      </c>
      <c r="G5289" t="str">
        <f>VLOOKUP(C5289,C$2:G$65001,4,FALSE)</f>
        <v xml:space="preserve">TERMINAL,LUG       </v>
      </c>
      <c r="H5289" t="str">
        <f>"&lt;p&gt;" &amp;TRIM(B5289) &amp; "&lt;/p&gt;"</f>
        <v>&lt;p&gt;51862&lt;/p&gt;</v>
      </c>
      <c r="I5289" t="str">
        <f>"&lt;d&gt;" &amp;TRIM(E5289) &amp; "&lt;/d&gt;"</f>
        <v>&lt;d&gt;TERMINAL,LUG TERMINAL,LUG&lt;/d&gt;</v>
      </c>
      <c r="J5289" t="str">
        <f>H5289&amp;I5289&amp;"&lt;c&gt;" &amp; A5289 &amp; "&lt;/c&gt;" &amp;"&lt;aka&gt;" &amp;C5289&amp; "&lt;/aka&gt;"</f>
        <v>&lt;p&gt;51862&lt;/p&gt;&lt;d&gt;TERMINAL,LUG TERMINAL,LUG&lt;/d&gt;&lt;c&gt;00779&lt;/c&gt;&lt;aka&gt;5940002048966&lt;/aka&gt;</v>
      </c>
    </row>
    <row r="5290" spans="1:10">
      <c r="A5290" s="1" t="s">
        <v>22689</v>
      </c>
      <c r="B5290" t="s">
        <v>16579</v>
      </c>
      <c r="C5290" s="7" t="s">
        <v>4997</v>
      </c>
      <c r="D5290" s="8" t="s">
        <v>24939</v>
      </c>
      <c r="E5290" t="str">
        <f>TRIM(F5290)&amp;IF(RIGHT(TRIM(F5290),1)=",",TRIM(G5290)," "&amp;TRIM(G5290))</f>
        <v>TERMINAL,LUG TERMINAL,LUG</v>
      </c>
      <c r="F5290" t="str">
        <f>VLOOKUP(C5290,C$2:F$65001,3,FALSE)</f>
        <v xml:space="preserve">TERMINAL,LUG </v>
      </c>
      <c r="G5290" t="str">
        <f>VLOOKUP(C5290,C$2:G$65001,4,FALSE)</f>
        <v xml:space="preserve">TERMINAL,LUG       </v>
      </c>
      <c r="H5290" t="str">
        <f>"&lt;p&gt;" &amp;TRIM(B5290) &amp; "&lt;/p&gt;"</f>
        <v>&lt;p&gt;946278-2&lt;/p&gt;</v>
      </c>
      <c r="I5290" t="str">
        <f>"&lt;d&gt;" &amp;TRIM(E5290) &amp; "&lt;/d&gt;"</f>
        <v>&lt;d&gt;TERMINAL,LUG TERMINAL,LUG&lt;/d&gt;</v>
      </c>
      <c r="J5290" t="str">
        <f>H5290&amp;I5290&amp;"&lt;c&gt;" &amp; A5290 &amp; "&lt;/c&gt;" &amp;"&lt;aka&gt;" &amp;C5290&amp; "&lt;/aka&gt;"</f>
        <v>&lt;p&gt;946278-2&lt;/p&gt;&lt;d&gt;TERMINAL,LUG TERMINAL,LUG&lt;/d&gt;&lt;c&gt;06481&lt;/c&gt;&lt;aka&gt;5940002048966&lt;/aka&gt;</v>
      </c>
    </row>
    <row r="5291" spans="1:10">
      <c r="A5291" s="1" t="s">
        <v>5298</v>
      </c>
      <c r="B5291" t="s">
        <v>16581</v>
      </c>
      <c r="C5291" s="7" t="s">
        <v>4997</v>
      </c>
      <c r="D5291" s="8" t="s">
        <v>24939</v>
      </c>
      <c r="E5291" t="str">
        <f>TRIM(F5291)&amp;IF(RIGHT(TRIM(F5291),1)=",",TRIM(G5291)," "&amp;TRIM(G5291))</f>
        <v>TERMINAL,LUG TERMINAL,LUG</v>
      </c>
      <c r="F5291" t="str">
        <f>VLOOKUP(C5291,C$2:F$65001,3,FALSE)</f>
        <v xml:space="preserve">TERMINAL,LUG </v>
      </c>
      <c r="G5291" t="str">
        <f>VLOOKUP(C5291,C$2:G$65001,4,FALSE)</f>
        <v xml:space="preserve">TERMINAL,LUG       </v>
      </c>
      <c r="H5291" t="str">
        <f>"&lt;p&gt;" &amp;TRIM(B5291) &amp; "&lt;/p&gt;"</f>
        <v>&lt;p&gt;YAES18N2&lt;/p&gt;</v>
      </c>
      <c r="I5291" t="str">
        <f>"&lt;d&gt;" &amp;TRIM(E5291) &amp; "&lt;/d&gt;"</f>
        <v>&lt;d&gt;TERMINAL,LUG TERMINAL,LUG&lt;/d&gt;</v>
      </c>
      <c r="J5291" t="str">
        <f>H5291&amp;I5291&amp;"&lt;c&gt;" &amp; A5291 &amp; "&lt;/c&gt;" &amp;"&lt;aka&gt;" &amp;C5291&amp; "&lt;/aka&gt;"</f>
        <v>&lt;p&gt;YAES18N2&lt;/p&gt;&lt;d&gt;TERMINAL,LUG TERMINAL,LUG&lt;/d&gt;&lt;c&gt;09922&lt;/c&gt;&lt;aka&gt;5940002048966&lt;/aka&gt;</v>
      </c>
    </row>
    <row r="5292" spans="1:10">
      <c r="A5292" s="1" t="s">
        <v>23081</v>
      </c>
      <c r="B5292" t="s">
        <v>16583</v>
      </c>
      <c r="C5292" s="7" t="s">
        <v>4997</v>
      </c>
      <c r="D5292" s="8" t="s">
        <v>24939</v>
      </c>
      <c r="E5292" t="str">
        <f>TRIM(F5292)&amp;IF(RIGHT(TRIM(F5292),1)=",",TRIM(G5292)," "&amp;TRIM(G5292))</f>
        <v>TERMINAL,LUG TERMINAL,LUG</v>
      </c>
      <c r="F5292" t="str">
        <f>VLOOKUP(C5292,C$2:F$65001,3,FALSE)</f>
        <v xml:space="preserve">TERMINAL,LUG </v>
      </c>
      <c r="G5292" t="str">
        <f>VLOOKUP(C5292,C$2:G$65001,4,FALSE)</f>
        <v xml:space="preserve">TERMINAL,LUG       </v>
      </c>
      <c r="H5292" t="str">
        <f>"&lt;p&gt;" &amp;TRIM(B5292) &amp; "&lt;/p&gt;"</f>
        <v>&lt;p&gt;4692908 ITEM 38&lt;/p&gt;</v>
      </c>
      <c r="I5292" t="str">
        <f>"&lt;d&gt;" &amp;TRIM(E5292) &amp; "&lt;/d&gt;"</f>
        <v>&lt;d&gt;TERMINAL,LUG TERMINAL,LUG&lt;/d&gt;</v>
      </c>
      <c r="J5292" t="str">
        <f>H5292&amp;I5292&amp;"&lt;c&gt;" &amp; A5292 &amp; "&lt;/c&gt;" &amp;"&lt;aka&gt;" &amp;C5292&amp; "&lt;/aka&gt;"</f>
        <v>&lt;p&gt;4692908 ITEM 38&lt;/p&gt;&lt;d&gt;TERMINAL,LUG TERMINAL,LUG&lt;/d&gt;&lt;c&gt;12934&lt;/c&gt;&lt;aka&gt;5940002048966&lt;/aka&gt;</v>
      </c>
    </row>
    <row r="5293" spans="1:10">
      <c r="A5293" s="1" t="s">
        <v>22698</v>
      </c>
      <c r="B5293" t="s">
        <v>16586</v>
      </c>
      <c r="C5293" s="7" t="s">
        <v>4997</v>
      </c>
      <c r="D5293" s="8" t="s">
        <v>24939</v>
      </c>
      <c r="E5293" t="str">
        <f>TRIM(F5293)&amp;IF(RIGHT(TRIM(F5293),1)=",",TRIM(G5293)," "&amp;TRIM(G5293))</f>
        <v>TERMINAL,LUG TERMINAL,LUG</v>
      </c>
      <c r="F5293" t="str">
        <f>VLOOKUP(C5293,C$2:F$65001,3,FALSE)</f>
        <v xml:space="preserve">TERMINAL,LUG </v>
      </c>
      <c r="G5293" t="str">
        <f>VLOOKUP(C5293,C$2:G$65001,4,FALSE)</f>
        <v xml:space="preserve">TERMINAL,LUG       </v>
      </c>
      <c r="H5293" t="str">
        <f>"&lt;p&gt;" &amp;TRIM(B5293) &amp; "&lt;/p&gt;"</f>
        <v>&lt;p&gt;E59-0001-002&lt;/p&gt;</v>
      </c>
      <c r="I5293" t="str">
        <f>"&lt;d&gt;" &amp;TRIM(E5293) &amp; "&lt;/d&gt;"</f>
        <v>&lt;d&gt;TERMINAL,LUG TERMINAL,LUG&lt;/d&gt;</v>
      </c>
      <c r="J5293" t="str">
        <f>H5293&amp;I5293&amp;"&lt;c&gt;" &amp; A5293 &amp; "&lt;/c&gt;" &amp;"&lt;aka&gt;" &amp;C5293&amp; "&lt;/aka&gt;"</f>
        <v>&lt;p&gt;E59-0001-002&lt;/p&gt;&lt;d&gt;TERMINAL,LUG TERMINAL,LUG&lt;/d&gt;&lt;c&gt;14304&lt;/c&gt;&lt;aka&gt;5940002048966&lt;/aka&gt;</v>
      </c>
    </row>
    <row r="5294" spans="1:10">
      <c r="A5294" s="1" t="s">
        <v>22722</v>
      </c>
      <c r="B5294" t="s">
        <v>16588</v>
      </c>
      <c r="C5294" s="7" t="s">
        <v>4997</v>
      </c>
      <c r="D5294" s="8" t="s">
        <v>24939</v>
      </c>
      <c r="E5294" t="str">
        <f>TRIM(F5294)&amp;IF(RIGHT(TRIM(F5294),1)=",",TRIM(G5294)," "&amp;TRIM(G5294))</f>
        <v>TERMINAL,LUG TERMINAL,LUG</v>
      </c>
      <c r="F5294" t="str">
        <f>VLOOKUP(C5294,C$2:F$65001,3,FALSE)</f>
        <v xml:space="preserve">TERMINAL,LUG </v>
      </c>
      <c r="G5294" t="str">
        <f>VLOOKUP(C5294,C$2:G$65001,4,FALSE)</f>
        <v xml:space="preserve">TERMINAL,LUG       </v>
      </c>
      <c r="H5294" t="str">
        <f>"&lt;p&gt;" &amp;TRIM(B5294) &amp; "&lt;/p&gt;"</f>
        <v>&lt;p&gt;10300257&lt;/p&gt;</v>
      </c>
      <c r="I5294" t="str">
        <f>"&lt;d&gt;" &amp;TRIM(E5294) &amp; "&lt;/d&gt;"</f>
        <v>&lt;d&gt;TERMINAL,LUG TERMINAL,LUG&lt;/d&gt;</v>
      </c>
      <c r="J5294" t="str">
        <f>H5294&amp;I5294&amp;"&lt;c&gt;" &amp; A5294 &amp; "&lt;/c&gt;" &amp;"&lt;aka&gt;" &amp;C5294&amp; "&lt;/aka&gt;"</f>
        <v>&lt;p&gt;10300257&lt;/p&gt;&lt;d&gt;TERMINAL,LUG TERMINAL,LUG&lt;/d&gt;&lt;c&gt;18876&lt;/c&gt;&lt;aka&gt;5940002048966&lt;/aka&gt;</v>
      </c>
    </row>
    <row r="5295" spans="1:10">
      <c r="A5295" s="1" t="s">
        <v>22722</v>
      </c>
      <c r="B5295" t="s">
        <v>16590</v>
      </c>
      <c r="C5295" s="7" t="s">
        <v>4997</v>
      </c>
      <c r="D5295" s="8" t="s">
        <v>24939</v>
      </c>
      <c r="E5295" t="str">
        <f>TRIM(F5295)&amp;IF(RIGHT(TRIM(F5295),1)=",",TRIM(G5295)," "&amp;TRIM(G5295))</f>
        <v>TERMINAL,LUG TERMINAL,LUG</v>
      </c>
      <c r="F5295" t="str">
        <f>VLOOKUP(C5295,C$2:F$65001,3,FALSE)</f>
        <v xml:space="preserve">TERMINAL,LUG </v>
      </c>
      <c r="G5295" t="str">
        <f>VLOOKUP(C5295,C$2:G$65001,4,FALSE)</f>
        <v xml:space="preserve">TERMINAL,LUG       </v>
      </c>
      <c r="H5295" t="str">
        <f>"&lt;p&gt;" &amp;TRIM(B5295) &amp; "&lt;/p&gt;"</f>
        <v>&lt;p&gt;8177257&lt;/p&gt;</v>
      </c>
      <c r="I5295" t="str">
        <f>"&lt;d&gt;" &amp;TRIM(E5295) &amp; "&lt;/d&gt;"</f>
        <v>&lt;d&gt;TERMINAL,LUG TERMINAL,LUG&lt;/d&gt;</v>
      </c>
      <c r="J5295" t="str">
        <f>H5295&amp;I5295&amp;"&lt;c&gt;" &amp; A5295 &amp; "&lt;/c&gt;" &amp;"&lt;aka&gt;" &amp;C5295&amp; "&lt;/aka&gt;"</f>
        <v>&lt;p&gt;8177257&lt;/p&gt;&lt;d&gt;TERMINAL,LUG TERMINAL,LUG&lt;/d&gt;&lt;c&gt;18876&lt;/c&gt;&lt;aka&gt;5940002048966&lt;/aka&gt;</v>
      </c>
    </row>
    <row r="5296" spans="1:10">
      <c r="A5296" s="1" t="s">
        <v>22863</v>
      </c>
      <c r="B5296" t="s">
        <v>16592</v>
      </c>
      <c r="C5296" s="7" t="s">
        <v>4997</v>
      </c>
      <c r="D5296" s="8" t="s">
        <v>24939</v>
      </c>
      <c r="E5296" t="str">
        <f>TRIM(F5296)&amp;IF(RIGHT(TRIM(F5296),1)=",",TRIM(G5296)," "&amp;TRIM(G5296))</f>
        <v>TERMINAL,LUG TERMINAL,LUG</v>
      </c>
      <c r="F5296" t="str">
        <f>VLOOKUP(C5296,C$2:F$65001,3,FALSE)</f>
        <v xml:space="preserve">TERMINAL,LUG </v>
      </c>
      <c r="G5296" t="str">
        <f>VLOOKUP(C5296,C$2:G$65001,4,FALSE)</f>
        <v xml:space="preserve">TERMINAL,LUG       </v>
      </c>
      <c r="H5296" t="str">
        <f>"&lt;p&gt;" &amp;TRIM(B5296) &amp; "&lt;/p&gt;"</f>
        <v>&lt;p&gt;8791415&lt;/p&gt;</v>
      </c>
      <c r="I5296" t="str">
        <f>"&lt;d&gt;" &amp;TRIM(E5296) &amp; "&lt;/d&gt;"</f>
        <v>&lt;d&gt;TERMINAL,LUG TERMINAL,LUG&lt;/d&gt;</v>
      </c>
      <c r="J5296" t="str">
        <f>H5296&amp;I5296&amp;"&lt;c&gt;" &amp; A5296 &amp; "&lt;/c&gt;" &amp;"&lt;aka&gt;" &amp;C5296&amp; "&lt;/aka&gt;"</f>
        <v>&lt;p&gt;8791415&lt;/p&gt;&lt;d&gt;TERMINAL,LUG TERMINAL,LUG&lt;/d&gt;&lt;c&gt;19203&lt;/c&gt;&lt;aka&gt;5940002048966&lt;/aka&gt;</v>
      </c>
    </row>
    <row r="5297" spans="1:10">
      <c r="A5297" s="1" t="s">
        <v>22701</v>
      </c>
      <c r="B5297" t="s">
        <v>16594</v>
      </c>
      <c r="C5297" s="7" t="s">
        <v>4997</v>
      </c>
      <c r="D5297" s="8" t="s">
        <v>24939</v>
      </c>
      <c r="E5297" t="str">
        <f>TRIM(F5297)&amp;IF(RIGHT(TRIM(F5297),1)=",",TRIM(G5297)," "&amp;TRIM(G5297))</f>
        <v>TERMINAL,LUG TERMINAL,LUG</v>
      </c>
      <c r="F5297" t="str">
        <f>VLOOKUP(C5297,C$2:F$65001,3,FALSE)</f>
        <v xml:space="preserve">TERMINAL,LUG </v>
      </c>
      <c r="G5297" t="str">
        <f>VLOOKUP(C5297,C$2:G$65001,4,FALSE)</f>
        <v xml:space="preserve">TERMINAL,LUG       </v>
      </c>
      <c r="H5297" t="str">
        <f>"&lt;p&gt;" &amp;TRIM(B5297) &amp; "&lt;/p&gt;"</f>
        <v>&lt;p&gt;GT805H18-06C&lt;/p&gt;</v>
      </c>
      <c r="I5297" t="str">
        <f>"&lt;d&gt;" &amp;TRIM(E5297) &amp; "&lt;/d&gt;"</f>
        <v>&lt;d&gt;TERMINAL,LUG TERMINAL,LUG&lt;/d&gt;</v>
      </c>
      <c r="J5297" t="str">
        <f>H5297&amp;I5297&amp;"&lt;c&gt;" &amp; A5297 &amp; "&lt;/c&gt;" &amp;"&lt;aka&gt;" &amp;C5297&amp; "&lt;/aka&gt;"</f>
        <v>&lt;p&gt;GT805H18-06C&lt;/p&gt;&lt;d&gt;TERMINAL,LUG TERMINAL,LUG&lt;/d&gt;&lt;c&gt;26512&lt;/c&gt;&lt;aka&gt;5940002048966&lt;/aka&gt;</v>
      </c>
    </row>
    <row r="5298" spans="1:10">
      <c r="A5298" s="1" t="s">
        <v>23166</v>
      </c>
      <c r="B5298" t="s">
        <v>16596</v>
      </c>
      <c r="C5298" s="7" t="s">
        <v>4997</v>
      </c>
      <c r="D5298" s="8" t="s">
        <v>24939</v>
      </c>
      <c r="E5298" t="str">
        <f>TRIM(F5298)&amp;IF(RIGHT(TRIM(F5298),1)=",",TRIM(G5298)," "&amp;TRIM(G5298))</f>
        <v>TERMINAL,LUG TERMINAL,LUG</v>
      </c>
      <c r="F5298" t="str">
        <f>VLOOKUP(C5298,C$2:F$65001,3,FALSE)</f>
        <v xml:space="preserve">TERMINAL,LUG </v>
      </c>
      <c r="G5298" t="str">
        <f>VLOOKUP(C5298,C$2:G$65001,4,FALSE)</f>
        <v xml:space="preserve">TERMINAL,LUG       </v>
      </c>
      <c r="H5298" t="str">
        <f>"&lt;p&gt;" &amp;TRIM(B5298) &amp; "&lt;/p&gt;"</f>
        <v>&lt;p&gt;35-000136-001&lt;/p&gt;</v>
      </c>
      <c r="I5298" t="str">
        <f>"&lt;d&gt;" &amp;TRIM(E5298) &amp; "&lt;/d&gt;"</f>
        <v>&lt;d&gt;TERMINAL,LUG TERMINAL,LUG&lt;/d&gt;</v>
      </c>
      <c r="J5298" t="str">
        <f>H5298&amp;I5298&amp;"&lt;c&gt;" &amp; A5298 &amp; "&lt;/c&gt;" &amp;"&lt;aka&gt;" &amp;C5298&amp; "&lt;/aka&gt;"</f>
        <v>&lt;p&gt;35-000136-001&lt;/p&gt;&lt;d&gt;TERMINAL,LUG TERMINAL,LUG&lt;/d&gt;&lt;c&gt;50460&lt;/c&gt;&lt;aka&gt;5940002048966&lt;/aka&gt;</v>
      </c>
    </row>
    <row r="5299" spans="1:10">
      <c r="A5299" s="1" t="s">
        <v>23125</v>
      </c>
      <c r="B5299" t="s">
        <v>16599</v>
      </c>
      <c r="C5299" s="7" t="s">
        <v>4997</v>
      </c>
      <c r="D5299" s="8" t="s">
        <v>24939</v>
      </c>
      <c r="E5299" t="str">
        <f>TRIM(F5299)&amp;IF(RIGHT(TRIM(F5299),1)=",",TRIM(G5299)," "&amp;TRIM(G5299))</f>
        <v>TERMINAL,LUG TERMINAL,LUG</v>
      </c>
      <c r="F5299" t="str">
        <f>VLOOKUP(C5299,C$2:F$65001,3,FALSE)</f>
        <v xml:space="preserve">TERMINAL,LUG </v>
      </c>
      <c r="G5299" t="str">
        <f>VLOOKUP(C5299,C$2:G$65001,4,FALSE)</f>
        <v xml:space="preserve">TERMINAL,LUG       </v>
      </c>
      <c r="H5299" t="str">
        <f>"&lt;p&gt;" &amp;TRIM(B5299) &amp; "&lt;/p&gt;"</f>
        <v>&lt;p&gt;93541010&lt;/p&gt;</v>
      </c>
      <c r="I5299" t="str">
        <f>"&lt;d&gt;" &amp;TRIM(E5299) &amp; "&lt;/d&gt;"</f>
        <v>&lt;d&gt;TERMINAL,LUG TERMINAL,LUG&lt;/d&gt;</v>
      </c>
      <c r="J5299" t="str">
        <f>H5299&amp;I5299&amp;"&lt;c&gt;" &amp; A5299 &amp; "&lt;/c&gt;" &amp;"&lt;aka&gt;" &amp;C5299&amp; "&lt;/aka&gt;"</f>
        <v>&lt;p&gt;93541010&lt;/p&gt;&lt;d&gt;TERMINAL,LUG TERMINAL,LUG&lt;/d&gt;&lt;c&gt;59661&lt;/c&gt;&lt;aka&gt;5940002048966&lt;/aka&gt;</v>
      </c>
    </row>
    <row r="5300" spans="1:10">
      <c r="A5300" s="1" t="s">
        <v>23167</v>
      </c>
      <c r="B5300" t="s">
        <v>16602</v>
      </c>
      <c r="C5300" s="7" t="s">
        <v>4997</v>
      </c>
      <c r="D5300" s="8" t="s">
        <v>24939</v>
      </c>
      <c r="E5300" t="str">
        <f>TRIM(F5300)&amp;IF(RIGHT(TRIM(F5300),1)=",",TRIM(G5300)," "&amp;TRIM(G5300))</f>
        <v>TERMINAL,LUG TERMINAL,LUG</v>
      </c>
      <c r="F5300" t="str">
        <f>VLOOKUP(C5300,C$2:F$65001,3,FALSE)</f>
        <v xml:space="preserve">TERMINAL,LUG </v>
      </c>
      <c r="G5300" t="str">
        <f>VLOOKUP(C5300,C$2:G$65001,4,FALSE)</f>
        <v xml:space="preserve">TERMINAL,LUG       </v>
      </c>
      <c r="H5300" t="str">
        <f>"&lt;p&gt;" &amp;TRIM(B5300) &amp; "&lt;/p&gt;"</f>
        <v>&lt;p&gt;990100-9&lt;/p&gt;</v>
      </c>
      <c r="I5300" t="str">
        <f>"&lt;d&gt;" &amp;TRIM(E5300) &amp; "&lt;/d&gt;"</f>
        <v>&lt;d&gt;TERMINAL,LUG TERMINAL,LUG&lt;/d&gt;</v>
      </c>
      <c r="J5300" t="str">
        <f>H5300&amp;I5300&amp;"&lt;c&gt;" &amp; A5300 &amp; "&lt;/c&gt;" &amp;"&lt;aka&gt;" &amp;C5300&amp; "&lt;/aka&gt;"</f>
        <v>&lt;p&gt;990100-9&lt;/p&gt;&lt;d&gt;TERMINAL,LUG TERMINAL,LUG&lt;/d&gt;&lt;c&gt;64694&lt;/c&gt;&lt;aka&gt;5940002048966&lt;/aka&gt;</v>
      </c>
    </row>
    <row r="5301" spans="1:10">
      <c r="A5301" s="1" t="s">
        <v>23168</v>
      </c>
      <c r="B5301" t="s">
        <v>16605</v>
      </c>
      <c r="C5301" s="7" t="s">
        <v>4997</v>
      </c>
      <c r="D5301" s="8" t="s">
        <v>24939</v>
      </c>
      <c r="E5301" t="str">
        <f>TRIM(F5301)&amp;IF(RIGHT(TRIM(F5301),1)=",",TRIM(G5301)," "&amp;TRIM(G5301))</f>
        <v>TERMINAL,LUG TERMINAL,LUG</v>
      </c>
      <c r="F5301" t="str">
        <f>VLOOKUP(C5301,C$2:F$65001,3,FALSE)</f>
        <v xml:space="preserve">TERMINAL,LUG </v>
      </c>
      <c r="G5301" t="str">
        <f>VLOOKUP(C5301,C$2:G$65001,4,FALSE)</f>
        <v xml:space="preserve">TERMINAL,LUG       </v>
      </c>
      <c r="H5301" t="str">
        <f>"&lt;p&gt;" &amp;TRIM(B5301) &amp; "&lt;/p&gt;"</f>
        <v>&lt;p&gt;035765&lt;/p&gt;</v>
      </c>
      <c r="I5301" t="str">
        <f>"&lt;d&gt;" &amp;TRIM(E5301) &amp; "&lt;/d&gt;"</f>
        <v>&lt;d&gt;TERMINAL,LUG TERMINAL,LUG&lt;/d&gt;</v>
      </c>
      <c r="J5301" t="str">
        <f>H5301&amp;I5301&amp;"&lt;c&gt;" &amp; A5301 &amp; "&lt;/c&gt;" &amp;"&lt;aka&gt;" &amp;C5301&amp; "&lt;/aka&gt;"</f>
        <v>&lt;p&gt;035765&lt;/p&gt;&lt;d&gt;TERMINAL,LUG TERMINAL,LUG&lt;/d&gt;&lt;c&gt;89305&lt;/c&gt;&lt;aka&gt;5940002048966&lt;/aka&gt;</v>
      </c>
    </row>
    <row r="5302" spans="1:10">
      <c r="A5302" s="1" t="s">
        <v>22718</v>
      </c>
      <c r="B5302" t="s">
        <v>16608</v>
      </c>
      <c r="C5302" s="7" t="s">
        <v>4997</v>
      </c>
      <c r="D5302" s="8" t="s">
        <v>24939</v>
      </c>
      <c r="E5302" t="str">
        <f>TRIM(F5302)&amp;IF(RIGHT(TRIM(F5302),1)=",",TRIM(G5302)," "&amp;TRIM(G5302))</f>
        <v>TERMINAL,LUG TERMINAL,LUG</v>
      </c>
      <c r="F5302" t="str">
        <f>VLOOKUP(C5302,C$2:F$65001,3,FALSE)</f>
        <v xml:space="preserve">TERMINAL,LUG </v>
      </c>
      <c r="G5302" t="str">
        <f>VLOOKUP(C5302,C$2:G$65001,4,FALSE)</f>
        <v xml:space="preserve">TERMINAL,LUG       </v>
      </c>
      <c r="H5302" t="str">
        <f>"&lt;p&gt;" &amp;TRIM(B5302) &amp; "&lt;/p&gt;"</f>
        <v>&lt;p&gt;416-0024-060&lt;/p&gt;</v>
      </c>
      <c r="I5302" t="str">
        <f>"&lt;d&gt;" &amp;TRIM(E5302) &amp; "&lt;/d&gt;"</f>
        <v>&lt;d&gt;TERMINAL,LUG TERMINAL,LUG&lt;/d&gt;</v>
      </c>
      <c r="J5302" t="str">
        <f>H5302&amp;I5302&amp;"&lt;c&gt;" &amp; A5302 &amp; "&lt;/c&gt;" &amp;"&lt;aka&gt;" &amp;C5302&amp; "&lt;/aka&gt;"</f>
        <v>&lt;p&gt;416-0024-060&lt;/p&gt;&lt;d&gt;TERMINAL,LUG TERMINAL,LUG&lt;/d&gt;&lt;c&gt;94756&lt;/c&gt;&lt;aka&gt;5940002048966&lt;/aka&gt;</v>
      </c>
    </row>
    <row r="5303" spans="1:10">
      <c r="A5303" s="1" t="s">
        <v>5158</v>
      </c>
      <c r="B5303" t="s">
        <v>16610</v>
      </c>
      <c r="C5303" s="7" t="s">
        <v>4997</v>
      </c>
      <c r="D5303" s="8" t="s">
        <v>24939</v>
      </c>
      <c r="E5303" t="str">
        <f>TRIM(F5303)&amp;IF(RIGHT(TRIM(F5303),1)=",",TRIM(G5303)," "&amp;TRIM(G5303))</f>
        <v>TERMINAL,LUG TERMINAL,LUG</v>
      </c>
      <c r="F5303" t="str">
        <f>VLOOKUP(C5303,C$2:F$65001,3,FALSE)</f>
        <v xml:space="preserve">TERMINAL,LUG </v>
      </c>
      <c r="G5303" t="str">
        <f>VLOOKUP(C5303,C$2:G$65001,4,FALSE)</f>
        <v xml:space="preserve">TERMINAL,LUG       </v>
      </c>
      <c r="H5303" t="str">
        <f>"&lt;p&gt;" &amp;TRIM(B5303) &amp; "&lt;/p&gt;"</f>
        <v>&lt;p&gt;M25036-102&lt;/p&gt;</v>
      </c>
      <c r="I5303" t="str">
        <f>"&lt;d&gt;" &amp;TRIM(E5303) &amp; "&lt;/d&gt;"</f>
        <v>&lt;d&gt;TERMINAL,LUG TERMINAL,LUG&lt;/d&gt;</v>
      </c>
      <c r="J5303" t="str">
        <f>H5303&amp;I5303&amp;"&lt;c&gt;" &amp; A5303 &amp; "&lt;/c&gt;" &amp;"&lt;aka&gt;" &amp;C5303&amp; "&lt;/aka&gt;"</f>
        <v>&lt;p&gt;M25036-102&lt;/p&gt;&lt;d&gt;TERMINAL,LUG TERMINAL,LUG&lt;/d&gt;&lt;c&gt;96906&lt;/c&gt;&lt;aka&gt;5940002048966&lt;/aka&gt;</v>
      </c>
    </row>
    <row r="5304" spans="1:10">
      <c r="A5304" s="1" t="s">
        <v>5158</v>
      </c>
      <c r="B5304" t="s">
        <v>16612</v>
      </c>
      <c r="C5304" s="7" t="s">
        <v>4997</v>
      </c>
      <c r="D5304" s="8" t="s">
        <v>24939</v>
      </c>
      <c r="E5304" t="str">
        <f>TRIM(F5304)&amp;IF(RIGHT(TRIM(F5304),1)=",",TRIM(G5304)," "&amp;TRIM(G5304))</f>
        <v>TERMINAL,LUG TERMINAL,LUG</v>
      </c>
      <c r="F5304" t="str">
        <f>VLOOKUP(C5304,C$2:F$65001,3,FALSE)</f>
        <v xml:space="preserve">TERMINAL,LUG </v>
      </c>
      <c r="G5304" t="str">
        <f>VLOOKUP(C5304,C$2:G$65001,4,FALSE)</f>
        <v xml:space="preserve">TERMINAL,LUG       </v>
      </c>
      <c r="H5304" t="str">
        <f>"&lt;p&gt;" &amp;TRIM(B5304) &amp; "&lt;/p&gt;"</f>
        <v>&lt;p&gt;MS24036-102&lt;/p&gt;</v>
      </c>
      <c r="I5304" t="str">
        <f>"&lt;d&gt;" &amp;TRIM(E5304) &amp; "&lt;/d&gt;"</f>
        <v>&lt;d&gt;TERMINAL,LUG TERMINAL,LUG&lt;/d&gt;</v>
      </c>
      <c r="J5304" t="str">
        <f>H5304&amp;I5304&amp;"&lt;c&gt;" &amp; A5304 &amp; "&lt;/c&gt;" &amp;"&lt;aka&gt;" &amp;C5304&amp; "&lt;/aka&gt;"</f>
        <v>&lt;p&gt;MS24036-102&lt;/p&gt;&lt;d&gt;TERMINAL,LUG TERMINAL,LUG&lt;/d&gt;&lt;c&gt;96906&lt;/c&gt;&lt;aka&gt;5940002048966&lt;/aka&gt;</v>
      </c>
    </row>
    <row r="5305" spans="1:10">
      <c r="A5305" s="1" t="s">
        <v>22695</v>
      </c>
      <c r="B5305" t="s">
        <v>16614</v>
      </c>
      <c r="C5305" s="7" t="s">
        <v>4997</v>
      </c>
      <c r="D5305" s="8" t="s">
        <v>24939</v>
      </c>
      <c r="E5305" t="str">
        <f>TRIM(F5305)&amp;IF(RIGHT(TRIM(F5305),1)=",",TRIM(G5305)," "&amp;TRIM(G5305))</f>
        <v>TERMINAL,LUG TERMINAL,LUG</v>
      </c>
      <c r="F5305" t="str">
        <f>VLOOKUP(C5305,C$2:F$65001,3,FALSE)</f>
        <v xml:space="preserve">TERMINAL,LUG </v>
      </c>
      <c r="G5305" t="str">
        <f>VLOOKUP(C5305,C$2:G$65001,4,FALSE)</f>
        <v xml:space="preserve">TERMINAL,LUG       </v>
      </c>
      <c r="H5305" t="str">
        <f>"&lt;p&gt;" &amp;TRIM(B5305) &amp; "&lt;/p&gt;"</f>
        <v>&lt;p&gt;142014199&lt;/p&gt;</v>
      </c>
      <c r="I5305" t="str">
        <f>"&lt;d&gt;" &amp;TRIM(E5305) &amp; "&lt;/d&gt;"</f>
        <v>&lt;d&gt;TERMINAL,LUG TERMINAL,LUG&lt;/d&gt;</v>
      </c>
      <c r="J5305" t="str">
        <f>H5305&amp;I5305&amp;"&lt;c&gt;" &amp; A5305 &amp; "&lt;/c&gt;" &amp;"&lt;aka&gt;" &amp;C5305&amp; "&lt;/aka&gt;"</f>
        <v>&lt;p&gt;142014199&lt;/p&gt;&lt;d&gt;TERMINAL,LUG TERMINAL,LUG&lt;/d&gt;&lt;c&gt;A0199&lt;/c&gt;&lt;aka&gt;5940002048966&lt;/aka&gt;</v>
      </c>
    </row>
    <row r="5306" spans="1:10">
      <c r="A5306" s="1" t="s">
        <v>22695</v>
      </c>
      <c r="B5306" t="s">
        <v>16616</v>
      </c>
      <c r="C5306" s="7" t="s">
        <v>4997</v>
      </c>
      <c r="D5306" s="8" t="s">
        <v>24939</v>
      </c>
      <c r="E5306" t="str">
        <f>TRIM(F5306)&amp;IF(RIGHT(TRIM(F5306),1)=",",TRIM(G5306)," "&amp;TRIM(G5306))</f>
        <v>TERMINAL,LUG TERMINAL,LUG</v>
      </c>
      <c r="F5306" t="str">
        <f>VLOOKUP(C5306,C$2:F$65001,3,FALSE)</f>
        <v xml:space="preserve">TERMINAL,LUG </v>
      </c>
      <c r="G5306" t="str">
        <f>VLOOKUP(C5306,C$2:G$65001,4,FALSE)</f>
        <v xml:space="preserve">TERMINAL,LUG       </v>
      </c>
      <c r="H5306" t="str">
        <f>"&lt;p&gt;" &amp;TRIM(B5306) &amp; "&lt;/p&gt;"</f>
        <v>&lt;p&gt;890TB0007&lt;/p&gt;</v>
      </c>
      <c r="I5306" t="str">
        <f>"&lt;d&gt;" &amp;TRIM(E5306) &amp; "&lt;/d&gt;"</f>
        <v>&lt;d&gt;TERMINAL,LUG TERMINAL,LUG&lt;/d&gt;</v>
      </c>
      <c r="J5306" t="str">
        <f>H5306&amp;I5306&amp;"&lt;c&gt;" &amp; A5306 &amp; "&lt;/c&gt;" &amp;"&lt;aka&gt;" &amp;C5306&amp; "&lt;/aka&gt;"</f>
        <v>&lt;p&gt;890TB0007&lt;/p&gt;&lt;d&gt;TERMINAL,LUG TERMINAL,LUG&lt;/d&gt;&lt;c&gt;A0199&lt;/c&gt;&lt;aka&gt;5940002048966&lt;/aka&gt;</v>
      </c>
    </row>
    <row r="5307" spans="1:10">
      <c r="A5307" s="1" t="s">
        <v>23156</v>
      </c>
      <c r="B5307" t="s">
        <v>16618</v>
      </c>
      <c r="C5307" s="7" t="s">
        <v>4997</v>
      </c>
      <c r="D5307" s="8" t="s">
        <v>24939</v>
      </c>
      <c r="E5307" t="str">
        <f>TRIM(F5307)&amp;IF(RIGHT(TRIM(F5307),1)=",",TRIM(G5307)," "&amp;TRIM(G5307))</f>
        <v>TERMINAL,LUG TERMINAL,LUG</v>
      </c>
      <c r="F5307" t="str">
        <f>VLOOKUP(C5307,C$2:F$65001,3,FALSE)</f>
        <v xml:space="preserve">TERMINAL,LUG </v>
      </c>
      <c r="G5307" t="str">
        <f>VLOOKUP(C5307,C$2:G$65001,4,FALSE)</f>
        <v xml:space="preserve">TERMINAL,LUG       </v>
      </c>
      <c r="H5307" t="str">
        <f>"&lt;p&gt;" &amp;TRIM(B5307) &amp; "&lt;/p&gt;"</f>
        <v>&lt;p&gt;A21081&lt;/p&gt;</v>
      </c>
      <c r="I5307" t="str">
        <f>"&lt;d&gt;" &amp;TRIM(E5307) &amp; "&lt;/d&gt;"</f>
        <v>&lt;d&gt;TERMINAL,LUG TERMINAL,LUG&lt;/d&gt;</v>
      </c>
      <c r="J5307" t="str">
        <f>H5307&amp;I5307&amp;"&lt;c&gt;" &amp; A5307 &amp; "&lt;/c&gt;" &amp;"&lt;aka&gt;" &amp;C5307&amp; "&lt;/aka&gt;"</f>
        <v>&lt;p&gt;A21081&lt;/p&gt;&lt;d&gt;TERMINAL,LUG TERMINAL,LUG&lt;/d&gt;&lt;c&gt;K0967&lt;/c&gt;&lt;aka&gt;5940002048966&lt;/aka&gt;</v>
      </c>
    </row>
    <row r="5308" spans="1:10">
      <c r="A5308" s="1" t="s">
        <v>23169</v>
      </c>
      <c r="B5308" t="s">
        <v>16620</v>
      </c>
      <c r="C5308" s="7" t="s">
        <v>4997</v>
      </c>
      <c r="D5308" s="8" t="s">
        <v>24939</v>
      </c>
      <c r="E5308" t="str">
        <f>TRIM(F5308)&amp;IF(RIGHT(TRIM(F5308),1)=",",TRIM(G5308)," "&amp;TRIM(G5308))</f>
        <v>TERMINAL,LUG TERMINAL,LUG</v>
      </c>
      <c r="F5308" t="str">
        <f>VLOOKUP(C5308,C$2:F$65001,3,FALSE)</f>
        <v xml:space="preserve">TERMINAL,LUG </v>
      </c>
      <c r="G5308" t="str">
        <f>VLOOKUP(C5308,C$2:G$65001,4,FALSE)</f>
        <v xml:space="preserve">TERMINAL,LUG       </v>
      </c>
      <c r="H5308" t="str">
        <f>"&lt;p&gt;" &amp;TRIM(B5308) &amp; "&lt;/p&gt;"</f>
        <v>&lt;p&gt;990100-15&lt;/p&gt;</v>
      </c>
      <c r="I5308" t="str">
        <f>"&lt;d&gt;" &amp;TRIM(E5308) &amp; "&lt;/d&gt;"</f>
        <v>&lt;d&gt;TERMINAL,LUG TERMINAL,LUG&lt;/d&gt;</v>
      </c>
      <c r="J5308" t="str">
        <f>H5308&amp;I5308&amp;"&lt;c&gt;" &amp; A5308 &amp; "&lt;/c&gt;" &amp;"&lt;aka&gt;" &amp;C5308&amp; "&lt;/aka&gt;"</f>
        <v>&lt;p&gt;990100-15&lt;/p&gt;&lt;d&gt;TERMINAL,LUG TERMINAL,LUG&lt;/d&gt;&lt;c&gt;00752&lt;/c&gt;&lt;aka&gt;5940002048966&lt;/aka&gt;</v>
      </c>
    </row>
    <row r="5309" spans="1:10">
      <c r="A5309" s="1" t="s">
        <v>5214</v>
      </c>
      <c r="B5309" t="s">
        <v>16623</v>
      </c>
      <c r="C5309" s="7" t="s">
        <v>4997</v>
      </c>
      <c r="D5309" s="8" t="s">
        <v>24939</v>
      </c>
      <c r="E5309" t="str">
        <f>TRIM(F5309)&amp;IF(RIGHT(TRIM(F5309),1)=",",TRIM(G5309)," "&amp;TRIM(G5309))</f>
        <v>TERMINAL,LUG TERMINAL,LUG</v>
      </c>
      <c r="F5309" t="str">
        <f>VLOOKUP(C5309,C$2:F$65001,3,FALSE)</f>
        <v xml:space="preserve">TERMINAL,LUG </v>
      </c>
      <c r="G5309" t="str">
        <f>VLOOKUP(C5309,C$2:G$65001,4,FALSE)</f>
        <v xml:space="preserve">TERMINAL,LUG       </v>
      </c>
      <c r="H5309" t="str">
        <f>"&lt;p&gt;" &amp;TRIM(B5309) &amp; "&lt;/p&gt;"</f>
        <v>&lt;p&gt;2-36151-2&lt;/p&gt;</v>
      </c>
      <c r="I5309" t="str">
        <f>"&lt;d&gt;" &amp;TRIM(E5309) &amp; "&lt;/d&gt;"</f>
        <v>&lt;d&gt;TERMINAL,LUG TERMINAL,LUG&lt;/d&gt;</v>
      </c>
      <c r="J5309" t="str">
        <f>H5309&amp;I5309&amp;"&lt;c&gt;" &amp; A5309 &amp; "&lt;/c&gt;" &amp;"&lt;aka&gt;" &amp;C5309&amp; "&lt;/aka&gt;"</f>
        <v>&lt;p&gt;2-36151-2&lt;/p&gt;&lt;d&gt;TERMINAL,LUG TERMINAL,LUG&lt;/d&gt;&lt;c&gt;00779&lt;/c&gt;&lt;aka&gt;5940002048966&lt;/aka&gt;</v>
      </c>
    </row>
    <row r="5310" spans="1:10">
      <c r="A5310" s="1" t="s">
        <v>5214</v>
      </c>
      <c r="B5310" t="s">
        <v>16625</v>
      </c>
      <c r="C5310" s="7" t="s">
        <v>4997</v>
      </c>
      <c r="D5310" s="8" t="s">
        <v>24939</v>
      </c>
      <c r="E5310" t="str">
        <f>TRIM(F5310)&amp;IF(RIGHT(TRIM(F5310),1)=",",TRIM(G5310)," "&amp;TRIM(G5310))</f>
        <v>TERMINAL,LUG TERMINAL,LUG</v>
      </c>
      <c r="F5310" t="str">
        <f>VLOOKUP(C5310,C$2:F$65001,3,FALSE)</f>
        <v xml:space="preserve">TERMINAL,LUG </v>
      </c>
      <c r="G5310" t="str">
        <f>VLOOKUP(C5310,C$2:G$65001,4,FALSE)</f>
        <v xml:space="preserve">TERMINAL,LUG       </v>
      </c>
      <c r="H5310" t="str">
        <f>"&lt;p&gt;" &amp;TRIM(B5310) &amp; "&lt;/p&gt;"</f>
        <v>&lt;p&gt;36151&lt;/p&gt;</v>
      </c>
      <c r="I5310" t="str">
        <f>"&lt;d&gt;" &amp;TRIM(E5310) &amp; "&lt;/d&gt;"</f>
        <v>&lt;d&gt;TERMINAL,LUG TERMINAL,LUG&lt;/d&gt;</v>
      </c>
      <c r="J5310" t="str">
        <f>H5310&amp;I5310&amp;"&lt;c&gt;" &amp; A5310 &amp; "&lt;/c&gt;" &amp;"&lt;aka&gt;" &amp;C5310&amp; "&lt;/aka&gt;"</f>
        <v>&lt;p&gt;36151&lt;/p&gt;&lt;d&gt;TERMINAL,LUG TERMINAL,LUG&lt;/d&gt;&lt;c&gt;00779&lt;/c&gt;&lt;aka&gt;5940002048966&lt;/aka&gt;</v>
      </c>
    </row>
    <row r="5311" spans="1:10">
      <c r="A5311" s="1" t="s">
        <v>5214</v>
      </c>
      <c r="B5311" t="s">
        <v>16627</v>
      </c>
      <c r="C5311" s="7" t="s">
        <v>4997</v>
      </c>
      <c r="D5311" s="8" t="s">
        <v>24939</v>
      </c>
      <c r="E5311" t="str">
        <f>TRIM(F5311)&amp;IF(RIGHT(TRIM(F5311),1)=",",TRIM(G5311)," "&amp;TRIM(G5311))</f>
        <v>TERMINAL,LUG TERMINAL,LUG</v>
      </c>
      <c r="F5311" t="str">
        <f>VLOOKUP(C5311,C$2:F$65001,3,FALSE)</f>
        <v xml:space="preserve">TERMINAL,LUG </v>
      </c>
      <c r="G5311" t="str">
        <f>VLOOKUP(C5311,C$2:G$65001,4,FALSE)</f>
        <v xml:space="preserve">TERMINAL,LUG       </v>
      </c>
      <c r="H5311" t="str">
        <f>"&lt;p&gt;" &amp;TRIM(B5311) &amp; "&lt;/p&gt;"</f>
        <v>&lt;p&gt;55002-2&lt;/p&gt;</v>
      </c>
      <c r="I5311" t="str">
        <f>"&lt;d&gt;" &amp;TRIM(E5311) &amp; "&lt;/d&gt;"</f>
        <v>&lt;d&gt;TERMINAL,LUG TERMINAL,LUG&lt;/d&gt;</v>
      </c>
      <c r="J5311" t="str">
        <f>H5311&amp;I5311&amp;"&lt;c&gt;" &amp; A5311 &amp; "&lt;/c&gt;" &amp;"&lt;aka&gt;" &amp;C5311&amp; "&lt;/aka&gt;"</f>
        <v>&lt;p&gt;55002-2&lt;/p&gt;&lt;d&gt;TERMINAL,LUG TERMINAL,LUG&lt;/d&gt;&lt;c&gt;00779&lt;/c&gt;&lt;aka&gt;5940002048966&lt;/aka&gt;</v>
      </c>
    </row>
    <row r="5312" spans="1:10">
      <c r="A5312" s="1" t="s">
        <v>22672</v>
      </c>
      <c r="B5312" t="s">
        <v>16629</v>
      </c>
      <c r="C5312" s="7" t="s">
        <v>4997</v>
      </c>
      <c r="D5312" s="8" t="s">
        <v>24939</v>
      </c>
      <c r="E5312" t="str">
        <f>TRIM(F5312)&amp;IF(RIGHT(TRIM(F5312),1)=",",TRIM(G5312)," "&amp;TRIM(G5312))</f>
        <v>TERMINAL,LUG TERMINAL,LUG</v>
      </c>
      <c r="F5312" t="str">
        <f>VLOOKUP(C5312,C$2:F$65001,3,FALSE)</f>
        <v xml:space="preserve">TERMINAL,LUG </v>
      </c>
      <c r="G5312" t="str">
        <f>VLOOKUP(C5312,C$2:G$65001,4,FALSE)</f>
        <v xml:space="preserve">TERMINAL,LUG       </v>
      </c>
      <c r="H5312" t="str">
        <f>"&lt;p&gt;" &amp;TRIM(B5312) &amp; "&lt;/p&gt;"</f>
        <v>&lt;p&gt;4188150-003&lt;/p&gt;</v>
      </c>
      <c r="I5312" t="str">
        <f>"&lt;d&gt;" &amp;TRIM(E5312) &amp; "&lt;/d&gt;"</f>
        <v>&lt;d&gt;TERMINAL,LUG TERMINAL,LUG&lt;/d&gt;</v>
      </c>
      <c r="J5312" t="str">
        <f>H5312&amp;I5312&amp;"&lt;c&gt;" &amp; A5312 &amp; "&lt;/c&gt;" &amp;"&lt;aka&gt;" &amp;C5312&amp; "&lt;/aka&gt;"</f>
        <v>&lt;p&gt;4188150-003&lt;/p&gt;&lt;d&gt;TERMINAL,LUG TERMINAL,LUG&lt;/d&gt;&lt;c&gt;05869&lt;/c&gt;&lt;aka&gt;5940002048966&lt;/aka&gt;</v>
      </c>
    </row>
    <row r="5313" spans="1:10">
      <c r="A5313" s="1" t="s">
        <v>23170</v>
      </c>
      <c r="B5313" t="s">
        <v>16631</v>
      </c>
      <c r="C5313" s="7" t="s">
        <v>4997</v>
      </c>
      <c r="D5313" s="8" t="s">
        <v>24939</v>
      </c>
      <c r="E5313" t="str">
        <f>TRIM(F5313)&amp;IF(RIGHT(TRIM(F5313),1)=",",TRIM(G5313)," "&amp;TRIM(G5313))</f>
        <v>TERMINAL,LUG TERMINAL,LUG</v>
      </c>
      <c r="F5313" t="str">
        <f>VLOOKUP(C5313,C$2:F$65001,3,FALSE)</f>
        <v xml:space="preserve">TERMINAL,LUG </v>
      </c>
      <c r="G5313" t="str">
        <f>VLOOKUP(C5313,C$2:G$65001,4,FALSE)</f>
        <v xml:space="preserve">TERMINAL,LUG       </v>
      </c>
      <c r="H5313" t="str">
        <f>"&lt;p&gt;" &amp;TRIM(B5313) &amp; "&lt;/p&gt;"</f>
        <v>&lt;p&gt;35216&lt;/p&gt;</v>
      </c>
      <c r="I5313" t="str">
        <f>"&lt;d&gt;" &amp;TRIM(E5313) &amp; "&lt;/d&gt;"</f>
        <v>&lt;d&gt;TERMINAL,LUG TERMINAL,LUG&lt;/d&gt;</v>
      </c>
      <c r="J5313" t="str">
        <f>H5313&amp;I5313&amp;"&lt;c&gt;" &amp; A5313 &amp; "&lt;/c&gt;" &amp;"&lt;aka&gt;" &amp;C5313&amp; "&lt;/aka&gt;"</f>
        <v>&lt;p&gt;35216&lt;/p&gt;&lt;d&gt;TERMINAL,LUG TERMINAL,LUG&lt;/d&gt;&lt;c&gt;09769&lt;/c&gt;&lt;aka&gt;5940002048966&lt;/aka&gt;</v>
      </c>
    </row>
    <row r="5314" spans="1:10">
      <c r="A5314" s="1" t="s">
        <v>5282</v>
      </c>
      <c r="B5314" t="s">
        <v>16636</v>
      </c>
      <c r="C5314" s="7" t="s">
        <v>4997</v>
      </c>
      <c r="D5314" s="8" t="s">
        <v>24939</v>
      </c>
      <c r="E5314" t="str">
        <f>TRIM(F5314)&amp;IF(RIGHT(TRIM(F5314),1)=",",TRIM(G5314)," "&amp;TRIM(G5314))</f>
        <v>TERMINAL,LUG TERMINAL,LUG</v>
      </c>
      <c r="F5314" t="str">
        <f>VLOOKUP(C5314,C$2:F$65001,3,FALSE)</f>
        <v xml:space="preserve">TERMINAL,LUG </v>
      </c>
      <c r="G5314" t="str">
        <f>VLOOKUP(C5314,C$2:G$65001,4,FALSE)</f>
        <v xml:space="preserve">TERMINAL,LUG       </v>
      </c>
      <c r="H5314" t="str">
        <f>"&lt;p&gt;" &amp;TRIM(B5314) &amp; "&lt;/p&gt;"</f>
        <v>&lt;p&gt;XR26343&lt;/p&gt;</v>
      </c>
      <c r="I5314" t="str">
        <f>"&lt;d&gt;" &amp;TRIM(E5314) &amp; "&lt;/d&gt;"</f>
        <v>&lt;d&gt;TERMINAL,LUG TERMINAL,LUG&lt;/d&gt;</v>
      </c>
      <c r="J5314" t="str">
        <f>H5314&amp;I5314&amp;"&lt;c&gt;" &amp; A5314 &amp; "&lt;/c&gt;" &amp;"&lt;aka&gt;" &amp;C5314&amp; "&lt;/aka&gt;"</f>
        <v>&lt;p&gt;XR26343&lt;/p&gt;&lt;d&gt;TERMINAL,LUG TERMINAL,LUG&lt;/d&gt;&lt;c&gt;14726&lt;/c&gt;&lt;aka&gt;5940002048966&lt;/aka&gt;</v>
      </c>
    </row>
    <row r="5315" spans="1:10">
      <c r="A5315" s="1" t="s">
        <v>22665</v>
      </c>
      <c r="B5315" t="s">
        <v>16638</v>
      </c>
      <c r="C5315" s="7" t="s">
        <v>4997</v>
      </c>
      <c r="D5315" s="8" t="s">
        <v>24939</v>
      </c>
      <c r="E5315" t="str">
        <f>TRIM(F5315)&amp;IF(RIGHT(TRIM(F5315),1)=",",TRIM(G5315)," "&amp;TRIM(G5315))</f>
        <v>TERMINAL,LUG TERMINAL,LUG</v>
      </c>
      <c r="F5315" t="str">
        <f>VLOOKUP(C5315,C$2:F$65001,3,FALSE)</f>
        <v xml:space="preserve">TERMINAL,LUG </v>
      </c>
      <c r="G5315" t="str">
        <f>VLOOKUP(C5315,C$2:G$65001,4,FALSE)</f>
        <v xml:space="preserve">TERMINAL,LUG       </v>
      </c>
      <c r="H5315" t="str">
        <f>"&lt;p&gt;" &amp;TRIM(B5315) &amp; "&lt;/p&gt;"</f>
        <v>&lt;p&gt;7688741&lt;/p&gt;</v>
      </c>
      <c r="I5315" t="str">
        <f>"&lt;d&gt;" &amp;TRIM(E5315) &amp; "&lt;/d&gt;"</f>
        <v>&lt;d&gt;TERMINAL,LUG TERMINAL,LUG&lt;/d&gt;</v>
      </c>
      <c r="J5315" t="str">
        <f>H5315&amp;I5315&amp;"&lt;c&gt;" &amp; A5315 &amp; "&lt;/c&gt;" &amp;"&lt;aka&gt;" &amp;C5315&amp; "&lt;/aka&gt;"</f>
        <v>&lt;p&gt;7688741&lt;/p&gt;&lt;d&gt;TERMINAL,LUG TERMINAL,LUG&lt;/d&gt;&lt;c&gt;19200&lt;/c&gt;&lt;aka&gt;5940002048966&lt;/aka&gt;</v>
      </c>
    </row>
    <row r="5316" spans="1:10">
      <c r="A5316" s="1" t="s">
        <v>22863</v>
      </c>
      <c r="B5316" t="s">
        <v>16640</v>
      </c>
      <c r="C5316" s="7" t="s">
        <v>4997</v>
      </c>
      <c r="D5316" s="8" t="s">
        <v>24939</v>
      </c>
      <c r="E5316" t="str">
        <f>TRIM(F5316)&amp;IF(RIGHT(TRIM(F5316),1)=",",TRIM(G5316)," "&amp;TRIM(G5316))</f>
        <v>TERMINAL,LUG TERMINAL,LUG</v>
      </c>
      <c r="F5316" t="str">
        <f>VLOOKUP(C5316,C$2:F$65001,3,FALSE)</f>
        <v xml:space="preserve">TERMINAL,LUG </v>
      </c>
      <c r="G5316" t="str">
        <f>VLOOKUP(C5316,C$2:G$65001,4,FALSE)</f>
        <v xml:space="preserve">TERMINAL,LUG       </v>
      </c>
      <c r="H5316" t="str">
        <f>"&lt;p&gt;" &amp;TRIM(B5316) &amp; "&lt;/p&gt;"</f>
        <v>&lt;p&gt;818141&lt;/p&gt;</v>
      </c>
      <c r="I5316" t="str">
        <f>"&lt;d&gt;" &amp;TRIM(E5316) &amp; "&lt;/d&gt;"</f>
        <v>&lt;d&gt;TERMINAL,LUG TERMINAL,LUG&lt;/d&gt;</v>
      </c>
      <c r="J5316" t="str">
        <f>H5316&amp;I5316&amp;"&lt;c&gt;" &amp; A5316 &amp; "&lt;/c&gt;" &amp;"&lt;aka&gt;" &amp;C5316&amp; "&lt;/aka&gt;"</f>
        <v>&lt;p&gt;818141&lt;/p&gt;&lt;d&gt;TERMINAL,LUG TERMINAL,LUG&lt;/d&gt;&lt;c&gt;19203&lt;/c&gt;&lt;aka&gt;5940002048966&lt;/aka&gt;</v>
      </c>
    </row>
    <row r="5317" spans="1:10">
      <c r="A5317" s="1" t="s">
        <v>5171</v>
      </c>
      <c r="B5317" t="s">
        <v>16642</v>
      </c>
      <c r="C5317" s="7" t="s">
        <v>4997</v>
      </c>
      <c r="D5317" s="8" t="s">
        <v>24939</v>
      </c>
      <c r="E5317" t="str">
        <f>TRIM(F5317)&amp;IF(RIGHT(TRIM(F5317),1)=",",TRIM(G5317)," "&amp;TRIM(G5317))</f>
        <v>TERMINAL,LUG TERMINAL,LUG</v>
      </c>
      <c r="F5317" t="str">
        <f>VLOOKUP(C5317,C$2:F$65001,3,FALSE)</f>
        <v xml:space="preserve">TERMINAL,LUG </v>
      </c>
      <c r="G5317" t="str">
        <f>VLOOKUP(C5317,C$2:G$65001,4,FALSE)</f>
        <v xml:space="preserve">TERMINAL,LUG       </v>
      </c>
      <c r="H5317" t="str">
        <f>"&lt;p&gt;" &amp;TRIM(B5317) &amp; "&lt;/p&gt;"</f>
        <v>&lt;p&gt;2HG376&lt;/p&gt;</v>
      </c>
      <c r="I5317" t="str">
        <f>"&lt;d&gt;" &amp;TRIM(E5317) &amp; "&lt;/d&gt;"</f>
        <v>&lt;d&gt;TERMINAL,LUG TERMINAL,LUG&lt;/d&gt;</v>
      </c>
      <c r="J5317" t="str">
        <f>H5317&amp;I5317&amp;"&lt;c&gt;" &amp; A5317 &amp; "&lt;/c&gt;" &amp;"&lt;aka&gt;" &amp;C5317&amp; "&lt;/aka&gt;"</f>
        <v>&lt;p&gt;2HG376&lt;/p&gt;&lt;d&gt;TERMINAL,LUG TERMINAL,LUG&lt;/d&gt;&lt;c&gt;45152&lt;/c&gt;&lt;aka&gt;5940002048966&lt;/aka&gt;</v>
      </c>
    </row>
    <row r="5318" spans="1:10">
      <c r="A5318" s="1" t="s">
        <v>5245</v>
      </c>
      <c r="B5318" t="s">
        <v>16644</v>
      </c>
      <c r="C5318" s="7" t="s">
        <v>4997</v>
      </c>
      <c r="D5318" s="8" t="s">
        <v>24939</v>
      </c>
      <c r="E5318" t="str">
        <f>TRIM(F5318)&amp;IF(RIGHT(TRIM(F5318),1)=",",TRIM(G5318)," "&amp;TRIM(G5318))</f>
        <v>TERMINAL,LUG TERMINAL,LUG</v>
      </c>
      <c r="F5318" t="str">
        <f>VLOOKUP(C5318,C$2:F$65001,3,FALSE)</f>
        <v xml:space="preserve">TERMINAL,LUG </v>
      </c>
      <c r="G5318" t="str">
        <f>VLOOKUP(C5318,C$2:G$65001,4,FALSE)</f>
        <v xml:space="preserve">TERMINAL,LUG       </v>
      </c>
      <c r="H5318" t="str">
        <f>"&lt;p&gt;" &amp;TRIM(B5318) &amp; "&lt;/p&gt;"</f>
        <v>&lt;p&gt;RA853&lt;/p&gt;</v>
      </c>
      <c r="I5318" t="str">
        <f>"&lt;d&gt;" &amp;TRIM(E5318) &amp; "&lt;/d&gt;"</f>
        <v>&lt;d&gt;TERMINAL,LUG TERMINAL,LUG&lt;/d&gt;</v>
      </c>
      <c r="J5318" t="str">
        <f>H5318&amp;I5318&amp;"&lt;c&gt;" &amp; A5318 &amp; "&lt;/c&gt;" &amp;"&lt;aka&gt;" &amp;C5318&amp; "&lt;/aka&gt;"</f>
        <v>&lt;p&gt;RA853&lt;/p&gt;&lt;d&gt;TERMINAL,LUG TERMINAL,LUG&lt;/d&gt;&lt;c&gt;56501&lt;/c&gt;&lt;aka&gt;5940002048966&lt;/aka&gt;</v>
      </c>
    </row>
    <row r="5319" spans="1:10">
      <c r="A5319" s="1" t="s">
        <v>22674</v>
      </c>
      <c r="B5319" t="s">
        <v>16647</v>
      </c>
      <c r="C5319" s="7" t="s">
        <v>4997</v>
      </c>
      <c r="D5319" s="8" t="s">
        <v>24939</v>
      </c>
      <c r="E5319" t="str">
        <f>TRIM(F5319)&amp;IF(RIGHT(TRIM(F5319),1)=",",TRIM(G5319)," "&amp;TRIM(G5319))</f>
        <v>TERMINAL,LUG TERMINAL,LUG</v>
      </c>
      <c r="F5319" t="str">
        <f>VLOOKUP(C5319,C$2:F$65001,3,FALSE)</f>
        <v xml:space="preserve">TERMINAL,LUG </v>
      </c>
      <c r="G5319" t="str">
        <f>VLOOKUP(C5319,C$2:G$65001,4,FALSE)</f>
        <v xml:space="preserve">TERMINAL,LUG       </v>
      </c>
      <c r="H5319" t="str">
        <f>"&lt;p&gt;" &amp;TRIM(B5319) &amp; "&lt;/p&gt;"</f>
        <v>&lt;p&gt;401-4695443 ITE&lt;/p&gt;</v>
      </c>
      <c r="I5319" t="str">
        <f>"&lt;d&gt;" &amp;TRIM(E5319) &amp; "&lt;/d&gt;"</f>
        <v>&lt;d&gt;TERMINAL,LUG TERMINAL,LUG&lt;/d&gt;</v>
      </c>
      <c r="J5319" t="str">
        <f>H5319&amp;I5319&amp;"&lt;c&gt;" &amp; A5319 &amp; "&lt;/c&gt;" &amp;"&lt;aka&gt;" &amp;C5319&amp; "&lt;/aka&gt;"</f>
        <v>&lt;p&gt;401-4695443 ITE&lt;/p&gt;&lt;d&gt;TERMINAL,LUG TERMINAL,LUG&lt;/d&gt;&lt;c&gt;80064&lt;/c&gt;&lt;aka&gt;5940002048966&lt;/aka&gt;</v>
      </c>
    </row>
    <row r="5320" spans="1:10">
      <c r="A5320" s="1" t="s">
        <v>5184</v>
      </c>
      <c r="B5320" t="s">
        <v>16650</v>
      </c>
      <c r="C5320" s="7" t="s">
        <v>4997</v>
      </c>
      <c r="D5320" s="8" t="s">
        <v>24939</v>
      </c>
      <c r="E5320" t="str">
        <f>TRIM(F5320)&amp;IF(RIGHT(TRIM(F5320),1)=",",TRIM(G5320)," "&amp;TRIM(G5320))</f>
        <v>TERMINAL,LUG TERMINAL,LUG</v>
      </c>
      <c r="F5320" t="str">
        <f>VLOOKUP(C5320,C$2:F$65001,3,FALSE)</f>
        <v xml:space="preserve">TERMINAL,LUG </v>
      </c>
      <c r="G5320" t="str">
        <f>VLOOKUP(C5320,C$2:G$65001,4,FALSE)</f>
        <v xml:space="preserve">TERMINAL,LUG       </v>
      </c>
      <c r="H5320" t="str">
        <f>"&lt;p&gt;" &amp;TRIM(B5320) &amp; "&lt;/p&gt;"</f>
        <v>&lt;p&gt;MIL-T-7928/2&lt;/p&gt;</v>
      </c>
      <c r="I5320" t="str">
        <f>"&lt;d&gt;" &amp;TRIM(E5320) &amp; "&lt;/d&gt;"</f>
        <v>&lt;d&gt;TERMINAL,LUG TERMINAL,LUG&lt;/d&gt;</v>
      </c>
      <c r="J5320" t="str">
        <f>H5320&amp;I5320&amp;"&lt;c&gt;" &amp; A5320 &amp; "&lt;/c&gt;" &amp;"&lt;aka&gt;" &amp;C5320&amp; "&lt;/aka&gt;"</f>
        <v>&lt;p&gt;MIL-T-7928/2&lt;/p&gt;&lt;d&gt;TERMINAL,LUG TERMINAL,LUG&lt;/d&gt;&lt;c&gt;81349&lt;/c&gt;&lt;aka&gt;5940002048966&lt;/aka&gt;</v>
      </c>
    </row>
    <row r="5321" spans="1:10">
      <c r="A5321" s="1" t="s">
        <v>5158</v>
      </c>
      <c r="B5321" t="s">
        <v>16652</v>
      </c>
      <c r="C5321" s="7" t="s">
        <v>4997</v>
      </c>
      <c r="D5321" s="8" t="s">
        <v>24939</v>
      </c>
      <c r="E5321" t="str">
        <f>TRIM(F5321)&amp;IF(RIGHT(TRIM(F5321),1)=",",TRIM(G5321)," "&amp;TRIM(G5321))</f>
        <v>TERMINAL,LUG TERMINAL,LUG</v>
      </c>
      <c r="F5321" t="str">
        <f>VLOOKUP(C5321,C$2:F$65001,3,FALSE)</f>
        <v xml:space="preserve">TERMINAL,LUG </v>
      </c>
      <c r="G5321" t="str">
        <f>VLOOKUP(C5321,C$2:G$65001,4,FALSE)</f>
        <v xml:space="preserve">TERMINAL,LUG       </v>
      </c>
      <c r="H5321" t="str">
        <f>"&lt;p&gt;" &amp;TRIM(B5321) &amp; "&lt;/p&gt;"</f>
        <v>&lt;p&gt;MS25306-102&lt;/p&gt;</v>
      </c>
      <c r="I5321" t="str">
        <f>"&lt;d&gt;" &amp;TRIM(E5321) &amp; "&lt;/d&gt;"</f>
        <v>&lt;d&gt;TERMINAL,LUG TERMINAL,LUG&lt;/d&gt;</v>
      </c>
      <c r="J5321" t="str">
        <f>H5321&amp;I5321&amp;"&lt;c&gt;" &amp; A5321 &amp; "&lt;/c&gt;" &amp;"&lt;aka&gt;" &amp;C5321&amp; "&lt;/aka&gt;"</f>
        <v>&lt;p&gt;MS25306-102&lt;/p&gt;&lt;d&gt;TERMINAL,LUG TERMINAL,LUG&lt;/d&gt;&lt;c&gt;96906&lt;/c&gt;&lt;aka&gt;5940002048966&lt;/aka&gt;</v>
      </c>
    </row>
    <row r="5322" spans="1:10">
      <c r="A5322" s="1" t="s">
        <v>23172</v>
      </c>
      <c r="B5322" t="s">
        <v>16654</v>
      </c>
      <c r="C5322" s="7" t="s">
        <v>4997</v>
      </c>
      <c r="D5322" s="8" t="s">
        <v>24939</v>
      </c>
      <c r="E5322" t="str">
        <f>TRIM(F5322)&amp;IF(RIGHT(TRIM(F5322),1)=",",TRIM(G5322)," "&amp;TRIM(G5322))</f>
        <v>TERMINAL,LUG TERMINAL,LUG</v>
      </c>
      <c r="F5322" t="str">
        <f>VLOOKUP(C5322,C$2:F$65001,3,FALSE)</f>
        <v xml:space="preserve">TERMINAL,LUG </v>
      </c>
      <c r="G5322" t="str">
        <f>VLOOKUP(C5322,C$2:G$65001,4,FALSE)</f>
        <v xml:space="preserve">TERMINAL,LUG       </v>
      </c>
      <c r="H5322" t="str">
        <f>"&lt;p&gt;" &amp;TRIM(B5322) &amp; "&lt;/p&gt;"</f>
        <v>&lt;p&gt;0N002383-9&lt;/p&gt;</v>
      </c>
      <c r="I5322" t="str">
        <f>"&lt;d&gt;" &amp;TRIM(E5322) &amp; "&lt;/d&gt;"</f>
        <v>&lt;d&gt;TERMINAL,LUG TERMINAL,LUG&lt;/d&gt;</v>
      </c>
      <c r="J5322" t="str">
        <f>H5322&amp;I5322&amp;"&lt;c&gt;" &amp; A5322 &amp; "&lt;/c&gt;" &amp;"&lt;aka&gt;" &amp;C5322&amp; "&lt;/aka&gt;"</f>
        <v>&lt;p&gt;0N002383-9&lt;/p&gt;&lt;d&gt;TERMINAL,LUG TERMINAL,LUG&lt;/d&gt;&lt;c&gt;98230&lt;/c&gt;&lt;aka&gt;5940002048966&lt;/aka&gt;</v>
      </c>
    </row>
    <row r="5323" spans="1:10">
      <c r="A5323" s="1" t="s">
        <v>22695</v>
      </c>
      <c r="B5323" t="s">
        <v>16657</v>
      </c>
      <c r="C5323" s="7" t="s">
        <v>4997</v>
      </c>
      <c r="D5323" s="8" t="s">
        <v>24939</v>
      </c>
      <c r="E5323" t="str">
        <f>TRIM(F5323)&amp;IF(RIGHT(TRIM(F5323),1)=",",TRIM(G5323)," "&amp;TRIM(G5323))</f>
        <v>TERMINAL,LUG TERMINAL,LUG</v>
      </c>
      <c r="F5323" t="str">
        <f>VLOOKUP(C5323,C$2:F$65001,3,FALSE)</f>
        <v xml:space="preserve">TERMINAL,LUG </v>
      </c>
      <c r="G5323" t="str">
        <f>VLOOKUP(C5323,C$2:G$65001,4,FALSE)</f>
        <v xml:space="preserve">TERMINAL,LUG       </v>
      </c>
      <c r="H5323" t="str">
        <f>"&lt;p&gt;" &amp;TRIM(B5323) &amp; "&lt;/p&gt;"</f>
        <v>&lt;p&gt;890TB0070&lt;/p&gt;</v>
      </c>
      <c r="I5323" t="str">
        <f>"&lt;d&gt;" &amp;TRIM(E5323) &amp; "&lt;/d&gt;"</f>
        <v>&lt;d&gt;TERMINAL,LUG TERMINAL,LUG&lt;/d&gt;</v>
      </c>
      <c r="J5323" t="str">
        <f>H5323&amp;I5323&amp;"&lt;c&gt;" &amp; A5323 &amp; "&lt;/c&gt;" &amp;"&lt;aka&gt;" &amp;C5323&amp; "&lt;/aka&gt;"</f>
        <v>&lt;p&gt;890TB0070&lt;/p&gt;&lt;d&gt;TERMINAL,LUG TERMINAL,LUG&lt;/d&gt;&lt;c&gt;A0199&lt;/c&gt;&lt;aka&gt;5940002048966&lt;/aka&gt;</v>
      </c>
    </row>
    <row r="5324" spans="1:10">
      <c r="A5324" s="1" t="s">
        <v>23173</v>
      </c>
      <c r="B5324" t="s">
        <v>16660</v>
      </c>
      <c r="C5324" s="7" t="s">
        <v>4997</v>
      </c>
      <c r="D5324" s="8" t="s">
        <v>24939</v>
      </c>
      <c r="E5324" t="str">
        <f>TRIM(F5324)&amp;IF(RIGHT(TRIM(F5324),1)=",",TRIM(G5324)," "&amp;TRIM(G5324))</f>
        <v>TERMINAL,LUG TERMINAL,LUG</v>
      </c>
      <c r="F5324" t="str">
        <f>VLOOKUP(C5324,C$2:F$65001,3,FALSE)</f>
        <v xml:space="preserve">TERMINAL,LUG </v>
      </c>
      <c r="G5324" t="str">
        <f>VLOOKUP(C5324,C$2:G$65001,4,FALSE)</f>
        <v xml:space="preserve">TERMINAL,LUG       </v>
      </c>
      <c r="H5324" t="str">
        <f>"&lt;p&gt;" &amp;TRIM(B5324) &amp; "&lt;/p&gt;"</f>
        <v>&lt;p&gt;MS25036-2&lt;/p&gt;</v>
      </c>
      <c r="I5324" t="str">
        <f>"&lt;d&gt;" &amp;TRIM(E5324) &amp; "&lt;/d&gt;"</f>
        <v>&lt;d&gt;TERMINAL,LUG TERMINAL,LUG&lt;/d&gt;</v>
      </c>
      <c r="J5324" t="str">
        <f>H5324&amp;I5324&amp;"&lt;c&gt;" &amp; A5324 &amp; "&lt;/c&gt;" &amp;"&lt;aka&gt;" &amp;C5324&amp; "&lt;/aka&gt;"</f>
        <v>&lt;p&gt;MS25036-2&lt;/p&gt;&lt;d&gt;TERMINAL,LUG TERMINAL,LUG&lt;/d&gt;&lt;c&gt;FB011&lt;/c&gt;&lt;aka&gt;5940002048966&lt;/aka&gt;</v>
      </c>
    </row>
    <row r="5325" spans="1:10">
      <c r="A5325" s="1" t="s">
        <v>5118</v>
      </c>
      <c r="B5325" t="s">
        <v>16663</v>
      </c>
      <c r="C5325" s="7" t="s">
        <v>4245</v>
      </c>
      <c r="D5325" s="8" t="s">
        <v>24926</v>
      </c>
      <c r="E5325" t="str">
        <f>TRIM(F5325)&amp;IF(RIGHT(TRIM(F5325),1)=",",TRIM(G5325)," "&amp;TRIM(G5325))</f>
        <v>SCREW,CAP,HEXAGON HEAD SCREW,CAP,HEXAGON</v>
      </c>
      <c r="F5325" t="str">
        <f>VLOOKUP(C5325,C$2:F$65001,3,FALSE)</f>
        <v>SCREW,CAP,HEXAGON HEAD</v>
      </c>
      <c r="G5325" t="str">
        <f>VLOOKUP(C5325,C$2:G$65001,4,FALSE)</f>
        <v xml:space="preserve">SCREW,CAP,HEXAGON  </v>
      </c>
      <c r="H5325" t="str">
        <f>"&lt;p&gt;" &amp;TRIM(B5325) &amp; "&lt;/p&gt;"</f>
        <v>&lt;p&gt;91280A838&lt;/p&gt;</v>
      </c>
      <c r="I5325" t="str">
        <f>"&lt;d&gt;" &amp;TRIM(E5325) &amp; "&lt;/d&gt;"</f>
        <v>&lt;d&gt;SCREW,CAP,HEXAGON HEAD SCREW,CAP,HEXAGON&lt;/d&gt;</v>
      </c>
      <c r="J5325" t="str">
        <f>H5325&amp;I5325&amp;"&lt;c&gt;" &amp; A5325 &amp; "&lt;/c&gt;" &amp;"&lt;aka&gt;" &amp;C5325&amp; "&lt;/aka&gt;"</f>
        <v>&lt;p&gt;91280A838&lt;/p&gt;&lt;d&gt;SCREW,CAP,HEXAGON HEAD SCREW,CAP,HEXAGON&lt;/d&gt;&lt;c&gt;39428&lt;/c&gt;&lt;aka&gt;5305015618207&lt;/aka&gt;</v>
      </c>
    </row>
    <row r="5326" spans="1:10">
      <c r="A5326" s="1" t="s">
        <v>22790</v>
      </c>
      <c r="B5326" t="s">
        <v>16665</v>
      </c>
      <c r="C5326" s="7" t="s">
        <v>4341</v>
      </c>
      <c r="D5326" s="8" t="s">
        <v>24946</v>
      </c>
      <c r="E5326" t="str">
        <f>TRIM(F5326)&amp;IF(RIGHT(TRIM(F5326),1)=",",TRIM(G5326)," "&amp;TRIM(G5326))</f>
        <v>CLAMP,LOOP CLAMP,LOOP</v>
      </c>
      <c r="F5326" t="str">
        <f>VLOOKUP(C5326,C$2:F$65001,3,FALSE)</f>
        <v xml:space="preserve">CLAMP,LOOP </v>
      </c>
      <c r="G5326" t="str">
        <f>VLOOKUP(C5326,C$2:G$65001,4,FALSE)</f>
        <v xml:space="preserve">CLAMP,LOOP         </v>
      </c>
      <c r="H5326" t="str">
        <f>"&lt;p&gt;" &amp;TRIM(B5326) &amp; "&lt;/p&gt;"</f>
        <v>&lt;p&gt;0930708-3&lt;/p&gt;</v>
      </c>
      <c r="I5326" t="str">
        <f>"&lt;d&gt;" &amp;TRIM(E5326) &amp; "&lt;/d&gt;"</f>
        <v>&lt;d&gt;CLAMP,LOOP CLAMP,LOOP&lt;/d&gt;</v>
      </c>
      <c r="J5326" t="str">
        <f>H5326&amp;I5326&amp;"&lt;c&gt;" &amp; A5326 &amp; "&lt;/c&gt;" &amp;"&lt;aka&gt;" &amp;C5326&amp; "&lt;/aka&gt;"</f>
        <v>&lt;p&gt;0930708-3&lt;/p&gt;&lt;d&gt;CLAMP,LOOP CLAMP,LOOP&lt;/d&gt;&lt;c&gt;0AHU0&lt;/c&gt;&lt;aka&gt;5340011361856&lt;/aka&gt;</v>
      </c>
    </row>
    <row r="5327" spans="1:10">
      <c r="A5327" s="1" t="s">
        <v>5171</v>
      </c>
      <c r="B5327" t="s">
        <v>16667</v>
      </c>
      <c r="C5327" s="7" t="s">
        <v>4341</v>
      </c>
      <c r="D5327" s="8" t="s">
        <v>24946</v>
      </c>
      <c r="E5327" t="str">
        <f>TRIM(F5327)&amp;IF(RIGHT(TRIM(F5327),1)=",",TRIM(G5327)," "&amp;TRIM(G5327))</f>
        <v>CLAMP,LOOP CLAMP,LOOP</v>
      </c>
      <c r="F5327" t="str">
        <f>VLOOKUP(C5327,C$2:F$65001,3,FALSE)</f>
        <v xml:space="preserve">CLAMP,LOOP </v>
      </c>
      <c r="G5327" t="str">
        <f>VLOOKUP(C5327,C$2:G$65001,4,FALSE)</f>
        <v xml:space="preserve">CLAMP,LOOP         </v>
      </c>
      <c r="H5327" t="str">
        <f>"&lt;p&gt;" &amp;TRIM(B5327) &amp; "&lt;/p&gt;"</f>
        <v>&lt;p&gt;2CD751&lt;/p&gt;</v>
      </c>
      <c r="I5327" t="str">
        <f>"&lt;d&gt;" &amp;TRIM(E5327) &amp; "&lt;/d&gt;"</f>
        <v>&lt;d&gt;CLAMP,LOOP CLAMP,LOOP&lt;/d&gt;</v>
      </c>
      <c r="J5327" t="str">
        <f>H5327&amp;I5327&amp;"&lt;c&gt;" &amp; A5327 &amp; "&lt;/c&gt;" &amp;"&lt;aka&gt;" &amp;C5327&amp; "&lt;/aka&gt;"</f>
        <v>&lt;p&gt;2CD751&lt;/p&gt;&lt;d&gt;CLAMP,LOOP CLAMP,LOOP&lt;/d&gt;&lt;c&gt;45152&lt;/c&gt;&lt;aka&gt;5340011361856&lt;/aka&gt;</v>
      </c>
    </row>
    <row r="5328" spans="1:10">
      <c r="A5328" s="1" t="s">
        <v>5131</v>
      </c>
      <c r="B5328" t="s">
        <v>16669</v>
      </c>
      <c r="C5328" s="7" t="s">
        <v>4341</v>
      </c>
      <c r="D5328" s="8" t="s">
        <v>24946</v>
      </c>
      <c r="E5328" t="str">
        <f>TRIM(F5328)&amp;IF(RIGHT(TRIM(F5328),1)=",",TRIM(G5328)," "&amp;TRIM(G5328))</f>
        <v>CLAMP,LOOP CLAMP,LOOP</v>
      </c>
      <c r="F5328" t="str">
        <f>VLOOKUP(C5328,C$2:F$65001,3,FALSE)</f>
        <v xml:space="preserve">CLAMP,LOOP </v>
      </c>
      <c r="G5328" t="str">
        <f>VLOOKUP(C5328,C$2:G$65001,4,FALSE)</f>
        <v xml:space="preserve">CLAMP,LOOP         </v>
      </c>
      <c r="H5328" t="str">
        <f>"&lt;p&gt;" &amp;TRIM(B5328) &amp; "&lt;/p&gt;"</f>
        <v>&lt;p&gt;C0V0711Z1&lt;/p&gt;</v>
      </c>
      <c r="I5328" t="str">
        <f>"&lt;d&gt;" &amp;TRIM(E5328) &amp; "&lt;/d&gt;"</f>
        <v>&lt;d&gt;CLAMP,LOOP CLAMP,LOOP&lt;/d&gt;</v>
      </c>
      <c r="J5328" t="str">
        <f>H5328&amp;I5328&amp;"&lt;c&gt;" &amp; A5328 &amp; "&lt;/c&gt;" &amp;"&lt;aka&gt;" &amp;C5328&amp; "&lt;/aka&gt;"</f>
        <v>&lt;p&gt;C0V0711Z1&lt;/p&gt;&lt;d&gt;CLAMP,LOOP CLAMP,LOOP&lt;/d&gt;&lt;c&gt;75272&lt;/c&gt;&lt;aka&gt;5340011361856&lt;/aka&gt;</v>
      </c>
    </row>
    <row r="5329" spans="1:10">
      <c r="A5329" s="1" t="s">
        <v>5118</v>
      </c>
      <c r="B5329" t="s">
        <v>16671</v>
      </c>
      <c r="C5329" s="7" t="s">
        <v>4265</v>
      </c>
      <c r="D5329" s="8" t="s">
        <v>24922</v>
      </c>
      <c r="E5329" t="str">
        <f>TRIM(F5329)&amp;IF(RIGHT(TRIM(F5329),1)=",",TRIM(G5329)," "&amp;TRIM(G5329))</f>
        <v>WASHER,FLAT WASHER,FLAT</v>
      </c>
      <c r="F5329" t="str">
        <f>VLOOKUP(C5329,C$2:F$65001,3,FALSE)</f>
        <v xml:space="preserve">WASHER,FLAT </v>
      </c>
      <c r="G5329" t="str">
        <f>VLOOKUP(C5329,C$2:G$65001,4,FALSE)</f>
        <v xml:space="preserve">WASHER,FLAT        </v>
      </c>
      <c r="H5329" t="str">
        <f>"&lt;p&gt;" &amp;TRIM(B5329) &amp; "&lt;/p&gt;"</f>
        <v>&lt;p&gt;95610A170&lt;/p&gt;</v>
      </c>
      <c r="I5329" t="str">
        <f>"&lt;d&gt;" &amp;TRIM(E5329) &amp; "&lt;/d&gt;"</f>
        <v>&lt;d&gt;WASHER,FLAT WASHER,FLAT&lt;/d&gt;</v>
      </c>
      <c r="J5329" t="str">
        <f>H5329&amp;I5329&amp;"&lt;c&gt;" &amp; A5329 &amp; "&lt;/c&gt;" &amp;"&lt;aka&gt;" &amp;C5329&amp; "&lt;/aka&gt;"</f>
        <v>&lt;p&gt;95610A170&lt;/p&gt;&lt;d&gt;WASHER,FLAT WASHER,FLAT&lt;/d&gt;&lt;c&gt;39428&lt;/c&gt;&lt;aka&gt;5310015907083&lt;/aka&gt;</v>
      </c>
    </row>
    <row r="5330" spans="1:10">
      <c r="A5330" s="1" t="s">
        <v>5252</v>
      </c>
      <c r="B5330" t="s">
        <v>16673</v>
      </c>
      <c r="C5330" s="7" t="s">
        <v>4969</v>
      </c>
      <c r="D5330" s="8" t="s">
        <v>25041</v>
      </c>
      <c r="E5330" t="str">
        <f>TRIM(F5330)&amp;IF(RIGHT(TRIM(F5330),1)=",",TRIM(G5330)," "&amp;TRIM(G5330))</f>
        <v>BRACKET,MOUNTING BRACKET,MOUNTING</v>
      </c>
      <c r="F5330" t="str">
        <f>VLOOKUP(C5330,C$2:F$65001,3,FALSE)</f>
        <v xml:space="preserve">BRACKET,MOUNTING </v>
      </c>
      <c r="G5330" t="str">
        <f>VLOOKUP(C5330,C$2:G$65001,4,FALSE)</f>
        <v xml:space="preserve">BRACKET,MOUNTING   </v>
      </c>
      <c r="H5330" t="str">
        <f>"&lt;p&gt;" &amp;TRIM(B5330) &amp; "&lt;/p&gt;"</f>
        <v>&lt;p&gt;12418353&lt;/p&gt;</v>
      </c>
      <c r="I5330" t="str">
        <f>"&lt;d&gt;" &amp;TRIM(E5330) &amp; "&lt;/d&gt;"</f>
        <v>&lt;d&gt;BRACKET,MOUNTING BRACKET,MOUNTING&lt;/d&gt;</v>
      </c>
      <c r="J5330" t="str">
        <f>H5330&amp;I5330&amp;"&lt;c&gt;" &amp; A5330 &amp; "&lt;/c&gt;" &amp;"&lt;aka&gt;" &amp;C5330&amp; "&lt;/aka&gt;"</f>
        <v>&lt;p&gt;12418353&lt;/p&gt;&lt;d&gt;BRACKET,MOUNTING BRACKET,MOUNTING&lt;/d&gt;&lt;c&gt;0FW39&lt;/c&gt;&lt;aka&gt;5340014457813&lt;/aka&gt;</v>
      </c>
    </row>
    <row r="5331" spans="1:10">
      <c r="A5331" s="1" t="s">
        <v>5271</v>
      </c>
      <c r="B5331" t="s">
        <v>16676</v>
      </c>
      <c r="C5331" s="7" t="s">
        <v>4969</v>
      </c>
      <c r="D5331" s="8" t="s">
        <v>25041</v>
      </c>
      <c r="E5331" t="str">
        <f>TRIM(F5331)&amp;IF(RIGHT(TRIM(F5331),1)=",",TRIM(G5331)," "&amp;TRIM(G5331))</f>
        <v>BRACKET,MOUNTING BRACKET,MOUNTING</v>
      </c>
      <c r="F5331" t="str">
        <f>VLOOKUP(C5331,C$2:F$65001,3,FALSE)</f>
        <v xml:space="preserve">BRACKET,MOUNTING </v>
      </c>
      <c r="G5331" t="str">
        <f>VLOOKUP(C5331,C$2:G$65001,4,FALSE)</f>
        <v xml:space="preserve">BRACKET,MOUNTING   </v>
      </c>
      <c r="H5331" t="str">
        <f>"&lt;p&gt;" &amp;TRIM(B5331) &amp; "&lt;/p&gt;"</f>
        <v>&lt;p&gt;861H&lt;/p&gt;</v>
      </c>
      <c r="I5331" t="str">
        <f>"&lt;d&gt;" &amp;TRIM(E5331) &amp; "&lt;/d&gt;"</f>
        <v>&lt;d&gt;BRACKET,MOUNTING BRACKET,MOUNTING&lt;/d&gt;</v>
      </c>
      <c r="J5331" t="str">
        <f>H5331&amp;I5331&amp;"&lt;c&gt;" &amp; A5331 &amp; "&lt;/c&gt;" &amp;"&lt;aka&gt;" &amp;C5331&amp; "&lt;/aka&gt;"</f>
        <v>&lt;p&gt;861H&lt;/p&gt;&lt;d&gt;BRACKET,MOUNTING BRACKET,MOUNTING&lt;/d&gt;&lt;c&gt;54905&lt;/c&gt;&lt;aka&gt;5340014457813&lt;/aka&gt;</v>
      </c>
    </row>
    <row r="5332" spans="1:10">
      <c r="A5332" s="1" t="s">
        <v>5154</v>
      </c>
      <c r="B5332" t="s">
        <v>16679</v>
      </c>
      <c r="C5332" s="7" t="s">
        <v>4356</v>
      </c>
      <c r="D5332" s="8" t="s">
        <v>25042</v>
      </c>
      <c r="E5332" t="str">
        <f>TRIM(F5332)&amp;IF(RIGHT(TRIM(F5332),1)=",",TRIM(G5332)," "&amp;TRIM(G5332))</f>
        <v>NUT NUT</v>
      </c>
      <c r="F5332" t="str">
        <f>VLOOKUP(C5332,C$2:F$65001,3,FALSE)</f>
        <v xml:space="preserve">NUT </v>
      </c>
      <c r="G5332" t="str">
        <f>VLOOKUP(C5332,C$2:G$65001,4,FALSE)</f>
        <v xml:space="preserve">NUT                </v>
      </c>
      <c r="H5332" t="str">
        <f>"&lt;p&gt;" &amp;TRIM(B5332) &amp; "&lt;/p&gt;"</f>
        <v>&lt;p&gt;3175239&lt;/p&gt;</v>
      </c>
      <c r="I5332" t="str">
        <f>"&lt;d&gt;" &amp;TRIM(E5332) &amp; "&lt;/d&gt;"</f>
        <v>&lt;d&gt;NUT NUT&lt;/d&gt;</v>
      </c>
      <c r="J5332" t="str">
        <f>H5332&amp;I5332&amp;"&lt;c&gt;" &amp; A5332 &amp; "&lt;/c&gt;" &amp;"&lt;aka&gt;" &amp;C5332&amp; "&lt;/aka&gt;"</f>
        <v>&lt;p&gt;3175239&lt;/p&gt;&lt;d&gt;NUT NUT&lt;/d&gt;&lt;c&gt;15434&lt;/c&gt;&lt;aka&gt;5310012013513&lt;/aka&gt;</v>
      </c>
    </row>
    <row r="5333" spans="1:10">
      <c r="A5333" s="1" t="s">
        <v>5154</v>
      </c>
      <c r="B5333" t="s">
        <v>16681</v>
      </c>
      <c r="C5333" s="7" t="s">
        <v>4607</v>
      </c>
      <c r="D5333" s="8" t="s">
        <v>25043</v>
      </c>
      <c r="E5333" t="str">
        <f>TRIM(F5333)&amp;IF(RIGHT(TRIM(F5333),1)=",",TRIM(G5333)," "&amp;TRIM(G5333))</f>
        <v>PIN,STRAIGHT,HEADED PIN,STRAIGHT,HEADED</v>
      </c>
      <c r="F5333" t="str">
        <f>VLOOKUP(C5333,C$2:F$65001,3,FALSE)</f>
        <v xml:space="preserve">PIN,STRAIGHT,HEADED </v>
      </c>
      <c r="G5333" t="str">
        <f>VLOOKUP(C5333,C$2:G$65001,4,FALSE)</f>
        <v>PIN,STRAIGHT,HEADED</v>
      </c>
      <c r="H5333" t="str">
        <f>"&lt;p&gt;" &amp;TRIM(B5333) &amp; "&lt;/p&gt;"</f>
        <v>&lt;p&gt;3001719&lt;/p&gt;</v>
      </c>
      <c r="I5333" t="str">
        <f>"&lt;d&gt;" &amp;TRIM(E5333) &amp; "&lt;/d&gt;"</f>
        <v>&lt;d&gt;PIN,STRAIGHT,HEADED PIN,STRAIGHT,HEADED&lt;/d&gt;</v>
      </c>
      <c r="J5333" t="str">
        <f>H5333&amp;I5333&amp;"&lt;c&gt;" &amp; A5333 &amp; "&lt;/c&gt;" &amp;"&lt;aka&gt;" &amp;C5333&amp; "&lt;/aka&gt;"</f>
        <v>&lt;p&gt;3001719&lt;/p&gt;&lt;d&gt;PIN,STRAIGHT,HEADED PIN,STRAIGHT,HEADED&lt;/d&gt;&lt;c&gt;15434&lt;/c&gt;&lt;aka&gt;5315012667583&lt;/aka&gt;</v>
      </c>
    </row>
    <row r="5334" spans="1:10">
      <c r="A5334" s="1" t="s">
        <v>5154</v>
      </c>
      <c r="B5334" t="s">
        <v>16683</v>
      </c>
      <c r="C5334" s="7" t="s">
        <v>4521</v>
      </c>
      <c r="D5334" s="8" t="s">
        <v>24929</v>
      </c>
      <c r="E5334" t="str">
        <f>TRIM(F5334)&amp;IF(RIGHT(TRIM(F5334),1)=",",TRIM(G5334)," "&amp;TRIM(G5334))</f>
        <v>PIN,STRAIGHT,HEADLESS PIN,STRAIGHT,</v>
      </c>
      <c r="F5334" t="str">
        <f>VLOOKUP(C5334,C$2:F$65001,3,FALSE)</f>
        <v>PIN,STRAIGHT,HEADLESS</v>
      </c>
      <c r="G5334" t="str">
        <f>VLOOKUP(C5334,C$2:G$65001,4,FALSE)</f>
        <v xml:space="preserve">PIN,STRAIGHT,      </v>
      </c>
      <c r="H5334" t="str">
        <f>"&lt;p&gt;" &amp;TRIM(B5334) &amp; "&lt;/p&gt;"</f>
        <v>&lt;p&gt;70662&lt;/p&gt;</v>
      </c>
      <c r="I5334" t="str">
        <f>"&lt;d&gt;" &amp;TRIM(E5334) &amp; "&lt;/d&gt;"</f>
        <v>&lt;d&gt;PIN,STRAIGHT,HEADLESS PIN,STRAIGHT,&lt;/d&gt;</v>
      </c>
      <c r="J5334" t="str">
        <f>H5334&amp;I5334&amp;"&lt;c&gt;" &amp; A5334 &amp; "&lt;/c&gt;" &amp;"&lt;aka&gt;" &amp;C5334&amp; "&lt;/aka&gt;"</f>
        <v>&lt;p&gt;70662&lt;/p&gt;&lt;d&gt;PIN,STRAIGHT,HEADLESS PIN,STRAIGHT,&lt;/d&gt;&lt;c&gt;15434&lt;/c&gt;&lt;aka&gt;5315004752575&lt;/aka&gt;</v>
      </c>
    </row>
    <row r="5335" spans="1:10">
      <c r="A5335" s="1" t="s">
        <v>23174</v>
      </c>
      <c r="B5335" t="s">
        <v>16685</v>
      </c>
      <c r="C5335" s="7" t="s">
        <v>4617</v>
      </c>
      <c r="D5335" s="8" t="s">
        <v>25044</v>
      </c>
      <c r="E5335" t="str">
        <f>TRIM(F5335)&amp;IF(RIGHT(TRIM(F5335),1)=",",TRIM(G5335)," "&amp;TRIM(G5335))</f>
        <v>PIN,STRAIGHT HEADLESS PIN,STRAIGHT</v>
      </c>
      <c r="F5335" t="str">
        <f>VLOOKUP(C5335,C$2:F$65001,3,FALSE)</f>
        <v>PIN,STRAIGHT HEADLESS</v>
      </c>
      <c r="G5335" t="str">
        <f>VLOOKUP(C5335,C$2:G$65001,4,FALSE)</f>
        <v xml:space="preserve">PIN,STRAIGHT       </v>
      </c>
      <c r="H5335" t="str">
        <f>"&lt;p&gt;" &amp;TRIM(B5335) &amp; "&lt;/p&gt;"</f>
        <v>&lt;p&gt;UR5&lt;/p&gt;</v>
      </c>
      <c r="I5335" t="str">
        <f>"&lt;d&gt;" &amp;TRIM(E5335) &amp; "&lt;/d&gt;"</f>
        <v>&lt;d&gt;PIN,STRAIGHT HEADLESS PIN,STRAIGHT&lt;/d&gt;</v>
      </c>
      <c r="J5335" t="str">
        <f>H5335&amp;I5335&amp;"&lt;c&gt;" &amp; A5335 &amp; "&lt;/c&gt;" &amp;"&lt;aka&gt;" &amp;C5335&amp; "&lt;/aka&gt;"</f>
        <v>&lt;p&gt;UR5&lt;/p&gt;&lt;d&gt;PIN,STRAIGHT HEADLESS PIN,STRAIGHT&lt;/d&gt;&lt;c&gt;62060&lt;/c&gt;&lt;aka&gt;5315004752574&lt;/aka&gt;</v>
      </c>
    </row>
    <row r="5336" spans="1:10">
      <c r="A5336" s="1" t="s">
        <v>5154</v>
      </c>
      <c r="B5336" t="s">
        <v>16688</v>
      </c>
      <c r="C5336" s="7" t="s">
        <v>4617</v>
      </c>
      <c r="D5336" s="8" t="s">
        <v>25044</v>
      </c>
      <c r="E5336" t="str">
        <f>TRIM(F5336)&amp;IF(RIGHT(TRIM(F5336),1)=",",TRIM(G5336)," "&amp;TRIM(G5336))</f>
        <v>PIN,STRAIGHT HEADLESS PIN,STRAIGHT</v>
      </c>
      <c r="F5336" t="str">
        <f>VLOOKUP(C5336,C$2:F$65001,3,FALSE)</f>
        <v>PIN,STRAIGHT HEADLESS</v>
      </c>
      <c r="G5336" t="str">
        <f>VLOOKUP(C5336,C$2:G$65001,4,FALSE)</f>
        <v xml:space="preserve">PIN,STRAIGHT       </v>
      </c>
      <c r="H5336" t="str">
        <f>"&lt;p&gt;" &amp;TRIM(B5336) &amp; "&lt;/p&gt;"</f>
        <v>&lt;p&gt;69519&lt;/p&gt;</v>
      </c>
      <c r="I5336" t="str">
        <f>"&lt;d&gt;" &amp;TRIM(E5336) &amp; "&lt;/d&gt;"</f>
        <v>&lt;d&gt;PIN,STRAIGHT HEADLESS PIN,STRAIGHT&lt;/d&gt;</v>
      </c>
      <c r="J5336" t="str">
        <f>H5336&amp;I5336&amp;"&lt;c&gt;" &amp; A5336 &amp; "&lt;/c&gt;" &amp;"&lt;aka&gt;" &amp;C5336&amp; "&lt;/aka&gt;"</f>
        <v>&lt;p&gt;69519&lt;/p&gt;&lt;d&gt;PIN,STRAIGHT HEADLESS PIN,STRAIGHT&lt;/d&gt;&lt;c&gt;15434&lt;/c&gt;&lt;aka&gt;5315004752574&lt;/aka&gt;</v>
      </c>
    </row>
    <row r="5337" spans="1:10">
      <c r="A5337" s="1" t="s">
        <v>22646</v>
      </c>
      <c r="B5337" t="s">
        <v>4617</v>
      </c>
      <c r="C5337" s="7" t="s">
        <v>4617</v>
      </c>
      <c r="D5337" s="8" t="s">
        <v>25044</v>
      </c>
      <c r="E5337" t="str">
        <f>TRIM(F5337)&amp;IF(RIGHT(TRIM(F5337),1)=",",TRIM(G5337)," "&amp;TRIM(G5337))</f>
        <v>PIN,STRAIGHT HEADLESS PIN,STRAIGHT</v>
      </c>
      <c r="F5337" t="str">
        <f>VLOOKUP(C5337,C$2:F$65001,3,FALSE)</f>
        <v>PIN,STRAIGHT HEADLESS</v>
      </c>
      <c r="G5337" t="str">
        <f>VLOOKUP(C5337,C$2:G$65001,4,FALSE)</f>
        <v xml:space="preserve">PIN,STRAIGHT       </v>
      </c>
      <c r="H5337" t="str">
        <f>"&lt;p&gt;" &amp;TRIM(B5337) &amp; "&lt;/p&gt;"</f>
        <v>&lt;p&gt;5315004752574&lt;/p&gt;</v>
      </c>
      <c r="I5337" t="str">
        <f>"&lt;d&gt;" &amp;TRIM(E5337) &amp; "&lt;/d&gt;"</f>
        <v>&lt;d&gt;PIN,STRAIGHT HEADLESS PIN,STRAIGHT&lt;/d&gt;</v>
      </c>
      <c r="J5337" t="str">
        <f>H5337&amp;I5337&amp;"&lt;c&gt;" &amp; A5337 &amp; "&lt;/c&gt;" &amp;"&lt;aka&gt;" &amp;C5337&amp; "&lt;/aka&gt;"</f>
        <v>&lt;p&gt;5315004752574&lt;/p&gt;&lt;d&gt;PIN,STRAIGHT HEADLESS PIN,STRAIGHT&lt;/d&gt;&lt;c&gt;SCY13&lt;/c&gt;&lt;aka&gt;5315004752574&lt;/aka&gt;</v>
      </c>
    </row>
    <row r="5338" spans="1:10">
      <c r="A5338" s="1" t="s">
        <v>5129</v>
      </c>
      <c r="B5338" t="s">
        <v>16692</v>
      </c>
      <c r="C5338" s="7" t="s">
        <v>4867</v>
      </c>
      <c r="D5338" s="8" t="s">
        <v>24950</v>
      </c>
      <c r="E5338" t="str">
        <f>TRIM(F5338)&amp;IF(RIGHT(TRIM(F5338),1)=",",TRIM(G5338)," "&amp;TRIM(G5338))</f>
        <v>ELBOW,PIPE ELBOW,PIPE</v>
      </c>
      <c r="F5338" t="str">
        <f>VLOOKUP(C5338,C$2:F$65001,3,FALSE)</f>
        <v xml:space="preserve">ELBOW,PIPE </v>
      </c>
      <c r="G5338" t="str">
        <f>VLOOKUP(C5338,C$2:G$65001,4,FALSE)</f>
        <v xml:space="preserve">ELBOW,PIPE         </v>
      </c>
      <c r="H5338" t="str">
        <f>"&lt;p&gt;" &amp;TRIM(B5338) &amp; "&lt;/p&gt;"</f>
        <v>&lt;p&gt;2247-8-8&lt;/p&gt;</v>
      </c>
      <c r="I5338" t="str">
        <f>"&lt;d&gt;" &amp;TRIM(E5338) &amp; "&lt;/d&gt;"</f>
        <v>&lt;d&gt;ELBOW,PIPE ELBOW,PIPE&lt;/d&gt;</v>
      </c>
      <c r="J5338" t="str">
        <f>H5338&amp;I5338&amp;"&lt;c&gt;" &amp; A5338 &amp; "&lt;/c&gt;" &amp;"&lt;aka&gt;" &amp;C5338&amp; "&lt;/aka&gt;"</f>
        <v>&lt;p&gt;2247-8-8&lt;/p&gt;&lt;d&gt;ELBOW,PIPE ELBOW,PIPE&lt;/d&gt;&lt;c&gt;01276&lt;/c&gt;&lt;aka&gt;4730014700771&lt;/aka&gt;</v>
      </c>
    </row>
    <row r="5339" spans="1:10">
      <c r="A5339" s="1" t="s">
        <v>5129</v>
      </c>
      <c r="B5339" t="s">
        <v>16694</v>
      </c>
      <c r="C5339" s="7" t="s">
        <v>4867</v>
      </c>
      <c r="D5339" s="8" t="s">
        <v>24950</v>
      </c>
      <c r="E5339" t="str">
        <f>TRIM(F5339)&amp;IF(RIGHT(TRIM(F5339),1)=",",TRIM(G5339)," "&amp;TRIM(G5339))</f>
        <v>ELBOW,PIPE ELBOW,PIPE</v>
      </c>
      <c r="F5339" t="str">
        <f>VLOOKUP(C5339,C$2:F$65001,3,FALSE)</f>
        <v xml:space="preserve">ELBOW,PIPE </v>
      </c>
      <c r="G5339" t="str">
        <f>VLOOKUP(C5339,C$2:G$65001,4,FALSE)</f>
        <v xml:space="preserve">ELBOW,PIPE         </v>
      </c>
      <c r="H5339" t="str">
        <f>"&lt;p&gt;" &amp;TRIM(B5339) &amp; "&lt;/p&gt;"</f>
        <v>&lt;p&gt;259-2247-8-8&lt;/p&gt;</v>
      </c>
      <c r="I5339" t="str">
        <f>"&lt;d&gt;" &amp;TRIM(E5339) &amp; "&lt;/d&gt;"</f>
        <v>&lt;d&gt;ELBOW,PIPE ELBOW,PIPE&lt;/d&gt;</v>
      </c>
      <c r="J5339" t="str">
        <f>H5339&amp;I5339&amp;"&lt;c&gt;" &amp; A5339 &amp; "&lt;/c&gt;" &amp;"&lt;aka&gt;" &amp;C5339&amp; "&lt;/aka&gt;"</f>
        <v>&lt;p&gt;259-2247-8-8&lt;/p&gt;&lt;d&gt;ELBOW,PIPE ELBOW,PIPE&lt;/d&gt;&lt;c&gt;01276&lt;/c&gt;&lt;aka&gt;4730014700771&lt;/aka&gt;</v>
      </c>
    </row>
    <row r="5340" spans="1:10">
      <c r="A5340" s="1" t="s">
        <v>5154</v>
      </c>
      <c r="B5340" t="s">
        <v>16697</v>
      </c>
      <c r="C5340" s="7" t="s">
        <v>4395</v>
      </c>
      <c r="D5340" s="8" t="s">
        <v>24925</v>
      </c>
      <c r="E5340" t="str">
        <f>TRIM(F5340)&amp;IF(RIGHT(TRIM(F5340),1)=",",TRIM(G5340)," "&amp;TRIM(G5340))</f>
        <v>BUSHING,SLEEVE BUSHING,SLEEVE</v>
      </c>
      <c r="F5340" t="str">
        <f>VLOOKUP(C5340,C$2:F$65001,3,FALSE)</f>
        <v xml:space="preserve">BUSHING,SLEEVE </v>
      </c>
      <c r="G5340" t="str">
        <f>VLOOKUP(C5340,C$2:G$65001,4,FALSE)</f>
        <v xml:space="preserve">BUSHING,SLEEVE     </v>
      </c>
      <c r="H5340" t="str">
        <f>"&lt;p&gt;" &amp;TRIM(B5340) &amp; "&lt;/p&gt;"</f>
        <v>&lt;p&gt;3176857&lt;/p&gt;</v>
      </c>
      <c r="I5340" t="str">
        <f>"&lt;d&gt;" &amp;TRIM(E5340) &amp; "&lt;/d&gt;"</f>
        <v>&lt;d&gt;BUSHING,SLEEVE BUSHING,SLEEVE&lt;/d&gt;</v>
      </c>
      <c r="J5340" t="str">
        <f>H5340&amp;I5340&amp;"&lt;c&gt;" &amp; A5340 &amp; "&lt;/c&gt;" &amp;"&lt;aka&gt;" &amp;C5340&amp; "&lt;/aka&gt;"</f>
        <v>&lt;p&gt;3176857&lt;/p&gt;&lt;d&gt;BUSHING,SLEEVE BUSHING,SLEEVE&lt;/d&gt;&lt;c&gt;15434&lt;/c&gt;&lt;aka&gt;3120012138248&lt;/aka&gt;</v>
      </c>
    </row>
    <row r="5341" spans="1:10">
      <c r="A5341" s="1" t="s">
        <v>5154</v>
      </c>
      <c r="B5341" t="s">
        <v>16699</v>
      </c>
      <c r="C5341" s="7" t="s">
        <v>4395</v>
      </c>
      <c r="D5341" s="8" t="s">
        <v>24925</v>
      </c>
      <c r="E5341" t="str">
        <f>TRIM(F5341)&amp;IF(RIGHT(TRIM(F5341),1)=",",TRIM(G5341)," "&amp;TRIM(G5341))</f>
        <v>BUSHING,SLEEVE BUSHING,SLEEVE</v>
      </c>
      <c r="F5341" t="str">
        <f>VLOOKUP(C5341,C$2:F$65001,3,FALSE)</f>
        <v xml:space="preserve">BUSHING,SLEEVE </v>
      </c>
      <c r="G5341" t="str">
        <f>VLOOKUP(C5341,C$2:G$65001,4,FALSE)</f>
        <v xml:space="preserve">BUSHING,SLEEVE     </v>
      </c>
      <c r="H5341" t="str">
        <f>"&lt;p&gt;" &amp;TRIM(B5341) &amp; "&lt;/p&gt;"</f>
        <v>&lt;p&gt;205149&lt;/p&gt;</v>
      </c>
      <c r="I5341" t="str">
        <f>"&lt;d&gt;" &amp;TRIM(E5341) &amp; "&lt;/d&gt;"</f>
        <v>&lt;d&gt;BUSHING,SLEEVE BUSHING,SLEEVE&lt;/d&gt;</v>
      </c>
      <c r="J5341" t="str">
        <f>H5341&amp;I5341&amp;"&lt;c&gt;" &amp; A5341 &amp; "&lt;/c&gt;" &amp;"&lt;aka&gt;" &amp;C5341&amp; "&lt;/aka&gt;"</f>
        <v>&lt;p&gt;205149&lt;/p&gt;&lt;d&gt;BUSHING,SLEEVE BUSHING,SLEEVE&lt;/d&gt;&lt;c&gt;15434&lt;/c&gt;&lt;aka&gt;3120012138248&lt;/aka&gt;</v>
      </c>
    </row>
    <row r="5342" spans="1:10">
      <c r="A5342" s="1" t="s">
        <v>23175</v>
      </c>
      <c r="B5342" t="s">
        <v>16702</v>
      </c>
      <c r="C5342" s="7" t="s">
        <v>4872</v>
      </c>
      <c r="D5342" s="8" t="s">
        <v>24949</v>
      </c>
      <c r="E5342" t="str">
        <f>TRIM(F5342)&amp;IF(RIGHT(TRIM(F5342),1)=",",TRIM(G5342)," "&amp;TRIM(G5342))</f>
        <v>O-RING O-RING</v>
      </c>
      <c r="F5342" t="str">
        <f>VLOOKUP(C5342,C$2:F$65001,3,FALSE)</f>
        <v xml:space="preserve">O-RING </v>
      </c>
      <c r="G5342" t="str">
        <f>VLOOKUP(C5342,C$2:G$65001,4,FALSE)</f>
        <v xml:space="preserve">O-RING             </v>
      </c>
      <c r="H5342" t="str">
        <f>"&lt;p&gt;" &amp;TRIM(B5342) &amp; "&lt;/p&gt;"</f>
        <v>&lt;p&gt;230354R ITEM 24&lt;/p&gt;</v>
      </c>
      <c r="I5342" t="str">
        <f>"&lt;d&gt;" &amp;TRIM(E5342) &amp; "&lt;/d&gt;"</f>
        <v>&lt;d&gt;O-RING O-RING&lt;/d&gt;</v>
      </c>
      <c r="J5342" t="str">
        <f>H5342&amp;I5342&amp;"&lt;c&gt;" &amp; A5342 &amp; "&lt;/c&gt;" &amp;"&lt;aka&gt;" &amp;C5342&amp; "&lt;/aka&gt;"</f>
        <v>&lt;p&gt;230354R ITEM 24&lt;/p&gt;&lt;d&gt;O-RING O-RING&lt;/d&gt;&lt;c&gt;00515&lt;/c&gt;&lt;aka&gt;5331016117085&lt;/aka&gt;</v>
      </c>
    </row>
    <row r="5343" spans="1:10">
      <c r="A5343" s="1" t="s">
        <v>5184</v>
      </c>
      <c r="B5343" t="s">
        <v>16705</v>
      </c>
      <c r="C5343" s="7" t="s">
        <v>4872</v>
      </c>
      <c r="D5343" s="8" t="s">
        <v>24949</v>
      </c>
      <c r="E5343" t="str">
        <f>TRIM(F5343)&amp;IF(RIGHT(TRIM(F5343),1)=",",TRIM(G5343)," "&amp;TRIM(G5343))</f>
        <v>O-RING O-RING</v>
      </c>
      <c r="F5343" t="str">
        <f>VLOOKUP(C5343,C$2:F$65001,3,FALSE)</f>
        <v xml:space="preserve">O-RING </v>
      </c>
      <c r="G5343" t="str">
        <f>VLOOKUP(C5343,C$2:G$65001,4,FALSE)</f>
        <v xml:space="preserve">O-RING             </v>
      </c>
      <c r="H5343" t="str">
        <f>"&lt;p&gt;" &amp;TRIM(B5343) &amp; "&lt;/p&gt;"</f>
        <v>&lt;p&gt;M83461/1-908&lt;/p&gt;</v>
      </c>
      <c r="I5343" t="str">
        <f>"&lt;d&gt;" &amp;TRIM(E5343) &amp; "&lt;/d&gt;"</f>
        <v>&lt;d&gt;O-RING O-RING&lt;/d&gt;</v>
      </c>
      <c r="J5343" t="str">
        <f>H5343&amp;I5343&amp;"&lt;c&gt;" &amp; A5343 &amp; "&lt;/c&gt;" &amp;"&lt;aka&gt;" &amp;C5343&amp; "&lt;/aka&gt;"</f>
        <v>&lt;p&gt;M83461/1-908&lt;/p&gt;&lt;d&gt;O-RING O-RING&lt;/d&gt;&lt;c&gt;81349&lt;/c&gt;&lt;aka&gt;5331016117085&lt;/aka&gt;</v>
      </c>
    </row>
    <row r="5344" spans="1:10">
      <c r="A5344" s="1" t="s">
        <v>23175</v>
      </c>
      <c r="B5344" t="s">
        <v>16707</v>
      </c>
      <c r="C5344" s="7" t="s">
        <v>4872</v>
      </c>
      <c r="D5344" s="8" t="s">
        <v>24949</v>
      </c>
      <c r="E5344" t="str">
        <f>TRIM(F5344)&amp;IF(RIGHT(TRIM(F5344),1)=",",TRIM(G5344)," "&amp;TRIM(G5344))</f>
        <v>O-RING O-RING</v>
      </c>
      <c r="F5344" t="str">
        <f>VLOOKUP(C5344,C$2:F$65001,3,FALSE)</f>
        <v xml:space="preserve">O-RING </v>
      </c>
      <c r="G5344" t="str">
        <f>VLOOKUP(C5344,C$2:G$65001,4,FALSE)</f>
        <v xml:space="preserve">O-RING             </v>
      </c>
      <c r="H5344" t="str">
        <f>"&lt;p&gt;" &amp;TRIM(B5344) &amp; "&lt;/p&gt;"</f>
        <v>&lt;p&gt;230354R&lt;/p&gt;</v>
      </c>
      <c r="I5344" t="str">
        <f>"&lt;d&gt;" &amp;TRIM(E5344) &amp; "&lt;/d&gt;"</f>
        <v>&lt;d&gt;O-RING O-RING&lt;/d&gt;</v>
      </c>
      <c r="J5344" t="str">
        <f>H5344&amp;I5344&amp;"&lt;c&gt;" &amp; A5344 &amp; "&lt;/c&gt;" &amp;"&lt;aka&gt;" &amp;C5344&amp; "&lt;/aka&gt;"</f>
        <v>&lt;p&gt;230354R&lt;/p&gt;&lt;d&gt;O-RING O-RING&lt;/d&gt;&lt;c&gt;00515&lt;/c&gt;&lt;aka&gt;5331016117085&lt;/aka&gt;</v>
      </c>
    </row>
    <row r="5345" spans="1:10">
      <c r="A5345" s="1" t="s">
        <v>23175</v>
      </c>
      <c r="B5345" t="s">
        <v>16710</v>
      </c>
      <c r="C5345" s="7" t="s">
        <v>4872</v>
      </c>
      <c r="D5345" s="8" t="s">
        <v>24949</v>
      </c>
      <c r="E5345" t="str">
        <f>TRIM(F5345)&amp;IF(RIGHT(TRIM(F5345),1)=",",TRIM(G5345)," "&amp;TRIM(G5345))</f>
        <v>O-RING O-RING</v>
      </c>
      <c r="F5345" t="str">
        <f>VLOOKUP(C5345,C$2:F$65001,3,FALSE)</f>
        <v xml:space="preserve">O-RING </v>
      </c>
      <c r="G5345" t="str">
        <f>VLOOKUP(C5345,C$2:G$65001,4,FALSE)</f>
        <v xml:space="preserve">O-RING             </v>
      </c>
      <c r="H5345" t="str">
        <f>"&lt;p&gt;" &amp;TRIM(B5345) &amp; "&lt;/p&gt;"</f>
        <v>&lt;p&gt;610908&lt;/p&gt;</v>
      </c>
      <c r="I5345" t="str">
        <f>"&lt;d&gt;" &amp;TRIM(E5345) &amp; "&lt;/d&gt;"</f>
        <v>&lt;d&gt;O-RING O-RING&lt;/d&gt;</v>
      </c>
      <c r="J5345" t="str">
        <f>H5345&amp;I5345&amp;"&lt;c&gt;" &amp; A5345 &amp; "&lt;/c&gt;" &amp;"&lt;aka&gt;" &amp;C5345&amp; "&lt;/aka&gt;"</f>
        <v>&lt;p&gt;610908&lt;/p&gt;&lt;d&gt;O-RING O-RING&lt;/d&gt;&lt;c&gt;00515&lt;/c&gt;&lt;aka&gt;5331016117085&lt;/aka&gt;</v>
      </c>
    </row>
    <row r="5346" spans="1:10">
      <c r="A5346" s="1" t="s">
        <v>5185</v>
      </c>
      <c r="B5346" t="s">
        <v>16713</v>
      </c>
      <c r="C5346" s="7" t="s">
        <v>4790</v>
      </c>
      <c r="D5346" s="8" t="s">
        <v>25045</v>
      </c>
      <c r="E5346" t="str">
        <f>TRIM(F5346)&amp;IF(RIGHT(TRIM(F5346),1)=",",TRIM(G5346)," "&amp;TRIM(G5346))</f>
        <v>CONNECTOR-SWITCH ASSEMBLY CONNECTOR-SWITCH</v>
      </c>
      <c r="F5346" t="str">
        <f>VLOOKUP(C5346,C$2:F$65001,3,FALSE)</f>
        <v>CONNECTOR-SWITCH ASSEMBLY</v>
      </c>
      <c r="G5346" t="str">
        <f>VLOOKUP(C5346,C$2:G$65001,4,FALSE)</f>
        <v xml:space="preserve">CONNECTOR-SWITCH   </v>
      </c>
      <c r="H5346" t="str">
        <f>"&lt;p&gt;" &amp;TRIM(B5346) &amp; "&lt;/p&gt;"</f>
        <v>&lt;p&gt;0460-202-2031&lt;/p&gt;</v>
      </c>
      <c r="I5346" t="str">
        <f>"&lt;d&gt;" &amp;TRIM(E5346) &amp; "&lt;/d&gt;"</f>
        <v>&lt;d&gt;CONNECTOR-SWITCH ASSEMBLY CONNECTOR-SWITCH&lt;/d&gt;</v>
      </c>
      <c r="J5346" t="str">
        <f>H5346&amp;I5346&amp;"&lt;c&gt;" &amp; A5346 &amp; "&lt;/c&gt;" &amp;"&lt;aka&gt;" &amp;C5346&amp; "&lt;/aka&gt;"</f>
        <v>&lt;p&gt;0460-202-2031&lt;/p&gt;&lt;d&gt;CONNECTOR-SWITCH ASSEMBLY CONNECTOR-SWITCH&lt;/d&gt;&lt;c&gt;11139&lt;/c&gt;&lt;aka&gt;5999015590569&lt;/aka&gt;</v>
      </c>
    </row>
    <row r="5347" spans="1:10">
      <c r="A5347" s="1" t="s">
        <v>5168</v>
      </c>
      <c r="B5347" t="s">
        <v>16716</v>
      </c>
      <c r="C5347" s="7" t="s">
        <v>4396</v>
      </c>
      <c r="D5347" s="8" t="s">
        <v>24926</v>
      </c>
      <c r="E5347" t="str">
        <f>TRIM(F5347)&amp;IF(RIGHT(TRIM(F5347),1)=",",TRIM(G5347)," "&amp;TRIM(G5347))</f>
        <v>SCREW,CAP,HEXAGON HEAD SCREW,CAP,HEXAGON</v>
      </c>
      <c r="F5347" t="str">
        <f>VLOOKUP(C5347,C$2:F$65001,3,FALSE)</f>
        <v>SCREW,CAP,HEXAGON HEAD</v>
      </c>
      <c r="G5347" t="str">
        <f>VLOOKUP(C5347,C$2:G$65001,4,FALSE)</f>
        <v xml:space="preserve">SCREW,CAP,HEXAGON  </v>
      </c>
      <c r="H5347" t="str">
        <f>"&lt;p&gt;" &amp;TRIM(B5347) &amp; "&lt;/p&gt;"</f>
        <v>&lt;p&gt;3628452&lt;/p&gt;</v>
      </c>
      <c r="I5347" t="str">
        <f>"&lt;d&gt;" &amp;TRIM(E5347) &amp; "&lt;/d&gt;"</f>
        <v>&lt;d&gt;SCREW,CAP,HEXAGON HEAD SCREW,CAP,HEXAGON&lt;/d&gt;</v>
      </c>
      <c r="J5347" t="str">
        <f>H5347&amp;I5347&amp;"&lt;c&gt;" &amp; A5347 &amp; "&lt;/c&gt;" &amp;"&lt;aka&gt;" &amp;C5347&amp; "&lt;/aka&gt;"</f>
        <v>&lt;p&gt;3628452&lt;/p&gt;&lt;d&gt;SCREW,CAP,HEXAGON HEAD SCREW,CAP,HEXAGON&lt;/d&gt;&lt;c&gt;0B8S3&lt;/c&gt;&lt;aka&gt;5305014980378&lt;/aka&gt;</v>
      </c>
    </row>
    <row r="5348" spans="1:10">
      <c r="A5348" s="1" t="s">
        <v>5154</v>
      </c>
      <c r="B5348" t="s">
        <v>16718</v>
      </c>
      <c r="C5348" s="7" t="s">
        <v>4396</v>
      </c>
      <c r="D5348" s="8" t="s">
        <v>24926</v>
      </c>
      <c r="E5348" t="str">
        <f>TRIM(F5348)&amp;IF(RIGHT(TRIM(F5348),1)=",",TRIM(G5348)," "&amp;TRIM(G5348))</f>
        <v>SCREW,CAP,HEXAGON HEAD SCREW,CAP,HEXAGON</v>
      </c>
      <c r="F5348" t="str">
        <f>VLOOKUP(C5348,C$2:F$65001,3,FALSE)</f>
        <v>SCREW,CAP,HEXAGON HEAD</v>
      </c>
      <c r="G5348" t="str">
        <f>VLOOKUP(C5348,C$2:G$65001,4,FALSE)</f>
        <v xml:space="preserve">SCREW,CAP,HEXAGON  </v>
      </c>
      <c r="H5348" t="str">
        <f>"&lt;p&gt;" &amp;TRIM(B5348) &amp; "&lt;/p&gt;"</f>
        <v>&lt;p&gt;3044578&lt;/p&gt;</v>
      </c>
      <c r="I5348" t="str">
        <f>"&lt;d&gt;" &amp;TRIM(E5348) &amp; "&lt;/d&gt;"</f>
        <v>&lt;d&gt;SCREW,CAP,HEXAGON HEAD SCREW,CAP,HEXAGON&lt;/d&gt;</v>
      </c>
      <c r="J5348" t="str">
        <f>H5348&amp;I5348&amp;"&lt;c&gt;" &amp; A5348 &amp; "&lt;/c&gt;" &amp;"&lt;aka&gt;" &amp;C5348&amp; "&lt;/aka&gt;"</f>
        <v>&lt;p&gt;3044578&lt;/p&gt;&lt;d&gt;SCREW,CAP,HEXAGON HEAD SCREW,CAP,HEXAGON&lt;/d&gt;&lt;c&gt;15434&lt;/c&gt;&lt;aka&gt;5305014980378&lt;/aka&gt;</v>
      </c>
    </row>
    <row r="5349" spans="1:10">
      <c r="A5349" s="1" t="s">
        <v>5249</v>
      </c>
      <c r="B5349" t="s">
        <v>16720</v>
      </c>
      <c r="C5349" s="7" t="s">
        <v>4919</v>
      </c>
      <c r="D5349" s="8" t="s">
        <v>24972</v>
      </c>
      <c r="E5349" t="str">
        <f>TRIM(F5349)&amp;IF(RIGHT(TRIM(F5349),1)=",",TRIM(G5349)," "&amp;TRIM(G5349))</f>
        <v>BOOT,DUST AND MOISTURE SEAL BOOT,DUST AND</v>
      </c>
      <c r="F5349" t="str">
        <f>VLOOKUP(C5349,C$2:F$65001,3,FALSE)</f>
        <v>BOOT,DUST AND MOISTURE SEAL</v>
      </c>
      <c r="G5349" t="str">
        <f>VLOOKUP(C5349,C$2:G$65001,4,FALSE)</f>
        <v xml:space="preserve">BOOT,DUST AND      </v>
      </c>
      <c r="H5349" t="str">
        <f>"&lt;p&gt;" &amp;TRIM(B5349) &amp; "&lt;/p&gt;"</f>
        <v>&lt;p&gt;222N2F02&lt;/p&gt;</v>
      </c>
      <c r="I5349" t="str">
        <f>"&lt;d&gt;" &amp;TRIM(E5349) &amp; "&lt;/d&gt;"</f>
        <v>&lt;d&gt;BOOT,DUST AND MOISTURE SEAL BOOT,DUST AND&lt;/d&gt;</v>
      </c>
      <c r="J5349" t="str">
        <f>H5349&amp;I5349&amp;"&lt;c&gt;" &amp; A5349 &amp; "&lt;/c&gt;" &amp;"&lt;aka&gt;" &amp;C5349&amp; "&lt;/aka&gt;"</f>
        <v>&lt;p&gt;222N2F02&lt;/p&gt;&lt;d&gt;BOOT,DUST AND MOISTURE SEAL BOOT,DUST AND&lt;/d&gt;&lt;c&gt;58961&lt;/c&gt;&lt;aka&gt;5930015908578&lt;/aka&gt;</v>
      </c>
    </row>
    <row r="5350" spans="1:10">
      <c r="A5350" s="1" t="s">
        <v>5154</v>
      </c>
      <c r="B5350" t="s">
        <v>16723</v>
      </c>
      <c r="C5350" s="7" t="s">
        <v>4390</v>
      </c>
      <c r="D5350" s="8" t="s">
        <v>24945</v>
      </c>
      <c r="E5350" t="str">
        <f>TRIM(F5350)&amp;IF(RIGHT(TRIM(F5350),1)=",",TRIM(G5350)," "&amp;TRIM(G5350))</f>
        <v>BOLT,MACHINE BOLT,MACHINE</v>
      </c>
      <c r="F5350" t="str">
        <f>VLOOKUP(C5350,C$2:F$65001,3,FALSE)</f>
        <v xml:space="preserve">BOLT,MACHINE </v>
      </c>
      <c r="G5350" t="str">
        <f>VLOOKUP(C5350,C$2:G$65001,4,FALSE)</f>
        <v xml:space="preserve">BOLT,MACHINE       </v>
      </c>
      <c r="H5350" t="str">
        <f>"&lt;p&gt;" &amp;TRIM(B5350) &amp; "&lt;/p&gt;"</f>
        <v>&lt;p&gt;205584&lt;/p&gt;</v>
      </c>
      <c r="I5350" t="str">
        <f>"&lt;d&gt;" &amp;TRIM(E5350) &amp; "&lt;/d&gt;"</f>
        <v>&lt;d&gt;BOLT,MACHINE BOLT,MACHINE&lt;/d&gt;</v>
      </c>
      <c r="J5350" t="str">
        <f>H5350&amp;I5350&amp;"&lt;c&gt;" &amp; A5350 &amp; "&lt;/c&gt;" &amp;"&lt;aka&gt;" &amp;C5350&amp; "&lt;/aka&gt;"</f>
        <v>&lt;p&gt;205584&lt;/p&gt;&lt;d&gt;BOLT,MACHINE BOLT,MACHINE&lt;/d&gt;&lt;c&gt;15434&lt;/c&gt;&lt;aka&gt;5306010447266&lt;/aka&gt;</v>
      </c>
    </row>
    <row r="5351" spans="1:10">
      <c r="A5351" s="1" t="s">
        <v>5154</v>
      </c>
      <c r="B5351" t="s">
        <v>16726</v>
      </c>
      <c r="C5351" s="7" t="s">
        <v>4451</v>
      </c>
      <c r="D5351" s="8" t="s">
        <v>24937</v>
      </c>
      <c r="E5351" t="str">
        <f>TRIM(F5351)&amp;IF(RIGHT(TRIM(F5351),1)=",",TRIM(G5351)," "&amp;TRIM(G5351))</f>
        <v>WASHER,LOCK WASHER,LOCK</v>
      </c>
      <c r="F5351" t="str">
        <f>VLOOKUP(C5351,C$2:F$65001,3,FALSE)</f>
        <v xml:space="preserve">WASHER,LOCK </v>
      </c>
      <c r="G5351" t="str">
        <f>VLOOKUP(C5351,C$2:G$65001,4,FALSE)</f>
        <v xml:space="preserve">WASHER,LOCK        </v>
      </c>
      <c r="H5351" t="str">
        <f>"&lt;p&gt;" &amp;TRIM(B5351) &amp; "&lt;/p&gt;"</f>
        <v>&lt;p&gt;S0006080&lt;/p&gt;</v>
      </c>
      <c r="I5351" t="str">
        <f>"&lt;d&gt;" &amp;TRIM(E5351) &amp; "&lt;/d&gt;"</f>
        <v>&lt;d&gt;WASHER,LOCK WASHER,LOCK&lt;/d&gt;</v>
      </c>
      <c r="J5351" t="str">
        <f>H5351&amp;I5351&amp;"&lt;c&gt;" &amp; A5351 &amp; "&lt;/c&gt;" &amp;"&lt;aka&gt;" &amp;C5351&amp; "&lt;/aka&gt;"</f>
        <v>&lt;p&gt;S0006080&lt;/p&gt;&lt;d&gt;WASHER,LOCK WASHER,LOCK&lt;/d&gt;&lt;c&gt;15434&lt;/c&gt;&lt;aka&gt;5310012001318&lt;/aka&gt;</v>
      </c>
    </row>
    <row r="5352" spans="1:10">
      <c r="A5352" s="1" t="s">
        <v>5154</v>
      </c>
      <c r="B5352" t="s">
        <v>16728</v>
      </c>
      <c r="C5352" s="7" t="s">
        <v>4451</v>
      </c>
      <c r="D5352" s="8" t="s">
        <v>24937</v>
      </c>
      <c r="E5352" t="str">
        <f>TRIM(F5352)&amp;IF(RIGHT(TRIM(F5352),1)=",",TRIM(G5352)," "&amp;TRIM(G5352))</f>
        <v>WASHER,LOCK WASHER,LOCK</v>
      </c>
      <c r="F5352" t="str">
        <f>VLOOKUP(C5352,C$2:F$65001,3,FALSE)</f>
        <v xml:space="preserve">WASHER,LOCK </v>
      </c>
      <c r="G5352" t="str">
        <f>VLOOKUP(C5352,C$2:G$65001,4,FALSE)</f>
        <v xml:space="preserve">WASHER,LOCK        </v>
      </c>
      <c r="H5352" t="str">
        <f>"&lt;p&gt;" &amp;TRIM(B5352) &amp; "&lt;/p&gt;"</f>
        <v>&lt;p&gt;S608&lt;/p&gt;</v>
      </c>
      <c r="I5352" t="str">
        <f>"&lt;d&gt;" &amp;TRIM(E5352) &amp; "&lt;/d&gt;"</f>
        <v>&lt;d&gt;WASHER,LOCK WASHER,LOCK&lt;/d&gt;</v>
      </c>
      <c r="J5352" t="str">
        <f>H5352&amp;I5352&amp;"&lt;c&gt;" &amp; A5352 &amp; "&lt;/c&gt;" &amp;"&lt;aka&gt;" &amp;C5352&amp; "&lt;/aka&gt;"</f>
        <v>&lt;p&gt;S608&lt;/p&gt;&lt;d&gt;WASHER,LOCK WASHER,LOCK&lt;/d&gt;&lt;c&gt;15434&lt;/c&gt;&lt;aka&gt;5310012001318&lt;/aka&gt;</v>
      </c>
    </row>
    <row r="5353" spans="1:10">
      <c r="A5353" s="1" t="s">
        <v>22722</v>
      </c>
      <c r="B5353" t="s">
        <v>16730</v>
      </c>
      <c r="C5353" s="7" t="s">
        <v>4357</v>
      </c>
      <c r="D5353" s="8" t="s">
        <v>24937</v>
      </c>
      <c r="E5353" t="str">
        <f>TRIM(F5353)&amp;IF(RIGHT(TRIM(F5353),1)=",",TRIM(G5353)," "&amp;TRIM(G5353))</f>
        <v>WASHER,LOCK WASHER,LOCK</v>
      </c>
      <c r="F5353" t="str">
        <f>VLOOKUP(C5353,C$2:F$65001,3,FALSE)</f>
        <v xml:space="preserve">WASHER,LOCK </v>
      </c>
      <c r="G5353" t="str">
        <f>VLOOKUP(C5353,C$2:G$65001,4,FALSE)</f>
        <v xml:space="preserve">WASHER,LOCK        </v>
      </c>
      <c r="H5353" t="str">
        <f>"&lt;p&gt;" &amp;TRIM(B5353) &amp; "&lt;/p&gt;"</f>
        <v>&lt;p&gt;103221&lt;/p&gt;</v>
      </c>
      <c r="I5353" t="str">
        <f>"&lt;d&gt;" &amp;TRIM(E5353) &amp; "&lt;/d&gt;"</f>
        <v>&lt;d&gt;WASHER,LOCK WASHER,LOCK&lt;/d&gt;</v>
      </c>
      <c r="J5353" t="str">
        <f>H5353&amp;I5353&amp;"&lt;c&gt;" &amp; A5353 &amp; "&lt;/c&gt;" &amp;"&lt;aka&gt;" &amp;C5353&amp; "&lt;/aka&gt;"</f>
        <v>&lt;p&gt;103221&lt;/p&gt;&lt;d&gt;WASHER,LOCK WASHER,LOCK&lt;/d&gt;&lt;c&gt;18876&lt;/c&gt;&lt;aka&gt;5310002617340&lt;/aka&gt;</v>
      </c>
    </row>
    <row r="5354" spans="1:10">
      <c r="A5354" s="1" t="s">
        <v>22807</v>
      </c>
      <c r="B5354" t="s">
        <v>16732</v>
      </c>
      <c r="C5354" s="7" t="s">
        <v>4357</v>
      </c>
      <c r="D5354" s="8" t="s">
        <v>24937</v>
      </c>
      <c r="E5354" t="str">
        <f>TRIM(F5354)&amp;IF(RIGHT(TRIM(F5354),1)=",",TRIM(G5354)," "&amp;TRIM(G5354))</f>
        <v>WASHER,LOCK WASHER,LOCK</v>
      </c>
      <c r="F5354" t="str">
        <f>VLOOKUP(C5354,C$2:F$65001,3,FALSE)</f>
        <v xml:space="preserve">WASHER,LOCK </v>
      </c>
      <c r="G5354" t="str">
        <f>VLOOKUP(C5354,C$2:G$65001,4,FALSE)</f>
        <v xml:space="preserve">WASHER,LOCK        </v>
      </c>
      <c r="H5354" t="str">
        <f>"&lt;p&gt;" &amp;TRIM(B5354) &amp; "&lt;/p&gt;"</f>
        <v>&lt;p&gt;5554659&lt;/p&gt;</v>
      </c>
      <c r="I5354" t="str">
        <f>"&lt;d&gt;" &amp;TRIM(E5354) &amp; "&lt;/d&gt;"</f>
        <v>&lt;d&gt;WASHER,LOCK WASHER,LOCK&lt;/d&gt;</v>
      </c>
      <c r="J5354" t="str">
        <f>H5354&amp;I5354&amp;"&lt;c&gt;" &amp; A5354 &amp; "&lt;/c&gt;" &amp;"&lt;aka&gt;" &amp;C5354&amp; "&lt;/aka&gt;"</f>
        <v>&lt;p&gt;5554659&lt;/p&gt;&lt;d&gt;WASHER,LOCK WASHER,LOCK&lt;/d&gt;&lt;c&gt;34623&lt;/c&gt;&lt;aka&gt;5310002617340&lt;/aka&gt;</v>
      </c>
    </row>
    <row r="5355" spans="1:10">
      <c r="A5355" s="1" t="s">
        <v>22769</v>
      </c>
      <c r="B5355" t="s">
        <v>16735</v>
      </c>
      <c r="C5355" s="7" t="s">
        <v>4357</v>
      </c>
      <c r="D5355" s="8" t="s">
        <v>24937</v>
      </c>
      <c r="E5355" t="str">
        <f>TRIM(F5355)&amp;IF(RIGHT(TRIM(F5355),1)=",",TRIM(G5355)," "&amp;TRIM(G5355))</f>
        <v>WASHER,LOCK WASHER,LOCK</v>
      </c>
      <c r="F5355" t="str">
        <f>VLOOKUP(C5355,C$2:F$65001,3,FALSE)</f>
        <v xml:space="preserve">WASHER,LOCK </v>
      </c>
      <c r="G5355" t="str">
        <f>VLOOKUP(C5355,C$2:G$65001,4,FALSE)</f>
        <v xml:space="preserve">WASHER,LOCK        </v>
      </c>
      <c r="H5355" t="str">
        <f>"&lt;p&gt;" &amp;TRIM(B5355) &amp; "&lt;/p&gt;"</f>
        <v>&lt;p&gt;019-00001-7&lt;/p&gt;</v>
      </c>
      <c r="I5355" t="str">
        <f>"&lt;d&gt;" &amp;TRIM(E5355) &amp; "&lt;/d&gt;"</f>
        <v>&lt;d&gt;WASHER,LOCK WASHER,LOCK&lt;/d&gt;</v>
      </c>
      <c r="J5355" t="str">
        <f>H5355&amp;I5355&amp;"&lt;c&gt;" &amp; A5355 &amp; "&lt;/c&gt;" &amp;"&lt;aka&gt;" &amp;C5355&amp; "&lt;/aka&gt;"</f>
        <v>&lt;p&gt;019-00001-7&lt;/p&gt;&lt;d&gt;WASHER,LOCK WASHER,LOCK&lt;/d&gt;&lt;c&gt;59556&lt;/c&gt;&lt;aka&gt;5310002617340&lt;/aka&gt;</v>
      </c>
    </row>
    <row r="5356" spans="1:10">
      <c r="A5356" s="1" t="s">
        <v>23176</v>
      </c>
      <c r="B5356" t="s">
        <v>16737</v>
      </c>
      <c r="C5356" s="7" t="s">
        <v>4357</v>
      </c>
      <c r="D5356" s="8" t="s">
        <v>24937</v>
      </c>
      <c r="E5356" t="str">
        <f>TRIM(F5356)&amp;IF(RIGHT(TRIM(F5356),1)=",",TRIM(G5356)," "&amp;TRIM(G5356))</f>
        <v>WASHER,LOCK WASHER,LOCK</v>
      </c>
      <c r="F5356" t="str">
        <f>VLOOKUP(C5356,C$2:F$65001,3,FALSE)</f>
        <v xml:space="preserve">WASHER,LOCK </v>
      </c>
      <c r="G5356" t="str">
        <f>VLOOKUP(C5356,C$2:G$65001,4,FALSE)</f>
        <v xml:space="preserve">WASHER,LOCK        </v>
      </c>
      <c r="H5356" t="str">
        <f>"&lt;p&gt;" &amp;TRIM(B5356) &amp; "&lt;/p&gt;"</f>
        <v>&lt;p&gt;L38&lt;/p&gt;</v>
      </c>
      <c r="I5356" t="str">
        <f>"&lt;d&gt;" &amp;TRIM(E5356) &amp; "&lt;/d&gt;"</f>
        <v>&lt;d&gt;WASHER,LOCK WASHER,LOCK&lt;/d&gt;</v>
      </c>
      <c r="J5356" t="str">
        <f>H5356&amp;I5356&amp;"&lt;c&gt;" &amp; A5356 &amp; "&lt;/c&gt;" &amp;"&lt;aka&gt;" &amp;C5356&amp; "&lt;/aka&gt;"</f>
        <v>&lt;p&gt;L38&lt;/p&gt;&lt;d&gt;WASHER,LOCK WASHER,LOCK&lt;/d&gt;&lt;c&gt;72540&lt;/c&gt;&lt;aka&gt;5310002617340&lt;/aka&gt;</v>
      </c>
    </row>
    <row r="5357" spans="1:10">
      <c r="A5357" s="1" t="s">
        <v>23177</v>
      </c>
      <c r="B5357" t="s">
        <v>16740</v>
      </c>
      <c r="C5357" s="7" t="s">
        <v>4357</v>
      </c>
      <c r="D5357" s="8" t="s">
        <v>24937</v>
      </c>
      <c r="E5357" t="str">
        <f>TRIM(F5357)&amp;IF(RIGHT(TRIM(F5357),1)=",",TRIM(G5357)," "&amp;TRIM(G5357))</f>
        <v>WASHER,LOCK WASHER,LOCK</v>
      </c>
      <c r="F5357" t="str">
        <f>VLOOKUP(C5357,C$2:F$65001,3,FALSE)</f>
        <v xml:space="preserve">WASHER,LOCK </v>
      </c>
      <c r="G5357" t="str">
        <f>VLOOKUP(C5357,C$2:G$65001,4,FALSE)</f>
        <v xml:space="preserve">WASHER,LOCK        </v>
      </c>
      <c r="H5357" t="str">
        <f>"&lt;p&gt;" &amp;TRIM(B5357) &amp; "&lt;/p&gt;"</f>
        <v>&lt;p&gt;M468&lt;/p&gt;</v>
      </c>
      <c r="I5357" t="str">
        <f>"&lt;d&gt;" &amp;TRIM(E5357) &amp; "&lt;/d&gt;"</f>
        <v>&lt;d&gt;WASHER,LOCK WASHER,LOCK&lt;/d&gt;</v>
      </c>
      <c r="J5357" t="str">
        <f>H5357&amp;I5357&amp;"&lt;c&gt;" &amp; A5357 &amp; "&lt;/c&gt;" &amp;"&lt;aka&gt;" &amp;C5357&amp; "&lt;/aka&gt;"</f>
        <v>&lt;p&gt;M468&lt;/p&gt;&lt;d&gt;WASHER,LOCK WASHER,LOCK&lt;/d&gt;&lt;c&gt;79807&lt;/c&gt;&lt;aka&gt;5310002617340&lt;/aka&gt;</v>
      </c>
    </row>
    <row r="5358" spans="1:10">
      <c r="A5358" s="1" t="s">
        <v>22860</v>
      </c>
      <c r="B5358" t="s">
        <v>16743</v>
      </c>
      <c r="C5358" s="7" t="s">
        <v>4357</v>
      </c>
      <c r="D5358" s="8" t="s">
        <v>24937</v>
      </c>
      <c r="E5358" t="str">
        <f>TRIM(F5358)&amp;IF(RIGHT(TRIM(F5358),1)=",",TRIM(G5358)," "&amp;TRIM(G5358))</f>
        <v>WASHER,LOCK WASHER,LOCK</v>
      </c>
      <c r="F5358" t="str">
        <f>VLOOKUP(C5358,C$2:F$65001,3,FALSE)</f>
        <v xml:space="preserve">WASHER,LOCK </v>
      </c>
      <c r="G5358" t="str">
        <f>VLOOKUP(C5358,C$2:G$65001,4,FALSE)</f>
        <v xml:space="preserve">WASHER,LOCK        </v>
      </c>
      <c r="H5358" t="str">
        <f>"&lt;p&gt;" &amp;TRIM(B5358) &amp; "&lt;/p&gt;"</f>
        <v>&lt;p&gt;FF-W-84 CLAST2&lt;/p&gt;</v>
      </c>
      <c r="I5358" t="str">
        <f>"&lt;d&gt;" &amp;TRIM(E5358) &amp; "&lt;/d&gt;"</f>
        <v>&lt;d&gt;WASHER,LOCK WASHER,LOCK&lt;/d&gt;</v>
      </c>
      <c r="J5358" t="str">
        <f>H5358&amp;I5358&amp;"&lt;c&gt;" &amp; A5358 &amp; "&lt;/c&gt;" &amp;"&lt;aka&gt;" &amp;C5358&amp; "&lt;/aka&gt;"</f>
        <v>&lt;p&gt;FF-W-84 CLAST2&lt;/p&gt;&lt;d&gt;WASHER,LOCK WASHER,LOCK&lt;/d&gt;&lt;c&gt;80244&lt;/c&gt;&lt;aka&gt;5310002617340&lt;/aka&gt;</v>
      </c>
    </row>
    <row r="5359" spans="1:10">
      <c r="A5359" s="1" t="s">
        <v>23178</v>
      </c>
      <c r="B5359" t="s">
        <v>16747</v>
      </c>
      <c r="C5359" s="7" t="s">
        <v>4357</v>
      </c>
      <c r="D5359" s="8" t="s">
        <v>24937</v>
      </c>
      <c r="E5359" t="str">
        <f>TRIM(F5359)&amp;IF(RIGHT(TRIM(F5359),1)=",",TRIM(G5359)," "&amp;TRIM(G5359))</f>
        <v>WASHER,LOCK WASHER,LOCK</v>
      </c>
      <c r="F5359" t="str">
        <f>VLOOKUP(C5359,C$2:F$65001,3,FALSE)</f>
        <v xml:space="preserve">WASHER,LOCK </v>
      </c>
      <c r="G5359" t="str">
        <f>VLOOKUP(C5359,C$2:G$65001,4,FALSE)</f>
        <v xml:space="preserve">WASHER,LOCK        </v>
      </c>
      <c r="H5359" t="str">
        <f>"&lt;p&gt;" &amp;TRIM(B5359) &amp; "&lt;/p&gt;"</f>
        <v>&lt;p&gt;11FM1A3-8&lt;/p&gt;</v>
      </c>
      <c r="I5359" t="str">
        <f>"&lt;d&gt;" &amp;TRIM(E5359) &amp; "&lt;/d&gt;"</f>
        <v>&lt;d&gt;WASHER,LOCK WASHER,LOCK&lt;/d&gt;</v>
      </c>
      <c r="J5359" t="str">
        <f>H5359&amp;I5359&amp;"&lt;c&gt;" &amp; A5359 &amp; "&lt;/c&gt;" &amp;"&lt;aka&gt;" &amp;C5359&amp; "&lt;/aka&gt;"</f>
        <v>&lt;p&gt;11FM1A3-8&lt;/p&gt;&lt;d&gt;WASHER,LOCK WASHER,LOCK&lt;/d&gt;&lt;c&gt;82796&lt;/c&gt;&lt;aka&gt;5310002617340&lt;/aka&gt;</v>
      </c>
    </row>
    <row r="5360" spans="1:10">
      <c r="A5360" s="1" t="s">
        <v>22646</v>
      </c>
      <c r="B5360" t="s">
        <v>16750</v>
      </c>
      <c r="C5360" s="7" t="s">
        <v>4357</v>
      </c>
      <c r="D5360" s="8" t="s">
        <v>24937</v>
      </c>
      <c r="E5360" t="str">
        <f>TRIM(F5360)&amp;IF(RIGHT(TRIM(F5360),1)=",",TRIM(G5360)," "&amp;TRIM(G5360))</f>
        <v>WASHER,LOCK WASHER,LOCK</v>
      </c>
      <c r="F5360" t="str">
        <f>VLOOKUP(C5360,C$2:F$65001,3,FALSE)</f>
        <v xml:space="preserve">WASHER,LOCK </v>
      </c>
      <c r="G5360" t="str">
        <f>VLOOKUP(C5360,C$2:G$65001,4,FALSE)</f>
        <v xml:space="preserve">WASHER,LOCK        </v>
      </c>
      <c r="H5360" t="str">
        <f>"&lt;p&gt;" &amp;TRIM(B5360) &amp; "&lt;/p&gt;"</f>
        <v>&lt;p&gt;5310-010-3321&lt;/p&gt;</v>
      </c>
      <c r="I5360" t="str">
        <f>"&lt;d&gt;" &amp;TRIM(E5360) &amp; "&lt;/d&gt;"</f>
        <v>&lt;d&gt;WASHER,LOCK WASHER,LOCK&lt;/d&gt;</v>
      </c>
      <c r="J5360" t="str">
        <f>H5360&amp;I5360&amp;"&lt;c&gt;" &amp; A5360 &amp; "&lt;/c&gt;" &amp;"&lt;aka&gt;" &amp;C5360&amp; "&lt;/aka&gt;"</f>
        <v>&lt;p&gt;5310-010-3321&lt;/p&gt;&lt;d&gt;WASHER,LOCK WASHER,LOCK&lt;/d&gt;&lt;c&gt;SCY13&lt;/c&gt;&lt;aka&gt;5310002617340&lt;/aka&gt;</v>
      </c>
    </row>
    <row r="5361" spans="1:10">
      <c r="A5361" s="1" t="s">
        <v>22646</v>
      </c>
      <c r="B5361" t="s">
        <v>4357</v>
      </c>
      <c r="C5361" s="7" t="s">
        <v>4357</v>
      </c>
      <c r="D5361" s="8" t="s">
        <v>24937</v>
      </c>
      <c r="E5361" t="str">
        <f>TRIM(F5361)&amp;IF(RIGHT(TRIM(F5361),1)=",",TRIM(G5361)," "&amp;TRIM(G5361))</f>
        <v>WASHER,LOCK WASHER,LOCK</v>
      </c>
      <c r="F5361" t="str">
        <f>VLOOKUP(C5361,C$2:F$65001,3,FALSE)</f>
        <v xml:space="preserve">WASHER,LOCK </v>
      </c>
      <c r="G5361" t="str">
        <f>VLOOKUP(C5361,C$2:G$65001,4,FALSE)</f>
        <v xml:space="preserve">WASHER,LOCK        </v>
      </c>
      <c r="H5361" t="str">
        <f>"&lt;p&gt;" &amp;TRIM(B5361) &amp; "&lt;/p&gt;"</f>
        <v>&lt;p&gt;5310002617340&lt;/p&gt;</v>
      </c>
      <c r="I5361" t="str">
        <f>"&lt;d&gt;" &amp;TRIM(E5361) &amp; "&lt;/d&gt;"</f>
        <v>&lt;d&gt;WASHER,LOCK WASHER,LOCK&lt;/d&gt;</v>
      </c>
      <c r="J5361" t="str">
        <f>H5361&amp;I5361&amp;"&lt;c&gt;" &amp; A5361 &amp; "&lt;/c&gt;" &amp;"&lt;aka&gt;" &amp;C5361&amp; "&lt;/aka&gt;"</f>
        <v>&lt;p&gt;5310002617340&lt;/p&gt;&lt;d&gt;WASHER,LOCK WASHER,LOCK&lt;/d&gt;&lt;c&gt;SCY13&lt;/c&gt;&lt;aka&gt;5310002617340&lt;/aka&gt;</v>
      </c>
    </row>
    <row r="5362" spans="1:10">
      <c r="A5362" s="1" t="s">
        <v>22637</v>
      </c>
      <c r="B5362" t="s">
        <v>16753</v>
      </c>
      <c r="C5362" s="7" t="s">
        <v>4357</v>
      </c>
      <c r="D5362" s="8" t="s">
        <v>24937</v>
      </c>
      <c r="E5362" t="str">
        <f>TRIM(F5362)&amp;IF(RIGHT(TRIM(F5362),1)=",",TRIM(G5362)," "&amp;TRIM(G5362))</f>
        <v>WASHER,LOCK WASHER,LOCK</v>
      </c>
      <c r="F5362" t="str">
        <f>VLOOKUP(C5362,C$2:F$65001,3,FALSE)</f>
        <v xml:space="preserve">WASHER,LOCK </v>
      </c>
      <c r="G5362" t="str">
        <f>VLOOKUP(C5362,C$2:G$65001,4,FALSE)</f>
        <v xml:space="preserve">WASHER,LOCK        </v>
      </c>
      <c r="H5362" t="str">
        <f>"&lt;p&gt;" &amp;TRIM(B5362) &amp; "&lt;/p&gt;"</f>
        <v>&lt;p&gt;103321&lt;/p&gt;</v>
      </c>
      <c r="I5362" t="str">
        <f>"&lt;d&gt;" &amp;TRIM(E5362) &amp; "&lt;/d&gt;"</f>
        <v>&lt;d&gt;WASHER,LOCK WASHER,LOCK&lt;/d&gt;</v>
      </c>
      <c r="J5362" t="str">
        <f>H5362&amp;I5362&amp;"&lt;c&gt;" &amp; A5362 &amp; "&lt;/c&gt;" &amp;"&lt;aka&gt;" &amp;C5362&amp; "&lt;/aka&gt;"</f>
        <v>&lt;p&gt;103321&lt;/p&gt;&lt;d&gt;WASHER,LOCK WASHER,LOCK&lt;/d&gt;&lt;c&gt;1ML14&lt;/c&gt;&lt;aka&gt;5310002617340&lt;/aka&gt;</v>
      </c>
    </row>
    <row r="5363" spans="1:10">
      <c r="A5363" s="1" t="s">
        <v>22585</v>
      </c>
      <c r="B5363" t="s">
        <v>16755</v>
      </c>
      <c r="C5363" s="7" t="s">
        <v>4357</v>
      </c>
      <c r="D5363" s="8" t="s">
        <v>24937</v>
      </c>
      <c r="E5363" t="str">
        <f>TRIM(F5363)&amp;IF(RIGHT(TRIM(F5363),1)=",",TRIM(G5363)," "&amp;TRIM(G5363))</f>
        <v>WASHER,LOCK WASHER,LOCK</v>
      </c>
      <c r="F5363" t="str">
        <f>VLOOKUP(C5363,C$2:F$65001,3,FALSE)</f>
        <v xml:space="preserve">WASHER,LOCK </v>
      </c>
      <c r="G5363" t="str">
        <f>VLOOKUP(C5363,C$2:G$65001,4,FALSE)</f>
        <v xml:space="preserve">WASHER,LOCK        </v>
      </c>
      <c r="H5363" t="str">
        <f>"&lt;p&gt;" &amp;TRIM(B5363) &amp; "&lt;/p&gt;"</f>
        <v>&lt;p&gt;Q1920&lt;/p&gt;</v>
      </c>
      <c r="I5363" t="str">
        <f>"&lt;d&gt;" &amp;TRIM(E5363) &amp; "&lt;/d&gt;"</f>
        <v>&lt;d&gt;WASHER,LOCK WASHER,LOCK&lt;/d&gt;</v>
      </c>
      <c r="J5363" t="str">
        <f>H5363&amp;I5363&amp;"&lt;c&gt;" &amp; A5363 &amp; "&lt;/c&gt;" &amp;"&lt;aka&gt;" &amp;C5363&amp; "&lt;/aka&gt;"</f>
        <v>&lt;p&gt;Q1920&lt;/p&gt;&lt;d&gt;WASHER,LOCK WASHER,LOCK&lt;/d&gt;&lt;c&gt;31007&lt;/c&gt;&lt;aka&gt;5310002617340&lt;/aka&gt;</v>
      </c>
    </row>
    <row r="5364" spans="1:10">
      <c r="A5364" s="1" t="s">
        <v>23179</v>
      </c>
      <c r="B5364" t="s">
        <v>16757</v>
      </c>
      <c r="C5364" s="7" t="s">
        <v>4357</v>
      </c>
      <c r="D5364" s="8" t="s">
        <v>24937</v>
      </c>
      <c r="E5364" t="str">
        <f>TRIM(F5364)&amp;IF(RIGHT(TRIM(F5364),1)=",",TRIM(G5364)," "&amp;TRIM(G5364))</f>
        <v>WASHER,LOCK WASHER,LOCK</v>
      </c>
      <c r="F5364" t="str">
        <f>VLOOKUP(C5364,C$2:F$65001,3,FALSE)</f>
        <v xml:space="preserve">WASHER,LOCK </v>
      </c>
      <c r="G5364" t="str">
        <f>VLOOKUP(C5364,C$2:G$65001,4,FALSE)</f>
        <v xml:space="preserve">WASHER,LOCK        </v>
      </c>
      <c r="H5364" t="str">
        <f>"&lt;p&gt;" &amp;TRIM(B5364) &amp; "&lt;/p&gt;"</f>
        <v>&lt;p&gt;7435-89C&lt;/p&gt;</v>
      </c>
      <c r="I5364" t="str">
        <f>"&lt;d&gt;" &amp;TRIM(E5364) &amp; "&lt;/d&gt;"</f>
        <v>&lt;d&gt;WASHER,LOCK WASHER,LOCK&lt;/d&gt;</v>
      </c>
      <c r="J5364" t="str">
        <f>H5364&amp;I5364&amp;"&lt;c&gt;" &amp; A5364 &amp; "&lt;/c&gt;" &amp;"&lt;aka&gt;" &amp;C5364&amp; "&lt;/aka&gt;"</f>
        <v>&lt;p&gt;7435-89C&lt;/p&gt;&lt;d&gt;WASHER,LOCK WASHER,LOCK&lt;/d&gt;&lt;c&gt;52793&lt;/c&gt;&lt;aka&gt;5310002617340&lt;/aka&gt;</v>
      </c>
    </row>
    <row r="5365" spans="1:10">
      <c r="A5365" s="1" t="s">
        <v>23180</v>
      </c>
      <c r="B5365" t="s">
        <v>16760</v>
      </c>
      <c r="C5365" s="7" t="s">
        <v>4357</v>
      </c>
      <c r="D5365" s="8" t="s">
        <v>24937</v>
      </c>
      <c r="E5365" t="str">
        <f>TRIM(F5365)&amp;IF(RIGHT(TRIM(F5365),1)=",",TRIM(G5365)," "&amp;TRIM(G5365))</f>
        <v>WASHER,LOCK WASHER,LOCK</v>
      </c>
      <c r="F5365" t="str">
        <f>VLOOKUP(C5365,C$2:F$65001,3,FALSE)</f>
        <v xml:space="preserve">WASHER,LOCK </v>
      </c>
      <c r="G5365" t="str">
        <f>VLOOKUP(C5365,C$2:G$65001,4,FALSE)</f>
        <v xml:space="preserve">WASHER,LOCK        </v>
      </c>
      <c r="H5365" t="str">
        <f>"&lt;p&gt;" &amp;TRIM(B5365) &amp; "&lt;/p&gt;"</f>
        <v>&lt;p&gt;MS35338-8&lt;/p&gt;</v>
      </c>
      <c r="I5365" t="str">
        <f>"&lt;d&gt;" &amp;TRIM(E5365) &amp; "&lt;/d&gt;"</f>
        <v>&lt;d&gt;WASHER,LOCK WASHER,LOCK&lt;/d&gt;</v>
      </c>
      <c r="J5365" t="str">
        <f>H5365&amp;I5365&amp;"&lt;c&gt;" &amp; A5365 &amp; "&lt;/c&gt;" &amp;"&lt;aka&gt;" &amp;C5365&amp; "&lt;/aka&gt;"</f>
        <v>&lt;p&gt;MS35338-8&lt;/p&gt;&lt;d&gt;WASHER,LOCK WASHER,LOCK&lt;/d&gt;&lt;c&gt;D5589&lt;/c&gt;&lt;aka&gt;5310002617340&lt;/aka&gt;</v>
      </c>
    </row>
    <row r="5366" spans="1:10">
      <c r="A5366" s="1" t="s">
        <v>23181</v>
      </c>
      <c r="B5366" t="s">
        <v>16763</v>
      </c>
      <c r="C5366" s="7" t="s">
        <v>4357</v>
      </c>
      <c r="D5366" s="8" t="s">
        <v>24937</v>
      </c>
      <c r="E5366" t="str">
        <f>TRIM(F5366)&amp;IF(RIGHT(TRIM(F5366),1)=",",TRIM(G5366)," "&amp;TRIM(G5366))</f>
        <v>WASHER,LOCK WASHER,LOCK</v>
      </c>
      <c r="F5366" t="str">
        <f>VLOOKUP(C5366,C$2:F$65001,3,FALSE)</f>
        <v xml:space="preserve">WASHER,LOCK </v>
      </c>
      <c r="G5366" t="str">
        <f>VLOOKUP(C5366,C$2:G$65001,4,FALSE)</f>
        <v xml:space="preserve">WASHER,LOCK        </v>
      </c>
      <c r="H5366" t="str">
        <f>"&lt;p&gt;" &amp;TRIM(B5366) &amp; "&lt;/p&gt;"</f>
        <v>&lt;p&gt;9284&lt;/p&gt;</v>
      </c>
      <c r="I5366" t="str">
        <f>"&lt;d&gt;" &amp;TRIM(E5366) &amp; "&lt;/d&gt;"</f>
        <v>&lt;d&gt;WASHER,LOCK WASHER,LOCK&lt;/d&gt;</v>
      </c>
      <c r="J5366" t="str">
        <f>H5366&amp;I5366&amp;"&lt;c&gt;" &amp; A5366 &amp; "&lt;/c&gt;" &amp;"&lt;aka&gt;" &amp;C5366&amp; "&lt;/aka&gt;"</f>
        <v>&lt;p&gt;9284&lt;/p&gt;&lt;d&gt;WASHER,LOCK WASHER,LOCK&lt;/d&gt;&lt;c&gt;1XBP3&lt;/c&gt;&lt;aka&gt;5310002617340&lt;/aka&gt;</v>
      </c>
    </row>
    <row r="5367" spans="1:10">
      <c r="A5367" s="1" t="s">
        <v>23182</v>
      </c>
      <c r="B5367" t="s">
        <v>16766</v>
      </c>
      <c r="C5367" s="7" t="s">
        <v>4357</v>
      </c>
      <c r="D5367" s="8" t="s">
        <v>24937</v>
      </c>
      <c r="E5367" t="str">
        <f>TRIM(F5367)&amp;IF(RIGHT(TRIM(F5367),1)=",",TRIM(G5367)," "&amp;TRIM(G5367))</f>
        <v>WASHER,LOCK WASHER,LOCK</v>
      </c>
      <c r="F5367" t="str">
        <f>VLOOKUP(C5367,C$2:F$65001,3,FALSE)</f>
        <v xml:space="preserve">WASHER,LOCK </v>
      </c>
      <c r="G5367" t="str">
        <f>VLOOKUP(C5367,C$2:G$65001,4,FALSE)</f>
        <v xml:space="preserve">WASHER,LOCK        </v>
      </c>
      <c r="H5367" t="str">
        <f>"&lt;p&gt;" &amp;TRIM(B5367) &amp; "&lt;/p&gt;"</f>
        <v>&lt;p&gt;54X553&lt;/p&gt;</v>
      </c>
      <c r="I5367" t="str">
        <f>"&lt;d&gt;" &amp;TRIM(E5367) &amp; "&lt;/d&gt;"</f>
        <v>&lt;d&gt;WASHER,LOCK WASHER,LOCK&lt;/d&gt;</v>
      </c>
      <c r="J5367" t="str">
        <f>H5367&amp;I5367&amp;"&lt;c&gt;" &amp; A5367 &amp; "&lt;/c&gt;" &amp;"&lt;aka&gt;" &amp;C5367&amp; "&lt;/aka&gt;"</f>
        <v>&lt;p&gt;54X553&lt;/p&gt;&lt;d&gt;WASHER,LOCK WASHER,LOCK&lt;/d&gt;&lt;c&gt;24446&lt;/c&gt;&lt;aka&gt;5310002617340&lt;/aka&gt;</v>
      </c>
    </row>
    <row r="5368" spans="1:10">
      <c r="A5368" s="1" t="s">
        <v>23183</v>
      </c>
      <c r="B5368" t="s">
        <v>16769</v>
      </c>
      <c r="C5368" s="7" t="s">
        <v>4357</v>
      </c>
      <c r="D5368" s="8" t="s">
        <v>24937</v>
      </c>
      <c r="E5368" t="str">
        <f>TRIM(F5368)&amp;IF(RIGHT(TRIM(F5368),1)=",",TRIM(G5368)," "&amp;TRIM(G5368))</f>
        <v>WASHER,LOCK WASHER,LOCK</v>
      </c>
      <c r="F5368" t="str">
        <f>VLOOKUP(C5368,C$2:F$65001,3,FALSE)</f>
        <v xml:space="preserve">WASHER,LOCK </v>
      </c>
      <c r="G5368" t="str">
        <f>VLOOKUP(C5368,C$2:G$65001,4,FALSE)</f>
        <v xml:space="preserve">WASHER,LOCK        </v>
      </c>
      <c r="H5368" t="str">
        <f>"&lt;p&gt;" &amp;TRIM(B5368) &amp; "&lt;/p&gt;"</f>
        <v>&lt;p&gt;X529&lt;/p&gt;</v>
      </c>
      <c r="I5368" t="str">
        <f>"&lt;d&gt;" &amp;TRIM(E5368) &amp; "&lt;/d&gt;"</f>
        <v>&lt;d&gt;WASHER,LOCK WASHER,LOCK&lt;/d&gt;</v>
      </c>
      <c r="J5368" t="str">
        <f>H5368&amp;I5368&amp;"&lt;c&gt;" &amp; A5368 &amp; "&lt;/c&gt;" &amp;"&lt;aka&gt;" &amp;C5368&amp; "&lt;/aka&gt;"</f>
        <v>&lt;p&gt;X529&lt;/p&gt;&lt;d&gt;WASHER,LOCK WASHER,LOCK&lt;/d&gt;&lt;c&gt;37159&lt;/c&gt;&lt;aka&gt;5310002617340&lt;/aka&gt;</v>
      </c>
    </row>
    <row r="5369" spans="1:10">
      <c r="A5369" s="1" t="s">
        <v>5183</v>
      </c>
      <c r="B5369" t="s">
        <v>16776</v>
      </c>
      <c r="C5369" s="7" t="s">
        <v>4357</v>
      </c>
      <c r="D5369" s="8" t="s">
        <v>24937</v>
      </c>
      <c r="E5369" t="str">
        <f>TRIM(F5369)&amp;IF(RIGHT(TRIM(F5369),1)=",",TRIM(G5369)," "&amp;TRIM(G5369))</f>
        <v>WASHER,LOCK WASHER,LOCK</v>
      </c>
      <c r="F5369" t="str">
        <f>VLOOKUP(C5369,C$2:F$65001,3,FALSE)</f>
        <v xml:space="preserve">WASHER,LOCK </v>
      </c>
      <c r="G5369" t="str">
        <f>VLOOKUP(C5369,C$2:G$65001,4,FALSE)</f>
        <v xml:space="preserve">WASHER,LOCK        </v>
      </c>
      <c r="H5369" t="str">
        <f>"&lt;p&gt;" &amp;TRIM(B5369) &amp; "&lt;/p&gt;"</f>
        <v>&lt;p&gt;904206&lt;/p&gt;</v>
      </c>
      <c r="I5369" t="str">
        <f>"&lt;d&gt;" &amp;TRIM(E5369) &amp; "&lt;/d&gt;"</f>
        <v>&lt;d&gt;WASHER,LOCK WASHER,LOCK&lt;/d&gt;</v>
      </c>
      <c r="J5369" t="str">
        <f>H5369&amp;I5369&amp;"&lt;c&gt;" &amp; A5369 &amp; "&lt;/c&gt;" &amp;"&lt;aka&gt;" &amp;C5369&amp; "&lt;/aka&gt;"</f>
        <v>&lt;p&gt;904206&lt;/p&gt;&lt;d&gt;WASHER,LOCK WASHER,LOCK&lt;/d&gt;&lt;c&gt;6N299&lt;/c&gt;&lt;aka&gt;5310002617340&lt;/aka&gt;</v>
      </c>
    </row>
    <row r="5370" spans="1:10">
      <c r="A5370" s="1" t="s">
        <v>22762</v>
      </c>
      <c r="B5370" t="s">
        <v>16779</v>
      </c>
      <c r="C5370" s="7" t="s">
        <v>4357</v>
      </c>
      <c r="D5370" s="8" t="s">
        <v>24937</v>
      </c>
      <c r="E5370" t="str">
        <f>TRIM(F5370)&amp;IF(RIGHT(TRIM(F5370),1)=",",TRIM(G5370)," "&amp;TRIM(G5370))</f>
        <v>WASHER,LOCK WASHER,LOCK</v>
      </c>
      <c r="F5370" t="str">
        <f>VLOOKUP(C5370,C$2:F$65001,3,FALSE)</f>
        <v xml:space="preserve">WASHER,LOCK </v>
      </c>
      <c r="G5370" t="str">
        <f>VLOOKUP(C5370,C$2:G$65001,4,FALSE)</f>
        <v xml:space="preserve">WASHER,LOCK        </v>
      </c>
      <c r="H5370" t="str">
        <f>"&lt;p&gt;" &amp;TRIM(B5370) &amp; "&lt;/p&gt;"</f>
        <v>&lt;p&gt;120382&lt;/p&gt;</v>
      </c>
      <c r="I5370" t="str">
        <f>"&lt;d&gt;" &amp;TRIM(E5370) &amp; "&lt;/d&gt;"</f>
        <v>&lt;d&gt;WASHER,LOCK WASHER,LOCK&lt;/d&gt;</v>
      </c>
      <c r="J5370" t="str">
        <f>H5370&amp;I5370&amp;"&lt;c&gt;" &amp; A5370 &amp; "&lt;/c&gt;" &amp;"&lt;aka&gt;" &amp;C5370&amp; "&lt;/aka&gt;"</f>
        <v>&lt;p&gt;120382&lt;/p&gt;&lt;d&gt;WASHER,LOCK WASHER,LOCK&lt;/d&gt;&lt;c&gt;80195&lt;/c&gt;&lt;aka&gt;5310002617340&lt;/aka&gt;</v>
      </c>
    </row>
    <row r="5371" spans="1:10">
      <c r="A5371" s="1" t="s">
        <v>22668</v>
      </c>
      <c r="B5371" t="s">
        <v>16781</v>
      </c>
      <c r="C5371" s="7" t="s">
        <v>4357</v>
      </c>
      <c r="D5371" s="8" t="s">
        <v>24937</v>
      </c>
      <c r="E5371" t="str">
        <f>TRIM(F5371)&amp;IF(RIGHT(TRIM(F5371),1)=",",TRIM(G5371)," "&amp;TRIM(G5371))</f>
        <v>WASHER,LOCK WASHER,LOCK</v>
      </c>
      <c r="F5371" t="str">
        <f>VLOOKUP(C5371,C$2:F$65001,3,FALSE)</f>
        <v xml:space="preserve">WASHER,LOCK </v>
      </c>
      <c r="G5371" t="str">
        <f>VLOOKUP(C5371,C$2:G$65001,4,FALSE)</f>
        <v xml:space="preserve">WASHER,LOCK        </v>
      </c>
      <c r="H5371" t="str">
        <f>"&lt;p&gt;" &amp;TRIM(B5371) &amp; "&lt;/p&gt;"</f>
        <v>&lt;p&gt;P941&lt;/p&gt;</v>
      </c>
      <c r="I5371" t="str">
        <f>"&lt;d&gt;" &amp;TRIM(E5371) &amp; "&lt;/d&gt;"</f>
        <v>&lt;d&gt;WASHER,LOCK WASHER,LOCK&lt;/d&gt;</v>
      </c>
      <c r="J5371" t="str">
        <f>H5371&amp;I5371&amp;"&lt;c&gt;" &amp; A5371 &amp; "&lt;/c&gt;" &amp;"&lt;aka&gt;" &amp;C5371&amp; "&lt;/aka&gt;"</f>
        <v>&lt;p&gt;P941&lt;/p&gt;&lt;d&gt;WASHER,LOCK WASHER,LOCK&lt;/d&gt;&lt;c&gt;80212&lt;/c&gt;&lt;aka&gt;5310002617340&lt;/aka&gt;</v>
      </c>
    </row>
    <row r="5372" spans="1:10">
      <c r="A5372" s="1" t="s">
        <v>23186</v>
      </c>
      <c r="B5372" t="s">
        <v>16784</v>
      </c>
      <c r="C5372" s="7" t="s">
        <v>4357</v>
      </c>
      <c r="D5372" s="8" t="s">
        <v>24937</v>
      </c>
      <c r="E5372" t="str">
        <f>TRIM(F5372)&amp;IF(RIGHT(TRIM(F5372),1)=",",TRIM(G5372)," "&amp;TRIM(G5372))</f>
        <v>WASHER,LOCK WASHER,LOCK</v>
      </c>
      <c r="F5372" t="str">
        <f>VLOOKUP(C5372,C$2:F$65001,3,FALSE)</f>
        <v xml:space="preserve">WASHER,LOCK </v>
      </c>
      <c r="G5372" t="str">
        <f>VLOOKUP(C5372,C$2:G$65001,4,FALSE)</f>
        <v xml:space="preserve">WASHER,LOCK        </v>
      </c>
      <c r="H5372" t="str">
        <f>"&lt;p&gt;" &amp;TRIM(B5372) &amp; "&lt;/p&gt;"</f>
        <v>&lt;p&gt;A2303-12-51PC6&lt;/p&gt;</v>
      </c>
      <c r="I5372" t="str">
        <f>"&lt;d&gt;" &amp;TRIM(E5372) &amp; "&lt;/d&gt;"</f>
        <v>&lt;d&gt;WASHER,LOCK WASHER,LOCK&lt;/d&gt;</v>
      </c>
      <c r="J5372" t="str">
        <f>H5372&amp;I5372&amp;"&lt;c&gt;" &amp; A5372 &amp; "&lt;/c&gt;" &amp;"&lt;aka&gt;" &amp;C5372&amp; "&lt;/aka&gt;"</f>
        <v>&lt;p&gt;A2303-12-51PC6&lt;/p&gt;&lt;d&gt;WASHER,LOCK WASHER,LOCK&lt;/d&gt;&lt;c&gt;81996&lt;/c&gt;&lt;aka&gt;5310002617340&lt;/aka&gt;</v>
      </c>
    </row>
    <row r="5373" spans="1:10">
      <c r="A5373" s="1" t="s">
        <v>22877</v>
      </c>
      <c r="B5373" t="s">
        <v>16787</v>
      </c>
      <c r="C5373" s="7" t="s">
        <v>4357</v>
      </c>
      <c r="D5373" s="8" t="s">
        <v>24937</v>
      </c>
      <c r="E5373" t="str">
        <f>TRIM(F5373)&amp;IF(RIGHT(TRIM(F5373),1)=",",TRIM(G5373)," "&amp;TRIM(G5373))</f>
        <v>WASHER,LOCK WASHER,LOCK</v>
      </c>
      <c r="F5373" t="str">
        <f>VLOOKUP(C5373,C$2:F$65001,3,FALSE)</f>
        <v xml:space="preserve">WASHER,LOCK </v>
      </c>
      <c r="G5373" t="str">
        <f>VLOOKUP(C5373,C$2:G$65001,4,FALSE)</f>
        <v xml:space="preserve">WASHER,LOCK        </v>
      </c>
      <c r="H5373" t="str">
        <f>"&lt;p&gt;" &amp;TRIM(B5373) &amp; "&lt;/p&gt;"</f>
        <v>&lt;p&gt;0904206&lt;/p&gt;</v>
      </c>
      <c r="I5373" t="str">
        <f>"&lt;d&gt;" &amp;TRIM(E5373) &amp; "&lt;/d&gt;"</f>
        <v>&lt;d&gt;WASHER,LOCK WASHER,LOCK&lt;/d&gt;</v>
      </c>
      <c r="J5373" t="str">
        <f>H5373&amp;I5373&amp;"&lt;c&gt;" &amp; A5373 &amp; "&lt;/c&gt;" &amp;"&lt;aka&gt;" &amp;C5373&amp; "&lt;/aka&gt;"</f>
        <v>&lt;p&gt;0904206&lt;/p&gt;&lt;d&gt;WASHER,LOCK WASHER,LOCK&lt;/d&gt;&lt;c&gt;92392&lt;/c&gt;&lt;aka&gt;5310002617340&lt;/aka&gt;</v>
      </c>
    </row>
    <row r="5374" spans="1:10">
      <c r="A5374" s="1" t="s">
        <v>23188</v>
      </c>
      <c r="B5374" t="s">
        <v>16791</v>
      </c>
      <c r="C5374" s="7" t="s">
        <v>4357</v>
      </c>
      <c r="D5374" s="8" t="s">
        <v>24937</v>
      </c>
      <c r="E5374" t="str">
        <f>TRIM(F5374)&amp;IF(RIGHT(TRIM(F5374),1)=",",TRIM(G5374)," "&amp;TRIM(G5374))</f>
        <v>WASHER,LOCK WASHER,LOCK</v>
      </c>
      <c r="F5374" t="str">
        <f>VLOOKUP(C5374,C$2:F$65001,3,FALSE)</f>
        <v xml:space="preserve">WASHER,LOCK </v>
      </c>
      <c r="G5374" t="str">
        <f>VLOOKUP(C5374,C$2:G$65001,4,FALSE)</f>
        <v xml:space="preserve">WASHER,LOCK        </v>
      </c>
      <c r="H5374" t="str">
        <f>"&lt;p&gt;" &amp;TRIM(B5374) &amp; "&lt;/p&gt;"</f>
        <v>&lt;p&gt;202983&lt;/p&gt;</v>
      </c>
      <c r="I5374" t="str">
        <f>"&lt;d&gt;" &amp;TRIM(E5374) &amp; "&lt;/d&gt;"</f>
        <v>&lt;d&gt;WASHER,LOCK WASHER,LOCK&lt;/d&gt;</v>
      </c>
      <c r="J5374" t="str">
        <f>H5374&amp;I5374&amp;"&lt;c&gt;" &amp; A5374 &amp; "&lt;/c&gt;" &amp;"&lt;aka&gt;" &amp;C5374&amp; "&lt;/aka&gt;"</f>
        <v>&lt;p&gt;202983&lt;/p&gt;&lt;d&gt;WASHER,LOCK WASHER,LOCK&lt;/d&gt;&lt;c&gt;1DF03&lt;/c&gt;&lt;aka&gt;5310002617340&lt;/aka&gt;</v>
      </c>
    </row>
    <row r="5375" spans="1:10">
      <c r="A5375" s="1" t="s">
        <v>22783</v>
      </c>
      <c r="B5375" t="s">
        <v>16794</v>
      </c>
      <c r="C5375" s="7" t="s">
        <v>4357</v>
      </c>
      <c r="D5375" s="8" t="s">
        <v>24937</v>
      </c>
      <c r="E5375" t="str">
        <f>TRIM(F5375)&amp;IF(RIGHT(TRIM(F5375),1)=",",TRIM(G5375)," "&amp;TRIM(G5375))</f>
        <v>WASHER,LOCK WASHER,LOCK</v>
      </c>
      <c r="F5375" t="str">
        <f>VLOOKUP(C5375,C$2:F$65001,3,FALSE)</f>
        <v xml:space="preserve">WASHER,LOCK </v>
      </c>
      <c r="G5375" t="str">
        <f>VLOOKUP(C5375,C$2:G$65001,4,FALSE)</f>
        <v xml:space="preserve">WASHER,LOCK        </v>
      </c>
      <c r="H5375" t="str">
        <f>"&lt;p&gt;" &amp;TRIM(B5375) &amp; "&lt;/p&gt;"</f>
        <v>&lt;p&gt;34807S&lt;/p&gt;</v>
      </c>
      <c r="I5375" t="str">
        <f>"&lt;d&gt;" &amp;TRIM(E5375) &amp; "&lt;/d&gt;"</f>
        <v>&lt;d&gt;WASHER,LOCK WASHER,LOCK&lt;/d&gt;</v>
      </c>
      <c r="J5375" t="str">
        <f>H5375&amp;I5375&amp;"&lt;c&gt;" &amp; A5375 &amp; "&lt;/c&gt;" &amp;"&lt;aka&gt;" &amp;C5375&amp; "&lt;/aka&gt;"</f>
        <v>&lt;p&gt;34807S&lt;/p&gt;&lt;d&gt;WASHER,LOCK WASHER,LOCK&lt;/d&gt;&lt;c&gt;23040&lt;/c&gt;&lt;aka&gt;5310002617340&lt;/aka&gt;</v>
      </c>
    </row>
    <row r="5376" spans="1:10">
      <c r="A5376" s="1" t="s">
        <v>22596</v>
      </c>
      <c r="B5376" t="s">
        <v>16797</v>
      </c>
      <c r="C5376" s="7" t="s">
        <v>4357</v>
      </c>
      <c r="D5376" s="8" t="s">
        <v>24937</v>
      </c>
      <c r="E5376" t="str">
        <f>TRIM(F5376)&amp;IF(RIGHT(TRIM(F5376),1)=",",TRIM(G5376)," "&amp;TRIM(G5376))</f>
        <v>WASHER,LOCK WASHER,LOCK</v>
      </c>
      <c r="F5376" t="str">
        <f>VLOOKUP(C5376,C$2:F$65001,3,FALSE)</f>
        <v xml:space="preserve">WASHER,LOCK </v>
      </c>
      <c r="G5376" t="str">
        <f>VLOOKUP(C5376,C$2:G$65001,4,FALSE)</f>
        <v xml:space="preserve">WASHER,LOCK        </v>
      </c>
      <c r="H5376" t="str">
        <f>"&lt;p&gt;" &amp;TRIM(B5376) &amp; "&lt;/p&gt;"</f>
        <v>&lt;p&gt;40S33&lt;/p&gt;</v>
      </c>
      <c r="I5376" t="str">
        <f>"&lt;d&gt;" &amp;TRIM(E5376) &amp; "&lt;/d&gt;"</f>
        <v>&lt;d&gt;WASHER,LOCK WASHER,LOCK&lt;/d&gt;</v>
      </c>
      <c r="J5376" t="str">
        <f>H5376&amp;I5376&amp;"&lt;c&gt;" &amp; A5376 &amp; "&lt;/c&gt;" &amp;"&lt;aka&gt;" &amp;C5376&amp; "&lt;/aka&gt;"</f>
        <v>&lt;p&gt;40S33&lt;/p&gt;&lt;d&gt;WASHER,LOCK WASHER,LOCK&lt;/d&gt;&lt;c&gt;24617&lt;/c&gt;&lt;aka&gt;5310002617340&lt;/aka&gt;</v>
      </c>
    </row>
    <row r="5377" spans="1:10">
      <c r="A5377" s="1" t="s">
        <v>22630</v>
      </c>
      <c r="B5377" t="s">
        <v>16799</v>
      </c>
      <c r="C5377" s="7" t="s">
        <v>4357</v>
      </c>
      <c r="D5377" s="8" t="s">
        <v>24937</v>
      </c>
      <c r="E5377" t="str">
        <f>TRIM(F5377)&amp;IF(RIGHT(TRIM(F5377),1)=",",TRIM(G5377)," "&amp;TRIM(G5377))</f>
        <v>WASHER,LOCK WASHER,LOCK</v>
      </c>
      <c r="F5377" t="str">
        <f>VLOOKUP(C5377,C$2:F$65001,3,FALSE)</f>
        <v xml:space="preserve">WASHER,LOCK </v>
      </c>
      <c r="G5377" t="str">
        <f>VLOOKUP(C5377,C$2:G$65001,4,FALSE)</f>
        <v xml:space="preserve">WASHER,LOCK        </v>
      </c>
      <c r="H5377" t="str">
        <f>"&lt;p&gt;" &amp;TRIM(B5377) &amp; "&lt;/p&gt;"</f>
        <v>&lt;p&gt;11591P11&lt;/p&gt;</v>
      </c>
      <c r="I5377" t="str">
        <f>"&lt;d&gt;" &amp;TRIM(E5377) &amp; "&lt;/d&gt;"</f>
        <v>&lt;d&gt;WASHER,LOCK WASHER,LOCK&lt;/d&gt;</v>
      </c>
      <c r="J5377" t="str">
        <f>H5377&amp;I5377&amp;"&lt;c&gt;" &amp; A5377 &amp; "&lt;/c&gt;" &amp;"&lt;aka&gt;" &amp;C5377&amp; "&lt;/aka&gt;"</f>
        <v>&lt;p&gt;11591P11&lt;/p&gt;&lt;d&gt;WASHER,LOCK WASHER,LOCK&lt;/d&gt;&lt;c&gt;27618&lt;/c&gt;&lt;aka&gt;5310002617340&lt;/aka&gt;</v>
      </c>
    </row>
    <row r="5378" spans="1:10">
      <c r="A5378" s="1" t="s">
        <v>23189</v>
      </c>
      <c r="B5378" t="s">
        <v>16802</v>
      </c>
      <c r="C5378" s="7" t="s">
        <v>4357</v>
      </c>
      <c r="D5378" s="8" t="s">
        <v>24937</v>
      </c>
      <c r="E5378" t="str">
        <f>TRIM(F5378)&amp;IF(RIGHT(TRIM(F5378),1)=",",TRIM(G5378)," "&amp;TRIM(G5378))</f>
        <v>WASHER,LOCK WASHER,LOCK</v>
      </c>
      <c r="F5378" t="str">
        <f>VLOOKUP(C5378,C$2:F$65001,3,FALSE)</f>
        <v xml:space="preserve">WASHER,LOCK </v>
      </c>
      <c r="G5378" t="str">
        <f>VLOOKUP(C5378,C$2:G$65001,4,FALSE)</f>
        <v xml:space="preserve">WASHER,LOCK        </v>
      </c>
      <c r="H5378" t="str">
        <f>"&lt;p&gt;" &amp;TRIM(B5378) &amp; "&lt;/p&gt;"</f>
        <v>&lt;p&gt;WA16&lt;/p&gt;</v>
      </c>
      <c r="I5378" t="str">
        <f>"&lt;d&gt;" &amp;TRIM(E5378) &amp; "&lt;/d&gt;"</f>
        <v>&lt;d&gt;WASHER,LOCK WASHER,LOCK&lt;/d&gt;</v>
      </c>
      <c r="J5378" t="str">
        <f>H5378&amp;I5378&amp;"&lt;c&gt;" &amp; A5378 &amp; "&lt;/c&gt;" &amp;"&lt;aka&gt;" &amp;C5378&amp; "&lt;/aka&gt;"</f>
        <v>&lt;p&gt;WA16&lt;/p&gt;&lt;d&gt;WASHER,LOCK WASHER,LOCK&lt;/d&gt;&lt;c&gt;3D6E9&lt;/c&gt;&lt;aka&gt;5310002617340&lt;/aka&gt;</v>
      </c>
    </row>
    <row r="5379" spans="1:10">
      <c r="A5379" s="1" t="s">
        <v>23190</v>
      </c>
      <c r="B5379" t="s">
        <v>16805</v>
      </c>
      <c r="C5379" s="7" t="s">
        <v>4357</v>
      </c>
      <c r="D5379" s="8" t="s">
        <v>24937</v>
      </c>
      <c r="E5379" t="str">
        <f>TRIM(F5379)&amp;IF(RIGHT(TRIM(F5379),1)=",",TRIM(G5379)," "&amp;TRIM(G5379))</f>
        <v>WASHER,LOCK WASHER,LOCK</v>
      </c>
      <c r="F5379" t="str">
        <f>VLOOKUP(C5379,C$2:F$65001,3,FALSE)</f>
        <v xml:space="preserve">WASHER,LOCK </v>
      </c>
      <c r="G5379" t="str">
        <f>VLOOKUP(C5379,C$2:G$65001,4,FALSE)</f>
        <v xml:space="preserve">WASHER,LOCK        </v>
      </c>
      <c r="H5379" t="str">
        <f>"&lt;p&gt;" &amp;TRIM(B5379) &amp; "&lt;/p&gt;"</f>
        <v>&lt;p&gt;A30047400-4&lt;/p&gt;</v>
      </c>
      <c r="I5379" t="str">
        <f>"&lt;d&gt;" &amp;TRIM(E5379) &amp; "&lt;/d&gt;"</f>
        <v>&lt;d&gt;WASHER,LOCK WASHER,LOCK&lt;/d&gt;</v>
      </c>
      <c r="J5379" t="str">
        <f>H5379&amp;I5379&amp;"&lt;c&gt;" &amp; A5379 &amp; "&lt;/c&gt;" &amp;"&lt;aka&gt;" &amp;C5379&amp; "&lt;/aka&gt;"</f>
        <v>&lt;p&gt;A30047400-4&lt;/p&gt;&lt;d&gt;WASHER,LOCK WASHER,LOCK&lt;/d&gt;&lt;c&gt;77873&lt;/c&gt;&lt;aka&gt;5310002617340&lt;/aka&gt;</v>
      </c>
    </row>
    <row r="5380" spans="1:10">
      <c r="A5380" s="1" t="s">
        <v>22809</v>
      </c>
      <c r="B5380" t="s">
        <v>16808</v>
      </c>
      <c r="C5380" s="7" t="s">
        <v>4357</v>
      </c>
      <c r="D5380" s="8" t="s">
        <v>24937</v>
      </c>
      <c r="E5380" t="str">
        <f>TRIM(F5380)&amp;IF(RIGHT(TRIM(F5380),1)=",",TRIM(G5380)," "&amp;TRIM(G5380))</f>
        <v>WASHER,LOCK WASHER,LOCK</v>
      </c>
      <c r="F5380" t="str">
        <f>VLOOKUP(C5380,C$2:F$65001,3,FALSE)</f>
        <v xml:space="preserve">WASHER,LOCK </v>
      </c>
      <c r="G5380" t="str">
        <f>VLOOKUP(C5380,C$2:G$65001,4,FALSE)</f>
        <v xml:space="preserve">WASHER,LOCK        </v>
      </c>
      <c r="H5380" t="str">
        <f>"&lt;p&gt;" &amp;TRIM(B5380) &amp; "&lt;/p&gt;"</f>
        <v>&lt;p&gt;1042S616R&lt;/p&gt;</v>
      </c>
      <c r="I5380" t="str">
        <f>"&lt;d&gt;" &amp;TRIM(E5380) &amp; "&lt;/d&gt;"</f>
        <v>&lt;d&gt;WASHER,LOCK WASHER,LOCK&lt;/d&gt;</v>
      </c>
      <c r="J5380" t="str">
        <f>H5380&amp;I5380&amp;"&lt;c&gt;" &amp; A5380 &amp; "&lt;/c&gt;" &amp;"&lt;aka&gt;" &amp;C5380&amp; "&lt;/aka&gt;"</f>
        <v>&lt;p&gt;1042S616R&lt;/p&gt;&lt;d&gt;WASHER,LOCK WASHER,LOCK&lt;/d&gt;&lt;c&gt;80063&lt;/c&gt;&lt;aka&gt;5310002617340&lt;/aka&gt;</v>
      </c>
    </row>
    <row r="5381" spans="1:10">
      <c r="A5381" s="1" t="s">
        <v>23191</v>
      </c>
      <c r="B5381" t="s">
        <v>16812</v>
      </c>
      <c r="C5381" s="7" t="s">
        <v>4357</v>
      </c>
      <c r="D5381" s="8" t="s">
        <v>24937</v>
      </c>
      <c r="E5381" t="str">
        <f>TRIM(F5381)&amp;IF(RIGHT(TRIM(F5381),1)=",",TRIM(G5381)," "&amp;TRIM(G5381))</f>
        <v>WASHER,LOCK WASHER,LOCK</v>
      </c>
      <c r="F5381" t="str">
        <f>VLOOKUP(C5381,C$2:F$65001,3,FALSE)</f>
        <v xml:space="preserve">WASHER,LOCK </v>
      </c>
      <c r="G5381" t="str">
        <f>VLOOKUP(C5381,C$2:G$65001,4,FALSE)</f>
        <v xml:space="preserve">WASHER,LOCK        </v>
      </c>
      <c r="H5381" t="str">
        <f>"&lt;p&gt;" &amp;TRIM(B5381) &amp; "&lt;/p&gt;"</f>
        <v>&lt;p&gt;PC103321&lt;/p&gt;</v>
      </c>
      <c r="I5381" t="str">
        <f>"&lt;d&gt;" &amp;TRIM(E5381) &amp; "&lt;/d&gt;"</f>
        <v>&lt;d&gt;WASHER,LOCK WASHER,LOCK&lt;/d&gt;</v>
      </c>
      <c r="J5381" t="str">
        <f>H5381&amp;I5381&amp;"&lt;c&gt;" &amp; A5381 &amp; "&lt;/c&gt;" &amp;"&lt;aka&gt;" &amp;C5381&amp; "&lt;/aka&gt;"</f>
        <v>&lt;p&gt;PC103321&lt;/p&gt;&lt;d&gt;WASHER,LOCK WASHER,LOCK&lt;/d&gt;&lt;c&gt;C7432&lt;/c&gt;&lt;aka&gt;5310002617340&lt;/aka&gt;</v>
      </c>
    </row>
    <row r="5382" spans="1:10">
      <c r="A5382" s="1" t="s">
        <v>5169</v>
      </c>
      <c r="B5382" t="s">
        <v>16815</v>
      </c>
      <c r="C5382" s="7" t="s">
        <v>4357</v>
      </c>
      <c r="D5382" s="8" t="s">
        <v>24937</v>
      </c>
      <c r="E5382" t="str">
        <f>TRIM(F5382)&amp;IF(RIGHT(TRIM(F5382),1)=",",TRIM(G5382)," "&amp;TRIM(G5382))</f>
        <v>WASHER,LOCK WASHER,LOCK</v>
      </c>
      <c r="F5382" t="str">
        <f>VLOOKUP(C5382,C$2:F$65001,3,FALSE)</f>
        <v xml:space="preserve">WASHER,LOCK </v>
      </c>
      <c r="G5382" t="str">
        <f>VLOOKUP(C5382,C$2:G$65001,4,FALSE)</f>
        <v xml:space="preserve">WASHER,LOCK        </v>
      </c>
      <c r="H5382" t="str">
        <f>"&lt;p&gt;" &amp;TRIM(B5382) &amp; "&lt;/p&gt;"</f>
        <v>&lt;p&gt;04.03 OPTION BP6042 REFERENCE 18&lt;/p&gt;</v>
      </c>
      <c r="I5382" t="str">
        <f>"&lt;d&gt;" &amp;TRIM(E5382) &amp; "&lt;/d&gt;"</f>
        <v>&lt;d&gt;WASHER,LOCK WASHER,LOCK&lt;/d&gt;</v>
      </c>
      <c r="J5382" t="str">
        <f>H5382&amp;I5382&amp;"&lt;c&gt;" &amp; A5382 &amp; "&lt;/c&gt;" &amp;"&lt;aka&gt;" &amp;C5382&amp; "&lt;/aka&gt;"</f>
        <v>&lt;p&gt;04.03 OPTION BP6042 REFERENCE 18&lt;/p&gt;&lt;d&gt;WASHER,LOCK WASHER,LOCK&lt;/d&gt;&lt;c&gt;K4843&lt;/c&gt;&lt;aka&gt;5310002617340&lt;/aka&gt;</v>
      </c>
    </row>
    <row r="5383" spans="1:10">
      <c r="A5383" s="1" t="s">
        <v>5169</v>
      </c>
      <c r="B5383" t="s">
        <v>16817</v>
      </c>
      <c r="C5383" s="7" t="s">
        <v>4357</v>
      </c>
      <c r="D5383" s="8" t="s">
        <v>24937</v>
      </c>
      <c r="E5383" t="str">
        <f>TRIM(F5383)&amp;IF(RIGHT(TRIM(F5383),1)=",",TRIM(G5383)," "&amp;TRIM(G5383))</f>
        <v>WASHER,LOCK WASHER,LOCK</v>
      </c>
      <c r="F5383" t="str">
        <f>VLOOKUP(C5383,C$2:F$65001,3,FALSE)</f>
        <v xml:space="preserve">WASHER,LOCK </v>
      </c>
      <c r="G5383" t="str">
        <f>VLOOKUP(C5383,C$2:G$65001,4,FALSE)</f>
        <v xml:space="preserve">WASHER,LOCK        </v>
      </c>
      <c r="H5383" t="str">
        <f>"&lt;p&gt;" &amp;TRIM(B5383) &amp; "&lt;/p&gt;"</f>
        <v>&lt;p&gt;04.03 OPTION BP6042/18&lt;/p&gt;</v>
      </c>
      <c r="I5383" t="str">
        <f>"&lt;d&gt;" &amp;TRIM(E5383) &amp; "&lt;/d&gt;"</f>
        <v>&lt;d&gt;WASHER,LOCK WASHER,LOCK&lt;/d&gt;</v>
      </c>
      <c r="J5383" t="str">
        <f>H5383&amp;I5383&amp;"&lt;c&gt;" &amp; A5383 &amp; "&lt;/c&gt;" &amp;"&lt;aka&gt;" &amp;C5383&amp; "&lt;/aka&gt;"</f>
        <v>&lt;p&gt;04.03 OPTION BP6042/18&lt;/p&gt;&lt;d&gt;WASHER,LOCK WASHER,LOCK&lt;/d&gt;&lt;c&gt;K4843&lt;/c&gt;&lt;aka&gt;5310002617340&lt;/aka&gt;</v>
      </c>
    </row>
    <row r="5384" spans="1:10">
      <c r="A5384" s="1" t="s">
        <v>22623</v>
      </c>
      <c r="B5384" t="s">
        <v>16819</v>
      </c>
      <c r="C5384" s="7" t="s">
        <v>4357</v>
      </c>
      <c r="D5384" s="8" t="s">
        <v>24937</v>
      </c>
      <c r="E5384" t="str">
        <f>TRIM(F5384)&amp;IF(RIGHT(TRIM(F5384),1)=",",TRIM(G5384)," "&amp;TRIM(G5384))</f>
        <v>WASHER,LOCK WASHER,LOCK</v>
      </c>
      <c r="F5384" t="str">
        <f>VLOOKUP(C5384,C$2:F$65001,3,FALSE)</f>
        <v xml:space="preserve">WASHER,LOCK </v>
      </c>
      <c r="G5384" t="str">
        <f>VLOOKUP(C5384,C$2:G$65001,4,FALSE)</f>
        <v xml:space="preserve">WASHER,LOCK        </v>
      </c>
      <c r="H5384" t="str">
        <f>"&lt;p&gt;" &amp;TRIM(B5384) &amp; "&lt;/p&gt;"</f>
        <v>&lt;p&gt;805058&lt;/p&gt;</v>
      </c>
      <c r="I5384" t="str">
        <f>"&lt;d&gt;" &amp;TRIM(E5384) &amp; "&lt;/d&gt;"</f>
        <v>&lt;d&gt;WASHER,LOCK WASHER,LOCK&lt;/d&gt;</v>
      </c>
      <c r="J5384" t="str">
        <f>H5384&amp;I5384&amp;"&lt;c&gt;" &amp; A5384 &amp; "&lt;/c&gt;" &amp;"&lt;aka&gt;" &amp;C5384&amp; "&lt;/aka&gt;"</f>
        <v>&lt;p&gt;805058&lt;/p&gt;&lt;d&gt;WASHER,LOCK WASHER,LOCK&lt;/d&gt;&lt;c&gt;49185&lt;/c&gt;&lt;aka&gt;5310002617340&lt;/aka&gt;</v>
      </c>
    </row>
    <row r="5385" spans="1:10">
      <c r="A5385" s="1" t="s">
        <v>22980</v>
      </c>
      <c r="B5385" t="s">
        <v>16822</v>
      </c>
      <c r="C5385" s="7" t="s">
        <v>4357</v>
      </c>
      <c r="D5385" s="8" t="s">
        <v>24937</v>
      </c>
      <c r="E5385" t="str">
        <f>TRIM(F5385)&amp;IF(RIGHT(TRIM(F5385),1)=",",TRIM(G5385)," "&amp;TRIM(G5385))</f>
        <v>WASHER,LOCK WASHER,LOCK</v>
      </c>
      <c r="F5385" t="str">
        <f>VLOOKUP(C5385,C$2:F$65001,3,FALSE)</f>
        <v xml:space="preserve">WASHER,LOCK </v>
      </c>
      <c r="G5385" t="str">
        <f>VLOOKUP(C5385,C$2:G$65001,4,FALSE)</f>
        <v xml:space="preserve">WASHER,LOCK        </v>
      </c>
      <c r="H5385" t="str">
        <f>"&lt;p&gt;" &amp;TRIM(B5385) &amp; "&lt;/p&gt;"</f>
        <v>&lt;p&gt;BB8809&lt;/p&gt;</v>
      </c>
      <c r="I5385" t="str">
        <f>"&lt;d&gt;" &amp;TRIM(E5385) &amp; "&lt;/d&gt;"</f>
        <v>&lt;d&gt;WASHER,LOCK WASHER,LOCK&lt;/d&gt;</v>
      </c>
      <c r="J5385" t="str">
        <f>H5385&amp;I5385&amp;"&lt;c&gt;" &amp; A5385 &amp; "&lt;/c&gt;" &amp;"&lt;aka&gt;" &amp;C5385&amp; "&lt;/aka&gt;"</f>
        <v>&lt;p&gt;BB8809&lt;/p&gt;&lt;d&gt;WASHER,LOCK WASHER,LOCK&lt;/d&gt;&lt;c&gt;56442&lt;/c&gt;&lt;aka&gt;5310002617340&lt;/aka&gt;</v>
      </c>
    </row>
    <row r="5386" spans="1:10">
      <c r="A5386" s="1" t="s">
        <v>5183</v>
      </c>
      <c r="B5386" t="s">
        <v>16824</v>
      </c>
      <c r="C5386" s="7" t="s">
        <v>4357</v>
      </c>
      <c r="D5386" s="8" t="s">
        <v>24937</v>
      </c>
      <c r="E5386" t="str">
        <f>TRIM(F5386)&amp;IF(RIGHT(TRIM(F5386),1)=",",TRIM(G5386)," "&amp;TRIM(G5386))</f>
        <v>WASHER,LOCK WASHER,LOCK</v>
      </c>
      <c r="F5386" t="str">
        <f>VLOOKUP(C5386,C$2:F$65001,3,FALSE)</f>
        <v xml:space="preserve">WASHER,LOCK </v>
      </c>
      <c r="G5386" t="str">
        <f>VLOOKUP(C5386,C$2:G$65001,4,FALSE)</f>
        <v xml:space="preserve">WASHER,LOCK        </v>
      </c>
      <c r="H5386" t="str">
        <f>"&lt;p&gt;" &amp;TRIM(B5386) &amp; "&lt;/p&gt;"</f>
        <v>&lt;p&gt;0904206-0&lt;/p&gt;</v>
      </c>
      <c r="I5386" t="str">
        <f>"&lt;d&gt;" &amp;TRIM(E5386) &amp; "&lt;/d&gt;"</f>
        <v>&lt;d&gt;WASHER,LOCK WASHER,LOCK&lt;/d&gt;</v>
      </c>
      <c r="J5386" t="str">
        <f>H5386&amp;I5386&amp;"&lt;c&gt;" &amp; A5386 &amp; "&lt;/c&gt;" &amp;"&lt;aka&gt;" &amp;C5386&amp; "&lt;/aka&gt;"</f>
        <v>&lt;p&gt;0904206-0&lt;/p&gt;&lt;d&gt;WASHER,LOCK WASHER,LOCK&lt;/d&gt;&lt;c&gt;6N299&lt;/c&gt;&lt;aka&gt;5310002617340&lt;/aka&gt;</v>
      </c>
    </row>
    <row r="5387" spans="1:10">
      <c r="A5387" s="1" t="s">
        <v>23192</v>
      </c>
      <c r="B5387" t="s">
        <v>16826</v>
      </c>
      <c r="C5387" s="7" t="s">
        <v>4357</v>
      </c>
      <c r="D5387" s="8" t="s">
        <v>24937</v>
      </c>
      <c r="E5387" t="str">
        <f>TRIM(F5387)&amp;IF(RIGHT(TRIM(F5387),1)=",",TRIM(G5387)," "&amp;TRIM(G5387))</f>
        <v>WASHER,LOCK WASHER,LOCK</v>
      </c>
      <c r="F5387" t="str">
        <f>VLOOKUP(C5387,C$2:F$65001,3,FALSE)</f>
        <v xml:space="preserve">WASHER,LOCK </v>
      </c>
      <c r="G5387" t="str">
        <f>VLOOKUP(C5387,C$2:G$65001,4,FALSE)</f>
        <v xml:space="preserve">WASHER,LOCK        </v>
      </c>
      <c r="H5387" t="str">
        <f>"&lt;p&gt;" &amp;TRIM(B5387) &amp; "&lt;/p&gt;"</f>
        <v>&lt;p&gt;T61&lt;/p&gt;</v>
      </c>
      <c r="I5387" t="str">
        <f>"&lt;d&gt;" &amp;TRIM(E5387) &amp; "&lt;/d&gt;"</f>
        <v>&lt;d&gt;WASHER,LOCK WASHER,LOCK&lt;/d&gt;</v>
      </c>
      <c r="J5387" t="str">
        <f>H5387&amp;I5387&amp;"&lt;c&gt;" &amp; A5387 &amp; "&lt;/c&gt;" &amp;"&lt;aka&gt;" &amp;C5387&amp; "&lt;/aka&gt;"</f>
        <v>&lt;p&gt;T61&lt;/p&gt;&lt;d&gt;WASHER,LOCK WASHER,LOCK&lt;/d&gt;&lt;c&gt;74410&lt;/c&gt;&lt;aka&gt;5310002617340&lt;/aka&gt;</v>
      </c>
    </row>
    <row r="5388" spans="1:10">
      <c r="A5388" s="1" t="s">
        <v>23193</v>
      </c>
      <c r="B5388" t="s">
        <v>16831</v>
      </c>
      <c r="C5388" s="7" t="s">
        <v>4357</v>
      </c>
      <c r="D5388" s="8" t="s">
        <v>24937</v>
      </c>
      <c r="E5388" t="str">
        <f>TRIM(F5388)&amp;IF(RIGHT(TRIM(F5388),1)=",",TRIM(G5388)," "&amp;TRIM(G5388))</f>
        <v>WASHER,LOCK WASHER,LOCK</v>
      </c>
      <c r="F5388" t="str">
        <f>VLOOKUP(C5388,C$2:F$65001,3,FALSE)</f>
        <v xml:space="preserve">WASHER,LOCK </v>
      </c>
      <c r="G5388" t="str">
        <f>VLOOKUP(C5388,C$2:G$65001,4,FALSE)</f>
        <v xml:space="preserve">WASHER,LOCK        </v>
      </c>
      <c r="H5388" t="str">
        <f>"&lt;p&gt;" &amp;TRIM(B5388) &amp; "&lt;/p&gt;"</f>
        <v>&lt;p&gt;H22-56-52&lt;/p&gt;</v>
      </c>
      <c r="I5388" t="str">
        <f>"&lt;d&gt;" &amp;TRIM(E5388) &amp; "&lt;/d&gt;"</f>
        <v>&lt;d&gt;WASHER,LOCK WASHER,LOCK&lt;/d&gt;</v>
      </c>
      <c r="J5388" t="str">
        <f>H5388&amp;I5388&amp;"&lt;c&gt;" &amp; A5388 &amp; "&lt;/c&gt;" &amp;"&lt;aka&gt;" &amp;C5388&amp; "&lt;/aka&gt;"</f>
        <v>&lt;p&gt;H22-56-52&lt;/p&gt;&lt;d&gt;WASHER,LOCK WASHER,LOCK&lt;/d&gt;&lt;c&gt;81361&lt;/c&gt;&lt;aka&gt;5310002617340&lt;/aka&gt;</v>
      </c>
    </row>
    <row r="5389" spans="1:10">
      <c r="A5389" s="1" t="s">
        <v>23194</v>
      </c>
      <c r="B5389" t="s">
        <v>16834</v>
      </c>
      <c r="C5389" s="7" t="s">
        <v>4357</v>
      </c>
      <c r="D5389" s="8" t="s">
        <v>24937</v>
      </c>
      <c r="E5389" t="str">
        <f>TRIM(F5389)&amp;IF(RIGHT(TRIM(F5389),1)=",",TRIM(G5389)," "&amp;TRIM(G5389))</f>
        <v>WASHER,LOCK WASHER,LOCK</v>
      </c>
      <c r="F5389" t="str">
        <f>VLOOKUP(C5389,C$2:F$65001,3,FALSE)</f>
        <v xml:space="preserve">WASHER,LOCK </v>
      </c>
      <c r="G5389" t="str">
        <f>VLOOKUP(C5389,C$2:G$65001,4,FALSE)</f>
        <v xml:space="preserve">WASHER,LOCK        </v>
      </c>
      <c r="H5389" t="str">
        <f>"&lt;p&gt;" &amp;TRIM(B5389) &amp; "&lt;/p&gt;"</f>
        <v>&lt;p&gt;25704-281200-14-0&lt;/p&gt;</v>
      </c>
      <c r="I5389" t="str">
        <f>"&lt;d&gt;" &amp;TRIM(E5389) &amp; "&lt;/d&gt;"</f>
        <v>&lt;d&gt;WASHER,LOCK WASHER,LOCK&lt;/d&gt;</v>
      </c>
      <c r="J5389" t="str">
        <f>H5389&amp;I5389&amp;"&lt;c&gt;" &amp; A5389 &amp; "&lt;/c&gt;" &amp;"&lt;aka&gt;" &amp;C5389&amp; "&lt;/aka&gt;"</f>
        <v>&lt;p&gt;25704-281200-14-0&lt;/p&gt;&lt;d&gt;WASHER,LOCK WASHER,LOCK&lt;/d&gt;&lt;c&gt;D1839&lt;/c&gt;&lt;aka&gt;5310002617340&lt;/aka&gt;</v>
      </c>
    </row>
    <row r="5390" spans="1:10">
      <c r="A5390" s="1" t="s">
        <v>5169</v>
      </c>
      <c r="B5390" t="s">
        <v>16841</v>
      </c>
      <c r="C5390" s="7" t="s">
        <v>4357</v>
      </c>
      <c r="D5390" s="8" t="s">
        <v>24937</v>
      </c>
      <c r="E5390" t="str">
        <f>TRIM(F5390)&amp;IF(RIGHT(TRIM(F5390),1)=",",TRIM(G5390)," "&amp;TRIM(G5390))</f>
        <v>WASHER,LOCK WASHER,LOCK</v>
      </c>
      <c r="F5390" t="str">
        <f>VLOOKUP(C5390,C$2:F$65001,3,FALSE)</f>
        <v xml:space="preserve">WASHER,LOCK </v>
      </c>
      <c r="G5390" t="str">
        <f>VLOOKUP(C5390,C$2:G$65001,4,FALSE)</f>
        <v xml:space="preserve">WASHER,LOCK        </v>
      </c>
      <c r="H5390" t="str">
        <f>"&lt;p&gt;" &amp;TRIM(B5390) &amp; "&lt;/p&gt;"</f>
        <v>&lt;p&gt;S604&lt;/p&gt;</v>
      </c>
      <c r="I5390" t="str">
        <f>"&lt;d&gt;" &amp;TRIM(E5390) &amp; "&lt;/d&gt;"</f>
        <v>&lt;d&gt;WASHER,LOCK WASHER,LOCK&lt;/d&gt;</v>
      </c>
      <c r="J5390" t="str">
        <f>H5390&amp;I5390&amp;"&lt;c&gt;" &amp; A5390 &amp; "&lt;/c&gt;" &amp;"&lt;aka&gt;" &amp;C5390&amp; "&lt;/aka&gt;"</f>
        <v>&lt;p&gt;S604&lt;/p&gt;&lt;d&gt;WASHER,LOCK WASHER,LOCK&lt;/d&gt;&lt;c&gt;K4843&lt;/c&gt;&lt;aka&gt;5310002617340&lt;/aka&gt;</v>
      </c>
    </row>
    <row r="5391" spans="1:10">
      <c r="A5391" s="1" t="s">
        <v>23197</v>
      </c>
      <c r="B5391" t="s">
        <v>16847</v>
      </c>
      <c r="C5391" s="7" t="s">
        <v>4357</v>
      </c>
      <c r="D5391" s="8" t="s">
        <v>24937</v>
      </c>
      <c r="E5391" t="str">
        <f>TRIM(F5391)&amp;IF(RIGHT(TRIM(F5391),1)=",",TRIM(G5391)," "&amp;TRIM(G5391))</f>
        <v>WASHER,LOCK WASHER,LOCK</v>
      </c>
      <c r="F5391" t="str">
        <f>VLOOKUP(C5391,C$2:F$65001,3,FALSE)</f>
        <v xml:space="preserve">WASHER,LOCK </v>
      </c>
      <c r="G5391" t="str">
        <f>VLOOKUP(C5391,C$2:G$65001,4,FALSE)</f>
        <v xml:space="preserve">WASHER,LOCK        </v>
      </c>
      <c r="H5391" t="str">
        <f>"&lt;p&gt;" &amp;TRIM(B5391) &amp; "&lt;/p&gt;"</f>
        <v>&lt;p&gt;23265&lt;/p&gt;</v>
      </c>
      <c r="I5391" t="str">
        <f>"&lt;d&gt;" &amp;TRIM(E5391) &amp; "&lt;/d&gt;"</f>
        <v>&lt;d&gt;WASHER,LOCK WASHER,LOCK&lt;/d&gt;</v>
      </c>
      <c r="J5391" t="str">
        <f>H5391&amp;I5391&amp;"&lt;c&gt;" &amp; A5391 &amp; "&lt;/c&gt;" &amp;"&lt;aka&gt;" &amp;C5391&amp; "&lt;/aka&gt;"</f>
        <v>&lt;p&gt;23265&lt;/p&gt;&lt;d&gt;WASHER,LOCK WASHER,LOCK&lt;/d&gt;&lt;c&gt;02978&lt;/c&gt;&lt;aka&gt;5310002617340&lt;/aka&gt;</v>
      </c>
    </row>
    <row r="5392" spans="1:10">
      <c r="A5392" s="1" t="s">
        <v>22767</v>
      </c>
      <c r="B5392" t="s">
        <v>16850</v>
      </c>
      <c r="C5392" s="7" t="s">
        <v>4357</v>
      </c>
      <c r="D5392" s="8" t="s">
        <v>24937</v>
      </c>
      <c r="E5392" t="str">
        <f>TRIM(F5392)&amp;IF(RIGHT(TRIM(F5392),1)=",",TRIM(G5392)," "&amp;TRIM(G5392))</f>
        <v>WASHER,LOCK WASHER,LOCK</v>
      </c>
      <c r="F5392" t="str">
        <f>VLOOKUP(C5392,C$2:F$65001,3,FALSE)</f>
        <v xml:space="preserve">WASHER,LOCK </v>
      </c>
      <c r="G5392" t="str">
        <f>VLOOKUP(C5392,C$2:G$65001,4,FALSE)</f>
        <v xml:space="preserve">WASHER,LOCK        </v>
      </c>
      <c r="H5392" t="str">
        <f>"&lt;p&gt;" &amp;TRIM(B5392) &amp; "&lt;/p&gt;"</f>
        <v>&lt;p&gt;130MBC1&lt;/p&gt;</v>
      </c>
      <c r="I5392" t="str">
        <f>"&lt;d&gt;" &amp;TRIM(E5392) &amp; "&lt;/d&gt;"</f>
        <v>&lt;d&gt;WASHER,LOCK WASHER,LOCK&lt;/d&gt;</v>
      </c>
      <c r="J5392" t="str">
        <f>H5392&amp;I5392&amp;"&lt;c&gt;" &amp; A5392 &amp; "&lt;/c&gt;" &amp;"&lt;aka&gt;" &amp;C5392&amp; "&lt;/aka&gt;"</f>
        <v>&lt;p&gt;130MBC1&lt;/p&gt;&lt;d&gt;WASHER,LOCK WASHER,LOCK&lt;/d&gt;&lt;c&gt;05415&lt;/c&gt;&lt;aka&gt;5310002617340&lt;/aka&gt;</v>
      </c>
    </row>
    <row r="5393" spans="1:10">
      <c r="A5393" s="1" t="s">
        <v>23198</v>
      </c>
      <c r="B5393" t="s">
        <v>16853</v>
      </c>
      <c r="C5393" s="7" t="s">
        <v>4357</v>
      </c>
      <c r="D5393" s="8" t="s">
        <v>24937</v>
      </c>
      <c r="E5393" t="str">
        <f>TRIM(F5393)&amp;IF(RIGHT(TRIM(F5393),1)=",",TRIM(G5393)," "&amp;TRIM(G5393))</f>
        <v>WASHER,LOCK WASHER,LOCK</v>
      </c>
      <c r="F5393" t="str">
        <f>VLOOKUP(C5393,C$2:F$65001,3,FALSE)</f>
        <v xml:space="preserve">WASHER,LOCK </v>
      </c>
      <c r="G5393" t="str">
        <f>VLOOKUP(C5393,C$2:G$65001,4,FALSE)</f>
        <v xml:space="preserve">WASHER,LOCK        </v>
      </c>
      <c r="H5393" t="str">
        <f>"&lt;p&gt;" &amp;TRIM(B5393) &amp; "&lt;/p&gt;"</f>
        <v>&lt;p&gt;1103995&lt;/p&gt;</v>
      </c>
      <c r="I5393" t="str">
        <f>"&lt;d&gt;" &amp;TRIM(E5393) &amp; "&lt;/d&gt;"</f>
        <v>&lt;d&gt;WASHER,LOCK WASHER,LOCK&lt;/d&gt;</v>
      </c>
      <c r="J5393" t="str">
        <f>H5393&amp;I5393&amp;"&lt;c&gt;" &amp; A5393 &amp; "&lt;/c&gt;" &amp;"&lt;aka&gt;" &amp;C5393&amp; "&lt;/aka&gt;"</f>
        <v>&lt;p&gt;1103995&lt;/p&gt;&lt;d&gt;WASHER,LOCK WASHER,LOCK&lt;/d&gt;&lt;c&gt;06350&lt;/c&gt;&lt;aka&gt;5310002617340&lt;/aka&gt;</v>
      </c>
    </row>
    <row r="5394" spans="1:10">
      <c r="A5394" s="1" t="s">
        <v>23199</v>
      </c>
      <c r="B5394" t="s">
        <v>16857</v>
      </c>
      <c r="C5394" s="7" t="s">
        <v>4357</v>
      </c>
      <c r="D5394" s="8" t="s">
        <v>24937</v>
      </c>
      <c r="E5394" t="str">
        <f>TRIM(F5394)&amp;IF(RIGHT(TRIM(F5394),1)=",",TRIM(G5394)," "&amp;TRIM(G5394))</f>
        <v>WASHER,LOCK WASHER,LOCK</v>
      </c>
      <c r="F5394" t="str">
        <f>VLOOKUP(C5394,C$2:F$65001,3,FALSE)</f>
        <v xml:space="preserve">WASHER,LOCK </v>
      </c>
      <c r="G5394" t="str">
        <f>VLOOKUP(C5394,C$2:G$65001,4,FALSE)</f>
        <v xml:space="preserve">WASHER,LOCK        </v>
      </c>
      <c r="H5394" t="str">
        <f>"&lt;p&gt;" &amp;TRIM(B5394) &amp; "&lt;/p&gt;"</f>
        <v>&lt;p&gt;X7-10&lt;/p&gt;</v>
      </c>
      <c r="I5394" t="str">
        <f>"&lt;d&gt;" &amp;TRIM(E5394) &amp; "&lt;/d&gt;"</f>
        <v>&lt;d&gt;WASHER,LOCK WASHER,LOCK&lt;/d&gt;</v>
      </c>
      <c r="J5394" t="str">
        <f>H5394&amp;I5394&amp;"&lt;c&gt;" &amp; A5394 &amp; "&lt;/c&gt;" &amp;"&lt;aka&gt;" &amp;C5394&amp; "&lt;/aka&gt;"</f>
        <v>&lt;p&gt;X7-10&lt;/p&gt;&lt;d&gt;WASHER,LOCK WASHER,LOCK&lt;/d&gt;&lt;c&gt;15586&lt;/c&gt;&lt;aka&gt;5310002617340&lt;/aka&gt;</v>
      </c>
    </row>
    <row r="5395" spans="1:10">
      <c r="A5395" s="1" t="s">
        <v>22729</v>
      </c>
      <c r="B5395" t="s">
        <v>16863</v>
      </c>
      <c r="C5395" s="7" t="s">
        <v>4357</v>
      </c>
      <c r="D5395" s="8" t="s">
        <v>24937</v>
      </c>
      <c r="E5395" t="str">
        <f>TRIM(F5395)&amp;IF(RIGHT(TRIM(F5395),1)=",",TRIM(G5395)," "&amp;TRIM(G5395))</f>
        <v>WASHER,LOCK WASHER,LOCK</v>
      </c>
      <c r="F5395" t="str">
        <f>VLOOKUP(C5395,C$2:F$65001,3,FALSE)</f>
        <v xml:space="preserve">WASHER,LOCK </v>
      </c>
      <c r="G5395" t="str">
        <f>VLOOKUP(C5395,C$2:G$65001,4,FALSE)</f>
        <v xml:space="preserve">WASHER,LOCK        </v>
      </c>
      <c r="H5395" t="str">
        <f>"&lt;p&gt;" &amp;TRIM(B5395) &amp; "&lt;/p&gt;"</f>
        <v>&lt;p&gt;WA16C&lt;/p&gt;</v>
      </c>
      <c r="I5395" t="str">
        <f>"&lt;d&gt;" &amp;TRIM(E5395) &amp; "&lt;/d&gt;"</f>
        <v>&lt;d&gt;WASHER,LOCK WASHER,LOCK&lt;/d&gt;</v>
      </c>
      <c r="J5395" t="str">
        <f>H5395&amp;I5395&amp;"&lt;c&gt;" &amp; A5395 &amp; "&lt;/c&gt;" &amp;"&lt;aka&gt;" &amp;C5395&amp; "&lt;/aka&gt;"</f>
        <v>&lt;p&gt;WA16C&lt;/p&gt;&lt;d&gt;WASHER,LOCK WASHER,LOCK&lt;/d&gt;&lt;c&gt;78500&lt;/c&gt;&lt;aka&gt;5310002617340&lt;/aka&gt;</v>
      </c>
    </row>
    <row r="5396" spans="1:10">
      <c r="A5396" s="1" t="s">
        <v>22648</v>
      </c>
      <c r="B5396" t="s">
        <v>16866</v>
      </c>
      <c r="C5396" s="7" t="s">
        <v>4357</v>
      </c>
      <c r="D5396" s="8" t="s">
        <v>24937</v>
      </c>
      <c r="E5396" t="str">
        <f>TRIM(F5396)&amp;IF(RIGHT(TRIM(F5396),1)=",",TRIM(G5396)," "&amp;TRIM(G5396))</f>
        <v>WASHER,LOCK WASHER,LOCK</v>
      </c>
      <c r="F5396" t="str">
        <f>VLOOKUP(C5396,C$2:F$65001,3,FALSE)</f>
        <v xml:space="preserve">WASHER,LOCK </v>
      </c>
      <c r="G5396" t="str">
        <f>VLOOKUP(C5396,C$2:G$65001,4,FALSE)</f>
        <v xml:space="preserve">WASHER,LOCK        </v>
      </c>
      <c r="H5396" t="str">
        <f>"&lt;p&gt;" &amp;TRIM(B5396) &amp; "&lt;/p&gt;"</f>
        <v>&lt;p&gt;FF-W-84&lt;/p&gt;</v>
      </c>
      <c r="I5396" t="str">
        <f>"&lt;d&gt;" &amp;TRIM(E5396) &amp; "&lt;/d&gt;"</f>
        <v>&lt;d&gt;WASHER,LOCK WASHER,LOCK&lt;/d&gt;</v>
      </c>
      <c r="J5396" t="str">
        <f>H5396&amp;I5396&amp;"&lt;c&gt;" &amp; A5396 &amp; "&lt;/c&gt;" &amp;"&lt;aka&gt;" &amp;C5396&amp; "&lt;/aka&gt;"</f>
        <v>&lt;p&gt;FF-W-84&lt;/p&gt;&lt;d&gt;WASHER,LOCK WASHER,LOCK&lt;/d&gt;&lt;c&gt;81348&lt;/c&gt;&lt;aka&gt;5310002617340&lt;/aka&gt;</v>
      </c>
    </row>
    <row r="5397" spans="1:10">
      <c r="A5397" s="1" t="s">
        <v>23201</v>
      </c>
      <c r="B5397" t="s">
        <v>16869</v>
      </c>
      <c r="C5397" s="7" t="s">
        <v>4357</v>
      </c>
      <c r="D5397" s="8" t="s">
        <v>24937</v>
      </c>
      <c r="E5397" t="str">
        <f>TRIM(F5397)&amp;IF(RIGHT(TRIM(F5397),1)=",",TRIM(G5397)," "&amp;TRIM(G5397))</f>
        <v>WASHER,LOCK WASHER,LOCK</v>
      </c>
      <c r="F5397" t="str">
        <f>VLOOKUP(C5397,C$2:F$65001,3,FALSE)</f>
        <v xml:space="preserve">WASHER,LOCK </v>
      </c>
      <c r="G5397" t="str">
        <f>VLOOKUP(C5397,C$2:G$65001,4,FALSE)</f>
        <v xml:space="preserve">WASHER,LOCK        </v>
      </c>
      <c r="H5397" t="str">
        <f>"&lt;p&gt;" &amp;TRIM(B5397) &amp; "&lt;/p&gt;"</f>
        <v>&lt;p&gt;111615&lt;/p&gt;</v>
      </c>
      <c r="I5397" t="str">
        <f>"&lt;d&gt;" &amp;TRIM(E5397) &amp; "&lt;/d&gt;"</f>
        <v>&lt;d&gt;WASHER,LOCK WASHER,LOCK&lt;/d&gt;</v>
      </c>
      <c r="J5397" t="str">
        <f>H5397&amp;I5397&amp;"&lt;c&gt;" &amp; A5397 &amp; "&lt;/c&gt;" &amp;"&lt;aka&gt;" &amp;C5397&amp; "&lt;/aka&gt;"</f>
        <v>&lt;p&gt;111615&lt;/p&gt;&lt;d&gt;WASHER,LOCK WASHER,LOCK&lt;/d&gt;&lt;c&gt;F0134&lt;/c&gt;&lt;aka&gt;5310002617340&lt;/aka&gt;</v>
      </c>
    </row>
    <row r="5398" spans="1:10">
      <c r="A5398" s="1" t="s">
        <v>23201</v>
      </c>
      <c r="B5398" t="s">
        <v>16872</v>
      </c>
      <c r="C5398" s="7" t="s">
        <v>4357</v>
      </c>
      <c r="D5398" s="8" t="s">
        <v>24937</v>
      </c>
      <c r="E5398" t="str">
        <f>TRIM(F5398)&amp;IF(RIGHT(TRIM(F5398),1)=",",TRIM(G5398)," "&amp;TRIM(G5398))</f>
        <v>WASHER,LOCK WASHER,LOCK</v>
      </c>
      <c r="F5398" t="str">
        <f>VLOOKUP(C5398,C$2:F$65001,3,FALSE)</f>
        <v xml:space="preserve">WASHER,LOCK </v>
      </c>
      <c r="G5398" t="str">
        <f>VLOOKUP(C5398,C$2:G$65001,4,FALSE)</f>
        <v xml:space="preserve">WASHER,LOCK        </v>
      </c>
      <c r="H5398" t="str">
        <f>"&lt;p&gt;" &amp;TRIM(B5398) &amp; "&lt;/p&gt;"</f>
        <v>&lt;p&gt;B111615&lt;/p&gt;</v>
      </c>
      <c r="I5398" t="str">
        <f>"&lt;d&gt;" &amp;TRIM(E5398) &amp; "&lt;/d&gt;"</f>
        <v>&lt;d&gt;WASHER,LOCK WASHER,LOCK&lt;/d&gt;</v>
      </c>
      <c r="J5398" t="str">
        <f>H5398&amp;I5398&amp;"&lt;c&gt;" &amp; A5398 &amp; "&lt;/c&gt;" &amp;"&lt;aka&gt;" &amp;C5398&amp; "&lt;/aka&gt;"</f>
        <v>&lt;p&gt;B111615&lt;/p&gt;&lt;d&gt;WASHER,LOCK WASHER,LOCK&lt;/d&gt;&lt;c&gt;F0134&lt;/c&gt;&lt;aka&gt;5310002617340&lt;/aka&gt;</v>
      </c>
    </row>
    <row r="5399" spans="1:10">
      <c r="A5399" s="1" t="s">
        <v>23202</v>
      </c>
      <c r="B5399" t="s">
        <v>16875</v>
      </c>
      <c r="C5399" s="7" t="s">
        <v>4357</v>
      </c>
      <c r="D5399" s="8" t="s">
        <v>24937</v>
      </c>
      <c r="E5399" t="str">
        <f>TRIM(F5399)&amp;IF(RIGHT(TRIM(F5399),1)=",",TRIM(G5399)," "&amp;TRIM(G5399))</f>
        <v>WASHER,LOCK WASHER,LOCK</v>
      </c>
      <c r="F5399" t="str">
        <f>VLOOKUP(C5399,C$2:F$65001,3,FALSE)</f>
        <v xml:space="preserve">WASHER,LOCK </v>
      </c>
      <c r="G5399" t="str">
        <f>VLOOKUP(C5399,C$2:G$65001,4,FALSE)</f>
        <v xml:space="preserve">WASHER,LOCK        </v>
      </c>
      <c r="H5399" t="str">
        <f>"&lt;p&gt;" &amp;TRIM(B5399) &amp; "&lt;/p&gt;"</f>
        <v>&lt;p&gt;901008&lt;/p&gt;</v>
      </c>
      <c r="I5399" t="str">
        <f>"&lt;d&gt;" &amp;TRIM(E5399) &amp; "&lt;/d&gt;"</f>
        <v>&lt;d&gt;WASHER,LOCK WASHER,LOCK&lt;/d&gt;</v>
      </c>
      <c r="J5399" t="str">
        <f>H5399&amp;I5399&amp;"&lt;c&gt;" &amp; A5399 &amp; "&lt;/c&gt;" &amp;"&lt;aka&gt;" &amp;C5399&amp; "&lt;/aka&gt;"</f>
        <v>&lt;p&gt;901008&lt;/p&gt;&lt;d&gt;WASHER,LOCK WASHER,LOCK&lt;/d&gt;&lt;c&gt;06848&lt;/c&gt;&lt;aka&gt;5310002617340&lt;/aka&gt;</v>
      </c>
    </row>
    <row r="5400" spans="1:10">
      <c r="A5400" s="1" t="s">
        <v>23179</v>
      </c>
      <c r="B5400" t="s">
        <v>16884</v>
      </c>
      <c r="C5400" s="7" t="s">
        <v>4357</v>
      </c>
      <c r="D5400" s="8" t="s">
        <v>24937</v>
      </c>
      <c r="E5400" t="str">
        <f>TRIM(F5400)&amp;IF(RIGHT(TRIM(F5400),1)=",",TRIM(G5400)," "&amp;TRIM(G5400))</f>
        <v>WASHER,LOCK WASHER,LOCK</v>
      </c>
      <c r="F5400" t="str">
        <f>VLOOKUP(C5400,C$2:F$65001,3,FALSE)</f>
        <v xml:space="preserve">WASHER,LOCK </v>
      </c>
      <c r="G5400" t="str">
        <f>VLOOKUP(C5400,C$2:G$65001,4,FALSE)</f>
        <v xml:space="preserve">WASHER,LOCK        </v>
      </c>
      <c r="H5400" t="str">
        <f>"&lt;p&gt;" &amp;TRIM(B5400) &amp; "&lt;/p&gt;"</f>
        <v>&lt;p&gt;7435-60D&lt;/p&gt;</v>
      </c>
      <c r="I5400" t="str">
        <f>"&lt;d&gt;" &amp;TRIM(E5400) &amp; "&lt;/d&gt;"</f>
        <v>&lt;d&gt;WASHER,LOCK WASHER,LOCK&lt;/d&gt;</v>
      </c>
      <c r="J5400" t="str">
        <f>H5400&amp;I5400&amp;"&lt;c&gt;" &amp; A5400 &amp; "&lt;/c&gt;" &amp;"&lt;aka&gt;" &amp;C5400&amp; "&lt;/aka&gt;"</f>
        <v>&lt;p&gt;7435-60D&lt;/p&gt;&lt;d&gt;WASHER,LOCK WASHER,LOCK&lt;/d&gt;&lt;c&gt;52793&lt;/c&gt;&lt;aka&gt;5310002617340&lt;/aka&gt;</v>
      </c>
    </row>
    <row r="5401" spans="1:10">
      <c r="A5401" s="1" t="s">
        <v>23192</v>
      </c>
      <c r="B5401" t="s">
        <v>16890</v>
      </c>
      <c r="C5401" s="7" t="s">
        <v>4357</v>
      </c>
      <c r="D5401" s="8" t="s">
        <v>24937</v>
      </c>
      <c r="E5401" t="str">
        <f>TRIM(F5401)&amp;IF(RIGHT(TRIM(F5401),1)=",",TRIM(G5401)," "&amp;TRIM(G5401))</f>
        <v>WASHER,LOCK WASHER,LOCK</v>
      </c>
      <c r="F5401" t="str">
        <f>VLOOKUP(C5401,C$2:F$65001,3,FALSE)</f>
        <v xml:space="preserve">WASHER,LOCK </v>
      </c>
      <c r="G5401" t="str">
        <f>VLOOKUP(C5401,C$2:G$65001,4,FALSE)</f>
        <v xml:space="preserve">WASHER,LOCK        </v>
      </c>
      <c r="H5401" t="str">
        <f>"&lt;p&gt;" &amp;TRIM(B5401) &amp; "&lt;/p&gt;"</f>
        <v>&lt;p&gt;XB-T-61&lt;/p&gt;</v>
      </c>
      <c r="I5401" t="str">
        <f>"&lt;d&gt;" &amp;TRIM(E5401) &amp; "&lt;/d&gt;"</f>
        <v>&lt;d&gt;WASHER,LOCK WASHER,LOCK&lt;/d&gt;</v>
      </c>
      <c r="J5401" t="str">
        <f>H5401&amp;I5401&amp;"&lt;c&gt;" &amp; A5401 &amp; "&lt;/c&gt;" &amp;"&lt;aka&gt;" &amp;C5401&amp; "&lt;/aka&gt;"</f>
        <v>&lt;p&gt;XB-T-61&lt;/p&gt;&lt;d&gt;WASHER,LOCK WASHER,LOCK&lt;/d&gt;&lt;c&gt;74410&lt;/c&gt;&lt;aka&gt;5310002617340&lt;/aka&gt;</v>
      </c>
    </row>
    <row r="5402" spans="1:10">
      <c r="A5402" s="1" t="s">
        <v>23190</v>
      </c>
      <c r="B5402" t="s">
        <v>16892</v>
      </c>
      <c r="C5402" s="7" t="s">
        <v>4357</v>
      </c>
      <c r="D5402" s="8" t="s">
        <v>24937</v>
      </c>
      <c r="E5402" t="str">
        <f>TRIM(F5402)&amp;IF(RIGHT(TRIM(F5402),1)=",",TRIM(G5402)," "&amp;TRIM(G5402))</f>
        <v>WASHER,LOCK WASHER,LOCK</v>
      </c>
      <c r="F5402" t="str">
        <f>VLOOKUP(C5402,C$2:F$65001,3,FALSE)</f>
        <v xml:space="preserve">WASHER,LOCK </v>
      </c>
      <c r="G5402" t="str">
        <f>VLOOKUP(C5402,C$2:G$65001,4,FALSE)</f>
        <v xml:space="preserve">WASHER,LOCK        </v>
      </c>
      <c r="H5402" t="str">
        <f>"&lt;p&gt;" &amp;TRIM(B5402) &amp; "&lt;/p&gt;"</f>
        <v>&lt;p&gt;A300474&lt;/p&gt;</v>
      </c>
      <c r="I5402" t="str">
        <f>"&lt;d&gt;" &amp;TRIM(E5402) &amp; "&lt;/d&gt;"</f>
        <v>&lt;d&gt;WASHER,LOCK WASHER,LOCK&lt;/d&gt;</v>
      </c>
      <c r="J5402" t="str">
        <f>H5402&amp;I5402&amp;"&lt;c&gt;" &amp; A5402 &amp; "&lt;/c&gt;" &amp;"&lt;aka&gt;" &amp;C5402&amp; "&lt;/aka&gt;"</f>
        <v>&lt;p&gt;A300474&lt;/p&gt;&lt;d&gt;WASHER,LOCK WASHER,LOCK&lt;/d&gt;&lt;c&gt;77873&lt;/c&gt;&lt;aka&gt;5310002617340&lt;/aka&gt;</v>
      </c>
    </row>
    <row r="5403" spans="1:10">
      <c r="A5403" s="1" t="s">
        <v>22830</v>
      </c>
      <c r="B5403" t="s">
        <v>16895</v>
      </c>
      <c r="C5403" s="7" t="s">
        <v>4357</v>
      </c>
      <c r="D5403" s="8" t="s">
        <v>24937</v>
      </c>
      <c r="E5403" t="str">
        <f>TRIM(F5403)&amp;IF(RIGHT(TRIM(F5403),1)=",",TRIM(G5403)," "&amp;TRIM(G5403))</f>
        <v>WASHER,LOCK WASHER,LOCK</v>
      </c>
      <c r="F5403" t="str">
        <f>VLOOKUP(C5403,C$2:F$65001,3,FALSE)</f>
        <v xml:space="preserve">WASHER,LOCK </v>
      </c>
      <c r="G5403" t="str">
        <f>VLOOKUP(C5403,C$2:G$65001,4,FALSE)</f>
        <v xml:space="preserve">WASHER,LOCK        </v>
      </c>
      <c r="H5403" t="str">
        <f>"&lt;p&gt;" &amp;TRIM(B5403) &amp; "&lt;/p&gt;"</f>
        <v>&lt;p&gt;MC3686-37&lt;/p&gt;</v>
      </c>
      <c r="I5403" t="str">
        <f>"&lt;d&gt;" &amp;TRIM(E5403) &amp; "&lt;/d&gt;"</f>
        <v>&lt;d&gt;WASHER,LOCK WASHER,LOCK&lt;/d&gt;</v>
      </c>
      <c r="J5403" t="str">
        <f>H5403&amp;I5403&amp;"&lt;c&gt;" &amp; A5403 &amp; "&lt;/c&gt;" &amp;"&lt;aka&gt;" &amp;C5403&amp; "&lt;/aka&gt;"</f>
        <v>&lt;p&gt;MC3686-37&lt;/p&gt;&lt;d&gt;WASHER,LOCK WASHER,LOCK&lt;/d&gt;&lt;c&gt;79500&lt;/c&gt;&lt;aka&gt;5310002617340&lt;/aka&gt;</v>
      </c>
    </row>
    <row r="5404" spans="1:10">
      <c r="A5404" s="1" t="s">
        <v>23204</v>
      </c>
      <c r="B5404" t="s">
        <v>16899</v>
      </c>
      <c r="C5404" s="7" t="s">
        <v>4357</v>
      </c>
      <c r="D5404" s="8" t="s">
        <v>24937</v>
      </c>
      <c r="E5404" t="str">
        <f>TRIM(F5404)&amp;IF(RIGHT(TRIM(F5404),1)=",",TRIM(G5404)," "&amp;TRIM(G5404))</f>
        <v>WASHER,LOCK WASHER,LOCK</v>
      </c>
      <c r="F5404" t="str">
        <f>VLOOKUP(C5404,C$2:F$65001,3,FALSE)</f>
        <v xml:space="preserve">WASHER,LOCK </v>
      </c>
      <c r="G5404" t="str">
        <f>VLOOKUP(C5404,C$2:G$65001,4,FALSE)</f>
        <v xml:space="preserve">WASHER,LOCK        </v>
      </c>
      <c r="H5404" t="str">
        <f>"&lt;p&gt;" &amp;TRIM(B5404) &amp; "&lt;/p&gt;"</f>
        <v>&lt;p&gt;1W&lt;/p&gt;</v>
      </c>
      <c r="I5404" t="str">
        <f>"&lt;d&gt;" &amp;TRIM(E5404) &amp; "&lt;/d&gt;"</f>
        <v>&lt;d&gt;WASHER,LOCK WASHER,LOCK&lt;/d&gt;</v>
      </c>
      <c r="J5404" t="str">
        <f>H5404&amp;I5404&amp;"&lt;c&gt;" &amp; A5404 &amp; "&lt;/c&gt;" &amp;"&lt;aka&gt;" &amp;C5404&amp; "&lt;/aka&gt;"</f>
        <v>&lt;p&gt;1W&lt;/p&gt;&lt;d&gt;WASHER,LOCK WASHER,LOCK&lt;/d&gt;&lt;c&gt;95019&lt;/c&gt;&lt;aka&gt;5310002617340&lt;/aka&gt;</v>
      </c>
    </row>
    <row r="5405" spans="1:10">
      <c r="A5405" s="1" t="s">
        <v>23205</v>
      </c>
      <c r="B5405" t="s">
        <v>16905</v>
      </c>
      <c r="C5405" s="7" t="s">
        <v>4357</v>
      </c>
      <c r="D5405" s="8" t="s">
        <v>24937</v>
      </c>
      <c r="E5405" t="str">
        <f>TRIM(F5405)&amp;IF(RIGHT(TRIM(F5405),1)=",",TRIM(G5405)," "&amp;TRIM(G5405))</f>
        <v>WASHER,LOCK WASHER,LOCK</v>
      </c>
      <c r="F5405" t="str">
        <f>VLOOKUP(C5405,C$2:F$65001,3,FALSE)</f>
        <v xml:space="preserve">WASHER,LOCK </v>
      </c>
      <c r="G5405" t="str">
        <f>VLOOKUP(C5405,C$2:G$65001,4,FALSE)</f>
        <v xml:space="preserve">WASHER,LOCK        </v>
      </c>
      <c r="H5405" t="str">
        <f>"&lt;p&gt;" &amp;TRIM(B5405) &amp; "&lt;/p&gt;"</f>
        <v>&lt;p&gt;C2917&lt;/p&gt;</v>
      </c>
      <c r="I5405" t="str">
        <f>"&lt;d&gt;" &amp;TRIM(E5405) &amp; "&lt;/d&gt;"</f>
        <v>&lt;d&gt;WASHER,LOCK WASHER,LOCK&lt;/d&gt;</v>
      </c>
      <c r="J5405" t="str">
        <f>H5405&amp;I5405&amp;"&lt;c&gt;" &amp; A5405 &amp; "&lt;/c&gt;" &amp;"&lt;aka&gt;" &amp;C5405&amp; "&lt;/aka&gt;"</f>
        <v>&lt;p&gt;C2917&lt;/p&gt;&lt;d&gt;WASHER,LOCK WASHER,LOCK&lt;/d&gt;&lt;c&gt;53591&lt;/c&gt;&lt;aka&gt;5310002617340&lt;/aka&gt;</v>
      </c>
    </row>
    <row r="5406" spans="1:10">
      <c r="A5406" s="1" t="s">
        <v>23208</v>
      </c>
      <c r="B5406" t="s">
        <v>16912</v>
      </c>
      <c r="C5406" s="7" t="s">
        <v>4357</v>
      </c>
      <c r="D5406" s="8" t="s">
        <v>24937</v>
      </c>
      <c r="E5406" t="str">
        <f>TRIM(F5406)&amp;IF(RIGHT(TRIM(F5406),1)=",",TRIM(G5406)," "&amp;TRIM(G5406))</f>
        <v>WASHER,LOCK WASHER,LOCK</v>
      </c>
      <c r="F5406" t="str">
        <f>VLOOKUP(C5406,C$2:F$65001,3,FALSE)</f>
        <v xml:space="preserve">WASHER,LOCK </v>
      </c>
      <c r="G5406" t="str">
        <f>VLOOKUP(C5406,C$2:G$65001,4,FALSE)</f>
        <v xml:space="preserve">WASHER,LOCK        </v>
      </c>
      <c r="H5406" t="str">
        <f>"&lt;p&gt;" &amp;TRIM(B5406) &amp; "&lt;/p&gt;"</f>
        <v>&lt;p&gt;21052&lt;/p&gt;</v>
      </c>
      <c r="I5406" t="str">
        <f>"&lt;d&gt;" &amp;TRIM(E5406) &amp; "&lt;/d&gt;"</f>
        <v>&lt;d&gt;WASHER,LOCK WASHER,LOCK&lt;/d&gt;</v>
      </c>
      <c r="J5406" t="str">
        <f>H5406&amp;I5406&amp;"&lt;c&gt;" &amp; A5406 &amp; "&lt;/c&gt;" &amp;"&lt;aka&gt;" &amp;C5406&amp; "&lt;/aka&gt;"</f>
        <v>&lt;p&gt;21052&lt;/p&gt;&lt;d&gt;WASHER,LOCK WASHER,LOCK&lt;/d&gt;&lt;c&gt;64104&lt;/c&gt;&lt;aka&gt;5310002617340&lt;/aka&gt;</v>
      </c>
    </row>
    <row r="5407" spans="1:10">
      <c r="A5407" s="1" t="s">
        <v>23210</v>
      </c>
      <c r="B5407" t="s">
        <v>16918</v>
      </c>
      <c r="C5407" s="7" t="s">
        <v>4357</v>
      </c>
      <c r="D5407" s="8" t="s">
        <v>24937</v>
      </c>
      <c r="E5407" t="str">
        <f>TRIM(F5407)&amp;IF(RIGHT(TRIM(F5407),1)=",",TRIM(G5407)," "&amp;TRIM(G5407))</f>
        <v>WASHER,LOCK WASHER,LOCK</v>
      </c>
      <c r="F5407" t="str">
        <f>VLOOKUP(C5407,C$2:F$65001,3,FALSE)</f>
        <v xml:space="preserve">WASHER,LOCK </v>
      </c>
      <c r="G5407" t="str">
        <f>VLOOKUP(C5407,C$2:G$65001,4,FALSE)</f>
        <v xml:space="preserve">WASHER,LOCK        </v>
      </c>
      <c r="H5407" t="str">
        <f>"&lt;p&gt;" &amp;TRIM(B5407) &amp; "&lt;/p&gt;"</f>
        <v>&lt;p&gt;X3-600&lt;/p&gt;</v>
      </c>
      <c r="I5407" t="str">
        <f>"&lt;d&gt;" &amp;TRIM(E5407) &amp; "&lt;/d&gt;"</f>
        <v>&lt;d&gt;WASHER,LOCK WASHER,LOCK&lt;/d&gt;</v>
      </c>
      <c r="J5407" t="str">
        <f>H5407&amp;I5407&amp;"&lt;c&gt;" &amp; A5407 &amp; "&lt;/c&gt;" &amp;"&lt;aka&gt;" &amp;C5407&amp; "&lt;/aka&gt;"</f>
        <v>&lt;p&gt;X3-600&lt;/p&gt;&lt;d&gt;WASHER,LOCK WASHER,LOCK&lt;/d&gt;&lt;c&gt;73460&lt;/c&gt;&lt;aka&gt;5310002617340&lt;/aka&gt;</v>
      </c>
    </row>
    <row r="5408" spans="1:10">
      <c r="A5408" s="1" t="s">
        <v>5178</v>
      </c>
      <c r="B5408" t="s">
        <v>16921</v>
      </c>
      <c r="C5408" s="7" t="s">
        <v>4357</v>
      </c>
      <c r="D5408" s="8" t="s">
        <v>24937</v>
      </c>
      <c r="E5408" t="str">
        <f>TRIM(F5408)&amp;IF(RIGHT(TRIM(F5408),1)=",",TRIM(G5408)," "&amp;TRIM(G5408))</f>
        <v>WASHER,LOCK WASHER,LOCK</v>
      </c>
      <c r="F5408" t="str">
        <f>VLOOKUP(C5408,C$2:F$65001,3,FALSE)</f>
        <v xml:space="preserve">WASHER,LOCK </v>
      </c>
      <c r="G5408" t="str">
        <f>VLOOKUP(C5408,C$2:G$65001,4,FALSE)</f>
        <v xml:space="preserve">WASHER,LOCK        </v>
      </c>
      <c r="H5408" t="str">
        <f>"&lt;p&gt;" &amp;TRIM(B5408) &amp; "&lt;/p&gt;"</f>
        <v>&lt;p&gt;B18.21.1&lt;/p&gt;</v>
      </c>
      <c r="I5408" t="str">
        <f>"&lt;d&gt;" &amp;TRIM(E5408) &amp; "&lt;/d&gt;"</f>
        <v>&lt;d&gt;WASHER,LOCK WASHER,LOCK&lt;/d&gt;</v>
      </c>
      <c r="J5408" t="str">
        <f>H5408&amp;I5408&amp;"&lt;c&gt;" &amp; A5408 &amp; "&lt;/c&gt;" &amp;"&lt;aka&gt;" &amp;C5408&amp; "&lt;/aka&gt;"</f>
        <v>&lt;p&gt;B18.21.1&lt;/p&gt;&lt;d&gt;WASHER,LOCK WASHER,LOCK&lt;/d&gt;&lt;c&gt;80204&lt;/c&gt;&lt;aka&gt;5310002617340&lt;/aka&gt;</v>
      </c>
    </row>
    <row r="5409" spans="1:10">
      <c r="A5409" s="1" t="s">
        <v>5154</v>
      </c>
      <c r="B5409" t="s">
        <v>16925</v>
      </c>
      <c r="C5409" s="7" t="s">
        <v>4571</v>
      </c>
      <c r="D5409" s="8" t="s">
        <v>25046</v>
      </c>
      <c r="E5409" t="str">
        <f>TRIM(F5409)&amp;IF(RIGHT(TRIM(F5409),1)=",",TRIM(G5409)," "&amp;TRIM(G5409))</f>
        <v>BRACKET,ENGINE ACCESSORY BRACKET,ENGINE</v>
      </c>
      <c r="F5409" t="str">
        <f>VLOOKUP(C5409,C$2:F$65001,3,FALSE)</f>
        <v>BRACKET,ENGINE ACCESSORY</v>
      </c>
      <c r="G5409" t="str">
        <f>VLOOKUP(C5409,C$2:G$65001,4,FALSE)</f>
        <v xml:space="preserve">BRACKET,ENGINE     </v>
      </c>
      <c r="H5409" t="str">
        <f>"&lt;p&gt;" &amp;TRIM(B5409) &amp; "&lt;/p&gt;"</f>
        <v>&lt;p&gt;205684&lt;/p&gt;</v>
      </c>
      <c r="I5409" t="str">
        <f>"&lt;d&gt;" &amp;TRIM(E5409) &amp; "&lt;/d&gt;"</f>
        <v>&lt;d&gt;BRACKET,ENGINE ACCESSORY BRACKET,ENGINE&lt;/d&gt;</v>
      </c>
      <c r="J5409" t="str">
        <f>H5409&amp;I5409&amp;"&lt;c&gt;" &amp; A5409 &amp; "&lt;/c&gt;" &amp;"&lt;aka&gt;" &amp;C5409&amp; "&lt;/aka&gt;"</f>
        <v>&lt;p&gt;205684&lt;/p&gt;&lt;d&gt;BRACKET,ENGINE ACCESSORY BRACKET,ENGINE&lt;/d&gt;&lt;c&gt;15434&lt;/c&gt;&lt;aka&gt;5342012347833&lt;/aka&gt;</v>
      </c>
    </row>
    <row r="5410" spans="1:10">
      <c r="A5410" s="1" t="s">
        <v>5171</v>
      </c>
      <c r="B5410" t="s">
        <v>16928</v>
      </c>
      <c r="C5410" s="7" t="s">
        <v>4929</v>
      </c>
      <c r="D5410" s="8" t="s">
        <v>24998</v>
      </c>
      <c r="E5410" t="str">
        <f>TRIM(F5410)&amp;IF(RIGHT(TRIM(F5410),1)=",",TRIM(G5410)," "&amp;TRIM(G5410))</f>
        <v>CONNECTOR BODY,PLUG ,ELECTRICAL CONNECTOR BODY,PLUG</v>
      </c>
      <c r="F5410" t="str">
        <f>VLOOKUP(C5410,C$2:F$65001,3,FALSE)</f>
        <v>CONNECTOR BODY,PLUG ,ELECTRICAL</v>
      </c>
      <c r="G5410" t="str">
        <f>VLOOKUP(C5410,C$2:G$65001,4,FALSE)</f>
        <v>CONNECTOR BODY,PLUG</v>
      </c>
      <c r="H5410" t="str">
        <f>"&lt;p&gt;" &amp;TRIM(B5410) &amp; "&lt;/p&gt;"</f>
        <v>&lt;p&gt;1655260&lt;/p&gt;</v>
      </c>
      <c r="I5410" t="str">
        <f>"&lt;d&gt;" &amp;TRIM(E5410) &amp; "&lt;/d&gt;"</f>
        <v>&lt;d&gt;CONNECTOR BODY,PLUG ,ELECTRICAL CONNECTOR BODY,PLUG&lt;/d&gt;</v>
      </c>
      <c r="J5410" t="str">
        <f>H5410&amp;I5410&amp;"&lt;c&gt;" &amp; A5410 &amp; "&lt;/c&gt;" &amp;"&lt;aka&gt;" &amp;C5410&amp; "&lt;/aka&gt;"</f>
        <v>&lt;p&gt;1655260&lt;/p&gt;&lt;d&gt;CONNECTOR BODY,PLUG ,ELECTRICAL CONNECTOR BODY,PLUG&lt;/d&gt;&lt;c&gt;45152&lt;/c&gt;&lt;aka&gt;5935012144163&lt;/aka&gt;</v>
      </c>
    </row>
    <row r="5411" spans="1:10">
      <c r="A5411" s="1" t="s">
        <v>5189</v>
      </c>
      <c r="B5411" t="s">
        <v>16930</v>
      </c>
      <c r="C5411" s="7" t="s">
        <v>4929</v>
      </c>
      <c r="D5411" s="8" t="s">
        <v>24998</v>
      </c>
      <c r="E5411" t="str">
        <f>TRIM(F5411)&amp;IF(RIGHT(TRIM(F5411),1)=",",TRIM(G5411)," "&amp;TRIM(G5411))</f>
        <v>CONNECTOR BODY,PLUG ,ELECTRICAL CONNECTOR BODY,PLUG</v>
      </c>
      <c r="F5411" t="str">
        <f>VLOOKUP(C5411,C$2:F$65001,3,FALSE)</f>
        <v>CONNECTOR BODY,PLUG ,ELECTRICAL</v>
      </c>
      <c r="G5411" t="str">
        <f>VLOOKUP(C5411,C$2:G$65001,4,FALSE)</f>
        <v>CONNECTOR BODY,PLUG</v>
      </c>
      <c r="H5411" t="str">
        <f>"&lt;p&gt;" &amp;TRIM(B5411) &amp; "&lt;/p&gt;"</f>
        <v>&lt;p&gt;12010973&lt;/p&gt;</v>
      </c>
      <c r="I5411" t="str">
        <f>"&lt;d&gt;" &amp;TRIM(E5411) &amp; "&lt;/d&gt;"</f>
        <v>&lt;d&gt;CONNECTOR BODY,PLUG ,ELECTRICAL CONNECTOR BODY,PLUG&lt;/d&gt;</v>
      </c>
      <c r="J5411" t="str">
        <f>H5411&amp;I5411&amp;"&lt;c&gt;" &amp; A5411 &amp; "&lt;/c&gt;" &amp;"&lt;aka&gt;" &amp;C5411&amp; "&lt;/aka&gt;"</f>
        <v>&lt;p&gt;12010973&lt;/p&gt;&lt;d&gt;CONNECTOR BODY,PLUG ,ELECTRICAL CONNECTOR BODY,PLUG&lt;/d&gt;&lt;c&gt;77060&lt;/c&gt;&lt;aka&gt;5935012144163&lt;/aka&gt;</v>
      </c>
    </row>
    <row r="5412" spans="1:10">
      <c r="A5412" s="1" t="s">
        <v>23197</v>
      </c>
      <c r="B5412" t="s">
        <v>16932</v>
      </c>
      <c r="C5412" s="7" t="s">
        <v>4929</v>
      </c>
      <c r="D5412" s="8" t="s">
        <v>24998</v>
      </c>
      <c r="E5412" t="str">
        <f>TRIM(F5412)&amp;IF(RIGHT(TRIM(F5412),1)=",",TRIM(G5412)," "&amp;TRIM(G5412))</f>
        <v>CONNECTOR BODY,PLUG ,ELECTRICAL CONNECTOR BODY,PLUG</v>
      </c>
      <c r="F5412" t="str">
        <f>VLOOKUP(C5412,C$2:F$65001,3,FALSE)</f>
        <v>CONNECTOR BODY,PLUG ,ELECTRICAL</v>
      </c>
      <c r="G5412" t="str">
        <f>VLOOKUP(C5412,C$2:G$65001,4,FALSE)</f>
        <v>CONNECTOR BODY,PLUG</v>
      </c>
      <c r="H5412" t="str">
        <f>"&lt;p&gt;" &amp;TRIM(B5412) &amp; "&lt;/p&gt;"</f>
        <v>&lt;p&gt;277511&lt;/p&gt;</v>
      </c>
      <c r="I5412" t="str">
        <f>"&lt;d&gt;" &amp;TRIM(E5412) &amp; "&lt;/d&gt;"</f>
        <v>&lt;d&gt;CONNECTOR BODY,PLUG ,ELECTRICAL CONNECTOR BODY,PLUG&lt;/d&gt;</v>
      </c>
      <c r="J5412" t="str">
        <f>H5412&amp;I5412&amp;"&lt;c&gt;" &amp; A5412 &amp; "&lt;/c&gt;" &amp;"&lt;aka&gt;" &amp;C5412&amp; "&lt;/aka&gt;"</f>
        <v>&lt;p&gt;277511&lt;/p&gt;&lt;d&gt;CONNECTOR BODY,PLUG ,ELECTRICAL CONNECTOR BODY,PLUG&lt;/d&gt;&lt;c&gt;02978&lt;/c&gt;&lt;aka&gt;5935012144163&lt;/aka&gt;</v>
      </c>
    </row>
    <row r="5413" spans="1:10">
      <c r="A5413" s="1" t="s">
        <v>22587</v>
      </c>
      <c r="B5413" t="s">
        <v>16936</v>
      </c>
      <c r="C5413" s="7" t="s">
        <v>4929</v>
      </c>
      <c r="D5413" s="8" t="s">
        <v>24998</v>
      </c>
      <c r="E5413" t="str">
        <f>TRIM(F5413)&amp;IF(RIGHT(TRIM(F5413),1)=",",TRIM(G5413)," "&amp;TRIM(G5413))</f>
        <v>CONNECTOR BODY,PLUG ,ELECTRICAL CONNECTOR BODY,PLUG</v>
      </c>
      <c r="F5413" t="str">
        <f>VLOOKUP(C5413,C$2:F$65001,3,FALSE)</f>
        <v>CONNECTOR BODY,PLUG ,ELECTRICAL</v>
      </c>
      <c r="G5413" t="str">
        <f>VLOOKUP(C5413,C$2:G$65001,4,FALSE)</f>
        <v>CONNECTOR BODY,PLUG</v>
      </c>
      <c r="H5413" t="str">
        <f>"&lt;p&gt;" &amp;TRIM(B5413) &amp; "&lt;/p&gt;"</f>
        <v>&lt;p&gt;7212/0005&lt;/p&gt;</v>
      </c>
      <c r="I5413" t="str">
        <f>"&lt;d&gt;" &amp;TRIM(E5413) &amp; "&lt;/d&gt;"</f>
        <v>&lt;d&gt;CONNECTOR BODY,PLUG ,ELECTRICAL CONNECTOR BODY,PLUG&lt;/d&gt;</v>
      </c>
      <c r="J5413" t="str">
        <f>H5413&amp;I5413&amp;"&lt;c&gt;" &amp; A5413 &amp; "&lt;/c&gt;" &amp;"&lt;aka&gt;" &amp;C5413&amp; "&lt;/aka&gt;"</f>
        <v>&lt;p&gt;7212/0005&lt;/p&gt;&lt;d&gt;CONNECTOR BODY,PLUG ,ELECTRICAL CONNECTOR BODY,PLUG&lt;/d&gt;&lt;c&gt;K7599&lt;/c&gt;&lt;aka&gt;5935012144163&lt;/aka&gt;</v>
      </c>
    </row>
    <row r="5414" spans="1:10">
      <c r="A5414" s="1" t="s">
        <v>5115</v>
      </c>
      <c r="B5414" t="s">
        <v>16938</v>
      </c>
      <c r="C5414" s="7" t="s">
        <v>4823</v>
      </c>
      <c r="D5414" s="8" t="s">
        <v>24946</v>
      </c>
      <c r="E5414" t="str">
        <f>TRIM(F5414)&amp;IF(RIGHT(TRIM(F5414),1)=",",TRIM(G5414)," "&amp;TRIM(G5414))</f>
        <v>CLAMP,LOOP CLAMP,LOOP</v>
      </c>
      <c r="F5414" t="str">
        <f>VLOOKUP(C5414,C$2:F$65001,3,FALSE)</f>
        <v xml:space="preserve">CLAMP,LOOP </v>
      </c>
      <c r="G5414" t="str">
        <f>VLOOKUP(C5414,C$2:G$65001,4,FALSE)</f>
        <v xml:space="preserve">CLAMP,LOOP         </v>
      </c>
      <c r="H5414" t="str">
        <f>"&lt;p&gt;" &amp;TRIM(B5414) &amp; "&lt;/p&gt;"</f>
        <v>&lt;p&gt;503-1872-03&lt;/p&gt;</v>
      </c>
      <c r="I5414" t="str">
        <f>"&lt;d&gt;" &amp;TRIM(E5414) &amp; "&lt;/d&gt;"</f>
        <v>&lt;d&gt;CLAMP,LOOP CLAMP,LOOP&lt;/d&gt;</v>
      </c>
      <c r="J5414" t="str">
        <f>H5414&amp;I5414&amp;"&lt;c&gt;" &amp; A5414 &amp; "&lt;/c&gt;" &amp;"&lt;aka&gt;" &amp;C5414&amp; "&lt;/aka&gt;"</f>
        <v>&lt;p&gt;503-1872-03&lt;/p&gt;&lt;d&gt;CLAMP,LOOP CLAMP,LOOP&lt;/d&gt;&lt;c&gt;44940&lt;/c&gt;&lt;aka&gt;5340016019882&lt;/aka&gt;</v>
      </c>
    </row>
    <row r="5415" spans="1:10">
      <c r="A5415" s="5" t="s">
        <v>5284</v>
      </c>
      <c r="B5415" t="s">
        <v>16940</v>
      </c>
      <c r="C5415" s="7" t="s">
        <v>4340</v>
      </c>
      <c r="D5415" s="8" t="s">
        <v>25047</v>
      </c>
      <c r="E5415" t="str">
        <f>TRIM(F5415)&amp;IF(RIGHT(TRIM(F5415),1)=",",TRIM(G5415)," "&amp;TRIM(G5415))</f>
        <v>ADAPTER,STRAIGHT,ADAPTER,STRAIGHT,</v>
      </c>
      <c r="F5415" t="str">
        <f>VLOOKUP(C5415,C$2:F$65001,3,FALSE)</f>
        <v>ADAPTER,STRAIGHT,</v>
      </c>
      <c r="G5415" t="str">
        <f>VLOOKUP(C5415,C$2:G$65001,4,FALSE)</f>
        <v xml:space="preserve">ADAPTER,STRAIGHT,  </v>
      </c>
      <c r="H5415" t="str">
        <f>"&lt;p&gt;" &amp;TRIM(B5415) &amp; "&lt;/p&gt;"</f>
        <v>&lt;p&gt;71-4844-06&lt;/p&gt;</v>
      </c>
      <c r="I5415" t="str">
        <f>"&lt;d&gt;" &amp;TRIM(E5415) &amp; "&lt;/d&gt;"</f>
        <v>&lt;d&gt;ADAPTER,STRAIGHT,ADAPTER,STRAIGHT,&lt;/d&gt;</v>
      </c>
      <c r="J5415" t="str">
        <f>H5415&amp;I5415&amp;"&lt;c&gt;" &amp; A5415 &amp; "&lt;/c&gt;" &amp;"&lt;aka&gt;" &amp;C5415&amp; "&lt;/aka&gt;"</f>
        <v>&lt;p&gt;71-4844-06&lt;/p&gt;&lt;d&gt;ADAPTER,STRAIGHT,ADAPTER,STRAIGHT,&lt;/d&gt;&lt;c&gt;30554&lt;/c&gt;&lt;aka&gt;4730002889948&lt;/aka&gt;</v>
      </c>
    </row>
    <row r="5416" spans="1:10">
      <c r="A5416" s="1" t="s">
        <v>5171</v>
      </c>
      <c r="B5416" t="s">
        <v>16942</v>
      </c>
      <c r="C5416" s="7" t="s">
        <v>4340</v>
      </c>
      <c r="D5416" s="8" t="s">
        <v>25047</v>
      </c>
      <c r="E5416" t="str">
        <f>TRIM(F5416)&amp;IF(RIGHT(TRIM(F5416),1)=",",TRIM(G5416)," "&amp;TRIM(G5416))</f>
        <v>ADAPTER,STRAIGHT,ADAPTER,STRAIGHT,</v>
      </c>
      <c r="F5416" t="str">
        <f>VLOOKUP(C5416,C$2:F$65001,3,FALSE)</f>
        <v>ADAPTER,STRAIGHT,</v>
      </c>
      <c r="G5416" t="str">
        <f>VLOOKUP(C5416,C$2:G$65001,4,FALSE)</f>
        <v xml:space="preserve">ADAPTER,STRAIGHT,  </v>
      </c>
      <c r="H5416" t="str">
        <f>"&lt;p&gt;" &amp;TRIM(B5416) &amp; "&lt;/p&gt;"</f>
        <v>&lt;p&gt;10534GX&lt;/p&gt;</v>
      </c>
      <c r="I5416" t="str">
        <f>"&lt;d&gt;" &amp;TRIM(E5416) &amp; "&lt;/d&gt;"</f>
        <v>&lt;d&gt;ADAPTER,STRAIGHT,ADAPTER,STRAIGHT,&lt;/d&gt;</v>
      </c>
      <c r="J5416" t="str">
        <f>H5416&amp;I5416&amp;"&lt;c&gt;" &amp; A5416 &amp; "&lt;/c&gt;" &amp;"&lt;aka&gt;" &amp;C5416&amp; "&lt;/aka&gt;"</f>
        <v>&lt;p&gt;10534GX&lt;/p&gt;&lt;d&gt;ADAPTER,STRAIGHT,ADAPTER,STRAIGHT,&lt;/d&gt;&lt;c&gt;45152&lt;/c&gt;&lt;aka&gt;4730002889948&lt;/aka&gt;</v>
      </c>
    </row>
    <row r="5417" spans="1:10">
      <c r="A5417" s="1" t="s">
        <v>5176</v>
      </c>
      <c r="B5417" t="s">
        <v>16944</v>
      </c>
      <c r="C5417" s="7" t="s">
        <v>4340</v>
      </c>
      <c r="D5417" s="8" t="s">
        <v>25047</v>
      </c>
      <c r="E5417" t="str">
        <f>TRIM(F5417)&amp;IF(RIGHT(TRIM(F5417),1)=",",TRIM(G5417)," "&amp;TRIM(G5417))</f>
        <v>ADAPTER,STRAIGHT,ADAPTER,STRAIGHT,</v>
      </c>
      <c r="F5417" t="str">
        <f>VLOOKUP(C5417,C$2:F$65001,3,FALSE)</f>
        <v>ADAPTER,STRAIGHT,</v>
      </c>
      <c r="G5417" t="str">
        <f>VLOOKUP(C5417,C$2:G$65001,4,FALSE)</f>
        <v xml:space="preserve">ADAPTER,STRAIGHT,  </v>
      </c>
      <c r="H5417" t="str">
        <f>"&lt;p&gt;" &amp;TRIM(B5417) &amp; "&lt;/p&gt;"</f>
        <v>&lt;p&gt;8-8FX5&lt;/p&gt;</v>
      </c>
      <c r="I5417" t="str">
        <f>"&lt;d&gt;" &amp;TRIM(E5417) &amp; "&lt;/d&gt;"</f>
        <v>&lt;d&gt;ADAPTER,STRAIGHT,ADAPTER,STRAIGHT,&lt;/d&gt;</v>
      </c>
      <c r="J5417" t="str">
        <f>H5417&amp;I5417&amp;"&lt;c&gt;" &amp; A5417 &amp; "&lt;/c&gt;" &amp;"&lt;aka&gt;" &amp;C5417&amp; "&lt;/aka&gt;"</f>
        <v>&lt;p&gt;8-8FX5&lt;/p&gt;&lt;d&gt;ADAPTER,STRAIGHT,ADAPTER,STRAIGHT,&lt;/d&gt;&lt;c&gt;45681&lt;/c&gt;&lt;aka&gt;4730002889948&lt;/aka&gt;</v>
      </c>
    </row>
    <row r="5418" spans="1:10">
      <c r="A5418" s="1" t="s">
        <v>23212</v>
      </c>
      <c r="B5418" t="s">
        <v>16946</v>
      </c>
      <c r="C5418" s="7" t="s">
        <v>4340</v>
      </c>
      <c r="D5418" s="8" t="s">
        <v>25047</v>
      </c>
      <c r="E5418" t="str">
        <f>TRIM(F5418)&amp;IF(RIGHT(TRIM(F5418),1)=",",TRIM(G5418)," "&amp;TRIM(G5418))</f>
        <v>ADAPTER,STRAIGHT,ADAPTER,STRAIGHT,</v>
      </c>
      <c r="F5418" t="str">
        <f>VLOOKUP(C5418,C$2:F$65001,3,FALSE)</f>
        <v>ADAPTER,STRAIGHT,</v>
      </c>
      <c r="G5418" t="str">
        <f>VLOOKUP(C5418,C$2:G$65001,4,FALSE)</f>
        <v xml:space="preserve">ADAPTER,STRAIGHT,  </v>
      </c>
      <c r="H5418" t="str">
        <f>"&lt;p&gt;" &amp;TRIM(B5418) &amp; "&lt;/p&gt;"</f>
        <v>&lt;p&gt;16296&lt;/p&gt;</v>
      </c>
      <c r="I5418" t="str">
        <f>"&lt;d&gt;" &amp;TRIM(E5418) &amp; "&lt;/d&gt;"</f>
        <v>&lt;d&gt;ADAPTER,STRAIGHT,ADAPTER,STRAIGHT,&lt;/d&gt;</v>
      </c>
      <c r="J5418" t="str">
        <f>H5418&amp;I5418&amp;"&lt;c&gt;" &amp; A5418 &amp; "&lt;/c&gt;" &amp;"&lt;aka&gt;" &amp;C5418&amp; "&lt;/aka&gt;"</f>
        <v>&lt;p&gt;16296&lt;/p&gt;&lt;d&gt;ADAPTER,STRAIGHT,ADAPTER,STRAIGHT,&lt;/d&gt;&lt;c&gt;78640&lt;/c&gt;&lt;aka&gt;4730002889948&lt;/aka&gt;</v>
      </c>
    </row>
    <row r="5419" spans="1:10">
      <c r="A5419" s="1" t="s">
        <v>22914</v>
      </c>
      <c r="B5419" t="s">
        <v>16949</v>
      </c>
      <c r="C5419" s="7" t="s">
        <v>4340</v>
      </c>
      <c r="D5419" s="8" t="s">
        <v>25047</v>
      </c>
      <c r="E5419" t="str">
        <f>TRIM(F5419)&amp;IF(RIGHT(TRIM(F5419),1)=",",TRIM(G5419)," "&amp;TRIM(G5419))</f>
        <v>ADAPTER,STRAIGHT,ADAPTER,STRAIGHT,</v>
      </c>
      <c r="F5419" t="str">
        <f>VLOOKUP(C5419,C$2:F$65001,3,FALSE)</f>
        <v>ADAPTER,STRAIGHT,</v>
      </c>
      <c r="G5419" t="str">
        <f>VLOOKUP(C5419,C$2:G$65001,4,FALSE)</f>
        <v xml:space="preserve">ADAPTER,STRAIGHT,  </v>
      </c>
      <c r="H5419" t="str">
        <f>"&lt;p&gt;" &amp;TRIM(B5419) &amp; "&lt;/p&gt;"</f>
        <v>&lt;p&gt;2200003880&lt;/p&gt;</v>
      </c>
      <c r="I5419" t="str">
        <f>"&lt;d&gt;" &amp;TRIM(E5419) &amp; "&lt;/d&gt;"</f>
        <v>&lt;d&gt;ADAPTER,STRAIGHT,ADAPTER,STRAIGHT,&lt;/d&gt;</v>
      </c>
      <c r="J5419" t="str">
        <f>H5419&amp;I5419&amp;"&lt;c&gt;" &amp; A5419 &amp; "&lt;/c&gt;" &amp;"&lt;aka&gt;" &amp;C5419&amp; "&lt;/aka&gt;"</f>
        <v>&lt;p&gt;2200003880&lt;/p&gt;&lt;d&gt;ADAPTER,STRAIGHT,ADAPTER,STRAIGHT,&lt;/d&gt;&lt;c&gt;Q0091&lt;/c&gt;&lt;aka&gt;4730002889948&lt;/aka&gt;</v>
      </c>
    </row>
    <row r="5420" spans="1:10">
      <c r="A5420" s="1" t="s">
        <v>22585</v>
      </c>
      <c r="B5420" t="s">
        <v>16952</v>
      </c>
      <c r="C5420" s="7" t="s">
        <v>4340</v>
      </c>
      <c r="D5420" s="8" t="s">
        <v>25047</v>
      </c>
      <c r="E5420" t="str">
        <f>TRIM(F5420)&amp;IF(RIGHT(TRIM(F5420),1)=",",TRIM(G5420)," "&amp;TRIM(G5420))</f>
        <v>ADAPTER,STRAIGHT,ADAPTER,STRAIGHT,</v>
      </c>
      <c r="F5420" t="str">
        <f>VLOOKUP(C5420,C$2:F$65001,3,FALSE)</f>
        <v>ADAPTER,STRAIGHT,</v>
      </c>
      <c r="G5420" t="str">
        <f>VLOOKUP(C5420,C$2:G$65001,4,FALSE)</f>
        <v xml:space="preserve">ADAPTER,STRAIGHT,  </v>
      </c>
      <c r="H5420" t="str">
        <f>"&lt;p&gt;" &amp;TRIM(B5420) &amp; "&lt;/p&gt;"</f>
        <v>&lt;p&gt;080118R1&lt;/p&gt;</v>
      </c>
      <c r="I5420" t="str">
        <f>"&lt;d&gt;" &amp;TRIM(E5420) &amp; "&lt;/d&gt;"</f>
        <v>&lt;d&gt;ADAPTER,STRAIGHT,ADAPTER,STRAIGHT,&lt;/d&gt;</v>
      </c>
      <c r="J5420" t="str">
        <f>H5420&amp;I5420&amp;"&lt;c&gt;" &amp; A5420 &amp; "&lt;/c&gt;" &amp;"&lt;aka&gt;" &amp;C5420&amp; "&lt;/aka&gt;"</f>
        <v>&lt;p&gt;080118R1&lt;/p&gt;&lt;d&gt;ADAPTER,STRAIGHT,ADAPTER,STRAIGHT,&lt;/d&gt;&lt;c&gt;31007&lt;/c&gt;&lt;aka&gt;4730002889948&lt;/aka&gt;</v>
      </c>
    </row>
    <row r="5421" spans="1:10">
      <c r="A5421" s="1" t="s">
        <v>23213</v>
      </c>
      <c r="B5421" t="s">
        <v>16954</v>
      </c>
      <c r="C5421" s="7" t="s">
        <v>4340</v>
      </c>
      <c r="D5421" s="8" t="s">
        <v>25047</v>
      </c>
      <c r="E5421" t="str">
        <f>TRIM(F5421)&amp;IF(RIGHT(TRIM(F5421),1)=",",TRIM(G5421)," "&amp;TRIM(G5421))</f>
        <v>ADAPTER,STRAIGHT,ADAPTER,STRAIGHT,</v>
      </c>
      <c r="F5421" t="str">
        <f>VLOOKUP(C5421,C$2:F$65001,3,FALSE)</f>
        <v>ADAPTER,STRAIGHT,</v>
      </c>
      <c r="G5421" t="str">
        <f>VLOOKUP(C5421,C$2:G$65001,4,FALSE)</f>
        <v xml:space="preserve">ADAPTER,STRAIGHT,  </v>
      </c>
      <c r="H5421" t="str">
        <f>"&lt;p&gt;" &amp;TRIM(B5421) &amp; "&lt;/p&gt;"</f>
        <v>&lt;p&gt;8-8FTX-S&lt;/p&gt;</v>
      </c>
      <c r="I5421" t="str">
        <f>"&lt;d&gt;" &amp;TRIM(E5421) &amp; "&lt;/d&gt;"</f>
        <v>&lt;d&gt;ADAPTER,STRAIGHT,ADAPTER,STRAIGHT,&lt;/d&gt;</v>
      </c>
      <c r="J5421" t="str">
        <f>H5421&amp;I5421&amp;"&lt;c&gt;" &amp; A5421 &amp; "&lt;/c&gt;" &amp;"&lt;aka&gt;" &amp;C5421&amp; "&lt;/aka&gt;"</f>
        <v>&lt;p&gt;8-8FTX-S&lt;/p&gt;&lt;d&gt;ADAPTER,STRAIGHT,ADAPTER,STRAIGHT,&lt;/d&gt;&lt;c&gt;50948&lt;/c&gt;&lt;aka&gt;4730002889948&lt;/aka&gt;</v>
      </c>
    </row>
    <row r="5422" spans="1:10">
      <c r="A5422" s="1" t="s">
        <v>23046</v>
      </c>
      <c r="B5422" t="s">
        <v>16957</v>
      </c>
      <c r="C5422" s="7" t="s">
        <v>4340</v>
      </c>
      <c r="D5422" s="8" t="s">
        <v>25047</v>
      </c>
      <c r="E5422" t="str">
        <f>TRIM(F5422)&amp;IF(RIGHT(TRIM(F5422),1)=",",TRIM(G5422)," "&amp;TRIM(G5422))</f>
        <v>ADAPTER,STRAIGHT,ADAPTER,STRAIGHT,</v>
      </c>
      <c r="F5422" t="str">
        <f>VLOOKUP(C5422,C$2:F$65001,3,FALSE)</f>
        <v>ADAPTER,STRAIGHT,</v>
      </c>
      <c r="G5422" t="str">
        <f>VLOOKUP(C5422,C$2:G$65001,4,FALSE)</f>
        <v xml:space="preserve">ADAPTER,STRAIGHT,  </v>
      </c>
      <c r="H5422" t="str">
        <f>"&lt;p&gt;" &amp;TRIM(B5422) &amp; "&lt;/p&gt;"</f>
        <v>&lt;p&gt;17302&lt;/p&gt;</v>
      </c>
      <c r="I5422" t="str">
        <f>"&lt;d&gt;" &amp;TRIM(E5422) &amp; "&lt;/d&gt;"</f>
        <v>&lt;d&gt;ADAPTER,STRAIGHT,ADAPTER,STRAIGHT,&lt;/d&gt;</v>
      </c>
      <c r="J5422" t="str">
        <f>H5422&amp;I5422&amp;"&lt;c&gt;" &amp; A5422 &amp; "&lt;/c&gt;" &amp;"&lt;aka&gt;" &amp;C5422&amp; "&lt;/aka&gt;"</f>
        <v>&lt;p&gt;17302&lt;/p&gt;&lt;d&gt;ADAPTER,STRAIGHT,ADAPTER,STRAIGHT,&lt;/d&gt;&lt;c&gt;30076&lt;/c&gt;&lt;aka&gt;4730002889948&lt;/aka&gt;</v>
      </c>
    </row>
    <row r="5423" spans="1:10">
      <c r="A5423" s="1" t="s">
        <v>5127</v>
      </c>
      <c r="B5423" t="s">
        <v>16959</v>
      </c>
      <c r="C5423" s="7" t="s">
        <v>4340</v>
      </c>
      <c r="D5423" s="8" t="s">
        <v>25047</v>
      </c>
      <c r="E5423" t="str">
        <f>TRIM(F5423)&amp;IF(RIGHT(TRIM(F5423),1)=",",TRIM(G5423)," "&amp;TRIM(G5423))</f>
        <v>ADAPTER,STRAIGHT,ADAPTER,STRAIGHT,</v>
      </c>
      <c r="F5423" t="str">
        <f>VLOOKUP(C5423,C$2:F$65001,3,FALSE)</f>
        <v>ADAPTER,STRAIGHT,</v>
      </c>
      <c r="G5423" t="str">
        <f>VLOOKUP(C5423,C$2:G$65001,4,FALSE)</f>
        <v xml:space="preserve">ADAPTER,STRAIGHT,  </v>
      </c>
      <c r="H5423" t="str">
        <f>"&lt;p&gt;" &amp;TRIM(B5423) &amp; "&lt;/p&gt;"</f>
        <v>&lt;p&gt;8-8 070102C&lt;/p&gt;</v>
      </c>
      <c r="I5423" t="str">
        <f>"&lt;d&gt;" &amp;TRIM(E5423) &amp; "&lt;/d&gt;"</f>
        <v>&lt;d&gt;ADAPTER,STRAIGHT,ADAPTER,STRAIGHT,&lt;/d&gt;</v>
      </c>
      <c r="J5423" t="str">
        <f>H5423&amp;I5423&amp;"&lt;c&gt;" &amp; A5423 &amp; "&lt;/c&gt;" &amp;"&lt;aka&gt;" &amp;C5423&amp; "&lt;/aka&gt;"</f>
        <v>&lt;p&gt;8-8 070102C&lt;/p&gt;&lt;d&gt;ADAPTER,STRAIGHT,ADAPTER,STRAIGHT,&lt;/d&gt;&lt;c&gt;81343&lt;/c&gt;&lt;aka&gt;4730002889948&lt;/aka&gt;</v>
      </c>
    </row>
    <row r="5424" spans="1:10">
      <c r="A5424" s="1" t="s">
        <v>22890</v>
      </c>
      <c r="B5424" t="s">
        <v>16961</v>
      </c>
      <c r="C5424" s="7" t="s">
        <v>4340</v>
      </c>
      <c r="D5424" s="8" t="s">
        <v>25047</v>
      </c>
      <c r="E5424" t="str">
        <f>TRIM(F5424)&amp;IF(RIGHT(TRIM(F5424),1)=",",TRIM(G5424)," "&amp;TRIM(G5424))</f>
        <v>ADAPTER,STRAIGHT,ADAPTER,STRAIGHT,</v>
      </c>
      <c r="F5424" t="str">
        <f>VLOOKUP(C5424,C$2:F$65001,3,FALSE)</f>
        <v>ADAPTER,STRAIGHT,</v>
      </c>
      <c r="G5424" t="str">
        <f>VLOOKUP(C5424,C$2:G$65001,4,FALSE)</f>
        <v xml:space="preserve">ADAPTER,STRAIGHT,  </v>
      </c>
      <c r="H5424" t="str">
        <f>"&lt;p&gt;" &amp;TRIM(B5424) &amp; "&lt;/p&gt;"</f>
        <v>&lt;p&gt;663000&lt;/p&gt;</v>
      </c>
      <c r="I5424" t="str">
        <f>"&lt;d&gt;" &amp;TRIM(E5424) &amp; "&lt;/d&gt;"</f>
        <v>&lt;d&gt;ADAPTER,STRAIGHT,ADAPTER,STRAIGHT,&lt;/d&gt;</v>
      </c>
      <c r="J5424" t="str">
        <f>H5424&amp;I5424&amp;"&lt;c&gt;" &amp; A5424 &amp; "&lt;/c&gt;" &amp;"&lt;aka&gt;" &amp;C5424&amp; "&lt;/aka&gt;"</f>
        <v>&lt;p&gt;663000&lt;/p&gt;&lt;d&gt;ADAPTER,STRAIGHT,ADAPTER,STRAIGHT,&lt;/d&gt;&lt;c&gt;89749&lt;/c&gt;&lt;aka&gt;4730002889948&lt;/aka&gt;</v>
      </c>
    </row>
    <row r="5425" spans="1:10">
      <c r="A5425" s="1" t="s">
        <v>23214</v>
      </c>
      <c r="B5425" t="s">
        <v>16964</v>
      </c>
      <c r="C5425" s="7" t="s">
        <v>4340</v>
      </c>
      <c r="D5425" s="8" t="s">
        <v>25047</v>
      </c>
      <c r="E5425" t="str">
        <f>TRIM(F5425)&amp;IF(RIGHT(TRIM(F5425),1)=",",TRIM(G5425)," "&amp;TRIM(G5425))</f>
        <v>ADAPTER,STRAIGHT,ADAPTER,STRAIGHT,</v>
      </c>
      <c r="F5425" t="str">
        <f>VLOOKUP(C5425,C$2:F$65001,3,FALSE)</f>
        <v>ADAPTER,STRAIGHT,</v>
      </c>
      <c r="G5425" t="str">
        <f>VLOOKUP(C5425,C$2:G$65001,4,FALSE)</f>
        <v xml:space="preserve">ADAPTER,STRAIGHT,  </v>
      </c>
      <c r="H5425" t="str">
        <f>"&lt;p&gt;" &amp;TRIM(B5425) &amp; "&lt;/p&gt;"</f>
        <v>&lt;p&gt;35286426&lt;/p&gt;</v>
      </c>
      <c r="I5425" t="str">
        <f>"&lt;d&gt;" &amp;TRIM(E5425) &amp; "&lt;/d&gt;"</f>
        <v>&lt;d&gt;ADAPTER,STRAIGHT,ADAPTER,STRAIGHT,&lt;/d&gt;</v>
      </c>
      <c r="J5425" t="str">
        <f>H5425&amp;I5425&amp;"&lt;c&gt;" &amp; A5425 &amp; "&lt;/c&gt;" &amp;"&lt;aka&gt;" &amp;C5425&amp; "&lt;/aka&gt;"</f>
        <v>&lt;p&gt;35286426&lt;/p&gt;&lt;d&gt;ADAPTER,STRAIGHT,ADAPTER,STRAIGHT,&lt;/d&gt;&lt;c&gt;U3396&lt;/c&gt;&lt;aka&gt;4730002889948&lt;/aka&gt;</v>
      </c>
    </row>
    <row r="5426" spans="1:10">
      <c r="A5426" s="1" t="s">
        <v>23215</v>
      </c>
      <c r="B5426" t="s">
        <v>16967</v>
      </c>
      <c r="C5426" s="7" t="s">
        <v>4340</v>
      </c>
      <c r="D5426" s="8" t="s">
        <v>25047</v>
      </c>
      <c r="E5426" t="str">
        <f>TRIM(F5426)&amp;IF(RIGHT(TRIM(F5426),1)=",",TRIM(G5426)," "&amp;TRIM(G5426))</f>
        <v>ADAPTER,STRAIGHT,ADAPTER,STRAIGHT,</v>
      </c>
      <c r="F5426" t="str">
        <f>VLOOKUP(C5426,C$2:F$65001,3,FALSE)</f>
        <v>ADAPTER,STRAIGHT,</v>
      </c>
      <c r="G5426" t="str">
        <f>VLOOKUP(C5426,C$2:G$65001,4,FALSE)</f>
        <v xml:space="preserve">ADAPTER,STRAIGHT,  </v>
      </c>
      <c r="H5426" t="str">
        <f>"&lt;p&gt;" &amp;TRIM(B5426) &amp; "&lt;/p&gt;"</f>
        <v>&lt;p&gt;04306-4100&lt;/p&gt;</v>
      </c>
      <c r="I5426" t="str">
        <f>"&lt;d&gt;" &amp;TRIM(E5426) &amp; "&lt;/d&gt;"</f>
        <v>&lt;d&gt;ADAPTER,STRAIGHT,ADAPTER,STRAIGHT,&lt;/d&gt;</v>
      </c>
      <c r="J5426" t="str">
        <f>H5426&amp;I5426&amp;"&lt;c&gt;" &amp; A5426 &amp; "&lt;/c&gt;" &amp;"&lt;aka&gt;" &amp;C5426&amp; "&lt;/aka&gt;"</f>
        <v>&lt;p&gt;04306-4100&lt;/p&gt;&lt;d&gt;ADAPTER,STRAIGHT,ADAPTER,STRAIGHT,&lt;/d&gt;&lt;c&gt;93568&lt;/c&gt;&lt;aka&gt;4730002889948&lt;/aka&gt;</v>
      </c>
    </row>
    <row r="5427" spans="1:10">
      <c r="A5427" s="1" t="s">
        <v>22887</v>
      </c>
      <c r="B5427" t="s">
        <v>16970</v>
      </c>
      <c r="C5427" s="7" t="s">
        <v>4340</v>
      </c>
      <c r="D5427" s="8" t="s">
        <v>25047</v>
      </c>
      <c r="E5427" t="str">
        <f>TRIM(F5427)&amp;IF(RIGHT(TRIM(F5427),1)=",",TRIM(G5427)," "&amp;TRIM(G5427))</f>
        <v>ADAPTER,STRAIGHT,ADAPTER,STRAIGHT,</v>
      </c>
      <c r="F5427" t="str">
        <f>VLOOKUP(C5427,C$2:F$65001,3,FALSE)</f>
        <v>ADAPTER,STRAIGHT,</v>
      </c>
      <c r="G5427" t="str">
        <f>VLOOKUP(C5427,C$2:G$65001,4,FALSE)</f>
        <v xml:space="preserve">ADAPTER,STRAIGHT,  </v>
      </c>
      <c r="H5427" t="str">
        <f>"&lt;p&gt;" &amp;TRIM(B5427) &amp; "&lt;/p&gt;"</f>
        <v>&lt;p&gt;CV177860&lt;/p&gt;</v>
      </c>
      <c r="I5427" t="str">
        <f>"&lt;d&gt;" &amp;TRIM(E5427) &amp; "&lt;/d&gt;"</f>
        <v>&lt;d&gt;ADAPTER,STRAIGHT,ADAPTER,STRAIGHT,&lt;/d&gt;</v>
      </c>
      <c r="J5427" t="str">
        <f>H5427&amp;I5427&amp;"&lt;c&gt;" &amp; A5427 &amp; "&lt;/c&gt;" &amp;"&lt;aka&gt;" &amp;C5427&amp; "&lt;/aka&gt;"</f>
        <v>&lt;p&gt;CV177860&lt;/p&gt;&lt;d&gt;ADAPTER,STRAIGHT,ADAPTER,STRAIGHT,&lt;/d&gt;&lt;c&gt;KCQ24&lt;/c&gt;&lt;aka&gt;4730002889948&lt;/aka&gt;</v>
      </c>
    </row>
    <row r="5428" spans="1:10">
      <c r="A5428" s="1" t="s">
        <v>22670</v>
      </c>
      <c r="B5428" t="s">
        <v>16975</v>
      </c>
      <c r="C5428" s="7" t="s">
        <v>4340</v>
      </c>
      <c r="D5428" s="8" t="s">
        <v>25047</v>
      </c>
      <c r="E5428" t="str">
        <f>TRIM(F5428)&amp;IF(RIGHT(TRIM(F5428),1)=",",TRIM(G5428)," "&amp;TRIM(G5428))</f>
        <v>ADAPTER,STRAIGHT,ADAPTER,STRAIGHT,</v>
      </c>
      <c r="F5428" t="str">
        <f>VLOOKUP(C5428,C$2:F$65001,3,FALSE)</f>
        <v>ADAPTER,STRAIGHT,</v>
      </c>
      <c r="G5428" t="str">
        <f>VLOOKUP(C5428,C$2:G$65001,4,FALSE)</f>
        <v xml:space="preserve">ADAPTER,STRAIGHT,  </v>
      </c>
      <c r="H5428" t="str">
        <f>"&lt;p&gt;" &amp;TRIM(B5428) &amp; "&lt;/p&gt;"</f>
        <v>&lt;p&gt;301SH459&lt;/p&gt;</v>
      </c>
      <c r="I5428" t="str">
        <f>"&lt;d&gt;" &amp;TRIM(E5428) &amp; "&lt;/d&gt;"</f>
        <v>&lt;d&gt;ADAPTER,STRAIGHT,ADAPTER,STRAIGHT,&lt;/d&gt;</v>
      </c>
      <c r="J5428" t="str">
        <f>H5428&amp;I5428&amp;"&lt;c&gt;" &amp; A5428 &amp; "&lt;/c&gt;" &amp;"&lt;aka&gt;" &amp;C5428&amp; "&lt;/aka&gt;"</f>
        <v>&lt;p&gt;301SH459&lt;/p&gt;&lt;d&gt;ADAPTER,STRAIGHT,ADAPTER,STRAIGHT,&lt;/d&gt;&lt;c&gt;12603&lt;/c&gt;&lt;aka&gt;4730002889948&lt;/aka&gt;</v>
      </c>
    </row>
    <row r="5429" spans="1:10">
      <c r="A5429" s="1" t="s">
        <v>23217</v>
      </c>
      <c r="B5429" t="s">
        <v>16977</v>
      </c>
      <c r="C5429" s="7" t="s">
        <v>4340</v>
      </c>
      <c r="D5429" s="8" t="s">
        <v>25047</v>
      </c>
      <c r="E5429" t="str">
        <f>TRIM(F5429)&amp;IF(RIGHT(TRIM(F5429),1)=",",TRIM(G5429)," "&amp;TRIM(G5429))</f>
        <v>ADAPTER,STRAIGHT,ADAPTER,STRAIGHT,</v>
      </c>
      <c r="F5429" t="str">
        <f>VLOOKUP(C5429,C$2:F$65001,3,FALSE)</f>
        <v>ADAPTER,STRAIGHT,</v>
      </c>
      <c r="G5429" t="str">
        <f>VLOOKUP(C5429,C$2:G$65001,4,FALSE)</f>
        <v xml:space="preserve">ADAPTER,STRAIGHT,  </v>
      </c>
      <c r="H5429" t="str">
        <f>"&lt;p&gt;" &amp;TRIM(B5429) &amp; "&lt;/p&gt;"</f>
        <v>&lt;p&gt;0001159-1204&lt;/p&gt;</v>
      </c>
      <c r="I5429" t="str">
        <f>"&lt;d&gt;" &amp;TRIM(E5429) &amp; "&lt;/d&gt;"</f>
        <v>&lt;d&gt;ADAPTER,STRAIGHT,ADAPTER,STRAIGHT,&lt;/d&gt;</v>
      </c>
      <c r="J5429" t="str">
        <f>H5429&amp;I5429&amp;"&lt;c&gt;" &amp; A5429 &amp; "&lt;/c&gt;" &amp;"&lt;aka&gt;" &amp;C5429&amp; "&lt;/aka&gt;"</f>
        <v>&lt;p&gt;0001159-1204&lt;/p&gt;&lt;d&gt;ADAPTER,STRAIGHT,ADAPTER,STRAIGHT,&lt;/d&gt;&lt;c&gt;16662&lt;/c&gt;&lt;aka&gt;4730002889948&lt;/aka&gt;</v>
      </c>
    </row>
    <row r="5430" spans="1:10">
      <c r="A5430" s="1" t="s">
        <v>22966</v>
      </c>
      <c r="B5430" t="s">
        <v>16980</v>
      </c>
      <c r="C5430" s="7" t="s">
        <v>4340</v>
      </c>
      <c r="D5430" s="8" t="s">
        <v>25047</v>
      </c>
      <c r="E5430" t="str">
        <f>TRIM(F5430)&amp;IF(RIGHT(TRIM(F5430),1)=",",TRIM(G5430)," "&amp;TRIM(G5430))</f>
        <v>ADAPTER,STRAIGHT,ADAPTER,STRAIGHT,</v>
      </c>
      <c r="F5430" t="str">
        <f>VLOOKUP(C5430,C$2:F$65001,3,FALSE)</f>
        <v>ADAPTER,STRAIGHT,</v>
      </c>
      <c r="G5430" t="str">
        <f>VLOOKUP(C5430,C$2:G$65001,4,FALSE)</f>
        <v xml:space="preserve">ADAPTER,STRAIGHT,  </v>
      </c>
      <c r="H5430" t="str">
        <f>"&lt;p&gt;" &amp;TRIM(B5430) &amp; "&lt;/p&gt;"</f>
        <v>&lt;p&gt;383118R1&lt;/p&gt;</v>
      </c>
      <c r="I5430" t="str">
        <f>"&lt;d&gt;" &amp;TRIM(E5430) &amp; "&lt;/d&gt;"</f>
        <v>&lt;d&gt;ADAPTER,STRAIGHT,ADAPTER,STRAIGHT,&lt;/d&gt;</v>
      </c>
      <c r="J5430" t="str">
        <f>H5430&amp;I5430&amp;"&lt;c&gt;" &amp; A5430 &amp; "&lt;/c&gt;" &amp;"&lt;aka&gt;" &amp;C5430&amp; "&lt;/aka&gt;"</f>
        <v>&lt;p&gt;383118R1&lt;/p&gt;&lt;d&gt;ADAPTER,STRAIGHT,ADAPTER,STRAIGHT,&lt;/d&gt;&lt;c&gt;29930&lt;/c&gt;&lt;aka&gt;4730002889948&lt;/aka&gt;</v>
      </c>
    </row>
    <row r="5431" spans="1:10">
      <c r="A5431" s="1" t="s">
        <v>5176</v>
      </c>
      <c r="B5431" t="s">
        <v>16983</v>
      </c>
      <c r="C5431" s="7" t="s">
        <v>4340</v>
      </c>
      <c r="D5431" s="8" t="s">
        <v>25047</v>
      </c>
      <c r="E5431" t="str">
        <f>TRIM(F5431)&amp;IF(RIGHT(TRIM(F5431),1)=",",TRIM(G5431)," "&amp;TRIM(G5431))</f>
        <v>ADAPTER,STRAIGHT,ADAPTER,STRAIGHT,</v>
      </c>
      <c r="F5431" t="str">
        <f>VLOOKUP(C5431,C$2:F$65001,3,FALSE)</f>
        <v>ADAPTER,STRAIGHT,</v>
      </c>
      <c r="G5431" t="str">
        <f>VLOOKUP(C5431,C$2:G$65001,4,FALSE)</f>
        <v xml:space="preserve">ADAPTER,STRAIGHT,  </v>
      </c>
      <c r="H5431" t="str">
        <f>"&lt;p&gt;" &amp;TRIM(B5431) &amp; "&lt;/p&gt;"</f>
        <v>&lt;p&gt;8-8FTXS&lt;/p&gt;</v>
      </c>
      <c r="I5431" t="str">
        <f>"&lt;d&gt;" &amp;TRIM(E5431) &amp; "&lt;/d&gt;"</f>
        <v>&lt;d&gt;ADAPTER,STRAIGHT,ADAPTER,STRAIGHT,&lt;/d&gt;</v>
      </c>
      <c r="J5431" t="str">
        <f>H5431&amp;I5431&amp;"&lt;c&gt;" &amp; A5431 &amp; "&lt;/c&gt;" &amp;"&lt;aka&gt;" &amp;C5431&amp; "&lt;/aka&gt;"</f>
        <v>&lt;p&gt;8-8FTXS&lt;/p&gt;&lt;d&gt;ADAPTER,STRAIGHT,ADAPTER,STRAIGHT,&lt;/d&gt;&lt;c&gt;45681&lt;/c&gt;&lt;aka&gt;4730002889948&lt;/aka&gt;</v>
      </c>
    </row>
    <row r="5432" spans="1:10">
      <c r="A5432" s="1" t="s">
        <v>22789</v>
      </c>
      <c r="B5432" t="s">
        <v>16985</v>
      </c>
      <c r="C5432" s="7" t="s">
        <v>4340</v>
      </c>
      <c r="D5432" s="8" t="s">
        <v>25047</v>
      </c>
      <c r="E5432" t="str">
        <f>TRIM(F5432)&amp;IF(RIGHT(TRIM(F5432),1)=",",TRIM(G5432)," "&amp;TRIM(G5432))</f>
        <v>ADAPTER,STRAIGHT,ADAPTER,STRAIGHT,</v>
      </c>
      <c r="F5432" t="str">
        <f>VLOOKUP(C5432,C$2:F$65001,3,FALSE)</f>
        <v>ADAPTER,STRAIGHT,</v>
      </c>
      <c r="G5432" t="str">
        <f>VLOOKUP(C5432,C$2:G$65001,4,FALSE)</f>
        <v xml:space="preserve">ADAPTER,STRAIGHT,  </v>
      </c>
      <c r="H5432" t="str">
        <f>"&lt;p&gt;" &amp;TRIM(B5432) &amp; "&lt;/p&gt;"</f>
        <v>&lt;p&gt;LT1-26&lt;/p&gt;</v>
      </c>
      <c r="I5432" t="str">
        <f>"&lt;d&gt;" &amp;TRIM(E5432) &amp; "&lt;/d&gt;"</f>
        <v>&lt;d&gt;ADAPTER,STRAIGHT,ADAPTER,STRAIGHT,&lt;/d&gt;</v>
      </c>
      <c r="J5432" t="str">
        <f>H5432&amp;I5432&amp;"&lt;c&gt;" &amp; A5432 &amp; "&lt;/c&gt;" &amp;"&lt;aka&gt;" &amp;C5432&amp; "&lt;/aka&gt;"</f>
        <v>&lt;p&gt;LT1-26&lt;/p&gt;&lt;d&gt;ADAPTER,STRAIGHT,ADAPTER,STRAIGHT,&lt;/d&gt;&lt;c&gt;46717&lt;/c&gt;&lt;aka&gt;4730002889948&lt;/aka&gt;</v>
      </c>
    </row>
    <row r="5433" spans="1:10">
      <c r="A5433" s="5" t="s">
        <v>22670</v>
      </c>
      <c r="B5433" t="s">
        <v>16988</v>
      </c>
      <c r="C5433" s="7" t="s">
        <v>4340</v>
      </c>
      <c r="D5433" s="8" t="s">
        <v>25047</v>
      </c>
      <c r="E5433" t="str">
        <f>TRIM(F5433)&amp;IF(RIGHT(TRIM(F5433),1)=",",TRIM(G5433)," "&amp;TRIM(G5433))</f>
        <v>ADAPTER,STRAIGHT,ADAPTER,STRAIGHT,</v>
      </c>
      <c r="F5433" t="str">
        <f>VLOOKUP(C5433,C$2:F$65001,3,FALSE)</f>
        <v>ADAPTER,STRAIGHT,</v>
      </c>
      <c r="G5433" t="str">
        <f>VLOOKUP(C5433,C$2:G$65001,4,FALSE)</f>
        <v xml:space="preserve">ADAPTER,STRAIGHT,  </v>
      </c>
      <c r="H5433" t="str">
        <f>"&lt;p&gt;" &amp;TRIM(B5433) &amp; "&lt;/p&gt;"</f>
        <v>&lt;p&gt;565598&lt;/p&gt;</v>
      </c>
      <c r="I5433" t="str">
        <f>"&lt;d&gt;" &amp;TRIM(E5433) &amp; "&lt;/d&gt;"</f>
        <v>&lt;d&gt;ADAPTER,STRAIGHT,ADAPTER,STRAIGHT,&lt;/d&gt;</v>
      </c>
      <c r="J5433" t="str">
        <f>H5433&amp;I5433&amp;"&lt;c&gt;" &amp; A5433 &amp; "&lt;/c&gt;" &amp;"&lt;aka&gt;" &amp;C5433&amp; "&lt;/aka&gt;"</f>
        <v>&lt;p&gt;565598&lt;/p&gt;&lt;d&gt;ADAPTER,STRAIGHT,ADAPTER,STRAIGHT,&lt;/d&gt;&lt;c&gt;12603&lt;/c&gt;&lt;aka&gt;4730002889948&lt;/aka&gt;</v>
      </c>
    </row>
    <row r="5434" spans="1:10">
      <c r="A5434" s="1" t="s">
        <v>22670</v>
      </c>
      <c r="B5434" t="s">
        <v>16990</v>
      </c>
      <c r="C5434" s="7" t="s">
        <v>4340</v>
      </c>
      <c r="D5434" s="8" t="s">
        <v>25047</v>
      </c>
      <c r="E5434" t="str">
        <f>TRIM(F5434)&amp;IF(RIGHT(TRIM(F5434),1)=",",TRIM(G5434)," "&amp;TRIM(G5434))</f>
        <v>ADAPTER,STRAIGHT,ADAPTER,STRAIGHT,</v>
      </c>
      <c r="F5434" t="str">
        <f>VLOOKUP(C5434,C$2:F$65001,3,FALSE)</f>
        <v>ADAPTER,STRAIGHT,</v>
      </c>
      <c r="G5434" t="str">
        <f>VLOOKUP(C5434,C$2:G$65001,4,FALSE)</f>
        <v xml:space="preserve">ADAPTER,STRAIGHT,  </v>
      </c>
      <c r="H5434" t="str">
        <f>"&lt;p&gt;" &amp;TRIM(B5434) &amp; "&lt;/p&gt;"</f>
        <v>&lt;p&gt;656598&lt;/p&gt;</v>
      </c>
      <c r="I5434" t="str">
        <f>"&lt;d&gt;" &amp;TRIM(E5434) &amp; "&lt;/d&gt;"</f>
        <v>&lt;d&gt;ADAPTER,STRAIGHT,ADAPTER,STRAIGHT,&lt;/d&gt;</v>
      </c>
      <c r="J5434" t="str">
        <f>H5434&amp;I5434&amp;"&lt;c&gt;" &amp; A5434 &amp; "&lt;/c&gt;" &amp;"&lt;aka&gt;" &amp;C5434&amp; "&lt;/aka&gt;"</f>
        <v>&lt;p&gt;656598&lt;/p&gt;&lt;d&gt;ADAPTER,STRAIGHT,ADAPTER,STRAIGHT,&lt;/d&gt;&lt;c&gt;12603&lt;/c&gt;&lt;aka&gt;4730002889948&lt;/aka&gt;</v>
      </c>
    </row>
    <row r="5435" spans="1:10">
      <c r="A5435" s="1" t="s">
        <v>5129</v>
      </c>
      <c r="B5435" t="s">
        <v>16995</v>
      </c>
      <c r="C5435" s="7" t="s">
        <v>4340</v>
      </c>
      <c r="D5435" s="8" t="s">
        <v>25047</v>
      </c>
      <c r="E5435" t="str">
        <f>TRIM(F5435)&amp;IF(RIGHT(TRIM(F5435),1)=",",TRIM(G5435)," "&amp;TRIM(G5435))</f>
        <v>ADAPTER,STRAIGHT,ADAPTER,STRAIGHT,</v>
      </c>
      <c r="F5435" t="str">
        <f>VLOOKUP(C5435,C$2:F$65001,3,FALSE)</f>
        <v>ADAPTER,STRAIGHT,</v>
      </c>
      <c r="G5435" t="str">
        <f>VLOOKUP(C5435,C$2:G$65001,4,FALSE)</f>
        <v xml:space="preserve">ADAPTER,STRAIGHT,  </v>
      </c>
      <c r="H5435" t="str">
        <f>"&lt;p&gt;" &amp;TRIM(B5435) &amp; "&lt;/p&gt;"</f>
        <v>&lt;p&gt;2021-8-8S&lt;/p&gt;</v>
      </c>
      <c r="I5435" t="str">
        <f>"&lt;d&gt;" &amp;TRIM(E5435) &amp; "&lt;/d&gt;"</f>
        <v>&lt;d&gt;ADAPTER,STRAIGHT,ADAPTER,STRAIGHT,&lt;/d&gt;</v>
      </c>
      <c r="J5435" t="str">
        <f>H5435&amp;I5435&amp;"&lt;c&gt;" &amp; A5435 &amp; "&lt;/c&gt;" &amp;"&lt;aka&gt;" &amp;C5435&amp; "&lt;/aka&gt;"</f>
        <v>&lt;p&gt;2021-8-8S&lt;/p&gt;&lt;d&gt;ADAPTER,STRAIGHT,ADAPTER,STRAIGHT,&lt;/d&gt;&lt;c&gt;01276&lt;/c&gt;&lt;aka&gt;4730002889948&lt;/aka&gt;</v>
      </c>
    </row>
    <row r="5436" spans="1:10">
      <c r="A5436" s="1" t="s">
        <v>22600</v>
      </c>
      <c r="B5436" t="s">
        <v>16997</v>
      </c>
      <c r="C5436" s="7" t="s">
        <v>4340</v>
      </c>
      <c r="D5436" s="8" t="s">
        <v>25047</v>
      </c>
      <c r="E5436" t="str">
        <f>TRIM(F5436)&amp;IF(RIGHT(TRIM(F5436),1)=",",TRIM(G5436)," "&amp;TRIM(G5436))</f>
        <v>ADAPTER,STRAIGHT,ADAPTER,STRAIGHT,</v>
      </c>
      <c r="F5436" t="str">
        <f>VLOOKUP(C5436,C$2:F$65001,3,FALSE)</f>
        <v>ADAPTER,STRAIGHT,</v>
      </c>
      <c r="G5436" t="str">
        <f>VLOOKUP(C5436,C$2:G$65001,4,FALSE)</f>
        <v xml:space="preserve">ADAPTER,STRAIGHT,  </v>
      </c>
      <c r="H5436" t="str">
        <f>"&lt;p&gt;" &amp;TRIM(B5436) &amp; "&lt;/p&gt;"</f>
        <v>&lt;p&gt;4R8330&lt;/p&gt;</v>
      </c>
      <c r="I5436" t="str">
        <f>"&lt;d&gt;" &amp;TRIM(E5436) &amp; "&lt;/d&gt;"</f>
        <v>&lt;d&gt;ADAPTER,STRAIGHT,ADAPTER,STRAIGHT,&lt;/d&gt;</v>
      </c>
      <c r="J5436" t="str">
        <f>H5436&amp;I5436&amp;"&lt;c&gt;" &amp; A5436 &amp; "&lt;/c&gt;" &amp;"&lt;aka&gt;" &amp;C5436&amp; "&lt;/aka&gt;"</f>
        <v>&lt;p&gt;4R8330&lt;/p&gt;&lt;d&gt;ADAPTER,STRAIGHT,ADAPTER,STRAIGHT,&lt;/d&gt;&lt;c&gt;11083&lt;/c&gt;&lt;aka&gt;4730002889948&lt;/aka&gt;</v>
      </c>
    </row>
    <row r="5437" spans="1:10">
      <c r="A5437" s="1" t="s">
        <v>5284</v>
      </c>
      <c r="B5437" t="s">
        <v>17000</v>
      </c>
      <c r="C5437" s="7" t="s">
        <v>4340</v>
      </c>
      <c r="D5437" s="8" t="s">
        <v>25047</v>
      </c>
      <c r="E5437" t="str">
        <f>TRIM(F5437)&amp;IF(RIGHT(TRIM(F5437),1)=",",TRIM(G5437)," "&amp;TRIM(G5437))</f>
        <v>ADAPTER,STRAIGHT,ADAPTER,STRAIGHT,</v>
      </c>
      <c r="F5437" t="str">
        <f>VLOOKUP(C5437,C$2:F$65001,3,FALSE)</f>
        <v>ADAPTER,STRAIGHT,</v>
      </c>
      <c r="G5437" t="str">
        <f>VLOOKUP(C5437,C$2:G$65001,4,FALSE)</f>
        <v xml:space="preserve">ADAPTER,STRAIGHT,  </v>
      </c>
      <c r="H5437" t="str">
        <f>"&lt;p&gt;" &amp;TRIM(B5437) &amp; "&lt;/p&gt;"</f>
        <v>&lt;p&gt;70-1112-73&lt;/p&gt;</v>
      </c>
      <c r="I5437" t="str">
        <f>"&lt;d&gt;" &amp;TRIM(E5437) &amp; "&lt;/d&gt;"</f>
        <v>&lt;d&gt;ADAPTER,STRAIGHT,ADAPTER,STRAIGHT,&lt;/d&gt;</v>
      </c>
      <c r="J5437" t="str">
        <f>H5437&amp;I5437&amp;"&lt;c&gt;" &amp; A5437 &amp; "&lt;/c&gt;" &amp;"&lt;aka&gt;" &amp;C5437&amp; "&lt;/aka&gt;"</f>
        <v>&lt;p&gt;70-1112-73&lt;/p&gt;&lt;d&gt;ADAPTER,STRAIGHT,ADAPTER,STRAIGHT,&lt;/d&gt;&lt;c&gt;30554&lt;/c&gt;&lt;aka&gt;4730002889948&lt;/aka&gt;</v>
      </c>
    </row>
    <row r="5438" spans="1:10">
      <c r="A5438" s="1" t="s">
        <v>22600</v>
      </c>
      <c r="B5438" t="s">
        <v>17003</v>
      </c>
      <c r="C5438" s="7" t="s">
        <v>4340</v>
      </c>
      <c r="D5438" s="8" t="s">
        <v>25047</v>
      </c>
      <c r="E5438" t="str">
        <f>TRIM(F5438)&amp;IF(RIGHT(TRIM(F5438),1)=",",TRIM(G5438)," "&amp;TRIM(G5438))</f>
        <v>ADAPTER,STRAIGHT,ADAPTER,STRAIGHT,</v>
      </c>
      <c r="F5438" t="str">
        <f>VLOOKUP(C5438,C$2:F$65001,3,FALSE)</f>
        <v>ADAPTER,STRAIGHT,</v>
      </c>
      <c r="G5438" t="str">
        <f>VLOOKUP(C5438,C$2:G$65001,4,FALSE)</f>
        <v xml:space="preserve">ADAPTER,STRAIGHT,  </v>
      </c>
      <c r="H5438" t="str">
        <f>"&lt;p&gt;" &amp;TRIM(B5438) &amp; "&lt;/p&gt;"</f>
        <v>&lt;p&gt;3R5387&lt;/p&gt;</v>
      </c>
      <c r="I5438" t="str">
        <f>"&lt;d&gt;" &amp;TRIM(E5438) &amp; "&lt;/d&gt;"</f>
        <v>&lt;d&gt;ADAPTER,STRAIGHT,ADAPTER,STRAIGHT,&lt;/d&gt;</v>
      </c>
      <c r="J5438" t="str">
        <f>H5438&amp;I5438&amp;"&lt;c&gt;" &amp; A5438 &amp; "&lt;/c&gt;" &amp;"&lt;aka&gt;" &amp;C5438&amp; "&lt;/aka&gt;"</f>
        <v>&lt;p&gt;3R5387&lt;/p&gt;&lt;d&gt;ADAPTER,STRAIGHT,ADAPTER,STRAIGHT,&lt;/d&gt;&lt;c&gt;11083&lt;/c&gt;&lt;aka&gt;4730002889948&lt;/aka&gt;</v>
      </c>
    </row>
    <row r="5439" spans="1:10">
      <c r="A5439" s="1" t="s">
        <v>23217</v>
      </c>
      <c r="B5439" t="s">
        <v>17005</v>
      </c>
      <c r="C5439" s="7" t="s">
        <v>4340</v>
      </c>
      <c r="D5439" s="8" t="s">
        <v>25047</v>
      </c>
      <c r="E5439" t="str">
        <f>TRIM(F5439)&amp;IF(RIGHT(TRIM(F5439),1)=",",TRIM(G5439)," "&amp;TRIM(G5439))</f>
        <v>ADAPTER,STRAIGHT,ADAPTER,STRAIGHT,</v>
      </c>
      <c r="F5439" t="str">
        <f>VLOOKUP(C5439,C$2:F$65001,3,FALSE)</f>
        <v>ADAPTER,STRAIGHT,</v>
      </c>
      <c r="G5439" t="str">
        <f>VLOOKUP(C5439,C$2:G$65001,4,FALSE)</f>
        <v xml:space="preserve">ADAPTER,STRAIGHT,  </v>
      </c>
      <c r="H5439" t="str">
        <f>"&lt;p&gt;" &amp;TRIM(B5439) &amp; "&lt;/p&gt;"</f>
        <v>&lt;p&gt;1159-1036&lt;/p&gt;</v>
      </c>
      <c r="I5439" t="str">
        <f>"&lt;d&gt;" &amp;TRIM(E5439) &amp; "&lt;/d&gt;"</f>
        <v>&lt;d&gt;ADAPTER,STRAIGHT,ADAPTER,STRAIGHT,&lt;/d&gt;</v>
      </c>
      <c r="J5439" t="str">
        <f>H5439&amp;I5439&amp;"&lt;c&gt;" &amp; A5439 &amp; "&lt;/c&gt;" &amp;"&lt;aka&gt;" &amp;C5439&amp; "&lt;/aka&gt;"</f>
        <v>&lt;p&gt;1159-1036&lt;/p&gt;&lt;d&gt;ADAPTER,STRAIGHT,ADAPTER,STRAIGHT,&lt;/d&gt;&lt;c&gt;16662&lt;/c&gt;&lt;aka&gt;4730002889948&lt;/aka&gt;</v>
      </c>
    </row>
    <row r="5440" spans="1:10">
      <c r="A5440" s="1" t="s">
        <v>5118</v>
      </c>
      <c r="B5440" t="s">
        <v>17008</v>
      </c>
      <c r="C5440" s="7" t="s">
        <v>4863</v>
      </c>
      <c r="D5440" s="8" t="s">
        <v>24968</v>
      </c>
      <c r="E5440" t="str">
        <f>TRIM(F5440)&amp;IF(RIGHT(TRIM(F5440),1)=",",TRIM(G5440)," "&amp;TRIM(G5440))</f>
        <v>NUT,SELF-LOCKING,HEXAGON NUT,SELF-LOCKING,</v>
      </c>
      <c r="F5440" t="str">
        <f>VLOOKUP(C5440,C$2:F$65001,3,FALSE)</f>
        <v>NUT,SELF-LOCKING,HEXAGON</v>
      </c>
      <c r="G5440" t="str">
        <f>VLOOKUP(C5440,C$2:G$65001,4,FALSE)</f>
        <v xml:space="preserve">NUT,SELF-LOCKING,  </v>
      </c>
      <c r="H5440" t="str">
        <f>"&lt;p&gt;" &amp;TRIM(B5440) &amp; "&lt;/p&gt;"</f>
        <v>&lt;p&gt;90576A103&lt;/p&gt;</v>
      </c>
      <c r="I5440" t="str">
        <f>"&lt;d&gt;" &amp;TRIM(E5440) &amp; "&lt;/d&gt;"</f>
        <v>&lt;d&gt;NUT,SELF-LOCKING,HEXAGON NUT,SELF-LOCKING,&lt;/d&gt;</v>
      </c>
      <c r="J5440" t="str">
        <f>H5440&amp;I5440&amp;"&lt;c&gt;" &amp; A5440 &amp; "&lt;/c&gt;" &amp;"&lt;aka&gt;" &amp;C5440&amp; "&lt;/aka&gt;"</f>
        <v>&lt;p&gt;90576A103&lt;/p&gt;&lt;d&gt;NUT,SELF-LOCKING,HEXAGON NUT,SELF-LOCKING,&lt;/d&gt;&lt;c&gt;39428&lt;/c&gt;&lt;aka&gt;5310015839161&lt;/aka&gt;</v>
      </c>
    </row>
    <row r="5441" spans="1:10">
      <c r="A5441" s="1" t="s">
        <v>22976</v>
      </c>
      <c r="B5441" t="s">
        <v>17010</v>
      </c>
      <c r="C5441" s="7" t="s">
        <v>4279</v>
      </c>
      <c r="D5441" s="8" t="s">
        <v>24946</v>
      </c>
      <c r="E5441" t="str">
        <f>TRIM(F5441)&amp;IF(RIGHT(TRIM(F5441),1)=",",TRIM(G5441)," "&amp;TRIM(G5441))</f>
        <v>CLAMP,LOOP CLAMP,LOOP</v>
      </c>
      <c r="F5441" t="str">
        <f>VLOOKUP(C5441,C$2:F$65001,3,FALSE)</f>
        <v xml:space="preserve">CLAMP,LOOP </v>
      </c>
      <c r="G5441" t="str">
        <f>VLOOKUP(C5441,C$2:G$65001,4,FALSE)</f>
        <v xml:space="preserve">CLAMP,LOOP         </v>
      </c>
      <c r="H5441" t="str">
        <f>"&lt;p&gt;" &amp;TRIM(B5441) &amp; "&lt;/p&gt;"</f>
        <v>&lt;p&gt;1A7588CL2&lt;/p&gt;</v>
      </c>
      <c r="I5441" t="str">
        <f>"&lt;d&gt;" &amp;TRIM(E5441) &amp; "&lt;/d&gt;"</f>
        <v>&lt;d&gt;CLAMP,LOOP CLAMP,LOOP&lt;/d&gt;</v>
      </c>
      <c r="J5441" t="str">
        <f>H5441&amp;I5441&amp;"&lt;c&gt;" &amp; A5441 &amp; "&lt;/c&gt;" &amp;"&lt;aka&gt;" &amp;C5441&amp; "&lt;/aka&gt;"</f>
        <v>&lt;p&gt;1A7588CL2&lt;/p&gt;&lt;d&gt;CLAMP,LOOP CLAMP,LOOP&lt;/d&gt;&lt;c&gt;77445&lt;/c&gt;&lt;aka&gt;4730013988392&lt;/aka&gt;</v>
      </c>
    </row>
    <row r="5442" spans="1:10">
      <c r="A5442" s="1" t="s">
        <v>5154</v>
      </c>
      <c r="B5442" t="s">
        <v>17013</v>
      </c>
      <c r="C5442" s="7" t="s">
        <v>4518</v>
      </c>
      <c r="D5442" s="8" t="s">
        <v>24926</v>
      </c>
      <c r="E5442" t="str">
        <f>TRIM(F5442)&amp;IF(RIGHT(TRIM(F5442),1)=",",TRIM(G5442)," "&amp;TRIM(G5442))</f>
        <v>SCREW,CAP,HEXAGON HEAD SCREW,CAP,HEXAGON</v>
      </c>
      <c r="F5442" t="str">
        <f>VLOOKUP(C5442,C$2:F$65001,3,FALSE)</f>
        <v>SCREW,CAP,HEXAGON HEAD</v>
      </c>
      <c r="G5442" t="str">
        <f>VLOOKUP(C5442,C$2:G$65001,4,FALSE)</f>
        <v xml:space="preserve">SCREW,CAP,HEXAGON  </v>
      </c>
      <c r="H5442" t="str">
        <f>"&lt;p&gt;" &amp;TRIM(B5442) &amp; "&lt;/p&gt;"</f>
        <v>&lt;p&gt;S167A&lt;/p&gt;</v>
      </c>
      <c r="I5442" t="str">
        <f>"&lt;d&gt;" &amp;TRIM(E5442) &amp; "&lt;/d&gt;"</f>
        <v>&lt;d&gt;SCREW,CAP,HEXAGON HEAD SCREW,CAP,HEXAGON&lt;/d&gt;</v>
      </c>
      <c r="J5442" t="str">
        <f>H5442&amp;I5442&amp;"&lt;c&gt;" &amp; A5442 &amp; "&lt;/c&gt;" &amp;"&lt;aka&gt;" &amp;C5442&amp; "&lt;/aka&gt;"</f>
        <v>&lt;p&gt;S167A&lt;/p&gt;&lt;d&gt;SCREW,CAP,HEXAGON HEAD SCREW,CAP,HEXAGON&lt;/d&gt;&lt;c&gt;15434&lt;/c&gt;&lt;aka&gt;5305002666267&lt;/aka&gt;</v>
      </c>
    </row>
    <row r="5443" spans="1:10">
      <c r="A5443" s="1" t="s">
        <v>22648</v>
      </c>
      <c r="B5443" t="s">
        <v>17015</v>
      </c>
      <c r="C5443" s="7" t="s">
        <v>4518</v>
      </c>
      <c r="D5443" s="8" t="s">
        <v>24926</v>
      </c>
      <c r="E5443" t="str">
        <f>TRIM(F5443)&amp;IF(RIGHT(TRIM(F5443),1)=",",TRIM(G5443)," "&amp;TRIM(G5443))</f>
        <v>SCREW,CAP,HEXAGON HEAD SCREW,CAP,HEXAGON</v>
      </c>
      <c r="F5443" t="str">
        <f>VLOOKUP(C5443,C$2:F$65001,3,FALSE)</f>
        <v>SCREW,CAP,HEXAGON HEAD</v>
      </c>
      <c r="G5443" t="str">
        <f>VLOOKUP(C5443,C$2:G$65001,4,FALSE)</f>
        <v xml:space="preserve">SCREW,CAP,HEXAGON  </v>
      </c>
      <c r="H5443" t="str">
        <f>"&lt;p&gt;" &amp;TRIM(B5443) &amp; "&lt;/p&gt;"</f>
        <v>&lt;p&gt;FFS85TYPE2STYLE10PGRADE2&lt;/p&gt;</v>
      </c>
      <c r="I5443" t="str">
        <f>"&lt;d&gt;" &amp;TRIM(E5443) &amp; "&lt;/d&gt;"</f>
        <v>&lt;d&gt;SCREW,CAP,HEXAGON HEAD SCREW,CAP,HEXAGON&lt;/d&gt;</v>
      </c>
      <c r="J5443" t="str">
        <f>H5443&amp;I5443&amp;"&lt;c&gt;" &amp; A5443 &amp; "&lt;/c&gt;" &amp;"&lt;aka&gt;" &amp;C5443&amp; "&lt;/aka&gt;"</f>
        <v>&lt;p&gt;FFS85TYPE2STYLE10PGRADE2&lt;/p&gt;&lt;d&gt;SCREW,CAP,HEXAGON HEAD SCREW,CAP,HEXAGON&lt;/d&gt;&lt;c&gt;81348&lt;/c&gt;&lt;aka&gt;5305002666267&lt;/aka&gt;</v>
      </c>
    </row>
    <row r="5444" spans="1:10">
      <c r="A5444" s="1" t="s">
        <v>5115</v>
      </c>
      <c r="B5444" t="s">
        <v>17018</v>
      </c>
      <c r="C5444" s="7" t="s">
        <v>4343</v>
      </c>
      <c r="D5444" s="8" t="s">
        <v>24922</v>
      </c>
      <c r="E5444" t="str">
        <f>TRIM(F5444)&amp;IF(RIGHT(TRIM(F5444),1)=",",TRIM(G5444)," "&amp;TRIM(G5444))</f>
        <v>WASHER,FLAT WASHER,FLAT</v>
      </c>
      <c r="F5444" t="str">
        <f>VLOOKUP(C5444,C$2:F$65001,3,FALSE)</f>
        <v xml:space="preserve">WASHER,FLAT </v>
      </c>
      <c r="G5444" t="str">
        <f>VLOOKUP(C5444,C$2:G$65001,4,FALSE)</f>
        <v xml:space="preserve">WASHER,FLAT        </v>
      </c>
      <c r="H5444" t="str">
        <f>"&lt;p&gt;" &amp;TRIM(B5444) &amp; "&lt;/p&gt;"</f>
        <v>&lt;p&gt;526-0399-64&lt;/p&gt;</v>
      </c>
      <c r="I5444" t="str">
        <f>"&lt;d&gt;" &amp;TRIM(E5444) &amp; "&lt;/d&gt;"</f>
        <v>&lt;d&gt;WASHER,FLAT WASHER,FLAT&lt;/d&gt;</v>
      </c>
      <c r="J5444" t="str">
        <f>H5444&amp;I5444&amp;"&lt;c&gt;" &amp; A5444 &amp; "&lt;/c&gt;" &amp;"&lt;aka&gt;" &amp;C5444&amp; "&lt;/aka&gt;"</f>
        <v>&lt;p&gt;526-0399-64&lt;/p&gt;&lt;d&gt;WASHER,FLAT WASHER,FLAT&lt;/d&gt;&lt;c&gt;44940&lt;/c&gt;&lt;aka&gt;5310015140169&lt;/aka&gt;</v>
      </c>
    </row>
    <row r="5445" spans="1:10">
      <c r="A5445" s="1" t="s">
        <v>5246</v>
      </c>
      <c r="B5445" t="s">
        <v>17020</v>
      </c>
      <c r="C5445" s="7" t="s">
        <v>5112</v>
      </c>
      <c r="D5445" s="8" t="s">
        <v>25048</v>
      </c>
      <c r="E5445" t="str">
        <f>TRIM(F5445)&amp;IF(RIGHT(TRIM(F5445),1)=",",TRIM(G5445)," "&amp;TRIM(G5445))</f>
        <v>FERRULE,ELECTRICAL CONDUCTOR FERRULE,ELECTRICAL</v>
      </c>
      <c r="F5445" t="str">
        <f>VLOOKUP(C5445,C$2:F$65001,3,FALSE)</f>
        <v>FERRULE,ELECTRICAL CONDUCTOR</v>
      </c>
      <c r="G5445" t="str">
        <f>VLOOKUP(C5445,C$2:G$65001,4,FALSE)</f>
        <v xml:space="preserve">FERRULE,ELECTRICAL </v>
      </c>
      <c r="H5445" t="str">
        <f>"&lt;p&gt;" &amp;TRIM(B5445) &amp; "&lt;/p&gt;"</f>
        <v>&lt;p&gt;216-224&lt;/p&gt;</v>
      </c>
      <c r="I5445" t="str">
        <f>"&lt;d&gt;" &amp;TRIM(E5445) &amp; "&lt;/d&gt;"</f>
        <v>&lt;d&gt;FERRULE,ELECTRICAL CONDUCTOR FERRULE,ELECTRICAL&lt;/d&gt;</v>
      </c>
      <c r="J5445" t="str">
        <f>H5445&amp;I5445&amp;"&lt;c&gt;" &amp; A5445 &amp; "&lt;/c&gt;" &amp;"&lt;aka&gt;" &amp;C5445&amp; "&lt;/aka&gt;"</f>
        <v>&lt;p&gt;216-224&lt;/p&gt;&lt;d&gt;FERRULE,ELECTRICAL CONDUCTOR FERRULE,ELECTRICAL&lt;/d&gt;&lt;c&gt;65996&lt;/c&gt;&lt;aka&gt;5940013781215&lt;/aka&gt;</v>
      </c>
    </row>
    <row r="5446" spans="1:10">
      <c r="A5446" s="1" t="s">
        <v>23218</v>
      </c>
      <c r="B5446" t="s">
        <v>17023</v>
      </c>
      <c r="C5446" s="7" t="s">
        <v>5112</v>
      </c>
      <c r="D5446" s="8" t="s">
        <v>25048</v>
      </c>
      <c r="E5446" t="str">
        <f>TRIM(F5446)&amp;IF(RIGHT(TRIM(F5446),1)=",",TRIM(G5446)," "&amp;TRIM(G5446))</f>
        <v>FERRULE,ELECTRICAL CONDUCTOR FERRULE,ELECTRICAL</v>
      </c>
      <c r="F5446" t="str">
        <f>VLOOKUP(C5446,C$2:F$65001,3,FALSE)</f>
        <v>FERRULE,ELECTRICAL CONDUCTOR</v>
      </c>
      <c r="G5446" t="str">
        <f>VLOOKUP(C5446,C$2:G$65001,4,FALSE)</f>
        <v xml:space="preserve">FERRULE,ELECTRICAL </v>
      </c>
      <c r="H5446" t="str">
        <f>"&lt;p&gt;" &amp;TRIM(B5446) &amp; "&lt;/p&gt;"</f>
        <v>&lt;p&gt;C20408&lt;/p&gt;</v>
      </c>
      <c r="I5446" t="str">
        <f>"&lt;d&gt;" &amp;TRIM(E5446) &amp; "&lt;/d&gt;"</f>
        <v>&lt;d&gt;FERRULE,ELECTRICAL CONDUCTOR FERRULE,ELECTRICAL&lt;/d&gt;</v>
      </c>
      <c r="J5446" t="str">
        <f>H5446&amp;I5446&amp;"&lt;c&gt;" &amp; A5446 &amp; "&lt;/c&gt;" &amp;"&lt;aka&gt;" &amp;C5446&amp; "&lt;/aka&gt;"</f>
        <v>&lt;p&gt;C20408&lt;/p&gt;&lt;d&gt;FERRULE,ELECTRICAL CONDUCTOR FERRULE,ELECTRICAL&lt;/d&gt;&lt;c&gt;81755&lt;/c&gt;&lt;aka&gt;5940013781215&lt;/aka&gt;</v>
      </c>
    </row>
    <row r="5447" spans="1:10">
      <c r="A5447" s="1" t="s">
        <v>23218</v>
      </c>
      <c r="B5447" t="s">
        <v>17026</v>
      </c>
      <c r="C5447" s="7" t="s">
        <v>5112</v>
      </c>
      <c r="D5447" s="8" t="s">
        <v>25048</v>
      </c>
      <c r="E5447" t="str">
        <f>TRIM(F5447)&amp;IF(RIGHT(TRIM(F5447),1)=",",TRIM(G5447)," "&amp;TRIM(G5447))</f>
        <v>FERRULE,ELECTRICAL CONDUCTOR FERRULE,ELECTRICAL</v>
      </c>
      <c r="F5447" t="str">
        <f>VLOOKUP(C5447,C$2:F$65001,3,FALSE)</f>
        <v>FERRULE,ELECTRICAL CONDUCTOR</v>
      </c>
      <c r="G5447" t="str">
        <f>VLOOKUP(C5447,C$2:G$65001,4,FALSE)</f>
        <v xml:space="preserve">FERRULE,ELECTRICAL </v>
      </c>
      <c r="H5447" t="str">
        <f>"&lt;p&gt;" &amp;TRIM(B5447) &amp; "&lt;/p&gt;"</f>
        <v>&lt;p&gt;C20408-16S&lt;/p&gt;</v>
      </c>
      <c r="I5447" t="str">
        <f>"&lt;d&gt;" &amp;TRIM(E5447) &amp; "&lt;/d&gt;"</f>
        <v>&lt;d&gt;FERRULE,ELECTRICAL CONDUCTOR FERRULE,ELECTRICAL&lt;/d&gt;</v>
      </c>
      <c r="J5447" t="str">
        <f>H5447&amp;I5447&amp;"&lt;c&gt;" &amp; A5447 &amp; "&lt;/c&gt;" &amp;"&lt;aka&gt;" &amp;C5447&amp; "&lt;/aka&gt;"</f>
        <v>&lt;p&gt;C20408-16S&lt;/p&gt;&lt;d&gt;FERRULE,ELECTRICAL CONDUCTOR FERRULE,ELECTRICAL&lt;/d&gt;&lt;c&gt;81755&lt;/c&gt;&lt;aka&gt;5940013781215&lt;/aka&gt;</v>
      </c>
    </row>
    <row r="5448" spans="1:10">
      <c r="A5448" s="1" t="s">
        <v>5115</v>
      </c>
      <c r="B5448" t="s">
        <v>17029</v>
      </c>
      <c r="C5448" s="7" t="s">
        <v>4258</v>
      </c>
      <c r="D5448" s="8" t="s">
        <v>24922</v>
      </c>
      <c r="E5448" t="str">
        <f>TRIM(F5448)&amp;IF(RIGHT(TRIM(F5448),1)=",",TRIM(G5448)," "&amp;TRIM(G5448))</f>
        <v>WASHER,FLAT WASHER,FLAT</v>
      </c>
      <c r="F5448" t="str">
        <f>VLOOKUP(C5448,C$2:F$65001,3,FALSE)</f>
        <v xml:space="preserve">WASHER,FLAT </v>
      </c>
      <c r="G5448" t="str">
        <f>VLOOKUP(C5448,C$2:G$65001,4,FALSE)</f>
        <v xml:space="preserve">WASHER,FLAT        </v>
      </c>
      <c r="H5448" t="str">
        <f>"&lt;p&gt;" &amp;TRIM(B5448) &amp; "&lt;/p&gt;"</f>
        <v>&lt;p&gt;526-0399-60&lt;/p&gt;</v>
      </c>
      <c r="I5448" t="str">
        <f>"&lt;d&gt;" &amp;TRIM(E5448) &amp; "&lt;/d&gt;"</f>
        <v>&lt;d&gt;WASHER,FLAT WASHER,FLAT&lt;/d&gt;</v>
      </c>
      <c r="J5448" t="str">
        <f>H5448&amp;I5448&amp;"&lt;c&gt;" &amp; A5448 &amp; "&lt;/c&gt;" &amp;"&lt;aka&gt;" &amp;C5448&amp; "&lt;/aka&gt;"</f>
        <v>&lt;p&gt;526-0399-60&lt;/p&gt;&lt;d&gt;WASHER,FLAT WASHER,FLAT&lt;/d&gt;&lt;c&gt;44940&lt;/c&gt;&lt;aka&gt;5310015140163&lt;/aka&gt;</v>
      </c>
    </row>
    <row r="5449" spans="1:10">
      <c r="A5449" s="1" t="s">
        <v>23219</v>
      </c>
      <c r="B5449" t="s">
        <v>17031</v>
      </c>
      <c r="C5449" s="7" t="s">
        <v>4746</v>
      </c>
      <c r="D5449" s="8" t="s">
        <v>24949</v>
      </c>
      <c r="E5449" t="str">
        <f>TRIM(F5449)&amp;IF(RIGHT(TRIM(F5449),1)=",",TRIM(G5449)," "&amp;TRIM(G5449))</f>
        <v>O-RING O-RING</v>
      </c>
      <c r="F5449" t="str">
        <f>VLOOKUP(C5449,C$2:F$65001,3,FALSE)</f>
        <v xml:space="preserve">O-RING </v>
      </c>
      <c r="G5449" t="str">
        <f>VLOOKUP(C5449,C$2:G$65001,4,FALSE)</f>
        <v xml:space="preserve">O-RING             </v>
      </c>
      <c r="H5449" t="str">
        <f>"&lt;p&gt;" &amp;TRIM(B5449) &amp; "&lt;/p&gt;"</f>
        <v>&lt;p&gt;20244FIND19&lt;/p&gt;</v>
      </c>
      <c r="I5449" t="str">
        <f>"&lt;d&gt;" &amp;TRIM(E5449) &amp; "&lt;/d&gt;"</f>
        <v>&lt;d&gt;O-RING O-RING&lt;/d&gt;</v>
      </c>
      <c r="J5449" t="str">
        <f>H5449&amp;I5449&amp;"&lt;c&gt;" &amp; A5449 &amp; "&lt;/c&gt;" &amp;"&lt;aka&gt;" &amp;C5449&amp; "&lt;/aka&gt;"</f>
        <v>&lt;p&gt;20244FIND19&lt;/p&gt;&lt;d&gt;O-RING O-RING&lt;/d&gt;&lt;c&gt;01343&lt;/c&gt;&lt;aka&gt;5331001651962&lt;/aka&gt;</v>
      </c>
    </row>
    <row r="5450" spans="1:10">
      <c r="A5450" s="1" t="s">
        <v>23220</v>
      </c>
      <c r="B5450" t="s">
        <v>17034</v>
      </c>
      <c r="C5450" s="7" t="s">
        <v>4746</v>
      </c>
      <c r="D5450" s="8" t="s">
        <v>24949</v>
      </c>
      <c r="E5450" t="str">
        <f>TRIM(F5450)&amp;IF(RIGHT(TRIM(F5450),1)=",",TRIM(G5450)," "&amp;TRIM(G5450))</f>
        <v>O-RING O-RING</v>
      </c>
      <c r="F5450" t="str">
        <f>VLOOKUP(C5450,C$2:F$65001,3,FALSE)</f>
        <v xml:space="preserve">O-RING </v>
      </c>
      <c r="G5450" t="str">
        <f>VLOOKUP(C5450,C$2:G$65001,4,FALSE)</f>
        <v xml:space="preserve">O-RING             </v>
      </c>
      <c r="H5450" t="str">
        <f>"&lt;p&gt;" &amp;TRIM(B5450) &amp; "&lt;/p&gt;"</f>
        <v>&lt;p&gt;2002449775&lt;/p&gt;</v>
      </c>
      <c r="I5450" t="str">
        <f>"&lt;d&gt;" &amp;TRIM(E5450) &amp; "&lt;/d&gt;"</f>
        <v>&lt;d&gt;O-RING O-RING&lt;/d&gt;</v>
      </c>
      <c r="J5450" t="str">
        <f>H5450&amp;I5450&amp;"&lt;c&gt;" &amp; A5450 &amp; "&lt;/c&gt;" &amp;"&lt;aka&gt;" &amp;C5450&amp; "&lt;/aka&gt;"</f>
        <v>&lt;p&gt;2002449775&lt;/p&gt;&lt;d&gt;O-RING O-RING&lt;/d&gt;&lt;c&gt;93366&lt;/c&gt;&lt;aka&gt;5331001651962&lt;/aka&gt;</v>
      </c>
    </row>
    <row r="5451" spans="1:10">
      <c r="A5451" s="1" t="s">
        <v>22889</v>
      </c>
      <c r="B5451" t="s">
        <v>17037</v>
      </c>
      <c r="C5451" s="7" t="s">
        <v>4746</v>
      </c>
      <c r="D5451" s="8" t="s">
        <v>24949</v>
      </c>
      <c r="E5451" t="str">
        <f>TRIM(F5451)&amp;IF(RIGHT(TRIM(F5451),1)=",",TRIM(G5451)," "&amp;TRIM(G5451))</f>
        <v>O-RING O-RING</v>
      </c>
      <c r="F5451" t="str">
        <f>VLOOKUP(C5451,C$2:F$65001,3,FALSE)</f>
        <v xml:space="preserve">O-RING </v>
      </c>
      <c r="G5451" t="str">
        <f>VLOOKUP(C5451,C$2:G$65001,4,FALSE)</f>
        <v xml:space="preserve">O-RING             </v>
      </c>
      <c r="H5451" t="str">
        <f>"&lt;p&gt;" &amp;TRIM(B5451) &amp; "&lt;/p&gt;"</f>
        <v>&lt;p&gt;M83248/1-244&lt;/p&gt;</v>
      </c>
      <c r="I5451" t="str">
        <f>"&lt;d&gt;" &amp;TRIM(E5451) &amp; "&lt;/d&gt;"</f>
        <v>&lt;d&gt;O-RING O-RING&lt;/d&gt;</v>
      </c>
      <c r="J5451" t="str">
        <f>H5451&amp;I5451&amp;"&lt;c&gt;" &amp; A5451 &amp; "&lt;/c&gt;" &amp;"&lt;aka&gt;" &amp;C5451&amp; "&lt;/aka&gt;"</f>
        <v>&lt;p&gt;M83248/1-244&lt;/p&gt;&lt;d&gt;O-RING O-RING&lt;/d&gt;&lt;c&gt;D9182&lt;/c&gt;&lt;aka&gt;5331001651962&lt;/aka&gt;</v>
      </c>
    </row>
    <row r="5452" spans="1:10">
      <c r="A5452" s="1" t="s">
        <v>23219</v>
      </c>
      <c r="B5452" t="s">
        <v>17039</v>
      </c>
      <c r="C5452" s="7" t="s">
        <v>4746</v>
      </c>
      <c r="D5452" s="8" t="s">
        <v>24949</v>
      </c>
      <c r="E5452" t="str">
        <f>TRIM(F5452)&amp;IF(RIGHT(TRIM(F5452),1)=",",TRIM(G5452)," "&amp;TRIM(G5452))</f>
        <v>O-RING O-RING</v>
      </c>
      <c r="F5452" t="str">
        <f>VLOOKUP(C5452,C$2:F$65001,3,FALSE)</f>
        <v xml:space="preserve">O-RING </v>
      </c>
      <c r="G5452" t="str">
        <f>VLOOKUP(C5452,C$2:G$65001,4,FALSE)</f>
        <v xml:space="preserve">O-RING             </v>
      </c>
      <c r="H5452" t="str">
        <f>"&lt;p&gt;" &amp;TRIM(B5452) &amp; "&lt;/p&gt;"</f>
        <v>&lt;p&gt;20230 FIND 30&lt;/p&gt;</v>
      </c>
      <c r="I5452" t="str">
        <f>"&lt;d&gt;" &amp;TRIM(E5452) &amp; "&lt;/d&gt;"</f>
        <v>&lt;d&gt;O-RING O-RING&lt;/d&gt;</v>
      </c>
      <c r="J5452" t="str">
        <f>H5452&amp;I5452&amp;"&lt;c&gt;" &amp; A5452 &amp; "&lt;/c&gt;" &amp;"&lt;aka&gt;" &amp;C5452&amp; "&lt;/aka&gt;"</f>
        <v>&lt;p&gt;20230 FIND 30&lt;/p&gt;&lt;d&gt;O-RING O-RING&lt;/d&gt;&lt;c&gt;01343&lt;/c&gt;&lt;aka&gt;5331001651962&lt;/aka&gt;</v>
      </c>
    </row>
    <row r="5453" spans="1:10">
      <c r="A5453" s="1" t="s">
        <v>23108</v>
      </c>
      <c r="B5453" t="s">
        <v>17042</v>
      </c>
      <c r="C5453" s="7" t="s">
        <v>4746</v>
      </c>
      <c r="D5453" s="8" t="s">
        <v>24949</v>
      </c>
      <c r="E5453" t="str">
        <f>TRIM(F5453)&amp;IF(RIGHT(TRIM(F5453),1)=",",TRIM(G5453)," "&amp;TRIM(G5453))</f>
        <v>O-RING O-RING</v>
      </c>
      <c r="F5453" t="str">
        <f>VLOOKUP(C5453,C$2:F$65001,3,FALSE)</f>
        <v xml:space="preserve">O-RING </v>
      </c>
      <c r="G5453" t="str">
        <f>VLOOKUP(C5453,C$2:G$65001,4,FALSE)</f>
        <v xml:space="preserve">O-RING             </v>
      </c>
      <c r="H5453" t="str">
        <f>"&lt;p&gt;" &amp;TRIM(B5453) &amp; "&lt;/p&gt;"</f>
        <v>&lt;p&gt;32244D&lt;/p&gt;</v>
      </c>
      <c r="I5453" t="str">
        <f>"&lt;d&gt;" &amp;TRIM(E5453) &amp; "&lt;/d&gt;"</f>
        <v>&lt;d&gt;O-RING O-RING&lt;/d&gt;</v>
      </c>
      <c r="J5453" t="str">
        <f>H5453&amp;I5453&amp;"&lt;c&gt;" &amp; A5453 &amp; "&lt;/c&gt;" &amp;"&lt;aka&gt;" &amp;C5453&amp; "&lt;/aka&gt;"</f>
        <v>&lt;p&gt;32244D&lt;/p&gt;&lt;d&gt;O-RING O-RING&lt;/d&gt;&lt;c&gt;07270&lt;/c&gt;&lt;aka&gt;5331001651962&lt;/aka&gt;</v>
      </c>
    </row>
    <row r="5454" spans="1:10">
      <c r="A5454" s="1" t="s">
        <v>23221</v>
      </c>
      <c r="B5454" t="s">
        <v>17044</v>
      </c>
      <c r="C5454" s="7" t="s">
        <v>4746</v>
      </c>
      <c r="D5454" s="8" t="s">
        <v>24949</v>
      </c>
      <c r="E5454" t="str">
        <f>TRIM(F5454)&amp;IF(RIGHT(TRIM(F5454),1)=",",TRIM(G5454)," "&amp;TRIM(G5454))</f>
        <v>O-RING O-RING</v>
      </c>
      <c r="F5454" t="str">
        <f>VLOOKUP(C5454,C$2:F$65001,3,FALSE)</f>
        <v xml:space="preserve">O-RING </v>
      </c>
      <c r="G5454" t="str">
        <f>VLOOKUP(C5454,C$2:G$65001,4,FALSE)</f>
        <v xml:space="preserve">O-RING             </v>
      </c>
      <c r="H5454" t="str">
        <f>"&lt;p&gt;" &amp;TRIM(B5454) &amp; "&lt;/p&gt;"</f>
        <v>&lt;p&gt;SW144 FIND 16&lt;/p&gt;</v>
      </c>
      <c r="I5454" t="str">
        <f>"&lt;d&gt;" &amp;TRIM(E5454) &amp; "&lt;/d&gt;"</f>
        <v>&lt;d&gt;O-RING O-RING&lt;/d&gt;</v>
      </c>
      <c r="J5454" t="str">
        <f>H5454&amp;I5454&amp;"&lt;c&gt;" &amp; A5454 &amp; "&lt;/c&gt;" &amp;"&lt;aka&gt;" &amp;C5454&amp; "&lt;/aka&gt;"</f>
        <v>&lt;p&gt;SW144 FIND 16&lt;/p&gt;&lt;d&gt;O-RING O-RING&lt;/d&gt;&lt;c&gt;15187&lt;/c&gt;&lt;aka&gt;5331001651962&lt;/aka&gt;</v>
      </c>
    </row>
    <row r="5455" spans="1:10">
      <c r="A5455" s="1" t="s">
        <v>5158</v>
      </c>
      <c r="B5455" t="s">
        <v>17047</v>
      </c>
      <c r="C5455" s="7" t="s">
        <v>4746</v>
      </c>
      <c r="D5455" s="8" t="s">
        <v>24949</v>
      </c>
      <c r="E5455" t="str">
        <f>TRIM(F5455)&amp;IF(RIGHT(TRIM(F5455),1)=",",TRIM(G5455)," "&amp;TRIM(G5455))</f>
        <v>O-RING O-RING</v>
      </c>
      <c r="F5455" t="str">
        <f>VLOOKUP(C5455,C$2:F$65001,3,FALSE)</f>
        <v xml:space="preserve">O-RING </v>
      </c>
      <c r="G5455" t="str">
        <f>VLOOKUP(C5455,C$2:G$65001,4,FALSE)</f>
        <v xml:space="preserve">O-RING             </v>
      </c>
      <c r="H5455" t="str">
        <f>"&lt;p&gt;" &amp;TRIM(B5455) &amp; "&lt;/p&gt;"</f>
        <v>&lt;p&gt;MS9388-244&lt;/p&gt;</v>
      </c>
      <c r="I5455" t="str">
        <f>"&lt;d&gt;" &amp;TRIM(E5455) &amp; "&lt;/d&gt;"</f>
        <v>&lt;d&gt;O-RING O-RING&lt;/d&gt;</v>
      </c>
      <c r="J5455" t="str">
        <f>H5455&amp;I5455&amp;"&lt;c&gt;" &amp; A5455 &amp; "&lt;/c&gt;" &amp;"&lt;aka&gt;" &amp;C5455&amp; "&lt;/aka&gt;"</f>
        <v>&lt;p&gt;MS9388-244&lt;/p&gt;&lt;d&gt;O-RING O-RING&lt;/d&gt;&lt;c&gt;96906&lt;/c&gt;&lt;aka&gt;5331001651962&lt;/aka&gt;</v>
      </c>
    </row>
    <row r="5456" spans="1:10">
      <c r="A5456" s="1" t="s">
        <v>22889</v>
      </c>
      <c r="B5456" t="s">
        <v>17049</v>
      </c>
      <c r="C5456" s="7" t="s">
        <v>4746</v>
      </c>
      <c r="D5456" s="8" t="s">
        <v>24949</v>
      </c>
      <c r="E5456" t="str">
        <f>TRIM(F5456)&amp;IF(RIGHT(TRIM(F5456),1)=",",TRIM(G5456)," "&amp;TRIM(G5456))</f>
        <v>O-RING O-RING</v>
      </c>
      <c r="F5456" t="str">
        <f>VLOOKUP(C5456,C$2:F$65001,3,FALSE)</f>
        <v xml:space="preserve">O-RING </v>
      </c>
      <c r="G5456" t="str">
        <f>VLOOKUP(C5456,C$2:G$65001,4,FALSE)</f>
        <v xml:space="preserve">O-RING             </v>
      </c>
      <c r="H5456" t="str">
        <f>"&lt;p&gt;" &amp;TRIM(B5456) &amp; "&lt;/p&gt;"</f>
        <v>&lt;p&gt;2-244 77-545-75&lt;/p&gt;</v>
      </c>
      <c r="I5456" t="str">
        <f>"&lt;d&gt;" &amp;TRIM(E5456) &amp; "&lt;/d&gt;"</f>
        <v>&lt;d&gt;O-RING O-RING&lt;/d&gt;</v>
      </c>
      <c r="J5456" t="str">
        <f>H5456&amp;I5456&amp;"&lt;c&gt;" &amp; A5456 &amp; "&lt;/c&gt;" &amp;"&lt;aka&gt;" &amp;C5456&amp; "&lt;/aka&gt;"</f>
        <v>&lt;p&gt;2-244 77-545-75&lt;/p&gt;&lt;d&gt;O-RING O-RING&lt;/d&gt;&lt;c&gt;D9182&lt;/c&gt;&lt;aka&gt;5331001651962&lt;/aka&gt;</v>
      </c>
    </row>
    <row r="5457" spans="1:10">
      <c r="A5457" s="1" t="s">
        <v>22889</v>
      </c>
      <c r="B5457" t="s">
        <v>17051</v>
      </c>
      <c r="C5457" s="7" t="s">
        <v>4746</v>
      </c>
      <c r="D5457" s="8" t="s">
        <v>24949</v>
      </c>
      <c r="E5457" t="str">
        <f>TRIM(F5457)&amp;IF(RIGHT(TRIM(F5457),1)=",",TRIM(G5457)," "&amp;TRIM(G5457))</f>
        <v>O-RING O-RING</v>
      </c>
      <c r="F5457" t="str">
        <f>VLOOKUP(C5457,C$2:F$65001,3,FALSE)</f>
        <v xml:space="preserve">O-RING </v>
      </c>
      <c r="G5457" t="str">
        <f>VLOOKUP(C5457,C$2:G$65001,4,FALSE)</f>
        <v xml:space="preserve">O-RING             </v>
      </c>
      <c r="H5457" t="str">
        <f>"&lt;p&gt;" &amp;TRIM(B5457) &amp; "&lt;/p&gt;"</f>
        <v>&lt;p&gt;2-244 V884-75&lt;/p&gt;</v>
      </c>
      <c r="I5457" t="str">
        <f>"&lt;d&gt;" &amp;TRIM(E5457) &amp; "&lt;/d&gt;"</f>
        <v>&lt;d&gt;O-RING O-RING&lt;/d&gt;</v>
      </c>
      <c r="J5457" t="str">
        <f>H5457&amp;I5457&amp;"&lt;c&gt;" &amp; A5457 &amp; "&lt;/c&gt;" &amp;"&lt;aka&gt;" &amp;C5457&amp; "&lt;/aka&gt;"</f>
        <v>&lt;p&gt;2-244 V884-75&lt;/p&gt;&lt;d&gt;O-RING O-RING&lt;/d&gt;&lt;c&gt;D9182&lt;/c&gt;&lt;aka&gt;5331001651962&lt;/aka&gt;</v>
      </c>
    </row>
    <row r="5458" spans="1:10">
      <c r="A5458" s="1" t="s">
        <v>5151</v>
      </c>
      <c r="B5458" t="s">
        <v>17053</v>
      </c>
      <c r="C5458" s="7" t="s">
        <v>4746</v>
      </c>
      <c r="D5458" s="8" t="s">
        <v>24949</v>
      </c>
      <c r="E5458" t="str">
        <f>TRIM(F5458)&amp;IF(RIGHT(TRIM(F5458),1)=",",TRIM(G5458)," "&amp;TRIM(G5458))</f>
        <v>O-RING O-RING</v>
      </c>
      <c r="F5458" t="str">
        <f>VLOOKUP(C5458,C$2:F$65001,3,FALSE)</f>
        <v xml:space="preserve">O-RING </v>
      </c>
      <c r="G5458" t="str">
        <f>VLOOKUP(C5458,C$2:G$65001,4,FALSE)</f>
        <v xml:space="preserve">O-RING             </v>
      </c>
      <c r="H5458" t="str">
        <f>"&lt;p&gt;" &amp;TRIM(B5458) &amp; "&lt;/p&gt;"</f>
        <v>&lt;p&gt;2-244V747-75&lt;/p&gt;</v>
      </c>
      <c r="I5458" t="str">
        <f>"&lt;d&gt;" &amp;TRIM(E5458) &amp; "&lt;/d&gt;"</f>
        <v>&lt;d&gt;O-RING O-RING&lt;/d&gt;</v>
      </c>
      <c r="J5458" t="str">
        <f>H5458&amp;I5458&amp;"&lt;c&gt;" &amp; A5458 &amp; "&lt;/c&gt;" &amp;"&lt;aka&gt;" &amp;C5458&amp; "&lt;/aka&gt;"</f>
        <v>&lt;p&gt;2-244V747-75&lt;/p&gt;&lt;d&gt;O-RING O-RING&lt;/d&gt;&lt;c&gt;02697&lt;/c&gt;&lt;aka&gt;5331001651962&lt;/aka&gt;</v>
      </c>
    </row>
    <row r="5459" spans="1:10">
      <c r="A5459" s="1" t="s">
        <v>5151</v>
      </c>
      <c r="B5459" t="s">
        <v>17055</v>
      </c>
      <c r="C5459" s="7" t="s">
        <v>4746</v>
      </c>
      <c r="D5459" s="8" t="s">
        <v>24949</v>
      </c>
      <c r="E5459" t="str">
        <f>TRIM(F5459)&amp;IF(RIGHT(TRIM(F5459),1)=",",TRIM(G5459)," "&amp;TRIM(G5459))</f>
        <v>O-RING O-RING</v>
      </c>
      <c r="F5459" t="str">
        <f>VLOOKUP(C5459,C$2:F$65001,3,FALSE)</f>
        <v xml:space="preserve">O-RING </v>
      </c>
      <c r="G5459" t="str">
        <f>VLOOKUP(C5459,C$2:G$65001,4,FALSE)</f>
        <v xml:space="preserve">O-RING             </v>
      </c>
      <c r="H5459" t="str">
        <f>"&lt;p&gt;" &amp;TRIM(B5459) &amp; "&lt;/p&gt;"</f>
        <v>&lt;p&gt;2-244V884-75&lt;/p&gt;</v>
      </c>
      <c r="I5459" t="str">
        <f>"&lt;d&gt;" &amp;TRIM(E5459) &amp; "&lt;/d&gt;"</f>
        <v>&lt;d&gt;O-RING O-RING&lt;/d&gt;</v>
      </c>
      <c r="J5459" t="str">
        <f>H5459&amp;I5459&amp;"&lt;c&gt;" &amp; A5459 &amp; "&lt;/c&gt;" &amp;"&lt;aka&gt;" &amp;C5459&amp; "&lt;/aka&gt;"</f>
        <v>&lt;p&gt;2-244V884-75&lt;/p&gt;&lt;d&gt;O-RING O-RING&lt;/d&gt;&lt;c&gt;02697&lt;/c&gt;&lt;aka&gt;5331001651962&lt;/aka&gt;</v>
      </c>
    </row>
    <row r="5460" spans="1:10">
      <c r="A5460" s="1" t="s">
        <v>23108</v>
      </c>
      <c r="B5460" t="s">
        <v>17057</v>
      </c>
      <c r="C5460" s="7" t="s">
        <v>4746</v>
      </c>
      <c r="D5460" s="8" t="s">
        <v>24949</v>
      </c>
      <c r="E5460" t="str">
        <f>TRIM(F5460)&amp;IF(RIGHT(TRIM(F5460),1)=",",TRIM(G5460)," "&amp;TRIM(G5460))</f>
        <v>O-RING O-RING</v>
      </c>
      <c r="F5460" t="str">
        <f>VLOOKUP(C5460,C$2:F$65001,3,FALSE)</f>
        <v xml:space="preserve">O-RING </v>
      </c>
      <c r="G5460" t="str">
        <f>VLOOKUP(C5460,C$2:G$65001,4,FALSE)</f>
        <v xml:space="preserve">O-RING             </v>
      </c>
      <c r="H5460" t="str">
        <f>"&lt;p&gt;" &amp;TRIM(B5460) &amp; "&lt;/p&gt;"</f>
        <v>&lt;p&gt;LA405-41110 ITEM 9&lt;/p&gt;</v>
      </c>
      <c r="I5460" t="str">
        <f>"&lt;d&gt;" &amp;TRIM(E5460) &amp; "&lt;/d&gt;"</f>
        <v>&lt;d&gt;O-RING O-RING&lt;/d&gt;</v>
      </c>
      <c r="J5460" t="str">
        <f>H5460&amp;I5460&amp;"&lt;c&gt;" &amp; A5460 &amp; "&lt;/c&gt;" &amp;"&lt;aka&gt;" &amp;C5460&amp; "&lt;/aka&gt;"</f>
        <v>&lt;p&gt;LA405-41110 ITEM 9&lt;/p&gt;&lt;d&gt;O-RING O-RING&lt;/d&gt;&lt;c&gt;07270&lt;/c&gt;&lt;aka&gt;5331001651962&lt;/aka&gt;</v>
      </c>
    </row>
    <row r="5461" spans="1:10">
      <c r="A5461" s="1" t="s">
        <v>5127</v>
      </c>
      <c r="B5461" t="s">
        <v>17059</v>
      </c>
      <c r="C5461" s="7" t="s">
        <v>4746</v>
      </c>
      <c r="D5461" s="8" t="s">
        <v>24949</v>
      </c>
      <c r="E5461" t="str">
        <f>TRIM(F5461)&amp;IF(RIGHT(TRIM(F5461),1)=",",TRIM(G5461)," "&amp;TRIM(G5461))</f>
        <v>O-RING O-RING</v>
      </c>
      <c r="F5461" t="str">
        <f>VLOOKUP(C5461,C$2:F$65001,3,FALSE)</f>
        <v xml:space="preserve">O-RING </v>
      </c>
      <c r="G5461" t="str">
        <f>VLOOKUP(C5461,C$2:G$65001,4,FALSE)</f>
        <v xml:space="preserve">O-RING             </v>
      </c>
      <c r="H5461" t="str">
        <f>"&lt;p&gt;" &amp;TRIM(B5461) &amp; "&lt;/p&gt;"</f>
        <v>&lt;p&gt;AS568-244MILR83248CLASS1&lt;/p&gt;</v>
      </c>
      <c r="I5461" t="str">
        <f>"&lt;d&gt;" &amp;TRIM(E5461) &amp; "&lt;/d&gt;"</f>
        <v>&lt;d&gt;O-RING O-RING&lt;/d&gt;</v>
      </c>
      <c r="J5461" t="str">
        <f>H5461&amp;I5461&amp;"&lt;c&gt;" &amp; A5461 &amp; "&lt;/c&gt;" &amp;"&lt;aka&gt;" &amp;C5461&amp; "&lt;/aka&gt;"</f>
        <v>&lt;p&gt;AS568-244MILR83248CLASS1&lt;/p&gt;&lt;d&gt;O-RING O-RING&lt;/d&gt;&lt;c&gt;81343&lt;/c&gt;&lt;aka&gt;5331001651962&lt;/aka&gt;</v>
      </c>
    </row>
    <row r="5462" spans="1:10">
      <c r="A5462" s="1" t="s">
        <v>23219</v>
      </c>
      <c r="B5462" t="s">
        <v>17061</v>
      </c>
      <c r="C5462" s="7" t="s">
        <v>4746</v>
      </c>
      <c r="D5462" s="8" t="s">
        <v>24949</v>
      </c>
      <c r="E5462" t="str">
        <f>TRIM(F5462)&amp;IF(RIGHT(TRIM(F5462),1)=",",TRIM(G5462)," "&amp;TRIM(G5462))</f>
        <v>O-RING O-RING</v>
      </c>
      <c r="F5462" t="str">
        <f>VLOOKUP(C5462,C$2:F$65001,3,FALSE)</f>
        <v xml:space="preserve">O-RING </v>
      </c>
      <c r="G5462" t="str">
        <f>VLOOKUP(C5462,C$2:G$65001,4,FALSE)</f>
        <v xml:space="preserve">O-RING             </v>
      </c>
      <c r="H5462" t="str">
        <f>"&lt;p&gt;" &amp;TRIM(B5462) &amp; "&lt;/p&gt;"</f>
        <v>&lt;p&gt;20247 FIND 19-2&lt;/p&gt;</v>
      </c>
      <c r="I5462" t="str">
        <f>"&lt;d&gt;" &amp;TRIM(E5462) &amp; "&lt;/d&gt;"</f>
        <v>&lt;d&gt;O-RING O-RING&lt;/d&gt;</v>
      </c>
      <c r="J5462" t="str">
        <f>H5462&amp;I5462&amp;"&lt;c&gt;" &amp; A5462 &amp; "&lt;/c&gt;" &amp;"&lt;aka&gt;" &amp;C5462&amp; "&lt;/aka&gt;"</f>
        <v>&lt;p&gt;20247 FIND 19-2&lt;/p&gt;&lt;d&gt;O-RING O-RING&lt;/d&gt;&lt;c&gt;01343&lt;/c&gt;&lt;aka&gt;5331001651962&lt;/aka&gt;</v>
      </c>
    </row>
    <row r="5463" spans="1:10">
      <c r="A5463" s="1" t="s">
        <v>23219</v>
      </c>
      <c r="B5463" t="s">
        <v>17063</v>
      </c>
      <c r="C5463" s="7" t="s">
        <v>4746</v>
      </c>
      <c r="D5463" s="8" t="s">
        <v>24949</v>
      </c>
      <c r="E5463" t="str">
        <f>TRIM(F5463)&amp;IF(RIGHT(TRIM(F5463),1)=",",TRIM(G5463)," "&amp;TRIM(G5463))</f>
        <v>O-RING O-RING</v>
      </c>
      <c r="F5463" t="str">
        <f>VLOOKUP(C5463,C$2:F$65001,3,FALSE)</f>
        <v xml:space="preserve">O-RING </v>
      </c>
      <c r="G5463" t="str">
        <f>VLOOKUP(C5463,C$2:G$65001,4,FALSE)</f>
        <v xml:space="preserve">O-RING             </v>
      </c>
      <c r="H5463" t="str">
        <f>"&lt;p&gt;" &amp;TRIM(B5463) &amp; "&lt;/p&gt;"</f>
        <v>&lt;p&gt;20256 FIND 16&lt;/p&gt;</v>
      </c>
      <c r="I5463" t="str">
        <f>"&lt;d&gt;" &amp;TRIM(E5463) &amp; "&lt;/d&gt;"</f>
        <v>&lt;d&gt;O-RING O-RING&lt;/d&gt;</v>
      </c>
      <c r="J5463" t="str">
        <f>H5463&amp;I5463&amp;"&lt;c&gt;" &amp; A5463 &amp; "&lt;/c&gt;" &amp;"&lt;aka&gt;" &amp;C5463&amp; "&lt;/aka&gt;"</f>
        <v>&lt;p&gt;20256 FIND 16&lt;/p&gt;&lt;d&gt;O-RING O-RING&lt;/d&gt;&lt;c&gt;01343&lt;/c&gt;&lt;aka&gt;5331001651962&lt;/aka&gt;</v>
      </c>
    </row>
    <row r="5464" spans="1:10">
      <c r="A5464" s="1" t="s">
        <v>5151</v>
      </c>
      <c r="B5464" t="s">
        <v>17065</v>
      </c>
      <c r="C5464" s="7" t="s">
        <v>4746</v>
      </c>
      <c r="D5464" s="8" t="s">
        <v>24949</v>
      </c>
      <c r="E5464" t="str">
        <f>TRIM(F5464)&amp;IF(RIGHT(TRIM(F5464),1)=",",TRIM(G5464)," "&amp;TRIM(G5464))</f>
        <v>O-RING O-RING</v>
      </c>
      <c r="F5464" t="str">
        <f>VLOOKUP(C5464,C$2:F$65001,3,FALSE)</f>
        <v xml:space="preserve">O-RING </v>
      </c>
      <c r="G5464" t="str">
        <f>VLOOKUP(C5464,C$2:G$65001,4,FALSE)</f>
        <v xml:space="preserve">O-RING             </v>
      </c>
      <c r="H5464" t="str">
        <f>"&lt;p&gt;" &amp;TRIM(B5464) &amp; "&lt;/p&gt;"</f>
        <v>&lt;p&gt;2-244V1164-75&lt;/p&gt;</v>
      </c>
      <c r="I5464" t="str">
        <f>"&lt;d&gt;" &amp;TRIM(E5464) &amp; "&lt;/d&gt;"</f>
        <v>&lt;d&gt;O-RING O-RING&lt;/d&gt;</v>
      </c>
      <c r="J5464" t="str">
        <f>H5464&amp;I5464&amp;"&lt;c&gt;" &amp; A5464 &amp; "&lt;/c&gt;" &amp;"&lt;aka&gt;" &amp;C5464&amp; "&lt;/aka&gt;"</f>
        <v>&lt;p&gt;2-244V1164-75&lt;/p&gt;&lt;d&gt;O-RING O-RING&lt;/d&gt;&lt;c&gt;02697&lt;/c&gt;&lt;aka&gt;5331001651962&lt;/aka&gt;</v>
      </c>
    </row>
    <row r="5465" spans="1:10">
      <c r="A5465" s="1" t="s">
        <v>22937</v>
      </c>
      <c r="B5465" t="s">
        <v>17067</v>
      </c>
      <c r="C5465" s="7" t="s">
        <v>4746</v>
      </c>
      <c r="D5465" s="8" t="s">
        <v>24949</v>
      </c>
      <c r="E5465" t="str">
        <f>TRIM(F5465)&amp;IF(RIGHT(TRIM(F5465),1)=",",TRIM(G5465)," "&amp;TRIM(G5465))</f>
        <v>O-RING O-RING</v>
      </c>
      <c r="F5465" t="str">
        <f>VLOOKUP(C5465,C$2:F$65001,3,FALSE)</f>
        <v xml:space="preserve">O-RING </v>
      </c>
      <c r="G5465" t="str">
        <f>VLOOKUP(C5465,C$2:G$65001,4,FALSE)</f>
        <v xml:space="preserve">O-RING             </v>
      </c>
      <c r="H5465" t="str">
        <f>"&lt;p&gt;" &amp;TRIM(B5465) &amp; "&lt;/p&gt;"</f>
        <v>&lt;p&gt;R149P244A&lt;/p&gt;</v>
      </c>
      <c r="I5465" t="str">
        <f>"&lt;d&gt;" &amp;TRIM(E5465) &amp; "&lt;/d&gt;"</f>
        <v>&lt;d&gt;O-RING O-RING&lt;/d&gt;</v>
      </c>
      <c r="J5465" t="str">
        <f>H5465&amp;I5465&amp;"&lt;c&gt;" &amp; A5465 &amp; "&lt;/c&gt;" &amp;"&lt;aka&gt;" &amp;C5465&amp; "&lt;/aka&gt;"</f>
        <v>&lt;p&gt;R149P244A&lt;/p&gt;&lt;d&gt;O-RING O-RING&lt;/d&gt;&lt;c&gt;07482&lt;/c&gt;&lt;aka&gt;5331001651962&lt;/aka&gt;</v>
      </c>
    </row>
    <row r="5466" spans="1:10">
      <c r="A5466" s="1" t="s">
        <v>23221</v>
      </c>
      <c r="B5466" t="s">
        <v>17069</v>
      </c>
      <c r="C5466" s="7" t="s">
        <v>4746</v>
      </c>
      <c r="D5466" s="8" t="s">
        <v>24949</v>
      </c>
      <c r="E5466" t="str">
        <f>TRIM(F5466)&amp;IF(RIGHT(TRIM(F5466),1)=",",TRIM(G5466)," "&amp;TRIM(G5466))</f>
        <v>O-RING O-RING</v>
      </c>
      <c r="F5466" t="str">
        <f>VLOOKUP(C5466,C$2:F$65001,3,FALSE)</f>
        <v xml:space="preserve">O-RING </v>
      </c>
      <c r="G5466" t="str">
        <f>VLOOKUP(C5466,C$2:G$65001,4,FALSE)</f>
        <v xml:space="preserve">O-RING             </v>
      </c>
      <c r="H5466" t="str">
        <f>"&lt;p&gt;" &amp;TRIM(B5466) &amp; "&lt;/p&gt;"</f>
        <v>&lt;p&gt;SW144 FIND 23&lt;/p&gt;</v>
      </c>
      <c r="I5466" t="str">
        <f>"&lt;d&gt;" &amp;TRIM(E5466) &amp; "&lt;/d&gt;"</f>
        <v>&lt;d&gt;O-RING O-RING&lt;/d&gt;</v>
      </c>
      <c r="J5466" t="str">
        <f>H5466&amp;I5466&amp;"&lt;c&gt;" &amp; A5466 &amp; "&lt;/c&gt;" &amp;"&lt;aka&gt;" &amp;C5466&amp; "&lt;/aka&gt;"</f>
        <v>&lt;p&gt;SW144 FIND 23&lt;/p&gt;&lt;d&gt;O-RING O-RING&lt;/d&gt;&lt;c&gt;15187&lt;/c&gt;&lt;aka&gt;5331001651962&lt;/aka&gt;</v>
      </c>
    </row>
    <row r="5467" spans="1:10">
      <c r="A5467" s="1" t="s">
        <v>22603</v>
      </c>
      <c r="B5467" t="s">
        <v>17071</v>
      </c>
      <c r="C5467" s="7" t="s">
        <v>4746</v>
      </c>
      <c r="D5467" s="8" t="s">
        <v>24949</v>
      </c>
      <c r="E5467" t="str">
        <f>TRIM(F5467)&amp;IF(RIGHT(TRIM(F5467),1)=",",TRIM(G5467)," "&amp;TRIM(G5467))</f>
        <v>O-RING O-RING</v>
      </c>
      <c r="F5467" t="str">
        <f>VLOOKUP(C5467,C$2:F$65001,3,FALSE)</f>
        <v xml:space="preserve">O-RING </v>
      </c>
      <c r="G5467" t="str">
        <f>VLOOKUP(C5467,C$2:G$65001,4,FALSE)</f>
        <v xml:space="preserve">O-RING             </v>
      </c>
      <c r="H5467" t="str">
        <f>"&lt;p&gt;" &amp;TRIM(B5467) &amp; "&lt;/p&gt;"</f>
        <v>&lt;p&gt;10117053&lt;/p&gt;</v>
      </c>
      <c r="I5467" t="str">
        <f>"&lt;d&gt;" &amp;TRIM(E5467) &amp; "&lt;/d&gt;"</f>
        <v>&lt;d&gt;O-RING O-RING&lt;/d&gt;</v>
      </c>
      <c r="J5467" t="str">
        <f>H5467&amp;I5467&amp;"&lt;c&gt;" &amp; A5467 &amp; "&lt;/c&gt;" &amp;"&lt;aka&gt;" &amp;C5467&amp; "&lt;/aka&gt;"</f>
        <v>&lt;p&gt;10117053&lt;/p&gt;&lt;d&gt;O-RING O-RING&lt;/d&gt;&lt;c&gt;A486G&lt;/c&gt;&lt;aka&gt;5331001651962&lt;/aka&gt;</v>
      </c>
    </row>
    <row r="5468" spans="1:10">
      <c r="A5468" s="5" t="s">
        <v>22889</v>
      </c>
      <c r="B5468" t="s">
        <v>17073</v>
      </c>
      <c r="C5468" s="7" t="s">
        <v>4746</v>
      </c>
      <c r="D5468" s="8" t="s">
        <v>24949</v>
      </c>
      <c r="E5468" t="str">
        <f>TRIM(F5468)&amp;IF(RIGHT(TRIM(F5468),1)=",",TRIM(G5468)," "&amp;TRIM(G5468))</f>
        <v>O-RING O-RING</v>
      </c>
      <c r="F5468" t="str">
        <f>VLOOKUP(C5468,C$2:F$65001,3,FALSE)</f>
        <v xml:space="preserve">O-RING </v>
      </c>
      <c r="G5468" t="str">
        <f>VLOOKUP(C5468,C$2:G$65001,4,FALSE)</f>
        <v xml:space="preserve">O-RING             </v>
      </c>
      <c r="H5468" t="str">
        <f>"&lt;p&gt;" &amp;TRIM(B5468) &amp; "&lt;/p&gt;"</f>
        <v>&lt;p&gt;8-244-N300-9&lt;/p&gt;</v>
      </c>
      <c r="I5468" t="str">
        <f>"&lt;d&gt;" &amp;TRIM(E5468) &amp; "&lt;/d&gt;"</f>
        <v>&lt;d&gt;O-RING O-RING&lt;/d&gt;</v>
      </c>
      <c r="J5468" t="str">
        <f>H5468&amp;I5468&amp;"&lt;c&gt;" &amp; A5468 &amp; "&lt;/c&gt;" &amp;"&lt;aka&gt;" &amp;C5468&amp; "&lt;/aka&gt;"</f>
        <v>&lt;p&gt;8-244-N300-9&lt;/p&gt;&lt;d&gt;O-RING O-RING&lt;/d&gt;&lt;c&gt;D9182&lt;/c&gt;&lt;aka&gt;5331001651962&lt;/aka&gt;</v>
      </c>
    </row>
    <row r="5469" spans="1:10">
      <c r="A5469" s="6" t="s">
        <v>22889</v>
      </c>
      <c r="B5469" t="s">
        <v>17075</v>
      </c>
      <c r="C5469" s="7" t="s">
        <v>4746</v>
      </c>
      <c r="D5469" s="8" t="s">
        <v>24949</v>
      </c>
      <c r="E5469" t="str">
        <f>TRIM(F5469)&amp;IF(RIGHT(TRIM(F5469),1)=",",TRIM(G5469)," "&amp;TRIM(G5469))</f>
        <v>O-RING O-RING</v>
      </c>
      <c r="F5469" t="str">
        <f>VLOOKUP(C5469,C$2:F$65001,3,FALSE)</f>
        <v xml:space="preserve">O-RING </v>
      </c>
      <c r="G5469" t="str">
        <f>VLOOKUP(C5469,C$2:G$65001,4,FALSE)</f>
        <v xml:space="preserve">O-RING             </v>
      </c>
      <c r="H5469" t="str">
        <f>"&lt;p&gt;" &amp;TRIM(B5469) &amp; "&lt;/p&gt;"</f>
        <v>&lt;p&gt;A6689.244.144&lt;/p&gt;</v>
      </c>
      <c r="I5469" t="str">
        <f>"&lt;d&gt;" &amp;TRIM(E5469) &amp; "&lt;/d&gt;"</f>
        <v>&lt;d&gt;O-RING O-RING&lt;/d&gt;</v>
      </c>
      <c r="J5469" t="str">
        <f>H5469&amp;I5469&amp;"&lt;c&gt;" &amp; A5469 &amp; "&lt;/c&gt;" &amp;"&lt;aka&gt;" &amp;C5469&amp; "&lt;/aka&gt;"</f>
        <v>&lt;p&gt;A6689.244.144&lt;/p&gt;&lt;d&gt;O-RING O-RING&lt;/d&gt;&lt;c&gt;D9182&lt;/c&gt;&lt;aka&gt;5331001651962&lt;/aka&gt;</v>
      </c>
    </row>
    <row r="5470" spans="1:10">
      <c r="A5470" s="1" t="s">
        <v>23219</v>
      </c>
      <c r="B5470" t="s">
        <v>17078</v>
      </c>
      <c r="C5470" s="7" t="s">
        <v>4746</v>
      </c>
      <c r="D5470" s="8" t="s">
        <v>24949</v>
      </c>
      <c r="E5470" t="str">
        <f>TRIM(F5470)&amp;IF(RIGHT(TRIM(F5470),1)=",",TRIM(G5470)," "&amp;TRIM(G5470))</f>
        <v>O-RING O-RING</v>
      </c>
      <c r="F5470" t="str">
        <f>VLOOKUP(C5470,C$2:F$65001,3,FALSE)</f>
        <v xml:space="preserve">O-RING </v>
      </c>
      <c r="G5470" t="str">
        <f>VLOOKUP(C5470,C$2:G$65001,4,FALSE)</f>
        <v xml:space="preserve">O-RING             </v>
      </c>
      <c r="H5470" t="str">
        <f>"&lt;p&gt;" &amp;TRIM(B5470) &amp; "&lt;/p&gt;"</f>
        <v>&lt;p&gt;20261 FIND 23&lt;/p&gt;</v>
      </c>
      <c r="I5470" t="str">
        <f>"&lt;d&gt;" &amp;TRIM(E5470) &amp; "&lt;/d&gt;"</f>
        <v>&lt;d&gt;O-RING O-RING&lt;/d&gt;</v>
      </c>
      <c r="J5470" t="str">
        <f>H5470&amp;I5470&amp;"&lt;c&gt;" &amp; A5470 &amp; "&lt;/c&gt;" &amp;"&lt;aka&gt;" &amp;C5470&amp; "&lt;/aka&gt;"</f>
        <v>&lt;p&gt;20261 FIND 23&lt;/p&gt;&lt;d&gt;O-RING O-RING&lt;/d&gt;&lt;c&gt;01343&lt;/c&gt;&lt;aka&gt;5331001651962&lt;/aka&gt;</v>
      </c>
    </row>
    <row r="5471" spans="1:10">
      <c r="A5471" s="1" t="s">
        <v>5151</v>
      </c>
      <c r="B5471" t="s">
        <v>17080</v>
      </c>
      <c r="C5471" s="7" t="s">
        <v>4746</v>
      </c>
      <c r="D5471" s="8" t="s">
        <v>24949</v>
      </c>
      <c r="E5471" t="str">
        <f>TRIM(F5471)&amp;IF(RIGHT(TRIM(F5471),1)=",",TRIM(G5471)," "&amp;TRIM(G5471))</f>
        <v>O-RING O-RING</v>
      </c>
      <c r="F5471" t="str">
        <f>VLOOKUP(C5471,C$2:F$65001,3,FALSE)</f>
        <v xml:space="preserve">O-RING </v>
      </c>
      <c r="G5471" t="str">
        <f>VLOOKUP(C5471,C$2:G$65001,4,FALSE)</f>
        <v xml:space="preserve">O-RING             </v>
      </c>
      <c r="H5471" t="str">
        <f>"&lt;p&gt;" &amp;TRIM(B5471) &amp; "&lt;/p&gt;"</f>
        <v>&lt;p&gt;2-244V0747-75&lt;/p&gt;</v>
      </c>
      <c r="I5471" t="str">
        <f>"&lt;d&gt;" &amp;TRIM(E5471) &amp; "&lt;/d&gt;"</f>
        <v>&lt;d&gt;O-RING O-RING&lt;/d&gt;</v>
      </c>
      <c r="J5471" t="str">
        <f>H5471&amp;I5471&amp;"&lt;c&gt;" &amp; A5471 &amp; "&lt;/c&gt;" &amp;"&lt;aka&gt;" &amp;C5471&amp; "&lt;/aka&gt;"</f>
        <v>&lt;p&gt;2-244V0747-75&lt;/p&gt;&lt;d&gt;O-RING O-RING&lt;/d&gt;&lt;c&gt;02697&lt;/c&gt;&lt;aka&gt;5331001651962&lt;/aka&gt;</v>
      </c>
    </row>
    <row r="5472" spans="1:10">
      <c r="A5472" s="1" t="s">
        <v>5151</v>
      </c>
      <c r="B5472" t="s">
        <v>17082</v>
      </c>
      <c r="C5472" s="7" t="s">
        <v>4746</v>
      </c>
      <c r="D5472" s="8" t="s">
        <v>24949</v>
      </c>
      <c r="E5472" t="str">
        <f>TRIM(F5472)&amp;IF(RIGHT(TRIM(F5472),1)=",",TRIM(G5472)," "&amp;TRIM(G5472))</f>
        <v>O-RING O-RING</v>
      </c>
      <c r="F5472" t="str">
        <f>VLOOKUP(C5472,C$2:F$65001,3,FALSE)</f>
        <v xml:space="preserve">O-RING </v>
      </c>
      <c r="G5472" t="str">
        <f>VLOOKUP(C5472,C$2:G$65001,4,FALSE)</f>
        <v xml:space="preserve">O-RING             </v>
      </c>
      <c r="H5472" t="str">
        <f>"&lt;p&gt;" &amp;TRIM(B5472) &amp; "&lt;/p&gt;"</f>
        <v>&lt;p&gt;2-244V1226-75&lt;/p&gt;</v>
      </c>
      <c r="I5472" t="str">
        <f>"&lt;d&gt;" &amp;TRIM(E5472) &amp; "&lt;/d&gt;"</f>
        <v>&lt;d&gt;O-RING O-RING&lt;/d&gt;</v>
      </c>
      <c r="J5472" t="str">
        <f>H5472&amp;I5472&amp;"&lt;c&gt;" &amp; A5472 &amp; "&lt;/c&gt;" &amp;"&lt;aka&gt;" &amp;C5472&amp; "&lt;/aka&gt;"</f>
        <v>&lt;p&gt;2-244V1226-75&lt;/p&gt;&lt;d&gt;O-RING O-RING&lt;/d&gt;&lt;c&gt;02697&lt;/c&gt;&lt;aka&gt;5331001651962&lt;/aka&gt;</v>
      </c>
    </row>
    <row r="5473" spans="1:10">
      <c r="A5473" s="1" t="s">
        <v>5127</v>
      </c>
      <c r="B5473" t="s">
        <v>17084</v>
      </c>
      <c r="C5473" s="7" t="s">
        <v>4746</v>
      </c>
      <c r="D5473" s="8" t="s">
        <v>24949</v>
      </c>
      <c r="E5473" t="str">
        <f>TRIM(F5473)&amp;IF(RIGHT(TRIM(F5473),1)=",",TRIM(G5473)," "&amp;TRIM(G5473))</f>
        <v>O-RING O-RING</v>
      </c>
      <c r="F5473" t="str">
        <f>VLOOKUP(C5473,C$2:F$65001,3,FALSE)</f>
        <v xml:space="preserve">O-RING </v>
      </c>
      <c r="G5473" t="str">
        <f>VLOOKUP(C5473,C$2:G$65001,4,FALSE)</f>
        <v xml:space="preserve">O-RING             </v>
      </c>
      <c r="H5473" t="str">
        <f>"&lt;p&gt;" &amp;TRIM(B5473) &amp; "&lt;/p&gt;"</f>
        <v>&lt;p&gt;AS3209-244&lt;/p&gt;</v>
      </c>
      <c r="I5473" t="str">
        <f>"&lt;d&gt;" &amp;TRIM(E5473) &amp; "&lt;/d&gt;"</f>
        <v>&lt;d&gt;O-RING O-RING&lt;/d&gt;</v>
      </c>
      <c r="J5473" t="str">
        <f>H5473&amp;I5473&amp;"&lt;c&gt;" &amp; A5473 &amp; "&lt;/c&gt;" &amp;"&lt;aka&gt;" &amp;C5473&amp; "&lt;/aka&gt;"</f>
        <v>&lt;p&gt;AS3209-244&lt;/p&gt;&lt;d&gt;O-RING O-RING&lt;/d&gt;&lt;c&gt;81343&lt;/c&gt;&lt;aka&gt;5331001651962&lt;/aka&gt;</v>
      </c>
    </row>
    <row r="5474" spans="1:10">
      <c r="A5474" s="1" t="s">
        <v>22889</v>
      </c>
      <c r="B5474" t="s">
        <v>17086</v>
      </c>
      <c r="C5474" s="7" t="s">
        <v>4746</v>
      </c>
      <c r="D5474" s="8" t="s">
        <v>24949</v>
      </c>
      <c r="E5474" t="str">
        <f>TRIM(F5474)&amp;IF(RIGHT(TRIM(F5474),1)=",",TRIM(G5474)," "&amp;TRIM(G5474))</f>
        <v>O-RING O-RING</v>
      </c>
      <c r="F5474" t="str">
        <f>VLOOKUP(C5474,C$2:F$65001,3,FALSE)</f>
        <v xml:space="preserve">O-RING </v>
      </c>
      <c r="G5474" t="str">
        <f>VLOOKUP(C5474,C$2:G$65001,4,FALSE)</f>
        <v xml:space="preserve">O-RING             </v>
      </c>
      <c r="H5474" t="str">
        <f>"&lt;p&gt;" &amp;TRIM(B5474) &amp; "&lt;/p&gt;"</f>
        <v>&lt;p&gt;Z1057AE&lt;/p&gt;</v>
      </c>
      <c r="I5474" t="str">
        <f>"&lt;d&gt;" &amp;TRIM(E5474) &amp; "&lt;/d&gt;"</f>
        <v>&lt;d&gt;O-RING O-RING&lt;/d&gt;</v>
      </c>
      <c r="J5474" t="str">
        <f>H5474&amp;I5474&amp;"&lt;c&gt;" &amp; A5474 &amp; "&lt;/c&gt;" &amp;"&lt;aka&gt;" &amp;C5474&amp; "&lt;/aka&gt;"</f>
        <v>&lt;p&gt;Z1057AE&lt;/p&gt;&lt;d&gt;O-RING O-RING&lt;/d&gt;&lt;c&gt;D9182&lt;/c&gt;&lt;aka&gt;5331001651962&lt;/aka&gt;</v>
      </c>
    </row>
    <row r="5475" spans="1:10">
      <c r="A5475" s="1" t="s">
        <v>23219</v>
      </c>
      <c r="B5475" t="s">
        <v>17088</v>
      </c>
      <c r="C5475" s="7" t="s">
        <v>4746</v>
      </c>
      <c r="D5475" s="8" t="s">
        <v>24949</v>
      </c>
      <c r="E5475" t="str">
        <f>TRIM(F5475)&amp;IF(RIGHT(TRIM(F5475),1)=",",TRIM(G5475)," "&amp;TRIM(G5475))</f>
        <v>O-RING O-RING</v>
      </c>
      <c r="F5475" t="str">
        <f>VLOOKUP(C5475,C$2:F$65001,3,FALSE)</f>
        <v xml:space="preserve">O-RING </v>
      </c>
      <c r="G5475" t="str">
        <f>VLOOKUP(C5475,C$2:G$65001,4,FALSE)</f>
        <v xml:space="preserve">O-RING             </v>
      </c>
      <c r="H5475" t="str">
        <f>"&lt;p&gt;" &amp;TRIM(B5475) &amp; "&lt;/p&gt;"</f>
        <v>&lt;p&gt;20218 FIND 24&lt;/p&gt;</v>
      </c>
      <c r="I5475" t="str">
        <f>"&lt;d&gt;" &amp;TRIM(E5475) &amp; "&lt;/d&gt;"</f>
        <v>&lt;d&gt;O-RING O-RING&lt;/d&gt;</v>
      </c>
      <c r="J5475" t="str">
        <f>H5475&amp;I5475&amp;"&lt;c&gt;" &amp; A5475 &amp; "&lt;/c&gt;" &amp;"&lt;aka&gt;" &amp;C5475&amp; "&lt;/aka&gt;"</f>
        <v>&lt;p&gt;20218 FIND 24&lt;/p&gt;&lt;d&gt;O-RING O-RING&lt;/d&gt;&lt;c&gt;01343&lt;/c&gt;&lt;aka&gt;5331001651962&lt;/aka&gt;</v>
      </c>
    </row>
    <row r="5476" spans="1:10">
      <c r="A5476" s="1" t="s">
        <v>23219</v>
      </c>
      <c r="B5476" t="s">
        <v>17090</v>
      </c>
      <c r="C5476" s="7" t="s">
        <v>4746</v>
      </c>
      <c r="D5476" s="8" t="s">
        <v>24949</v>
      </c>
      <c r="E5476" t="str">
        <f>TRIM(F5476)&amp;IF(RIGHT(TRIM(F5476),1)=",",TRIM(G5476)," "&amp;TRIM(G5476))</f>
        <v>O-RING O-RING</v>
      </c>
      <c r="F5476" t="str">
        <f>VLOOKUP(C5476,C$2:F$65001,3,FALSE)</f>
        <v xml:space="preserve">O-RING </v>
      </c>
      <c r="G5476" t="str">
        <f>VLOOKUP(C5476,C$2:G$65001,4,FALSE)</f>
        <v xml:space="preserve">O-RING             </v>
      </c>
      <c r="H5476" t="str">
        <f>"&lt;p&gt;" &amp;TRIM(B5476) &amp; "&lt;/p&gt;"</f>
        <v>&lt;p&gt;20279 FIND 18&lt;/p&gt;</v>
      </c>
      <c r="I5476" t="str">
        <f>"&lt;d&gt;" &amp;TRIM(E5476) &amp; "&lt;/d&gt;"</f>
        <v>&lt;d&gt;O-RING O-RING&lt;/d&gt;</v>
      </c>
      <c r="J5476" t="str">
        <f>H5476&amp;I5476&amp;"&lt;c&gt;" &amp; A5476 &amp; "&lt;/c&gt;" &amp;"&lt;aka&gt;" &amp;C5476&amp; "&lt;/aka&gt;"</f>
        <v>&lt;p&gt;20279 FIND 18&lt;/p&gt;&lt;d&gt;O-RING O-RING&lt;/d&gt;&lt;c&gt;01343&lt;/c&gt;&lt;aka&gt;5331001651962&lt;/aka&gt;</v>
      </c>
    </row>
    <row r="5477" spans="1:10">
      <c r="A5477" s="1" t="s">
        <v>22937</v>
      </c>
      <c r="B5477" t="s">
        <v>17092</v>
      </c>
      <c r="C5477" s="7" t="s">
        <v>4746</v>
      </c>
      <c r="D5477" s="8" t="s">
        <v>24949</v>
      </c>
      <c r="E5477" t="str">
        <f>TRIM(F5477)&amp;IF(RIGHT(TRIM(F5477),1)=",",TRIM(G5477)," "&amp;TRIM(G5477))</f>
        <v>O-RING O-RING</v>
      </c>
      <c r="F5477" t="str">
        <f>VLOOKUP(C5477,C$2:F$65001,3,FALSE)</f>
        <v xml:space="preserve">O-RING </v>
      </c>
      <c r="G5477" t="str">
        <f>VLOOKUP(C5477,C$2:G$65001,4,FALSE)</f>
        <v xml:space="preserve">O-RING             </v>
      </c>
      <c r="H5477" t="str">
        <f>"&lt;p&gt;" &amp;TRIM(B5477) &amp; "&lt;/p&gt;"</f>
        <v>&lt;p&gt;J221P244&lt;/p&gt;</v>
      </c>
      <c r="I5477" t="str">
        <f>"&lt;d&gt;" &amp;TRIM(E5477) &amp; "&lt;/d&gt;"</f>
        <v>&lt;d&gt;O-RING O-RING&lt;/d&gt;</v>
      </c>
      <c r="J5477" t="str">
        <f>H5477&amp;I5477&amp;"&lt;c&gt;" &amp; A5477 &amp; "&lt;/c&gt;" &amp;"&lt;aka&gt;" &amp;C5477&amp; "&lt;/aka&gt;"</f>
        <v>&lt;p&gt;J221P244&lt;/p&gt;&lt;d&gt;O-RING O-RING&lt;/d&gt;&lt;c&gt;07482&lt;/c&gt;&lt;aka&gt;5331001651962&lt;/aka&gt;</v>
      </c>
    </row>
    <row r="5478" spans="1:10">
      <c r="A5478" s="1" t="s">
        <v>23222</v>
      </c>
      <c r="B5478" t="s">
        <v>17094</v>
      </c>
      <c r="C5478" s="7" t="s">
        <v>4746</v>
      </c>
      <c r="D5478" s="8" t="s">
        <v>24949</v>
      </c>
      <c r="E5478" t="str">
        <f>TRIM(F5478)&amp;IF(RIGHT(TRIM(F5478),1)=",",TRIM(G5478)," "&amp;TRIM(G5478))</f>
        <v>O-RING O-RING</v>
      </c>
      <c r="F5478" t="str">
        <f>VLOOKUP(C5478,C$2:F$65001,3,FALSE)</f>
        <v xml:space="preserve">O-RING </v>
      </c>
      <c r="G5478" t="str">
        <f>VLOOKUP(C5478,C$2:G$65001,4,FALSE)</f>
        <v xml:space="preserve">O-RING             </v>
      </c>
      <c r="H5478" t="str">
        <f>"&lt;p&gt;" &amp;TRIM(B5478) &amp; "&lt;/p&gt;"</f>
        <v>&lt;p&gt;HBV-F3-24-0002ITEM22&lt;/p&gt;</v>
      </c>
      <c r="I5478" t="str">
        <f>"&lt;d&gt;" &amp;TRIM(E5478) &amp; "&lt;/d&gt;"</f>
        <v>&lt;d&gt;O-RING O-RING&lt;/d&gt;</v>
      </c>
      <c r="J5478" t="str">
        <f>H5478&amp;I5478&amp;"&lt;c&gt;" &amp; A5478 &amp; "&lt;/c&gt;" &amp;"&lt;aka&gt;" &amp;C5478&amp; "&lt;/aka&gt;"</f>
        <v>&lt;p&gt;HBV-F3-24-0002ITEM22&lt;/p&gt;&lt;d&gt;O-RING O-RING&lt;/d&gt;&lt;c&gt;0AZ22&lt;/c&gt;&lt;aka&gt;5331001651962&lt;/aka&gt;</v>
      </c>
    </row>
    <row r="5479" spans="1:10">
      <c r="A5479" s="1" t="s">
        <v>5154</v>
      </c>
      <c r="B5479" t="s">
        <v>17099</v>
      </c>
      <c r="C5479" s="7" t="s">
        <v>4563</v>
      </c>
      <c r="D5479" s="8" t="s">
        <v>24945</v>
      </c>
      <c r="E5479" t="str">
        <f>TRIM(F5479)&amp;IF(RIGHT(TRIM(F5479),1)=",",TRIM(G5479)," "&amp;TRIM(G5479))</f>
        <v>BOLT,MACHINE BOLT,MACHINE</v>
      </c>
      <c r="F5479" t="str">
        <f>VLOOKUP(C5479,C$2:F$65001,3,FALSE)</f>
        <v xml:space="preserve">BOLT,MACHINE </v>
      </c>
      <c r="G5479" t="str">
        <f>VLOOKUP(C5479,C$2:G$65001,4,FALSE)</f>
        <v xml:space="preserve">BOLT,MACHINE       </v>
      </c>
      <c r="H5479" t="str">
        <f>"&lt;p&gt;" &amp;TRIM(B5479) &amp; "&lt;/p&gt;"</f>
        <v>&lt;p&gt;206527&lt;/p&gt;</v>
      </c>
      <c r="I5479" t="str">
        <f>"&lt;d&gt;" &amp;TRIM(E5479) &amp; "&lt;/d&gt;"</f>
        <v>&lt;d&gt;BOLT,MACHINE BOLT,MACHINE&lt;/d&gt;</v>
      </c>
      <c r="J5479" t="str">
        <f>H5479&amp;I5479&amp;"&lt;c&gt;" &amp; A5479 &amp; "&lt;/c&gt;" &amp;"&lt;aka&gt;" &amp;C5479&amp; "&lt;/aka&gt;"</f>
        <v>&lt;p&gt;206527&lt;/p&gt;&lt;d&gt;BOLT,MACHINE BOLT,MACHINE&lt;/d&gt;&lt;c&gt;15434&lt;/c&gt;&lt;aka&gt;5306012013504&lt;/aka&gt;</v>
      </c>
    </row>
    <row r="5480" spans="1:10">
      <c r="A5480" s="1" t="s">
        <v>5154</v>
      </c>
      <c r="B5480" t="s">
        <v>17101</v>
      </c>
      <c r="C5480" s="7" t="s">
        <v>4297</v>
      </c>
      <c r="D5480" s="8" t="s">
        <v>25049</v>
      </c>
      <c r="E5480" t="str">
        <f>TRIM(F5480)&amp;IF(RIGHT(TRIM(F5480),1)=",",TRIM(G5480)," "&amp;TRIM(G5480))</f>
        <v>VALVE,CHECK VALVE,CHECK</v>
      </c>
      <c r="F5480" t="str">
        <f>VLOOKUP(C5480,C$2:F$65001,3,FALSE)</f>
        <v xml:space="preserve">VALVE,CHECK </v>
      </c>
      <c r="G5480" t="str">
        <f>VLOOKUP(C5480,C$2:G$65001,4,FALSE)</f>
        <v xml:space="preserve">VALVE,CHECK        </v>
      </c>
      <c r="H5480" t="str">
        <f>"&lt;p&gt;" &amp;TRIM(B5480) &amp; "&lt;/p&gt;"</f>
        <v>&lt;p&gt;3911915&lt;/p&gt;</v>
      </c>
      <c r="I5480" t="str">
        <f>"&lt;d&gt;" &amp;TRIM(E5480) &amp; "&lt;/d&gt;"</f>
        <v>&lt;d&gt;VALVE,CHECK VALVE,CHECK&lt;/d&gt;</v>
      </c>
      <c r="J5480" t="str">
        <f>H5480&amp;I5480&amp;"&lt;c&gt;" &amp; A5480 &amp; "&lt;/c&gt;" &amp;"&lt;aka&gt;" &amp;C5480&amp; "&lt;/aka&gt;"</f>
        <v>&lt;p&gt;3911915&lt;/p&gt;&lt;d&gt;VALVE,CHECK VALVE,CHECK&lt;/d&gt;&lt;c&gt;15434&lt;/c&gt;&lt;aka&gt;4820014816573&lt;/aka&gt;</v>
      </c>
    </row>
    <row r="5481" spans="1:10">
      <c r="A5481" s="1" t="s">
        <v>5173</v>
      </c>
      <c r="B5481" t="s">
        <v>17103</v>
      </c>
      <c r="C5481" s="7" t="s">
        <v>4824</v>
      </c>
      <c r="D5481" s="8" t="s">
        <v>24946</v>
      </c>
      <c r="E5481" t="str">
        <f>TRIM(F5481)&amp;IF(RIGHT(TRIM(F5481),1)=",",TRIM(G5481)," "&amp;TRIM(G5481))</f>
        <v>CLAMP,LOOP CLAMP,LOOP</v>
      </c>
      <c r="F5481" t="str">
        <f>VLOOKUP(C5481,C$2:F$65001,3,FALSE)</f>
        <v xml:space="preserve">CLAMP,LOOP </v>
      </c>
      <c r="G5481" t="str">
        <f>VLOOKUP(C5481,C$2:G$65001,4,FALSE)</f>
        <v xml:space="preserve">CLAMP,LOOP         </v>
      </c>
      <c r="H5481" t="str">
        <f>"&lt;p&gt;" &amp;TRIM(B5481) &amp; "&lt;/p&gt;"</f>
        <v>&lt;p&gt;90916K&lt;/p&gt;</v>
      </c>
      <c r="I5481" t="str">
        <f>"&lt;d&gt;" &amp;TRIM(E5481) &amp; "&lt;/d&gt;"</f>
        <v>&lt;d&gt;CLAMP,LOOP CLAMP,LOOP&lt;/d&gt;</v>
      </c>
      <c r="J5481" t="str">
        <f>H5481&amp;I5481&amp;"&lt;c&gt;" &amp; A5481 &amp; "&lt;/c&gt;" &amp;"&lt;aka&gt;" &amp;C5481&amp; "&lt;/aka&gt;"</f>
        <v>&lt;p&gt;90916K&lt;/p&gt;&lt;d&gt;CLAMP,LOOP CLAMP,LOOP&lt;/d&gt;&lt;c&gt;76700&lt;/c&gt;&lt;aka&gt;5340015878324&lt;/aka&gt;</v>
      </c>
    </row>
    <row r="5482" spans="1:10">
      <c r="A5482" s="1" t="s">
        <v>22584</v>
      </c>
      <c r="B5482" t="s">
        <v>17106</v>
      </c>
      <c r="C5482" s="7" t="s">
        <v>4309</v>
      </c>
      <c r="D5482" s="8" t="s">
        <v>24926</v>
      </c>
      <c r="E5482" t="str">
        <f>TRIM(F5482)&amp;IF(RIGHT(TRIM(F5482),1)=",",TRIM(G5482)," "&amp;TRIM(G5482))</f>
        <v>SCREW,CAP,HEXAGON HEAD SCREW,CAP,HEXAGON</v>
      </c>
      <c r="F5482" t="str">
        <f>VLOOKUP(C5482,C$2:F$65001,3,FALSE)</f>
        <v>SCREW,CAP,HEXAGON HEAD</v>
      </c>
      <c r="G5482" t="str">
        <f>VLOOKUP(C5482,C$2:G$65001,4,FALSE)</f>
        <v xml:space="preserve">SCREW,CAP,HEXAGON  </v>
      </c>
      <c r="H5482" t="str">
        <f>"&lt;p&gt;" &amp;TRIM(B5482) &amp; "&lt;/p&gt;"</f>
        <v>&lt;p&gt;10018398&lt;/p&gt;</v>
      </c>
      <c r="I5482" t="str">
        <f>"&lt;d&gt;" &amp;TRIM(E5482) &amp; "&lt;/d&gt;"</f>
        <v>&lt;d&gt;SCREW,CAP,HEXAGON HEAD SCREW,CAP,HEXAGON&lt;/d&gt;</v>
      </c>
      <c r="J5482" t="str">
        <f>H5482&amp;I5482&amp;"&lt;c&gt;" &amp; A5482 &amp; "&lt;/c&gt;" &amp;"&lt;aka&gt;" &amp;C5482&amp; "&lt;/aka&gt;"</f>
        <v>&lt;p&gt;10018398&lt;/p&gt;&lt;d&gt;SCREW,CAP,HEXAGON HEAD SCREW,CAP,HEXAGON&lt;/d&gt;&lt;c&gt;61C19&lt;/c&gt;&lt;aka&gt;5305015516466&lt;/aka&gt;</v>
      </c>
    </row>
    <row r="5483" spans="1:10">
      <c r="A5483" s="1" t="s">
        <v>22601</v>
      </c>
      <c r="B5483" t="s">
        <v>17109</v>
      </c>
      <c r="C5483" s="7" t="s">
        <v>4309</v>
      </c>
      <c r="D5483" s="8" t="s">
        <v>24926</v>
      </c>
      <c r="E5483" t="str">
        <f>TRIM(F5483)&amp;IF(RIGHT(TRIM(F5483),1)=",",TRIM(G5483)," "&amp;TRIM(G5483))</f>
        <v>SCREW,CAP,HEXAGON HEAD SCREW,CAP,HEXAGON</v>
      </c>
      <c r="F5483" t="str">
        <f>VLOOKUP(C5483,C$2:F$65001,3,FALSE)</f>
        <v>SCREW,CAP,HEXAGON HEAD</v>
      </c>
      <c r="G5483" t="str">
        <f>VLOOKUP(C5483,C$2:G$65001,4,FALSE)</f>
        <v xml:space="preserve">SCREW,CAP,HEXAGON  </v>
      </c>
      <c r="H5483" t="str">
        <f>"&lt;p&gt;" &amp;TRIM(B5483) &amp; "&lt;/p&gt;"</f>
        <v>&lt;p&gt;3010153&lt;/p&gt;</v>
      </c>
      <c r="I5483" t="str">
        <f>"&lt;d&gt;" &amp;TRIM(E5483) &amp; "&lt;/d&gt;"</f>
        <v>&lt;d&gt;SCREW,CAP,HEXAGON HEAD SCREW,CAP,HEXAGON&lt;/d&gt;</v>
      </c>
      <c r="J5483" t="str">
        <f>H5483&amp;I5483&amp;"&lt;c&gt;" &amp; A5483 &amp; "&lt;/c&gt;" &amp;"&lt;aka&gt;" &amp;C5483&amp; "&lt;/aka&gt;"</f>
        <v>&lt;p&gt;3010153&lt;/p&gt;&lt;d&gt;SCREW,CAP,HEXAGON HEAD SCREW,CAP,HEXAGON&lt;/d&gt;&lt;c&gt;1EFH8&lt;/c&gt;&lt;aka&gt;5305015516466&lt;/aka&gt;</v>
      </c>
    </row>
    <row r="5484" spans="1:10">
      <c r="A5484" s="1" t="s">
        <v>23080</v>
      </c>
      <c r="B5484" t="s">
        <v>17111</v>
      </c>
      <c r="C5484" s="7" t="s">
        <v>4309</v>
      </c>
      <c r="D5484" s="8" t="s">
        <v>24926</v>
      </c>
      <c r="E5484" t="str">
        <f>TRIM(F5484)&amp;IF(RIGHT(TRIM(F5484),1)=",",TRIM(G5484)," "&amp;TRIM(G5484))</f>
        <v>SCREW,CAP,HEXAGON HEAD SCREW,CAP,HEXAGON</v>
      </c>
      <c r="F5484" t="str">
        <f>VLOOKUP(C5484,C$2:F$65001,3,FALSE)</f>
        <v>SCREW,CAP,HEXAGON HEAD</v>
      </c>
      <c r="G5484" t="str">
        <f>VLOOKUP(C5484,C$2:G$65001,4,FALSE)</f>
        <v xml:space="preserve">SCREW,CAP,HEXAGON  </v>
      </c>
      <c r="H5484" t="str">
        <f>"&lt;p&gt;" &amp;TRIM(B5484) &amp; "&lt;/p&gt;"</f>
        <v>&lt;p&gt;44504&lt;/p&gt;</v>
      </c>
      <c r="I5484" t="str">
        <f>"&lt;d&gt;" &amp;TRIM(E5484) &amp; "&lt;/d&gt;"</f>
        <v>&lt;d&gt;SCREW,CAP,HEXAGON HEAD SCREW,CAP,HEXAGON&lt;/d&gt;</v>
      </c>
      <c r="J5484" t="str">
        <f>H5484&amp;I5484&amp;"&lt;c&gt;" &amp; A5484 &amp; "&lt;/c&gt;" &amp;"&lt;aka&gt;" &amp;C5484&amp; "&lt;/aka&gt;"</f>
        <v>&lt;p&gt;44504&lt;/p&gt;&lt;d&gt;SCREW,CAP,HEXAGON HEAD SCREW,CAP,HEXAGON&lt;/d&gt;&lt;c&gt;05573&lt;/c&gt;&lt;aka&gt;5305015516466&lt;/aka&gt;</v>
      </c>
    </row>
    <row r="5485" spans="1:10">
      <c r="A5485" s="1" t="s">
        <v>5121</v>
      </c>
      <c r="B5485" t="s">
        <v>17113</v>
      </c>
      <c r="C5485" s="7" t="s">
        <v>4309</v>
      </c>
      <c r="D5485" s="8" t="s">
        <v>24926</v>
      </c>
      <c r="E5485" t="str">
        <f>TRIM(F5485)&amp;IF(RIGHT(TRIM(F5485),1)=",",TRIM(G5485)," "&amp;TRIM(G5485))</f>
        <v>SCREW,CAP,HEXAGON HEAD SCREW,CAP,HEXAGON</v>
      </c>
      <c r="F5485" t="str">
        <f>VLOOKUP(C5485,C$2:F$65001,3,FALSE)</f>
        <v>SCREW,CAP,HEXAGON HEAD</v>
      </c>
      <c r="G5485" t="str">
        <f>VLOOKUP(C5485,C$2:G$65001,4,FALSE)</f>
        <v xml:space="preserve">SCREW,CAP,HEXAGON  </v>
      </c>
      <c r="H5485" t="str">
        <f>"&lt;p&gt;" &amp;TRIM(B5485) &amp; "&lt;/p&gt;"</f>
        <v>&lt;p&gt;0154002&lt;/p&gt;</v>
      </c>
      <c r="I5485" t="str">
        <f>"&lt;d&gt;" &amp;TRIM(E5485) &amp; "&lt;/d&gt;"</f>
        <v>&lt;d&gt;SCREW,CAP,HEXAGON HEAD SCREW,CAP,HEXAGON&lt;/d&gt;</v>
      </c>
      <c r="J5485" t="str">
        <f>H5485&amp;I5485&amp;"&lt;c&gt;" &amp; A5485 &amp; "&lt;/c&gt;" &amp;"&lt;aka&gt;" &amp;C5485&amp; "&lt;/aka&gt;"</f>
        <v>&lt;p&gt;0154002&lt;/p&gt;&lt;d&gt;SCREW,CAP,HEXAGON HEAD SCREW,CAP,HEXAGON&lt;/d&gt;&lt;c&gt;0Y3H3&lt;/c&gt;&lt;aka&gt;5305015516466&lt;/aka&gt;</v>
      </c>
    </row>
    <row r="5486" spans="1:10">
      <c r="A5486" s="1" t="s">
        <v>22601</v>
      </c>
      <c r="B5486" t="s">
        <v>17115</v>
      </c>
      <c r="C5486" s="7" t="s">
        <v>4309</v>
      </c>
      <c r="D5486" s="8" t="s">
        <v>24926</v>
      </c>
      <c r="E5486" t="str">
        <f>TRIM(F5486)&amp;IF(RIGHT(TRIM(F5486),1)=",",TRIM(G5486)," "&amp;TRIM(G5486))</f>
        <v>SCREW,CAP,HEXAGON HEAD SCREW,CAP,HEXAGON</v>
      </c>
      <c r="F5486" t="str">
        <f>VLOOKUP(C5486,C$2:F$65001,3,FALSE)</f>
        <v>SCREW,CAP,HEXAGON HEAD</v>
      </c>
      <c r="G5486" t="str">
        <f>VLOOKUP(C5486,C$2:G$65001,4,FALSE)</f>
        <v xml:space="preserve">SCREW,CAP,HEXAGON  </v>
      </c>
      <c r="H5486" t="str">
        <f>"&lt;p&gt;" &amp;TRIM(B5486) &amp; "&lt;/p&gt;"</f>
        <v>&lt;p&gt;2000342&lt;/p&gt;</v>
      </c>
      <c r="I5486" t="str">
        <f>"&lt;d&gt;" &amp;TRIM(E5486) &amp; "&lt;/d&gt;"</f>
        <v>&lt;d&gt;SCREW,CAP,HEXAGON HEAD SCREW,CAP,HEXAGON&lt;/d&gt;</v>
      </c>
      <c r="J5486" t="str">
        <f>H5486&amp;I5486&amp;"&lt;c&gt;" &amp; A5486 &amp; "&lt;/c&gt;" &amp;"&lt;aka&gt;" &amp;C5486&amp; "&lt;/aka&gt;"</f>
        <v>&lt;p&gt;2000342&lt;/p&gt;&lt;d&gt;SCREW,CAP,HEXAGON HEAD SCREW,CAP,HEXAGON&lt;/d&gt;&lt;c&gt;1EFH8&lt;/c&gt;&lt;aka&gt;5305015516466&lt;/aka&gt;</v>
      </c>
    </row>
    <row r="5487" spans="1:10">
      <c r="A5487" s="1" t="s">
        <v>22601</v>
      </c>
      <c r="B5487" t="s">
        <v>17117</v>
      </c>
      <c r="C5487" s="7" t="s">
        <v>4309</v>
      </c>
      <c r="D5487" s="8" t="s">
        <v>24926</v>
      </c>
      <c r="E5487" t="str">
        <f>TRIM(F5487)&amp;IF(RIGHT(TRIM(F5487),1)=",",TRIM(G5487)," "&amp;TRIM(G5487))</f>
        <v>SCREW,CAP,HEXAGON HEAD SCREW,CAP,HEXAGON</v>
      </c>
      <c r="F5487" t="str">
        <f>VLOOKUP(C5487,C$2:F$65001,3,FALSE)</f>
        <v>SCREW,CAP,HEXAGON HEAD</v>
      </c>
      <c r="G5487" t="str">
        <f>VLOOKUP(C5487,C$2:G$65001,4,FALSE)</f>
        <v xml:space="preserve">SCREW,CAP,HEXAGON  </v>
      </c>
      <c r="H5487" t="str">
        <f>"&lt;p&gt;" &amp;TRIM(B5487) &amp; "&lt;/p&gt;"</f>
        <v>&lt;p&gt;3011093&lt;/p&gt;</v>
      </c>
      <c r="I5487" t="str">
        <f>"&lt;d&gt;" &amp;TRIM(E5487) &amp; "&lt;/d&gt;"</f>
        <v>&lt;d&gt;SCREW,CAP,HEXAGON HEAD SCREW,CAP,HEXAGON&lt;/d&gt;</v>
      </c>
      <c r="J5487" t="str">
        <f>H5487&amp;I5487&amp;"&lt;c&gt;" &amp; A5487 &amp; "&lt;/c&gt;" &amp;"&lt;aka&gt;" &amp;C5487&amp; "&lt;/aka&gt;"</f>
        <v>&lt;p&gt;3011093&lt;/p&gt;&lt;d&gt;SCREW,CAP,HEXAGON HEAD SCREW,CAP,HEXAGON&lt;/d&gt;&lt;c&gt;1EFH8&lt;/c&gt;&lt;aka&gt;5305015516466&lt;/aka&gt;</v>
      </c>
    </row>
    <row r="5488" spans="1:10">
      <c r="A5488" s="1" t="s">
        <v>5118</v>
      </c>
      <c r="B5488" t="s">
        <v>17119</v>
      </c>
      <c r="C5488" s="7" t="s">
        <v>4225</v>
      </c>
      <c r="D5488" s="8" t="s">
        <v>24937</v>
      </c>
      <c r="E5488" t="str">
        <f>TRIM(F5488)&amp;IF(RIGHT(TRIM(F5488),1)=",",TRIM(G5488)," "&amp;TRIM(G5488))</f>
        <v>WASHER,LOCK WASHER,LOCK</v>
      </c>
      <c r="F5488" t="str">
        <f>VLOOKUP(C5488,C$2:F$65001,3,FALSE)</f>
        <v xml:space="preserve">WASHER,LOCK </v>
      </c>
      <c r="G5488" t="str">
        <f>VLOOKUP(C5488,C$2:G$65001,4,FALSE)</f>
        <v xml:space="preserve">WASHER,LOCK        </v>
      </c>
      <c r="H5488" t="str">
        <f>"&lt;p&gt;" &amp;TRIM(B5488) &amp; "&lt;/p&gt;"</f>
        <v>&lt;p&gt;91102A770&lt;/p&gt;</v>
      </c>
      <c r="I5488" t="str">
        <f>"&lt;d&gt;" &amp;TRIM(E5488) &amp; "&lt;/d&gt;"</f>
        <v>&lt;d&gt;WASHER,LOCK WASHER,LOCK&lt;/d&gt;</v>
      </c>
      <c r="J5488" t="str">
        <f>H5488&amp;I5488&amp;"&lt;c&gt;" &amp; A5488 &amp; "&lt;/c&gt;" &amp;"&lt;aka&gt;" &amp;C5488&amp; "&lt;/aka&gt;"</f>
        <v>&lt;p&gt;91102A770&lt;/p&gt;&lt;d&gt;WASHER,LOCK WASHER,LOCK&lt;/d&gt;&lt;c&gt;39428&lt;/c&gt;&lt;aka&gt;5310015335500&lt;/aka&gt;</v>
      </c>
    </row>
    <row r="5489" spans="1:10">
      <c r="A5489" s="1" t="s">
        <v>5154</v>
      </c>
      <c r="B5489" t="s">
        <v>17121</v>
      </c>
      <c r="C5489" s="7" t="s">
        <v>4364</v>
      </c>
      <c r="D5489" s="8" t="s">
        <v>25050</v>
      </c>
      <c r="E5489" t="str">
        <f>TRIM(F5489)&amp;IF(RIGHT(TRIM(F5489),1)=",",TRIM(G5489)," "&amp;TRIM(G5489))</f>
        <v>BEARING HALF,SLEEVE BEARING HALF,SLEEVE</v>
      </c>
      <c r="F5489" t="str">
        <f>VLOOKUP(C5489,C$2:F$65001,3,FALSE)</f>
        <v xml:space="preserve">BEARING HALF,SLEEVE </v>
      </c>
      <c r="G5489" t="str">
        <f>VLOOKUP(C5489,C$2:G$65001,4,FALSE)</f>
        <v>BEARING HALF,SLEEVE</v>
      </c>
      <c r="H5489" t="str">
        <f>"&lt;p&gt;" &amp;TRIM(B5489) &amp; "&lt;/p&gt;"</f>
        <v>&lt;p&gt;206580&lt;/p&gt;</v>
      </c>
      <c r="I5489" t="str">
        <f>"&lt;d&gt;" &amp;TRIM(E5489) &amp; "&lt;/d&gt;"</f>
        <v>&lt;d&gt;BEARING HALF,SLEEVE BEARING HALF,SLEEVE&lt;/d&gt;</v>
      </c>
      <c r="J5489" t="str">
        <f>H5489&amp;I5489&amp;"&lt;c&gt;" &amp; A5489 &amp; "&lt;/c&gt;" &amp;"&lt;aka&gt;" &amp;C5489&amp; "&lt;/aka&gt;"</f>
        <v>&lt;p&gt;206580&lt;/p&gt;&lt;d&gt;BEARING HALF,SLEEVE BEARING HALF,SLEEVE&lt;/d&gt;&lt;c&gt;15434&lt;/c&gt;&lt;aka&gt;3120010436837&lt;/aka&gt;</v>
      </c>
    </row>
    <row r="5490" spans="1:10">
      <c r="A5490" s="1" t="s">
        <v>5118</v>
      </c>
      <c r="B5490" t="s">
        <v>17123</v>
      </c>
      <c r="C5490" s="7" t="s">
        <v>4221</v>
      </c>
      <c r="D5490" s="8" t="s">
        <v>24926</v>
      </c>
      <c r="E5490" t="str">
        <f>TRIM(F5490)&amp;IF(RIGHT(TRIM(F5490),1)=",",TRIM(G5490)," "&amp;TRIM(G5490))</f>
        <v>SCREW,CAP,HEXAGON HEAD SCREW,CAP,HEXAGON</v>
      </c>
      <c r="F5490" t="str">
        <f>VLOOKUP(C5490,C$2:F$65001,3,FALSE)</f>
        <v>SCREW,CAP,HEXAGON HEAD</v>
      </c>
      <c r="G5490" t="str">
        <f>VLOOKUP(C5490,C$2:G$65001,4,FALSE)</f>
        <v xml:space="preserve">SCREW,CAP,HEXAGON  </v>
      </c>
      <c r="H5490" t="str">
        <f>"&lt;p&gt;" &amp;TRIM(B5490) &amp; "&lt;/p&gt;"</f>
        <v>&lt;p&gt;92865A581&lt;/p&gt;</v>
      </c>
      <c r="I5490" t="str">
        <f>"&lt;d&gt;" &amp;TRIM(E5490) &amp; "&lt;/d&gt;"</f>
        <v>&lt;d&gt;SCREW,CAP,HEXAGON HEAD SCREW,CAP,HEXAGON&lt;/d&gt;</v>
      </c>
      <c r="J5490" t="str">
        <f>H5490&amp;I5490&amp;"&lt;c&gt;" &amp; A5490 &amp; "&lt;/c&gt;" &amp;"&lt;aka&gt;" &amp;C5490&amp; "&lt;/aka&gt;"</f>
        <v>&lt;p&gt;92865A581&lt;/p&gt;&lt;d&gt;SCREW,CAP,HEXAGON HEAD SCREW,CAP,HEXAGON&lt;/d&gt;&lt;c&gt;39428&lt;/c&gt;&lt;aka&gt;5305015344896&lt;/aka&gt;</v>
      </c>
    </row>
    <row r="5491" spans="1:10">
      <c r="A5491" s="1" t="s">
        <v>5154</v>
      </c>
      <c r="B5491" t="s">
        <v>17125</v>
      </c>
      <c r="C5491" s="7" t="s">
        <v>4500</v>
      </c>
      <c r="D5491" s="8" t="s">
        <v>24999</v>
      </c>
      <c r="E5491" t="str">
        <f>TRIM(F5491)&amp;IF(RIGHT(TRIM(F5491),1)=",",TRIM(G5491)," "&amp;TRIM(G5491))</f>
        <v>PLUG,MACHINE THREAD PLUG,MACHINE THREAD</v>
      </c>
      <c r="F5491" t="str">
        <f>VLOOKUP(C5491,C$2:F$65001,3,FALSE)</f>
        <v xml:space="preserve">PLUG,MACHINE THREAD </v>
      </c>
      <c r="G5491" t="str">
        <f>VLOOKUP(C5491,C$2:G$65001,4,FALSE)</f>
        <v>PLUG,MACHINE THREAD</v>
      </c>
      <c r="H5491" t="str">
        <f>"&lt;p&gt;" &amp;TRIM(B5491) &amp; "&lt;/p&gt;"</f>
        <v>&lt;p&gt;3678602&lt;/p&gt;</v>
      </c>
      <c r="I5491" t="str">
        <f>"&lt;d&gt;" &amp;TRIM(E5491) &amp; "&lt;/d&gt;"</f>
        <v>&lt;d&gt;PLUG,MACHINE THREAD PLUG,MACHINE THREAD&lt;/d&gt;</v>
      </c>
      <c r="J5491" t="str">
        <f>H5491&amp;I5491&amp;"&lt;c&gt;" &amp; A5491 &amp; "&lt;/c&gt;" &amp;"&lt;aka&gt;" &amp;C5491&amp; "&lt;/aka&gt;"</f>
        <v>&lt;p&gt;3678602&lt;/p&gt;&lt;d&gt;PLUG,MACHINE THREAD PLUG,MACHINE THREAD&lt;/d&gt;&lt;c&gt;15434&lt;/c&gt;&lt;aka&gt;5365015850914&lt;/aka&gt;</v>
      </c>
    </row>
    <row r="5492" spans="1:10">
      <c r="A5492" s="1" t="s">
        <v>5118</v>
      </c>
      <c r="B5492" t="s">
        <v>17127</v>
      </c>
      <c r="C5492" s="7" t="s">
        <v>5046</v>
      </c>
      <c r="D5492" s="8" t="s">
        <v>24926</v>
      </c>
      <c r="E5492" t="str">
        <f>TRIM(F5492)&amp;IF(RIGHT(TRIM(F5492),1)=",",TRIM(G5492)," "&amp;TRIM(G5492))</f>
        <v>SCREW,CAP,HEXAGON HEAD SCREW,CAP,HEXAGON</v>
      </c>
      <c r="F5492" t="str">
        <f>VLOOKUP(C5492,C$2:F$65001,3,FALSE)</f>
        <v>SCREW,CAP,HEXAGON HEAD</v>
      </c>
      <c r="G5492" t="str">
        <f>VLOOKUP(C5492,C$2:G$65001,4,FALSE)</f>
        <v xml:space="preserve">SCREW,CAP,HEXAGON  </v>
      </c>
      <c r="H5492" t="str">
        <f>"&lt;p&gt;" &amp;TRIM(B5492) &amp; "&lt;/p&gt;"</f>
        <v>&lt;p&gt;92865A716&lt;/p&gt;</v>
      </c>
      <c r="I5492" t="str">
        <f>"&lt;d&gt;" &amp;TRIM(E5492) &amp; "&lt;/d&gt;"</f>
        <v>&lt;d&gt;SCREW,CAP,HEXAGON HEAD SCREW,CAP,HEXAGON&lt;/d&gt;</v>
      </c>
      <c r="J5492" t="str">
        <f>H5492&amp;I5492&amp;"&lt;c&gt;" &amp; A5492 &amp; "&lt;/c&gt;" &amp;"&lt;aka&gt;" &amp;C5492&amp; "&lt;/aka&gt;"</f>
        <v>&lt;p&gt;92865A716&lt;/p&gt;&lt;d&gt;SCREW,CAP,HEXAGON HEAD SCREW,CAP,HEXAGON&lt;/d&gt;&lt;c&gt;39428&lt;/c&gt;&lt;aka&gt;5305015909677&lt;/aka&gt;</v>
      </c>
    </row>
    <row r="5493" spans="1:10">
      <c r="A5493" s="1" t="s">
        <v>22584</v>
      </c>
      <c r="B5493" t="s">
        <v>17129</v>
      </c>
      <c r="C5493" s="7" t="s">
        <v>4322</v>
      </c>
      <c r="D5493" s="8" t="s">
        <v>24926</v>
      </c>
      <c r="E5493" t="str">
        <f>TRIM(F5493)&amp;IF(RIGHT(TRIM(F5493),1)=",",TRIM(G5493)," "&amp;TRIM(G5493))</f>
        <v>SCREW,CAP,HEXAGON HEAD SCREW,CAP,HEXAGON</v>
      </c>
      <c r="F5493" t="str">
        <f>VLOOKUP(C5493,C$2:F$65001,3,FALSE)</f>
        <v>SCREW,CAP,HEXAGON HEAD</v>
      </c>
      <c r="G5493" t="str">
        <f>VLOOKUP(C5493,C$2:G$65001,4,FALSE)</f>
        <v xml:space="preserve">SCREW,CAP,HEXAGON  </v>
      </c>
      <c r="H5493" t="str">
        <f>"&lt;p&gt;" &amp;TRIM(B5493) &amp; "&lt;/p&gt;"</f>
        <v>&lt;p&gt;10018651&lt;/p&gt;</v>
      </c>
      <c r="I5493" t="str">
        <f>"&lt;d&gt;" &amp;TRIM(E5493) &amp; "&lt;/d&gt;"</f>
        <v>&lt;d&gt;SCREW,CAP,HEXAGON HEAD SCREW,CAP,HEXAGON&lt;/d&gt;</v>
      </c>
      <c r="J5493" t="str">
        <f>H5493&amp;I5493&amp;"&lt;c&gt;" &amp; A5493 &amp; "&lt;/c&gt;" &amp;"&lt;aka&gt;" &amp;C5493&amp; "&lt;/aka&gt;"</f>
        <v>&lt;p&gt;10018651&lt;/p&gt;&lt;d&gt;SCREW,CAP,HEXAGON HEAD SCREW,CAP,HEXAGON&lt;/d&gt;&lt;c&gt;61C19&lt;/c&gt;&lt;aka&gt;5305015531613&lt;/aka&gt;</v>
      </c>
    </row>
    <row r="5494" spans="1:10">
      <c r="A5494" s="1" t="s">
        <v>5121</v>
      </c>
      <c r="B5494" t="s">
        <v>17131</v>
      </c>
      <c r="C5494" s="7" t="s">
        <v>4322</v>
      </c>
      <c r="D5494" s="8" t="s">
        <v>24926</v>
      </c>
      <c r="E5494" t="str">
        <f>TRIM(F5494)&amp;IF(RIGHT(TRIM(F5494),1)=",",TRIM(G5494)," "&amp;TRIM(G5494))</f>
        <v>SCREW,CAP,HEXAGON HEAD SCREW,CAP,HEXAGON</v>
      </c>
      <c r="F5494" t="str">
        <f>VLOOKUP(C5494,C$2:F$65001,3,FALSE)</f>
        <v>SCREW,CAP,HEXAGON HEAD</v>
      </c>
      <c r="G5494" t="str">
        <f>VLOOKUP(C5494,C$2:G$65001,4,FALSE)</f>
        <v xml:space="preserve">SCREW,CAP,HEXAGON  </v>
      </c>
      <c r="H5494" t="str">
        <f>"&lt;p&gt;" &amp;TRIM(B5494) &amp; "&lt;/p&gt;"</f>
        <v>&lt;p&gt;0154001&lt;/p&gt;</v>
      </c>
      <c r="I5494" t="str">
        <f>"&lt;d&gt;" &amp;TRIM(E5494) &amp; "&lt;/d&gt;"</f>
        <v>&lt;d&gt;SCREW,CAP,HEXAGON HEAD SCREW,CAP,HEXAGON&lt;/d&gt;</v>
      </c>
      <c r="J5494" t="str">
        <f>H5494&amp;I5494&amp;"&lt;c&gt;" &amp; A5494 &amp; "&lt;/c&gt;" &amp;"&lt;aka&gt;" &amp;C5494&amp; "&lt;/aka&gt;"</f>
        <v>&lt;p&gt;0154001&lt;/p&gt;&lt;d&gt;SCREW,CAP,HEXAGON HEAD SCREW,CAP,HEXAGON&lt;/d&gt;&lt;c&gt;0Y3H3&lt;/c&gt;&lt;aka&gt;5305015531613&lt;/aka&gt;</v>
      </c>
    </row>
    <row r="5495" spans="1:10">
      <c r="A5495" s="1" t="s">
        <v>22601</v>
      </c>
      <c r="B5495" t="s">
        <v>17133</v>
      </c>
      <c r="C5495" s="7" t="s">
        <v>4322</v>
      </c>
      <c r="D5495" s="8" t="s">
        <v>24926</v>
      </c>
      <c r="E5495" t="str">
        <f>TRIM(F5495)&amp;IF(RIGHT(TRIM(F5495),1)=",",TRIM(G5495)," "&amp;TRIM(G5495))</f>
        <v>SCREW,CAP,HEXAGON HEAD SCREW,CAP,HEXAGON</v>
      </c>
      <c r="F5495" t="str">
        <f>VLOOKUP(C5495,C$2:F$65001,3,FALSE)</f>
        <v>SCREW,CAP,HEXAGON HEAD</v>
      </c>
      <c r="G5495" t="str">
        <f>VLOOKUP(C5495,C$2:G$65001,4,FALSE)</f>
        <v xml:space="preserve">SCREW,CAP,HEXAGON  </v>
      </c>
      <c r="H5495" t="str">
        <f>"&lt;p&gt;" &amp;TRIM(B5495) &amp; "&lt;/p&gt;"</f>
        <v>&lt;p&gt;3011092&lt;/p&gt;</v>
      </c>
      <c r="I5495" t="str">
        <f>"&lt;d&gt;" &amp;TRIM(E5495) &amp; "&lt;/d&gt;"</f>
        <v>&lt;d&gt;SCREW,CAP,HEXAGON HEAD SCREW,CAP,HEXAGON&lt;/d&gt;</v>
      </c>
      <c r="J5495" t="str">
        <f>H5495&amp;I5495&amp;"&lt;c&gt;" &amp; A5495 &amp; "&lt;/c&gt;" &amp;"&lt;aka&gt;" &amp;C5495&amp; "&lt;/aka&gt;"</f>
        <v>&lt;p&gt;3011092&lt;/p&gt;&lt;d&gt;SCREW,CAP,HEXAGON HEAD SCREW,CAP,HEXAGON&lt;/d&gt;&lt;c&gt;1EFH8&lt;/c&gt;&lt;aka&gt;5305015531613&lt;/aka&gt;</v>
      </c>
    </row>
    <row r="5496" spans="1:10">
      <c r="A5496" s="1" t="s">
        <v>5121</v>
      </c>
      <c r="B5496" t="s">
        <v>17135</v>
      </c>
      <c r="C5496" s="7" t="s">
        <v>4322</v>
      </c>
      <c r="D5496" s="8" t="s">
        <v>24926</v>
      </c>
      <c r="E5496" t="str">
        <f>TRIM(F5496)&amp;IF(RIGHT(TRIM(F5496),1)=",",TRIM(G5496)," "&amp;TRIM(G5496))</f>
        <v>SCREW,CAP,HEXAGON HEAD SCREW,CAP,HEXAGON</v>
      </c>
      <c r="F5496" t="str">
        <f>VLOOKUP(C5496,C$2:F$65001,3,FALSE)</f>
        <v>SCREW,CAP,HEXAGON HEAD</v>
      </c>
      <c r="G5496" t="str">
        <f>VLOOKUP(C5496,C$2:G$65001,4,FALSE)</f>
        <v xml:space="preserve">SCREW,CAP,HEXAGON  </v>
      </c>
      <c r="H5496" t="str">
        <f>"&lt;p&gt;" &amp;TRIM(B5496) &amp; "&lt;/p&gt;"</f>
        <v>&lt;p&gt;12759-00419&lt;/p&gt;</v>
      </c>
      <c r="I5496" t="str">
        <f>"&lt;d&gt;" &amp;TRIM(E5496) &amp; "&lt;/d&gt;"</f>
        <v>&lt;d&gt;SCREW,CAP,HEXAGON HEAD SCREW,CAP,HEXAGON&lt;/d&gt;</v>
      </c>
      <c r="J5496" t="str">
        <f>H5496&amp;I5496&amp;"&lt;c&gt;" &amp; A5496 &amp; "&lt;/c&gt;" &amp;"&lt;aka&gt;" &amp;C5496&amp; "&lt;/aka&gt;"</f>
        <v>&lt;p&gt;12759-00419&lt;/p&gt;&lt;d&gt;SCREW,CAP,HEXAGON HEAD SCREW,CAP,HEXAGON&lt;/d&gt;&lt;c&gt;0Y3H3&lt;/c&gt;&lt;aka&gt;5305015531613&lt;/aka&gt;</v>
      </c>
    </row>
    <row r="5497" spans="1:10">
      <c r="A5497" s="1" t="s">
        <v>5115</v>
      </c>
      <c r="B5497" t="s">
        <v>17137</v>
      </c>
      <c r="C5497" s="7" t="s">
        <v>5011</v>
      </c>
      <c r="D5497" s="8" t="s">
        <v>24933</v>
      </c>
      <c r="E5497" t="str">
        <f>TRIM(F5497)&amp;IF(RIGHT(TRIM(F5497),1)=",",TRIM(G5497)," "&amp;TRIM(G5497))</f>
        <v>GASKET GASKET</v>
      </c>
      <c r="F5497" t="str">
        <f>VLOOKUP(C5497,C$2:F$65001,3,FALSE)</f>
        <v xml:space="preserve">GASKET </v>
      </c>
      <c r="G5497" t="str">
        <f>VLOOKUP(C5497,C$2:G$65001,4,FALSE)</f>
        <v xml:space="preserve">GASKET             </v>
      </c>
      <c r="H5497" t="str">
        <f>"&lt;p&gt;" &amp;TRIM(B5497) &amp; "&lt;/p&gt;"</f>
        <v>&lt;p&gt;04-20392&lt;/p&gt;</v>
      </c>
      <c r="I5497" t="str">
        <f>"&lt;d&gt;" &amp;TRIM(E5497) &amp; "&lt;/d&gt;"</f>
        <v>&lt;d&gt;GASKET GASKET&lt;/d&gt;</v>
      </c>
      <c r="J5497" t="str">
        <f>H5497&amp;I5497&amp;"&lt;c&gt;" &amp; A5497 &amp; "&lt;/c&gt;" &amp;"&lt;aka&gt;" &amp;C5497&amp; "&lt;/aka&gt;"</f>
        <v>&lt;p&gt;04-20392&lt;/p&gt;&lt;d&gt;GASKET GASKET&lt;/d&gt;&lt;c&gt;44940&lt;/c&gt;&lt;aka&gt;5330015900070&lt;/aka&gt;</v>
      </c>
    </row>
    <row r="5498" spans="1:10">
      <c r="A5498" s="1" t="s">
        <v>5135</v>
      </c>
      <c r="B5498" t="s">
        <v>17139</v>
      </c>
      <c r="C5498" s="7" t="s">
        <v>5011</v>
      </c>
      <c r="D5498" s="8" t="s">
        <v>24933</v>
      </c>
      <c r="E5498" t="str">
        <f>TRIM(F5498)&amp;IF(RIGHT(TRIM(F5498),1)=",",TRIM(G5498)," "&amp;TRIM(G5498))</f>
        <v>GASKET GASKET</v>
      </c>
      <c r="F5498" t="str">
        <f>VLOOKUP(C5498,C$2:F$65001,3,FALSE)</f>
        <v xml:space="preserve">GASKET </v>
      </c>
      <c r="G5498" t="str">
        <f>VLOOKUP(C5498,C$2:G$65001,4,FALSE)</f>
        <v xml:space="preserve">GASKET             </v>
      </c>
      <c r="H5498" t="str">
        <f>"&lt;p&gt;" &amp;TRIM(B5498) &amp; "&lt;/p&gt;"</f>
        <v>&lt;p&gt;A026E709&lt;/p&gt;</v>
      </c>
      <c r="I5498" t="str">
        <f>"&lt;d&gt;" &amp;TRIM(E5498) &amp; "&lt;/d&gt;"</f>
        <v>&lt;d&gt;GASKET GASKET&lt;/d&gt;</v>
      </c>
      <c r="J5498" t="str">
        <f>H5498&amp;I5498&amp;"&lt;c&gt;" &amp; A5498 &amp; "&lt;/c&gt;" &amp;"&lt;aka&gt;" &amp;C5498&amp; "&lt;/aka&gt;"</f>
        <v>&lt;p&gt;A026E709&lt;/p&gt;&lt;d&gt;GASKET GASKET&lt;/d&gt;&lt;c&gt;37GZ4&lt;/c&gt;&lt;aka&gt;5330015900070&lt;/aka&gt;</v>
      </c>
    </row>
    <row r="5499" spans="1:10">
      <c r="A5499" s="1" t="s">
        <v>5291</v>
      </c>
      <c r="B5499" t="s">
        <v>17142</v>
      </c>
      <c r="C5499" s="7" t="s">
        <v>5008</v>
      </c>
      <c r="D5499" s="8" t="s">
        <v>24938</v>
      </c>
      <c r="E5499" t="str">
        <f>TRIM(F5499)&amp;IF(RIGHT(TRIM(F5499),1)=",",TRIM(G5499)," "&amp;TRIM(G5499))</f>
        <v>CONNECTOR,PLUG,ELECTRICAL CONNECTOR,PLUG,</v>
      </c>
      <c r="F5499" t="str">
        <f>VLOOKUP(C5499,C$2:F$65001,3,FALSE)</f>
        <v>CONNECTOR,PLUG,ELECTRICAL</v>
      </c>
      <c r="G5499" t="str">
        <f>VLOOKUP(C5499,C$2:G$65001,4,FALSE)</f>
        <v xml:space="preserve">CONNECTOR,PLUG,    </v>
      </c>
      <c r="H5499" t="str">
        <f>"&lt;p&gt;" &amp;TRIM(B5499) &amp; "&lt;/p&gt;"</f>
        <v>&lt;p&gt;A026D103&lt;/p&gt;</v>
      </c>
      <c r="I5499" t="str">
        <f>"&lt;d&gt;" &amp;TRIM(E5499) &amp; "&lt;/d&gt;"</f>
        <v>&lt;d&gt;CONNECTOR,PLUG,ELECTRICAL CONNECTOR,PLUG,&lt;/d&gt;</v>
      </c>
      <c r="J5499" t="str">
        <f>H5499&amp;I5499&amp;"&lt;c&gt;" &amp; A5499 &amp; "&lt;/c&gt;" &amp;"&lt;aka&gt;" &amp;C5499&amp; "&lt;/aka&gt;"</f>
        <v>&lt;p&gt;A026D103&lt;/p&gt;&lt;d&gt;CONNECTOR,PLUG,ELECTRICAL CONNECTOR,PLUG,&lt;/d&gt;&lt;c&gt;1HSV8&lt;/c&gt;&lt;aka&gt;5935015885600&lt;/aka&gt;</v>
      </c>
    </row>
    <row r="5500" spans="1:10">
      <c r="A5500" s="1" t="s">
        <v>5115</v>
      </c>
      <c r="B5500" t="s">
        <v>17145</v>
      </c>
      <c r="C5500" s="7" t="s">
        <v>5008</v>
      </c>
      <c r="D5500" s="8" t="s">
        <v>24938</v>
      </c>
      <c r="E5500" t="str">
        <f>TRIM(F5500)&amp;IF(RIGHT(TRIM(F5500),1)=",",TRIM(G5500)," "&amp;TRIM(G5500))</f>
        <v>CONNECTOR,PLUG,ELECTRICAL CONNECTOR,PLUG,</v>
      </c>
      <c r="F5500" t="str">
        <f>VLOOKUP(C5500,C$2:F$65001,3,FALSE)</f>
        <v>CONNECTOR,PLUG,ELECTRICAL</v>
      </c>
      <c r="G5500" t="str">
        <f>VLOOKUP(C5500,C$2:G$65001,4,FALSE)</f>
        <v xml:space="preserve">CONNECTOR,PLUG,    </v>
      </c>
      <c r="H5500" t="str">
        <f>"&lt;p&gt;" &amp;TRIM(B5500) &amp; "&lt;/p&gt;"</f>
        <v>&lt;p&gt;04-20412&lt;/p&gt;</v>
      </c>
      <c r="I5500" t="str">
        <f>"&lt;d&gt;" &amp;TRIM(E5500) &amp; "&lt;/d&gt;"</f>
        <v>&lt;d&gt;CONNECTOR,PLUG,ELECTRICAL CONNECTOR,PLUG,&lt;/d&gt;</v>
      </c>
      <c r="J5500" t="str">
        <f>H5500&amp;I5500&amp;"&lt;c&gt;" &amp; A5500 &amp; "&lt;/c&gt;" &amp;"&lt;aka&gt;" &amp;C5500&amp; "&lt;/aka&gt;"</f>
        <v>&lt;p&gt;04-20412&lt;/p&gt;&lt;d&gt;CONNECTOR,PLUG,ELECTRICAL CONNECTOR,PLUG,&lt;/d&gt;&lt;c&gt;44940&lt;/c&gt;&lt;aka&gt;5935015885600&lt;/aka&gt;</v>
      </c>
    </row>
    <row r="5501" spans="1:10">
      <c r="A5501" s="1" t="s">
        <v>5118</v>
      </c>
      <c r="B5501" t="s">
        <v>17147</v>
      </c>
      <c r="C5501" s="7" t="s">
        <v>4260</v>
      </c>
      <c r="D5501" s="8" t="s">
        <v>25027</v>
      </c>
      <c r="E5501" t="str">
        <f>TRIM(F5501)&amp;IF(RIGHT(TRIM(F5501),1)=",",TRIM(G5501)," "&amp;TRIM(G5501))</f>
        <v>SCREW,CAP,SOCKET HEAD SCREW,CAP,SOCKET</v>
      </c>
      <c r="F5501" t="str">
        <f>VLOOKUP(C5501,C$2:F$65001,3,FALSE)</f>
        <v>SCREW,CAP,SOCKET HEAD</v>
      </c>
      <c r="G5501" t="str">
        <f>VLOOKUP(C5501,C$2:G$65001,4,FALSE)</f>
        <v xml:space="preserve">SCREW,CAP,SOCKET   </v>
      </c>
      <c r="H5501" t="str">
        <f>"&lt;p&gt;" &amp;TRIM(B5501) &amp; "&lt;/p&gt;"</f>
        <v>&lt;p&gt;92095A240&lt;/p&gt;</v>
      </c>
      <c r="I5501" t="str">
        <f>"&lt;d&gt;" &amp;TRIM(E5501) &amp; "&lt;/d&gt;"</f>
        <v>&lt;d&gt;SCREW,CAP,SOCKET HEAD SCREW,CAP,SOCKET&lt;/d&gt;</v>
      </c>
      <c r="J5501" t="str">
        <f>H5501&amp;I5501&amp;"&lt;c&gt;" &amp; A5501 &amp; "&lt;/c&gt;" &amp;"&lt;aka&gt;" &amp;C5501&amp; "&lt;/aka&gt;"</f>
        <v>&lt;p&gt;92095A240&lt;/p&gt;&lt;d&gt;SCREW,CAP,SOCKET HEAD SCREW,CAP,SOCKET&lt;/d&gt;&lt;c&gt;39428&lt;/c&gt;&lt;aka&gt;5305015475340&lt;/aka&gt;</v>
      </c>
    </row>
    <row r="5502" spans="1:10">
      <c r="A5502" s="1" t="s">
        <v>23223</v>
      </c>
      <c r="B5502" t="s">
        <v>17149</v>
      </c>
      <c r="C5502" s="7" t="s">
        <v>5114</v>
      </c>
      <c r="D5502" s="8" t="s">
        <v>24997</v>
      </c>
      <c r="E5502" t="str">
        <f>TRIM(F5502)&amp;IF(RIGHT(TRIM(F5502),1)=",",TRIM(G5502)," "&amp;TRIM(G5502))</f>
        <v>NUT,SELF-LOCKING HEXAGON NUT,SELF-LOCKING</v>
      </c>
      <c r="F5502" t="str">
        <f>VLOOKUP(C5502,C$2:F$65001,3,FALSE)</f>
        <v>NUT,SELF-LOCKING HEXAGON</v>
      </c>
      <c r="G5502" t="str">
        <f>VLOOKUP(C5502,C$2:G$65001,4,FALSE)</f>
        <v xml:space="preserve">NUT,SELF-LOCKING   </v>
      </c>
      <c r="H5502" t="str">
        <f>"&lt;p&gt;" &amp;TRIM(B5502) &amp; "&lt;/p&gt;"</f>
        <v>&lt;p&gt;A1051 SET 45PSI&lt;/p&gt;</v>
      </c>
      <c r="I5502" t="str">
        <f>"&lt;d&gt;" &amp;TRIM(E5502) &amp; "&lt;/d&gt;"</f>
        <v>&lt;d&gt;NUT,SELF-LOCKING HEXAGON NUT,SELF-LOCKING&lt;/d&gt;</v>
      </c>
      <c r="J5502" t="str">
        <f>H5502&amp;I5502&amp;"&lt;c&gt;" &amp; A5502 &amp; "&lt;/c&gt;" &amp;"&lt;aka&gt;" &amp;C5502&amp; "&lt;/aka&gt;"</f>
        <v>&lt;p&gt;A1051 SET 45PSI&lt;/p&gt;&lt;d&gt;NUT,SELF-LOCKING HEXAGON NUT,SELF-LOCKING&lt;/d&gt;&lt;c&gt;0F9K5&lt;/c&gt;&lt;aka&gt;5310011417135&lt;/aka&gt;</v>
      </c>
    </row>
    <row r="5503" spans="1:10">
      <c r="A5503" s="1" t="s">
        <v>5187</v>
      </c>
      <c r="B5503" t="s">
        <v>17166</v>
      </c>
      <c r="C5503" s="7" t="s">
        <v>5102</v>
      </c>
      <c r="D5503" s="8" t="s">
        <v>25020</v>
      </c>
      <c r="E5503" t="str">
        <f>TRIM(F5503)&amp;IF(RIGHT(TRIM(F5503),1)=",",TRIM(G5503)," "&amp;TRIM(G5503))</f>
        <v>INSULATION SLEEVING ,ELECTRICAL INSULATION SLEEVING</v>
      </c>
      <c r="F5503" t="str">
        <f>VLOOKUP(C5503,C$2:F$65001,3,FALSE)</f>
        <v>INSULATION SLEEVING ,ELECTRICAL</v>
      </c>
      <c r="G5503" t="str">
        <f>VLOOKUP(C5503,C$2:G$65001,4,FALSE)</f>
        <v>INSULATION SLEEVING</v>
      </c>
      <c r="H5503" t="str">
        <f>"&lt;p&gt;" &amp;TRIM(B5503) &amp; "&lt;/p&gt;"</f>
        <v>&lt;p&gt;DWP-125-1/2-0-4FT&lt;/p&gt;</v>
      </c>
      <c r="I5503" t="str">
        <f>"&lt;d&gt;" &amp;TRIM(E5503) &amp; "&lt;/d&gt;"</f>
        <v>&lt;d&gt;INSULATION SLEEVING ,ELECTRICAL INSULATION SLEEVING&lt;/d&gt;</v>
      </c>
      <c r="J5503" t="str">
        <f>H5503&amp;I5503&amp;"&lt;c&gt;" &amp; A5503 &amp; "&lt;/c&gt;" &amp;"&lt;aka&gt;" &amp;C5503&amp; "&lt;/aka&gt;"</f>
        <v>&lt;p&gt;DWP-125-1/2-0-4FT&lt;/p&gt;&lt;d&gt;INSULATION SLEEVING ,ELECTRICAL INSULATION SLEEVING&lt;/d&gt;&lt;c&gt;06090&lt;/c&gt;&lt;aka&gt;5970010780663&lt;/aka&gt;</v>
      </c>
    </row>
    <row r="5504" spans="1:10">
      <c r="A5504" s="1" t="s">
        <v>5187</v>
      </c>
      <c r="B5504" t="s">
        <v>17169</v>
      </c>
      <c r="C5504" s="7" t="s">
        <v>5102</v>
      </c>
      <c r="D5504" s="8" t="s">
        <v>25020</v>
      </c>
      <c r="E5504" t="str">
        <f>TRIM(F5504)&amp;IF(RIGHT(TRIM(F5504),1)=",",TRIM(G5504)," "&amp;TRIM(G5504))</f>
        <v>INSULATION SLEEVING ,ELECTRICAL INSULATION SLEEVING</v>
      </c>
      <c r="F5504" t="str">
        <f>VLOOKUP(C5504,C$2:F$65001,3,FALSE)</f>
        <v>INSULATION SLEEVING ,ELECTRICAL</v>
      </c>
      <c r="G5504" t="str">
        <f>VLOOKUP(C5504,C$2:G$65001,4,FALSE)</f>
        <v>INSULATION SLEEVING</v>
      </c>
      <c r="H5504" t="str">
        <f>"&lt;p&gt;" &amp;TRIM(B5504) &amp; "&lt;/p&gt;"</f>
        <v>&lt;p&gt;DWP-125-1/2-0-SKT&lt;/p&gt;</v>
      </c>
      <c r="I5504" t="str">
        <f>"&lt;d&gt;" &amp;TRIM(E5504) &amp; "&lt;/d&gt;"</f>
        <v>&lt;d&gt;INSULATION SLEEVING ,ELECTRICAL INSULATION SLEEVING&lt;/d&gt;</v>
      </c>
      <c r="J5504" t="str">
        <f>H5504&amp;I5504&amp;"&lt;c&gt;" &amp; A5504 &amp; "&lt;/c&gt;" &amp;"&lt;aka&gt;" &amp;C5504&amp; "&lt;/aka&gt;"</f>
        <v>&lt;p&gt;DWP-125-1/2-0-SKT&lt;/p&gt;&lt;d&gt;INSULATION SLEEVING ,ELECTRICAL INSULATION SLEEVING&lt;/d&gt;&lt;c&gt;06090&lt;/c&gt;&lt;aka&gt;5970010780663&lt;/aka&gt;</v>
      </c>
    </row>
    <row r="5505" spans="1:10">
      <c r="A5505" s="1" t="s">
        <v>5187</v>
      </c>
      <c r="B5505" t="s">
        <v>17171</v>
      </c>
      <c r="C5505" s="7" t="s">
        <v>5102</v>
      </c>
      <c r="D5505" s="8" t="s">
        <v>25020</v>
      </c>
      <c r="E5505" t="str">
        <f>TRIM(F5505)&amp;IF(RIGHT(TRIM(F5505),1)=",",TRIM(G5505)," "&amp;TRIM(G5505))</f>
        <v>INSULATION SLEEVING ,ELECTRICAL INSULATION SLEEVING</v>
      </c>
      <c r="F5505" t="str">
        <f>VLOOKUP(C5505,C$2:F$65001,3,FALSE)</f>
        <v>INSULATION SLEEVING ,ELECTRICAL</v>
      </c>
      <c r="G5505" t="str">
        <f>VLOOKUP(C5505,C$2:G$65001,4,FALSE)</f>
        <v>INSULATION SLEEVING</v>
      </c>
      <c r="H5505" t="str">
        <f>"&lt;p&gt;" &amp;TRIM(B5505) &amp; "&lt;/p&gt;"</f>
        <v>&lt;p&gt;DEP-125-1/2-0-4FT&lt;/p&gt;</v>
      </c>
      <c r="I5505" t="str">
        <f>"&lt;d&gt;" &amp;TRIM(E5505) &amp; "&lt;/d&gt;"</f>
        <v>&lt;d&gt;INSULATION SLEEVING ,ELECTRICAL INSULATION SLEEVING&lt;/d&gt;</v>
      </c>
      <c r="J5505" t="str">
        <f>H5505&amp;I5505&amp;"&lt;c&gt;" &amp; A5505 &amp; "&lt;/c&gt;" &amp;"&lt;aka&gt;" &amp;C5505&amp; "&lt;/aka&gt;"</f>
        <v>&lt;p&gt;DEP-125-1/2-0-4FT&lt;/p&gt;&lt;d&gt;INSULATION SLEEVING ,ELECTRICAL INSULATION SLEEVING&lt;/d&gt;&lt;c&gt;06090&lt;/c&gt;&lt;aka&gt;5970010780663&lt;/aka&gt;</v>
      </c>
    </row>
    <row r="5506" spans="1:10">
      <c r="A5506" s="1" t="s">
        <v>5187</v>
      </c>
      <c r="B5506" t="s">
        <v>17173</v>
      </c>
      <c r="C5506" s="7" t="s">
        <v>5102</v>
      </c>
      <c r="D5506" s="8" t="s">
        <v>25020</v>
      </c>
      <c r="E5506" t="str">
        <f>TRIM(F5506)&amp;IF(RIGHT(TRIM(F5506),1)=",",TRIM(G5506)," "&amp;TRIM(G5506))</f>
        <v>INSULATION SLEEVING ,ELECTRICAL INSULATION SLEEVING</v>
      </c>
      <c r="F5506" t="str">
        <f>VLOOKUP(C5506,C$2:F$65001,3,FALSE)</f>
        <v>INSULATION SLEEVING ,ELECTRICAL</v>
      </c>
      <c r="G5506" t="str">
        <f>VLOOKUP(C5506,C$2:G$65001,4,FALSE)</f>
        <v>INSULATION SLEEVING</v>
      </c>
      <c r="H5506" t="str">
        <f>"&lt;p&gt;" &amp;TRIM(B5506) &amp; "&lt;/p&gt;"</f>
        <v>&lt;p&gt;PD TUBING 1/2&lt;/p&gt;</v>
      </c>
      <c r="I5506" t="str">
        <f>"&lt;d&gt;" &amp;TRIM(E5506) &amp; "&lt;/d&gt;"</f>
        <v>&lt;d&gt;INSULATION SLEEVING ,ELECTRICAL INSULATION SLEEVING&lt;/d&gt;</v>
      </c>
      <c r="J5506" t="str">
        <f>H5506&amp;I5506&amp;"&lt;c&gt;" &amp; A5506 &amp; "&lt;/c&gt;" &amp;"&lt;aka&gt;" &amp;C5506&amp; "&lt;/aka&gt;"</f>
        <v>&lt;p&gt;PD TUBING 1/2&lt;/p&gt;&lt;d&gt;INSULATION SLEEVING ,ELECTRICAL INSULATION SLEEVING&lt;/d&gt;&lt;c&gt;06090&lt;/c&gt;&lt;aka&gt;5970010780663&lt;/aka&gt;</v>
      </c>
    </row>
    <row r="5507" spans="1:10">
      <c r="A5507" s="1" t="s">
        <v>23231</v>
      </c>
      <c r="B5507" t="s">
        <v>17176</v>
      </c>
      <c r="C5507" s="7" t="s">
        <v>4712</v>
      </c>
      <c r="D5507" s="8" t="s">
        <v>24965</v>
      </c>
      <c r="E5507" t="str">
        <f>TRIM(F5507)&amp;IF(RIGHT(TRIM(F5507),1)=",",TRIM(G5507)," "&amp;TRIM(G5507))</f>
        <v>PLUG,PIPE PLUG,PIPE</v>
      </c>
      <c r="F5507" t="str">
        <f>VLOOKUP(C5507,C$2:F$65001,3,FALSE)</f>
        <v xml:space="preserve">PLUG,PIPE </v>
      </c>
      <c r="G5507" t="str">
        <f>VLOOKUP(C5507,C$2:G$65001,4,FALSE)</f>
        <v xml:space="preserve">PLUG,PIPE          </v>
      </c>
      <c r="H5507" t="str">
        <f>"&lt;p&gt;" &amp;TRIM(B5507) &amp; "&lt;/p&gt;"</f>
        <v>&lt;p&gt;DI142&lt;/p&gt;</v>
      </c>
      <c r="I5507" t="str">
        <f>"&lt;d&gt;" &amp;TRIM(E5507) &amp; "&lt;/d&gt;"</f>
        <v>&lt;d&gt;PLUG,PIPE PLUG,PIPE&lt;/d&gt;</v>
      </c>
      <c r="J5507" t="str">
        <f>H5507&amp;I5507&amp;"&lt;c&gt;" &amp; A5507 &amp; "&lt;/c&gt;" &amp;"&lt;aka&gt;" &amp;C5507&amp; "&lt;/aka&gt;"</f>
        <v>&lt;p&gt;DI142&lt;/p&gt;&lt;d&gt;PLUG,PIPE PLUG,PIPE&lt;/d&gt;&lt;c&gt;08181&lt;/c&gt;&lt;aka&gt;4730007375248&lt;/aka&gt;</v>
      </c>
    </row>
    <row r="5508" spans="1:10">
      <c r="A5508" s="1" t="s">
        <v>22648</v>
      </c>
      <c r="B5508" t="s">
        <v>17179</v>
      </c>
      <c r="C5508" s="7" t="s">
        <v>4712</v>
      </c>
      <c r="D5508" s="8" t="s">
        <v>24965</v>
      </c>
      <c r="E5508" t="str">
        <f>TRIM(F5508)&amp;IF(RIGHT(TRIM(F5508),1)=",",TRIM(G5508)," "&amp;TRIM(G5508))</f>
        <v>PLUG,PIPE PLUG,PIPE</v>
      </c>
      <c r="F5508" t="str">
        <f>VLOOKUP(C5508,C$2:F$65001,3,FALSE)</f>
        <v xml:space="preserve">PLUG,PIPE </v>
      </c>
      <c r="G5508" t="str">
        <f>VLOOKUP(C5508,C$2:G$65001,4,FALSE)</f>
        <v xml:space="preserve">PLUG,PIPE          </v>
      </c>
      <c r="H5508" t="str">
        <f>"&lt;p&gt;" &amp;TRIM(B5508) &amp; "&lt;/p&gt;"</f>
        <v>&lt;p&gt;WWP471&lt;/p&gt;</v>
      </c>
      <c r="I5508" t="str">
        <f>"&lt;d&gt;" &amp;TRIM(E5508) &amp; "&lt;/d&gt;"</f>
        <v>&lt;d&gt;PLUG,PIPE PLUG,PIPE&lt;/d&gt;</v>
      </c>
      <c r="J5508" t="str">
        <f>H5508&amp;I5508&amp;"&lt;c&gt;" &amp; A5508 &amp; "&lt;/c&gt;" &amp;"&lt;aka&gt;" &amp;C5508&amp; "&lt;/aka&gt;"</f>
        <v>&lt;p&gt;WWP471&lt;/p&gt;&lt;d&gt;PLUG,PIPE PLUG,PIPE&lt;/d&gt;&lt;c&gt;81348&lt;/c&gt;&lt;aka&gt;4730007375248&lt;/aka&gt;</v>
      </c>
    </row>
    <row r="5509" spans="1:10">
      <c r="A5509" s="1" t="s">
        <v>22646</v>
      </c>
      <c r="B5509" t="s">
        <v>4712</v>
      </c>
      <c r="C5509" s="7" t="s">
        <v>4712</v>
      </c>
      <c r="D5509" s="8" t="s">
        <v>24965</v>
      </c>
      <c r="E5509" t="str">
        <f>TRIM(F5509)&amp;IF(RIGHT(TRIM(F5509),1)=",",TRIM(G5509)," "&amp;TRIM(G5509))</f>
        <v>PLUG,PIPE PLUG,PIPE</v>
      </c>
      <c r="F5509" t="str">
        <f>VLOOKUP(C5509,C$2:F$65001,3,FALSE)</f>
        <v xml:space="preserve">PLUG,PIPE </v>
      </c>
      <c r="G5509" t="str">
        <f>VLOOKUP(C5509,C$2:G$65001,4,FALSE)</f>
        <v xml:space="preserve">PLUG,PIPE          </v>
      </c>
      <c r="H5509" t="str">
        <f>"&lt;p&gt;" &amp;TRIM(B5509) &amp; "&lt;/p&gt;"</f>
        <v>&lt;p&gt;4730007375248&lt;/p&gt;</v>
      </c>
      <c r="I5509" t="str">
        <f>"&lt;d&gt;" &amp;TRIM(E5509) &amp; "&lt;/d&gt;"</f>
        <v>&lt;d&gt;PLUG,PIPE PLUG,PIPE&lt;/d&gt;</v>
      </c>
      <c r="J5509" t="str">
        <f>H5509&amp;I5509&amp;"&lt;c&gt;" &amp; A5509 &amp; "&lt;/c&gt;" &amp;"&lt;aka&gt;" &amp;C5509&amp; "&lt;/aka&gt;"</f>
        <v>&lt;p&gt;4730007375248&lt;/p&gt;&lt;d&gt;PLUG,PIPE PLUG,PIPE&lt;/d&gt;&lt;c&gt;SCY13&lt;/c&gt;&lt;aka&gt;4730007375248&lt;/aka&gt;</v>
      </c>
    </row>
    <row r="5510" spans="1:10">
      <c r="A5510" s="1" t="s">
        <v>5193</v>
      </c>
      <c r="B5510" t="s">
        <v>17182</v>
      </c>
      <c r="C5510" s="7" t="s">
        <v>4712</v>
      </c>
      <c r="D5510" s="8" t="s">
        <v>24965</v>
      </c>
      <c r="E5510" t="str">
        <f>TRIM(F5510)&amp;IF(RIGHT(TRIM(F5510),1)=",",TRIM(G5510)," "&amp;TRIM(G5510))</f>
        <v>PLUG,PIPE PLUG,PIPE</v>
      </c>
      <c r="F5510" t="str">
        <f>VLOOKUP(C5510,C$2:F$65001,3,FALSE)</f>
        <v xml:space="preserve">PLUG,PIPE </v>
      </c>
      <c r="G5510" t="str">
        <f>VLOOKUP(C5510,C$2:G$65001,4,FALSE)</f>
        <v xml:space="preserve">PLUG,PIPE          </v>
      </c>
      <c r="H5510" t="str">
        <f>"&lt;p&gt;" &amp;TRIM(B5510) &amp; "&lt;/p&gt;"</f>
        <v>&lt;p&gt;8757704&lt;/p&gt;</v>
      </c>
      <c r="I5510" t="str">
        <f>"&lt;d&gt;" &amp;TRIM(E5510) &amp; "&lt;/d&gt;"</f>
        <v>&lt;d&gt;PLUG,PIPE PLUG,PIPE&lt;/d&gt;</v>
      </c>
      <c r="J5510" t="str">
        <f>H5510&amp;I5510&amp;"&lt;c&gt;" &amp; A5510 &amp; "&lt;/c&gt;" &amp;"&lt;aka&gt;" &amp;C5510&amp; "&lt;/aka&gt;"</f>
        <v>&lt;p&gt;8757704&lt;/p&gt;&lt;d&gt;PLUG,PIPE PLUG,PIPE&lt;/d&gt;&lt;c&gt;19207&lt;/c&gt;&lt;aka&gt;4730007375248&lt;/aka&gt;</v>
      </c>
    </row>
    <row r="5511" spans="1:10">
      <c r="A5511" s="1" t="s">
        <v>5154</v>
      </c>
      <c r="B5511" t="s">
        <v>17184</v>
      </c>
      <c r="C5511" s="7" t="s">
        <v>4712</v>
      </c>
      <c r="D5511" s="8" t="s">
        <v>24965</v>
      </c>
      <c r="E5511" t="str">
        <f>TRIM(F5511)&amp;IF(RIGHT(TRIM(F5511),1)=",",TRIM(G5511)," "&amp;TRIM(G5511))</f>
        <v>PLUG,PIPE PLUG,PIPE</v>
      </c>
      <c r="F5511" t="str">
        <f>VLOOKUP(C5511,C$2:F$65001,3,FALSE)</f>
        <v xml:space="preserve">PLUG,PIPE </v>
      </c>
      <c r="G5511" t="str">
        <f>VLOOKUP(C5511,C$2:G$65001,4,FALSE)</f>
        <v xml:space="preserve">PLUG,PIPE          </v>
      </c>
      <c r="H5511" t="str">
        <f>"&lt;p&gt;" &amp;TRIM(B5511) &amp; "&lt;/p&gt;"</f>
        <v>&lt;p&gt;S907A&lt;/p&gt;</v>
      </c>
      <c r="I5511" t="str">
        <f>"&lt;d&gt;" &amp;TRIM(E5511) &amp; "&lt;/d&gt;"</f>
        <v>&lt;d&gt;PLUG,PIPE PLUG,PIPE&lt;/d&gt;</v>
      </c>
      <c r="J5511" t="str">
        <f>H5511&amp;I5511&amp;"&lt;c&gt;" &amp; A5511 &amp; "&lt;/c&gt;" &amp;"&lt;aka&gt;" &amp;C5511&amp; "&lt;/aka&gt;"</f>
        <v>&lt;p&gt;S907A&lt;/p&gt;&lt;d&gt;PLUG,PIPE PLUG,PIPE&lt;/d&gt;&lt;c&gt;15434&lt;/c&gt;&lt;aka&gt;4730007375248&lt;/aka&gt;</v>
      </c>
    </row>
    <row r="5512" spans="1:10">
      <c r="A5512" s="1" t="s">
        <v>22625</v>
      </c>
      <c r="B5512" t="s">
        <v>17187</v>
      </c>
      <c r="C5512" s="7" t="s">
        <v>4712</v>
      </c>
      <c r="D5512" s="8" t="s">
        <v>24965</v>
      </c>
      <c r="E5512" t="str">
        <f>TRIM(F5512)&amp;IF(RIGHT(TRIM(F5512),1)=",",TRIM(G5512)," "&amp;TRIM(G5512))</f>
        <v>PLUG,PIPE PLUG,PIPE</v>
      </c>
      <c r="F5512" t="str">
        <f>VLOOKUP(C5512,C$2:F$65001,3,FALSE)</f>
        <v xml:space="preserve">PLUG,PIPE </v>
      </c>
      <c r="G5512" t="str">
        <f>VLOOKUP(C5512,C$2:G$65001,4,FALSE)</f>
        <v xml:space="preserve">PLUG,PIPE          </v>
      </c>
      <c r="H5512" t="str">
        <f>"&lt;p&gt;" &amp;TRIM(B5512) &amp; "&lt;/p&gt;"</f>
        <v>&lt;p&gt;465822C1&lt;/p&gt;</v>
      </c>
      <c r="I5512" t="str">
        <f>"&lt;d&gt;" &amp;TRIM(E5512) &amp; "&lt;/d&gt;"</f>
        <v>&lt;d&gt;PLUG,PIPE PLUG,PIPE&lt;/d&gt;</v>
      </c>
      <c r="J5512" t="str">
        <f>H5512&amp;I5512&amp;"&lt;c&gt;" &amp; A5512 &amp; "&lt;/c&gt;" &amp;"&lt;aka&gt;" &amp;C5512&amp; "&lt;/aka&gt;"</f>
        <v>&lt;p&gt;465822C1&lt;/p&gt;&lt;d&gt;PLUG,PIPE PLUG,PIPE&lt;/d&gt;&lt;c&gt;92679&lt;/c&gt;&lt;aka&gt;4730007375248&lt;/aka&gt;</v>
      </c>
    </row>
    <row r="5513" spans="1:10">
      <c r="A5513" s="1" t="s">
        <v>22729</v>
      </c>
      <c r="B5513" t="s">
        <v>17189</v>
      </c>
      <c r="C5513" s="7" t="s">
        <v>4712</v>
      </c>
      <c r="D5513" s="8" t="s">
        <v>24965</v>
      </c>
      <c r="E5513" t="str">
        <f>TRIM(F5513)&amp;IF(RIGHT(TRIM(F5513),1)=",",TRIM(G5513)," "&amp;TRIM(G5513))</f>
        <v>PLUG,PIPE PLUG,PIPE</v>
      </c>
      <c r="F5513" t="str">
        <f>VLOOKUP(C5513,C$2:F$65001,3,FALSE)</f>
        <v xml:space="preserve">PLUG,PIPE </v>
      </c>
      <c r="G5513" t="str">
        <f>VLOOKUP(C5513,C$2:G$65001,4,FALSE)</f>
        <v xml:space="preserve">PLUG,PIPE          </v>
      </c>
      <c r="H5513" t="str">
        <f>"&lt;p&gt;" &amp;TRIM(B5513) &amp; "&lt;/p&gt;"</f>
        <v>&lt;p&gt;1850A79&lt;/p&gt;</v>
      </c>
      <c r="I5513" t="str">
        <f>"&lt;d&gt;" &amp;TRIM(E5513) &amp; "&lt;/d&gt;"</f>
        <v>&lt;d&gt;PLUG,PIPE PLUG,PIPE&lt;/d&gt;</v>
      </c>
      <c r="J5513" t="str">
        <f>H5513&amp;I5513&amp;"&lt;c&gt;" &amp; A5513 &amp; "&lt;/c&gt;" &amp;"&lt;aka&gt;" &amp;C5513&amp; "&lt;/aka&gt;"</f>
        <v>&lt;p&gt;1850A79&lt;/p&gt;&lt;d&gt;PLUG,PIPE PLUG,PIPE&lt;/d&gt;&lt;c&gt;78500&lt;/c&gt;&lt;aka&gt;4730007375248&lt;/aka&gt;</v>
      </c>
    </row>
    <row r="5514" spans="1:10">
      <c r="A5514" s="1" t="s">
        <v>22980</v>
      </c>
      <c r="B5514" t="s">
        <v>17191</v>
      </c>
      <c r="C5514" s="7" t="s">
        <v>4712</v>
      </c>
      <c r="D5514" s="8" t="s">
        <v>24965</v>
      </c>
      <c r="E5514" t="str">
        <f>TRIM(F5514)&amp;IF(RIGHT(TRIM(F5514),1)=",",TRIM(G5514)," "&amp;TRIM(G5514))</f>
        <v>PLUG,PIPE PLUG,PIPE</v>
      </c>
      <c r="F5514" t="str">
        <f>VLOOKUP(C5514,C$2:F$65001,3,FALSE)</f>
        <v xml:space="preserve">PLUG,PIPE </v>
      </c>
      <c r="G5514" t="str">
        <f>VLOOKUP(C5514,C$2:G$65001,4,FALSE)</f>
        <v xml:space="preserve">PLUG,PIPE          </v>
      </c>
      <c r="H5514" t="str">
        <f>"&lt;p&gt;" &amp;TRIM(B5514) &amp; "&lt;/p&gt;"</f>
        <v>&lt;p&gt;376B1&lt;/p&gt;</v>
      </c>
      <c r="I5514" t="str">
        <f>"&lt;d&gt;" &amp;TRIM(E5514) &amp; "&lt;/d&gt;"</f>
        <v>&lt;d&gt;PLUG,PIPE PLUG,PIPE&lt;/d&gt;</v>
      </c>
      <c r="J5514" t="str">
        <f>H5514&amp;I5514&amp;"&lt;c&gt;" &amp; A5514 &amp; "&lt;/c&gt;" &amp;"&lt;aka&gt;" &amp;C5514&amp; "&lt;/aka&gt;"</f>
        <v>&lt;p&gt;376B1&lt;/p&gt;&lt;d&gt;PLUG,PIPE PLUG,PIPE&lt;/d&gt;&lt;c&gt;56442&lt;/c&gt;&lt;aka&gt;4730007375248&lt;/aka&gt;</v>
      </c>
    </row>
    <row r="5515" spans="1:10">
      <c r="A5515" s="1" t="s">
        <v>5193</v>
      </c>
      <c r="B5515" t="s">
        <v>17194</v>
      </c>
      <c r="C5515" s="7" t="s">
        <v>4712</v>
      </c>
      <c r="D5515" s="8" t="s">
        <v>24965</v>
      </c>
      <c r="E5515" t="str">
        <f>TRIM(F5515)&amp;IF(RIGHT(TRIM(F5515),1)=",",TRIM(G5515)," "&amp;TRIM(G5515))</f>
        <v>PLUG,PIPE PLUG,PIPE</v>
      </c>
      <c r="F5515" t="str">
        <f>VLOOKUP(C5515,C$2:F$65001,3,FALSE)</f>
        <v xml:space="preserve">PLUG,PIPE </v>
      </c>
      <c r="G5515" t="str">
        <f>VLOOKUP(C5515,C$2:G$65001,4,FALSE)</f>
        <v xml:space="preserve">PLUG,PIPE          </v>
      </c>
      <c r="H5515" t="str">
        <f>"&lt;p&gt;" &amp;TRIM(B5515) &amp; "&lt;/p&gt;"</f>
        <v>&lt;p&gt;7375248&lt;/p&gt;</v>
      </c>
      <c r="I5515" t="str">
        <f>"&lt;d&gt;" &amp;TRIM(E5515) &amp; "&lt;/d&gt;"</f>
        <v>&lt;d&gt;PLUG,PIPE PLUG,PIPE&lt;/d&gt;</v>
      </c>
      <c r="J5515" t="str">
        <f>H5515&amp;I5515&amp;"&lt;c&gt;" &amp; A5515 &amp; "&lt;/c&gt;" &amp;"&lt;aka&gt;" &amp;C5515&amp; "&lt;/aka&gt;"</f>
        <v>&lt;p&gt;7375248&lt;/p&gt;&lt;d&gt;PLUG,PIPE PLUG,PIPE&lt;/d&gt;&lt;c&gt;19207&lt;/c&gt;&lt;aka&gt;4730007375248&lt;/aka&gt;</v>
      </c>
    </row>
    <row r="5516" spans="1:10">
      <c r="A5516" s="1" t="s">
        <v>5115</v>
      </c>
      <c r="B5516" t="s">
        <v>17198</v>
      </c>
      <c r="C5516" s="7" t="s">
        <v>5009</v>
      </c>
      <c r="D5516" s="8" t="s">
        <v>24933</v>
      </c>
      <c r="E5516" t="str">
        <f>TRIM(F5516)&amp;IF(RIGHT(TRIM(F5516),1)=",",TRIM(G5516)," "&amp;TRIM(G5516))</f>
        <v>GASKET GASKET</v>
      </c>
      <c r="F5516" t="str">
        <f>VLOOKUP(C5516,C$2:F$65001,3,FALSE)</f>
        <v xml:space="preserve">GASKET </v>
      </c>
      <c r="G5516" t="str">
        <f>VLOOKUP(C5516,C$2:G$65001,4,FALSE)</f>
        <v xml:space="preserve">GASKET             </v>
      </c>
      <c r="H5516" t="str">
        <f>"&lt;p&gt;" &amp;TRIM(B5516) &amp; "&lt;/p&gt;"</f>
        <v>&lt;p&gt;04-21204&lt;/p&gt;</v>
      </c>
      <c r="I5516" t="str">
        <f>"&lt;d&gt;" &amp;TRIM(E5516) &amp; "&lt;/d&gt;"</f>
        <v>&lt;d&gt;GASKET GASKET&lt;/d&gt;</v>
      </c>
      <c r="J5516" t="str">
        <f>H5516&amp;I5516&amp;"&lt;c&gt;" &amp; A5516 &amp; "&lt;/c&gt;" &amp;"&lt;aka&gt;" &amp;C5516&amp; "&lt;/aka&gt;"</f>
        <v>&lt;p&gt;04-21204&lt;/p&gt;&lt;d&gt;GASKET GASKET&lt;/d&gt;&lt;c&gt;44940&lt;/c&gt;&lt;aka&gt;5330015876259&lt;/aka&gt;</v>
      </c>
    </row>
    <row r="5517" spans="1:10">
      <c r="A5517" s="1" t="s">
        <v>5135</v>
      </c>
      <c r="B5517" t="s">
        <v>17200</v>
      </c>
      <c r="C5517" s="7" t="s">
        <v>5009</v>
      </c>
      <c r="D5517" s="8" t="s">
        <v>24933</v>
      </c>
      <c r="E5517" t="str">
        <f>TRIM(F5517)&amp;IF(RIGHT(TRIM(F5517),1)=",",TRIM(G5517)," "&amp;TRIM(G5517))</f>
        <v>GASKET GASKET</v>
      </c>
      <c r="F5517" t="str">
        <f>VLOOKUP(C5517,C$2:F$65001,3,FALSE)</f>
        <v xml:space="preserve">GASKET </v>
      </c>
      <c r="G5517" t="str">
        <f>VLOOKUP(C5517,C$2:G$65001,4,FALSE)</f>
        <v xml:space="preserve">GASKET             </v>
      </c>
      <c r="H5517" t="str">
        <f>"&lt;p&gt;" &amp;TRIM(B5517) &amp; "&lt;/p&gt;"</f>
        <v>&lt;p&gt;A026B892&lt;/p&gt;</v>
      </c>
      <c r="I5517" t="str">
        <f>"&lt;d&gt;" &amp;TRIM(E5517) &amp; "&lt;/d&gt;"</f>
        <v>&lt;d&gt;GASKET GASKET&lt;/d&gt;</v>
      </c>
      <c r="J5517" t="str">
        <f>H5517&amp;I5517&amp;"&lt;c&gt;" &amp; A5517 &amp; "&lt;/c&gt;" &amp;"&lt;aka&gt;" &amp;C5517&amp; "&lt;/aka&gt;"</f>
        <v>&lt;p&gt;A026B892&lt;/p&gt;&lt;d&gt;GASKET GASKET&lt;/d&gt;&lt;c&gt;37GZ4&lt;/c&gt;&lt;aka&gt;5330015876259&lt;/aka&gt;</v>
      </c>
    </row>
    <row r="5518" spans="1:10">
      <c r="A5518" s="1" t="s">
        <v>5154</v>
      </c>
      <c r="B5518" t="s">
        <v>17202</v>
      </c>
      <c r="C5518" s="7" t="s">
        <v>4601</v>
      </c>
      <c r="D5518" s="8" t="s">
        <v>25051</v>
      </c>
      <c r="E5518" t="str">
        <f>TRIM(F5518)&amp;IF(RIGHT(TRIM(F5518),1)=",",TRIM(G5518)," "&amp;TRIM(G5518))</f>
        <v>LOCKING PLATE,NUT AND BOLT LOCKING PLATE,NUT</v>
      </c>
      <c r="F5518" t="str">
        <f>VLOOKUP(C5518,C$2:F$65001,3,FALSE)</f>
        <v>LOCKING PLATE,NUT AND BOLT</v>
      </c>
      <c r="G5518" t="str">
        <f>VLOOKUP(C5518,C$2:G$65001,4,FALSE)</f>
        <v xml:space="preserve">LOCKING PLATE,NUT  </v>
      </c>
      <c r="H5518" t="str">
        <f>"&lt;p&gt;" &amp;TRIM(B5518) &amp; "&lt;/p&gt;"</f>
        <v>&lt;p&gt;151355&lt;/p&gt;</v>
      </c>
      <c r="I5518" t="str">
        <f>"&lt;d&gt;" &amp;TRIM(E5518) &amp; "&lt;/d&gt;"</f>
        <v>&lt;d&gt;LOCKING PLATE,NUT AND BOLT LOCKING PLATE,NUT&lt;/d&gt;</v>
      </c>
      <c r="J5518" t="str">
        <f>H5518&amp;I5518&amp;"&lt;c&gt;" &amp; A5518 &amp; "&lt;/c&gt;" &amp;"&lt;aka&gt;" &amp;C5518&amp; "&lt;/aka&gt;"</f>
        <v>&lt;p&gt;151355&lt;/p&gt;&lt;d&gt;LOCKING PLATE,NUT AND BOLT LOCKING PLATE,NUT&lt;/d&gt;&lt;c&gt;15434&lt;/c&gt;&lt;aka&gt;5340011619990&lt;/aka&gt;</v>
      </c>
    </row>
    <row r="5519" spans="1:10">
      <c r="A5519" s="1" t="s">
        <v>22781</v>
      </c>
      <c r="B5519" t="s">
        <v>17204</v>
      </c>
      <c r="C5519" s="7" t="s">
        <v>4618</v>
      </c>
      <c r="D5519" s="8" t="s">
        <v>24926</v>
      </c>
      <c r="E5519" t="str">
        <f>TRIM(F5519)&amp;IF(RIGHT(TRIM(F5519),1)=",",TRIM(G5519)," "&amp;TRIM(G5519))</f>
        <v>SCREW,CAP,HEXAGON HEAD SCREW,CAP,HEXAGON</v>
      </c>
      <c r="F5519" t="str">
        <f>VLOOKUP(C5519,C$2:F$65001,3,FALSE)</f>
        <v>SCREW,CAP,HEXAGON HEAD</v>
      </c>
      <c r="G5519" t="str">
        <f>VLOOKUP(C5519,C$2:G$65001,4,FALSE)</f>
        <v xml:space="preserve">SCREW,CAP,HEXAGON  </v>
      </c>
      <c r="H5519" t="str">
        <f>"&lt;p&gt;" &amp;TRIM(B5519) &amp; "&lt;/p&gt;"</f>
        <v>&lt;p&gt;69183&lt;/p&gt;</v>
      </c>
      <c r="I5519" t="str">
        <f>"&lt;d&gt;" &amp;TRIM(E5519) &amp; "&lt;/d&gt;"</f>
        <v>&lt;d&gt;SCREW,CAP,HEXAGON HEAD SCREW,CAP,HEXAGON&lt;/d&gt;</v>
      </c>
      <c r="J5519" t="str">
        <f>H5519&amp;I5519&amp;"&lt;c&gt;" &amp; A5519 &amp; "&lt;/c&gt;" &amp;"&lt;aka&gt;" &amp;C5519&amp; "&lt;/aka&gt;"</f>
        <v>&lt;p&gt;69183&lt;/p&gt;&lt;d&gt;SCREW,CAP,HEXAGON HEAD SCREW,CAP,HEXAGON&lt;/d&gt;&lt;c&gt;13841&lt;/c&gt;&lt;aka&gt;5305010102362&lt;/aka&gt;</v>
      </c>
    </row>
    <row r="5520" spans="1:10">
      <c r="A5520" s="1" t="s">
        <v>22889</v>
      </c>
      <c r="B5520" t="s">
        <v>17207</v>
      </c>
      <c r="C5520" s="7" t="s">
        <v>4618</v>
      </c>
      <c r="D5520" s="8" t="s">
        <v>24926</v>
      </c>
      <c r="E5520" t="str">
        <f>TRIM(F5520)&amp;IF(RIGHT(TRIM(F5520),1)=",",TRIM(G5520)," "&amp;TRIM(G5520))</f>
        <v>SCREW,CAP,HEXAGON HEAD SCREW,CAP,HEXAGON</v>
      </c>
      <c r="F5520" t="str">
        <f>VLOOKUP(C5520,C$2:F$65001,3,FALSE)</f>
        <v>SCREW,CAP,HEXAGON HEAD</v>
      </c>
      <c r="G5520" t="str">
        <f>VLOOKUP(C5520,C$2:G$65001,4,FALSE)</f>
        <v xml:space="preserve">SCREW,CAP,HEXAGON  </v>
      </c>
      <c r="H5520" t="str">
        <f>"&lt;p&gt;" &amp;TRIM(B5520) &amp; "&lt;/p&gt;"</f>
        <v>&lt;p&gt;75A130&lt;/p&gt;</v>
      </c>
      <c r="I5520" t="str">
        <f>"&lt;d&gt;" &amp;TRIM(E5520) &amp; "&lt;/d&gt;"</f>
        <v>&lt;d&gt;SCREW,CAP,HEXAGON HEAD SCREW,CAP,HEXAGON&lt;/d&gt;</v>
      </c>
      <c r="J5520" t="str">
        <f>H5520&amp;I5520&amp;"&lt;c&gt;" &amp; A5520 &amp; "&lt;/c&gt;" &amp;"&lt;aka&gt;" &amp;C5520&amp; "&lt;/aka&gt;"</f>
        <v>&lt;p&gt;75A130&lt;/p&gt;&lt;d&gt;SCREW,CAP,HEXAGON HEAD SCREW,CAP,HEXAGON&lt;/d&gt;&lt;c&gt;D9182&lt;/c&gt;&lt;aka&gt;5305010102362&lt;/aka&gt;</v>
      </c>
    </row>
    <row r="5521" spans="1:10">
      <c r="A5521" s="1" t="s">
        <v>22648</v>
      </c>
      <c r="B5521" t="s">
        <v>17209</v>
      </c>
      <c r="C5521" s="7" t="s">
        <v>4618</v>
      </c>
      <c r="D5521" s="8" t="s">
        <v>24926</v>
      </c>
      <c r="E5521" t="str">
        <f>TRIM(F5521)&amp;IF(RIGHT(TRIM(F5521),1)=",",TRIM(G5521)," "&amp;TRIM(G5521))</f>
        <v>SCREW,CAP,HEXAGON HEAD SCREW,CAP,HEXAGON</v>
      </c>
      <c r="F5521" t="str">
        <f>VLOOKUP(C5521,C$2:F$65001,3,FALSE)</f>
        <v>SCREW,CAP,HEXAGON HEAD</v>
      </c>
      <c r="G5521" t="str">
        <f>VLOOKUP(C5521,C$2:G$65001,4,FALSE)</f>
        <v xml:space="preserve">SCREW,CAP,HEXAGON  </v>
      </c>
      <c r="H5521" t="str">
        <f>"&lt;p&gt;" &amp;TRIM(B5521) &amp; "&lt;/p&gt;"</f>
        <v>&lt;p&gt;FF-S-85&lt;/p&gt;</v>
      </c>
      <c r="I5521" t="str">
        <f>"&lt;d&gt;" &amp;TRIM(E5521) &amp; "&lt;/d&gt;"</f>
        <v>&lt;d&gt;SCREW,CAP,HEXAGON HEAD SCREW,CAP,HEXAGON&lt;/d&gt;</v>
      </c>
      <c r="J5521" t="str">
        <f>H5521&amp;I5521&amp;"&lt;c&gt;" &amp; A5521 &amp; "&lt;/c&gt;" &amp;"&lt;aka&gt;" &amp;C5521&amp; "&lt;/aka&gt;"</f>
        <v>&lt;p&gt;FF-S-85&lt;/p&gt;&lt;d&gt;SCREW,CAP,HEXAGON HEAD SCREW,CAP,HEXAGON&lt;/d&gt;&lt;c&gt;81348&lt;/c&gt;&lt;aka&gt;5305010102362&lt;/aka&gt;</v>
      </c>
    </row>
    <row r="5522" spans="1:10">
      <c r="A5522" s="1" t="s">
        <v>5158</v>
      </c>
      <c r="B5522" t="s">
        <v>17211</v>
      </c>
      <c r="C5522" s="7" t="s">
        <v>4618</v>
      </c>
      <c r="D5522" s="8" t="s">
        <v>24926</v>
      </c>
      <c r="E5522" t="str">
        <f>TRIM(F5522)&amp;IF(RIGHT(TRIM(F5522),1)=",",TRIM(G5522)," "&amp;TRIM(G5522))</f>
        <v>SCREW,CAP,HEXAGON HEAD SCREW,CAP,HEXAGON</v>
      </c>
      <c r="F5522" t="str">
        <f>VLOOKUP(C5522,C$2:F$65001,3,FALSE)</f>
        <v>SCREW,CAP,HEXAGON HEAD</v>
      </c>
      <c r="G5522" t="str">
        <f>VLOOKUP(C5522,C$2:G$65001,4,FALSE)</f>
        <v xml:space="preserve">SCREW,CAP,HEXAGON  </v>
      </c>
      <c r="H5522" t="str">
        <f>"&lt;p&gt;" &amp;TRIM(B5522) &amp; "&lt;/p&gt;"</f>
        <v>&lt;p&gt;MS18154-59&lt;/p&gt;</v>
      </c>
      <c r="I5522" t="str">
        <f>"&lt;d&gt;" &amp;TRIM(E5522) &amp; "&lt;/d&gt;"</f>
        <v>&lt;d&gt;SCREW,CAP,HEXAGON HEAD SCREW,CAP,HEXAGON&lt;/d&gt;</v>
      </c>
      <c r="J5522" t="str">
        <f>H5522&amp;I5522&amp;"&lt;c&gt;" &amp; A5522 &amp; "&lt;/c&gt;" &amp;"&lt;aka&gt;" &amp;C5522&amp; "&lt;/aka&gt;"</f>
        <v>&lt;p&gt;MS18154-59&lt;/p&gt;&lt;d&gt;SCREW,CAP,HEXAGON HEAD SCREW,CAP,HEXAGON&lt;/d&gt;&lt;c&gt;96906&lt;/c&gt;&lt;aka&gt;5305010102362&lt;/aka&gt;</v>
      </c>
    </row>
    <row r="5523" spans="1:10">
      <c r="A5523" s="1" t="s">
        <v>5179</v>
      </c>
      <c r="B5523" t="s">
        <v>17213</v>
      </c>
      <c r="C5523" s="7" t="s">
        <v>4618</v>
      </c>
      <c r="D5523" s="8" t="s">
        <v>24926</v>
      </c>
      <c r="E5523" t="str">
        <f>TRIM(F5523)&amp;IF(RIGHT(TRIM(F5523),1)=",",TRIM(G5523)," "&amp;TRIM(G5523))</f>
        <v>SCREW,CAP,HEXAGON HEAD SCREW,CAP,HEXAGON</v>
      </c>
      <c r="F5523" t="str">
        <f>VLOOKUP(C5523,C$2:F$65001,3,FALSE)</f>
        <v>SCREW,CAP,HEXAGON HEAD</v>
      </c>
      <c r="G5523" t="str">
        <f>VLOOKUP(C5523,C$2:G$65001,4,FALSE)</f>
        <v xml:space="preserve">SCREW,CAP,HEXAGON  </v>
      </c>
      <c r="H5523" t="str">
        <f>"&lt;p&gt;" &amp;TRIM(B5523) &amp; "&lt;/p&gt;"</f>
        <v>&lt;p&gt;AES01C375875AW9A97&lt;/p&gt;</v>
      </c>
      <c r="I5523" t="str">
        <f>"&lt;d&gt;" &amp;TRIM(E5523) &amp; "&lt;/d&gt;"</f>
        <v>&lt;d&gt;SCREW,CAP,HEXAGON HEAD SCREW,CAP,HEXAGON&lt;/d&gt;</v>
      </c>
      <c r="J5523" t="str">
        <f>H5523&amp;I5523&amp;"&lt;c&gt;" &amp; A5523 &amp; "&lt;/c&gt;" &amp;"&lt;aka&gt;" &amp;C5523&amp; "&lt;/aka&gt;"</f>
        <v>&lt;p&gt;AES01C375875AW9A97&lt;/p&gt;&lt;d&gt;SCREW,CAP,HEXAGON HEAD SCREW,CAP,HEXAGON&lt;/d&gt;&lt;c&gt;05047&lt;/c&gt;&lt;aka&gt;5305010102362&lt;/aka&gt;</v>
      </c>
    </row>
    <row r="5524" spans="1:10">
      <c r="A5524" s="1" t="s">
        <v>5179</v>
      </c>
      <c r="B5524" t="s">
        <v>17215</v>
      </c>
      <c r="C5524" s="7" t="s">
        <v>4618</v>
      </c>
      <c r="D5524" s="8" t="s">
        <v>24926</v>
      </c>
      <c r="E5524" t="str">
        <f>TRIM(F5524)&amp;IF(RIGHT(TRIM(F5524),1)=",",TRIM(G5524)," "&amp;TRIM(G5524))</f>
        <v>SCREW,CAP,HEXAGON HEAD SCREW,CAP,HEXAGON</v>
      </c>
      <c r="F5524" t="str">
        <f>VLOOKUP(C5524,C$2:F$65001,3,FALSE)</f>
        <v>SCREW,CAP,HEXAGON HEAD</v>
      </c>
      <c r="G5524" t="str">
        <f>VLOOKUP(C5524,C$2:G$65001,4,FALSE)</f>
        <v xml:space="preserve">SCREW,CAP,HEXAGON  </v>
      </c>
      <c r="H5524" t="str">
        <f>"&lt;p&gt;" &amp;TRIM(B5524) &amp; "&lt;/p&gt;"</f>
        <v>&lt;p&gt;ASME B18.2.1&lt;/p&gt;</v>
      </c>
      <c r="I5524" t="str">
        <f>"&lt;d&gt;" &amp;TRIM(E5524) &amp; "&lt;/d&gt;"</f>
        <v>&lt;d&gt;SCREW,CAP,HEXAGON HEAD SCREW,CAP,HEXAGON&lt;/d&gt;</v>
      </c>
      <c r="J5524" t="str">
        <f>H5524&amp;I5524&amp;"&lt;c&gt;" &amp; A5524 &amp; "&lt;/c&gt;" &amp;"&lt;aka&gt;" &amp;C5524&amp; "&lt;/aka&gt;"</f>
        <v>&lt;p&gt;ASME B18.2.1&lt;/p&gt;&lt;d&gt;SCREW,CAP,HEXAGON HEAD SCREW,CAP,HEXAGON&lt;/d&gt;&lt;c&gt;05047&lt;/c&gt;&lt;aka&gt;5305010102362&lt;/aka&gt;</v>
      </c>
    </row>
    <row r="5525" spans="1:10">
      <c r="A5525" s="1" t="s">
        <v>5158</v>
      </c>
      <c r="B5525" t="s">
        <v>17217</v>
      </c>
      <c r="C5525" s="7" t="s">
        <v>4618</v>
      </c>
      <c r="D5525" s="8" t="s">
        <v>24926</v>
      </c>
      <c r="E5525" t="str">
        <f>TRIM(F5525)&amp;IF(RIGHT(TRIM(F5525),1)=",",TRIM(G5525)," "&amp;TRIM(G5525))</f>
        <v>SCREW,CAP,HEXAGON HEAD SCREW,CAP,HEXAGON</v>
      </c>
      <c r="F5525" t="str">
        <f>VLOOKUP(C5525,C$2:F$65001,3,FALSE)</f>
        <v>SCREW,CAP,HEXAGON HEAD</v>
      </c>
      <c r="G5525" t="str">
        <f>VLOOKUP(C5525,C$2:G$65001,4,FALSE)</f>
        <v xml:space="preserve">SCREW,CAP,HEXAGON  </v>
      </c>
      <c r="H5525" t="str">
        <f>"&lt;p&gt;" &amp;TRIM(B5525) &amp; "&lt;/p&gt;"</f>
        <v>&lt;p&gt;MS35295-59&lt;/p&gt;</v>
      </c>
      <c r="I5525" t="str">
        <f>"&lt;d&gt;" &amp;TRIM(E5525) &amp; "&lt;/d&gt;"</f>
        <v>&lt;d&gt;SCREW,CAP,HEXAGON HEAD SCREW,CAP,HEXAGON&lt;/d&gt;</v>
      </c>
      <c r="J5525" t="str">
        <f>H5525&amp;I5525&amp;"&lt;c&gt;" &amp; A5525 &amp; "&lt;/c&gt;" &amp;"&lt;aka&gt;" &amp;C5525&amp; "&lt;/aka&gt;"</f>
        <v>&lt;p&gt;MS35295-59&lt;/p&gt;&lt;d&gt;SCREW,CAP,HEXAGON HEAD SCREW,CAP,HEXAGON&lt;/d&gt;&lt;c&gt;96906&lt;/c&gt;&lt;aka&gt;5305010102362&lt;/aka&gt;</v>
      </c>
    </row>
    <row r="5526" spans="1:10">
      <c r="A5526" s="1" t="s">
        <v>22603</v>
      </c>
      <c r="B5526" t="s">
        <v>17219</v>
      </c>
      <c r="C5526" s="7" t="s">
        <v>4618</v>
      </c>
      <c r="D5526" s="8" t="s">
        <v>24926</v>
      </c>
      <c r="E5526" t="str">
        <f>TRIM(F5526)&amp;IF(RIGHT(TRIM(F5526),1)=",",TRIM(G5526)," "&amp;TRIM(G5526))</f>
        <v>SCREW,CAP,HEXAGON HEAD SCREW,CAP,HEXAGON</v>
      </c>
      <c r="F5526" t="str">
        <f>VLOOKUP(C5526,C$2:F$65001,3,FALSE)</f>
        <v>SCREW,CAP,HEXAGON HEAD</v>
      </c>
      <c r="G5526" t="str">
        <f>VLOOKUP(C5526,C$2:G$65001,4,FALSE)</f>
        <v xml:space="preserve">SCREW,CAP,HEXAGON  </v>
      </c>
      <c r="H5526" t="str">
        <f>"&lt;p&gt;" &amp;TRIM(B5526) &amp; "&lt;/p&gt;"</f>
        <v>&lt;p&gt;10082694&lt;/p&gt;</v>
      </c>
      <c r="I5526" t="str">
        <f>"&lt;d&gt;" &amp;TRIM(E5526) &amp; "&lt;/d&gt;"</f>
        <v>&lt;d&gt;SCREW,CAP,HEXAGON HEAD SCREW,CAP,HEXAGON&lt;/d&gt;</v>
      </c>
      <c r="J5526" t="str">
        <f>H5526&amp;I5526&amp;"&lt;c&gt;" &amp; A5526 &amp; "&lt;/c&gt;" &amp;"&lt;aka&gt;" &amp;C5526&amp; "&lt;/aka&gt;"</f>
        <v>&lt;p&gt;10082694&lt;/p&gt;&lt;d&gt;SCREW,CAP,HEXAGON HEAD SCREW,CAP,HEXAGON&lt;/d&gt;&lt;c&gt;A486G&lt;/c&gt;&lt;aka&gt;5305010102362&lt;/aka&gt;</v>
      </c>
    </row>
    <row r="5527" spans="1:10">
      <c r="A5527" s="1" t="s">
        <v>22646</v>
      </c>
      <c r="B5527" t="s">
        <v>17221</v>
      </c>
      <c r="C5527" s="7" t="s">
        <v>4618</v>
      </c>
      <c r="D5527" s="8" t="s">
        <v>24926</v>
      </c>
      <c r="E5527" t="str">
        <f>TRIM(F5527)&amp;IF(RIGHT(TRIM(F5527),1)=",",TRIM(G5527)," "&amp;TRIM(G5527))</f>
        <v>SCREW,CAP,HEXAGON HEAD SCREW,CAP,HEXAGON</v>
      </c>
      <c r="F5527" t="str">
        <f>VLOOKUP(C5527,C$2:F$65001,3,FALSE)</f>
        <v>SCREW,CAP,HEXAGON HEAD</v>
      </c>
      <c r="G5527" t="str">
        <f>VLOOKUP(C5527,C$2:G$65001,4,FALSE)</f>
        <v xml:space="preserve">SCREW,CAP,HEXAGON  </v>
      </c>
      <c r="H5527" t="str">
        <f>"&lt;p&gt;" &amp;TRIM(B5527) &amp; "&lt;/p&gt;"</f>
        <v>&lt;p&gt;5305005584181&lt;/p&gt;</v>
      </c>
      <c r="I5527" t="str">
        <f>"&lt;d&gt;" &amp;TRIM(E5527) &amp; "&lt;/d&gt;"</f>
        <v>&lt;d&gt;SCREW,CAP,HEXAGON HEAD SCREW,CAP,HEXAGON&lt;/d&gt;</v>
      </c>
      <c r="J5527" t="str">
        <f>H5527&amp;I5527&amp;"&lt;c&gt;" &amp; A5527 &amp; "&lt;/c&gt;" &amp;"&lt;aka&gt;" &amp;C5527&amp; "&lt;/aka&gt;"</f>
        <v>&lt;p&gt;5305005584181&lt;/p&gt;&lt;d&gt;SCREW,CAP,HEXAGON HEAD SCREW,CAP,HEXAGON&lt;/d&gt;&lt;c&gt;SCY13&lt;/c&gt;&lt;aka&gt;5305010102362&lt;/aka&gt;</v>
      </c>
    </row>
    <row r="5528" spans="1:10">
      <c r="A5528" s="1" t="s">
        <v>22889</v>
      </c>
      <c r="B5528" t="s">
        <v>17223</v>
      </c>
      <c r="C5528" s="7" t="s">
        <v>4618</v>
      </c>
      <c r="D5528" s="8" t="s">
        <v>24926</v>
      </c>
      <c r="E5528" t="str">
        <f>TRIM(F5528)&amp;IF(RIGHT(TRIM(F5528),1)=",",TRIM(G5528)," "&amp;TRIM(G5528))</f>
        <v>SCREW,CAP,HEXAGON HEAD SCREW,CAP,HEXAGON</v>
      </c>
      <c r="F5528" t="str">
        <f>VLOOKUP(C5528,C$2:F$65001,3,FALSE)</f>
        <v>SCREW,CAP,HEXAGON HEAD</v>
      </c>
      <c r="G5528" t="str">
        <f>VLOOKUP(C5528,C$2:G$65001,4,FALSE)</f>
        <v xml:space="preserve">SCREW,CAP,HEXAGON  </v>
      </c>
      <c r="H5528" t="str">
        <f>"&lt;p&gt;" &amp;TRIM(B5528) &amp; "&lt;/p&gt;"</f>
        <v>&lt;p&gt;180121&lt;/p&gt;</v>
      </c>
      <c r="I5528" t="str">
        <f>"&lt;d&gt;" &amp;TRIM(E5528) &amp; "&lt;/d&gt;"</f>
        <v>&lt;d&gt;SCREW,CAP,HEXAGON HEAD SCREW,CAP,HEXAGON&lt;/d&gt;</v>
      </c>
      <c r="J5528" t="str">
        <f>H5528&amp;I5528&amp;"&lt;c&gt;" &amp; A5528 &amp; "&lt;/c&gt;" &amp;"&lt;aka&gt;" &amp;C5528&amp; "&lt;/aka&gt;"</f>
        <v>&lt;p&gt;180121&lt;/p&gt;&lt;d&gt;SCREW,CAP,HEXAGON HEAD SCREW,CAP,HEXAGON&lt;/d&gt;&lt;c&gt;D9182&lt;/c&gt;&lt;aka&gt;5305010102362&lt;/aka&gt;</v>
      </c>
    </row>
    <row r="5529" spans="1:10">
      <c r="A5529" s="1" t="s">
        <v>23232</v>
      </c>
      <c r="B5529" t="s">
        <v>17225</v>
      </c>
      <c r="C5529" s="7" t="s">
        <v>4618</v>
      </c>
      <c r="D5529" s="8" t="s">
        <v>24926</v>
      </c>
      <c r="E5529" t="str">
        <f>TRIM(F5529)&amp;IF(RIGHT(TRIM(F5529),1)=",",TRIM(G5529)," "&amp;TRIM(G5529))</f>
        <v>SCREW,CAP,HEXAGON HEAD SCREW,CAP,HEXAGON</v>
      </c>
      <c r="F5529" t="str">
        <f>VLOOKUP(C5529,C$2:F$65001,3,FALSE)</f>
        <v>SCREW,CAP,HEXAGON HEAD</v>
      </c>
      <c r="G5529" t="str">
        <f>VLOOKUP(C5529,C$2:G$65001,4,FALSE)</f>
        <v xml:space="preserve">SCREW,CAP,HEXAGON  </v>
      </c>
      <c r="H5529" t="str">
        <f>"&lt;p&gt;" &amp;TRIM(B5529) &amp; "&lt;/p&gt;"</f>
        <v>&lt;p&gt;409221&lt;/p&gt;</v>
      </c>
      <c r="I5529" t="str">
        <f>"&lt;d&gt;" &amp;TRIM(E5529) &amp; "&lt;/d&gt;"</f>
        <v>&lt;d&gt;SCREW,CAP,HEXAGON HEAD SCREW,CAP,HEXAGON&lt;/d&gt;</v>
      </c>
      <c r="J5529" t="str">
        <f>H5529&amp;I5529&amp;"&lt;c&gt;" &amp; A5529 &amp; "&lt;/c&gt;" &amp;"&lt;aka&gt;" &amp;C5529&amp; "&lt;/aka&gt;"</f>
        <v>&lt;p&gt;409221&lt;/p&gt;&lt;d&gt;SCREW,CAP,HEXAGON HEAD SCREW,CAP,HEXAGON&lt;/d&gt;&lt;c&gt;05448&lt;/c&gt;&lt;aka&gt;5305010102362&lt;/aka&gt;</v>
      </c>
    </row>
    <row r="5530" spans="1:10">
      <c r="A5530" s="1" t="s">
        <v>5178</v>
      </c>
      <c r="B5530" t="s">
        <v>17229</v>
      </c>
      <c r="C5530" s="7" t="s">
        <v>4618</v>
      </c>
      <c r="D5530" s="8" t="s">
        <v>24926</v>
      </c>
      <c r="E5530" t="str">
        <f>TRIM(F5530)&amp;IF(RIGHT(TRIM(F5530),1)=",",TRIM(G5530)," "&amp;TRIM(G5530))</f>
        <v>SCREW,CAP,HEXAGON HEAD SCREW,CAP,HEXAGON</v>
      </c>
      <c r="F5530" t="str">
        <f>VLOOKUP(C5530,C$2:F$65001,3,FALSE)</f>
        <v>SCREW,CAP,HEXAGON HEAD</v>
      </c>
      <c r="G5530" t="str">
        <f>VLOOKUP(C5530,C$2:G$65001,4,FALSE)</f>
        <v xml:space="preserve">SCREW,CAP,HEXAGON  </v>
      </c>
      <c r="H5530" t="str">
        <f>"&lt;p&gt;" &amp;TRIM(B5530) &amp; "&lt;/p&gt;"</f>
        <v>&lt;p&gt;B1821BH038C088D&lt;/p&gt;</v>
      </c>
      <c r="I5530" t="str">
        <f>"&lt;d&gt;" &amp;TRIM(E5530) &amp; "&lt;/d&gt;"</f>
        <v>&lt;d&gt;SCREW,CAP,HEXAGON HEAD SCREW,CAP,HEXAGON&lt;/d&gt;</v>
      </c>
      <c r="J5530" t="str">
        <f>H5530&amp;I5530&amp;"&lt;c&gt;" &amp; A5530 &amp; "&lt;/c&gt;" &amp;"&lt;aka&gt;" &amp;C5530&amp; "&lt;/aka&gt;"</f>
        <v>&lt;p&gt;B1821BH038C088D&lt;/p&gt;&lt;d&gt;SCREW,CAP,HEXAGON HEAD SCREW,CAP,HEXAGON&lt;/d&gt;&lt;c&gt;80204&lt;/c&gt;&lt;aka&gt;5305010102362&lt;/aka&gt;</v>
      </c>
    </row>
    <row r="5531" spans="1:10">
      <c r="A5531" s="1" t="s">
        <v>5158</v>
      </c>
      <c r="B5531" t="s">
        <v>17231</v>
      </c>
      <c r="C5531" s="7" t="s">
        <v>4618</v>
      </c>
      <c r="D5531" s="8" t="s">
        <v>24926</v>
      </c>
      <c r="E5531" t="str">
        <f>TRIM(F5531)&amp;IF(RIGHT(TRIM(F5531),1)=",",TRIM(G5531)," "&amp;TRIM(G5531))</f>
        <v>SCREW,CAP,HEXAGON HEAD SCREW,CAP,HEXAGON</v>
      </c>
      <c r="F5531" t="str">
        <f>VLOOKUP(C5531,C$2:F$65001,3,FALSE)</f>
        <v>SCREW,CAP,HEXAGON HEAD</v>
      </c>
      <c r="G5531" t="str">
        <f>VLOOKUP(C5531,C$2:G$65001,4,FALSE)</f>
        <v xml:space="preserve">SCREW,CAP,HEXAGON  </v>
      </c>
      <c r="H5531" t="str">
        <f>"&lt;p&gt;" &amp;TRIM(B5531) &amp; "&lt;/p&gt;"</f>
        <v>&lt;p&gt;MS51491-021&lt;/p&gt;</v>
      </c>
      <c r="I5531" t="str">
        <f>"&lt;d&gt;" &amp;TRIM(E5531) &amp; "&lt;/d&gt;"</f>
        <v>&lt;d&gt;SCREW,CAP,HEXAGON HEAD SCREW,CAP,HEXAGON&lt;/d&gt;</v>
      </c>
      <c r="J5531" t="str">
        <f>H5531&amp;I5531&amp;"&lt;c&gt;" &amp; A5531 &amp; "&lt;/c&gt;" &amp;"&lt;aka&gt;" &amp;C5531&amp; "&lt;/aka&gt;"</f>
        <v>&lt;p&gt;MS51491-021&lt;/p&gt;&lt;d&gt;SCREW,CAP,HEXAGON HEAD SCREW,CAP,HEXAGON&lt;/d&gt;&lt;c&gt;96906&lt;/c&gt;&lt;aka&gt;5305010102362&lt;/aka&gt;</v>
      </c>
    </row>
    <row r="5532" spans="1:10">
      <c r="A5532" s="1" t="s">
        <v>22585</v>
      </c>
      <c r="B5532" t="s">
        <v>17233</v>
      </c>
      <c r="C5532" s="7" t="s">
        <v>4850</v>
      </c>
      <c r="D5532" s="8" t="s">
        <v>24937</v>
      </c>
      <c r="E5532" t="str">
        <f>TRIM(F5532)&amp;IF(RIGHT(TRIM(F5532),1)=",",TRIM(G5532)," "&amp;TRIM(G5532))</f>
        <v>WASHER,LOCK WASHER,LOCK</v>
      </c>
      <c r="F5532" t="str">
        <f>VLOOKUP(C5532,C$2:F$65001,3,FALSE)</f>
        <v xml:space="preserve">WASHER,LOCK </v>
      </c>
      <c r="G5532" t="str">
        <f>VLOOKUP(C5532,C$2:G$65001,4,FALSE)</f>
        <v xml:space="preserve">WASHER,LOCK        </v>
      </c>
      <c r="H5532" t="str">
        <f>"&lt;p&gt;" &amp;TRIM(B5532) &amp; "&lt;/p&gt;"</f>
        <v>&lt;p&gt;Q1925&lt;/p&gt;</v>
      </c>
      <c r="I5532" t="str">
        <f>"&lt;d&gt;" &amp;TRIM(E5532) &amp; "&lt;/d&gt;"</f>
        <v>&lt;d&gt;WASHER,LOCK WASHER,LOCK&lt;/d&gt;</v>
      </c>
      <c r="J5532" t="str">
        <f>H5532&amp;I5532&amp;"&lt;c&gt;" &amp; A5532 &amp; "&lt;/c&gt;" &amp;"&lt;aka&gt;" &amp;C5532&amp; "&lt;/aka&gt;"</f>
        <v>&lt;p&gt;Q1925&lt;/p&gt;&lt;d&gt;WASHER,LOCK WASHER,LOCK&lt;/d&gt;&lt;c&gt;31007&lt;/c&gt;&lt;aka&gt;5310008206653&lt;/aka&gt;</v>
      </c>
    </row>
    <row r="5533" spans="1:10">
      <c r="A5533" s="1" t="s">
        <v>22776</v>
      </c>
      <c r="B5533" t="s">
        <v>17236</v>
      </c>
      <c r="C5533" s="7" t="s">
        <v>4850</v>
      </c>
      <c r="D5533" s="8" t="s">
        <v>24937</v>
      </c>
      <c r="E5533" t="str">
        <f>TRIM(F5533)&amp;IF(RIGHT(TRIM(F5533),1)=",",TRIM(G5533)," "&amp;TRIM(G5533))</f>
        <v>WASHER,LOCK WASHER,LOCK</v>
      </c>
      <c r="F5533" t="str">
        <f>VLOOKUP(C5533,C$2:F$65001,3,FALSE)</f>
        <v xml:space="preserve">WASHER,LOCK </v>
      </c>
      <c r="G5533" t="str">
        <f>VLOOKUP(C5533,C$2:G$65001,4,FALSE)</f>
        <v xml:space="preserve">WASHER,LOCK        </v>
      </c>
      <c r="H5533" t="str">
        <f>"&lt;p&gt;" &amp;TRIM(B5533) &amp; "&lt;/p&gt;"</f>
        <v>&lt;p&gt;14A5C120&lt;/p&gt;</v>
      </c>
      <c r="I5533" t="str">
        <f>"&lt;d&gt;" &amp;TRIM(E5533) &amp; "&lt;/d&gt;"</f>
        <v>&lt;d&gt;WASHER,LOCK WASHER,LOCK&lt;/d&gt;</v>
      </c>
      <c r="J5533" t="str">
        <f>H5533&amp;I5533&amp;"&lt;c&gt;" &amp; A5533 &amp; "&lt;/c&gt;" &amp;"&lt;aka&gt;" &amp;C5533&amp; "&lt;/aka&gt;"</f>
        <v>&lt;p&gt;14A5C120&lt;/p&gt;&lt;d&gt;WASHER,LOCK WASHER,LOCK&lt;/d&gt;&lt;c&gt;33968&lt;/c&gt;&lt;aka&gt;5310008206653&lt;/aka&gt;</v>
      </c>
    </row>
    <row r="5534" spans="1:10">
      <c r="A5534" s="1" t="s">
        <v>5230</v>
      </c>
      <c r="B5534" t="s">
        <v>17238</v>
      </c>
      <c r="C5534" s="7" t="s">
        <v>4850</v>
      </c>
      <c r="D5534" s="8" t="s">
        <v>24937</v>
      </c>
      <c r="E5534" t="str">
        <f>TRIM(F5534)&amp;IF(RIGHT(TRIM(F5534),1)=",",TRIM(G5534)," "&amp;TRIM(G5534))</f>
        <v>WASHER,LOCK WASHER,LOCK</v>
      </c>
      <c r="F5534" t="str">
        <f>VLOOKUP(C5534,C$2:F$65001,3,FALSE)</f>
        <v xml:space="preserve">WASHER,LOCK </v>
      </c>
      <c r="G5534" t="str">
        <f>VLOOKUP(C5534,C$2:G$65001,4,FALSE)</f>
        <v xml:space="preserve">WASHER,LOCK        </v>
      </c>
      <c r="H5534" t="str">
        <f>"&lt;p&gt;" &amp;TRIM(B5534) &amp; "&lt;/p&gt;"</f>
        <v>&lt;p&gt;103325&lt;/p&gt;</v>
      </c>
      <c r="I5534" t="str">
        <f>"&lt;d&gt;" &amp;TRIM(E5534) &amp; "&lt;/d&gt;"</f>
        <v>&lt;d&gt;WASHER,LOCK WASHER,LOCK&lt;/d&gt;</v>
      </c>
      <c r="J5534" t="str">
        <f>H5534&amp;I5534&amp;"&lt;c&gt;" &amp; A5534 &amp; "&lt;/c&gt;" &amp;"&lt;aka&gt;" &amp;C5534&amp; "&lt;/aka&gt;"</f>
        <v>&lt;p&gt;103325&lt;/p&gt;&lt;d&gt;WASHER,LOCK WASHER,LOCK&lt;/d&gt;&lt;c&gt;72582&lt;/c&gt;&lt;aka&gt;5310008206653&lt;/aka&gt;</v>
      </c>
    </row>
    <row r="5535" spans="1:10">
      <c r="A5535" s="1" t="s">
        <v>22631</v>
      </c>
      <c r="B5535" t="s">
        <v>17240</v>
      </c>
      <c r="C5535" s="7" t="s">
        <v>4850</v>
      </c>
      <c r="D5535" s="8" t="s">
        <v>24937</v>
      </c>
      <c r="E5535" t="str">
        <f>TRIM(F5535)&amp;IF(RIGHT(TRIM(F5535),1)=",",TRIM(G5535)," "&amp;TRIM(G5535))</f>
        <v>WASHER,LOCK WASHER,LOCK</v>
      </c>
      <c r="F5535" t="str">
        <f>VLOOKUP(C5535,C$2:F$65001,3,FALSE)</f>
        <v xml:space="preserve">WASHER,LOCK </v>
      </c>
      <c r="G5535" t="str">
        <f>VLOOKUP(C5535,C$2:G$65001,4,FALSE)</f>
        <v xml:space="preserve">WASHER,LOCK        </v>
      </c>
      <c r="H5535" t="str">
        <f>"&lt;p&gt;" &amp;TRIM(B5535) &amp; "&lt;/p&gt;"</f>
        <v>&lt;p&gt;1A1000&lt;/p&gt;</v>
      </c>
      <c r="I5535" t="str">
        <f>"&lt;d&gt;" &amp;TRIM(E5535) &amp; "&lt;/d&gt;"</f>
        <v>&lt;d&gt;WASHER,LOCK WASHER,LOCK&lt;/d&gt;</v>
      </c>
      <c r="J5535" t="str">
        <f>H5535&amp;I5535&amp;"&lt;c&gt;" &amp; A5535 &amp; "&lt;/c&gt;" &amp;"&lt;aka&gt;" &amp;C5535&amp; "&lt;/aka&gt;"</f>
        <v>&lt;p&gt;1A1000&lt;/p&gt;&lt;d&gt;WASHER,LOCK WASHER,LOCK&lt;/d&gt;&lt;c&gt;77237&lt;/c&gt;&lt;aka&gt;5310008206653&lt;/aka&gt;</v>
      </c>
    </row>
    <row r="5536" spans="1:10">
      <c r="A5536" s="1" t="s">
        <v>23233</v>
      </c>
      <c r="B5536" t="s">
        <v>17242</v>
      </c>
      <c r="C5536" s="7" t="s">
        <v>4850</v>
      </c>
      <c r="D5536" s="8" t="s">
        <v>24937</v>
      </c>
      <c r="E5536" t="str">
        <f>TRIM(F5536)&amp;IF(RIGHT(TRIM(F5536),1)=",",TRIM(G5536)," "&amp;TRIM(G5536))</f>
        <v>WASHER,LOCK WASHER,LOCK</v>
      </c>
      <c r="F5536" t="str">
        <f>VLOOKUP(C5536,C$2:F$65001,3,FALSE)</f>
        <v xml:space="preserve">WASHER,LOCK </v>
      </c>
      <c r="G5536" t="str">
        <f>VLOOKUP(C5536,C$2:G$65001,4,FALSE)</f>
        <v xml:space="preserve">WASHER,LOCK        </v>
      </c>
      <c r="H5536" t="str">
        <f>"&lt;p&gt;" &amp;TRIM(B5536) &amp; "&lt;/p&gt;"</f>
        <v>&lt;p&gt;L58&lt;/p&gt;</v>
      </c>
      <c r="I5536" t="str">
        <f>"&lt;d&gt;" &amp;TRIM(E5536) &amp; "&lt;/d&gt;"</f>
        <v>&lt;d&gt;WASHER,LOCK WASHER,LOCK&lt;/d&gt;</v>
      </c>
      <c r="J5536" t="str">
        <f>H5536&amp;I5536&amp;"&lt;c&gt;" &amp; A5536 &amp; "&lt;/c&gt;" &amp;"&lt;aka&gt;" &amp;C5536&amp; "&lt;/aka&gt;"</f>
        <v>&lt;p&gt;L58&lt;/p&gt;&lt;d&gt;WASHER,LOCK WASHER,LOCK&lt;/d&gt;&lt;c&gt;78550&lt;/c&gt;&lt;aka&gt;5310008206653&lt;/aka&gt;</v>
      </c>
    </row>
    <row r="5537" spans="1:10">
      <c r="A5537" s="1" t="s">
        <v>22990</v>
      </c>
      <c r="B5537" t="s">
        <v>17245</v>
      </c>
      <c r="C5537" s="7" t="s">
        <v>4850</v>
      </c>
      <c r="D5537" s="8" t="s">
        <v>24937</v>
      </c>
      <c r="E5537" t="str">
        <f>TRIM(F5537)&amp;IF(RIGHT(TRIM(F5537),1)=",",TRIM(G5537)," "&amp;TRIM(G5537))</f>
        <v>WASHER,LOCK WASHER,LOCK</v>
      </c>
      <c r="F5537" t="str">
        <f>VLOOKUP(C5537,C$2:F$65001,3,FALSE)</f>
        <v xml:space="preserve">WASHER,LOCK </v>
      </c>
      <c r="G5537" t="str">
        <f>VLOOKUP(C5537,C$2:G$65001,4,FALSE)</f>
        <v xml:space="preserve">WASHER,LOCK        </v>
      </c>
      <c r="H5537" t="str">
        <f>"&lt;p&gt;" &amp;TRIM(B5537) &amp; "&lt;/p&gt;"</f>
        <v>&lt;p&gt;23MS35338-50&lt;/p&gt;</v>
      </c>
      <c r="I5537" t="str">
        <f>"&lt;d&gt;" &amp;TRIM(E5537) &amp; "&lt;/d&gt;"</f>
        <v>&lt;d&gt;WASHER,LOCK WASHER,LOCK&lt;/d&gt;</v>
      </c>
      <c r="J5537" t="str">
        <f>H5537&amp;I5537&amp;"&lt;c&gt;" &amp; A5537 &amp; "&lt;/c&gt;" &amp;"&lt;aka&gt;" &amp;C5537&amp; "&lt;/aka&gt;"</f>
        <v>&lt;p&gt;23MS35338-50&lt;/p&gt;&lt;d&gt;WASHER,LOCK WASHER,LOCK&lt;/d&gt;&lt;c&gt;80045&lt;/c&gt;&lt;aka&gt;5310008206653&lt;/aka&gt;</v>
      </c>
    </row>
    <row r="5538" spans="1:10">
      <c r="A5538" s="1" t="s">
        <v>22668</v>
      </c>
      <c r="B5538" t="s">
        <v>17247</v>
      </c>
      <c r="C5538" s="7" t="s">
        <v>4850</v>
      </c>
      <c r="D5538" s="8" t="s">
        <v>24937</v>
      </c>
      <c r="E5538" t="str">
        <f>TRIM(F5538)&amp;IF(RIGHT(TRIM(F5538),1)=",",TRIM(G5538)," "&amp;TRIM(G5538))</f>
        <v>WASHER,LOCK WASHER,LOCK</v>
      </c>
      <c r="F5538" t="str">
        <f>VLOOKUP(C5538,C$2:F$65001,3,FALSE)</f>
        <v xml:space="preserve">WASHER,LOCK </v>
      </c>
      <c r="G5538" t="str">
        <f>VLOOKUP(C5538,C$2:G$65001,4,FALSE)</f>
        <v xml:space="preserve">WASHER,LOCK        </v>
      </c>
      <c r="H5538" t="str">
        <f>"&lt;p&gt;" &amp;TRIM(B5538) &amp; "&lt;/p&gt;"</f>
        <v>&lt;p&gt;836&lt;/p&gt;</v>
      </c>
      <c r="I5538" t="str">
        <f>"&lt;d&gt;" &amp;TRIM(E5538) &amp; "&lt;/d&gt;"</f>
        <v>&lt;d&gt;WASHER,LOCK WASHER,LOCK&lt;/d&gt;</v>
      </c>
      <c r="J5538" t="str">
        <f>H5538&amp;I5538&amp;"&lt;c&gt;" &amp; A5538 &amp; "&lt;/c&gt;" &amp;"&lt;aka&gt;" &amp;C5538&amp; "&lt;/aka&gt;"</f>
        <v>&lt;p&gt;836&lt;/p&gt;&lt;d&gt;WASHER,LOCK WASHER,LOCK&lt;/d&gt;&lt;c&gt;80212&lt;/c&gt;&lt;aka&gt;5310008206653&lt;/aka&gt;</v>
      </c>
    </row>
    <row r="5539" spans="1:10">
      <c r="A5539" s="1" t="s">
        <v>5158</v>
      </c>
      <c r="B5539" t="s">
        <v>17249</v>
      </c>
      <c r="C5539" s="7" t="s">
        <v>4850</v>
      </c>
      <c r="D5539" s="8" t="s">
        <v>24937</v>
      </c>
      <c r="E5539" t="str">
        <f>TRIM(F5539)&amp;IF(RIGHT(TRIM(F5539),1)=",",TRIM(G5539)," "&amp;TRIM(G5539))</f>
        <v>WASHER,LOCK WASHER,LOCK</v>
      </c>
      <c r="F5539" t="str">
        <f>VLOOKUP(C5539,C$2:F$65001,3,FALSE)</f>
        <v xml:space="preserve">WASHER,LOCK </v>
      </c>
      <c r="G5539" t="str">
        <f>VLOOKUP(C5539,C$2:G$65001,4,FALSE)</f>
        <v xml:space="preserve">WASHER,LOCK        </v>
      </c>
      <c r="H5539" t="str">
        <f>"&lt;p&gt;" &amp;TRIM(B5539) &amp; "&lt;/p&gt;"</f>
        <v>&lt;p&gt;MS35338-12&lt;/p&gt;</v>
      </c>
      <c r="I5539" t="str">
        <f>"&lt;d&gt;" &amp;TRIM(E5539) &amp; "&lt;/d&gt;"</f>
        <v>&lt;d&gt;WASHER,LOCK WASHER,LOCK&lt;/d&gt;</v>
      </c>
      <c r="J5539" t="str">
        <f>H5539&amp;I5539&amp;"&lt;c&gt;" &amp; A5539 &amp; "&lt;/c&gt;" &amp;"&lt;aka&gt;" &amp;C5539&amp; "&lt;/aka&gt;"</f>
        <v>&lt;p&gt;MS35338-12&lt;/p&gt;&lt;d&gt;WASHER,LOCK WASHER,LOCK&lt;/d&gt;&lt;c&gt;96906&lt;/c&gt;&lt;aka&gt;5310008206653&lt;/aka&gt;</v>
      </c>
    </row>
    <row r="5540" spans="1:10">
      <c r="A5540" s="1" t="s">
        <v>22626</v>
      </c>
      <c r="B5540" t="s">
        <v>17251</v>
      </c>
      <c r="C5540" s="7" t="s">
        <v>4850</v>
      </c>
      <c r="D5540" s="8" t="s">
        <v>24937</v>
      </c>
      <c r="E5540" t="str">
        <f>TRIM(F5540)&amp;IF(RIGHT(TRIM(F5540),1)=",",TRIM(G5540)," "&amp;TRIM(G5540))</f>
        <v>WASHER,LOCK WASHER,LOCK</v>
      </c>
      <c r="F5540" t="str">
        <f>VLOOKUP(C5540,C$2:F$65001,3,FALSE)</f>
        <v xml:space="preserve">WASHER,LOCK </v>
      </c>
      <c r="G5540" t="str">
        <f>VLOOKUP(C5540,C$2:G$65001,4,FALSE)</f>
        <v xml:space="preserve">WASHER,LOCK        </v>
      </c>
      <c r="H5540" t="str">
        <f>"&lt;p&gt;" &amp;TRIM(B5540) &amp; "&lt;/p&gt;"</f>
        <v>&lt;p&gt;35W52040&lt;/p&gt;</v>
      </c>
      <c r="I5540" t="str">
        <f>"&lt;d&gt;" &amp;TRIM(E5540) &amp; "&lt;/d&gt;"</f>
        <v>&lt;d&gt;WASHER,LOCK WASHER,LOCK&lt;/d&gt;</v>
      </c>
      <c r="J5540" t="str">
        <f>H5540&amp;I5540&amp;"&lt;c&gt;" &amp; A5540 &amp; "&lt;/c&gt;" &amp;"&lt;aka&gt;" &amp;C5540&amp; "&lt;/aka&gt;"</f>
        <v>&lt;p&gt;35W52040&lt;/p&gt;&lt;d&gt;WASHER,LOCK WASHER,LOCK&lt;/d&gt;&lt;c&gt;98343&lt;/c&gt;&lt;aka&gt;5310008206653&lt;/aka&gt;</v>
      </c>
    </row>
    <row r="5541" spans="1:10">
      <c r="A5541" s="1" t="s">
        <v>22889</v>
      </c>
      <c r="B5541" t="s">
        <v>17254</v>
      </c>
      <c r="C5541" s="7" t="s">
        <v>4850</v>
      </c>
      <c r="D5541" s="8" t="s">
        <v>24937</v>
      </c>
      <c r="E5541" t="str">
        <f>TRIM(F5541)&amp;IF(RIGHT(TRIM(F5541),1)=",",TRIM(G5541)," "&amp;TRIM(G5541))</f>
        <v>WASHER,LOCK WASHER,LOCK</v>
      </c>
      <c r="F5541" t="str">
        <f>VLOOKUP(C5541,C$2:F$65001,3,FALSE)</f>
        <v xml:space="preserve">WASHER,LOCK </v>
      </c>
      <c r="G5541" t="str">
        <f>VLOOKUP(C5541,C$2:G$65001,4,FALSE)</f>
        <v xml:space="preserve">WASHER,LOCK        </v>
      </c>
      <c r="H5541" t="str">
        <f>"&lt;p&gt;" &amp;TRIM(B5541) &amp; "&lt;/p&gt;"</f>
        <v>&lt;p&gt;MS35338-31&lt;/p&gt;</v>
      </c>
      <c r="I5541" t="str">
        <f>"&lt;d&gt;" &amp;TRIM(E5541) &amp; "&lt;/d&gt;"</f>
        <v>&lt;d&gt;WASHER,LOCK WASHER,LOCK&lt;/d&gt;</v>
      </c>
      <c r="J5541" t="str">
        <f>H5541&amp;I5541&amp;"&lt;c&gt;" &amp; A5541 &amp; "&lt;/c&gt;" &amp;"&lt;aka&gt;" &amp;C5541&amp; "&lt;/aka&gt;"</f>
        <v>&lt;p&gt;MS35338-31&lt;/p&gt;&lt;d&gt;WASHER,LOCK WASHER,LOCK&lt;/d&gt;&lt;c&gt;D9182&lt;/c&gt;&lt;aka&gt;5310008206653&lt;/aka&gt;</v>
      </c>
    </row>
    <row r="5542" spans="1:10">
      <c r="A5542" s="1" t="s">
        <v>23234</v>
      </c>
      <c r="B5542" t="s">
        <v>17256</v>
      </c>
      <c r="C5542" s="7" t="s">
        <v>4850</v>
      </c>
      <c r="D5542" s="8" t="s">
        <v>24937</v>
      </c>
      <c r="E5542" t="str">
        <f>TRIM(F5542)&amp;IF(RIGHT(TRIM(F5542),1)=",",TRIM(G5542)," "&amp;TRIM(G5542))</f>
        <v>WASHER,LOCK WASHER,LOCK</v>
      </c>
      <c r="F5542" t="str">
        <f>VLOOKUP(C5542,C$2:F$65001,3,FALSE)</f>
        <v xml:space="preserve">WASHER,LOCK </v>
      </c>
      <c r="G5542" t="str">
        <f>VLOOKUP(C5542,C$2:G$65001,4,FALSE)</f>
        <v xml:space="preserve">WASHER,LOCK        </v>
      </c>
      <c r="H5542" t="str">
        <f>"&lt;p&gt;" &amp;TRIM(B5542) &amp; "&lt;/p&gt;"</f>
        <v>&lt;p&gt;85418&lt;/p&gt;</v>
      </c>
      <c r="I5542" t="str">
        <f>"&lt;d&gt;" &amp;TRIM(E5542) &amp; "&lt;/d&gt;"</f>
        <v>&lt;d&gt;WASHER,LOCK WASHER,LOCK&lt;/d&gt;</v>
      </c>
      <c r="J5542" t="str">
        <f>H5542&amp;I5542&amp;"&lt;c&gt;" &amp; A5542 &amp; "&lt;/c&gt;" &amp;"&lt;aka&gt;" &amp;C5542&amp; "&lt;/aka&gt;"</f>
        <v>&lt;p&gt;85418&lt;/p&gt;&lt;d&gt;WASHER,LOCK WASHER,LOCK&lt;/d&gt;&lt;c&gt;08683&lt;/c&gt;&lt;aka&gt;5310008206653&lt;/aka&gt;</v>
      </c>
    </row>
    <row r="5543" spans="1:10">
      <c r="A5543" s="1" t="s">
        <v>5154</v>
      </c>
      <c r="B5543" t="s">
        <v>17259</v>
      </c>
      <c r="C5543" s="7" t="s">
        <v>4850</v>
      </c>
      <c r="D5543" s="8" t="s">
        <v>24937</v>
      </c>
      <c r="E5543" t="str">
        <f>TRIM(F5543)&amp;IF(RIGHT(TRIM(F5543),1)=",",TRIM(G5543)," "&amp;TRIM(G5543))</f>
        <v>WASHER,LOCK WASHER,LOCK</v>
      </c>
      <c r="F5543" t="str">
        <f>VLOOKUP(C5543,C$2:F$65001,3,FALSE)</f>
        <v xml:space="preserve">WASHER,LOCK </v>
      </c>
      <c r="G5543" t="str">
        <f>VLOOKUP(C5543,C$2:G$65001,4,FALSE)</f>
        <v xml:space="preserve">WASHER,LOCK        </v>
      </c>
      <c r="H5543" t="str">
        <f>"&lt;p&gt;" &amp;TRIM(B5543) &amp; "&lt;/p&gt;"</f>
        <v>&lt;p&gt;S603&lt;/p&gt;</v>
      </c>
      <c r="I5543" t="str">
        <f>"&lt;d&gt;" &amp;TRIM(E5543) &amp; "&lt;/d&gt;"</f>
        <v>&lt;d&gt;WASHER,LOCK WASHER,LOCK&lt;/d&gt;</v>
      </c>
      <c r="J5543" t="str">
        <f>H5543&amp;I5543&amp;"&lt;c&gt;" &amp; A5543 &amp; "&lt;/c&gt;" &amp;"&lt;aka&gt;" &amp;C5543&amp; "&lt;/aka&gt;"</f>
        <v>&lt;p&gt;S603&lt;/p&gt;&lt;d&gt;WASHER,LOCK WASHER,LOCK&lt;/d&gt;&lt;c&gt;15434&lt;/c&gt;&lt;aka&gt;5310008206653&lt;/aka&gt;</v>
      </c>
    </row>
    <row r="5544" spans="1:10">
      <c r="A5544" s="1" t="s">
        <v>23189</v>
      </c>
      <c r="B5544" t="s">
        <v>17261</v>
      </c>
      <c r="C5544" s="7" t="s">
        <v>4850</v>
      </c>
      <c r="D5544" s="8" t="s">
        <v>24937</v>
      </c>
      <c r="E5544" t="str">
        <f>TRIM(F5544)&amp;IF(RIGHT(TRIM(F5544),1)=",",TRIM(G5544)," "&amp;TRIM(G5544))</f>
        <v>WASHER,LOCK WASHER,LOCK</v>
      </c>
      <c r="F5544" t="str">
        <f>VLOOKUP(C5544,C$2:F$65001,3,FALSE)</f>
        <v xml:space="preserve">WASHER,LOCK </v>
      </c>
      <c r="G5544" t="str">
        <f>VLOOKUP(C5544,C$2:G$65001,4,FALSE)</f>
        <v xml:space="preserve">WASHER,LOCK        </v>
      </c>
      <c r="H5544" t="str">
        <f>"&lt;p&gt;" &amp;TRIM(B5544) &amp; "&lt;/p&gt;"</f>
        <v>&lt;p&gt;X533&lt;/p&gt;</v>
      </c>
      <c r="I5544" t="str">
        <f>"&lt;d&gt;" &amp;TRIM(E5544) &amp; "&lt;/d&gt;"</f>
        <v>&lt;d&gt;WASHER,LOCK WASHER,LOCK&lt;/d&gt;</v>
      </c>
      <c r="J5544" t="str">
        <f>H5544&amp;I5544&amp;"&lt;c&gt;" &amp; A5544 &amp; "&lt;/c&gt;" &amp;"&lt;aka&gt;" &amp;C5544&amp; "&lt;/aka&gt;"</f>
        <v>&lt;p&gt;X533&lt;/p&gt;&lt;d&gt;WASHER,LOCK WASHER,LOCK&lt;/d&gt;&lt;c&gt;3D6E9&lt;/c&gt;&lt;aka&gt;5310008206653&lt;/aka&gt;</v>
      </c>
    </row>
    <row r="5545" spans="1:10">
      <c r="A5545" s="1" t="s">
        <v>22980</v>
      </c>
      <c r="B5545" t="s">
        <v>17263</v>
      </c>
      <c r="C5545" s="7" t="s">
        <v>4850</v>
      </c>
      <c r="D5545" s="8" t="s">
        <v>24937</v>
      </c>
      <c r="E5545" t="str">
        <f>TRIM(F5545)&amp;IF(RIGHT(TRIM(F5545),1)=",",TRIM(G5545)," "&amp;TRIM(G5545))</f>
        <v>WASHER,LOCK WASHER,LOCK</v>
      </c>
      <c r="F5545" t="str">
        <f>VLOOKUP(C5545,C$2:F$65001,3,FALSE)</f>
        <v xml:space="preserve">WASHER,LOCK </v>
      </c>
      <c r="G5545" t="str">
        <f>VLOOKUP(C5545,C$2:G$65001,4,FALSE)</f>
        <v xml:space="preserve">WASHER,LOCK        </v>
      </c>
      <c r="H5545" t="str">
        <f>"&lt;p&gt;" &amp;TRIM(B5545) &amp; "&lt;/p&gt;"</f>
        <v>&lt;p&gt;N7460Y&lt;/p&gt;</v>
      </c>
      <c r="I5545" t="str">
        <f>"&lt;d&gt;" &amp;TRIM(E5545) &amp; "&lt;/d&gt;"</f>
        <v>&lt;d&gt;WASHER,LOCK WASHER,LOCK&lt;/d&gt;</v>
      </c>
      <c r="J5545" t="str">
        <f>H5545&amp;I5545&amp;"&lt;c&gt;" &amp; A5545 &amp; "&lt;/c&gt;" &amp;"&lt;aka&gt;" &amp;C5545&amp; "&lt;/aka&gt;"</f>
        <v>&lt;p&gt;N7460Y&lt;/p&gt;&lt;d&gt;WASHER,LOCK WASHER,LOCK&lt;/d&gt;&lt;c&gt;56442&lt;/c&gt;&lt;aka&gt;5310008206653&lt;/aka&gt;</v>
      </c>
    </row>
    <row r="5546" spans="1:10">
      <c r="A5546" s="1" t="s">
        <v>23006</v>
      </c>
      <c r="B5546" t="s">
        <v>17265</v>
      </c>
      <c r="C5546" s="7" t="s">
        <v>4850</v>
      </c>
      <c r="D5546" s="8" t="s">
        <v>24937</v>
      </c>
      <c r="E5546" t="str">
        <f>TRIM(F5546)&amp;IF(RIGHT(TRIM(F5546),1)=",",TRIM(G5546)," "&amp;TRIM(G5546))</f>
        <v>WASHER,LOCK WASHER,LOCK</v>
      </c>
      <c r="F5546" t="str">
        <f>VLOOKUP(C5546,C$2:F$65001,3,FALSE)</f>
        <v xml:space="preserve">WASHER,LOCK </v>
      </c>
      <c r="G5546" t="str">
        <f>VLOOKUP(C5546,C$2:G$65001,4,FALSE)</f>
        <v xml:space="preserve">WASHER,LOCK        </v>
      </c>
      <c r="H5546" t="str">
        <f>"&lt;p&gt;" &amp;TRIM(B5546) &amp; "&lt;/p&gt;"</f>
        <v>&lt;p&gt;M20558&lt;/p&gt;</v>
      </c>
      <c r="I5546" t="str">
        <f>"&lt;d&gt;" &amp;TRIM(E5546) &amp; "&lt;/d&gt;"</f>
        <v>&lt;d&gt;WASHER,LOCK WASHER,LOCK&lt;/d&gt;</v>
      </c>
      <c r="J5546" t="str">
        <f>H5546&amp;I5546&amp;"&lt;c&gt;" &amp; A5546 &amp; "&lt;/c&gt;" &amp;"&lt;aka&gt;" &amp;C5546&amp; "&lt;/aka&gt;"</f>
        <v>&lt;p&gt;M20558&lt;/p&gt;&lt;d&gt;WASHER,LOCK WASHER,LOCK&lt;/d&gt;&lt;c&gt;61038&lt;/c&gt;&lt;aka&gt;5310008206653&lt;/aka&gt;</v>
      </c>
    </row>
    <row r="5547" spans="1:10">
      <c r="A5547" s="1" t="s">
        <v>22624</v>
      </c>
      <c r="B5547" t="s">
        <v>17267</v>
      </c>
      <c r="C5547" s="7" t="s">
        <v>4850</v>
      </c>
      <c r="D5547" s="8" t="s">
        <v>24937</v>
      </c>
      <c r="E5547" t="str">
        <f>TRIM(F5547)&amp;IF(RIGHT(TRIM(F5547),1)=",",TRIM(G5547)," "&amp;TRIM(G5547))</f>
        <v>WASHER,LOCK WASHER,LOCK</v>
      </c>
      <c r="F5547" t="str">
        <f>VLOOKUP(C5547,C$2:F$65001,3,FALSE)</f>
        <v xml:space="preserve">WASHER,LOCK </v>
      </c>
      <c r="G5547" t="str">
        <f>VLOOKUP(C5547,C$2:G$65001,4,FALSE)</f>
        <v xml:space="preserve">WASHER,LOCK        </v>
      </c>
      <c r="H5547" t="str">
        <f>"&lt;p&gt;" &amp;TRIM(B5547) &amp; "&lt;/p&gt;"</f>
        <v>&lt;p&gt;2T6079&lt;/p&gt;</v>
      </c>
      <c r="I5547" t="str">
        <f>"&lt;d&gt;" &amp;TRIM(E5547) &amp; "&lt;/d&gt;"</f>
        <v>&lt;d&gt;WASHER,LOCK WASHER,LOCK&lt;/d&gt;</v>
      </c>
      <c r="J5547" t="str">
        <f>H5547&amp;I5547&amp;"&lt;c&gt;" &amp; A5547 &amp; "&lt;/c&gt;" &amp;"&lt;aka&gt;" &amp;C5547&amp; "&lt;/aka&gt;"</f>
        <v>&lt;p&gt;2T6079&lt;/p&gt;&lt;d&gt;WASHER,LOCK WASHER,LOCK&lt;/d&gt;&lt;c&gt;62265&lt;/c&gt;&lt;aka&gt;5310008206653&lt;/aka&gt;</v>
      </c>
    </row>
    <row r="5548" spans="1:10">
      <c r="A5548" s="1" t="s">
        <v>23192</v>
      </c>
      <c r="B5548" t="s">
        <v>17269</v>
      </c>
      <c r="C5548" s="7" t="s">
        <v>4850</v>
      </c>
      <c r="D5548" s="8" t="s">
        <v>24937</v>
      </c>
      <c r="E5548" t="str">
        <f>TRIM(F5548)&amp;IF(RIGHT(TRIM(F5548),1)=",",TRIM(G5548)," "&amp;TRIM(G5548))</f>
        <v>WASHER,LOCK WASHER,LOCK</v>
      </c>
      <c r="F5548" t="str">
        <f>VLOOKUP(C5548,C$2:F$65001,3,FALSE)</f>
        <v xml:space="preserve">WASHER,LOCK </v>
      </c>
      <c r="G5548" t="str">
        <f>VLOOKUP(C5548,C$2:G$65001,4,FALSE)</f>
        <v xml:space="preserve">WASHER,LOCK        </v>
      </c>
      <c r="H5548" t="str">
        <f>"&lt;p&gt;" &amp;TRIM(B5548) &amp; "&lt;/p&gt;"</f>
        <v>&lt;p&gt;T99&lt;/p&gt;</v>
      </c>
      <c r="I5548" t="str">
        <f>"&lt;d&gt;" &amp;TRIM(E5548) &amp; "&lt;/d&gt;"</f>
        <v>&lt;d&gt;WASHER,LOCK WASHER,LOCK&lt;/d&gt;</v>
      </c>
      <c r="J5548" t="str">
        <f>H5548&amp;I5548&amp;"&lt;c&gt;" &amp; A5548 &amp; "&lt;/c&gt;" &amp;"&lt;aka&gt;" &amp;C5548&amp; "&lt;/aka&gt;"</f>
        <v>&lt;p&gt;T99&lt;/p&gt;&lt;d&gt;WASHER,LOCK WASHER,LOCK&lt;/d&gt;&lt;c&gt;74410&lt;/c&gt;&lt;aka&gt;5310008206653&lt;/aka&gt;</v>
      </c>
    </row>
    <row r="5549" spans="1:10">
      <c r="A5549" s="1" t="s">
        <v>22889</v>
      </c>
      <c r="B5549" t="s">
        <v>17272</v>
      </c>
      <c r="C5549" s="7" t="s">
        <v>4850</v>
      </c>
      <c r="D5549" s="8" t="s">
        <v>24937</v>
      </c>
      <c r="E5549" t="str">
        <f>TRIM(F5549)&amp;IF(RIGHT(TRIM(F5549),1)=",",TRIM(G5549)," "&amp;TRIM(G5549))</f>
        <v>WASHER,LOCK WASHER,LOCK</v>
      </c>
      <c r="F5549" t="str">
        <f>VLOOKUP(C5549,C$2:F$65001,3,FALSE)</f>
        <v xml:space="preserve">WASHER,LOCK </v>
      </c>
      <c r="G5549" t="str">
        <f>VLOOKUP(C5549,C$2:G$65001,4,FALSE)</f>
        <v xml:space="preserve">WASHER,LOCK        </v>
      </c>
      <c r="H5549" t="str">
        <f>"&lt;p&gt;" &amp;TRIM(B5549) &amp; "&lt;/p&gt;"</f>
        <v>&lt;p&gt;68912&lt;/p&gt;</v>
      </c>
      <c r="I5549" t="str">
        <f>"&lt;d&gt;" &amp;TRIM(E5549) &amp; "&lt;/d&gt;"</f>
        <v>&lt;d&gt;WASHER,LOCK WASHER,LOCK&lt;/d&gt;</v>
      </c>
      <c r="J5549" t="str">
        <f>H5549&amp;I5549&amp;"&lt;c&gt;" &amp; A5549 &amp; "&lt;/c&gt;" &amp;"&lt;aka&gt;" &amp;C5549&amp; "&lt;/aka&gt;"</f>
        <v>&lt;p&gt;68912&lt;/p&gt;&lt;d&gt;WASHER,LOCK WASHER,LOCK&lt;/d&gt;&lt;c&gt;D9182&lt;/c&gt;&lt;aka&gt;5310008206653&lt;/aka&gt;</v>
      </c>
    </row>
    <row r="5550" spans="1:10">
      <c r="A5550" s="1" t="s">
        <v>22889</v>
      </c>
      <c r="B5550" t="s">
        <v>17274</v>
      </c>
      <c r="C5550" s="7" t="s">
        <v>4850</v>
      </c>
      <c r="D5550" s="8" t="s">
        <v>24937</v>
      </c>
      <c r="E5550" t="str">
        <f>TRIM(F5550)&amp;IF(RIGHT(TRIM(F5550),1)=",",TRIM(G5550)," "&amp;TRIM(G5550))</f>
        <v>WASHER,LOCK WASHER,LOCK</v>
      </c>
      <c r="F5550" t="str">
        <f>VLOOKUP(C5550,C$2:F$65001,3,FALSE)</f>
        <v xml:space="preserve">WASHER,LOCK </v>
      </c>
      <c r="G5550" t="str">
        <f>VLOOKUP(C5550,C$2:G$65001,4,FALSE)</f>
        <v xml:space="preserve">WASHER,LOCK        </v>
      </c>
      <c r="H5550" t="str">
        <f>"&lt;p&gt;" &amp;TRIM(B5550) &amp; "&lt;/p&gt;"</f>
        <v>&lt;p&gt;MS33538-50&lt;/p&gt;</v>
      </c>
      <c r="I5550" t="str">
        <f>"&lt;d&gt;" &amp;TRIM(E5550) &amp; "&lt;/d&gt;"</f>
        <v>&lt;d&gt;WASHER,LOCK WASHER,LOCK&lt;/d&gt;</v>
      </c>
      <c r="J5550" t="str">
        <f>H5550&amp;I5550&amp;"&lt;c&gt;" &amp; A5550 &amp; "&lt;/c&gt;" &amp;"&lt;aka&gt;" &amp;C5550&amp; "&lt;/aka&gt;"</f>
        <v>&lt;p&gt;MS33538-50&lt;/p&gt;&lt;d&gt;WASHER,LOCK WASHER,LOCK&lt;/d&gt;&lt;c&gt;D9182&lt;/c&gt;&lt;aka&gt;5310008206653&lt;/aka&gt;</v>
      </c>
    </row>
    <row r="5551" spans="1:10">
      <c r="A5551" s="1" t="s">
        <v>22629</v>
      </c>
      <c r="B5551" t="s">
        <v>17276</v>
      </c>
      <c r="C5551" s="7" t="s">
        <v>4850</v>
      </c>
      <c r="D5551" s="8" t="s">
        <v>24937</v>
      </c>
      <c r="E5551" t="str">
        <f>TRIM(F5551)&amp;IF(RIGHT(TRIM(F5551),1)=",",TRIM(G5551)," "&amp;TRIM(G5551))</f>
        <v>WASHER,LOCK WASHER,LOCK</v>
      </c>
      <c r="F5551" t="str">
        <f>VLOOKUP(C5551,C$2:F$65001,3,FALSE)</f>
        <v xml:space="preserve">WASHER,LOCK </v>
      </c>
      <c r="G5551" t="str">
        <f>VLOOKUP(C5551,C$2:G$65001,4,FALSE)</f>
        <v xml:space="preserve">WASHER,LOCK        </v>
      </c>
      <c r="H5551" t="str">
        <f>"&lt;p&gt;" &amp;TRIM(B5551) &amp; "&lt;/p&gt;"</f>
        <v>&lt;p&gt;805062&lt;/p&gt;</v>
      </c>
      <c r="I5551" t="str">
        <f>"&lt;d&gt;" &amp;TRIM(E5551) &amp; "&lt;/d&gt;"</f>
        <v>&lt;d&gt;WASHER,LOCK WASHER,LOCK&lt;/d&gt;</v>
      </c>
      <c r="J5551" t="str">
        <f>H5551&amp;I5551&amp;"&lt;c&gt;" &amp; A5551 &amp; "&lt;/c&gt;" &amp;"&lt;aka&gt;" &amp;C5551&amp; "&lt;/aka&gt;"</f>
        <v>&lt;p&gt;805062&lt;/p&gt;&lt;d&gt;WASHER,LOCK WASHER,LOCK&lt;/d&gt;&lt;c&gt;02280&lt;/c&gt;&lt;aka&gt;5310008206653&lt;/aka&gt;</v>
      </c>
    </row>
    <row r="5552" spans="1:10">
      <c r="A5552" s="1" t="s">
        <v>5154</v>
      </c>
      <c r="B5552" t="s">
        <v>17278</v>
      </c>
      <c r="C5552" s="7" t="s">
        <v>4850</v>
      </c>
      <c r="D5552" s="8" t="s">
        <v>24937</v>
      </c>
      <c r="E5552" t="str">
        <f>TRIM(F5552)&amp;IF(RIGHT(TRIM(F5552),1)=",",TRIM(G5552)," "&amp;TRIM(G5552))</f>
        <v>WASHER,LOCK WASHER,LOCK</v>
      </c>
      <c r="F5552" t="str">
        <f>VLOOKUP(C5552,C$2:F$65001,3,FALSE)</f>
        <v xml:space="preserve">WASHER,LOCK </v>
      </c>
      <c r="G5552" t="str">
        <f>VLOOKUP(C5552,C$2:G$65001,4,FALSE)</f>
        <v xml:space="preserve">WASHER,LOCK        </v>
      </c>
      <c r="H5552" t="str">
        <f>"&lt;p&gt;" &amp;TRIM(B5552) &amp; "&lt;/p&gt;"</f>
        <v>&lt;p&gt;S627&lt;/p&gt;</v>
      </c>
      <c r="I5552" t="str">
        <f>"&lt;d&gt;" &amp;TRIM(E5552) &amp; "&lt;/d&gt;"</f>
        <v>&lt;d&gt;WASHER,LOCK WASHER,LOCK&lt;/d&gt;</v>
      </c>
      <c r="J5552" t="str">
        <f>H5552&amp;I5552&amp;"&lt;c&gt;" &amp; A5552 &amp; "&lt;/c&gt;" &amp;"&lt;aka&gt;" &amp;C5552&amp; "&lt;/aka&gt;"</f>
        <v>&lt;p&gt;S627&lt;/p&gt;&lt;d&gt;WASHER,LOCK WASHER,LOCK&lt;/d&gt;&lt;c&gt;15434&lt;/c&gt;&lt;aka&gt;5310008206653&lt;/aka&gt;</v>
      </c>
    </row>
    <row r="5553" spans="1:10">
      <c r="A5553" s="1" t="s">
        <v>23235</v>
      </c>
      <c r="B5553" t="s">
        <v>17280</v>
      </c>
      <c r="C5553" s="7" t="s">
        <v>4850</v>
      </c>
      <c r="D5553" s="8" t="s">
        <v>24937</v>
      </c>
      <c r="E5553" t="str">
        <f>TRIM(F5553)&amp;IF(RIGHT(TRIM(F5553),1)=",",TRIM(G5553)," "&amp;TRIM(G5553))</f>
        <v>WASHER,LOCK WASHER,LOCK</v>
      </c>
      <c r="F5553" t="str">
        <f>VLOOKUP(C5553,C$2:F$65001,3,FALSE)</f>
        <v xml:space="preserve">WASHER,LOCK </v>
      </c>
      <c r="G5553" t="str">
        <f>VLOOKUP(C5553,C$2:G$65001,4,FALSE)</f>
        <v xml:space="preserve">WASHER,LOCK        </v>
      </c>
      <c r="H5553" t="str">
        <f>"&lt;p&gt;" &amp;TRIM(B5553) &amp; "&lt;/p&gt;"</f>
        <v>&lt;p&gt;3064483&lt;/p&gt;</v>
      </c>
      <c r="I5553" t="str">
        <f>"&lt;d&gt;" &amp;TRIM(E5553) &amp; "&lt;/d&gt;"</f>
        <v>&lt;d&gt;WASHER,LOCK WASHER,LOCK&lt;/d&gt;</v>
      </c>
      <c r="J5553" t="str">
        <f>H5553&amp;I5553&amp;"&lt;c&gt;" &amp; A5553 &amp; "&lt;/c&gt;" &amp;"&lt;aka&gt;" &amp;C5553&amp; "&lt;/aka&gt;"</f>
        <v>&lt;p&gt;3064483&lt;/p&gt;&lt;d&gt;WASHER,LOCK WASHER,LOCK&lt;/d&gt;&lt;c&gt;43952&lt;/c&gt;&lt;aka&gt;5310008206653&lt;/aka&gt;</v>
      </c>
    </row>
    <row r="5554" spans="1:10">
      <c r="A5554" s="1" t="s">
        <v>23179</v>
      </c>
      <c r="B5554" t="s">
        <v>17283</v>
      </c>
      <c r="C5554" s="7" t="s">
        <v>4850</v>
      </c>
      <c r="D5554" s="8" t="s">
        <v>24937</v>
      </c>
      <c r="E5554" t="str">
        <f>TRIM(F5554)&amp;IF(RIGHT(TRIM(F5554),1)=",",TRIM(G5554)," "&amp;TRIM(G5554))</f>
        <v>WASHER,LOCK WASHER,LOCK</v>
      </c>
      <c r="F5554" t="str">
        <f>VLOOKUP(C5554,C$2:F$65001,3,FALSE)</f>
        <v xml:space="preserve">WASHER,LOCK </v>
      </c>
      <c r="G5554" t="str">
        <f>VLOOKUP(C5554,C$2:G$65001,4,FALSE)</f>
        <v xml:space="preserve">WASHER,LOCK        </v>
      </c>
      <c r="H5554" t="str">
        <f>"&lt;p&gt;" &amp;TRIM(B5554) &amp; "&lt;/p&gt;"</f>
        <v>&lt;p&gt;CW7435-57C&lt;/p&gt;</v>
      </c>
      <c r="I5554" t="str">
        <f>"&lt;d&gt;" &amp;TRIM(E5554) &amp; "&lt;/d&gt;"</f>
        <v>&lt;d&gt;WASHER,LOCK WASHER,LOCK&lt;/d&gt;</v>
      </c>
      <c r="J5554" t="str">
        <f>H5554&amp;I5554&amp;"&lt;c&gt;" &amp; A5554 &amp; "&lt;/c&gt;" &amp;"&lt;aka&gt;" &amp;C5554&amp; "&lt;/aka&gt;"</f>
        <v>&lt;p&gt;CW7435-57C&lt;/p&gt;&lt;d&gt;WASHER,LOCK WASHER,LOCK&lt;/d&gt;&lt;c&gt;52793&lt;/c&gt;&lt;aka&gt;5310008206653&lt;/aka&gt;</v>
      </c>
    </row>
    <row r="5555" spans="1:10">
      <c r="A5555" s="1" t="s">
        <v>23236</v>
      </c>
      <c r="B5555" t="s">
        <v>17285</v>
      </c>
      <c r="C5555" s="7" t="s">
        <v>4850</v>
      </c>
      <c r="D5555" s="8" t="s">
        <v>24937</v>
      </c>
      <c r="E5555" t="str">
        <f>TRIM(F5555)&amp;IF(RIGHT(TRIM(F5555),1)=",",TRIM(G5555)," "&amp;TRIM(G5555))</f>
        <v>WASHER,LOCK WASHER,LOCK</v>
      </c>
      <c r="F5555" t="str">
        <f>VLOOKUP(C5555,C$2:F$65001,3,FALSE)</f>
        <v xml:space="preserve">WASHER,LOCK </v>
      </c>
      <c r="G5555" t="str">
        <f>VLOOKUP(C5555,C$2:G$65001,4,FALSE)</f>
        <v xml:space="preserve">WASHER,LOCK        </v>
      </c>
      <c r="H5555" t="str">
        <f>"&lt;p&gt;" &amp;TRIM(B5555) &amp; "&lt;/p&gt;"</f>
        <v>&lt;p&gt;8X45-8&lt;/p&gt;</v>
      </c>
      <c r="I5555" t="str">
        <f>"&lt;d&gt;" &amp;TRIM(E5555) &amp; "&lt;/d&gt;"</f>
        <v>&lt;d&gt;WASHER,LOCK WASHER,LOCK&lt;/d&gt;</v>
      </c>
      <c r="J5555" t="str">
        <f>H5555&amp;I5555&amp;"&lt;c&gt;" &amp; A5555 &amp; "&lt;/c&gt;" &amp;"&lt;aka&gt;" &amp;C5555&amp; "&lt;/aka&gt;"</f>
        <v>&lt;p&gt;8X45-8&lt;/p&gt;&lt;d&gt;WASHER,LOCK WASHER,LOCK&lt;/d&gt;&lt;c&gt;63734&lt;/c&gt;&lt;aka&gt;5310008206653&lt;/aka&gt;</v>
      </c>
    </row>
    <row r="5556" spans="1:10">
      <c r="A5556" s="1" t="s">
        <v>23237</v>
      </c>
      <c r="B5556" t="s">
        <v>17288</v>
      </c>
      <c r="C5556" s="7" t="s">
        <v>4850</v>
      </c>
      <c r="D5556" s="8" t="s">
        <v>24937</v>
      </c>
      <c r="E5556" t="str">
        <f>TRIM(F5556)&amp;IF(RIGHT(TRIM(F5556),1)=",",TRIM(G5556)," "&amp;TRIM(G5556))</f>
        <v>WASHER,LOCK WASHER,LOCK</v>
      </c>
      <c r="F5556" t="str">
        <f>VLOOKUP(C5556,C$2:F$65001,3,FALSE)</f>
        <v xml:space="preserve">WASHER,LOCK </v>
      </c>
      <c r="G5556" t="str">
        <f>VLOOKUP(C5556,C$2:G$65001,4,FALSE)</f>
        <v xml:space="preserve">WASHER,LOCK        </v>
      </c>
      <c r="H5556" t="str">
        <f>"&lt;p&gt;" &amp;TRIM(B5556) &amp; "&lt;/p&gt;"</f>
        <v>&lt;p&gt;69W&lt;/p&gt;</v>
      </c>
      <c r="I5556" t="str">
        <f>"&lt;d&gt;" &amp;TRIM(E5556) &amp; "&lt;/d&gt;"</f>
        <v>&lt;d&gt;WASHER,LOCK WASHER,LOCK&lt;/d&gt;</v>
      </c>
      <c r="J5556" t="str">
        <f>H5556&amp;I5556&amp;"&lt;c&gt;" &amp; A5556 &amp; "&lt;/c&gt;" &amp;"&lt;aka&gt;" &amp;C5556&amp; "&lt;/aka&gt;"</f>
        <v>&lt;p&gt;69W&lt;/p&gt;&lt;d&gt;WASHER,LOCK WASHER,LOCK&lt;/d&gt;&lt;c&gt;72447&lt;/c&gt;&lt;aka&gt;5310008206653&lt;/aka&gt;</v>
      </c>
    </row>
    <row r="5557" spans="1:10">
      <c r="A5557" s="1" t="s">
        <v>23210</v>
      </c>
      <c r="B5557" t="s">
        <v>17291</v>
      </c>
      <c r="C5557" s="7" t="s">
        <v>4850</v>
      </c>
      <c r="D5557" s="8" t="s">
        <v>24937</v>
      </c>
      <c r="E5557" t="str">
        <f>TRIM(F5557)&amp;IF(RIGHT(TRIM(F5557),1)=",",TRIM(G5557)," "&amp;TRIM(G5557))</f>
        <v>WASHER,LOCK WASHER,LOCK</v>
      </c>
      <c r="F5557" t="str">
        <f>VLOOKUP(C5557,C$2:F$65001,3,FALSE)</f>
        <v xml:space="preserve">WASHER,LOCK </v>
      </c>
      <c r="G5557" t="str">
        <f>VLOOKUP(C5557,C$2:G$65001,4,FALSE)</f>
        <v xml:space="preserve">WASHER,LOCK        </v>
      </c>
      <c r="H5557" t="str">
        <f>"&lt;p&gt;" &amp;TRIM(B5557) &amp; "&lt;/p&gt;"</f>
        <v>&lt;p&gt;X3-1000&lt;/p&gt;</v>
      </c>
      <c r="I5557" t="str">
        <f>"&lt;d&gt;" &amp;TRIM(E5557) &amp; "&lt;/d&gt;"</f>
        <v>&lt;d&gt;WASHER,LOCK WASHER,LOCK&lt;/d&gt;</v>
      </c>
      <c r="J5557" t="str">
        <f>H5557&amp;I5557&amp;"&lt;c&gt;" &amp; A5557 &amp; "&lt;/c&gt;" &amp;"&lt;aka&gt;" &amp;C5557&amp; "&lt;/aka&gt;"</f>
        <v>&lt;p&gt;X3-1000&lt;/p&gt;&lt;d&gt;WASHER,LOCK WASHER,LOCK&lt;/d&gt;&lt;c&gt;73460&lt;/c&gt;&lt;aka&gt;5310008206653&lt;/aka&gt;</v>
      </c>
    </row>
    <row r="5558" spans="1:10">
      <c r="A5558" s="1" t="s">
        <v>5153</v>
      </c>
      <c r="B5558" t="s">
        <v>17293</v>
      </c>
      <c r="C5558" s="7" t="s">
        <v>4850</v>
      </c>
      <c r="D5558" s="8" t="s">
        <v>24937</v>
      </c>
      <c r="E5558" t="str">
        <f>TRIM(F5558)&amp;IF(RIGHT(TRIM(F5558),1)=",",TRIM(G5558)," "&amp;TRIM(G5558))</f>
        <v>WASHER,LOCK WASHER,LOCK</v>
      </c>
      <c r="F5558" t="str">
        <f>VLOOKUP(C5558,C$2:F$65001,3,FALSE)</f>
        <v xml:space="preserve">WASHER,LOCK </v>
      </c>
      <c r="G5558" t="str">
        <f>VLOOKUP(C5558,C$2:G$65001,4,FALSE)</f>
        <v xml:space="preserve">WASHER,LOCK        </v>
      </c>
      <c r="H5558" t="str">
        <f>"&lt;p&gt;" &amp;TRIM(B5558) &amp; "&lt;/p&gt;"</f>
        <v>&lt;p&gt;MS35338-50&lt;/p&gt;</v>
      </c>
      <c r="I5558" t="str">
        <f>"&lt;d&gt;" &amp;TRIM(E5558) &amp; "&lt;/d&gt;"</f>
        <v>&lt;d&gt;WASHER,LOCK WASHER,LOCK&lt;/d&gt;</v>
      </c>
      <c r="J5558" t="str">
        <f>H5558&amp;I5558&amp;"&lt;c&gt;" &amp; A5558 &amp; "&lt;/c&gt;" &amp;"&lt;aka&gt;" &amp;C5558&amp; "&lt;/aka&gt;"</f>
        <v>&lt;p&gt;MS35338-50&lt;/p&gt;&lt;d&gt;WASHER,LOCK WASHER,LOCK&lt;/d&gt;&lt;c&gt;80205&lt;/c&gt;&lt;aka&gt;5310008206653&lt;/aka&gt;</v>
      </c>
    </row>
    <row r="5559" spans="1:10">
      <c r="A5559" s="1" t="s">
        <v>22626</v>
      </c>
      <c r="B5559" t="s">
        <v>17295</v>
      </c>
      <c r="C5559" s="7" t="s">
        <v>4850</v>
      </c>
      <c r="D5559" s="8" t="s">
        <v>24937</v>
      </c>
      <c r="E5559" t="str">
        <f>TRIM(F5559)&amp;IF(RIGHT(TRIM(F5559),1)=",",TRIM(G5559)," "&amp;TRIM(G5559))</f>
        <v>WASHER,LOCK WASHER,LOCK</v>
      </c>
      <c r="F5559" t="str">
        <f>VLOOKUP(C5559,C$2:F$65001,3,FALSE)</f>
        <v xml:space="preserve">WASHER,LOCK </v>
      </c>
      <c r="G5559" t="str">
        <f>VLOOKUP(C5559,C$2:G$65001,4,FALSE)</f>
        <v xml:space="preserve">WASHER,LOCK        </v>
      </c>
      <c r="H5559" t="str">
        <f>"&lt;p&gt;" &amp;TRIM(B5559) &amp; "&lt;/p&gt;"</f>
        <v>&lt;p&gt;193008&lt;/p&gt;</v>
      </c>
      <c r="I5559" t="str">
        <f>"&lt;d&gt;" &amp;TRIM(E5559) &amp; "&lt;/d&gt;"</f>
        <v>&lt;d&gt;WASHER,LOCK WASHER,LOCK&lt;/d&gt;</v>
      </c>
      <c r="J5559" t="str">
        <f>H5559&amp;I5559&amp;"&lt;c&gt;" &amp; A5559 &amp; "&lt;/c&gt;" &amp;"&lt;aka&gt;" &amp;C5559&amp; "&lt;/aka&gt;"</f>
        <v>&lt;p&gt;193008&lt;/p&gt;&lt;d&gt;WASHER,LOCK WASHER,LOCK&lt;/d&gt;&lt;c&gt;98343&lt;/c&gt;&lt;aka&gt;5310008206653&lt;/aka&gt;</v>
      </c>
    </row>
    <row r="5560" spans="1:10">
      <c r="A5560" s="1" t="s">
        <v>22889</v>
      </c>
      <c r="B5560" t="s">
        <v>17298</v>
      </c>
      <c r="C5560" s="7" t="s">
        <v>4850</v>
      </c>
      <c r="D5560" s="8" t="s">
        <v>24937</v>
      </c>
      <c r="E5560" t="str">
        <f>TRIM(F5560)&amp;IF(RIGHT(TRIM(F5560),1)=",",TRIM(G5560)," "&amp;TRIM(G5560))</f>
        <v>WASHER,LOCK WASHER,LOCK</v>
      </c>
      <c r="F5560" t="str">
        <f>VLOOKUP(C5560,C$2:F$65001,3,FALSE)</f>
        <v xml:space="preserve">WASHER,LOCK </v>
      </c>
      <c r="G5560" t="str">
        <f>VLOOKUP(C5560,C$2:G$65001,4,FALSE)</f>
        <v xml:space="preserve">WASHER,LOCK        </v>
      </c>
      <c r="H5560" t="str">
        <f>"&lt;p&gt;" &amp;TRIM(B5560) &amp; "&lt;/p&gt;"</f>
        <v>&lt;p&gt;15001-13&lt;/p&gt;</v>
      </c>
      <c r="I5560" t="str">
        <f>"&lt;d&gt;" &amp;TRIM(E5560) &amp; "&lt;/d&gt;"</f>
        <v>&lt;d&gt;WASHER,LOCK WASHER,LOCK&lt;/d&gt;</v>
      </c>
      <c r="J5560" t="str">
        <f>H5560&amp;I5560&amp;"&lt;c&gt;" &amp; A5560 &amp; "&lt;/c&gt;" &amp;"&lt;aka&gt;" &amp;C5560&amp; "&lt;/aka&gt;"</f>
        <v>&lt;p&gt;15001-13&lt;/p&gt;&lt;d&gt;WASHER,LOCK WASHER,LOCK&lt;/d&gt;&lt;c&gt;D9182&lt;/c&gt;&lt;aka&gt;5310008206653&lt;/aka&gt;</v>
      </c>
    </row>
    <row r="5561" spans="1:10">
      <c r="A5561" s="1" t="s">
        <v>22847</v>
      </c>
      <c r="B5561" t="s">
        <v>17300</v>
      </c>
      <c r="C5561" s="7" t="s">
        <v>4850</v>
      </c>
      <c r="D5561" s="8" t="s">
        <v>24937</v>
      </c>
      <c r="E5561" t="str">
        <f>TRIM(F5561)&amp;IF(RIGHT(TRIM(F5561),1)=",",TRIM(G5561)," "&amp;TRIM(G5561))</f>
        <v>WASHER,LOCK WASHER,LOCK</v>
      </c>
      <c r="F5561" t="str">
        <f>VLOOKUP(C5561,C$2:F$65001,3,FALSE)</f>
        <v xml:space="preserve">WASHER,LOCK </v>
      </c>
      <c r="G5561" t="str">
        <f>VLOOKUP(C5561,C$2:G$65001,4,FALSE)</f>
        <v xml:space="preserve">WASHER,LOCK        </v>
      </c>
      <c r="H5561" t="str">
        <f>"&lt;p&gt;" &amp;TRIM(B5561) &amp; "&lt;/p&gt;"</f>
        <v>&lt;p&gt;SK-2400-9&lt;/p&gt;</v>
      </c>
      <c r="I5561" t="str">
        <f>"&lt;d&gt;" &amp;TRIM(E5561) &amp; "&lt;/d&gt;"</f>
        <v>&lt;d&gt;WASHER,LOCK WASHER,LOCK&lt;/d&gt;</v>
      </c>
      <c r="J5561" t="str">
        <f>H5561&amp;I5561&amp;"&lt;c&gt;" &amp; A5561 &amp; "&lt;/c&gt;" &amp;"&lt;aka&gt;" &amp;C5561&amp; "&lt;/aka&gt;"</f>
        <v>&lt;p&gt;SK-2400-9&lt;/p&gt;&lt;d&gt;WASHER,LOCK WASHER,LOCK&lt;/d&gt;&lt;c&gt;0EAK3&lt;/c&gt;&lt;aka&gt;5310008206653&lt;/aka&gt;</v>
      </c>
    </row>
    <row r="5562" spans="1:10">
      <c r="A5562" s="1" t="s">
        <v>23239</v>
      </c>
      <c r="B5562" t="s">
        <v>17305</v>
      </c>
      <c r="C5562" s="7" t="s">
        <v>4850</v>
      </c>
      <c r="D5562" s="8" t="s">
        <v>24937</v>
      </c>
      <c r="E5562" t="str">
        <f>TRIM(F5562)&amp;IF(RIGHT(TRIM(F5562),1)=",",TRIM(G5562)," "&amp;TRIM(G5562))</f>
        <v>WASHER,LOCK WASHER,LOCK</v>
      </c>
      <c r="F5562" t="str">
        <f>VLOOKUP(C5562,C$2:F$65001,3,FALSE)</f>
        <v xml:space="preserve">WASHER,LOCK </v>
      </c>
      <c r="G5562" t="str">
        <f>VLOOKUP(C5562,C$2:G$65001,4,FALSE)</f>
        <v xml:space="preserve">WASHER,LOCK        </v>
      </c>
      <c r="H5562" t="str">
        <f>"&lt;p&gt;" &amp;TRIM(B5562) &amp; "&lt;/p&gt;"</f>
        <v>&lt;p&gt;2018&lt;/p&gt;</v>
      </c>
      <c r="I5562" t="str">
        <f>"&lt;d&gt;" &amp;TRIM(E5562) &amp; "&lt;/d&gt;"</f>
        <v>&lt;d&gt;WASHER,LOCK WASHER,LOCK&lt;/d&gt;</v>
      </c>
      <c r="J5562" t="str">
        <f>H5562&amp;I5562&amp;"&lt;c&gt;" &amp; A5562 &amp; "&lt;/c&gt;" &amp;"&lt;aka&gt;" &amp;C5562&amp; "&lt;/aka&gt;"</f>
        <v>&lt;p&gt;2018&lt;/p&gt;&lt;d&gt;WASHER,LOCK WASHER,LOCK&lt;/d&gt;&lt;c&gt;72970&lt;/c&gt;&lt;aka&gt;5310008206653&lt;/aka&gt;</v>
      </c>
    </row>
    <row r="5563" spans="1:10">
      <c r="A5563" s="1" t="s">
        <v>22889</v>
      </c>
      <c r="B5563" t="s">
        <v>17310</v>
      </c>
      <c r="C5563" s="7" t="s">
        <v>4850</v>
      </c>
      <c r="D5563" s="8" t="s">
        <v>24937</v>
      </c>
      <c r="E5563" t="str">
        <f>TRIM(F5563)&amp;IF(RIGHT(TRIM(F5563),1)=",",TRIM(G5563)," "&amp;TRIM(G5563))</f>
        <v>WASHER,LOCK WASHER,LOCK</v>
      </c>
      <c r="F5563" t="str">
        <f>VLOOKUP(C5563,C$2:F$65001,3,FALSE)</f>
        <v xml:space="preserve">WASHER,LOCK </v>
      </c>
      <c r="G5563" t="str">
        <f>VLOOKUP(C5563,C$2:G$65001,4,FALSE)</f>
        <v xml:space="preserve">WASHER,LOCK        </v>
      </c>
      <c r="H5563" t="str">
        <f>"&lt;p&gt;" &amp;TRIM(B5563) &amp; "&lt;/p&gt;"</f>
        <v>&lt;p&gt;9X-68912&lt;/p&gt;</v>
      </c>
      <c r="I5563" t="str">
        <f>"&lt;d&gt;" &amp;TRIM(E5563) &amp; "&lt;/d&gt;"</f>
        <v>&lt;d&gt;WASHER,LOCK WASHER,LOCK&lt;/d&gt;</v>
      </c>
      <c r="J5563" t="str">
        <f>H5563&amp;I5563&amp;"&lt;c&gt;" &amp; A5563 &amp; "&lt;/c&gt;" &amp;"&lt;aka&gt;" &amp;C5563&amp; "&lt;/aka&gt;"</f>
        <v>&lt;p&gt;9X-68912&lt;/p&gt;&lt;d&gt;WASHER,LOCK WASHER,LOCK&lt;/d&gt;&lt;c&gt;D9182&lt;/c&gt;&lt;aka&gt;5310008206653&lt;/aka&gt;</v>
      </c>
    </row>
    <row r="5564" spans="1:10">
      <c r="A5564" s="1" t="s">
        <v>22670</v>
      </c>
      <c r="B5564" t="s">
        <v>17312</v>
      </c>
      <c r="C5564" s="7" t="s">
        <v>4850</v>
      </c>
      <c r="D5564" s="8" t="s">
        <v>24937</v>
      </c>
      <c r="E5564" t="str">
        <f>TRIM(F5564)&amp;IF(RIGHT(TRIM(F5564),1)=",",TRIM(G5564)," "&amp;TRIM(G5564))</f>
        <v>WASHER,LOCK WASHER,LOCK</v>
      </c>
      <c r="F5564" t="str">
        <f>VLOOKUP(C5564,C$2:F$65001,3,FALSE)</f>
        <v xml:space="preserve">WASHER,LOCK </v>
      </c>
      <c r="G5564" t="str">
        <f>VLOOKUP(C5564,C$2:G$65001,4,FALSE)</f>
        <v xml:space="preserve">WASHER,LOCK        </v>
      </c>
      <c r="H5564" t="str">
        <f>"&lt;p&gt;" &amp;TRIM(B5564) &amp; "&lt;/p&gt;"</f>
        <v>&lt;p&gt;23E10&lt;/p&gt;</v>
      </c>
      <c r="I5564" t="str">
        <f>"&lt;d&gt;" &amp;TRIM(E5564) &amp; "&lt;/d&gt;"</f>
        <v>&lt;d&gt;WASHER,LOCK WASHER,LOCK&lt;/d&gt;</v>
      </c>
      <c r="J5564" t="str">
        <f>H5564&amp;I5564&amp;"&lt;c&gt;" &amp; A5564 &amp; "&lt;/c&gt;" &amp;"&lt;aka&gt;" &amp;C5564&amp; "&lt;/aka&gt;"</f>
        <v>&lt;p&gt;23E10&lt;/p&gt;&lt;d&gt;WASHER,LOCK WASHER,LOCK&lt;/d&gt;&lt;c&gt;12603&lt;/c&gt;&lt;aka&gt;5310008206653&lt;/aka&gt;</v>
      </c>
    </row>
    <row r="5565" spans="1:10">
      <c r="A5565" s="1" t="s">
        <v>22642</v>
      </c>
      <c r="B5565" t="s">
        <v>17315</v>
      </c>
      <c r="C5565" s="7" t="s">
        <v>4850</v>
      </c>
      <c r="D5565" s="8" t="s">
        <v>24937</v>
      </c>
      <c r="E5565" t="str">
        <f>TRIM(F5565)&amp;IF(RIGHT(TRIM(F5565),1)=",",TRIM(G5565)," "&amp;TRIM(G5565))</f>
        <v>WASHER,LOCK WASHER,LOCK</v>
      </c>
      <c r="F5565" t="str">
        <f>VLOOKUP(C5565,C$2:F$65001,3,FALSE)</f>
        <v xml:space="preserve">WASHER,LOCK </v>
      </c>
      <c r="G5565" t="str">
        <f>VLOOKUP(C5565,C$2:G$65001,4,FALSE)</f>
        <v xml:space="preserve">WASHER,LOCK        </v>
      </c>
      <c r="H5565" t="str">
        <f>"&lt;p&gt;" &amp;TRIM(B5565) &amp; "&lt;/p&gt;"</f>
        <v>&lt;p&gt;193008-98343&lt;/p&gt;</v>
      </c>
      <c r="I5565" t="str">
        <f>"&lt;d&gt;" &amp;TRIM(E5565) &amp; "&lt;/d&gt;"</f>
        <v>&lt;d&gt;WASHER,LOCK WASHER,LOCK&lt;/d&gt;</v>
      </c>
      <c r="J5565" t="str">
        <f>H5565&amp;I5565&amp;"&lt;c&gt;" &amp; A5565 &amp; "&lt;/c&gt;" &amp;"&lt;aka&gt;" &amp;C5565&amp; "&lt;/aka&gt;"</f>
        <v>&lt;p&gt;193008-98343&lt;/p&gt;&lt;d&gt;WASHER,LOCK WASHER,LOCK&lt;/d&gt;&lt;c&gt;19422&lt;/c&gt;&lt;aka&gt;5310008206653&lt;/aka&gt;</v>
      </c>
    </row>
    <row r="5566" spans="1:10">
      <c r="A5566" s="1" t="s">
        <v>22783</v>
      </c>
      <c r="B5566" t="s">
        <v>17319</v>
      </c>
      <c r="C5566" s="7" t="s">
        <v>4850</v>
      </c>
      <c r="D5566" s="8" t="s">
        <v>24937</v>
      </c>
      <c r="E5566" t="str">
        <f>TRIM(F5566)&amp;IF(RIGHT(TRIM(F5566),1)=",",TRIM(G5566)," "&amp;TRIM(G5566))</f>
        <v>WASHER,LOCK WASHER,LOCK</v>
      </c>
      <c r="F5566" t="str">
        <f>VLOOKUP(C5566,C$2:F$65001,3,FALSE)</f>
        <v xml:space="preserve">WASHER,LOCK </v>
      </c>
      <c r="G5566" t="str">
        <f>VLOOKUP(C5566,C$2:G$65001,4,FALSE)</f>
        <v xml:space="preserve">WASHER,LOCK        </v>
      </c>
      <c r="H5566" t="str">
        <f>"&lt;p&gt;" &amp;TRIM(B5566) &amp; "&lt;/p&gt;"</f>
        <v>&lt;p&gt;34811S&lt;/p&gt;</v>
      </c>
      <c r="I5566" t="str">
        <f>"&lt;d&gt;" &amp;TRIM(E5566) &amp; "&lt;/d&gt;"</f>
        <v>&lt;d&gt;WASHER,LOCK WASHER,LOCK&lt;/d&gt;</v>
      </c>
      <c r="J5566" t="str">
        <f>H5566&amp;I5566&amp;"&lt;c&gt;" &amp; A5566 &amp; "&lt;/c&gt;" &amp;"&lt;aka&gt;" &amp;C5566&amp; "&lt;/aka&gt;"</f>
        <v>&lt;p&gt;34811S&lt;/p&gt;&lt;d&gt;WASHER,LOCK WASHER,LOCK&lt;/d&gt;&lt;c&gt;23040&lt;/c&gt;&lt;aka&gt;5310008206653&lt;/aka&gt;</v>
      </c>
    </row>
    <row r="5567" spans="1:10">
      <c r="A5567" s="1" t="s">
        <v>22723</v>
      </c>
      <c r="B5567" t="s">
        <v>17321</v>
      </c>
      <c r="C5567" s="7" t="s">
        <v>4850</v>
      </c>
      <c r="D5567" s="8" t="s">
        <v>24937</v>
      </c>
      <c r="E5567" t="str">
        <f>TRIM(F5567)&amp;IF(RIGHT(TRIM(F5567),1)=",",TRIM(G5567)," "&amp;TRIM(G5567))</f>
        <v>WASHER,LOCK WASHER,LOCK</v>
      </c>
      <c r="F5567" t="str">
        <f>VLOOKUP(C5567,C$2:F$65001,3,FALSE)</f>
        <v xml:space="preserve">WASHER,LOCK </v>
      </c>
      <c r="G5567" t="str">
        <f>VLOOKUP(C5567,C$2:G$65001,4,FALSE)</f>
        <v xml:space="preserve">WASHER,LOCK        </v>
      </c>
      <c r="H5567" t="str">
        <f>"&lt;p&gt;" &amp;TRIM(B5567) &amp; "&lt;/p&gt;"</f>
        <v>&lt;p&gt;J10&lt;/p&gt;</v>
      </c>
      <c r="I5567" t="str">
        <f>"&lt;d&gt;" &amp;TRIM(E5567) &amp; "&lt;/d&gt;"</f>
        <v>&lt;d&gt;WASHER,LOCK WASHER,LOCK&lt;/d&gt;</v>
      </c>
      <c r="J5567" t="str">
        <f>H5567&amp;I5567&amp;"&lt;c&gt;" &amp; A5567 &amp; "&lt;/c&gt;" &amp;"&lt;aka&gt;" &amp;C5567&amp; "&lt;/aka&gt;"</f>
        <v>&lt;p&gt;J10&lt;/p&gt;&lt;d&gt;WASHER,LOCK WASHER,LOCK&lt;/d&gt;&lt;c&gt;25567&lt;/c&gt;&lt;aka&gt;5310008206653&lt;/aka&gt;</v>
      </c>
    </row>
    <row r="5568" spans="1:10">
      <c r="A5568" s="1" t="s">
        <v>21774</v>
      </c>
      <c r="B5568" t="s">
        <v>17323</v>
      </c>
      <c r="C5568" s="7" t="s">
        <v>4850</v>
      </c>
      <c r="D5568" s="8" t="s">
        <v>24937</v>
      </c>
      <c r="E5568" t="str">
        <f>TRIM(F5568)&amp;IF(RIGHT(TRIM(F5568),1)=",",TRIM(G5568)," "&amp;TRIM(G5568))</f>
        <v>WASHER,LOCK WASHER,LOCK</v>
      </c>
      <c r="F5568" t="str">
        <f>VLOOKUP(C5568,C$2:F$65001,3,FALSE)</f>
        <v xml:space="preserve">WASHER,LOCK </v>
      </c>
      <c r="G5568" t="str">
        <f>VLOOKUP(C5568,C$2:G$65001,4,FALSE)</f>
        <v xml:space="preserve">WASHER,LOCK        </v>
      </c>
      <c r="H5568" t="str">
        <f>"&lt;p&gt;" &amp;TRIM(B5568) &amp; "&lt;/p&gt;"</f>
        <v>&lt;p&gt;2001E001P16&lt;/p&gt;</v>
      </c>
      <c r="I5568" t="str">
        <f>"&lt;d&gt;" &amp;TRIM(E5568) &amp; "&lt;/d&gt;"</f>
        <v>&lt;d&gt;WASHER,LOCK WASHER,LOCK&lt;/d&gt;</v>
      </c>
      <c r="J5568" t="str">
        <f>H5568&amp;I5568&amp;"&lt;c&gt;" &amp; A5568 &amp; "&lt;/c&gt;" &amp;"&lt;aka&gt;" &amp;C5568&amp; "&lt;/aka&gt;"</f>
        <v>&lt;p&gt;2001E001P16&lt;/p&gt;&lt;d&gt;WASHER,LOCK WASHER,LOCK&lt;/d&gt;&lt;c&gt;33469&lt;/c&gt;&lt;aka&gt;5310008206653&lt;/aka&gt;</v>
      </c>
    </row>
    <row r="5569" spans="1:10">
      <c r="A5569" s="1" t="s">
        <v>22582</v>
      </c>
      <c r="B5569" t="s">
        <v>17326</v>
      </c>
      <c r="C5569" s="7" t="s">
        <v>4850</v>
      </c>
      <c r="D5569" s="8" t="s">
        <v>24937</v>
      </c>
      <c r="E5569" t="str">
        <f>TRIM(F5569)&amp;IF(RIGHT(TRIM(F5569),1)=",",TRIM(G5569)," "&amp;TRIM(G5569))</f>
        <v>WASHER,LOCK WASHER,LOCK</v>
      </c>
      <c r="F5569" t="str">
        <f>VLOOKUP(C5569,C$2:F$65001,3,FALSE)</f>
        <v xml:space="preserve">WASHER,LOCK </v>
      </c>
      <c r="G5569" t="str">
        <f>VLOOKUP(C5569,C$2:G$65001,4,FALSE)</f>
        <v xml:space="preserve">WASHER,LOCK        </v>
      </c>
      <c r="H5569" t="str">
        <f>"&lt;p&gt;" &amp;TRIM(B5569) &amp; "&lt;/p&gt;"</f>
        <v>&lt;p&gt;121574&lt;/p&gt;</v>
      </c>
      <c r="I5569" t="str">
        <f>"&lt;d&gt;" &amp;TRIM(E5569) &amp; "&lt;/d&gt;"</f>
        <v>&lt;d&gt;WASHER,LOCK WASHER,LOCK&lt;/d&gt;</v>
      </c>
      <c r="J5569" t="str">
        <f>H5569&amp;I5569&amp;"&lt;c&gt;" &amp; A5569 &amp; "&lt;/c&gt;" &amp;"&lt;aka&gt;" &amp;C5569&amp; "&lt;/aka&gt;"</f>
        <v>&lt;p&gt;121574&lt;/p&gt;&lt;d&gt;WASHER,LOCK WASHER,LOCK&lt;/d&gt;&lt;c&gt;338X5&lt;/c&gt;&lt;aka&gt;5310008206653&lt;/aka&gt;</v>
      </c>
    </row>
    <row r="5570" spans="1:10">
      <c r="A5570" s="1" t="s">
        <v>22590</v>
      </c>
      <c r="B5570" t="s">
        <v>17329</v>
      </c>
      <c r="C5570" s="7" t="s">
        <v>4850</v>
      </c>
      <c r="D5570" s="8" t="s">
        <v>24937</v>
      </c>
      <c r="E5570" t="str">
        <f>TRIM(F5570)&amp;IF(RIGHT(TRIM(F5570),1)=",",TRIM(G5570)," "&amp;TRIM(G5570))</f>
        <v>WASHER,LOCK WASHER,LOCK</v>
      </c>
      <c r="F5570" t="str">
        <f>VLOOKUP(C5570,C$2:F$65001,3,FALSE)</f>
        <v xml:space="preserve">WASHER,LOCK </v>
      </c>
      <c r="G5570" t="str">
        <f>VLOOKUP(C5570,C$2:G$65001,4,FALSE)</f>
        <v xml:space="preserve">WASHER,LOCK        </v>
      </c>
      <c r="H5570" t="str">
        <f>"&lt;p&gt;" &amp;TRIM(B5570) &amp; "&lt;/p&gt;"</f>
        <v>&lt;p&gt;145-4510923-85&lt;/p&gt;</v>
      </c>
      <c r="I5570" t="str">
        <f>"&lt;d&gt;" &amp;TRIM(E5570) &amp; "&lt;/d&gt;"</f>
        <v>&lt;d&gt;WASHER,LOCK WASHER,LOCK&lt;/d&gt;</v>
      </c>
      <c r="J5570" t="str">
        <f>H5570&amp;I5570&amp;"&lt;c&gt;" &amp; A5570 &amp; "&lt;/c&gt;" &amp;"&lt;aka&gt;" &amp;C5570&amp; "&lt;/aka&gt;"</f>
        <v>&lt;p&gt;145-4510923-85&lt;/p&gt;&lt;d&gt;WASHER,LOCK WASHER,LOCK&lt;/d&gt;&lt;c&gt;51563&lt;/c&gt;&lt;aka&gt;5310008206653&lt;/aka&gt;</v>
      </c>
    </row>
    <row r="5571" spans="1:10">
      <c r="A5571" s="1" t="s">
        <v>23208</v>
      </c>
      <c r="B5571" t="s">
        <v>17332</v>
      </c>
      <c r="C5571" s="7" t="s">
        <v>4850</v>
      </c>
      <c r="D5571" s="8" t="s">
        <v>24937</v>
      </c>
      <c r="E5571" t="str">
        <f>TRIM(F5571)&amp;IF(RIGHT(TRIM(F5571),1)=",",TRIM(G5571)," "&amp;TRIM(G5571))</f>
        <v>WASHER,LOCK WASHER,LOCK</v>
      </c>
      <c r="F5571" t="str">
        <f>VLOOKUP(C5571,C$2:F$65001,3,FALSE)</f>
        <v xml:space="preserve">WASHER,LOCK </v>
      </c>
      <c r="G5571" t="str">
        <f>VLOOKUP(C5571,C$2:G$65001,4,FALSE)</f>
        <v xml:space="preserve">WASHER,LOCK        </v>
      </c>
      <c r="H5571" t="str">
        <f>"&lt;p&gt;" &amp;TRIM(B5571) &amp; "&lt;/p&gt;"</f>
        <v>&lt;p&gt;21540&lt;/p&gt;</v>
      </c>
      <c r="I5571" t="str">
        <f>"&lt;d&gt;" &amp;TRIM(E5571) &amp; "&lt;/d&gt;"</f>
        <v>&lt;d&gt;WASHER,LOCK WASHER,LOCK&lt;/d&gt;</v>
      </c>
      <c r="J5571" t="str">
        <f>H5571&amp;I5571&amp;"&lt;c&gt;" &amp; A5571 &amp; "&lt;/c&gt;" &amp;"&lt;aka&gt;" &amp;C5571&amp; "&lt;/aka&gt;"</f>
        <v>&lt;p&gt;21540&lt;/p&gt;&lt;d&gt;WASHER,LOCK WASHER,LOCK&lt;/d&gt;&lt;c&gt;64104&lt;/c&gt;&lt;aka&gt;5310008206653&lt;/aka&gt;</v>
      </c>
    </row>
    <row r="5572" spans="1:10">
      <c r="A5572" s="1" t="s">
        <v>5183</v>
      </c>
      <c r="B5572" t="s">
        <v>17334</v>
      </c>
      <c r="C5572" s="7" t="s">
        <v>4850</v>
      </c>
      <c r="D5572" s="8" t="s">
        <v>24937</v>
      </c>
      <c r="E5572" t="str">
        <f>TRIM(F5572)&amp;IF(RIGHT(TRIM(F5572),1)=",",TRIM(G5572)," "&amp;TRIM(G5572))</f>
        <v>WASHER,LOCK WASHER,LOCK</v>
      </c>
      <c r="F5572" t="str">
        <f>VLOOKUP(C5572,C$2:F$65001,3,FALSE)</f>
        <v xml:space="preserve">WASHER,LOCK </v>
      </c>
      <c r="G5572" t="str">
        <f>VLOOKUP(C5572,C$2:G$65001,4,FALSE)</f>
        <v xml:space="preserve">WASHER,LOCK        </v>
      </c>
      <c r="H5572" t="str">
        <f>"&lt;p&gt;" &amp;TRIM(B5572) &amp; "&lt;/p&gt;"</f>
        <v>&lt;p&gt;0904209-4&lt;/p&gt;</v>
      </c>
      <c r="I5572" t="str">
        <f>"&lt;d&gt;" &amp;TRIM(E5572) &amp; "&lt;/d&gt;"</f>
        <v>&lt;d&gt;WASHER,LOCK WASHER,LOCK&lt;/d&gt;</v>
      </c>
      <c r="J5572" t="str">
        <f>H5572&amp;I5572&amp;"&lt;c&gt;" &amp; A5572 &amp; "&lt;/c&gt;" &amp;"&lt;aka&gt;" &amp;C5572&amp; "&lt;/aka&gt;"</f>
        <v>&lt;p&gt;0904209-4&lt;/p&gt;&lt;d&gt;WASHER,LOCK WASHER,LOCK&lt;/d&gt;&lt;c&gt;6N299&lt;/c&gt;&lt;aka&gt;5310008206653&lt;/aka&gt;</v>
      </c>
    </row>
    <row r="5573" spans="1:10">
      <c r="A5573" s="1" t="s">
        <v>22889</v>
      </c>
      <c r="B5573" t="s">
        <v>17336</v>
      </c>
      <c r="C5573" s="7" t="s">
        <v>4850</v>
      </c>
      <c r="D5573" s="8" t="s">
        <v>24937</v>
      </c>
      <c r="E5573" t="str">
        <f>TRIM(F5573)&amp;IF(RIGHT(TRIM(F5573),1)=",",TRIM(G5573)," "&amp;TRIM(G5573))</f>
        <v>WASHER,LOCK WASHER,LOCK</v>
      </c>
      <c r="F5573" t="str">
        <f>VLOOKUP(C5573,C$2:F$65001,3,FALSE)</f>
        <v xml:space="preserve">WASHER,LOCK </v>
      </c>
      <c r="G5573" t="str">
        <f>VLOOKUP(C5573,C$2:G$65001,4,FALSE)</f>
        <v xml:space="preserve">WASHER,LOCK        </v>
      </c>
      <c r="H5573" t="str">
        <f>"&lt;p&gt;" &amp;TRIM(B5573) &amp; "&lt;/p&gt;"</f>
        <v>&lt;p&gt;103334&lt;/p&gt;</v>
      </c>
      <c r="I5573" t="str">
        <f>"&lt;d&gt;" &amp;TRIM(E5573) &amp; "&lt;/d&gt;"</f>
        <v>&lt;d&gt;WASHER,LOCK WASHER,LOCK&lt;/d&gt;</v>
      </c>
      <c r="J5573" t="str">
        <f>H5573&amp;I5573&amp;"&lt;c&gt;" &amp; A5573 &amp; "&lt;/c&gt;" &amp;"&lt;aka&gt;" &amp;C5573&amp; "&lt;/aka&gt;"</f>
        <v>&lt;p&gt;103334&lt;/p&gt;&lt;d&gt;WASHER,LOCK WASHER,LOCK&lt;/d&gt;&lt;c&gt;D9182&lt;/c&gt;&lt;aka&gt;5310008206653&lt;/aka&gt;</v>
      </c>
    </row>
    <row r="5574" spans="1:10">
      <c r="A5574" s="1" t="s">
        <v>23205</v>
      </c>
      <c r="B5574" t="s">
        <v>17341</v>
      </c>
      <c r="C5574" s="7" t="s">
        <v>4850</v>
      </c>
      <c r="D5574" s="8" t="s">
        <v>24937</v>
      </c>
      <c r="E5574" t="str">
        <f>TRIM(F5574)&amp;IF(RIGHT(TRIM(F5574),1)=",",TRIM(G5574)," "&amp;TRIM(G5574))</f>
        <v>WASHER,LOCK WASHER,LOCK</v>
      </c>
      <c r="F5574" t="str">
        <f>VLOOKUP(C5574,C$2:F$65001,3,FALSE)</f>
        <v xml:space="preserve">WASHER,LOCK </v>
      </c>
      <c r="G5574" t="str">
        <f>VLOOKUP(C5574,C$2:G$65001,4,FALSE)</f>
        <v xml:space="preserve">WASHER,LOCK        </v>
      </c>
      <c r="H5574" t="str">
        <f>"&lt;p&gt;" &amp;TRIM(B5574) &amp; "&lt;/p&gt;"</f>
        <v>&lt;p&gt;C629&lt;/p&gt;</v>
      </c>
      <c r="I5574" t="str">
        <f>"&lt;d&gt;" &amp;TRIM(E5574) &amp; "&lt;/d&gt;"</f>
        <v>&lt;d&gt;WASHER,LOCK WASHER,LOCK&lt;/d&gt;</v>
      </c>
      <c r="J5574" t="str">
        <f>H5574&amp;I5574&amp;"&lt;c&gt;" &amp; A5574 &amp; "&lt;/c&gt;" &amp;"&lt;aka&gt;" &amp;C5574&amp; "&lt;/aka&gt;"</f>
        <v>&lt;p&gt;C629&lt;/p&gt;&lt;d&gt;WASHER,LOCK WASHER,LOCK&lt;/d&gt;&lt;c&gt;53591&lt;/c&gt;&lt;aka&gt;5310008206653&lt;/aka&gt;</v>
      </c>
    </row>
    <row r="5575" spans="1:10">
      <c r="A5575" s="1" t="s">
        <v>23178</v>
      </c>
      <c r="B5575" t="s">
        <v>17344</v>
      </c>
      <c r="C5575" s="7" t="s">
        <v>4850</v>
      </c>
      <c r="D5575" s="8" t="s">
        <v>24937</v>
      </c>
      <c r="E5575" t="str">
        <f>TRIM(F5575)&amp;IF(RIGHT(TRIM(F5575),1)=",",TRIM(G5575)," "&amp;TRIM(G5575))</f>
        <v>WASHER,LOCK WASHER,LOCK</v>
      </c>
      <c r="F5575" t="str">
        <f>VLOOKUP(C5575,C$2:F$65001,3,FALSE)</f>
        <v xml:space="preserve">WASHER,LOCK </v>
      </c>
      <c r="G5575" t="str">
        <f>VLOOKUP(C5575,C$2:G$65001,4,FALSE)</f>
        <v xml:space="preserve">WASHER,LOCK        </v>
      </c>
      <c r="H5575" t="str">
        <f>"&lt;p&gt;" &amp;TRIM(B5575) &amp; "&lt;/p&gt;"</f>
        <v>&lt;p&gt;11FM1A5-8&lt;/p&gt;</v>
      </c>
      <c r="I5575" t="str">
        <f>"&lt;d&gt;" &amp;TRIM(E5575) &amp; "&lt;/d&gt;"</f>
        <v>&lt;d&gt;WASHER,LOCK WASHER,LOCK&lt;/d&gt;</v>
      </c>
      <c r="J5575" t="str">
        <f>H5575&amp;I5575&amp;"&lt;c&gt;" &amp; A5575 &amp; "&lt;/c&gt;" &amp;"&lt;aka&gt;" &amp;C5575&amp; "&lt;/aka&gt;"</f>
        <v>&lt;p&gt;11FM1A5-8&lt;/p&gt;&lt;d&gt;WASHER,LOCK WASHER,LOCK&lt;/d&gt;&lt;c&gt;82796&lt;/c&gt;&lt;aka&gt;5310008206653&lt;/aka&gt;</v>
      </c>
    </row>
    <row r="5576" spans="1:10">
      <c r="A5576" s="1" t="s">
        <v>22595</v>
      </c>
      <c r="B5576" t="s">
        <v>17347</v>
      </c>
      <c r="C5576" s="7" t="s">
        <v>4850</v>
      </c>
      <c r="D5576" s="8" t="s">
        <v>24937</v>
      </c>
      <c r="E5576" t="str">
        <f>TRIM(F5576)&amp;IF(RIGHT(TRIM(F5576),1)=",",TRIM(G5576)," "&amp;TRIM(G5576))</f>
        <v>WASHER,LOCK WASHER,LOCK</v>
      </c>
      <c r="F5576" t="str">
        <f>VLOOKUP(C5576,C$2:F$65001,3,FALSE)</f>
        <v xml:space="preserve">WASHER,LOCK </v>
      </c>
      <c r="G5576" t="str">
        <f>VLOOKUP(C5576,C$2:G$65001,4,FALSE)</f>
        <v xml:space="preserve">WASHER,LOCK        </v>
      </c>
      <c r="H5576" t="str">
        <f>"&lt;p&gt;" &amp;TRIM(B5576) &amp; "&lt;/p&gt;"</f>
        <v>&lt;p&gt;13207E7400-2FN25&lt;/p&gt;</v>
      </c>
      <c r="I5576" t="str">
        <f>"&lt;d&gt;" &amp;TRIM(E5576) &amp; "&lt;/d&gt;"</f>
        <v>&lt;d&gt;WASHER,LOCK WASHER,LOCK&lt;/d&gt;</v>
      </c>
      <c r="J5576" t="str">
        <f>H5576&amp;I5576&amp;"&lt;c&gt;" &amp; A5576 &amp; "&lt;/c&gt;" &amp;"&lt;aka&gt;" &amp;C5576&amp; "&lt;/aka&gt;"</f>
        <v>&lt;p&gt;13207E7400-2FN25&lt;/p&gt;&lt;d&gt;WASHER,LOCK WASHER,LOCK&lt;/d&gt;&lt;c&gt;97403&lt;/c&gt;&lt;aka&gt;5310008206653&lt;/aka&gt;</v>
      </c>
    </row>
    <row r="5577" spans="1:10">
      <c r="A5577" s="1" t="s">
        <v>23191</v>
      </c>
      <c r="B5577" t="s">
        <v>17349</v>
      </c>
      <c r="C5577" s="7" t="s">
        <v>4850</v>
      </c>
      <c r="D5577" s="8" t="s">
        <v>24937</v>
      </c>
      <c r="E5577" t="str">
        <f>TRIM(F5577)&amp;IF(RIGHT(TRIM(F5577),1)=",",TRIM(G5577)," "&amp;TRIM(G5577))</f>
        <v>WASHER,LOCK WASHER,LOCK</v>
      </c>
      <c r="F5577" t="str">
        <f>VLOOKUP(C5577,C$2:F$65001,3,FALSE)</f>
        <v xml:space="preserve">WASHER,LOCK </v>
      </c>
      <c r="G5577" t="str">
        <f>VLOOKUP(C5577,C$2:G$65001,4,FALSE)</f>
        <v xml:space="preserve">WASHER,LOCK        </v>
      </c>
      <c r="H5577" t="str">
        <f>"&lt;p&gt;" &amp;TRIM(B5577) &amp; "&lt;/p&gt;"</f>
        <v>&lt;p&gt;PC103325&lt;/p&gt;</v>
      </c>
      <c r="I5577" t="str">
        <f>"&lt;d&gt;" &amp;TRIM(E5577) &amp; "&lt;/d&gt;"</f>
        <v>&lt;d&gt;WASHER,LOCK WASHER,LOCK&lt;/d&gt;</v>
      </c>
      <c r="J5577" t="str">
        <f>H5577&amp;I5577&amp;"&lt;c&gt;" &amp; A5577 &amp; "&lt;/c&gt;" &amp;"&lt;aka&gt;" &amp;C5577&amp; "&lt;/aka&gt;"</f>
        <v>&lt;p&gt;PC103325&lt;/p&gt;&lt;d&gt;WASHER,LOCK WASHER,LOCK&lt;/d&gt;&lt;c&gt;C7432&lt;/c&gt;&lt;aka&gt;5310008206653&lt;/aka&gt;</v>
      </c>
    </row>
    <row r="5578" spans="1:10">
      <c r="A5578" s="1" t="s">
        <v>22731</v>
      </c>
      <c r="B5578" t="s">
        <v>17351</v>
      </c>
      <c r="C5578" s="7" t="s">
        <v>4850</v>
      </c>
      <c r="D5578" s="8" t="s">
        <v>24937</v>
      </c>
      <c r="E5578" t="str">
        <f>TRIM(F5578)&amp;IF(RIGHT(TRIM(F5578),1)=",",TRIM(G5578)," "&amp;TRIM(G5578))</f>
        <v>WASHER,LOCK WASHER,LOCK</v>
      </c>
      <c r="F5578" t="str">
        <f>VLOOKUP(C5578,C$2:F$65001,3,FALSE)</f>
        <v xml:space="preserve">WASHER,LOCK </v>
      </c>
      <c r="G5578" t="str">
        <f>VLOOKUP(C5578,C$2:G$65001,4,FALSE)</f>
        <v xml:space="preserve">WASHER,LOCK        </v>
      </c>
      <c r="H5578" t="str">
        <f>"&lt;p&gt;" &amp;TRIM(B5578) &amp; "&lt;/p&gt;"</f>
        <v>&lt;p&gt;XX002-6897&lt;/p&gt;</v>
      </c>
      <c r="I5578" t="str">
        <f>"&lt;d&gt;" &amp;TRIM(E5578) &amp; "&lt;/d&gt;"</f>
        <v>&lt;d&gt;WASHER,LOCK WASHER,LOCK&lt;/d&gt;</v>
      </c>
      <c r="J5578" t="str">
        <f>H5578&amp;I5578&amp;"&lt;c&gt;" &amp; A5578 &amp; "&lt;/c&gt;" &amp;"&lt;aka&gt;" &amp;C5578&amp; "&lt;/aka&gt;"</f>
        <v>&lt;p&gt;XX002-6897&lt;/p&gt;&lt;d&gt;WASHER,LOCK WASHER,LOCK&lt;/d&gt;&lt;c&gt;H2229&lt;/c&gt;&lt;aka&gt;5310008206653&lt;/aka&gt;</v>
      </c>
    </row>
    <row r="5579" spans="1:10">
      <c r="A5579" s="1" t="s">
        <v>22646</v>
      </c>
      <c r="B5579" t="s">
        <v>4850</v>
      </c>
      <c r="C5579" s="7" t="s">
        <v>4850</v>
      </c>
      <c r="D5579" s="8" t="s">
        <v>24937</v>
      </c>
      <c r="E5579" t="str">
        <f>TRIM(F5579)&amp;IF(RIGHT(TRIM(F5579),1)=",",TRIM(G5579)," "&amp;TRIM(G5579))</f>
        <v>WASHER,LOCK WASHER,LOCK</v>
      </c>
      <c r="F5579" t="str">
        <f>VLOOKUP(C5579,C$2:F$65001,3,FALSE)</f>
        <v xml:space="preserve">WASHER,LOCK </v>
      </c>
      <c r="G5579" t="str">
        <f>VLOOKUP(C5579,C$2:G$65001,4,FALSE)</f>
        <v xml:space="preserve">WASHER,LOCK        </v>
      </c>
      <c r="H5579" t="str">
        <f>"&lt;p&gt;" &amp;TRIM(B5579) &amp; "&lt;/p&gt;"</f>
        <v>&lt;p&gt;5310008206653&lt;/p&gt;</v>
      </c>
      <c r="I5579" t="str">
        <f>"&lt;d&gt;" &amp;TRIM(E5579) &amp; "&lt;/d&gt;"</f>
        <v>&lt;d&gt;WASHER,LOCK WASHER,LOCK&lt;/d&gt;</v>
      </c>
      <c r="J5579" t="str">
        <f>H5579&amp;I5579&amp;"&lt;c&gt;" &amp; A5579 &amp; "&lt;/c&gt;" &amp;"&lt;aka&gt;" &amp;C5579&amp; "&lt;/aka&gt;"</f>
        <v>&lt;p&gt;5310008206653&lt;/p&gt;&lt;d&gt;WASHER,LOCK WASHER,LOCK&lt;/d&gt;&lt;c&gt;SCY13&lt;/c&gt;&lt;aka&gt;5310008206653&lt;/aka&gt;</v>
      </c>
    </row>
    <row r="5580" spans="1:10">
      <c r="A5580" s="1" t="s">
        <v>23240</v>
      </c>
      <c r="B5580" t="s">
        <v>17354</v>
      </c>
      <c r="C5580" s="7" t="s">
        <v>4850</v>
      </c>
      <c r="D5580" s="8" t="s">
        <v>24937</v>
      </c>
      <c r="E5580" t="str">
        <f>TRIM(F5580)&amp;IF(RIGHT(TRIM(F5580),1)=",",TRIM(G5580)," "&amp;TRIM(G5580))</f>
        <v>WASHER,LOCK WASHER,LOCK</v>
      </c>
      <c r="F5580" t="str">
        <f>VLOOKUP(C5580,C$2:F$65001,3,FALSE)</f>
        <v xml:space="preserve">WASHER,LOCK </v>
      </c>
      <c r="G5580" t="str">
        <f>VLOOKUP(C5580,C$2:G$65001,4,FALSE)</f>
        <v xml:space="preserve">WASHER,LOCK        </v>
      </c>
      <c r="H5580" t="str">
        <f>"&lt;p&gt;" &amp;TRIM(B5580) &amp; "&lt;/p&gt;"</f>
        <v>&lt;p&gt;MS33338-50&lt;/p&gt;</v>
      </c>
      <c r="I5580" t="str">
        <f>"&lt;d&gt;" &amp;TRIM(E5580) &amp; "&lt;/d&gt;"</f>
        <v>&lt;d&gt;WASHER,LOCK WASHER,LOCK&lt;/d&gt;</v>
      </c>
      <c r="J5580" t="str">
        <f>H5580&amp;I5580&amp;"&lt;c&gt;" &amp; A5580 &amp; "&lt;/c&gt;" &amp;"&lt;aka&gt;" &amp;C5580&amp; "&lt;/aka&gt;"</f>
        <v>&lt;p&gt;MS33338-50&lt;/p&gt;&lt;d&gt;WASHER,LOCK WASHER,LOCK&lt;/d&gt;&lt;c&gt;0158B&lt;/c&gt;&lt;aka&gt;5310008206653&lt;/aka&gt;</v>
      </c>
    </row>
    <row r="5581" spans="1:10">
      <c r="A5581" s="1" t="s">
        <v>23241</v>
      </c>
      <c r="B5581" t="s">
        <v>17357</v>
      </c>
      <c r="C5581" s="7" t="s">
        <v>4850</v>
      </c>
      <c r="D5581" s="8" t="s">
        <v>24937</v>
      </c>
      <c r="E5581" t="str">
        <f>TRIM(F5581)&amp;IF(RIGHT(TRIM(F5581),1)=",",TRIM(G5581)," "&amp;TRIM(G5581))</f>
        <v>WASHER,LOCK WASHER,LOCK</v>
      </c>
      <c r="F5581" t="str">
        <f>VLOOKUP(C5581,C$2:F$65001,3,FALSE)</f>
        <v xml:space="preserve">WASHER,LOCK </v>
      </c>
      <c r="G5581" t="str">
        <f>VLOOKUP(C5581,C$2:G$65001,4,FALSE)</f>
        <v xml:space="preserve">WASHER,LOCK        </v>
      </c>
      <c r="H5581" t="str">
        <f>"&lt;p&gt;" &amp;TRIM(B5581) &amp; "&lt;/p&gt;"</f>
        <v>&lt;p&gt;YM121574&lt;/p&gt;</v>
      </c>
      <c r="I5581" t="str">
        <f>"&lt;d&gt;" &amp;TRIM(E5581) &amp; "&lt;/d&gt;"</f>
        <v>&lt;d&gt;WASHER,LOCK WASHER,LOCK&lt;/d&gt;</v>
      </c>
      <c r="J5581" t="str">
        <f>H5581&amp;I5581&amp;"&lt;c&gt;" &amp; A5581 &amp; "&lt;/c&gt;" &amp;"&lt;aka&gt;" &amp;C5581&amp; "&lt;/aka&gt;"</f>
        <v>&lt;p&gt;YM121574&lt;/p&gt;&lt;d&gt;WASHER,LOCK WASHER,LOCK&lt;/d&gt;&lt;c&gt;03240&lt;/c&gt;&lt;aka&gt;5310008206653&lt;/aka&gt;</v>
      </c>
    </row>
    <row r="5582" spans="1:10">
      <c r="A5582" s="1" t="s">
        <v>22856</v>
      </c>
      <c r="B5582" t="s">
        <v>17361</v>
      </c>
      <c r="C5582" s="7" t="s">
        <v>4850</v>
      </c>
      <c r="D5582" s="8" t="s">
        <v>24937</v>
      </c>
      <c r="E5582" t="str">
        <f>TRIM(F5582)&amp;IF(RIGHT(TRIM(F5582),1)=",",TRIM(G5582)," "&amp;TRIM(G5582))</f>
        <v>WASHER,LOCK WASHER,LOCK</v>
      </c>
      <c r="F5582" t="str">
        <f>VLOOKUP(C5582,C$2:F$65001,3,FALSE)</f>
        <v xml:space="preserve">WASHER,LOCK </v>
      </c>
      <c r="G5582" t="str">
        <f>VLOOKUP(C5582,C$2:G$65001,4,FALSE)</f>
        <v xml:space="preserve">WASHER,LOCK        </v>
      </c>
      <c r="H5582" t="str">
        <f>"&lt;p&gt;" &amp;TRIM(B5582) &amp; "&lt;/p&gt;"</f>
        <v>&lt;p&gt;0400508&lt;/p&gt;</v>
      </c>
      <c r="I5582" t="str">
        <f>"&lt;d&gt;" &amp;TRIM(E5582) &amp; "&lt;/d&gt;"</f>
        <v>&lt;d&gt;WASHER,LOCK WASHER,LOCK&lt;/d&gt;</v>
      </c>
      <c r="J5582" t="str">
        <f>H5582&amp;I5582&amp;"&lt;c&gt;" &amp; A5582 &amp; "&lt;/c&gt;" &amp;"&lt;aka&gt;" &amp;C5582&amp; "&lt;/aka&gt;"</f>
        <v>&lt;p&gt;0400508&lt;/p&gt;&lt;d&gt;WASHER,LOCK WASHER,LOCK&lt;/d&gt;&lt;c&gt;32MY9&lt;/c&gt;&lt;aka&gt;5310008206653&lt;/aka&gt;</v>
      </c>
    </row>
    <row r="5583" spans="1:10">
      <c r="A5583" s="1" t="s">
        <v>22980</v>
      </c>
      <c r="B5583" t="s">
        <v>17366</v>
      </c>
      <c r="C5583" s="7" t="s">
        <v>4850</v>
      </c>
      <c r="D5583" s="8" t="s">
        <v>24937</v>
      </c>
      <c r="E5583" t="str">
        <f>TRIM(F5583)&amp;IF(RIGHT(TRIM(F5583),1)=",",TRIM(G5583)," "&amp;TRIM(G5583))</f>
        <v>WASHER,LOCK WASHER,LOCK</v>
      </c>
      <c r="F5583" t="str">
        <f>VLOOKUP(C5583,C$2:F$65001,3,FALSE)</f>
        <v xml:space="preserve">WASHER,LOCK </v>
      </c>
      <c r="G5583" t="str">
        <f>VLOOKUP(C5583,C$2:G$65001,4,FALSE)</f>
        <v xml:space="preserve">WASHER,LOCK        </v>
      </c>
      <c r="H5583" t="str">
        <f>"&lt;p&gt;" &amp;TRIM(B5583) &amp; "&lt;/p&gt;"</f>
        <v>&lt;p&gt;6703C&lt;/p&gt;</v>
      </c>
      <c r="I5583" t="str">
        <f>"&lt;d&gt;" &amp;TRIM(E5583) &amp; "&lt;/d&gt;"</f>
        <v>&lt;d&gt;WASHER,LOCK WASHER,LOCK&lt;/d&gt;</v>
      </c>
      <c r="J5583" t="str">
        <f>H5583&amp;I5583&amp;"&lt;c&gt;" &amp; A5583 &amp; "&lt;/c&gt;" &amp;"&lt;aka&gt;" &amp;C5583&amp; "&lt;/aka&gt;"</f>
        <v>&lt;p&gt;6703C&lt;/p&gt;&lt;d&gt;WASHER,LOCK WASHER,LOCK&lt;/d&gt;&lt;c&gt;56442&lt;/c&gt;&lt;aka&gt;5310008206653&lt;/aka&gt;</v>
      </c>
    </row>
    <row r="5584" spans="1:10">
      <c r="A5584" s="1" t="s">
        <v>23242</v>
      </c>
      <c r="B5584" t="s">
        <v>17369</v>
      </c>
      <c r="C5584" s="7" t="s">
        <v>4850</v>
      </c>
      <c r="D5584" s="8" t="s">
        <v>24937</v>
      </c>
      <c r="E5584" t="str">
        <f>TRIM(F5584)&amp;IF(RIGHT(TRIM(F5584),1)=",",TRIM(G5584)," "&amp;TRIM(G5584))</f>
        <v>WASHER,LOCK WASHER,LOCK</v>
      </c>
      <c r="F5584" t="str">
        <f>VLOOKUP(C5584,C$2:F$65001,3,FALSE)</f>
        <v xml:space="preserve">WASHER,LOCK </v>
      </c>
      <c r="G5584" t="str">
        <f>VLOOKUP(C5584,C$2:G$65001,4,FALSE)</f>
        <v xml:space="preserve">WASHER,LOCK        </v>
      </c>
      <c r="H5584" t="str">
        <f>"&lt;p&gt;" &amp;TRIM(B5584) &amp; "&lt;/p&gt;"</f>
        <v>&lt;p&gt;92169&lt;/p&gt;</v>
      </c>
      <c r="I5584" t="str">
        <f>"&lt;d&gt;" &amp;TRIM(E5584) &amp; "&lt;/d&gt;"</f>
        <v>&lt;d&gt;WASHER,LOCK WASHER,LOCK&lt;/d&gt;</v>
      </c>
      <c r="J5584" t="str">
        <f>H5584&amp;I5584&amp;"&lt;c&gt;" &amp; A5584 &amp; "&lt;/c&gt;" &amp;"&lt;aka&gt;" &amp;C5584&amp; "&lt;/aka&gt;"</f>
        <v>&lt;p&gt;92169&lt;/p&gt;&lt;d&gt;WASHER,LOCK WASHER,LOCK&lt;/d&gt;&lt;c&gt;89109&lt;/c&gt;&lt;aka&gt;5310008206653&lt;/aka&gt;</v>
      </c>
    </row>
    <row r="5585" spans="1:10">
      <c r="A5585" s="1" t="s">
        <v>22889</v>
      </c>
      <c r="B5585" t="s">
        <v>17372</v>
      </c>
      <c r="C5585" s="7" t="s">
        <v>4850</v>
      </c>
      <c r="D5585" s="8" t="s">
        <v>24937</v>
      </c>
      <c r="E5585" t="str">
        <f>TRIM(F5585)&amp;IF(RIGHT(TRIM(F5585),1)=",",TRIM(G5585)," "&amp;TRIM(G5585))</f>
        <v>WASHER,LOCK WASHER,LOCK</v>
      </c>
      <c r="F5585" t="str">
        <f>VLOOKUP(C5585,C$2:F$65001,3,FALSE)</f>
        <v xml:space="preserve">WASHER,LOCK </v>
      </c>
      <c r="G5585" t="str">
        <f>VLOOKUP(C5585,C$2:G$65001,4,FALSE)</f>
        <v xml:space="preserve">WASHER,LOCK        </v>
      </c>
      <c r="H5585" t="str">
        <f>"&lt;p&gt;" &amp;TRIM(B5585) &amp; "&lt;/p&gt;"</f>
        <v>&lt;p&gt;6057182&lt;/p&gt;</v>
      </c>
      <c r="I5585" t="str">
        <f>"&lt;d&gt;" &amp;TRIM(E5585) &amp; "&lt;/d&gt;"</f>
        <v>&lt;d&gt;WASHER,LOCK WASHER,LOCK&lt;/d&gt;</v>
      </c>
      <c r="J5585" t="str">
        <f>H5585&amp;I5585&amp;"&lt;c&gt;" &amp; A5585 &amp; "&lt;/c&gt;" &amp;"&lt;aka&gt;" &amp;C5585&amp; "&lt;/aka&gt;"</f>
        <v>&lt;p&gt;6057182&lt;/p&gt;&lt;d&gt;WASHER,LOCK WASHER,LOCK&lt;/d&gt;&lt;c&gt;D9182&lt;/c&gt;&lt;aka&gt;5310008206653&lt;/aka&gt;</v>
      </c>
    </row>
    <row r="5586" spans="1:10">
      <c r="A5586" s="1" t="s">
        <v>22714</v>
      </c>
      <c r="B5586" t="s">
        <v>17374</v>
      </c>
      <c r="C5586" s="7" t="s">
        <v>4850</v>
      </c>
      <c r="D5586" s="8" t="s">
        <v>24937</v>
      </c>
      <c r="E5586" t="str">
        <f>TRIM(F5586)&amp;IF(RIGHT(TRIM(F5586),1)=",",TRIM(G5586)," "&amp;TRIM(G5586))</f>
        <v>WASHER,LOCK WASHER,LOCK</v>
      </c>
      <c r="F5586" t="str">
        <f>VLOOKUP(C5586,C$2:F$65001,3,FALSE)</f>
        <v xml:space="preserve">WASHER,LOCK </v>
      </c>
      <c r="G5586" t="str">
        <f>VLOOKUP(C5586,C$2:G$65001,4,FALSE)</f>
        <v xml:space="preserve">WASHER,LOCK        </v>
      </c>
      <c r="H5586" t="str">
        <f>"&lt;p&gt;" &amp;TRIM(B5586) &amp; "&lt;/p&gt;"</f>
        <v>&lt;p&gt;2300+0515+001&lt;/p&gt;</v>
      </c>
      <c r="I5586" t="str">
        <f>"&lt;d&gt;" &amp;TRIM(E5586) &amp; "&lt;/d&gt;"</f>
        <v>&lt;d&gt;WASHER,LOCK WASHER,LOCK&lt;/d&gt;</v>
      </c>
      <c r="J5586" t="str">
        <f>H5586&amp;I5586&amp;"&lt;c&gt;" &amp; A5586 &amp; "&lt;/c&gt;" &amp;"&lt;aka&gt;" &amp;C5586&amp; "&lt;/aka&gt;"</f>
        <v>&lt;p&gt;2300+0515+001&lt;/p&gt;&lt;d&gt;WASHER,LOCK WASHER,LOCK&lt;/d&gt;&lt;c&gt;06032&lt;/c&gt;&lt;aka&gt;5310008206653&lt;/aka&gt;</v>
      </c>
    </row>
    <row r="5587" spans="1:10">
      <c r="A5587" s="1" t="s">
        <v>23243</v>
      </c>
      <c r="B5587" t="s">
        <v>17377</v>
      </c>
      <c r="C5587" s="7" t="s">
        <v>4850</v>
      </c>
      <c r="D5587" s="8" t="s">
        <v>24937</v>
      </c>
      <c r="E5587" t="str">
        <f>TRIM(F5587)&amp;IF(RIGHT(TRIM(F5587),1)=",",TRIM(G5587)," "&amp;TRIM(G5587))</f>
        <v>WASHER,LOCK WASHER,LOCK</v>
      </c>
      <c r="F5587" t="str">
        <f>VLOOKUP(C5587,C$2:F$65001,3,FALSE)</f>
        <v xml:space="preserve">WASHER,LOCK </v>
      </c>
      <c r="G5587" t="str">
        <f>VLOOKUP(C5587,C$2:G$65001,4,FALSE)</f>
        <v xml:space="preserve">WASHER,LOCK        </v>
      </c>
      <c r="H5587" t="str">
        <f>"&lt;p&gt;" &amp;TRIM(B5587) &amp; "&lt;/p&gt;"</f>
        <v>&lt;p&gt;C1541&lt;/p&gt;</v>
      </c>
      <c r="I5587" t="str">
        <f>"&lt;d&gt;" &amp;TRIM(E5587) &amp; "&lt;/d&gt;"</f>
        <v>&lt;d&gt;WASHER,LOCK WASHER,LOCK&lt;/d&gt;</v>
      </c>
      <c r="J5587" t="str">
        <f>H5587&amp;I5587&amp;"&lt;c&gt;" &amp; A5587 &amp; "&lt;/c&gt;" &amp;"&lt;aka&gt;" &amp;C5587&amp; "&lt;/aka&gt;"</f>
        <v>&lt;p&gt;C1541&lt;/p&gt;&lt;d&gt;WASHER,LOCK WASHER,LOCK&lt;/d&gt;&lt;c&gt;37296&lt;/c&gt;&lt;aka&gt;5310008206653&lt;/aka&gt;</v>
      </c>
    </row>
    <row r="5588" spans="1:10">
      <c r="A5588" s="1" t="s">
        <v>23186</v>
      </c>
      <c r="B5588" t="s">
        <v>17380</v>
      </c>
      <c r="C5588" s="7" t="s">
        <v>4850</v>
      </c>
      <c r="D5588" s="8" t="s">
        <v>24937</v>
      </c>
      <c r="E5588" t="str">
        <f>TRIM(F5588)&amp;IF(RIGHT(TRIM(F5588),1)=",",TRIM(G5588)," "&amp;TRIM(G5588))</f>
        <v>WASHER,LOCK WASHER,LOCK</v>
      </c>
      <c r="F5588" t="str">
        <f>VLOOKUP(C5588,C$2:F$65001,3,FALSE)</f>
        <v xml:space="preserve">WASHER,LOCK </v>
      </c>
      <c r="G5588" t="str">
        <f>VLOOKUP(C5588,C$2:G$65001,4,FALSE)</f>
        <v xml:space="preserve">WASHER,LOCK        </v>
      </c>
      <c r="H5588" t="str">
        <f>"&lt;p&gt;" &amp;TRIM(B5588) &amp; "&lt;/p&gt;"</f>
        <v>&lt;p&gt;A2303-12-51PC12&lt;/p&gt;</v>
      </c>
      <c r="I5588" t="str">
        <f>"&lt;d&gt;" &amp;TRIM(E5588) &amp; "&lt;/d&gt;"</f>
        <v>&lt;d&gt;WASHER,LOCK WASHER,LOCK&lt;/d&gt;</v>
      </c>
      <c r="J5588" t="str">
        <f>H5588&amp;I5588&amp;"&lt;c&gt;" &amp; A5588 &amp; "&lt;/c&gt;" &amp;"&lt;aka&gt;" &amp;C5588&amp; "&lt;/aka&gt;"</f>
        <v>&lt;p&gt;A2303-12-51PC12&lt;/p&gt;&lt;d&gt;WASHER,LOCK WASHER,LOCK&lt;/d&gt;&lt;c&gt;81996&lt;/c&gt;&lt;aka&gt;5310008206653&lt;/aka&gt;</v>
      </c>
    </row>
    <row r="5589" spans="1:10">
      <c r="A5589" s="1" t="s">
        <v>23244</v>
      </c>
      <c r="B5589" t="s">
        <v>17382</v>
      </c>
      <c r="C5589" s="7" t="s">
        <v>4850</v>
      </c>
      <c r="D5589" s="8" t="s">
        <v>24937</v>
      </c>
      <c r="E5589" t="str">
        <f>TRIM(F5589)&amp;IF(RIGHT(TRIM(F5589),1)=",",TRIM(G5589)," "&amp;TRIM(G5589))</f>
        <v>WASHER,LOCK WASHER,LOCK</v>
      </c>
      <c r="F5589" t="str">
        <f>VLOOKUP(C5589,C$2:F$65001,3,FALSE)</f>
        <v xml:space="preserve">WASHER,LOCK </v>
      </c>
      <c r="G5589" t="str">
        <f>VLOOKUP(C5589,C$2:G$65001,4,FALSE)</f>
        <v xml:space="preserve">WASHER,LOCK        </v>
      </c>
      <c r="H5589" t="str">
        <f>"&lt;p&gt;" &amp;TRIM(B5589) &amp; "&lt;/p&gt;"</f>
        <v>&lt;p&gt;91X12&lt;/p&gt;</v>
      </c>
      <c r="I5589" t="str">
        <f>"&lt;d&gt;" &amp;TRIM(E5589) &amp; "&lt;/d&gt;"</f>
        <v>&lt;d&gt;WASHER,LOCK WASHER,LOCK&lt;/d&gt;</v>
      </c>
      <c r="J5589" t="str">
        <f>H5589&amp;I5589&amp;"&lt;c&gt;" &amp; A5589 &amp; "&lt;/c&gt;" &amp;"&lt;aka&gt;" &amp;C5589&amp; "&lt;/aka&gt;"</f>
        <v>&lt;p&gt;91X12&lt;/p&gt;&lt;d&gt;WASHER,LOCK WASHER,LOCK&lt;/d&gt;&lt;c&gt;83120&lt;/c&gt;&lt;aka&gt;5310008206653&lt;/aka&gt;</v>
      </c>
    </row>
    <row r="5590" spans="1:10">
      <c r="A5590" s="1" t="s">
        <v>22877</v>
      </c>
      <c r="B5590" t="s">
        <v>17385</v>
      </c>
      <c r="C5590" s="7" t="s">
        <v>4850</v>
      </c>
      <c r="D5590" s="8" t="s">
        <v>24937</v>
      </c>
      <c r="E5590" t="str">
        <f>TRIM(F5590)&amp;IF(RIGHT(TRIM(F5590),1)=",",TRIM(G5590)," "&amp;TRIM(G5590))</f>
        <v>WASHER,LOCK WASHER,LOCK</v>
      </c>
      <c r="F5590" t="str">
        <f>VLOOKUP(C5590,C$2:F$65001,3,FALSE)</f>
        <v xml:space="preserve">WASHER,LOCK </v>
      </c>
      <c r="G5590" t="str">
        <f>VLOOKUP(C5590,C$2:G$65001,4,FALSE)</f>
        <v xml:space="preserve">WASHER,LOCK        </v>
      </c>
      <c r="H5590" t="str">
        <f>"&lt;p&gt;" &amp;TRIM(B5590) &amp; "&lt;/p&gt;"</f>
        <v>&lt;p&gt;0904209&lt;/p&gt;</v>
      </c>
      <c r="I5590" t="str">
        <f>"&lt;d&gt;" &amp;TRIM(E5590) &amp; "&lt;/d&gt;"</f>
        <v>&lt;d&gt;WASHER,LOCK WASHER,LOCK&lt;/d&gt;</v>
      </c>
      <c r="J5590" t="str">
        <f>H5590&amp;I5590&amp;"&lt;c&gt;" &amp; A5590 &amp; "&lt;/c&gt;" &amp;"&lt;aka&gt;" &amp;C5590&amp; "&lt;/aka&gt;"</f>
        <v>&lt;p&gt;0904209&lt;/p&gt;&lt;d&gt;WASHER,LOCK WASHER,LOCK&lt;/d&gt;&lt;c&gt;92392&lt;/c&gt;&lt;aka&gt;5310008206653&lt;/aka&gt;</v>
      </c>
    </row>
    <row r="5591" spans="1:10">
      <c r="A5591" s="1" t="s">
        <v>22877</v>
      </c>
      <c r="B5591" t="s">
        <v>17387</v>
      </c>
      <c r="C5591" s="7" t="s">
        <v>4850</v>
      </c>
      <c r="D5591" s="8" t="s">
        <v>24937</v>
      </c>
      <c r="E5591" t="str">
        <f>TRIM(F5591)&amp;IF(RIGHT(TRIM(F5591),1)=",",TRIM(G5591)," "&amp;TRIM(G5591))</f>
        <v>WASHER,LOCK WASHER,LOCK</v>
      </c>
      <c r="F5591" t="str">
        <f>VLOOKUP(C5591,C$2:F$65001,3,FALSE)</f>
        <v xml:space="preserve">WASHER,LOCK </v>
      </c>
      <c r="G5591" t="str">
        <f>VLOOKUP(C5591,C$2:G$65001,4,FALSE)</f>
        <v xml:space="preserve">WASHER,LOCK        </v>
      </c>
      <c r="H5591" t="str">
        <f>"&lt;p&gt;" &amp;TRIM(B5591) &amp; "&lt;/p&gt;"</f>
        <v>&lt;p&gt;904209&lt;/p&gt;</v>
      </c>
      <c r="I5591" t="str">
        <f>"&lt;d&gt;" &amp;TRIM(E5591) &amp; "&lt;/d&gt;"</f>
        <v>&lt;d&gt;WASHER,LOCK WASHER,LOCK&lt;/d&gt;</v>
      </c>
      <c r="J5591" t="str">
        <f>H5591&amp;I5591&amp;"&lt;c&gt;" &amp; A5591 &amp; "&lt;/c&gt;" &amp;"&lt;aka&gt;" &amp;C5591&amp; "&lt;/aka&gt;"</f>
        <v>&lt;p&gt;904209&lt;/p&gt;&lt;d&gt;WASHER,LOCK WASHER,LOCK&lt;/d&gt;&lt;c&gt;92392&lt;/c&gt;&lt;aka&gt;5310008206653&lt;/aka&gt;</v>
      </c>
    </row>
    <row r="5592" spans="1:10">
      <c r="A5592" s="1" t="s">
        <v>23000</v>
      </c>
      <c r="B5592" t="s">
        <v>17389</v>
      </c>
      <c r="C5592" s="7" t="s">
        <v>4850</v>
      </c>
      <c r="D5592" s="8" t="s">
        <v>24937</v>
      </c>
      <c r="E5592" t="str">
        <f>TRIM(F5592)&amp;IF(RIGHT(TRIM(F5592),1)=",",TRIM(G5592)," "&amp;TRIM(G5592))</f>
        <v>WASHER,LOCK WASHER,LOCK</v>
      </c>
      <c r="F5592" t="str">
        <f>VLOOKUP(C5592,C$2:F$65001,3,FALSE)</f>
        <v xml:space="preserve">WASHER,LOCK </v>
      </c>
      <c r="G5592" t="str">
        <f>VLOOKUP(C5592,C$2:G$65001,4,FALSE)</f>
        <v xml:space="preserve">WASHER,LOCK        </v>
      </c>
      <c r="H5592" t="str">
        <f>"&lt;p&gt;" &amp;TRIM(B5592) &amp; "&lt;/p&gt;"</f>
        <v>&lt;p&gt;37556&lt;/p&gt;</v>
      </c>
      <c r="I5592" t="str">
        <f>"&lt;d&gt;" &amp;TRIM(E5592) &amp; "&lt;/d&gt;"</f>
        <v>&lt;d&gt;WASHER,LOCK WASHER,LOCK&lt;/d&gt;</v>
      </c>
      <c r="J5592" t="str">
        <f>H5592&amp;I5592&amp;"&lt;c&gt;" &amp; A5592 &amp; "&lt;/c&gt;" &amp;"&lt;aka&gt;" &amp;C5592&amp; "&lt;/aka&gt;"</f>
        <v>&lt;p&gt;37556&lt;/p&gt;&lt;d&gt;WASHER,LOCK WASHER,LOCK&lt;/d&gt;&lt;c&gt;96046&lt;/c&gt;&lt;aka&gt;5310008206653&lt;/aka&gt;</v>
      </c>
    </row>
    <row r="5593" spans="1:10">
      <c r="A5593" s="1" t="s">
        <v>5158</v>
      </c>
      <c r="B5593" t="s">
        <v>17391</v>
      </c>
      <c r="C5593" s="7" t="s">
        <v>4850</v>
      </c>
      <c r="D5593" s="8" t="s">
        <v>24937</v>
      </c>
      <c r="E5593" t="str">
        <f>TRIM(F5593)&amp;IF(RIGHT(TRIM(F5593),1)=",",TRIM(G5593)," "&amp;TRIM(G5593))</f>
        <v>WASHER,LOCK WASHER,LOCK</v>
      </c>
      <c r="F5593" t="str">
        <f>VLOOKUP(C5593,C$2:F$65001,3,FALSE)</f>
        <v xml:space="preserve">WASHER,LOCK </v>
      </c>
      <c r="G5593" t="str">
        <f>VLOOKUP(C5593,C$2:G$65001,4,FALSE)</f>
        <v xml:space="preserve">WASHER,LOCK        </v>
      </c>
      <c r="H5593" t="str">
        <f>"&lt;p&gt;" &amp;TRIM(B5593) &amp; "&lt;/p&gt;"</f>
        <v>&lt;p&gt;MS35337-50&lt;/p&gt;</v>
      </c>
      <c r="I5593" t="str">
        <f>"&lt;d&gt;" &amp;TRIM(E5593) &amp; "&lt;/d&gt;"</f>
        <v>&lt;d&gt;WASHER,LOCK WASHER,LOCK&lt;/d&gt;</v>
      </c>
      <c r="J5593" t="str">
        <f>H5593&amp;I5593&amp;"&lt;c&gt;" &amp; A5593 &amp; "&lt;/c&gt;" &amp;"&lt;aka&gt;" &amp;C5593&amp; "&lt;/aka&gt;"</f>
        <v>&lt;p&gt;MS35337-50&lt;/p&gt;&lt;d&gt;WASHER,LOCK WASHER,LOCK&lt;/d&gt;&lt;c&gt;96906&lt;/c&gt;&lt;aka&gt;5310008206653&lt;/aka&gt;</v>
      </c>
    </row>
    <row r="5594" spans="1:10">
      <c r="A5594" s="1" t="s">
        <v>22889</v>
      </c>
      <c r="B5594" t="s">
        <v>17393</v>
      </c>
      <c r="C5594" s="7" t="s">
        <v>4850</v>
      </c>
      <c r="D5594" s="8" t="s">
        <v>24937</v>
      </c>
      <c r="E5594" t="str">
        <f>TRIM(F5594)&amp;IF(RIGHT(TRIM(F5594),1)=",",TRIM(G5594)," "&amp;TRIM(G5594))</f>
        <v>WASHER,LOCK WASHER,LOCK</v>
      </c>
      <c r="F5594" t="str">
        <f>VLOOKUP(C5594,C$2:F$65001,3,FALSE)</f>
        <v xml:space="preserve">WASHER,LOCK </v>
      </c>
      <c r="G5594" t="str">
        <f>VLOOKUP(C5594,C$2:G$65001,4,FALSE)</f>
        <v xml:space="preserve">WASHER,LOCK        </v>
      </c>
      <c r="H5594" t="str">
        <f>"&lt;p&gt;" &amp;TRIM(B5594) &amp; "&lt;/p&gt;"</f>
        <v>&lt;p&gt;157846-10&lt;/p&gt;</v>
      </c>
      <c r="I5594" t="str">
        <f>"&lt;d&gt;" &amp;TRIM(E5594) &amp; "&lt;/d&gt;"</f>
        <v>&lt;d&gt;WASHER,LOCK WASHER,LOCK&lt;/d&gt;</v>
      </c>
      <c r="J5594" t="str">
        <f>H5594&amp;I5594&amp;"&lt;c&gt;" &amp; A5594 &amp; "&lt;/c&gt;" &amp;"&lt;aka&gt;" &amp;C5594&amp; "&lt;/aka&gt;"</f>
        <v>&lt;p&gt;157846-10&lt;/p&gt;&lt;d&gt;WASHER,LOCK WASHER,LOCK&lt;/d&gt;&lt;c&gt;D9182&lt;/c&gt;&lt;aka&gt;5310008206653&lt;/aka&gt;</v>
      </c>
    </row>
    <row r="5595" spans="1:10">
      <c r="A5595" s="1" t="s">
        <v>5148</v>
      </c>
      <c r="B5595" t="s">
        <v>17395</v>
      </c>
      <c r="C5595" s="7" t="s">
        <v>4909</v>
      </c>
      <c r="D5595" s="8" t="s">
        <v>24946</v>
      </c>
      <c r="E5595" t="str">
        <f>TRIM(F5595)&amp;IF(RIGHT(TRIM(F5595),1)=",",TRIM(G5595)," "&amp;TRIM(G5595))</f>
        <v>CLAMP,LOOP CLAMP,LOOP</v>
      </c>
      <c r="F5595" t="str">
        <f>VLOOKUP(C5595,C$2:F$65001,3,FALSE)</f>
        <v xml:space="preserve">CLAMP,LOOP </v>
      </c>
      <c r="G5595" t="str">
        <f>VLOOKUP(C5595,C$2:G$65001,4,FALSE)</f>
        <v xml:space="preserve">CLAMP,LOOP         </v>
      </c>
      <c r="H5595" t="str">
        <f>"&lt;p&gt;" &amp;TRIM(B5595) &amp; "&lt;/p&gt;"</f>
        <v>&lt;p&gt;VT10688&lt;/p&gt;</v>
      </c>
      <c r="I5595" t="str">
        <f>"&lt;d&gt;" &amp;TRIM(E5595) &amp; "&lt;/d&gt;"</f>
        <v>&lt;d&gt;CLAMP,LOOP CLAMP,LOOP&lt;/d&gt;</v>
      </c>
      <c r="J5595" t="str">
        <f>H5595&amp;I5595&amp;"&lt;c&gt;" &amp; A5595 &amp; "&lt;/c&gt;" &amp;"&lt;aka&gt;" &amp;C5595&amp; "&lt;/aka&gt;"</f>
        <v>&lt;p&gt;VT10688&lt;/p&gt;&lt;d&gt;CLAMP,LOOP CLAMP,LOOP&lt;/d&gt;&lt;c&gt;7Z588&lt;/c&gt;&lt;aka&gt;5340015973262&lt;/aka&gt;</v>
      </c>
    </row>
    <row r="5596" spans="1:10">
      <c r="A5596" s="1" t="s">
        <v>5148</v>
      </c>
      <c r="B5596" t="s">
        <v>17397</v>
      </c>
      <c r="C5596" s="7" t="s">
        <v>4909</v>
      </c>
      <c r="D5596" s="8" t="s">
        <v>24946</v>
      </c>
      <c r="E5596" t="str">
        <f>TRIM(F5596)&amp;IF(RIGHT(TRIM(F5596),1)=",",TRIM(G5596)," "&amp;TRIM(G5596))</f>
        <v>CLAMP,LOOP CLAMP,LOOP</v>
      </c>
      <c r="F5596" t="str">
        <f>VLOOKUP(C5596,C$2:F$65001,3,FALSE)</f>
        <v xml:space="preserve">CLAMP,LOOP </v>
      </c>
      <c r="G5596" t="str">
        <f>VLOOKUP(C5596,C$2:G$65001,4,FALSE)</f>
        <v xml:space="preserve">CLAMP,LOOP         </v>
      </c>
      <c r="H5596" t="str">
        <f>"&lt;p&gt;" &amp;TRIM(B5596) &amp; "&lt;/p&gt;"</f>
        <v>&lt;p&gt;B-11238&lt;/p&gt;</v>
      </c>
      <c r="I5596" t="str">
        <f>"&lt;d&gt;" &amp;TRIM(E5596) &amp; "&lt;/d&gt;"</f>
        <v>&lt;d&gt;CLAMP,LOOP CLAMP,LOOP&lt;/d&gt;</v>
      </c>
      <c r="J5596" t="str">
        <f>H5596&amp;I5596&amp;"&lt;c&gt;" &amp; A5596 &amp; "&lt;/c&gt;" &amp;"&lt;aka&gt;" &amp;C5596&amp; "&lt;/aka&gt;"</f>
        <v>&lt;p&gt;B-11238&lt;/p&gt;&lt;d&gt;CLAMP,LOOP CLAMP,LOOP&lt;/d&gt;&lt;c&gt;7Z588&lt;/c&gt;&lt;aka&gt;5340015973262&lt;/aka&gt;</v>
      </c>
    </row>
    <row r="5597" spans="1:10">
      <c r="A5597" s="1" t="s">
        <v>5141</v>
      </c>
      <c r="B5597" t="s">
        <v>17400</v>
      </c>
      <c r="C5597" s="7" t="s">
        <v>5014</v>
      </c>
      <c r="D5597" s="8" t="s">
        <v>25052</v>
      </c>
      <c r="E5597" t="str">
        <f>TRIM(F5597)&amp;IF(RIGHT(TRIM(F5597),1)=",",TRIM(G5597)," "&amp;TRIM(G5597))</f>
        <v>STRAP,TIEDOWN,ELECTRICAL COMPONENTS STRAP,TIEDOWN,</v>
      </c>
      <c r="F5597" t="str">
        <f>VLOOKUP(C5597,C$2:F$65001,3,FALSE)</f>
        <v>STRAP,TIEDOWN,ELECTRICAL COMPONENTS</v>
      </c>
      <c r="G5597" t="str">
        <f>VLOOKUP(C5597,C$2:G$65001,4,FALSE)</f>
        <v xml:space="preserve">STRAP,TIEDOWN,     </v>
      </c>
      <c r="H5597" t="str">
        <f>"&lt;p&gt;" &amp;TRIM(B5597) &amp; "&lt;/p&gt;"</f>
        <v>&lt;p&gt;PLT1M-MP&lt;/p&gt;</v>
      </c>
      <c r="I5597" t="str">
        <f>"&lt;d&gt;" &amp;TRIM(E5597) &amp; "&lt;/d&gt;"</f>
        <v>&lt;d&gt;STRAP,TIEDOWN,ELECTRICAL COMPONENTS STRAP,TIEDOWN,&lt;/d&gt;</v>
      </c>
      <c r="J5597" t="str">
        <f>H5597&amp;I5597&amp;"&lt;c&gt;" &amp; A5597 &amp; "&lt;/c&gt;" &amp;"&lt;aka&gt;" &amp;C5597&amp; "&lt;/aka&gt;"</f>
        <v>&lt;p&gt;PLT1M-MP&lt;/p&gt;&lt;d&gt;STRAP,TIEDOWN,ELECTRICAL COMPONENTS STRAP,TIEDOWN,&lt;/d&gt;&lt;c&gt;06383&lt;/c&gt;&lt;aka&gt;5975013609703&lt;/aka&gt;</v>
      </c>
    </row>
    <row r="5598" spans="1:10">
      <c r="A5598" s="1" t="s">
        <v>23245</v>
      </c>
      <c r="B5598" t="s">
        <v>17403</v>
      </c>
      <c r="C5598" s="7" t="s">
        <v>5014</v>
      </c>
      <c r="D5598" s="8" t="s">
        <v>25052</v>
      </c>
      <c r="E5598" t="str">
        <f>TRIM(F5598)&amp;IF(RIGHT(TRIM(F5598),1)=",",TRIM(G5598)," "&amp;TRIM(G5598))</f>
        <v>STRAP,TIEDOWN,ELECTRICAL COMPONENTS STRAP,TIEDOWN,</v>
      </c>
      <c r="F5598" t="str">
        <f>VLOOKUP(C5598,C$2:F$65001,3,FALSE)</f>
        <v>STRAP,TIEDOWN,ELECTRICAL COMPONENTS</v>
      </c>
      <c r="G5598" t="str">
        <f>VLOOKUP(C5598,C$2:G$65001,4,FALSE)</f>
        <v xml:space="preserve">STRAP,TIEDOWN,     </v>
      </c>
      <c r="H5598" t="str">
        <f>"&lt;p&gt;" &amp;TRIM(B5598) &amp; "&lt;/p&gt;"</f>
        <v>&lt;p&gt;T853000010&lt;/p&gt;</v>
      </c>
      <c r="I5598" t="str">
        <f>"&lt;d&gt;" &amp;TRIM(E5598) &amp; "&lt;/d&gt;"</f>
        <v>&lt;d&gt;STRAP,TIEDOWN,ELECTRICAL COMPONENTS STRAP,TIEDOWN,&lt;/d&gt;</v>
      </c>
      <c r="J5598" t="str">
        <f>H5598&amp;I5598&amp;"&lt;c&gt;" &amp; A5598 &amp; "&lt;/c&gt;" &amp;"&lt;aka&gt;" &amp;C5598&amp; "&lt;/aka&gt;"</f>
        <v>&lt;p&gt;T853000010&lt;/p&gt;&lt;d&gt;STRAP,TIEDOWN,ELECTRICAL COMPONENTS STRAP,TIEDOWN,&lt;/d&gt;&lt;c&gt;1JL37&lt;/c&gt;&lt;aka&gt;5975013609703&lt;/aka&gt;</v>
      </c>
    </row>
    <row r="5599" spans="1:10">
      <c r="A5599" s="1" t="s">
        <v>5169</v>
      </c>
      <c r="B5599" t="s">
        <v>17406</v>
      </c>
      <c r="C5599" s="7" t="s">
        <v>4373</v>
      </c>
      <c r="D5599" s="8" t="s">
        <v>25016</v>
      </c>
      <c r="E5599" t="str">
        <f>TRIM(F5599)&amp;IF(RIGHT(TRIM(F5599),1)=",",TRIM(G5599)," "&amp;TRIM(G5599))</f>
        <v>GEAR,HELICAL GEAR,HELICAL</v>
      </c>
      <c r="F5599" t="str">
        <f>VLOOKUP(C5599,C$2:F$65001,3,FALSE)</f>
        <v xml:space="preserve">GEAR,HELICAL </v>
      </c>
      <c r="G5599" t="str">
        <f>VLOOKUP(C5599,C$2:G$65001,4,FALSE)</f>
        <v xml:space="preserve">GEAR,HELICAL       </v>
      </c>
      <c r="H5599" t="str">
        <f>"&lt;p&gt;" &amp;TRIM(B5599) &amp; "&lt;/p&gt;"</f>
        <v>&lt;p&gt;3004594&lt;/p&gt;</v>
      </c>
      <c r="I5599" t="str">
        <f>"&lt;d&gt;" &amp;TRIM(E5599) &amp; "&lt;/d&gt;"</f>
        <v>&lt;d&gt;GEAR,HELICAL GEAR,HELICAL&lt;/d&gt;</v>
      </c>
      <c r="J5599" t="str">
        <f>H5599&amp;I5599&amp;"&lt;c&gt;" &amp; A5599 &amp; "&lt;/c&gt;" &amp;"&lt;aka&gt;" &amp;C5599&amp; "&lt;/aka&gt;"</f>
        <v>&lt;p&gt;3004594&lt;/p&gt;&lt;d&gt;GEAR,HELICAL GEAR,HELICAL&lt;/d&gt;&lt;c&gt;K4843&lt;/c&gt;&lt;aka&gt;3020013459056&lt;/aka&gt;</v>
      </c>
    </row>
    <row r="5600" spans="1:10">
      <c r="A5600" s="1" t="s">
        <v>5169</v>
      </c>
      <c r="B5600" t="s">
        <v>17408</v>
      </c>
      <c r="C5600" s="7" t="s">
        <v>4373</v>
      </c>
      <c r="D5600" s="8" t="s">
        <v>25016</v>
      </c>
      <c r="E5600" t="str">
        <f>TRIM(F5600)&amp;IF(RIGHT(TRIM(F5600),1)=",",TRIM(G5600)," "&amp;TRIM(G5600))</f>
        <v>GEAR,HELICAL GEAR,HELICAL</v>
      </c>
      <c r="F5600" t="str">
        <f>VLOOKUP(C5600,C$2:F$65001,3,FALSE)</f>
        <v xml:space="preserve">GEAR,HELICAL </v>
      </c>
      <c r="G5600" t="str">
        <f>VLOOKUP(C5600,C$2:G$65001,4,FALSE)</f>
        <v xml:space="preserve">GEAR,HELICAL       </v>
      </c>
      <c r="H5600" t="str">
        <f>"&lt;p&gt;" &amp;TRIM(B5600) &amp; "&lt;/p&gt;"</f>
        <v>&lt;p&gt;2007972&lt;/p&gt;</v>
      </c>
      <c r="I5600" t="str">
        <f>"&lt;d&gt;" &amp;TRIM(E5600) &amp; "&lt;/d&gt;"</f>
        <v>&lt;d&gt;GEAR,HELICAL GEAR,HELICAL&lt;/d&gt;</v>
      </c>
      <c r="J5600" t="str">
        <f>H5600&amp;I5600&amp;"&lt;c&gt;" &amp; A5600 &amp; "&lt;/c&gt;" &amp;"&lt;aka&gt;" &amp;C5600&amp; "&lt;/aka&gt;"</f>
        <v>&lt;p&gt;2007972&lt;/p&gt;&lt;d&gt;GEAR,HELICAL GEAR,HELICAL&lt;/d&gt;&lt;c&gt;K4843&lt;/c&gt;&lt;aka&gt;3020013459056&lt;/aka&gt;</v>
      </c>
    </row>
    <row r="5601" spans="1:10">
      <c r="A5601" s="1" t="s">
        <v>5168</v>
      </c>
      <c r="B5601" t="s">
        <v>17411</v>
      </c>
      <c r="C5601" s="7" t="s">
        <v>4508</v>
      </c>
      <c r="D5601" s="8" t="s">
        <v>24949</v>
      </c>
      <c r="E5601" t="str">
        <f>TRIM(F5601)&amp;IF(RIGHT(TRIM(F5601),1)=",",TRIM(G5601)," "&amp;TRIM(G5601))</f>
        <v>O-RING O-RING</v>
      </c>
      <c r="F5601" t="str">
        <f>VLOOKUP(C5601,C$2:F$65001,3,FALSE)</f>
        <v xml:space="preserve">O-RING </v>
      </c>
      <c r="G5601" t="str">
        <f>VLOOKUP(C5601,C$2:G$65001,4,FALSE)</f>
        <v xml:space="preserve">O-RING             </v>
      </c>
      <c r="H5601" t="str">
        <f>"&lt;p&gt;" &amp;TRIM(B5601) &amp; "&lt;/p&gt;"</f>
        <v>&lt;p&gt;3679139&lt;/p&gt;</v>
      </c>
      <c r="I5601" t="str">
        <f>"&lt;d&gt;" &amp;TRIM(E5601) &amp; "&lt;/d&gt;"</f>
        <v>&lt;d&gt;O-RING O-RING&lt;/d&gt;</v>
      </c>
      <c r="J5601" t="str">
        <f>H5601&amp;I5601&amp;"&lt;c&gt;" &amp; A5601 &amp; "&lt;/c&gt;" &amp;"&lt;aka&gt;" &amp;C5601&amp; "&lt;/aka&gt;"</f>
        <v>&lt;p&gt;3679139&lt;/p&gt;&lt;d&gt;O-RING O-RING&lt;/d&gt;&lt;c&gt;0B8S3&lt;/c&gt;&lt;aka&gt;5331015304795&lt;/aka&gt;</v>
      </c>
    </row>
    <row r="5602" spans="1:10">
      <c r="A5602" s="1" t="s">
        <v>23246</v>
      </c>
      <c r="B5602" t="s">
        <v>17414</v>
      </c>
      <c r="C5602" s="7" t="s">
        <v>5055</v>
      </c>
      <c r="D5602" s="8" t="s">
        <v>24952</v>
      </c>
      <c r="E5602" t="str">
        <f>TRIM(F5602)&amp;IF(RIGHT(TRIM(F5602),1)=",",TRIM(G5602)," "&amp;TRIM(G5602))</f>
        <v>BOX CONNECTOR,ELECTRICAL BOX CONNECTOR,</v>
      </c>
      <c r="F5602" t="str">
        <f>VLOOKUP(C5602,C$2:F$65001,3,FALSE)</f>
        <v>BOX CONNECTOR,ELECTRICAL</v>
      </c>
      <c r="G5602" t="str">
        <f>VLOOKUP(C5602,C$2:G$65001,4,FALSE)</f>
        <v xml:space="preserve">BOX CONNECTOR,     </v>
      </c>
      <c r="H5602" t="str">
        <f>"&lt;p&gt;" &amp;TRIM(B5602) &amp; "&lt;/p&gt;"</f>
        <v>&lt;p&gt;6503&lt;/p&gt;</v>
      </c>
      <c r="I5602" t="str">
        <f>"&lt;d&gt;" &amp;TRIM(E5602) &amp; "&lt;/d&gt;"</f>
        <v>&lt;d&gt;BOX CONNECTOR,ELECTRICAL BOX CONNECTOR,&lt;/d&gt;</v>
      </c>
      <c r="J5602" t="str">
        <f>H5602&amp;I5602&amp;"&lt;c&gt;" &amp; A5602 &amp; "&lt;/c&gt;" &amp;"&lt;aka&gt;" &amp;C5602&amp; "&lt;/aka&gt;"</f>
        <v>&lt;p&gt;6503&lt;/p&gt;&lt;d&gt;BOX CONNECTOR,ELECTRICAL BOX CONNECTOR,&lt;/d&gt;&lt;c&gt;81284&lt;/c&gt;&lt;aka&gt;5975002846976&lt;/aka&gt;</v>
      </c>
    </row>
    <row r="5603" spans="1:10">
      <c r="A5603" s="1" t="s">
        <v>23247</v>
      </c>
      <c r="B5603" t="s">
        <v>17417</v>
      </c>
      <c r="C5603" s="7" t="s">
        <v>5055</v>
      </c>
      <c r="D5603" s="8" t="s">
        <v>24952</v>
      </c>
      <c r="E5603" t="str">
        <f>TRIM(F5603)&amp;IF(RIGHT(TRIM(F5603),1)=",",TRIM(G5603)," "&amp;TRIM(G5603))</f>
        <v>BOX CONNECTOR,ELECTRICAL BOX CONNECTOR,</v>
      </c>
      <c r="F5603" t="str">
        <f>VLOOKUP(C5603,C$2:F$65001,3,FALSE)</f>
        <v>BOX CONNECTOR,ELECTRICAL</v>
      </c>
      <c r="G5603" t="str">
        <f>VLOOKUP(C5603,C$2:G$65001,4,FALSE)</f>
        <v xml:space="preserve">BOX CONNECTOR,     </v>
      </c>
      <c r="H5603" t="str">
        <f>"&lt;p&gt;" &amp;TRIM(B5603) &amp; "&lt;/p&gt;"</f>
        <v>&lt;p&gt;10392-3&lt;/p&gt;</v>
      </c>
      <c r="I5603" t="str">
        <f>"&lt;d&gt;" &amp;TRIM(E5603) &amp; "&lt;/d&gt;"</f>
        <v>&lt;d&gt;BOX CONNECTOR,ELECTRICAL BOX CONNECTOR,&lt;/d&gt;</v>
      </c>
      <c r="J5603" t="str">
        <f>H5603&amp;I5603&amp;"&lt;c&gt;" &amp; A5603 &amp; "&lt;/c&gt;" &amp;"&lt;aka&gt;" &amp;C5603&amp; "&lt;/aka&gt;"</f>
        <v>&lt;p&gt;10392-3&lt;/p&gt;&lt;d&gt;BOX CONNECTOR,ELECTRICAL BOX CONNECTOR,&lt;/d&gt;&lt;c&gt;49200&lt;/c&gt;&lt;aka&gt;5975002846976&lt;/aka&gt;</v>
      </c>
    </row>
    <row r="5604" spans="1:10">
      <c r="A5604" s="1" t="s">
        <v>23169</v>
      </c>
      <c r="B5604" t="s">
        <v>17421</v>
      </c>
      <c r="C5604" s="7" t="s">
        <v>5055</v>
      </c>
      <c r="D5604" s="8" t="s">
        <v>24952</v>
      </c>
      <c r="E5604" t="str">
        <f>TRIM(F5604)&amp;IF(RIGHT(TRIM(F5604),1)=",",TRIM(G5604)," "&amp;TRIM(G5604))</f>
        <v>BOX CONNECTOR,ELECTRICAL BOX CONNECTOR,</v>
      </c>
      <c r="F5604" t="str">
        <f>VLOOKUP(C5604,C$2:F$65001,3,FALSE)</f>
        <v>BOX CONNECTOR,ELECTRICAL</v>
      </c>
      <c r="G5604" t="str">
        <f>VLOOKUP(C5604,C$2:G$65001,4,FALSE)</f>
        <v xml:space="preserve">BOX CONNECTOR,     </v>
      </c>
      <c r="H5604" t="str">
        <f>"&lt;p&gt;" &amp;TRIM(B5604) &amp; "&lt;/p&gt;"</f>
        <v>&lt;p&gt;107559-5&lt;/p&gt;</v>
      </c>
      <c r="I5604" t="str">
        <f>"&lt;d&gt;" &amp;TRIM(E5604) &amp; "&lt;/d&gt;"</f>
        <v>&lt;d&gt;BOX CONNECTOR,ELECTRICAL BOX CONNECTOR,&lt;/d&gt;</v>
      </c>
      <c r="J5604" t="str">
        <f>H5604&amp;I5604&amp;"&lt;c&gt;" &amp; A5604 &amp; "&lt;/c&gt;" &amp;"&lt;aka&gt;" &amp;C5604&amp; "&lt;/aka&gt;"</f>
        <v>&lt;p&gt;107559-5&lt;/p&gt;&lt;d&gt;BOX CONNECTOR,ELECTRICAL BOX CONNECTOR,&lt;/d&gt;&lt;c&gt;00752&lt;/c&gt;&lt;aka&gt;5975002846976&lt;/aka&gt;</v>
      </c>
    </row>
    <row r="5605" spans="1:10">
      <c r="A5605" s="1" t="s">
        <v>23248</v>
      </c>
      <c r="B5605" t="s">
        <v>17424</v>
      </c>
      <c r="C5605" s="7" t="s">
        <v>5055</v>
      </c>
      <c r="D5605" s="8" t="s">
        <v>24952</v>
      </c>
      <c r="E5605" t="str">
        <f>TRIM(F5605)&amp;IF(RIGHT(TRIM(F5605),1)=",",TRIM(G5605)," "&amp;TRIM(G5605))</f>
        <v>BOX CONNECTOR,ELECTRICAL BOX CONNECTOR,</v>
      </c>
      <c r="F5605" t="str">
        <f>VLOOKUP(C5605,C$2:F$65001,3,FALSE)</f>
        <v>BOX CONNECTOR,ELECTRICAL</v>
      </c>
      <c r="G5605" t="str">
        <f>VLOOKUP(C5605,C$2:G$65001,4,FALSE)</f>
        <v xml:space="preserve">BOX CONNECTOR,     </v>
      </c>
      <c r="H5605" t="str">
        <f>"&lt;p&gt;" &amp;TRIM(B5605) &amp; "&lt;/p&gt;"</f>
        <v>&lt;p&gt;066734&lt;/p&gt;</v>
      </c>
      <c r="I5605" t="str">
        <f>"&lt;d&gt;" &amp;TRIM(E5605) &amp; "&lt;/d&gt;"</f>
        <v>&lt;d&gt;BOX CONNECTOR,ELECTRICAL BOX CONNECTOR,&lt;/d&gt;</v>
      </c>
      <c r="J5605" t="str">
        <f>H5605&amp;I5605&amp;"&lt;c&gt;" &amp; A5605 &amp; "&lt;/c&gt;" &amp;"&lt;aka&gt;" &amp;C5605&amp; "&lt;/aka&gt;"</f>
        <v>&lt;p&gt;066734&lt;/p&gt;&lt;d&gt;BOX CONNECTOR,ELECTRICAL BOX CONNECTOR,&lt;/d&gt;&lt;c&gt;31974&lt;/c&gt;&lt;aka&gt;5975002846976&lt;/aka&gt;</v>
      </c>
    </row>
    <row r="5606" spans="1:10">
      <c r="A5606" s="1" t="s">
        <v>23249</v>
      </c>
      <c r="B5606" t="s">
        <v>17427</v>
      </c>
      <c r="C5606" s="7" t="s">
        <v>5055</v>
      </c>
      <c r="D5606" s="8" t="s">
        <v>24952</v>
      </c>
      <c r="E5606" t="str">
        <f>TRIM(F5606)&amp;IF(RIGHT(TRIM(F5606),1)=",",TRIM(G5606)," "&amp;TRIM(G5606))</f>
        <v>BOX CONNECTOR,ELECTRICAL BOX CONNECTOR,</v>
      </c>
      <c r="F5606" t="str">
        <f>VLOOKUP(C5606,C$2:F$65001,3,FALSE)</f>
        <v>BOX CONNECTOR,ELECTRICAL</v>
      </c>
      <c r="G5606" t="str">
        <f>VLOOKUP(C5606,C$2:G$65001,4,FALSE)</f>
        <v xml:space="preserve">BOX CONNECTOR,     </v>
      </c>
      <c r="H5606" t="str">
        <f>"&lt;p&gt;" &amp;TRIM(B5606) &amp; "&lt;/p&gt;"</f>
        <v>&lt;p&gt;CG-50-A560&lt;/p&gt;</v>
      </c>
      <c r="I5606" t="str">
        <f>"&lt;d&gt;" &amp;TRIM(E5606) &amp; "&lt;/d&gt;"</f>
        <v>&lt;d&gt;BOX CONNECTOR,ELECTRICAL BOX CONNECTOR,&lt;/d&gt;</v>
      </c>
      <c r="J5606" t="str">
        <f>H5606&amp;I5606&amp;"&lt;c&gt;" &amp; A5606 &amp; "&lt;/c&gt;" &amp;"&lt;aka&gt;" &amp;C5606&amp; "&lt;/aka&gt;"</f>
        <v>&lt;p&gt;CG-50-A560&lt;/p&gt;&lt;d&gt;BOX CONNECTOR,ELECTRICAL BOX CONNECTOR,&lt;/d&gt;&lt;c&gt;20465&lt;/c&gt;&lt;aka&gt;5975002846976&lt;/aka&gt;</v>
      </c>
    </row>
    <row r="5607" spans="1:10">
      <c r="A5607" s="1" t="s">
        <v>23182</v>
      </c>
      <c r="B5607" t="s">
        <v>17430</v>
      </c>
      <c r="C5607" s="7" t="s">
        <v>5055</v>
      </c>
      <c r="D5607" s="8" t="s">
        <v>24952</v>
      </c>
      <c r="E5607" t="str">
        <f>TRIM(F5607)&amp;IF(RIGHT(TRIM(F5607),1)=",",TRIM(G5607)," "&amp;TRIM(G5607))</f>
        <v>BOX CONNECTOR,ELECTRICAL BOX CONNECTOR,</v>
      </c>
      <c r="F5607" t="str">
        <f>VLOOKUP(C5607,C$2:F$65001,3,FALSE)</f>
        <v>BOX CONNECTOR,ELECTRICAL</v>
      </c>
      <c r="G5607" t="str">
        <f>VLOOKUP(C5607,C$2:G$65001,4,FALSE)</f>
        <v xml:space="preserve">BOX CONNECTOR,     </v>
      </c>
      <c r="H5607" t="str">
        <f>"&lt;p&gt;" &amp;TRIM(B5607) &amp; "&lt;/p&gt;"</f>
        <v>&lt;p&gt;T8987106P9&lt;/p&gt;</v>
      </c>
      <c r="I5607" t="str">
        <f>"&lt;d&gt;" &amp;TRIM(E5607) &amp; "&lt;/d&gt;"</f>
        <v>&lt;d&gt;BOX CONNECTOR,ELECTRICAL BOX CONNECTOR,&lt;/d&gt;</v>
      </c>
      <c r="J5607" t="str">
        <f>H5607&amp;I5607&amp;"&lt;c&gt;" &amp; A5607 &amp; "&lt;/c&gt;" &amp;"&lt;aka&gt;" &amp;C5607&amp; "&lt;/aka&gt;"</f>
        <v>&lt;p&gt;T8987106P9&lt;/p&gt;&lt;d&gt;BOX CONNECTOR,ELECTRICAL BOX CONNECTOR,&lt;/d&gt;&lt;c&gt;24446&lt;/c&gt;&lt;aka&gt;5975002846976&lt;/aka&gt;</v>
      </c>
    </row>
    <row r="5608" spans="1:10">
      <c r="A5608" s="1" t="s">
        <v>22611</v>
      </c>
      <c r="B5608" t="s">
        <v>17432</v>
      </c>
      <c r="C5608" s="7" t="s">
        <v>5055</v>
      </c>
      <c r="D5608" s="8" t="s">
        <v>24952</v>
      </c>
      <c r="E5608" t="str">
        <f>TRIM(F5608)&amp;IF(RIGHT(TRIM(F5608),1)=",",TRIM(G5608)," "&amp;TRIM(G5608))</f>
        <v>BOX CONNECTOR,ELECTRICAL BOX CONNECTOR,</v>
      </c>
      <c r="F5608" t="str">
        <f>VLOOKUP(C5608,C$2:F$65001,3,FALSE)</f>
        <v>BOX CONNECTOR,ELECTRICAL</v>
      </c>
      <c r="G5608" t="str">
        <f>VLOOKUP(C5608,C$2:G$65001,4,FALSE)</f>
        <v xml:space="preserve">BOX CONNECTOR,     </v>
      </c>
      <c r="H5608" t="str">
        <f>"&lt;p&gt;" &amp;TRIM(B5608) &amp; "&lt;/p&gt;"</f>
        <v>&lt;p&gt;838&lt;/p&gt;</v>
      </c>
      <c r="I5608" t="str">
        <f>"&lt;d&gt;" &amp;TRIM(E5608) &amp; "&lt;/d&gt;"</f>
        <v>&lt;d&gt;BOX CONNECTOR,ELECTRICAL BOX CONNECTOR,&lt;/d&gt;</v>
      </c>
      <c r="J5608" t="str">
        <f>H5608&amp;I5608&amp;"&lt;c&gt;" &amp; A5608 &amp; "&lt;/c&gt;" &amp;"&lt;aka&gt;" &amp;C5608&amp; "&lt;/aka&gt;"</f>
        <v>&lt;p&gt;838&lt;/p&gt;&lt;d&gt;BOX CONNECTOR,ELECTRICAL BOX CONNECTOR,&lt;/d&gt;&lt;c&gt;72971&lt;/c&gt;&lt;aka&gt;5975002846976&lt;/aka&gt;</v>
      </c>
    </row>
    <row r="5609" spans="1:10">
      <c r="A5609" s="1" t="s">
        <v>23250</v>
      </c>
      <c r="B5609" t="s">
        <v>17435</v>
      </c>
      <c r="C5609" s="7" t="s">
        <v>5055</v>
      </c>
      <c r="D5609" s="8" t="s">
        <v>24952</v>
      </c>
      <c r="E5609" t="str">
        <f>TRIM(F5609)&amp;IF(RIGHT(TRIM(F5609),1)=",",TRIM(G5609)," "&amp;TRIM(G5609))</f>
        <v>BOX CONNECTOR,ELECTRICAL BOX CONNECTOR,</v>
      </c>
      <c r="F5609" t="str">
        <f>VLOOKUP(C5609,C$2:F$65001,3,FALSE)</f>
        <v>BOX CONNECTOR,ELECTRICAL</v>
      </c>
      <c r="G5609" t="str">
        <f>VLOOKUP(C5609,C$2:G$65001,4,FALSE)</f>
        <v xml:space="preserve">BOX CONNECTOR,     </v>
      </c>
      <c r="H5609" t="str">
        <f>"&lt;p&gt;" &amp;TRIM(B5609) &amp; "&lt;/p&gt;"</f>
        <v>&lt;p&gt;1675-96-3&lt;/p&gt;</v>
      </c>
      <c r="I5609" t="str">
        <f>"&lt;d&gt;" &amp;TRIM(E5609) &amp; "&lt;/d&gt;"</f>
        <v>&lt;d&gt;BOX CONNECTOR,ELECTRICAL BOX CONNECTOR,&lt;/d&gt;</v>
      </c>
      <c r="J5609" t="str">
        <f>H5609&amp;I5609&amp;"&lt;c&gt;" &amp; A5609 &amp; "&lt;/c&gt;" &amp;"&lt;aka&gt;" &amp;C5609&amp; "&lt;/aka&gt;"</f>
        <v>&lt;p&gt;1675-96-3&lt;/p&gt;&lt;d&gt;BOX CONNECTOR,ELECTRICAL BOX CONNECTOR,&lt;/d&gt;&lt;c&gt;60883&lt;/c&gt;&lt;aka&gt;5975002846976&lt;/aka&gt;</v>
      </c>
    </row>
    <row r="5610" spans="1:10">
      <c r="A5610" s="1" t="s">
        <v>5131</v>
      </c>
      <c r="B5610" t="s">
        <v>17438</v>
      </c>
      <c r="C5610" s="7" t="s">
        <v>4342</v>
      </c>
      <c r="D5610" s="8" t="s">
        <v>25053</v>
      </c>
      <c r="E5610" t="str">
        <f>TRIM(F5610)&amp;IF(RIGHT(TRIM(F5610),1)=",",TRIM(G5610)," "&amp;TRIM(G5610))</f>
        <v>STRAP,RETAINING STRAP,RETAINING</v>
      </c>
      <c r="F5610" t="str">
        <f>VLOOKUP(C5610,C$2:F$65001,3,FALSE)</f>
        <v xml:space="preserve">STRAP,RETAINING </v>
      </c>
      <c r="G5610" t="str">
        <f>VLOOKUP(C5610,C$2:G$65001,4,FALSE)</f>
        <v xml:space="preserve">STRAP,RETAINING    </v>
      </c>
      <c r="H5610" t="str">
        <f>"&lt;p&gt;" &amp;TRIM(B5610) &amp; "&lt;/p&gt;"</f>
        <v>&lt;p&gt;COV-0517&lt;/p&gt;</v>
      </c>
      <c r="I5610" t="str">
        <f>"&lt;d&gt;" &amp;TRIM(E5610) &amp; "&lt;/d&gt;"</f>
        <v>&lt;d&gt;STRAP,RETAINING STRAP,RETAINING&lt;/d&gt;</v>
      </c>
      <c r="J5610" t="str">
        <f>H5610&amp;I5610&amp;"&lt;c&gt;" &amp; A5610 &amp; "&lt;/c&gt;" &amp;"&lt;aka&gt;" &amp;C5610&amp; "&lt;/aka&gt;"</f>
        <v>&lt;p&gt;COV-0517&lt;/p&gt;&lt;d&gt;STRAP,RETAINING STRAP,RETAINING&lt;/d&gt;&lt;c&gt;75272&lt;/c&gt;&lt;aka&gt;5340010716389&lt;/aka&gt;</v>
      </c>
    </row>
    <row r="5611" spans="1:10">
      <c r="A5611" s="1" t="s">
        <v>5131</v>
      </c>
      <c r="B5611" t="s">
        <v>17440</v>
      </c>
      <c r="C5611" s="7" t="s">
        <v>4342</v>
      </c>
      <c r="D5611" s="8" t="s">
        <v>25053</v>
      </c>
      <c r="E5611" t="str">
        <f>TRIM(F5611)&amp;IF(RIGHT(TRIM(F5611),1)=",",TRIM(G5611)," "&amp;TRIM(G5611))</f>
        <v>STRAP,RETAINING STRAP,RETAINING</v>
      </c>
      <c r="F5611" t="str">
        <f>VLOOKUP(C5611,C$2:F$65001,3,FALSE)</f>
        <v xml:space="preserve">STRAP,RETAINING </v>
      </c>
      <c r="G5611" t="str">
        <f>VLOOKUP(C5611,C$2:G$65001,4,FALSE)</f>
        <v xml:space="preserve">STRAP,RETAINING    </v>
      </c>
      <c r="H5611" t="str">
        <f>"&lt;p&gt;" &amp;TRIM(B5611) &amp; "&lt;/p&gt;"</f>
        <v>&lt;p&gt;COV-0517Z1&lt;/p&gt;</v>
      </c>
      <c r="I5611" t="str">
        <f>"&lt;d&gt;" &amp;TRIM(E5611) &amp; "&lt;/d&gt;"</f>
        <v>&lt;d&gt;STRAP,RETAINING STRAP,RETAINING&lt;/d&gt;</v>
      </c>
      <c r="J5611" t="str">
        <f>H5611&amp;I5611&amp;"&lt;c&gt;" &amp; A5611 &amp; "&lt;/c&gt;" &amp;"&lt;aka&gt;" &amp;C5611&amp; "&lt;/aka&gt;"</f>
        <v>&lt;p&gt;COV-0517Z1&lt;/p&gt;&lt;d&gt;STRAP,RETAINING STRAP,RETAINING&lt;/d&gt;&lt;c&gt;75272&lt;/c&gt;&lt;aka&gt;5340010716389&lt;/aka&gt;</v>
      </c>
    </row>
    <row r="5612" spans="1:10">
      <c r="A5612" s="1" t="s">
        <v>5185</v>
      </c>
      <c r="B5612" t="s">
        <v>17442</v>
      </c>
      <c r="C5612" s="7" t="s">
        <v>4928</v>
      </c>
      <c r="D5612" s="8" t="s">
        <v>24955</v>
      </c>
      <c r="E5612" t="str">
        <f>TRIM(F5612)&amp;IF(RIGHT(TRIM(F5612),1)=",",TRIM(G5612)," "&amp;TRIM(G5612))</f>
        <v>CONTACT,ELECTRICAL CONTACT,ELECTRICAL</v>
      </c>
      <c r="F5612" t="str">
        <f>VLOOKUP(C5612,C$2:F$65001,3,FALSE)</f>
        <v xml:space="preserve">CONTACT,ELECTRICAL </v>
      </c>
      <c r="G5612" t="str">
        <f>VLOOKUP(C5612,C$2:G$65001,4,FALSE)</f>
        <v xml:space="preserve">CONTACT,ELECTRICAL </v>
      </c>
      <c r="H5612" t="str">
        <f>"&lt;p&gt;" &amp;TRIM(B5612) &amp; "&lt;/p&gt;"</f>
        <v>&lt;p&gt;1060-16-0622&lt;/p&gt;</v>
      </c>
      <c r="I5612" t="str">
        <f>"&lt;d&gt;" &amp;TRIM(E5612) &amp; "&lt;/d&gt;"</f>
        <v>&lt;d&gt;CONTACT,ELECTRICAL CONTACT,ELECTRICAL&lt;/d&gt;</v>
      </c>
      <c r="J5612" t="str">
        <f>H5612&amp;I5612&amp;"&lt;c&gt;" &amp; A5612 &amp; "&lt;/c&gt;" &amp;"&lt;aka&gt;" &amp;C5612&amp; "&lt;/aka&gt;"</f>
        <v>&lt;p&gt;1060-16-0622&lt;/p&gt;&lt;d&gt;CONTACT,ELECTRICAL CONTACT,ELECTRICAL&lt;/d&gt;&lt;c&gt;11139&lt;/c&gt;&lt;aka&gt;5999015905769&lt;/aka&gt;</v>
      </c>
    </row>
    <row r="5613" spans="1:10">
      <c r="A5613" s="1" t="s">
        <v>5284</v>
      </c>
      <c r="B5613" t="s">
        <v>17444</v>
      </c>
      <c r="C5613" s="7" t="s">
        <v>4928</v>
      </c>
      <c r="D5613" s="8" t="s">
        <v>24955</v>
      </c>
      <c r="E5613" t="str">
        <f>TRIM(F5613)&amp;IF(RIGHT(TRIM(F5613),1)=",",TRIM(G5613)," "&amp;TRIM(G5613))</f>
        <v>CONTACT,ELECTRICAL CONTACT,ELECTRICAL</v>
      </c>
      <c r="F5613" t="str">
        <f>VLOOKUP(C5613,C$2:F$65001,3,FALSE)</f>
        <v xml:space="preserve">CONTACT,ELECTRICAL </v>
      </c>
      <c r="G5613" t="str">
        <f>VLOOKUP(C5613,C$2:G$65001,4,FALSE)</f>
        <v xml:space="preserve">CONTACT,ELECTRICAL </v>
      </c>
      <c r="H5613" t="str">
        <f>"&lt;p&gt;" &amp;TRIM(B5613) &amp; "&lt;/p&gt;"</f>
        <v>&lt;p&gt;04-20513&lt;/p&gt;</v>
      </c>
      <c r="I5613" t="str">
        <f>"&lt;d&gt;" &amp;TRIM(E5613) &amp; "&lt;/d&gt;"</f>
        <v>&lt;d&gt;CONTACT,ELECTRICAL CONTACT,ELECTRICAL&lt;/d&gt;</v>
      </c>
      <c r="J5613" t="str">
        <f>H5613&amp;I5613&amp;"&lt;c&gt;" &amp; A5613 &amp; "&lt;/c&gt;" &amp;"&lt;aka&gt;" &amp;C5613&amp; "&lt;/aka&gt;"</f>
        <v>&lt;p&gt;04-20513&lt;/p&gt;&lt;d&gt;CONTACT,ELECTRICAL CONTACT,ELECTRICAL&lt;/d&gt;&lt;c&gt;30554&lt;/c&gt;&lt;aka&gt;5999015905769&lt;/aka&gt;</v>
      </c>
    </row>
    <row r="5614" spans="1:10">
      <c r="A5614" s="1" t="s">
        <v>23251</v>
      </c>
      <c r="B5614" t="s">
        <v>17446</v>
      </c>
      <c r="C5614" s="7" t="s">
        <v>4977</v>
      </c>
      <c r="D5614" s="8" t="s">
        <v>25054</v>
      </c>
      <c r="E5614" t="str">
        <f>TRIM(F5614)&amp;IF(RIGHT(TRIM(F5614),1)=",",TRIM(G5614)," "&amp;TRIM(G5614))</f>
        <v>TERMINAL,FEEDTHRU TERMINAL,FEEDTHRU</v>
      </c>
      <c r="F5614" t="str">
        <f>VLOOKUP(C5614,C$2:F$65001,3,FALSE)</f>
        <v xml:space="preserve">TERMINAL,FEEDTHRU </v>
      </c>
      <c r="G5614" t="str">
        <f>VLOOKUP(C5614,C$2:G$65001,4,FALSE)</f>
        <v xml:space="preserve">TERMINAL,FEEDTHRU  </v>
      </c>
      <c r="H5614" t="str">
        <f>"&lt;p&gt;" &amp;TRIM(B5614) &amp; "&lt;/p&gt;"</f>
        <v>&lt;p&gt;0602-0244&lt;/p&gt;</v>
      </c>
      <c r="I5614" t="str">
        <f>"&lt;d&gt;" &amp;TRIM(E5614) &amp; "&lt;/d&gt;"</f>
        <v>&lt;d&gt;TERMINAL,FEEDTHRU TERMINAL,FEEDTHRU&lt;/d&gt;</v>
      </c>
      <c r="J5614" t="str">
        <f>H5614&amp;I5614&amp;"&lt;c&gt;" &amp; A5614 &amp; "&lt;/c&gt;" &amp;"&lt;aka&gt;" &amp;C5614&amp; "&lt;/aka&gt;"</f>
        <v>&lt;p&gt;0602-0244&lt;/p&gt;&lt;d&gt;TERMINAL,FEEDTHRU TERMINAL,FEEDTHRU&lt;/d&gt;&lt;c&gt;U0AZ9&lt;/c&gt;&lt;aka&gt;5940016099987&lt;/aka&gt;</v>
      </c>
    </row>
    <row r="5615" spans="1:10">
      <c r="A5615" s="1" t="s">
        <v>5264</v>
      </c>
      <c r="B5615" t="s">
        <v>17451</v>
      </c>
      <c r="C5615" s="7" t="s">
        <v>4977</v>
      </c>
      <c r="D5615" s="8" t="s">
        <v>25054</v>
      </c>
      <c r="E5615" t="str">
        <f>TRIM(F5615)&amp;IF(RIGHT(TRIM(F5615),1)=",",TRIM(G5615)," "&amp;TRIM(G5615))</f>
        <v>TERMINAL,FEEDTHRU TERMINAL,FEEDTHRU</v>
      </c>
      <c r="F5615" t="str">
        <f>VLOOKUP(C5615,C$2:F$65001,3,FALSE)</f>
        <v xml:space="preserve">TERMINAL,FEEDTHRU </v>
      </c>
      <c r="G5615" t="str">
        <f>VLOOKUP(C5615,C$2:G$65001,4,FALSE)</f>
        <v xml:space="preserve">TERMINAL,FEEDTHRU  </v>
      </c>
      <c r="H5615" t="str">
        <f>"&lt;p&gt;" &amp;TRIM(B5615) &amp; "&lt;/p&gt;"</f>
        <v>&lt;p&gt;2202&lt;/p&gt;</v>
      </c>
      <c r="I5615" t="str">
        <f>"&lt;d&gt;" &amp;TRIM(E5615) &amp; "&lt;/d&gt;"</f>
        <v>&lt;d&gt;TERMINAL,FEEDTHRU TERMINAL,FEEDTHRU&lt;/d&gt;</v>
      </c>
      <c r="J5615" t="str">
        <f>H5615&amp;I5615&amp;"&lt;c&gt;" &amp; A5615 &amp; "&lt;/c&gt;" &amp;"&lt;aka&gt;" &amp;C5615&amp; "&lt;/aka&gt;"</f>
        <v>&lt;p&gt;2202&lt;/p&gt;&lt;d&gt;TERMINAL,FEEDTHRU TERMINAL,FEEDTHRU&lt;/d&gt;&lt;c&gt;1Q449&lt;/c&gt;&lt;aka&gt;5940016099987&lt;/aka&gt;</v>
      </c>
    </row>
    <row r="5616" spans="1:10">
      <c r="A5616" s="1" t="s">
        <v>5210</v>
      </c>
      <c r="B5616" t="s">
        <v>17454</v>
      </c>
      <c r="C5616" s="7" t="s">
        <v>4826</v>
      </c>
      <c r="D5616" s="8" t="s">
        <v>25055</v>
      </c>
      <c r="E5616" t="str">
        <f>TRIM(F5616)&amp;IF(RIGHT(TRIM(F5616),1)=",",TRIM(G5616)," "&amp;TRIM(G5616))</f>
        <v>ADAPTER,STRAIGHT,PIPE TO HOSE ADAPTER,STRAIGHT,</v>
      </c>
      <c r="F5616" t="str">
        <f>VLOOKUP(C5616,C$2:F$65001,3,FALSE)</f>
        <v>ADAPTER,STRAIGHT,PIPE TO HOSE</v>
      </c>
      <c r="G5616" t="str">
        <f>VLOOKUP(C5616,C$2:G$65001,4,FALSE)</f>
        <v xml:space="preserve">ADAPTER,STRAIGHT,  </v>
      </c>
      <c r="H5616" t="str">
        <f>"&lt;p&gt;" &amp;TRIM(B5616) &amp; "&lt;/p&gt;"</f>
        <v>&lt;p&gt;125HBL-6-8&lt;/p&gt;</v>
      </c>
      <c r="I5616" t="str">
        <f>"&lt;d&gt;" &amp;TRIM(E5616) &amp; "&lt;/d&gt;"</f>
        <v>&lt;d&gt;ADAPTER,STRAIGHT,PIPE TO HOSE ADAPTER,STRAIGHT,&lt;/d&gt;</v>
      </c>
      <c r="J5616" t="str">
        <f>H5616&amp;I5616&amp;"&lt;c&gt;" &amp; A5616 &amp; "&lt;/c&gt;" &amp;"&lt;aka&gt;" &amp;C5616&amp; "&lt;/aka&gt;"</f>
        <v>&lt;p&gt;125HBL-6-8&lt;/p&gt;&lt;d&gt;ADAPTER,STRAIGHT,PIPE TO HOSE ADAPTER,STRAIGHT,&lt;/d&gt;&lt;c&gt;93061&lt;/c&gt;&lt;aka&gt;4730013090949&lt;/aka&gt;</v>
      </c>
    </row>
    <row r="5617" spans="1:10">
      <c r="A5617" s="1" t="s">
        <v>22599</v>
      </c>
      <c r="B5617" t="s">
        <v>17457</v>
      </c>
      <c r="C5617" s="7" t="s">
        <v>4826</v>
      </c>
      <c r="D5617" s="8" t="s">
        <v>25055</v>
      </c>
      <c r="E5617" t="str">
        <f>TRIM(F5617)&amp;IF(RIGHT(TRIM(F5617),1)=",",TRIM(G5617)," "&amp;TRIM(G5617))</f>
        <v>ADAPTER,STRAIGHT,PIPE TO HOSE ADAPTER,STRAIGHT,</v>
      </c>
      <c r="F5617" t="str">
        <f>VLOOKUP(C5617,C$2:F$65001,3,FALSE)</f>
        <v>ADAPTER,STRAIGHT,PIPE TO HOSE</v>
      </c>
      <c r="G5617" t="str">
        <f>VLOOKUP(C5617,C$2:G$65001,4,FALSE)</f>
        <v xml:space="preserve">ADAPTER,STRAIGHT,  </v>
      </c>
      <c r="H5617" t="str">
        <f>"&lt;p&gt;" &amp;TRIM(B5617) &amp; "&lt;/p&gt;"</f>
        <v>&lt;p&gt;10506B-108&lt;/p&gt;</v>
      </c>
      <c r="I5617" t="str">
        <f>"&lt;d&gt;" &amp;TRIM(E5617) &amp; "&lt;/d&gt;"</f>
        <v>&lt;d&gt;ADAPTER,STRAIGHT,PIPE TO HOSE ADAPTER,STRAIGHT,&lt;/d&gt;</v>
      </c>
      <c r="J5617" t="str">
        <f>H5617&amp;I5617&amp;"&lt;c&gt;" &amp; A5617 &amp; "&lt;/c&gt;" &amp;"&lt;aka&gt;" &amp;C5617&amp; "&lt;/aka&gt;"</f>
        <v>&lt;p&gt;10506B-108&lt;/p&gt;&lt;d&gt;ADAPTER,STRAIGHT,PIPE TO HOSE ADAPTER,STRAIGHT,&lt;/d&gt;&lt;c&gt;79470&lt;/c&gt;&lt;aka&gt;4730013090949&lt;/aka&gt;</v>
      </c>
    </row>
    <row r="5618" spans="1:10">
      <c r="A5618" s="1" t="s">
        <v>23253</v>
      </c>
      <c r="B5618" t="s">
        <v>17459</v>
      </c>
      <c r="C5618" s="7" t="s">
        <v>4733</v>
      </c>
      <c r="D5618" s="8" t="s">
        <v>24945</v>
      </c>
      <c r="E5618" t="str">
        <f>TRIM(F5618)&amp;IF(RIGHT(TRIM(F5618),1)=",",TRIM(G5618)," "&amp;TRIM(G5618))</f>
        <v>BOLT,MACHINE BOLT,MACHINE</v>
      </c>
      <c r="F5618" t="str">
        <f>VLOOKUP(C5618,C$2:F$65001,3,FALSE)</f>
        <v xml:space="preserve">BOLT,MACHINE </v>
      </c>
      <c r="G5618" t="str">
        <f>VLOOKUP(C5618,C$2:G$65001,4,FALSE)</f>
        <v xml:space="preserve">BOLT,MACHINE       </v>
      </c>
      <c r="H5618" t="str">
        <f>"&lt;p&gt;" &amp;TRIM(B5618) &amp; "&lt;/p&gt;"</f>
        <v>&lt;p&gt;A1141APC80&lt;/p&gt;</v>
      </c>
      <c r="I5618" t="str">
        <f>"&lt;d&gt;" &amp;TRIM(E5618) &amp; "&lt;/d&gt;"</f>
        <v>&lt;d&gt;BOLT,MACHINE BOLT,MACHINE&lt;/d&gt;</v>
      </c>
      <c r="J5618" t="str">
        <f>H5618&amp;I5618&amp;"&lt;c&gt;" &amp; A5618 &amp; "&lt;/c&gt;" &amp;"&lt;aka&gt;" &amp;C5618&amp; "&lt;/aka&gt;"</f>
        <v>&lt;p&gt;A1141APC80&lt;/p&gt;&lt;d&gt;BOLT,MACHINE BOLT,MACHINE&lt;/d&gt;&lt;c&gt;79218&lt;/c&gt;&lt;aka&gt;5306000100122&lt;/aka&gt;</v>
      </c>
    </row>
    <row r="5619" spans="1:10">
      <c r="A5619" s="1" t="s">
        <v>5253</v>
      </c>
      <c r="B5619" t="s">
        <v>17463</v>
      </c>
      <c r="C5619" s="7" t="s">
        <v>4733</v>
      </c>
      <c r="D5619" s="8" t="s">
        <v>24945</v>
      </c>
      <c r="E5619" t="str">
        <f>TRIM(F5619)&amp;IF(RIGHT(TRIM(F5619),1)=",",TRIM(G5619)," "&amp;TRIM(G5619))</f>
        <v>BOLT,MACHINE BOLT,MACHINE</v>
      </c>
      <c r="F5619" t="str">
        <f>VLOOKUP(C5619,C$2:F$65001,3,FALSE)</f>
        <v xml:space="preserve">BOLT,MACHINE </v>
      </c>
      <c r="G5619" t="str">
        <f>VLOOKUP(C5619,C$2:G$65001,4,FALSE)</f>
        <v xml:space="preserve">BOLT,MACHINE       </v>
      </c>
      <c r="H5619" t="str">
        <f>"&lt;p&gt;" &amp;TRIM(B5619) &amp; "&lt;/p&gt;"</f>
        <v>&lt;p&gt;17918&lt;/p&gt;</v>
      </c>
      <c r="I5619" t="str">
        <f>"&lt;d&gt;" &amp;TRIM(E5619) &amp; "&lt;/d&gt;"</f>
        <v>&lt;d&gt;BOLT,MACHINE BOLT,MACHINE&lt;/d&gt;</v>
      </c>
      <c r="J5619" t="str">
        <f>H5619&amp;I5619&amp;"&lt;c&gt;" &amp; A5619 &amp; "&lt;/c&gt;" &amp;"&lt;aka&gt;" &amp;C5619&amp; "&lt;/aka&gt;"</f>
        <v>&lt;p&gt;17918&lt;/p&gt;&lt;d&gt;BOLT,MACHINE BOLT,MACHINE&lt;/d&gt;&lt;c&gt;7X677&lt;/c&gt;&lt;aka&gt;5306000100122&lt;/aka&gt;</v>
      </c>
    </row>
    <row r="5620" spans="1:10">
      <c r="A5620" s="1" t="s">
        <v>23254</v>
      </c>
      <c r="B5620" t="s">
        <v>17465</v>
      </c>
      <c r="C5620" s="7" t="s">
        <v>4733</v>
      </c>
      <c r="D5620" s="8" t="s">
        <v>24945</v>
      </c>
      <c r="E5620" t="str">
        <f>TRIM(F5620)&amp;IF(RIGHT(TRIM(F5620),1)=",",TRIM(G5620)," "&amp;TRIM(G5620))</f>
        <v>BOLT,MACHINE BOLT,MACHINE</v>
      </c>
      <c r="F5620" t="str">
        <f>VLOOKUP(C5620,C$2:F$65001,3,FALSE)</f>
        <v xml:space="preserve">BOLT,MACHINE </v>
      </c>
      <c r="G5620" t="str">
        <f>VLOOKUP(C5620,C$2:G$65001,4,FALSE)</f>
        <v xml:space="preserve">BOLT,MACHINE       </v>
      </c>
      <c r="H5620" t="str">
        <f>"&lt;p&gt;" &amp;TRIM(B5620) &amp; "&lt;/p&gt;"</f>
        <v>&lt;p&gt;81311S41-224PC16&lt;/p&gt;</v>
      </c>
      <c r="I5620" t="str">
        <f>"&lt;d&gt;" &amp;TRIM(E5620) &amp; "&lt;/d&gt;"</f>
        <v>&lt;d&gt;BOLT,MACHINE BOLT,MACHINE&lt;/d&gt;</v>
      </c>
      <c r="J5620" t="str">
        <f>H5620&amp;I5620&amp;"&lt;c&gt;" &amp; A5620 &amp; "&lt;/c&gt;" &amp;"&lt;aka&gt;" &amp;C5620&amp; "&lt;/aka&gt;"</f>
        <v>&lt;p&gt;81311S41-224PC16&lt;/p&gt;&lt;d&gt;BOLT,MACHINE BOLT,MACHINE&lt;/d&gt;&lt;c&gt;80046&lt;/c&gt;&lt;aka&gt;5306000100122&lt;/aka&gt;</v>
      </c>
    </row>
    <row r="5621" spans="1:10">
      <c r="A5621" s="1" t="s">
        <v>22637</v>
      </c>
      <c r="B5621" t="s">
        <v>17468</v>
      </c>
      <c r="C5621" s="7" t="s">
        <v>4733</v>
      </c>
      <c r="D5621" s="8" t="s">
        <v>24945</v>
      </c>
      <c r="E5621" t="str">
        <f>TRIM(F5621)&amp;IF(RIGHT(TRIM(F5621),1)=",",TRIM(G5621)," "&amp;TRIM(G5621))</f>
        <v>BOLT,MACHINE BOLT,MACHINE</v>
      </c>
      <c r="F5621" t="str">
        <f>VLOOKUP(C5621,C$2:F$65001,3,FALSE)</f>
        <v xml:space="preserve">BOLT,MACHINE </v>
      </c>
      <c r="G5621" t="str">
        <f>VLOOKUP(C5621,C$2:G$65001,4,FALSE)</f>
        <v xml:space="preserve">BOLT,MACHINE       </v>
      </c>
      <c r="H5621" t="str">
        <f>"&lt;p&gt;" &amp;TRIM(B5621) &amp; "&lt;/p&gt;"</f>
        <v>&lt;p&gt;100122&lt;/p&gt;</v>
      </c>
      <c r="I5621" t="str">
        <f>"&lt;d&gt;" &amp;TRIM(E5621) &amp; "&lt;/d&gt;"</f>
        <v>&lt;d&gt;BOLT,MACHINE BOLT,MACHINE&lt;/d&gt;</v>
      </c>
      <c r="J5621" t="str">
        <f>H5621&amp;I5621&amp;"&lt;c&gt;" &amp; A5621 &amp; "&lt;/c&gt;" &amp;"&lt;aka&gt;" &amp;C5621&amp; "&lt;/aka&gt;"</f>
        <v>&lt;p&gt;100122&lt;/p&gt;&lt;d&gt;BOLT,MACHINE BOLT,MACHINE&lt;/d&gt;&lt;c&gt;1ML14&lt;/c&gt;&lt;aka&gt;5306000100122&lt;/aka&gt;</v>
      </c>
    </row>
    <row r="5622" spans="1:10">
      <c r="A5622" s="1" t="s">
        <v>23253</v>
      </c>
      <c r="B5622" t="s">
        <v>17471</v>
      </c>
      <c r="C5622" s="7" t="s">
        <v>4733</v>
      </c>
      <c r="D5622" s="8" t="s">
        <v>24945</v>
      </c>
      <c r="E5622" t="str">
        <f>TRIM(F5622)&amp;IF(RIGHT(TRIM(F5622),1)=",",TRIM(G5622)," "&amp;TRIM(G5622))</f>
        <v>BOLT,MACHINE BOLT,MACHINE</v>
      </c>
      <c r="F5622" t="str">
        <f>VLOOKUP(C5622,C$2:F$65001,3,FALSE)</f>
        <v xml:space="preserve">BOLT,MACHINE </v>
      </c>
      <c r="G5622" t="str">
        <f>VLOOKUP(C5622,C$2:G$65001,4,FALSE)</f>
        <v xml:space="preserve">BOLT,MACHINE       </v>
      </c>
      <c r="H5622" t="str">
        <f>"&lt;p&gt;" &amp;TRIM(B5622) &amp; "&lt;/p&gt;"</f>
        <v>&lt;p&gt;W1005-16&lt;/p&gt;</v>
      </c>
      <c r="I5622" t="str">
        <f>"&lt;d&gt;" &amp;TRIM(E5622) &amp; "&lt;/d&gt;"</f>
        <v>&lt;d&gt;BOLT,MACHINE BOLT,MACHINE&lt;/d&gt;</v>
      </c>
      <c r="J5622" t="str">
        <f>H5622&amp;I5622&amp;"&lt;c&gt;" &amp; A5622 &amp; "&lt;/c&gt;" &amp;"&lt;aka&gt;" &amp;C5622&amp; "&lt;/aka&gt;"</f>
        <v>&lt;p&gt;W1005-16&lt;/p&gt;&lt;d&gt;BOLT,MACHINE BOLT,MACHINE&lt;/d&gt;&lt;c&gt;79218&lt;/c&gt;&lt;aka&gt;5306000100122&lt;/aka&gt;</v>
      </c>
    </row>
    <row r="5623" spans="1:10">
      <c r="A5623" s="1" t="s">
        <v>23234</v>
      </c>
      <c r="B5623" t="s">
        <v>17474</v>
      </c>
      <c r="C5623" s="7" t="s">
        <v>4733</v>
      </c>
      <c r="D5623" s="8" t="s">
        <v>24945</v>
      </c>
      <c r="E5623" t="str">
        <f>TRIM(F5623)&amp;IF(RIGHT(TRIM(F5623),1)=",",TRIM(G5623)," "&amp;TRIM(G5623))</f>
        <v>BOLT,MACHINE BOLT,MACHINE</v>
      </c>
      <c r="F5623" t="str">
        <f>VLOOKUP(C5623,C$2:F$65001,3,FALSE)</f>
        <v xml:space="preserve">BOLT,MACHINE </v>
      </c>
      <c r="G5623" t="str">
        <f>VLOOKUP(C5623,C$2:G$65001,4,FALSE)</f>
        <v xml:space="preserve">BOLT,MACHINE       </v>
      </c>
      <c r="H5623" t="str">
        <f>"&lt;p&gt;" &amp;TRIM(B5623) &amp; "&lt;/p&gt;"</f>
        <v>&lt;p&gt;85617&lt;/p&gt;</v>
      </c>
      <c r="I5623" t="str">
        <f>"&lt;d&gt;" &amp;TRIM(E5623) &amp; "&lt;/d&gt;"</f>
        <v>&lt;d&gt;BOLT,MACHINE BOLT,MACHINE&lt;/d&gt;</v>
      </c>
      <c r="J5623" t="str">
        <f>H5623&amp;I5623&amp;"&lt;c&gt;" &amp; A5623 &amp; "&lt;/c&gt;" &amp;"&lt;aka&gt;" &amp;C5623&amp; "&lt;/aka&gt;"</f>
        <v>&lt;p&gt;85617&lt;/p&gt;&lt;d&gt;BOLT,MACHINE BOLT,MACHINE&lt;/d&gt;&lt;c&gt;08683&lt;/c&gt;&lt;aka&gt;5306000100122&lt;/aka&gt;</v>
      </c>
    </row>
    <row r="5624" spans="1:10">
      <c r="A5624" s="1" t="s">
        <v>23254</v>
      </c>
      <c r="B5624" t="s">
        <v>17476</v>
      </c>
      <c r="C5624" s="7" t="s">
        <v>4733</v>
      </c>
      <c r="D5624" s="8" t="s">
        <v>24945</v>
      </c>
      <c r="E5624" t="str">
        <f>TRIM(F5624)&amp;IF(RIGHT(TRIM(F5624),1)=",",TRIM(G5624)," "&amp;TRIM(G5624))</f>
        <v>BOLT,MACHINE BOLT,MACHINE</v>
      </c>
      <c r="F5624" t="str">
        <f>VLOOKUP(C5624,C$2:F$65001,3,FALSE)</f>
        <v xml:space="preserve">BOLT,MACHINE </v>
      </c>
      <c r="G5624" t="str">
        <f>VLOOKUP(C5624,C$2:G$65001,4,FALSE)</f>
        <v xml:space="preserve">BOLT,MACHINE       </v>
      </c>
      <c r="H5624" t="str">
        <f>"&lt;p&gt;" &amp;TRIM(B5624) &amp; "&lt;/p&gt;"</f>
        <v>&lt;p&gt;81311S4105-457504PC36&lt;/p&gt;</v>
      </c>
      <c r="I5624" t="str">
        <f>"&lt;d&gt;" &amp;TRIM(E5624) &amp; "&lt;/d&gt;"</f>
        <v>&lt;d&gt;BOLT,MACHINE BOLT,MACHINE&lt;/d&gt;</v>
      </c>
      <c r="J5624" t="str">
        <f>H5624&amp;I5624&amp;"&lt;c&gt;" &amp; A5624 &amp; "&lt;/c&gt;" &amp;"&lt;aka&gt;" &amp;C5624&amp; "&lt;/aka&gt;"</f>
        <v>&lt;p&gt;81311S4105-457504PC36&lt;/p&gt;&lt;d&gt;BOLT,MACHINE BOLT,MACHINE&lt;/d&gt;&lt;c&gt;80046&lt;/c&gt;&lt;aka&gt;5306000100122&lt;/aka&gt;</v>
      </c>
    </row>
    <row r="5625" spans="1:10">
      <c r="A5625" s="1" t="s">
        <v>23254</v>
      </c>
      <c r="B5625" t="s">
        <v>17478</v>
      </c>
      <c r="C5625" s="7" t="s">
        <v>4733</v>
      </c>
      <c r="D5625" s="8" t="s">
        <v>24945</v>
      </c>
      <c r="E5625" t="str">
        <f>TRIM(F5625)&amp;IF(RIGHT(TRIM(F5625),1)=",",TRIM(G5625)," "&amp;TRIM(G5625))</f>
        <v>BOLT,MACHINE BOLT,MACHINE</v>
      </c>
      <c r="F5625" t="str">
        <f>VLOOKUP(C5625,C$2:F$65001,3,FALSE)</f>
        <v xml:space="preserve">BOLT,MACHINE </v>
      </c>
      <c r="G5625" t="str">
        <f>VLOOKUP(C5625,C$2:G$65001,4,FALSE)</f>
        <v xml:space="preserve">BOLT,MACHINE       </v>
      </c>
      <c r="H5625" t="str">
        <f>"&lt;p&gt;" &amp;TRIM(B5625) &amp; "&lt;/p&gt;"</f>
        <v>&lt;p&gt;81311S4105-457524PC21&lt;/p&gt;</v>
      </c>
      <c r="I5625" t="str">
        <f>"&lt;d&gt;" &amp;TRIM(E5625) &amp; "&lt;/d&gt;"</f>
        <v>&lt;d&gt;BOLT,MACHINE BOLT,MACHINE&lt;/d&gt;</v>
      </c>
      <c r="J5625" t="str">
        <f>H5625&amp;I5625&amp;"&lt;c&gt;" &amp; A5625 &amp; "&lt;/c&gt;" &amp;"&lt;aka&gt;" &amp;C5625&amp; "&lt;/aka&gt;"</f>
        <v>&lt;p&gt;81311S4105-457524PC21&lt;/p&gt;&lt;d&gt;BOLT,MACHINE BOLT,MACHINE&lt;/d&gt;&lt;c&gt;80046&lt;/c&gt;&lt;aka&gt;5306000100122&lt;/aka&gt;</v>
      </c>
    </row>
    <row r="5626" spans="1:10">
      <c r="A5626" s="1" t="s">
        <v>23254</v>
      </c>
      <c r="B5626" t="s">
        <v>17480</v>
      </c>
      <c r="C5626" s="7" t="s">
        <v>4733</v>
      </c>
      <c r="D5626" s="8" t="s">
        <v>24945</v>
      </c>
      <c r="E5626" t="str">
        <f>TRIM(F5626)&amp;IF(RIGHT(TRIM(F5626),1)=",",TRIM(G5626)," "&amp;TRIM(G5626))</f>
        <v>BOLT,MACHINE BOLT,MACHINE</v>
      </c>
      <c r="F5626" t="str">
        <f>VLOOKUP(C5626,C$2:F$65001,3,FALSE)</f>
        <v xml:space="preserve">BOLT,MACHINE </v>
      </c>
      <c r="G5626" t="str">
        <f>VLOOKUP(C5626,C$2:G$65001,4,FALSE)</f>
        <v xml:space="preserve">BOLT,MACHINE       </v>
      </c>
      <c r="H5626" t="str">
        <f>"&lt;p&gt;" &amp;TRIM(B5626) &amp; "&lt;/p&gt;"</f>
        <v>&lt;p&gt;S4700-3004865PC80&lt;/p&gt;</v>
      </c>
      <c r="I5626" t="str">
        <f>"&lt;d&gt;" &amp;TRIM(E5626) &amp; "&lt;/d&gt;"</f>
        <v>&lt;d&gt;BOLT,MACHINE BOLT,MACHINE&lt;/d&gt;</v>
      </c>
      <c r="J5626" t="str">
        <f>H5626&amp;I5626&amp;"&lt;c&gt;" &amp; A5626 &amp; "&lt;/c&gt;" &amp;"&lt;aka&gt;" &amp;C5626&amp; "&lt;/aka&gt;"</f>
        <v>&lt;p&gt;S4700-3004865PC80&lt;/p&gt;&lt;d&gt;BOLT,MACHINE BOLT,MACHINE&lt;/d&gt;&lt;c&gt;80046&lt;/c&gt;&lt;aka&gt;5306000100122&lt;/aka&gt;</v>
      </c>
    </row>
    <row r="5627" spans="1:10">
      <c r="A5627" s="1" t="s">
        <v>23255</v>
      </c>
      <c r="B5627" t="s">
        <v>17482</v>
      </c>
      <c r="C5627" s="7" t="s">
        <v>4733</v>
      </c>
      <c r="D5627" s="8" t="s">
        <v>24945</v>
      </c>
      <c r="E5627" t="str">
        <f>TRIM(F5627)&amp;IF(RIGHT(TRIM(F5627),1)=",",TRIM(G5627)," "&amp;TRIM(G5627))</f>
        <v>BOLT,MACHINE BOLT,MACHINE</v>
      </c>
      <c r="F5627" t="str">
        <f>VLOOKUP(C5627,C$2:F$65001,3,FALSE)</f>
        <v xml:space="preserve">BOLT,MACHINE </v>
      </c>
      <c r="G5627" t="str">
        <f>VLOOKUP(C5627,C$2:G$65001,4,FALSE)</f>
        <v xml:space="preserve">BOLT,MACHINE       </v>
      </c>
      <c r="H5627" t="str">
        <f>"&lt;p&gt;" &amp;TRIM(B5627) &amp; "&lt;/p&gt;"</f>
        <v>&lt;p&gt;HR20352&lt;/p&gt;</v>
      </c>
      <c r="I5627" t="str">
        <f>"&lt;d&gt;" &amp;TRIM(E5627) &amp; "&lt;/d&gt;"</f>
        <v>&lt;d&gt;BOLT,MACHINE BOLT,MACHINE&lt;/d&gt;</v>
      </c>
      <c r="J5627" t="str">
        <f>H5627&amp;I5627&amp;"&lt;c&gt;" &amp; A5627 &amp; "&lt;/c&gt;" &amp;"&lt;aka&gt;" &amp;C5627&amp; "&lt;/aka&gt;"</f>
        <v>&lt;p&gt;HR20352&lt;/p&gt;&lt;d&gt;BOLT,MACHINE BOLT,MACHINE&lt;/d&gt;&lt;c&gt;51228&lt;/c&gt;&lt;aka&gt;5306000100122&lt;/aka&gt;</v>
      </c>
    </row>
    <row r="5628" spans="1:10">
      <c r="A5628" s="1" t="s">
        <v>23236</v>
      </c>
      <c r="B5628" t="s">
        <v>17485</v>
      </c>
      <c r="C5628" s="7" t="s">
        <v>4733</v>
      </c>
      <c r="D5628" s="8" t="s">
        <v>24945</v>
      </c>
      <c r="E5628" t="str">
        <f>TRIM(F5628)&amp;IF(RIGHT(TRIM(F5628),1)=",",TRIM(G5628)," "&amp;TRIM(G5628))</f>
        <v>BOLT,MACHINE BOLT,MACHINE</v>
      </c>
      <c r="F5628" t="str">
        <f>VLOOKUP(C5628,C$2:F$65001,3,FALSE)</f>
        <v xml:space="preserve">BOLT,MACHINE </v>
      </c>
      <c r="G5628" t="str">
        <f>VLOOKUP(C5628,C$2:G$65001,4,FALSE)</f>
        <v xml:space="preserve">BOLT,MACHINE       </v>
      </c>
      <c r="H5628" t="str">
        <f>"&lt;p&gt;" &amp;TRIM(B5628) &amp; "&lt;/p&gt;"</f>
        <v>&lt;p&gt;CC5X16&lt;/p&gt;</v>
      </c>
      <c r="I5628" t="str">
        <f>"&lt;d&gt;" &amp;TRIM(E5628) &amp; "&lt;/d&gt;"</f>
        <v>&lt;d&gt;BOLT,MACHINE BOLT,MACHINE&lt;/d&gt;</v>
      </c>
      <c r="J5628" t="str">
        <f>H5628&amp;I5628&amp;"&lt;c&gt;" &amp; A5628 &amp; "&lt;/c&gt;" &amp;"&lt;aka&gt;" &amp;C5628&amp; "&lt;/aka&gt;"</f>
        <v>&lt;p&gt;CC5X16&lt;/p&gt;&lt;d&gt;BOLT,MACHINE BOLT,MACHINE&lt;/d&gt;&lt;c&gt;63734&lt;/c&gt;&lt;aka&gt;5306000100122&lt;/aka&gt;</v>
      </c>
    </row>
    <row r="5629" spans="1:10">
      <c r="A5629" s="1" t="s">
        <v>23254</v>
      </c>
      <c r="B5629" t="s">
        <v>17487</v>
      </c>
      <c r="C5629" s="7" t="s">
        <v>4733</v>
      </c>
      <c r="D5629" s="8" t="s">
        <v>24945</v>
      </c>
      <c r="E5629" t="str">
        <f>TRIM(F5629)&amp;IF(RIGHT(TRIM(F5629),1)=",",TRIM(G5629)," "&amp;TRIM(G5629))</f>
        <v>BOLT,MACHINE BOLT,MACHINE</v>
      </c>
      <c r="F5629" t="str">
        <f>VLOOKUP(C5629,C$2:F$65001,3,FALSE)</f>
        <v xml:space="preserve">BOLT,MACHINE </v>
      </c>
      <c r="G5629" t="str">
        <f>VLOOKUP(C5629,C$2:G$65001,4,FALSE)</f>
        <v xml:space="preserve">BOLT,MACHINE       </v>
      </c>
      <c r="H5629" t="str">
        <f>"&lt;p&gt;" &amp;TRIM(B5629) &amp; "&lt;/p&gt;"</f>
        <v>&lt;p&gt;S4700-3113712PC80&lt;/p&gt;</v>
      </c>
      <c r="I5629" t="str">
        <f>"&lt;d&gt;" &amp;TRIM(E5629) &amp; "&lt;/d&gt;"</f>
        <v>&lt;d&gt;BOLT,MACHINE BOLT,MACHINE&lt;/d&gt;</v>
      </c>
      <c r="J5629" t="str">
        <f>H5629&amp;I5629&amp;"&lt;c&gt;" &amp; A5629 &amp; "&lt;/c&gt;" &amp;"&lt;aka&gt;" &amp;C5629&amp; "&lt;/aka&gt;"</f>
        <v>&lt;p&gt;S4700-3113712PC80&lt;/p&gt;&lt;d&gt;BOLT,MACHINE BOLT,MACHINE&lt;/d&gt;&lt;c&gt;80046&lt;/c&gt;&lt;aka&gt;5306000100122&lt;/aka&gt;</v>
      </c>
    </row>
    <row r="5630" spans="1:10">
      <c r="A5630" s="1" t="s">
        <v>23255</v>
      </c>
      <c r="B5630" t="s">
        <v>17489</v>
      </c>
      <c r="C5630" s="7" t="s">
        <v>4733</v>
      </c>
      <c r="D5630" s="8" t="s">
        <v>24945</v>
      </c>
      <c r="E5630" t="str">
        <f>TRIM(F5630)&amp;IF(RIGHT(TRIM(F5630),1)=",",TRIM(G5630)," "&amp;TRIM(G5630))</f>
        <v>BOLT,MACHINE BOLT,MACHINE</v>
      </c>
      <c r="F5630" t="str">
        <f>VLOOKUP(C5630,C$2:F$65001,3,FALSE)</f>
        <v xml:space="preserve">BOLT,MACHINE </v>
      </c>
      <c r="G5630" t="str">
        <f>VLOOKUP(C5630,C$2:G$65001,4,FALSE)</f>
        <v xml:space="preserve">BOLT,MACHINE       </v>
      </c>
      <c r="H5630" t="str">
        <f>"&lt;p&gt;" &amp;TRIM(B5630) &amp; "&lt;/p&gt;"</f>
        <v>&lt;p&gt;61828&lt;/p&gt;</v>
      </c>
      <c r="I5630" t="str">
        <f>"&lt;d&gt;" &amp;TRIM(E5630) &amp; "&lt;/d&gt;"</f>
        <v>&lt;d&gt;BOLT,MACHINE BOLT,MACHINE&lt;/d&gt;</v>
      </c>
      <c r="J5630" t="str">
        <f>H5630&amp;I5630&amp;"&lt;c&gt;" &amp; A5630 &amp; "&lt;/c&gt;" &amp;"&lt;aka&gt;" &amp;C5630&amp; "&lt;/aka&gt;"</f>
        <v>&lt;p&gt;61828&lt;/p&gt;&lt;d&gt;BOLT,MACHINE BOLT,MACHINE&lt;/d&gt;&lt;c&gt;51228&lt;/c&gt;&lt;aka&gt;5306000100122&lt;/aka&gt;</v>
      </c>
    </row>
    <row r="5631" spans="1:10">
      <c r="A5631" s="1" t="s">
        <v>23253</v>
      </c>
      <c r="B5631" t="s">
        <v>17491</v>
      </c>
      <c r="C5631" s="7" t="s">
        <v>4733</v>
      </c>
      <c r="D5631" s="8" t="s">
        <v>24945</v>
      </c>
      <c r="E5631" t="str">
        <f>TRIM(F5631)&amp;IF(RIGHT(TRIM(F5631),1)=",",TRIM(G5631)," "&amp;TRIM(G5631))</f>
        <v>BOLT,MACHINE BOLT,MACHINE</v>
      </c>
      <c r="F5631" t="str">
        <f>VLOOKUP(C5631,C$2:F$65001,3,FALSE)</f>
        <v xml:space="preserve">BOLT,MACHINE </v>
      </c>
      <c r="G5631" t="str">
        <f>VLOOKUP(C5631,C$2:G$65001,4,FALSE)</f>
        <v xml:space="preserve">BOLT,MACHINE       </v>
      </c>
      <c r="H5631" t="str">
        <f>"&lt;p&gt;" &amp;TRIM(B5631) &amp; "&lt;/p&gt;"</f>
        <v>&lt;p&gt;A1577PC80&lt;/p&gt;</v>
      </c>
      <c r="I5631" t="str">
        <f>"&lt;d&gt;" &amp;TRIM(E5631) &amp; "&lt;/d&gt;"</f>
        <v>&lt;d&gt;BOLT,MACHINE BOLT,MACHINE&lt;/d&gt;</v>
      </c>
      <c r="J5631" t="str">
        <f>H5631&amp;I5631&amp;"&lt;c&gt;" &amp; A5631 &amp; "&lt;/c&gt;" &amp;"&lt;aka&gt;" &amp;C5631&amp; "&lt;/aka&gt;"</f>
        <v>&lt;p&gt;A1577PC80&lt;/p&gt;&lt;d&gt;BOLT,MACHINE BOLT,MACHINE&lt;/d&gt;&lt;c&gt;79218&lt;/c&gt;&lt;aka&gt;5306000100122&lt;/aka&gt;</v>
      </c>
    </row>
    <row r="5632" spans="1:10">
      <c r="A5632" s="1" t="s">
        <v>23254</v>
      </c>
      <c r="B5632" t="s">
        <v>17493</v>
      </c>
      <c r="C5632" s="7" t="s">
        <v>4733</v>
      </c>
      <c r="D5632" s="8" t="s">
        <v>24945</v>
      </c>
      <c r="E5632" t="str">
        <f>TRIM(F5632)&amp;IF(RIGHT(TRIM(F5632),1)=",",TRIM(G5632)," "&amp;TRIM(G5632))</f>
        <v>BOLT,MACHINE BOLT,MACHINE</v>
      </c>
      <c r="F5632" t="str">
        <f>VLOOKUP(C5632,C$2:F$65001,3,FALSE)</f>
        <v xml:space="preserve">BOLT,MACHINE </v>
      </c>
      <c r="G5632" t="str">
        <f>VLOOKUP(C5632,C$2:G$65001,4,FALSE)</f>
        <v xml:space="preserve">BOLT,MACHINE       </v>
      </c>
      <c r="H5632" t="str">
        <f>"&lt;p&gt;" &amp;TRIM(B5632) &amp; "&lt;/p&gt;"</f>
        <v>&lt;p&gt;81311S41-295PC12&lt;/p&gt;</v>
      </c>
      <c r="I5632" t="str">
        <f>"&lt;d&gt;" &amp;TRIM(E5632) &amp; "&lt;/d&gt;"</f>
        <v>&lt;d&gt;BOLT,MACHINE BOLT,MACHINE&lt;/d&gt;</v>
      </c>
      <c r="J5632" t="str">
        <f>H5632&amp;I5632&amp;"&lt;c&gt;" &amp; A5632 &amp; "&lt;/c&gt;" &amp;"&lt;aka&gt;" &amp;C5632&amp; "&lt;/aka&gt;"</f>
        <v>&lt;p&gt;81311S41-295PC12&lt;/p&gt;&lt;d&gt;BOLT,MACHINE BOLT,MACHINE&lt;/d&gt;&lt;c&gt;80046&lt;/c&gt;&lt;aka&gt;5306000100122&lt;/aka&gt;</v>
      </c>
    </row>
    <row r="5633" spans="1:10">
      <c r="A5633" s="1" t="s">
        <v>23254</v>
      </c>
      <c r="B5633" t="s">
        <v>17495</v>
      </c>
      <c r="C5633" s="7" t="s">
        <v>4733</v>
      </c>
      <c r="D5633" s="8" t="s">
        <v>24945</v>
      </c>
      <c r="E5633" t="str">
        <f>TRIM(F5633)&amp;IF(RIGHT(TRIM(F5633),1)=",",TRIM(G5633)," "&amp;TRIM(G5633))</f>
        <v>BOLT,MACHINE BOLT,MACHINE</v>
      </c>
      <c r="F5633" t="str">
        <f>VLOOKUP(C5633,C$2:F$65001,3,FALSE)</f>
        <v xml:space="preserve">BOLT,MACHINE </v>
      </c>
      <c r="G5633" t="str">
        <f>VLOOKUP(C5633,C$2:G$65001,4,FALSE)</f>
        <v xml:space="preserve">BOLT,MACHINE       </v>
      </c>
      <c r="H5633" t="str">
        <f>"&lt;p&gt;" &amp;TRIM(B5633) &amp; "&lt;/p&gt;"</f>
        <v>&lt;p&gt;AMC61S41-254PC894&lt;/p&gt;</v>
      </c>
      <c r="I5633" t="str">
        <f>"&lt;d&gt;" &amp;TRIM(E5633) &amp; "&lt;/d&gt;"</f>
        <v>&lt;d&gt;BOLT,MACHINE BOLT,MACHINE&lt;/d&gt;</v>
      </c>
      <c r="J5633" t="str">
        <f>H5633&amp;I5633&amp;"&lt;c&gt;" &amp; A5633 &amp; "&lt;/c&gt;" &amp;"&lt;aka&gt;" &amp;C5633&amp; "&lt;/aka&gt;"</f>
        <v>&lt;p&gt;AMC61S41-254PC894&lt;/p&gt;&lt;d&gt;BOLT,MACHINE BOLT,MACHINE&lt;/d&gt;&lt;c&gt;80046&lt;/c&gt;&lt;aka&gt;5306000100122&lt;/aka&gt;</v>
      </c>
    </row>
    <row r="5634" spans="1:10">
      <c r="A5634" s="1" t="s">
        <v>23253</v>
      </c>
      <c r="B5634" t="s">
        <v>17499</v>
      </c>
      <c r="C5634" s="7" t="s">
        <v>4733</v>
      </c>
      <c r="D5634" s="8" t="s">
        <v>24945</v>
      </c>
      <c r="E5634" t="str">
        <f>TRIM(F5634)&amp;IF(RIGHT(TRIM(F5634),1)=",",TRIM(G5634)," "&amp;TRIM(G5634))</f>
        <v>BOLT,MACHINE BOLT,MACHINE</v>
      </c>
      <c r="F5634" t="str">
        <f>VLOOKUP(C5634,C$2:F$65001,3,FALSE)</f>
        <v xml:space="preserve">BOLT,MACHINE </v>
      </c>
      <c r="G5634" t="str">
        <f>VLOOKUP(C5634,C$2:G$65001,4,FALSE)</f>
        <v xml:space="preserve">BOLT,MACHINE       </v>
      </c>
      <c r="H5634" t="str">
        <f>"&lt;p&gt;" &amp;TRIM(B5634) &amp; "&lt;/p&gt;"</f>
        <v>&lt;p&gt;W1005-1&lt;/p&gt;</v>
      </c>
      <c r="I5634" t="str">
        <f>"&lt;d&gt;" &amp;TRIM(E5634) &amp; "&lt;/d&gt;"</f>
        <v>&lt;d&gt;BOLT,MACHINE BOLT,MACHINE&lt;/d&gt;</v>
      </c>
      <c r="J5634" t="str">
        <f>H5634&amp;I5634&amp;"&lt;c&gt;" &amp; A5634 &amp; "&lt;/c&gt;" &amp;"&lt;aka&gt;" &amp;C5634&amp; "&lt;/aka&gt;"</f>
        <v>&lt;p&gt;W1005-1&lt;/p&gt;&lt;d&gt;BOLT,MACHINE BOLT,MACHINE&lt;/d&gt;&lt;c&gt;79218&lt;/c&gt;&lt;aka&gt;5306000100122&lt;/aka&gt;</v>
      </c>
    </row>
    <row r="5635" spans="1:10">
      <c r="A5635" s="1" t="s">
        <v>23254</v>
      </c>
      <c r="B5635" t="s">
        <v>17501</v>
      </c>
      <c r="C5635" s="7" t="s">
        <v>4733</v>
      </c>
      <c r="D5635" s="8" t="s">
        <v>24945</v>
      </c>
      <c r="E5635" t="str">
        <f>TRIM(F5635)&amp;IF(RIGHT(TRIM(F5635),1)=",",TRIM(G5635)," "&amp;TRIM(G5635))</f>
        <v>BOLT,MACHINE BOLT,MACHINE</v>
      </c>
      <c r="F5635" t="str">
        <f>VLOOKUP(C5635,C$2:F$65001,3,FALSE)</f>
        <v xml:space="preserve">BOLT,MACHINE </v>
      </c>
      <c r="G5635" t="str">
        <f>VLOOKUP(C5635,C$2:G$65001,4,FALSE)</f>
        <v xml:space="preserve">BOLT,MACHINE       </v>
      </c>
      <c r="H5635" t="str">
        <f>"&lt;p&gt;" &amp;TRIM(B5635) &amp; "&lt;/p&gt;"</f>
        <v>&lt;p&gt;AMC61S41-352PC1645&lt;/p&gt;</v>
      </c>
      <c r="I5635" t="str">
        <f>"&lt;d&gt;" &amp;TRIM(E5635) &amp; "&lt;/d&gt;"</f>
        <v>&lt;d&gt;BOLT,MACHINE BOLT,MACHINE&lt;/d&gt;</v>
      </c>
      <c r="J5635" t="str">
        <f>H5635&amp;I5635&amp;"&lt;c&gt;" &amp; A5635 &amp; "&lt;/c&gt;" &amp;"&lt;aka&gt;" &amp;C5635&amp; "&lt;/aka&gt;"</f>
        <v>&lt;p&gt;AMC61S41-352PC1645&lt;/p&gt;&lt;d&gt;BOLT,MACHINE BOLT,MACHINE&lt;/d&gt;&lt;c&gt;80046&lt;/c&gt;&lt;aka&gt;5306000100122&lt;/aka&gt;</v>
      </c>
    </row>
    <row r="5636" spans="1:10">
      <c r="A5636" s="1" t="s">
        <v>23255</v>
      </c>
      <c r="B5636" t="s">
        <v>17503</v>
      </c>
      <c r="C5636" s="7" t="s">
        <v>4733</v>
      </c>
      <c r="D5636" s="8" t="s">
        <v>24945</v>
      </c>
      <c r="E5636" t="str">
        <f>TRIM(F5636)&amp;IF(RIGHT(TRIM(F5636),1)=",",TRIM(G5636)," "&amp;TRIM(G5636))</f>
        <v>BOLT,MACHINE BOLT,MACHINE</v>
      </c>
      <c r="F5636" t="str">
        <f>VLOOKUP(C5636,C$2:F$65001,3,FALSE)</f>
        <v xml:space="preserve">BOLT,MACHINE </v>
      </c>
      <c r="G5636" t="str">
        <f>VLOOKUP(C5636,C$2:G$65001,4,FALSE)</f>
        <v xml:space="preserve">BOLT,MACHINE       </v>
      </c>
      <c r="H5636" t="str">
        <f>"&lt;p&gt;" &amp;TRIM(B5636) &amp; "&lt;/p&gt;"</f>
        <v>&lt;p&gt;HR7966&lt;/p&gt;</v>
      </c>
      <c r="I5636" t="str">
        <f>"&lt;d&gt;" &amp;TRIM(E5636) &amp; "&lt;/d&gt;"</f>
        <v>&lt;d&gt;BOLT,MACHINE BOLT,MACHINE&lt;/d&gt;</v>
      </c>
      <c r="J5636" t="str">
        <f>H5636&amp;I5636&amp;"&lt;c&gt;" &amp; A5636 &amp; "&lt;/c&gt;" &amp;"&lt;aka&gt;" &amp;C5636&amp; "&lt;/aka&gt;"</f>
        <v>&lt;p&gt;HR7966&lt;/p&gt;&lt;d&gt;BOLT,MACHINE BOLT,MACHINE&lt;/d&gt;&lt;c&gt;51228&lt;/c&gt;&lt;aka&gt;5306000100122&lt;/aka&gt;</v>
      </c>
    </row>
    <row r="5637" spans="1:10">
      <c r="A5637" s="1" t="s">
        <v>23254</v>
      </c>
      <c r="B5637" t="s">
        <v>17505</v>
      </c>
      <c r="C5637" s="7" t="s">
        <v>4733</v>
      </c>
      <c r="D5637" s="8" t="s">
        <v>24945</v>
      </c>
      <c r="E5637" t="str">
        <f>TRIM(F5637)&amp;IF(RIGHT(TRIM(F5637),1)=",",TRIM(G5637)," "&amp;TRIM(G5637))</f>
        <v>BOLT,MACHINE BOLT,MACHINE</v>
      </c>
      <c r="F5637" t="str">
        <f>VLOOKUP(C5637,C$2:F$65001,3,FALSE)</f>
        <v xml:space="preserve">BOLT,MACHINE </v>
      </c>
      <c r="G5637" t="str">
        <f>VLOOKUP(C5637,C$2:G$65001,4,FALSE)</f>
        <v xml:space="preserve">BOLT,MACHINE       </v>
      </c>
      <c r="H5637" t="str">
        <f>"&lt;p&gt;" &amp;TRIM(B5637) &amp; "&lt;/p&gt;"</f>
        <v>&lt;p&gt;81311S41-281PC4&lt;/p&gt;</v>
      </c>
      <c r="I5637" t="str">
        <f>"&lt;d&gt;" &amp;TRIM(E5637) &amp; "&lt;/d&gt;"</f>
        <v>&lt;d&gt;BOLT,MACHINE BOLT,MACHINE&lt;/d&gt;</v>
      </c>
      <c r="J5637" t="str">
        <f>H5637&amp;I5637&amp;"&lt;c&gt;" &amp; A5637 &amp; "&lt;/c&gt;" &amp;"&lt;aka&gt;" &amp;C5637&amp; "&lt;/aka&gt;"</f>
        <v>&lt;p&gt;81311S41-281PC4&lt;/p&gt;&lt;d&gt;BOLT,MACHINE BOLT,MACHINE&lt;/d&gt;&lt;c&gt;80046&lt;/c&gt;&lt;aka&gt;5306000100122&lt;/aka&gt;</v>
      </c>
    </row>
    <row r="5638" spans="1:10">
      <c r="A5638" s="1" t="s">
        <v>23254</v>
      </c>
      <c r="B5638" t="s">
        <v>17507</v>
      </c>
      <c r="C5638" s="7" t="s">
        <v>4733</v>
      </c>
      <c r="D5638" s="8" t="s">
        <v>24945</v>
      </c>
      <c r="E5638" t="str">
        <f>TRIM(F5638)&amp;IF(RIGHT(TRIM(F5638),1)=",",TRIM(G5638)," "&amp;TRIM(G5638))</f>
        <v>BOLT,MACHINE BOLT,MACHINE</v>
      </c>
      <c r="F5638" t="str">
        <f>VLOOKUP(C5638,C$2:F$65001,3,FALSE)</f>
        <v xml:space="preserve">BOLT,MACHINE </v>
      </c>
      <c r="G5638" t="str">
        <f>VLOOKUP(C5638,C$2:G$65001,4,FALSE)</f>
        <v xml:space="preserve">BOLT,MACHINE       </v>
      </c>
      <c r="H5638" t="str">
        <f>"&lt;p&gt;" &amp;TRIM(B5638) &amp; "&lt;/p&gt;"</f>
        <v>&lt;p&gt;81311S4105-457685PC21&lt;/p&gt;</v>
      </c>
      <c r="I5638" t="str">
        <f>"&lt;d&gt;" &amp;TRIM(E5638) &amp; "&lt;/d&gt;"</f>
        <v>&lt;d&gt;BOLT,MACHINE BOLT,MACHINE&lt;/d&gt;</v>
      </c>
      <c r="J5638" t="str">
        <f>H5638&amp;I5638&amp;"&lt;c&gt;" &amp; A5638 &amp; "&lt;/c&gt;" &amp;"&lt;aka&gt;" &amp;C5638&amp; "&lt;/aka&gt;"</f>
        <v>&lt;p&gt;81311S4105-457685PC21&lt;/p&gt;&lt;d&gt;BOLT,MACHINE BOLT,MACHINE&lt;/d&gt;&lt;c&gt;80046&lt;/c&gt;&lt;aka&gt;5306000100122&lt;/aka&gt;</v>
      </c>
    </row>
    <row r="5639" spans="1:10">
      <c r="A5639" s="1" t="s">
        <v>23254</v>
      </c>
      <c r="B5639" t="s">
        <v>17509</v>
      </c>
      <c r="C5639" s="7" t="s">
        <v>4733</v>
      </c>
      <c r="D5639" s="8" t="s">
        <v>24945</v>
      </c>
      <c r="E5639" t="str">
        <f>TRIM(F5639)&amp;IF(RIGHT(TRIM(F5639),1)=",",TRIM(G5639)," "&amp;TRIM(G5639))</f>
        <v>BOLT,MACHINE BOLT,MACHINE</v>
      </c>
      <c r="F5639" t="str">
        <f>VLOOKUP(C5639,C$2:F$65001,3,FALSE)</f>
        <v xml:space="preserve">BOLT,MACHINE </v>
      </c>
      <c r="G5639" t="str">
        <f>VLOOKUP(C5639,C$2:G$65001,4,FALSE)</f>
        <v xml:space="preserve">BOLT,MACHINE       </v>
      </c>
      <c r="H5639" t="str">
        <f>"&lt;p&gt;" &amp;TRIM(B5639) &amp; "&lt;/p&gt;"</f>
        <v>&lt;p&gt;AMC61S41-243PC815&lt;/p&gt;</v>
      </c>
      <c r="I5639" t="str">
        <f>"&lt;d&gt;" &amp;TRIM(E5639) &amp; "&lt;/d&gt;"</f>
        <v>&lt;d&gt;BOLT,MACHINE BOLT,MACHINE&lt;/d&gt;</v>
      </c>
      <c r="J5639" t="str">
        <f>H5639&amp;I5639&amp;"&lt;c&gt;" &amp; A5639 &amp; "&lt;/c&gt;" &amp;"&lt;aka&gt;" &amp;C5639&amp; "&lt;/aka&gt;"</f>
        <v>&lt;p&gt;AMC61S41-243PC815&lt;/p&gt;&lt;d&gt;BOLT,MACHINE BOLT,MACHINE&lt;/d&gt;&lt;c&gt;80046&lt;/c&gt;&lt;aka&gt;5306000100122&lt;/aka&gt;</v>
      </c>
    </row>
    <row r="5640" spans="1:10">
      <c r="A5640" s="1" t="s">
        <v>23254</v>
      </c>
      <c r="B5640" t="s">
        <v>17511</v>
      </c>
      <c r="C5640" s="7" t="s">
        <v>4733</v>
      </c>
      <c r="D5640" s="8" t="s">
        <v>24945</v>
      </c>
      <c r="E5640" t="str">
        <f>TRIM(F5640)&amp;IF(RIGHT(TRIM(F5640),1)=",",TRIM(G5640)," "&amp;TRIM(G5640))</f>
        <v>BOLT,MACHINE BOLT,MACHINE</v>
      </c>
      <c r="F5640" t="str">
        <f>VLOOKUP(C5640,C$2:F$65001,3,FALSE)</f>
        <v xml:space="preserve">BOLT,MACHINE </v>
      </c>
      <c r="G5640" t="str">
        <f>VLOOKUP(C5640,C$2:G$65001,4,FALSE)</f>
        <v xml:space="preserve">BOLT,MACHINE       </v>
      </c>
      <c r="H5640" t="str">
        <f>"&lt;p&gt;" &amp;TRIM(B5640) &amp; "&lt;/p&gt;"</f>
        <v>&lt;p&gt;AMC61S41-354PC1645&lt;/p&gt;</v>
      </c>
      <c r="I5640" t="str">
        <f>"&lt;d&gt;" &amp;TRIM(E5640) &amp; "&lt;/d&gt;"</f>
        <v>&lt;d&gt;BOLT,MACHINE BOLT,MACHINE&lt;/d&gt;</v>
      </c>
      <c r="J5640" t="str">
        <f>H5640&amp;I5640&amp;"&lt;c&gt;" &amp; A5640 &amp; "&lt;/c&gt;" &amp;"&lt;aka&gt;" &amp;C5640&amp; "&lt;/aka&gt;"</f>
        <v>&lt;p&gt;AMC61S41-354PC1645&lt;/p&gt;&lt;d&gt;BOLT,MACHINE BOLT,MACHINE&lt;/d&gt;&lt;c&gt;80046&lt;/c&gt;&lt;aka&gt;5306000100122&lt;/aka&gt;</v>
      </c>
    </row>
    <row r="5641" spans="1:10">
      <c r="A5641" s="1" t="s">
        <v>5154</v>
      </c>
      <c r="B5641" t="s">
        <v>17514</v>
      </c>
      <c r="C5641" s="7" t="s">
        <v>4555</v>
      </c>
      <c r="D5641" s="8" t="s">
        <v>25056</v>
      </c>
      <c r="E5641" t="str">
        <f>TRIM(F5641)&amp;IF(RIGHT(TRIM(F5641),1)=",",TRIM(G5641)," "&amp;TRIM(G5641))</f>
        <v>GEAR RING GEAR RING</v>
      </c>
      <c r="F5641" t="str">
        <f>VLOOKUP(C5641,C$2:F$65001,3,FALSE)</f>
        <v xml:space="preserve">GEAR RING </v>
      </c>
      <c r="G5641" t="str">
        <f>VLOOKUP(C5641,C$2:G$65001,4,FALSE)</f>
        <v xml:space="preserve">GEAR RING          </v>
      </c>
      <c r="H5641" t="str">
        <f>"&lt;p&gt;" &amp;TRIM(B5641) &amp; "&lt;/p&gt;"</f>
        <v>&lt;p&gt;124507&lt;/p&gt;</v>
      </c>
      <c r="I5641" t="str">
        <f>"&lt;d&gt;" &amp;TRIM(E5641) &amp; "&lt;/d&gt;"</f>
        <v>&lt;d&gt;GEAR RING GEAR RING&lt;/d&gt;</v>
      </c>
      <c r="J5641" t="str">
        <f>H5641&amp;I5641&amp;"&lt;c&gt;" &amp; A5641 &amp; "&lt;/c&gt;" &amp;"&lt;aka&gt;" &amp;C5641&amp; "&lt;/aka&gt;"</f>
        <v>&lt;p&gt;124507&lt;/p&gt;&lt;d&gt;GEAR RING GEAR RING&lt;/d&gt;&lt;c&gt;15434&lt;/c&gt;&lt;aka&gt;2815007876505&lt;/aka&gt;</v>
      </c>
    </row>
    <row r="5642" spans="1:10">
      <c r="A5642" s="1" t="s">
        <v>5154</v>
      </c>
      <c r="B5642" t="s">
        <v>17516</v>
      </c>
      <c r="C5642" s="7" t="s">
        <v>4699</v>
      </c>
      <c r="D5642" s="8" t="s">
        <v>25018</v>
      </c>
      <c r="E5642" t="str">
        <f>TRIM(F5642)&amp;IF(RIGHT(TRIM(F5642),1)=",",TRIM(G5642)," "&amp;TRIM(G5642))</f>
        <v>ROCKER ARM,ENGINE POPPET VALVE ROCKER ARM,ENGINE</v>
      </c>
      <c r="F5642" t="str">
        <f>VLOOKUP(C5642,C$2:F$65001,3,FALSE)</f>
        <v>ROCKER ARM,ENGINE POPPET VALVE</v>
      </c>
      <c r="G5642" t="str">
        <f>VLOOKUP(C5642,C$2:G$65001,4,FALSE)</f>
        <v xml:space="preserve">ROCKER ARM,ENGINE  </v>
      </c>
      <c r="H5642" t="str">
        <f>"&lt;p&gt;" &amp;TRIM(B5642) &amp; "&lt;/p&gt;"</f>
        <v>&lt;p&gt;3053477&lt;/p&gt;</v>
      </c>
      <c r="I5642" t="str">
        <f>"&lt;d&gt;" &amp;TRIM(E5642) &amp; "&lt;/d&gt;"</f>
        <v>&lt;d&gt;ROCKER ARM,ENGINE POPPET VALVE ROCKER ARM,ENGINE&lt;/d&gt;</v>
      </c>
      <c r="J5642" t="str">
        <f>H5642&amp;I5642&amp;"&lt;c&gt;" &amp; A5642 &amp; "&lt;/c&gt;" &amp;"&lt;aka&gt;" &amp;C5642&amp; "&lt;/aka&gt;"</f>
        <v>&lt;p&gt;3053477&lt;/p&gt;&lt;d&gt;ROCKER ARM,ENGINE POPPET VALVE ROCKER ARM,ENGINE&lt;/d&gt;&lt;c&gt;15434&lt;/c&gt;&lt;aka&gt;2815013920359&lt;/aka&gt;</v>
      </c>
    </row>
    <row r="5643" spans="1:10">
      <c r="A5643" s="1" t="s">
        <v>5118</v>
      </c>
      <c r="B5643" t="s">
        <v>17519</v>
      </c>
      <c r="C5643" s="7" t="s">
        <v>4764</v>
      </c>
      <c r="D5643" s="8" t="s">
        <v>24926</v>
      </c>
      <c r="E5643" t="str">
        <f>TRIM(F5643)&amp;IF(RIGHT(TRIM(F5643),1)=",",TRIM(G5643)," "&amp;TRIM(G5643))</f>
        <v>SCREW,CAP,HEXAGON HEAD SCREW,CAP,HEXAGON</v>
      </c>
      <c r="F5643" t="str">
        <f>VLOOKUP(C5643,C$2:F$65001,3,FALSE)</f>
        <v>SCREW,CAP,HEXAGON HEAD</v>
      </c>
      <c r="G5643" t="str">
        <f>VLOOKUP(C5643,C$2:G$65001,4,FALSE)</f>
        <v xml:space="preserve">SCREW,CAP,HEXAGON  </v>
      </c>
      <c r="H5643" t="str">
        <f>"&lt;p&gt;" &amp;TRIM(B5643) &amp; "&lt;/p&gt;"</f>
        <v>&lt;p&gt;92620A667&lt;/p&gt;</v>
      </c>
      <c r="I5643" t="str">
        <f>"&lt;d&gt;" &amp;TRIM(E5643) &amp; "&lt;/d&gt;"</f>
        <v>&lt;d&gt;SCREW,CAP,HEXAGON HEAD SCREW,CAP,HEXAGON&lt;/d&gt;</v>
      </c>
      <c r="J5643" t="str">
        <f>H5643&amp;I5643&amp;"&lt;c&gt;" &amp; A5643 &amp; "&lt;/c&gt;" &amp;"&lt;aka&gt;" &amp;C5643&amp; "&lt;/aka&gt;"</f>
        <v>&lt;p&gt;92620A667&lt;/p&gt;&lt;d&gt;SCREW,CAP,HEXAGON HEAD SCREW,CAP,HEXAGON&lt;/d&gt;&lt;c&gt;39428&lt;/c&gt;&lt;aka&gt;5305000711784&lt;/aka&gt;</v>
      </c>
    </row>
    <row r="5644" spans="1:10">
      <c r="A5644" s="1" t="s">
        <v>22646</v>
      </c>
      <c r="B5644" t="s">
        <v>4764</v>
      </c>
      <c r="C5644" s="7" t="s">
        <v>4764</v>
      </c>
      <c r="D5644" s="8" t="s">
        <v>24926</v>
      </c>
      <c r="E5644" t="str">
        <f>TRIM(F5644)&amp;IF(RIGHT(TRIM(F5644),1)=",",TRIM(G5644)," "&amp;TRIM(G5644))</f>
        <v>SCREW,CAP,HEXAGON HEAD SCREW,CAP,HEXAGON</v>
      </c>
      <c r="F5644" t="str">
        <f>VLOOKUP(C5644,C$2:F$65001,3,FALSE)</f>
        <v>SCREW,CAP,HEXAGON HEAD</v>
      </c>
      <c r="G5644" t="str">
        <f>VLOOKUP(C5644,C$2:G$65001,4,FALSE)</f>
        <v xml:space="preserve">SCREW,CAP,HEXAGON  </v>
      </c>
      <c r="H5644" t="str">
        <f>"&lt;p&gt;" &amp;TRIM(B5644) &amp; "&lt;/p&gt;"</f>
        <v>&lt;p&gt;5305000711784&lt;/p&gt;</v>
      </c>
      <c r="I5644" t="str">
        <f>"&lt;d&gt;" &amp;TRIM(E5644) &amp; "&lt;/d&gt;"</f>
        <v>&lt;d&gt;SCREW,CAP,HEXAGON HEAD SCREW,CAP,HEXAGON&lt;/d&gt;</v>
      </c>
      <c r="J5644" t="str">
        <f>H5644&amp;I5644&amp;"&lt;c&gt;" &amp; A5644 &amp; "&lt;/c&gt;" &amp;"&lt;aka&gt;" &amp;C5644&amp; "&lt;/aka&gt;"</f>
        <v>&lt;p&gt;5305000711784&lt;/p&gt;&lt;d&gt;SCREW,CAP,HEXAGON HEAD SCREW,CAP,HEXAGON&lt;/d&gt;&lt;c&gt;SCY13&lt;/c&gt;&lt;aka&gt;5305000711784&lt;/aka&gt;</v>
      </c>
    </row>
    <row r="5645" spans="1:10">
      <c r="A5645" s="1" t="s">
        <v>5158</v>
      </c>
      <c r="B5645" t="s">
        <v>17523</v>
      </c>
      <c r="C5645" s="7" t="s">
        <v>4764</v>
      </c>
      <c r="D5645" s="8" t="s">
        <v>24926</v>
      </c>
      <c r="E5645" t="str">
        <f>TRIM(F5645)&amp;IF(RIGHT(TRIM(F5645),1)=",",TRIM(G5645)," "&amp;TRIM(G5645))</f>
        <v>SCREW,CAP,HEXAGON HEAD SCREW,CAP,HEXAGON</v>
      </c>
      <c r="F5645" t="str">
        <f>VLOOKUP(C5645,C$2:F$65001,3,FALSE)</f>
        <v>SCREW,CAP,HEXAGON HEAD</v>
      </c>
      <c r="G5645" t="str">
        <f>VLOOKUP(C5645,C$2:G$65001,4,FALSE)</f>
        <v xml:space="preserve">SCREW,CAP,HEXAGON  </v>
      </c>
      <c r="H5645" t="str">
        <f>"&lt;p&gt;" &amp;TRIM(B5645) &amp; "&lt;/p&gt;"</f>
        <v>&lt;p&gt;MS90728-83&lt;/p&gt;</v>
      </c>
      <c r="I5645" t="str">
        <f>"&lt;d&gt;" &amp;TRIM(E5645) &amp; "&lt;/d&gt;"</f>
        <v>&lt;d&gt;SCREW,CAP,HEXAGON HEAD SCREW,CAP,HEXAGON&lt;/d&gt;</v>
      </c>
      <c r="J5645" t="str">
        <f>H5645&amp;I5645&amp;"&lt;c&gt;" &amp; A5645 &amp; "&lt;/c&gt;" &amp;"&lt;aka&gt;" &amp;C5645&amp; "&lt;/aka&gt;"</f>
        <v>&lt;p&gt;MS90728-83&lt;/p&gt;&lt;d&gt;SCREW,CAP,HEXAGON HEAD SCREW,CAP,HEXAGON&lt;/d&gt;&lt;c&gt;96906&lt;/c&gt;&lt;aka&gt;5305000711784&lt;/aka&gt;</v>
      </c>
    </row>
    <row r="5646" spans="1:10">
      <c r="A5646" s="1" t="s">
        <v>5184</v>
      </c>
      <c r="B5646" t="s">
        <v>17525</v>
      </c>
      <c r="C5646" s="7" t="s">
        <v>4764</v>
      </c>
      <c r="D5646" s="8" t="s">
        <v>24926</v>
      </c>
      <c r="E5646" t="str">
        <f>TRIM(F5646)&amp;IF(RIGHT(TRIM(F5646),1)=",",TRIM(G5646)," "&amp;TRIM(G5646))</f>
        <v>SCREW,CAP,HEXAGON HEAD SCREW,CAP,HEXAGON</v>
      </c>
      <c r="F5646" t="str">
        <f>VLOOKUP(C5646,C$2:F$65001,3,FALSE)</f>
        <v>SCREW,CAP,HEXAGON HEAD</v>
      </c>
      <c r="G5646" t="str">
        <f>VLOOKUP(C5646,C$2:G$65001,4,FALSE)</f>
        <v xml:space="preserve">SCREW,CAP,HEXAGON  </v>
      </c>
      <c r="H5646" t="str">
        <f>"&lt;p&gt;" &amp;TRIM(B5646) &amp; "&lt;/p&gt;"</f>
        <v>&lt;p&gt;MIL-DTL-1222&lt;/p&gt;</v>
      </c>
      <c r="I5646" t="str">
        <f>"&lt;d&gt;" &amp;TRIM(E5646) &amp; "&lt;/d&gt;"</f>
        <v>&lt;d&gt;SCREW,CAP,HEXAGON HEAD SCREW,CAP,HEXAGON&lt;/d&gt;</v>
      </c>
      <c r="J5646" t="str">
        <f>H5646&amp;I5646&amp;"&lt;c&gt;" &amp; A5646 &amp; "&lt;/c&gt;" &amp;"&lt;aka&gt;" &amp;C5646&amp; "&lt;/aka&gt;"</f>
        <v>&lt;p&gt;MIL-DTL-1222&lt;/p&gt;&lt;d&gt;SCREW,CAP,HEXAGON HEAD SCREW,CAP,HEXAGON&lt;/d&gt;&lt;c&gt;81349&lt;/c&gt;&lt;aka&gt;5305000711784&lt;/aka&gt;</v>
      </c>
    </row>
    <row r="5647" spans="1:10">
      <c r="A5647" s="1" t="s">
        <v>22889</v>
      </c>
      <c r="B5647" t="s">
        <v>17527</v>
      </c>
      <c r="C5647" s="7" t="s">
        <v>4764</v>
      </c>
      <c r="D5647" s="8" t="s">
        <v>24926</v>
      </c>
      <c r="E5647" t="str">
        <f>TRIM(F5647)&amp;IF(RIGHT(TRIM(F5647),1)=",",TRIM(G5647)," "&amp;TRIM(G5647))</f>
        <v>SCREW,CAP,HEXAGON HEAD SCREW,CAP,HEXAGON</v>
      </c>
      <c r="F5647" t="str">
        <f>VLOOKUP(C5647,C$2:F$65001,3,FALSE)</f>
        <v>SCREW,CAP,HEXAGON HEAD</v>
      </c>
      <c r="G5647" t="str">
        <f>VLOOKUP(C5647,C$2:G$65001,4,FALSE)</f>
        <v xml:space="preserve">SCREW,CAP,HEXAGON  </v>
      </c>
      <c r="H5647" t="str">
        <f>"&lt;p&gt;" &amp;TRIM(B5647) &amp; "&lt;/p&gt;"</f>
        <v>&lt;p&gt;180143&lt;/p&gt;</v>
      </c>
      <c r="I5647" t="str">
        <f>"&lt;d&gt;" &amp;TRIM(E5647) &amp; "&lt;/d&gt;"</f>
        <v>&lt;d&gt;SCREW,CAP,HEXAGON HEAD SCREW,CAP,HEXAGON&lt;/d&gt;</v>
      </c>
      <c r="J5647" t="str">
        <f>H5647&amp;I5647&amp;"&lt;c&gt;" &amp; A5647 &amp; "&lt;/c&gt;" &amp;"&lt;aka&gt;" &amp;C5647&amp; "&lt;/aka&gt;"</f>
        <v>&lt;p&gt;180143&lt;/p&gt;&lt;d&gt;SCREW,CAP,HEXAGON HEAD SCREW,CAP,HEXAGON&lt;/d&gt;&lt;c&gt;D9182&lt;/c&gt;&lt;aka&gt;5305000711784&lt;/aka&gt;</v>
      </c>
    </row>
    <row r="5648" spans="1:10">
      <c r="A5648" s="1" t="s">
        <v>5171</v>
      </c>
      <c r="B5648" t="s">
        <v>17529</v>
      </c>
      <c r="C5648" s="7" t="s">
        <v>4764</v>
      </c>
      <c r="D5648" s="8" t="s">
        <v>24926</v>
      </c>
      <c r="E5648" t="str">
        <f>TRIM(F5648)&amp;IF(RIGHT(TRIM(F5648),1)=",",TRIM(G5648)," "&amp;TRIM(G5648))</f>
        <v>SCREW,CAP,HEXAGON HEAD SCREW,CAP,HEXAGON</v>
      </c>
      <c r="F5648" t="str">
        <f>VLOOKUP(C5648,C$2:F$65001,3,FALSE)</f>
        <v>SCREW,CAP,HEXAGON HEAD</v>
      </c>
      <c r="G5648" t="str">
        <f>VLOOKUP(C5648,C$2:G$65001,4,FALSE)</f>
        <v xml:space="preserve">SCREW,CAP,HEXAGON  </v>
      </c>
      <c r="H5648" t="str">
        <f>"&lt;p&gt;" &amp;TRIM(B5648) &amp; "&lt;/p&gt;"</f>
        <v>&lt;p&gt;2015HX1&lt;/p&gt;</v>
      </c>
      <c r="I5648" t="str">
        <f>"&lt;d&gt;" &amp;TRIM(E5648) &amp; "&lt;/d&gt;"</f>
        <v>&lt;d&gt;SCREW,CAP,HEXAGON HEAD SCREW,CAP,HEXAGON&lt;/d&gt;</v>
      </c>
      <c r="J5648" t="str">
        <f>H5648&amp;I5648&amp;"&lt;c&gt;" &amp; A5648 &amp; "&lt;/c&gt;" &amp;"&lt;aka&gt;" &amp;C5648&amp; "&lt;/aka&gt;"</f>
        <v>&lt;p&gt;2015HX1&lt;/p&gt;&lt;d&gt;SCREW,CAP,HEXAGON HEAD SCREW,CAP,HEXAGON&lt;/d&gt;&lt;c&gt;45152&lt;/c&gt;&lt;aka&gt;5305000711784&lt;/aka&gt;</v>
      </c>
    </row>
    <row r="5649" spans="1:10">
      <c r="A5649" s="1" t="s">
        <v>5178</v>
      </c>
      <c r="B5649" t="s">
        <v>17531</v>
      </c>
      <c r="C5649" s="7" t="s">
        <v>4764</v>
      </c>
      <c r="D5649" s="8" t="s">
        <v>24926</v>
      </c>
      <c r="E5649" t="str">
        <f>TRIM(F5649)&amp;IF(RIGHT(TRIM(F5649),1)=",",TRIM(G5649)," "&amp;TRIM(G5649))</f>
        <v>SCREW,CAP,HEXAGON HEAD SCREW,CAP,HEXAGON</v>
      </c>
      <c r="F5649" t="str">
        <f>VLOOKUP(C5649,C$2:F$65001,3,FALSE)</f>
        <v>SCREW,CAP,HEXAGON HEAD</v>
      </c>
      <c r="G5649" t="str">
        <f>VLOOKUP(C5649,C$2:G$65001,4,FALSE)</f>
        <v xml:space="preserve">SCREW,CAP,HEXAGON  </v>
      </c>
      <c r="H5649" t="str">
        <f>"&lt;p&gt;" &amp;TRIM(B5649) &amp; "&lt;/p&gt;"</f>
        <v>&lt;p&gt;B1821BH044C075N&lt;/p&gt;</v>
      </c>
      <c r="I5649" t="str">
        <f>"&lt;d&gt;" &amp;TRIM(E5649) &amp; "&lt;/d&gt;"</f>
        <v>&lt;d&gt;SCREW,CAP,HEXAGON HEAD SCREW,CAP,HEXAGON&lt;/d&gt;</v>
      </c>
      <c r="J5649" t="str">
        <f>H5649&amp;I5649&amp;"&lt;c&gt;" &amp; A5649 &amp; "&lt;/c&gt;" &amp;"&lt;aka&gt;" &amp;C5649&amp; "&lt;/aka&gt;"</f>
        <v>&lt;p&gt;B1821BH044C075N&lt;/p&gt;&lt;d&gt;SCREW,CAP,HEXAGON HEAD SCREW,CAP,HEXAGON&lt;/d&gt;&lt;c&gt;80204&lt;/c&gt;&lt;aka&gt;5305000711784&lt;/aka&gt;</v>
      </c>
    </row>
    <row r="5650" spans="1:10">
      <c r="A5650" s="1" t="s">
        <v>5178</v>
      </c>
      <c r="B5650" t="s">
        <v>17533</v>
      </c>
      <c r="C5650" s="7" t="s">
        <v>4764</v>
      </c>
      <c r="D5650" s="8" t="s">
        <v>24926</v>
      </c>
      <c r="E5650" t="str">
        <f>TRIM(F5650)&amp;IF(RIGHT(TRIM(F5650),1)=",",TRIM(G5650)," "&amp;TRIM(G5650))</f>
        <v>SCREW,CAP,HEXAGON HEAD SCREW,CAP,HEXAGON</v>
      </c>
      <c r="F5650" t="str">
        <f>VLOOKUP(C5650,C$2:F$65001,3,FALSE)</f>
        <v>SCREW,CAP,HEXAGON HEAD</v>
      </c>
      <c r="G5650" t="str">
        <f>VLOOKUP(C5650,C$2:G$65001,4,FALSE)</f>
        <v xml:space="preserve">SCREW,CAP,HEXAGON  </v>
      </c>
      <c r="H5650" t="str">
        <f>"&lt;p&gt;" &amp;TRIM(B5650) &amp; "&lt;/p&gt;"</f>
        <v>&lt;p&gt;7/16-14UNC-2AX3/4 IN. LG STL ZN&lt;/p&gt;</v>
      </c>
      <c r="I5650" t="str">
        <f>"&lt;d&gt;" &amp;TRIM(E5650) &amp; "&lt;/d&gt;"</f>
        <v>&lt;d&gt;SCREW,CAP,HEXAGON HEAD SCREW,CAP,HEXAGON&lt;/d&gt;</v>
      </c>
      <c r="J5650" t="str">
        <f>H5650&amp;I5650&amp;"&lt;c&gt;" &amp; A5650 &amp; "&lt;/c&gt;" &amp;"&lt;aka&gt;" &amp;C5650&amp; "&lt;/aka&gt;"</f>
        <v>&lt;p&gt;7/16-14UNC-2AX3/4 IN. LG STL ZN&lt;/p&gt;&lt;d&gt;SCREW,CAP,HEXAGON HEAD SCREW,CAP,HEXAGON&lt;/d&gt;&lt;c&gt;80204&lt;/c&gt;&lt;aka&gt;5305000711784&lt;/aka&gt;</v>
      </c>
    </row>
    <row r="5651" spans="1:10">
      <c r="A5651" s="1" t="s">
        <v>5184</v>
      </c>
      <c r="B5651" t="s">
        <v>17535</v>
      </c>
      <c r="C5651" s="7" t="s">
        <v>4764</v>
      </c>
      <c r="D5651" s="8" t="s">
        <v>24926</v>
      </c>
      <c r="E5651" t="str">
        <f>TRIM(F5651)&amp;IF(RIGHT(TRIM(F5651),1)=",",TRIM(G5651)," "&amp;TRIM(G5651))</f>
        <v>SCREW,CAP,HEXAGON HEAD SCREW,CAP,HEXAGON</v>
      </c>
      <c r="F5651" t="str">
        <f>VLOOKUP(C5651,C$2:F$65001,3,FALSE)</f>
        <v>SCREW,CAP,HEXAGON HEAD</v>
      </c>
      <c r="G5651" t="str">
        <f>VLOOKUP(C5651,C$2:G$65001,4,FALSE)</f>
        <v xml:space="preserve">SCREW,CAP,HEXAGON  </v>
      </c>
      <c r="H5651" t="str">
        <f>"&lt;p&gt;" &amp;TRIM(B5651) &amp; "&lt;/p&gt;"</f>
        <v>&lt;p&gt;MIL-S-1222&lt;/p&gt;</v>
      </c>
      <c r="I5651" t="str">
        <f>"&lt;d&gt;" &amp;TRIM(E5651) &amp; "&lt;/d&gt;"</f>
        <v>&lt;d&gt;SCREW,CAP,HEXAGON HEAD SCREW,CAP,HEXAGON&lt;/d&gt;</v>
      </c>
      <c r="J5651" t="str">
        <f>H5651&amp;I5651&amp;"&lt;c&gt;" &amp; A5651 &amp; "&lt;/c&gt;" &amp;"&lt;aka&gt;" &amp;C5651&amp; "&lt;/aka&gt;"</f>
        <v>&lt;p&gt;MIL-S-1222&lt;/p&gt;&lt;d&gt;SCREW,CAP,HEXAGON HEAD SCREW,CAP,HEXAGON&lt;/d&gt;&lt;c&gt;81349&lt;/c&gt;&lt;aka&gt;5305000711784&lt;/aka&gt;</v>
      </c>
    </row>
    <row r="5652" spans="1:10">
      <c r="A5652" s="1" t="s">
        <v>5121</v>
      </c>
      <c r="B5652" t="s">
        <v>17537</v>
      </c>
      <c r="C5652" s="7" t="s">
        <v>4558</v>
      </c>
      <c r="D5652" s="8" t="s">
        <v>24937</v>
      </c>
      <c r="E5652" t="str">
        <f>TRIM(F5652)&amp;IF(RIGHT(TRIM(F5652),1)=",",TRIM(G5652)," "&amp;TRIM(G5652))</f>
        <v>WASHER,LOCK WASHER,LOCK</v>
      </c>
      <c r="F5652" t="str">
        <f>VLOOKUP(C5652,C$2:F$65001,3,FALSE)</f>
        <v xml:space="preserve">WASHER,LOCK </v>
      </c>
      <c r="G5652" t="str">
        <f>VLOOKUP(C5652,C$2:G$65001,4,FALSE)</f>
        <v xml:space="preserve">WASHER,LOCK        </v>
      </c>
      <c r="H5652" t="str">
        <f>"&lt;p&gt;" &amp;TRIM(B5652) &amp; "&lt;/p&gt;"</f>
        <v>&lt;p&gt;12759-00481&lt;/p&gt;</v>
      </c>
      <c r="I5652" t="str">
        <f>"&lt;d&gt;" &amp;TRIM(E5652) &amp; "&lt;/d&gt;"</f>
        <v>&lt;d&gt;WASHER,LOCK WASHER,LOCK&lt;/d&gt;</v>
      </c>
      <c r="J5652" t="str">
        <f>H5652&amp;I5652&amp;"&lt;c&gt;" &amp; A5652 &amp; "&lt;/c&gt;" &amp;"&lt;aka&gt;" &amp;C5652&amp; "&lt;/aka&gt;"</f>
        <v>&lt;p&gt;12759-00481&lt;/p&gt;&lt;d&gt;WASHER,LOCK WASHER,LOCK&lt;/d&gt;&lt;c&gt;0Y3H3&lt;/c&gt;&lt;aka&gt;5310015564663&lt;/aka&gt;</v>
      </c>
    </row>
    <row r="5653" spans="1:10">
      <c r="A5653" s="1" t="s">
        <v>22586</v>
      </c>
      <c r="B5653" t="s">
        <v>17539</v>
      </c>
      <c r="C5653" s="7" t="s">
        <v>4558</v>
      </c>
      <c r="D5653" s="8" t="s">
        <v>24937</v>
      </c>
      <c r="E5653" t="str">
        <f>TRIM(F5653)&amp;IF(RIGHT(TRIM(F5653),1)=",",TRIM(G5653)," "&amp;TRIM(G5653))</f>
        <v>WASHER,LOCK WASHER,LOCK</v>
      </c>
      <c r="F5653" t="str">
        <f>VLOOKUP(C5653,C$2:F$65001,3,FALSE)</f>
        <v xml:space="preserve">WASHER,LOCK </v>
      </c>
      <c r="G5653" t="str">
        <f>VLOOKUP(C5653,C$2:G$65001,4,FALSE)</f>
        <v xml:space="preserve">WASHER,LOCK        </v>
      </c>
      <c r="H5653" t="str">
        <f>"&lt;p&gt;" &amp;TRIM(B5653) &amp; "&lt;/p&gt;"</f>
        <v>&lt;p&gt;21739R1&lt;/p&gt;</v>
      </c>
      <c r="I5653" t="str">
        <f>"&lt;d&gt;" &amp;TRIM(E5653) &amp; "&lt;/d&gt;"</f>
        <v>&lt;d&gt;WASHER,LOCK WASHER,LOCK&lt;/d&gt;</v>
      </c>
      <c r="J5653" t="str">
        <f>H5653&amp;I5653&amp;"&lt;c&gt;" &amp; A5653 &amp; "&lt;/c&gt;" &amp;"&lt;aka&gt;" &amp;C5653&amp; "&lt;/aka&gt;"</f>
        <v>&lt;p&gt;21739R1&lt;/p&gt;&lt;d&gt;WASHER,LOCK WASHER,LOCK&lt;/d&gt;&lt;c&gt;89346&lt;/c&gt;&lt;aka&gt;5310015564663&lt;/aka&gt;</v>
      </c>
    </row>
    <row r="5654" spans="1:10">
      <c r="A5654" s="1" t="s">
        <v>22582</v>
      </c>
      <c r="B5654" t="s">
        <v>17543</v>
      </c>
      <c r="C5654" s="7" t="s">
        <v>4558</v>
      </c>
      <c r="D5654" s="8" t="s">
        <v>24937</v>
      </c>
      <c r="E5654" t="str">
        <f>TRIM(F5654)&amp;IF(RIGHT(TRIM(F5654),1)=",",TRIM(G5654)," "&amp;TRIM(G5654))</f>
        <v>WASHER,LOCK WASHER,LOCK</v>
      </c>
      <c r="F5654" t="str">
        <f>VLOOKUP(C5654,C$2:F$65001,3,FALSE)</f>
        <v xml:space="preserve">WASHER,LOCK </v>
      </c>
      <c r="G5654" t="str">
        <f>VLOOKUP(C5654,C$2:G$65001,4,FALSE)</f>
        <v xml:space="preserve">WASHER,LOCK        </v>
      </c>
      <c r="H5654" t="str">
        <f>"&lt;p&gt;" &amp;TRIM(B5654) &amp; "&lt;/p&gt;"</f>
        <v>&lt;p&gt;ESP-F-15.321-NPP&lt;/p&gt;</v>
      </c>
      <c r="I5654" t="str">
        <f>"&lt;d&gt;" &amp;TRIM(E5654) &amp; "&lt;/d&gt;"</f>
        <v>&lt;d&gt;WASHER,LOCK WASHER,LOCK&lt;/d&gt;</v>
      </c>
      <c r="J5654" t="str">
        <f>H5654&amp;I5654&amp;"&lt;c&gt;" &amp; A5654 &amp; "&lt;/c&gt;" &amp;"&lt;aka&gt;" &amp;C5654&amp; "&lt;/aka&gt;"</f>
        <v>&lt;p&gt;ESP-F-15.321-NPP&lt;/p&gt;&lt;d&gt;WASHER,LOCK WASHER,LOCK&lt;/d&gt;&lt;c&gt;338X5&lt;/c&gt;&lt;aka&gt;5310015564663&lt;/aka&gt;</v>
      </c>
    </row>
    <row r="5655" spans="1:10">
      <c r="A5655" s="1" t="s">
        <v>22584</v>
      </c>
      <c r="B5655" t="s">
        <v>17545</v>
      </c>
      <c r="C5655" s="7" t="s">
        <v>4558</v>
      </c>
      <c r="D5655" s="8" t="s">
        <v>24937</v>
      </c>
      <c r="E5655" t="str">
        <f>TRIM(F5655)&amp;IF(RIGHT(TRIM(F5655),1)=",",TRIM(G5655)," "&amp;TRIM(G5655))</f>
        <v>WASHER,LOCK WASHER,LOCK</v>
      </c>
      <c r="F5655" t="str">
        <f>VLOOKUP(C5655,C$2:F$65001,3,FALSE)</f>
        <v xml:space="preserve">WASHER,LOCK </v>
      </c>
      <c r="G5655" t="str">
        <f>VLOOKUP(C5655,C$2:G$65001,4,FALSE)</f>
        <v xml:space="preserve">WASHER,LOCK        </v>
      </c>
      <c r="H5655" t="str">
        <f>"&lt;p&gt;" &amp;TRIM(B5655) &amp; "&lt;/p&gt;"</f>
        <v>&lt;p&gt;10039357&lt;/p&gt;</v>
      </c>
      <c r="I5655" t="str">
        <f>"&lt;d&gt;" &amp;TRIM(E5655) &amp; "&lt;/d&gt;"</f>
        <v>&lt;d&gt;WASHER,LOCK WASHER,LOCK&lt;/d&gt;</v>
      </c>
      <c r="J5655" t="str">
        <f>H5655&amp;I5655&amp;"&lt;c&gt;" &amp; A5655 &amp; "&lt;/c&gt;" &amp;"&lt;aka&gt;" &amp;C5655&amp; "&lt;/aka&gt;"</f>
        <v>&lt;p&gt;10039357&lt;/p&gt;&lt;d&gt;WASHER,LOCK WASHER,LOCK&lt;/d&gt;&lt;c&gt;61C19&lt;/c&gt;&lt;aka&gt;5310015564663&lt;/aka&gt;</v>
      </c>
    </row>
    <row r="5656" spans="1:10">
      <c r="A5656" s="1" t="s">
        <v>5121</v>
      </c>
      <c r="B5656" t="s">
        <v>17547</v>
      </c>
      <c r="C5656" s="7" t="s">
        <v>4558</v>
      </c>
      <c r="D5656" s="8" t="s">
        <v>24937</v>
      </c>
      <c r="E5656" t="str">
        <f>TRIM(F5656)&amp;IF(RIGHT(TRIM(F5656),1)=",",TRIM(G5656)," "&amp;TRIM(G5656))</f>
        <v>WASHER,LOCK WASHER,LOCK</v>
      </c>
      <c r="F5656" t="str">
        <f>VLOOKUP(C5656,C$2:F$65001,3,FALSE)</f>
        <v xml:space="preserve">WASHER,LOCK </v>
      </c>
      <c r="G5656" t="str">
        <f>VLOOKUP(C5656,C$2:G$65001,4,FALSE)</f>
        <v xml:space="preserve">WASHER,LOCK        </v>
      </c>
      <c r="H5656" t="str">
        <f>"&lt;p&gt;" &amp;TRIM(B5656) &amp; "&lt;/p&gt;"</f>
        <v>&lt;p&gt;33619&lt;/p&gt;</v>
      </c>
      <c r="I5656" t="str">
        <f>"&lt;d&gt;" &amp;TRIM(E5656) &amp; "&lt;/d&gt;"</f>
        <v>&lt;d&gt;WASHER,LOCK WASHER,LOCK&lt;/d&gt;</v>
      </c>
      <c r="J5656" t="str">
        <f>H5656&amp;I5656&amp;"&lt;c&gt;" &amp; A5656 &amp; "&lt;/c&gt;" &amp;"&lt;aka&gt;" &amp;C5656&amp; "&lt;/aka&gt;"</f>
        <v>&lt;p&gt;33619&lt;/p&gt;&lt;d&gt;WASHER,LOCK WASHER,LOCK&lt;/d&gt;&lt;c&gt;0Y3H3&lt;/c&gt;&lt;aka&gt;5310015564663&lt;/aka&gt;</v>
      </c>
    </row>
    <row r="5657" spans="1:10">
      <c r="A5657" s="1" t="s">
        <v>5264</v>
      </c>
      <c r="B5657" t="s">
        <v>17549</v>
      </c>
      <c r="C5657" s="7" t="s">
        <v>4953</v>
      </c>
      <c r="D5657" s="8" t="s">
        <v>25057</v>
      </c>
      <c r="E5657" t="str">
        <f>TRIM(F5657)&amp;IF(RIGHT(TRIM(F5657),1)=",",TRIM(G5657)," "&amp;TRIM(G5657))</f>
        <v>FUSEHOLDER,BLOCK FUSEHOLDER,BLOCK</v>
      </c>
      <c r="F5657" t="str">
        <f>VLOOKUP(C5657,C$2:F$65001,3,FALSE)</f>
        <v xml:space="preserve">FUSEHOLDER,BLOCK </v>
      </c>
      <c r="G5657" t="str">
        <f>VLOOKUP(C5657,C$2:G$65001,4,FALSE)</f>
        <v xml:space="preserve">FUSEHOLDER,BLOCK   </v>
      </c>
      <c r="H5657" t="str">
        <f>"&lt;p&gt;" &amp;TRIM(B5657) &amp; "&lt;/p&gt;"</f>
        <v>&lt;p&gt;5001&lt;/p&gt;</v>
      </c>
      <c r="I5657" t="str">
        <f>"&lt;d&gt;" &amp;TRIM(E5657) &amp; "&lt;/d&gt;"</f>
        <v>&lt;d&gt;FUSEHOLDER,BLOCK FUSEHOLDER,BLOCK&lt;/d&gt;</v>
      </c>
      <c r="J5657" t="str">
        <f>H5657&amp;I5657&amp;"&lt;c&gt;" &amp; A5657 &amp; "&lt;/c&gt;" &amp;"&lt;aka&gt;" &amp;C5657&amp; "&lt;/aka&gt;"</f>
        <v>&lt;p&gt;5001&lt;/p&gt;&lt;d&gt;FUSEHOLDER,BLOCK FUSEHOLDER,BLOCK&lt;/d&gt;&lt;c&gt;1Q449&lt;/c&gt;&lt;aka&gt;5920015620713&lt;/aka&gt;</v>
      </c>
    </row>
    <row r="5658" spans="1:10">
      <c r="A5658" s="1" t="s">
        <v>23256</v>
      </c>
      <c r="B5658" t="s">
        <v>17552</v>
      </c>
      <c r="C5658" s="7" t="s">
        <v>4953</v>
      </c>
      <c r="D5658" s="8" t="s">
        <v>25057</v>
      </c>
      <c r="E5658" t="str">
        <f>TRIM(F5658)&amp;IF(RIGHT(TRIM(F5658),1)=",",TRIM(G5658)," "&amp;TRIM(G5658))</f>
        <v>FUSEHOLDER,BLOCK FUSEHOLDER,BLOCK</v>
      </c>
      <c r="F5658" t="str">
        <f>VLOOKUP(C5658,C$2:F$65001,3,FALSE)</f>
        <v xml:space="preserve">FUSEHOLDER,BLOCK </v>
      </c>
      <c r="G5658" t="str">
        <f>VLOOKUP(C5658,C$2:G$65001,4,FALSE)</f>
        <v xml:space="preserve">FUSEHOLDER,BLOCK   </v>
      </c>
      <c r="H5658" t="str">
        <f>"&lt;p&gt;" &amp;TRIM(B5658) &amp; "&lt;/p&gt;"</f>
        <v>&lt;p&gt;201-8383261 NUMBER 3&lt;/p&gt;</v>
      </c>
      <c r="I5658" t="str">
        <f>"&lt;d&gt;" &amp;TRIM(E5658) &amp; "&lt;/d&gt;"</f>
        <v>&lt;d&gt;FUSEHOLDER,BLOCK FUSEHOLDER,BLOCK&lt;/d&gt;</v>
      </c>
      <c r="J5658" t="str">
        <f>H5658&amp;I5658&amp;"&lt;c&gt;" &amp; A5658 &amp; "&lt;/c&gt;" &amp;"&lt;aka&gt;" &amp;C5658&amp; "&lt;/aka&gt;"</f>
        <v>&lt;p&gt;201-8383261 NUMBER 3&lt;/p&gt;&lt;d&gt;FUSEHOLDER,BLOCK FUSEHOLDER,BLOCK&lt;/d&gt;&lt;c&gt;12255&lt;/c&gt;&lt;aka&gt;5920015620713&lt;/aka&gt;</v>
      </c>
    </row>
    <row r="5659" spans="1:10">
      <c r="A5659" s="1" t="s">
        <v>23257</v>
      </c>
      <c r="B5659" t="s">
        <v>17555</v>
      </c>
      <c r="C5659" s="7" t="s">
        <v>5070</v>
      </c>
      <c r="D5659" s="8" t="s">
        <v>25058</v>
      </c>
      <c r="E5659" t="str">
        <f>TRIM(F5659)&amp;IF(RIGHT(TRIM(F5659),1)=",",TRIM(G5659)," "&amp;TRIM(G5659))</f>
        <v>CONTROL,HUMIDITY CONTROL,HUMIDITY</v>
      </c>
      <c r="F5659" t="str">
        <f>VLOOKUP(C5659,C$2:F$65001,3,FALSE)</f>
        <v xml:space="preserve">CONTROL,HUMIDITY </v>
      </c>
      <c r="G5659" t="str">
        <f>VLOOKUP(C5659,C$2:G$65001,4,FALSE)</f>
        <v xml:space="preserve">CONTROL,HUMIDITY   </v>
      </c>
      <c r="H5659" t="str">
        <f>"&lt;p&gt;" &amp;TRIM(B5659) &amp; "&lt;/p&gt;"</f>
        <v>&lt;p&gt;32-3129&lt;/p&gt;</v>
      </c>
      <c r="I5659" t="str">
        <f>"&lt;d&gt;" &amp;TRIM(E5659) &amp; "&lt;/d&gt;"</f>
        <v>&lt;d&gt;CONTROL,HUMIDITY CONTROL,HUMIDITY&lt;/d&gt;</v>
      </c>
      <c r="J5659" t="str">
        <f>H5659&amp;I5659&amp;"&lt;c&gt;" &amp; A5659 &amp; "&lt;/c&gt;" &amp;"&lt;aka&gt;" &amp;C5659&amp; "&lt;/aka&gt;"</f>
        <v>&lt;p&gt;32-3129&lt;/p&gt;&lt;d&gt;CONTROL,HUMIDITY CONTROL,HUMIDITY&lt;/d&gt;&lt;c&gt;61510&lt;/c&gt;&lt;aka&gt;6685000786987&lt;/aka&gt;</v>
      </c>
    </row>
    <row r="5660" spans="1:10">
      <c r="A5660" s="1" t="s">
        <v>23258</v>
      </c>
      <c r="B5660" t="s">
        <v>17558</v>
      </c>
      <c r="C5660" s="7" t="s">
        <v>5070</v>
      </c>
      <c r="D5660" s="8" t="s">
        <v>25058</v>
      </c>
      <c r="E5660" t="str">
        <f>TRIM(F5660)&amp;IF(RIGHT(TRIM(F5660),1)=",",TRIM(G5660)," "&amp;TRIM(G5660))</f>
        <v>CONTROL,HUMIDITY CONTROL,HUMIDITY</v>
      </c>
      <c r="F5660" t="str">
        <f>VLOOKUP(C5660,C$2:F$65001,3,FALSE)</f>
        <v xml:space="preserve">CONTROL,HUMIDITY </v>
      </c>
      <c r="G5660" t="str">
        <f>VLOOKUP(C5660,C$2:G$65001,4,FALSE)</f>
        <v xml:space="preserve">CONTROL,HUMIDITY   </v>
      </c>
      <c r="H5660" t="str">
        <f>"&lt;p&gt;" &amp;TRIM(B5660) &amp; "&lt;/p&gt;"</f>
        <v>&lt;p&gt;H44A2&lt;/p&gt;</v>
      </c>
      <c r="I5660" t="str">
        <f>"&lt;d&gt;" &amp;TRIM(E5660) &amp; "&lt;/d&gt;"</f>
        <v>&lt;d&gt;CONTROL,HUMIDITY CONTROL,HUMIDITY&lt;/d&gt;</v>
      </c>
      <c r="J5660" t="str">
        <f>H5660&amp;I5660&amp;"&lt;c&gt;" &amp; A5660 &amp; "&lt;/c&gt;" &amp;"&lt;aka&gt;" &amp;C5660&amp; "&lt;/aka&gt;"</f>
        <v>&lt;p&gt;H44A2&lt;/p&gt;&lt;d&gt;CONTROL,HUMIDITY CONTROL,HUMIDITY&lt;/d&gt;&lt;c&gt;27320&lt;/c&gt;&lt;aka&gt;6685000786987&lt;/aka&gt;</v>
      </c>
    </row>
    <row r="5661" spans="1:10">
      <c r="A5661" s="1" t="s">
        <v>23259</v>
      </c>
      <c r="B5661" t="s">
        <v>17561</v>
      </c>
      <c r="C5661" s="7" t="s">
        <v>5070</v>
      </c>
      <c r="D5661" s="8" t="s">
        <v>25058</v>
      </c>
      <c r="E5661" t="str">
        <f>TRIM(F5661)&amp;IF(RIGHT(TRIM(F5661),1)=",",TRIM(G5661)," "&amp;TRIM(G5661))</f>
        <v>CONTROL,HUMIDITY CONTROL,HUMIDITY</v>
      </c>
      <c r="F5661" t="str">
        <f>VLOOKUP(C5661,C$2:F$65001,3,FALSE)</f>
        <v xml:space="preserve">CONTROL,HUMIDITY </v>
      </c>
      <c r="G5661" t="str">
        <f>VLOOKUP(C5661,C$2:G$65001,4,FALSE)</f>
        <v xml:space="preserve">CONTROL,HUMIDITY   </v>
      </c>
      <c r="H5661" t="str">
        <f>"&lt;p&gt;" &amp;TRIM(B5661) &amp; "&lt;/p&gt;"</f>
        <v>&lt;p&gt;H600A 1014&lt;/p&gt;</v>
      </c>
      <c r="I5661" t="str">
        <f>"&lt;d&gt;" &amp;TRIM(E5661) &amp; "&lt;/d&gt;"</f>
        <v>&lt;d&gt;CONTROL,HUMIDITY CONTROL,HUMIDITY&lt;/d&gt;</v>
      </c>
      <c r="J5661" t="str">
        <f>H5661&amp;I5661&amp;"&lt;c&gt;" &amp; A5661 &amp; "&lt;/c&gt;" &amp;"&lt;aka&gt;" &amp;C5661&amp; "&lt;/aka&gt;"</f>
        <v>&lt;p&gt;H600A 1014&lt;/p&gt;&lt;d&gt;CONTROL,HUMIDITY CONTROL,HUMIDITY&lt;/d&gt;&lt;c&gt;KCTX8&lt;/c&gt;&lt;aka&gt;6685000786987&lt;/aka&gt;</v>
      </c>
    </row>
    <row r="5662" spans="1:10">
      <c r="A5662" s="1" t="s">
        <v>23258</v>
      </c>
      <c r="B5662" t="s">
        <v>17564</v>
      </c>
      <c r="C5662" s="7" t="s">
        <v>5070</v>
      </c>
      <c r="D5662" s="8" t="s">
        <v>25058</v>
      </c>
      <c r="E5662" t="str">
        <f>TRIM(F5662)&amp;IF(RIGHT(TRIM(F5662),1)=",",TRIM(G5662)," "&amp;TRIM(G5662))</f>
        <v>CONTROL,HUMIDITY CONTROL,HUMIDITY</v>
      </c>
      <c r="F5662" t="str">
        <f>VLOOKUP(C5662,C$2:F$65001,3,FALSE)</f>
        <v xml:space="preserve">CONTROL,HUMIDITY </v>
      </c>
      <c r="G5662" t="str">
        <f>VLOOKUP(C5662,C$2:G$65001,4,FALSE)</f>
        <v xml:space="preserve">CONTROL,HUMIDITY   </v>
      </c>
      <c r="H5662" t="str">
        <f>"&lt;p&gt;" &amp;TRIM(B5662) &amp; "&lt;/p&gt;"</f>
        <v>&lt;p&gt;H64A&lt;/p&gt;</v>
      </c>
      <c r="I5662" t="str">
        <f>"&lt;d&gt;" &amp;TRIM(E5662) &amp; "&lt;/d&gt;"</f>
        <v>&lt;d&gt;CONTROL,HUMIDITY CONTROL,HUMIDITY&lt;/d&gt;</v>
      </c>
      <c r="J5662" t="str">
        <f>H5662&amp;I5662&amp;"&lt;c&gt;" &amp; A5662 &amp; "&lt;/c&gt;" &amp;"&lt;aka&gt;" &amp;C5662&amp; "&lt;/aka&gt;"</f>
        <v>&lt;p&gt;H64A&lt;/p&gt;&lt;d&gt;CONTROL,HUMIDITY CONTROL,HUMIDITY&lt;/d&gt;&lt;c&gt;27320&lt;/c&gt;&lt;aka&gt;6685000786987&lt;/aka&gt;</v>
      </c>
    </row>
    <row r="5663" spans="1:10">
      <c r="A5663" s="1" t="s">
        <v>23260</v>
      </c>
      <c r="B5663" t="s">
        <v>17566</v>
      </c>
      <c r="C5663" s="7" t="s">
        <v>5070</v>
      </c>
      <c r="D5663" s="8" t="s">
        <v>25058</v>
      </c>
      <c r="E5663" t="str">
        <f>TRIM(F5663)&amp;IF(RIGHT(TRIM(F5663),1)=",",TRIM(G5663)," "&amp;TRIM(G5663))</f>
        <v>CONTROL,HUMIDITY CONTROL,HUMIDITY</v>
      </c>
      <c r="F5663" t="str">
        <f>VLOOKUP(C5663,C$2:F$65001,3,FALSE)</f>
        <v xml:space="preserve">CONTROL,HUMIDITY </v>
      </c>
      <c r="G5663" t="str">
        <f>VLOOKUP(C5663,C$2:G$65001,4,FALSE)</f>
        <v xml:space="preserve">CONTROL,HUMIDITY   </v>
      </c>
      <c r="H5663" t="str">
        <f>"&lt;p&gt;" &amp;TRIM(B5663) &amp; "&lt;/p&gt;"</f>
        <v>&lt;p&gt;H64AIX0XI&lt;/p&gt;</v>
      </c>
      <c r="I5663" t="str">
        <f>"&lt;d&gt;" &amp;TRIM(E5663) &amp; "&lt;/d&gt;"</f>
        <v>&lt;d&gt;CONTROL,HUMIDITY CONTROL,HUMIDITY&lt;/d&gt;</v>
      </c>
      <c r="J5663" t="str">
        <f>H5663&amp;I5663&amp;"&lt;c&gt;" &amp; A5663 &amp; "&lt;/c&gt;" &amp;"&lt;aka&gt;" &amp;C5663&amp; "&lt;/aka&gt;"</f>
        <v>&lt;p&gt;H64AIX0XI&lt;/p&gt;&lt;d&gt;CONTROL,HUMIDITY CONTROL,HUMIDITY&lt;/d&gt;&lt;c&gt;17479&lt;/c&gt;&lt;aka&gt;6685000786987&lt;/aka&gt;</v>
      </c>
    </row>
    <row r="5664" spans="1:10">
      <c r="A5664" s="1" t="s">
        <v>23261</v>
      </c>
      <c r="B5664" t="s">
        <v>17569</v>
      </c>
      <c r="C5664" s="7" t="s">
        <v>5070</v>
      </c>
      <c r="D5664" s="8" t="s">
        <v>25058</v>
      </c>
      <c r="E5664" t="str">
        <f>TRIM(F5664)&amp;IF(RIGHT(TRIM(F5664),1)=",",TRIM(G5664)," "&amp;TRIM(G5664))</f>
        <v>CONTROL,HUMIDITY CONTROL,HUMIDITY</v>
      </c>
      <c r="F5664" t="str">
        <f>VLOOKUP(C5664,C$2:F$65001,3,FALSE)</f>
        <v xml:space="preserve">CONTROL,HUMIDITY </v>
      </c>
      <c r="G5664" t="str">
        <f>VLOOKUP(C5664,C$2:G$65001,4,FALSE)</f>
        <v xml:space="preserve">CONTROL,HUMIDITY   </v>
      </c>
      <c r="H5664" t="str">
        <f>"&lt;p&gt;" &amp;TRIM(B5664) &amp; "&lt;/p&gt;"</f>
        <v>&lt;p&gt;H600A1014&lt;/p&gt;</v>
      </c>
      <c r="I5664" t="str">
        <f>"&lt;d&gt;" &amp;TRIM(E5664) &amp; "&lt;/d&gt;"</f>
        <v>&lt;d&gt;CONTROL,HUMIDITY CONTROL,HUMIDITY&lt;/d&gt;</v>
      </c>
      <c r="J5664" t="str">
        <f>H5664&amp;I5664&amp;"&lt;c&gt;" &amp; A5664 &amp; "&lt;/c&gt;" &amp;"&lt;aka&gt;" &amp;C5664&amp; "&lt;/aka&gt;"</f>
        <v>&lt;p&gt;H600A1014&lt;/p&gt;&lt;d&gt;CONTROL,HUMIDITY CONTROL,HUMIDITY&lt;/d&gt;&lt;c&gt;27319&lt;/c&gt;&lt;aka&gt;6685000786987&lt;/aka&gt;</v>
      </c>
    </row>
    <row r="5665" spans="1:10">
      <c r="A5665" s="1" t="s">
        <v>23258</v>
      </c>
      <c r="B5665" t="s">
        <v>17572</v>
      </c>
      <c r="C5665" s="7" t="s">
        <v>5070</v>
      </c>
      <c r="D5665" s="8" t="s">
        <v>25058</v>
      </c>
      <c r="E5665" t="str">
        <f>TRIM(F5665)&amp;IF(RIGHT(TRIM(F5665),1)=",",TRIM(G5665)," "&amp;TRIM(G5665))</f>
        <v>CONTROL,HUMIDITY CONTROL,HUMIDITY</v>
      </c>
      <c r="F5665" t="str">
        <f>VLOOKUP(C5665,C$2:F$65001,3,FALSE)</f>
        <v xml:space="preserve">CONTROL,HUMIDITY </v>
      </c>
      <c r="G5665" t="str">
        <f>VLOOKUP(C5665,C$2:G$65001,4,FALSE)</f>
        <v xml:space="preserve">CONTROL,HUMIDITY   </v>
      </c>
      <c r="H5665" t="str">
        <f>"&lt;p&gt;" &amp;TRIM(B5665) &amp; "&lt;/p&gt;"</f>
        <v>&lt;p&gt;H400A&lt;/p&gt;</v>
      </c>
      <c r="I5665" t="str">
        <f>"&lt;d&gt;" &amp;TRIM(E5665) &amp; "&lt;/d&gt;"</f>
        <v>&lt;d&gt;CONTROL,HUMIDITY CONTROL,HUMIDITY&lt;/d&gt;</v>
      </c>
      <c r="J5665" t="str">
        <f>H5665&amp;I5665&amp;"&lt;c&gt;" &amp; A5665 &amp; "&lt;/c&gt;" &amp;"&lt;aka&gt;" &amp;C5665&amp; "&lt;/aka&gt;"</f>
        <v>&lt;p&gt;H400A&lt;/p&gt;&lt;d&gt;CONTROL,HUMIDITY CONTROL,HUMIDITY&lt;/d&gt;&lt;c&gt;27320&lt;/c&gt;&lt;aka&gt;6685000786987&lt;/aka&gt;</v>
      </c>
    </row>
    <row r="5666" spans="1:10">
      <c r="A5666" s="1" t="s">
        <v>22584</v>
      </c>
      <c r="B5666" t="s">
        <v>17578</v>
      </c>
      <c r="C5666" s="7" t="s">
        <v>4538</v>
      </c>
      <c r="D5666" s="8" t="s">
        <v>24922</v>
      </c>
      <c r="E5666" t="str">
        <f>TRIM(F5666)&amp;IF(RIGHT(TRIM(F5666),1)=",",TRIM(G5666)," "&amp;TRIM(G5666))</f>
        <v>WASHER,FLAT WASHER,FLAT</v>
      </c>
      <c r="F5666" t="str">
        <f>VLOOKUP(C5666,C$2:F$65001,3,FALSE)</f>
        <v xml:space="preserve">WASHER,FLAT </v>
      </c>
      <c r="G5666" t="str">
        <f>VLOOKUP(C5666,C$2:G$65001,4,FALSE)</f>
        <v xml:space="preserve">WASHER,FLAT        </v>
      </c>
      <c r="H5666" t="str">
        <f>"&lt;p&gt;" &amp;TRIM(B5666) &amp; "&lt;/p&gt;"</f>
        <v>&lt;p&gt;10039358&lt;/p&gt;</v>
      </c>
      <c r="I5666" t="str">
        <f>"&lt;d&gt;" &amp;TRIM(E5666) &amp; "&lt;/d&gt;"</f>
        <v>&lt;d&gt;WASHER,FLAT WASHER,FLAT&lt;/d&gt;</v>
      </c>
      <c r="J5666" t="str">
        <f>H5666&amp;I5666&amp;"&lt;c&gt;" &amp; A5666 &amp; "&lt;/c&gt;" &amp;"&lt;aka&gt;" &amp;C5666&amp; "&lt;/aka&gt;"</f>
        <v>&lt;p&gt;10039358&lt;/p&gt;&lt;d&gt;WASHER,FLAT WASHER,FLAT&lt;/d&gt;&lt;c&gt;61C19&lt;/c&gt;&lt;aka&gt;5310015564664&lt;/aka&gt;</v>
      </c>
    </row>
    <row r="5667" spans="1:10">
      <c r="A5667" s="1" t="s">
        <v>5121</v>
      </c>
      <c r="B5667" t="s">
        <v>17580</v>
      </c>
      <c r="C5667" s="7" t="s">
        <v>4538</v>
      </c>
      <c r="D5667" s="8" t="s">
        <v>24922</v>
      </c>
      <c r="E5667" t="str">
        <f>TRIM(F5667)&amp;IF(RIGHT(TRIM(F5667),1)=",",TRIM(G5667)," "&amp;TRIM(G5667))</f>
        <v>WASHER,FLAT WASHER,FLAT</v>
      </c>
      <c r="F5667" t="str">
        <f>VLOOKUP(C5667,C$2:F$65001,3,FALSE)</f>
        <v xml:space="preserve">WASHER,FLAT </v>
      </c>
      <c r="G5667" t="str">
        <f>VLOOKUP(C5667,C$2:G$65001,4,FALSE)</f>
        <v xml:space="preserve">WASHER,FLAT        </v>
      </c>
      <c r="H5667" t="str">
        <f>"&lt;p&gt;" &amp;TRIM(B5667) &amp; "&lt;/p&gt;"</f>
        <v>&lt;p&gt;33116&lt;/p&gt;</v>
      </c>
      <c r="I5667" t="str">
        <f>"&lt;d&gt;" &amp;TRIM(E5667) &amp; "&lt;/d&gt;"</f>
        <v>&lt;d&gt;WASHER,FLAT WASHER,FLAT&lt;/d&gt;</v>
      </c>
      <c r="J5667" t="str">
        <f>H5667&amp;I5667&amp;"&lt;c&gt;" &amp; A5667 &amp; "&lt;/c&gt;" &amp;"&lt;aka&gt;" &amp;C5667&amp; "&lt;/aka&gt;"</f>
        <v>&lt;p&gt;33116&lt;/p&gt;&lt;d&gt;WASHER,FLAT WASHER,FLAT&lt;/d&gt;&lt;c&gt;0Y3H3&lt;/c&gt;&lt;aka&gt;5310015564664&lt;/aka&gt;</v>
      </c>
    </row>
    <row r="5668" spans="1:10">
      <c r="A5668" s="1" t="s">
        <v>5121</v>
      </c>
      <c r="B5668" t="s">
        <v>17582</v>
      </c>
      <c r="C5668" s="7" t="s">
        <v>4538</v>
      </c>
      <c r="D5668" s="8" t="s">
        <v>24922</v>
      </c>
      <c r="E5668" t="str">
        <f>TRIM(F5668)&amp;IF(RIGHT(TRIM(F5668),1)=",",TRIM(G5668)," "&amp;TRIM(G5668))</f>
        <v>WASHER,FLAT WASHER,FLAT</v>
      </c>
      <c r="F5668" t="str">
        <f>VLOOKUP(C5668,C$2:F$65001,3,FALSE)</f>
        <v xml:space="preserve">WASHER,FLAT </v>
      </c>
      <c r="G5668" t="str">
        <f>VLOOKUP(C5668,C$2:G$65001,4,FALSE)</f>
        <v xml:space="preserve">WASHER,FLAT        </v>
      </c>
      <c r="H5668" t="str">
        <f>"&lt;p&gt;" &amp;TRIM(B5668) &amp; "&lt;/p&gt;"</f>
        <v>&lt;p&gt;12759-00482&lt;/p&gt;</v>
      </c>
      <c r="I5668" t="str">
        <f>"&lt;d&gt;" &amp;TRIM(E5668) &amp; "&lt;/d&gt;"</f>
        <v>&lt;d&gt;WASHER,FLAT WASHER,FLAT&lt;/d&gt;</v>
      </c>
      <c r="J5668" t="str">
        <f>H5668&amp;I5668&amp;"&lt;c&gt;" &amp; A5668 &amp; "&lt;/c&gt;" &amp;"&lt;aka&gt;" &amp;C5668&amp; "&lt;/aka&gt;"</f>
        <v>&lt;p&gt;12759-00482&lt;/p&gt;&lt;d&gt;WASHER,FLAT WASHER,FLAT&lt;/d&gt;&lt;c&gt;0Y3H3&lt;/c&gt;&lt;aka&gt;5310015564664&lt;/aka&gt;</v>
      </c>
    </row>
    <row r="5669" spans="1:10">
      <c r="A5669" s="1" t="s">
        <v>22582</v>
      </c>
      <c r="B5669" t="s">
        <v>17584</v>
      </c>
      <c r="C5669" s="7" t="s">
        <v>4538</v>
      </c>
      <c r="D5669" s="8" t="s">
        <v>24922</v>
      </c>
      <c r="E5669" t="str">
        <f>TRIM(F5669)&amp;IF(RIGHT(TRIM(F5669),1)=",",TRIM(G5669)," "&amp;TRIM(G5669))</f>
        <v>WASHER,FLAT WASHER,FLAT</v>
      </c>
      <c r="F5669" t="str">
        <f>VLOOKUP(C5669,C$2:F$65001,3,FALSE)</f>
        <v xml:space="preserve">WASHER,FLAT </v>
      </c>
      <c r="G5669" t="str">
        <f>VLOOKUP(C5669,C$2:G$65001,4,FALSE)</f>
        <v xml:space="preserve">WASHER,FLAT        </v>
      </c>
      <c r="H5669" t="str">
        <f>"&lt;p&gt;" &amp;TRIM(B5669) &amp; "&lt;/p&gt;"</f>
        <v>&lt;p&gt;21760R1&lt;/p&gt;</v>
      </c>
      <c r="I5669" t="str">
        <f>"&lt;d&gt;" &amp;TRIM(E5669) &amp; "&lt;/d&gt;"</f>
        <v>&lt;d&gt;WASHER,FLAT WASHER,FLAT&lt;/d&gt;</v>
      </c>
      <c r="J5669" t="str">
        <f>H5669&amp;I5669&amp;"&lt;c&gt;" &amp; A5669 &amp; "&lt;/c&gt;" &amp;"&lt;aka&gt;" &amp;C5669&amp; "&lt;/aka&gt;"</f>
        <v>&lt;p&gt;21760R1&lt;/p&gt;&lt;d&gt;WASHER,FLAT WASHER,FLAT&lt;/d&gt;&lt;c&gt;338X5&lt;/c&gt;&lt;aka&gt;5310015564664&lt;/aka&gt;</v>
      </c>
    </row>
    <row r="5670" spans="1:10">
      <c r="A5670" s="1" t="s">
        <v>5154</v>
      </c>
      <c r="B5670" t="s">
        <v>17587</v>
      </c>
      <c r="C5670" s="7" t="s">
        <v>4477</v>
      </c>
      <c r="D5670" s="8" t="s">
        <v>24926</v>
      </c>
      <c r="E5670" t="str">
        <f>TRIM(F5670)&amp;IF(RIGHT(TRIM(F5670),1)=",",TRIM(G5670)," "&amp;TRIM(G5670))</f>
        <v>SCREW,CAP,HEXAGON HEAD SCREW,CAP,HEXAGON</v>
      </c>
      <c r="F5670" t="str">
        <f>VLOOKUP(C5670,C$2:F$65001,3,FALSE)</f>
        <v>SCREW,CAP,HEXAGON HEAD</v>
      </c>
      <c r="G5670" t="str">
        <f>VLOOKUP(C5670,C$2:G$65001,4,FALSE)</f>
        <v xml:space="preserve">SCREW,CAP,HEXAGON  </v>
      </c>
      <c r="H5670" t="str">
        <f>"&lt;p&gt;" &amp;TRIM(B5670) &amp; "&lt;/p&gt;"</f>
        <v>&lt;p&gt;S140&lt;/p&gt;</v>
      </c>
      <c r="I5670" t="str">
        <f>"&lt;d&gt;" &amp;TRIM(E5670) &amp; "&lt;/d&gt;"</f>
        <v>&lt;d&gt;SCREW,CAP,HEXAGON HEAD SCREW,CAP,HEXAGON&lt;/d&gt;</v>
      </c>
      <c r="J5670" t="str">
        <f>H5670&amp;I5670&amp;"&lt;c&gt;" &amp; A5670 &amp; "&lt;/c&gt;" &amp;"&lt;aka&gt;" &amp;C5670&amp; "&lt;/aka&gt;"</f>
        <v>&lt;p&gt;S140&lt;/p&gt;&lt;d&gt;SCREW,CAP,HEXAGON HEAD SCREW,CAP,HEXAGON&lt;/d&gt;&lt;c&gt;15434&lt;/c&gt;&lt;aka&gt;5305000100149&lt;/aka&gt;</v>
      </c>
    </row>
    <row r="5671" spans="1:10">
      <c r="A5671" s="1" t="s">
        <v>22889</v>
      </c>
      <c r="B5671" t="s">
        <v>17590</v>
      </c>
      <c r="C5671" s="7" t="s">
        <v>4477</v>
      </c>
      <c r="D5671" s="8" t="s">
        <v>24926</v>
      </c>
      <c r="E5671" t="str">
        <f>TRIM(F5671)&amp;IF(RIGHT(TRIM(F5671),1)=",",TRIM(G5671)," "&amp;TRIM(G5671))</f>
        <v>SCREW,CAP,HEXAGON HEAD SCREW,CAP,HEXAGON</v>
      </c>
      <c r="F5671" t="str">
        <f>VLOOKUP(C5671,C$2:F$65001,3,FALSE)</f>
        <v>SCREW,CAP,HEXAGON HEAD</v>
      </c>
      <c r="G5671" t="str">
        <f>VLOOKUP(C5671,C$2:G$65001,4,FALSE)</f>
        <v xml:space="preserve">SCREW,CAP,HEXAGON  </v>
      </c>
      <c r="H5671" t="str">
        <f>"&lt;p&gt;" &amp;TRIM(B5671) &amp; "&lt;/p&gt;"</f>
        <v>&lt;p&gt;S-140&lt;/p&gt;</v>
      </c>
      <c r="I5671" t="str">
        <f>"&lt;d&gt;" &amp;TRIM(E5671) &amp; "&lt;/d&gt;"</f>
        <v>&lt;d&gt;SCREW,CAP,HEXAGON HEAD SCREW,CAP,HEXAGON&lt;/d&gt;</v>
      </c>
      <c r="J5671" t="str">
        <f>H5671&amp;I5671&amp;"&lt;c&gt;" &amp; A5671 &amp; "&lt;/c&gt;" &amp;"&lt;aka&gt;" &amp;C5671&amp; "&lt;/aka&gt;"</f>
        <v>&lt;p&gt;S-140&lt;/p&gt;&lt;d&gt;SCREW,CAP,HEXAGON HEAD SCREW,CAP,HEXAGON&lt;/d&gt;&lt;c&gt;D9182&lt;/c&gt;&lt;aka&gt;5305000100149&lt;/aka&gt;</v>
      </c>
    </row>
    <row r="5672" spans="1:10">
      <c r="A5672" s="1" t="s">
        <v>22596</v>
      </c>
      <c r="B5672" t="s">
        <v>17592</v>
      </c>
      <c r="C5672" s="7" t="s">
        <v>4477</v>
      </c>
      <c r="D5672" s="8" t="s">
        <v>24926</v>
      </c>
      <c r="E5672" t="str">
        <f>TRIM(F5672)&amp;IF(RIGHT(TRIM(F5672),1)=",",TRIM(G5672)," "&amp;TRIM(G5672))</f>
        <v>SCREW,CAP,HEXAGON HEAD SCREW,CAP,HEXAGON</v>
      </c>
      <c r="F5672" t="str">
        <f>VLOOKUP(C5672,C$2:F$65001,3,FALSE)</f>
        <v>SCREW,CAP,HEXAGON HEAD</v>
      </c>
      <c r="G5672" t="str">
        <f>VLOOKUP(C5672,C$2:G$65001,4,FALSE)</f>
        <v xml:space="preserve">SCREW,CAP,HEXAGON  </v>
      </c>
      <c r="H5672" t="str">
        <f>"&lt;p&gt;" &amp;TRIM(B5672) &amp; "&lt;/p&gt;"</f>
        <v>&lt;p&gt;100149&lt;/p&gt;</v>
      </c>
      <c r="I5672" t="str">
        <f>"&lt;d&gt;" &amp;TRIM(E5672) &amp; "&lt;/d&gt;"</f>
        <v>&lt;d&gt;SCREW,CAP,HEXAGON HEAD SCREW,CAP,HEXAGON&lt;/d&gt;</v>
      </c>
      <c r="J5672" t="str">
        <f>H5672&amp;I5672&amp;"&lt;c&gt;" &amp; A5672 &amp; "&lt;/c&gt;" &amp;"&lt;aka&gt;" &amp;C5672&amp; "&lt;/aka&gt;"</f>
        <v>&lt;p&gt;100149&lt;/p&gt;&lt;d&gt;SCREW,CAP,HEXAGON HEAD SCREW,CAP,HEXAGON&lt;/d&gt;&lt;c&gt;24617&lt;/c&gt;&lt;aka&gt;5305000100149&lt;/aka&gt;</v>
      </c>
    </row>
    <row r="5673" spans="1:10">
      <c r="A5673" s="1" t="s">
        <v>5118</v>
      </c>
      <c r="B5673" t="s">
        <v>17598</v>
      </c>
      <c r="C5673" s="7" t="s">
        <v>5101</v>
      </c>
      <c r="D5673" s="8" t="s">
        <v>25059</v>
      </c>
      <c r="E5673" t="str">
        <f>TRIM(F5673)&amp;IF(RIGHT(TRIM(F5673),1)=",",TRIM(G5673)," "&amp;TRIM(G5673))</f>
        <v>WIRE ROPE LANYARD WIRE ROPE LANYARD</v>
      </c>
      <c r="F5673" t="str">
        <f>VLOOKUP(C5673,C$2:F$65001,3,FALSE)</f>
        <v xml:space="preserve">WIRE ROPE LANYARD </v>
      </c>
      <c r="G5673" t="str">
        <f>VLOOKUP(C5673,C$2:G$65001,4,FALSE)</f>
        <v xml:space="preserve">WIRE ROPE LANYARD  </v>
      </c>
      <c r="H5673" t="str">
        <f>"&lt;p&gt;" &amp;TRIM(B5673) &amp; "&lt;/p&gt;"</f>
        <v>&lt;p&gt;30345T16&lt;/p&gt;</v>
      </c>
      <c r="I5673" t="str">
        <f>"&lt;d&gt;" &amp;TRIM(E5673) &amp; "&lt;/d&gt;"</f>
        <v>&lt;d&gt;WIRE ROPE LANYARD WIRE ROPE LANYARD&lt;/d&gt;</v>
      </c>
      <c r="J5673" t="str">
        <f>H5673&amp;I5673&amp;"&lt;c&gt;" &amp; A5673 &amp; "&lt;/c&gt;" &amp;"&lt;aka&gt;" &amp;C5673&amp; "&lt;/aka&gt;"</f>
        <v>&lt;p&gt;30345T16&lt;/p&gt;&lt;d&gt;WIRE ROPE LANYARD WIRE ROPE LANYARD&lt;/d&gt;&lt;c&gt;39428&lt;/c&gt;&lt;aka&gt;2590015923144&lt;/aka&gt;</v>
      </c>
    </row>
    <row r="5674" spans="1:10">
      <c r="A5674" s="1" t="s">
        <v>23263</v>
      </c>
      <c r="B5674" t="s">
        <v>17600</v>
      </c>
      <c r="C5674" s="7" t="s">
        <v>5057</v>
      </c>
      <c r="D5674" s="8" t="s">
        <v>25060</v>
      </c>
      <c r="E5674" t="str">
        <f>TRIM(F5674)&amp;IF(RIGHT(TRIM(F5674),1)=",",TRIM(G5674)," "&amp;TRIM(G5674))</f>
        <v>CAP-PLUG,PROTECTIVE ,DUST AND MOISTURE SEAL CAP-PLUG,PROTECTIVE</v>
      </c>
      <c r="F5674" t="str">
        <f>VLOOKUP(C5674,C$2:F$65001,3,FALSE)</f>
        <v>CAP-PLUG,PROTECTIVE ,DUST AND MOISTURE SEAL</v>
      </c>
      <c r="G5674" t="str">
        <f>VLOOKUP(C5674,C$2:G$65001,4,FALSE)</f>
        <v>CAP-PLUG,PROTECTIVE</v>
      </c>
      <c r="H5674" t="str">
        <f>"&lt;p&gt;" &amp;TRIM(B5674) &amp; "&lt;/p&gt;"</f>
        <v>&lt;p&gt;160-DR&lt;/p&gt;</v>
      </c>
      <c r="I5674" t="str">
        <f>"&lt;d&gt;" &amp;TRIM(E5674) &amp; "&lt;/d&gt;"</f>
        <v>&lt;d&gt;CAP-PLUG,PROTECTIVE ,DUST AND MOISTURE SEAL CAP-PLUG,PROTECTIVE&lt;/d&gt;</v>
      </c>
      <c r="J5674" t="str">
        <f>H5674&amp;I5674&amp;"&lt;c&gt;" &amp; A5674 &amp; "&lt;/c&gt;" &amp;"&lt;aka&gt;" &amp;C5674&amp; "&lt;/aka&gt;"</f>
        <v>&lt;p&gt;160-DR&lt;/p&gt;&lt;d&gt;CAP-PLUG,PROTECTIVE ,DUST AND MOISTURE SEAL CAP-PLUG,PROTECTIVE&lt;/d&gt;&lt;c&gt;11117&lt;/c&gt;&lt;aka&gt;5340012042534&lt;/aka&gt;</v>
      </c>
    </row>
    <row r="5675" spans="1:10">
      <c r="A5675" s="1" t="s">
        <v>5314</v>
      </c>
      <c r="B5675" t="s">
        <v>17603</v>
      </c>
      <c r="C5675" s="7" t="s">
        <v>5057</v>
      </c>
      <c r="D5675" s="8" t="s">
        <v>25060</v>
      </c>
      <c r="E5675" t="str">
        <f>TRIM(F5675)&amp;IF(RIGHT(TRIM(F5675),1)=",",TRIM(G5675)," "&amp;TRIM(G5675))</f>
        <v>CAP-PLUG,PROTECTIVE ,DUST AND MOISTURE SEAL CAP-PLUG,PROTECTIVE</v>
      </c>
      <c r="F5675" t="str">
        <f>VLOOKUP(C5675,C$2:F$65001,3,FALSE)</f>
        <v>CAP-PLUG,PROTECTIVE ,DUST AND MOISTURE SEAL</v>
      </c>
      <c r="G5675" t="str">
        <f>VLOOKUP(C5675,C$2:G$65001,4,FALSE)</f>
        <v>CAP-PLUG,PROTECTIVE</v>
      </c>
      <c r="H5675" t="str">
        <f>"&lt;p&gt;" &amp;TRIM(B5675) &amp; "&lt;/p&gt;"</f>
        <v>&lt;p&gt;LPC215&lt;/p&gt;</v>
      </c>
      <c r="I5675" t="str">
        <f>"&lt;d&gt;" &amp;TRIM(E5675) &amp; "&lt;/d&gt;"</f>
        <v>&lt;d&gt;CAP-PLUG,PROTECTIVE ,DUST AND MOISTURE SEAL CAP-PLUG,PROTECTIVE&lt;/d&gt;</v>
      </c>
      <c r="J5675" t="str">
        <f>H5675&amp;I5675&amp;"&lt;c&gt;" &amp; A5675 &amp; "&lt;/c&gt;" &amp;"&lt;aka&gt;" &amp;C5675&amp; "&lt;/aka&gt;"</f>
        <v>&lt;p&gt;LPC215&lt;/p&gt;&lt;d&gt;CAP-PLUG,PROTECTIVE ,DUST AND MOISTURE SEAL CAP-PLUG,PROTECTIVE&lt;/d&gt;&lt;c&gt;96207&lt;/c&gt;&lt;aka&gt;5340012042534&lt;/aka&gt;</v>
      </c>
    </row>
    <row r="5676" spans="1:10">
      <c r="A5676" s="1" t="s">
        <v>22679</v>
      </c>
      <c r="B5676" t="s">
        <v>17608</v>
      </c>
      <c r="C5676" s="7" t="s">
        <v>5057</v>
      </c>
      <c r="D5676" s="8" t="s">
        <v>25060</v>
      </c>
      <c r="E5676" t="str">
        <f>TRIM(F5676)&amp;IF(RIGHT(TRIM(F5676),1)=",",TRIM(G5676)," "&amp;TRIM(G5676))</f>
        <v>CAP-PLUG,PROTECTIVE ,DUST AND MOISTURE SEAL CAP-PLUG,PROTECTIVE</v>
      </c>
      <c r="F5676" t="str">
        <f>VLOOKUP(C5676,C$2:F$65001,3,FALSE)</f>
        <v>CAP-PLUG,PROTECTIVE ,DUST AND MOISTURE SEAL</v>
      </c>
      <c r="G5676" t="str">
        <f>VLOOKUP(C5676,C$2:G$65001,4,FALSE)</f>
        <v>CAP-PLUG,PROTECTIVE</v>
      </c>
      <c r="H5676" t="str">
        <f>"&lt;p&gt;" &amp;TRIM(B5676) &amp; "&lt;/p&gt;"</f>
        <v>&lt;p&gt;8337017&lt;/p&gt;</v>
      </c>
      <c r="I5676" t="str">
        <f>"&lt;d&gt;" &amp;TRIM(E5676) &amp; "&lt;/d&gt;"</f>
        <v>&lt;d&gt;CAP-PLUG,PROTECTIVE ,DUST AND MOISTURE SEAL CAP-PLUG,PROTECTIVE&lt;/d&gt;</v>
      </c>
      <c r="J5676" t="str">
        <f>H5676&amp;I5676&amp;"&lt;c&gt;" &amp; A5676 &amp; "&lt;/c&gt;" &amp;"&lt;aka&gt;" &amp;C5676&amp; "&lt;/aka&gt;"</f>
        <v>&lt;p&gt;8337017&lt;/p&gt;&lt;d&gt;CAP-PLUG,PROTECTIVE ,DUST AND MOISTURE SEAL CAP-PLUG,PROTECTIVE&lt;/d&gt;&lt;c&gt;98749&lt;/c&gt;&lt;aka&gt;5340012042534&lt;/aka&gt;</v>
      </c>
    </row>
    <row r="5677" spans="1:10">
      <c r="A5677" s="1" t="s">
        <v>5314</v>
      </c>
      <c r="B5677" t="s">
        <v>17611</v>
      </c>
      <c r="C5677" s="7" t="s">
        <v>5057</v>
      </c>
      <c r="D5677" s="8" t="s">
        <v>25060</v>
      </c>
      <c r="E5677" t="str">
        <f>TRIM(F5677)&amp;IF(RIGHT(TRIM(F5677),1)=",",TRIM(G5677)," "&amp;TRIM(G5677))</f>
        <v>CAP-PLUG,PROTECTIVE ,DUST AND MOISTURE SEAL CAP-PLUG,PROTECTIVE</v>
      </c>
      <c r="F5677" t="str">
        <f>VLOOKUP(C5677,C$2:F$65001,3,FALSE)</f>
        <v>CAP-PLUG,PROTECTIVE ,DUST AND MOISTURE SEAL</v>
      </c>
      <c r="G5677" t="str">
        <f>VLOOKUP(C5677,C$2:G$65001,4,FALSE)</f>
        <v>CAP-PLUG,PROTECTIVE</v>
      </c>
      <c r="H5677" t="str">
        <f>"&lt;p&gt;" &amp;TRIM(B5677) &amp; "&lt;/p&gt;"</f>
        <v>&lt;p&gt;2603711A&lt;/p&gt;</v>
      </c>
      <c r="I5677" t="str">
        <f>"&lt;d&gt;" &amp;TRIM(E5677) &amp; "&lt;/d&gt;"</f>
        <v>&lt;d&gt;CAP-PLUG,PROTECTIVE ,DUST AND MOISTURE SEAL CAP-PLUG,PROTECTIVE&lt;/d&gt;</v>
      </c>
      <c r="J5677" t="str">
        <f>H5677&amp;I5677&amp;"&lt;c&gt;" &amp; A5677 &amp; "&lt;/c&gt;" &amp;"&lt;aka&gt;" &amp;C5677&amp; "&lt;/aka&gt;"</f>
        <v>&lt;p&gt;2603711A&lt;/p&gt;&lt;d&gt;CAP-PLUG,PROTECTIVE ,DUST AND MOISTURE SEAL CAP-PLUG,PROTECTIVE&lt;/d&gt;&lt;c&gt;96207&lt;/c&gt;&lt;aka&gt;5340012042534&lt;/aka&gt;</v>
      </c>
    </row>
    <row r="5678" spans="1:10">
      <c r="A5678" s="1" t="s">
        <v>5154</v>
      </c>
      <c r="B5678" t="s">
        <v>17614</v>
      </c>
      <c r="C5678" s="7" t="s">
        <v>4414</v>
      </c>
      <c r="D5678" s="8" t="s">
        <v>24945</v>
      </c>
      <c r="E5678" t="str">
        <f>TRIM(F5678)&amp;IF(RIGHT(TRIM(F5678),1)=",",TRIM(G5678)," "&amp;TRIM(G5678))</f>
        <v>BOLT,MACHINE BOLT,MACHINE</v>
      </c>
      <c r="F5678" t="str">
        <f>VLOOKUP(C5678,C$2:F$65001,3,FALSE)</f>
        <v xml:space="preserve">BOLT,MACHINE </v>
      </c>
      <c r="G5678" t="str">
        <f>VLOOKUP(C5678,C$2:G$65001,4,FALSE)</f>
        <v xml:space="preserve">BOLT,MACHINE       </v>
      </c>
      <c r="H5678" t="str">
        <f>"&lt;p&gt;" &amp;TRIM(B5678) &amp; "&lt;/p&gt;"</f>
        <v>&lt;p&gt;219153&lt;/p&gt;</v>
      </c>
      <c r="I5678" t="str">
        <f>"&lt;d&gt;" &amp;TRIM(E5678) &amp; "&lt;/d&gt;"</f>
        <v>&lt;d&gt;BOLT,MACHINE BOLT,MACHINE&lt;/d&gt;</v>
      </c>
      <c r="J5678" t="str">
        <f>H5678&amp;I5678&amp;"&lt;c&gt;" &amp; A5678 &amp; "&lt;/c&gt;" &amp;"&lt;aka&gt;" &amp;C5678&amp; "&lt;/aka&gt;"</f>
        <v>&lt;p&gt;219153&lt;/p&gt;&lt;d&gt;BOLT,MACHINE BOLT,MACHINE&lt;/d&gt;&lt;c&gt;15434&lt;/c&gt;&lt;aka&gt;5306010797027&lt;/aka&gt;</v>
      </c>
    </row>
    <row r="5679" spans="1:10">
      <c r="A5679" s="1" t="s">
        <v>5154</v>
      </c>
      <c r="B5679" t="s">
        <v>17616</v>
      </c>
      <c r="C5679" s="7" t="s">
        <v>4654</v>
      </c>
      <c r="D5679" s="8" t="s">
        <v>24956</v>
      </c>
      <c r="E5679" t="str">
        <f>TRIM(F5679)&amp;IF(RIGHT(TRIM(F5679),1)=",",TRIM(G5679)," "&amp;TRIM(G5679))</f>
        <v>SCREW,MACHINE SCREW,MACHINE</v>
      </c>
      <c r="F5679" t="str">
        <f>VLOOKUP(C5679,C$2:F$65001,3,FALSE)</f>
        <v xml:space="preserve">SCREW,MACHINE </v>
      </c>
      <c r="G5679" t="str">
        <f>VLOOKUP(C5679,C$2:G$65001,4,FALSE)</f>
        <v xml:space="preserve">SCREW,MACHINE      </v>
      </c>
      <c r="H5679" t="str">
        <f>"&lt;p&gt;" &amp;TRIM(B5679) &amp; "&lt;/p&gt;"</f>
        <v>&lt;p&gt;3627095&lt;/p&gt;</v>
      </c>
      <c r="I5679" t="str">
        <f>"&lt;d&gt;" &amp;TRIM(E5679) &amp; "&lt;/d&gt;"</f>
        <v>&lt;d&gt;SCREW,MACHINE SCREW,MACHINE&lt;/d&gt;</v>
      </c>
      <c r="J5679" t="str">
        <f>H5679&amp;I5679&amp;"&lt;c&gt;" &amp; A5679 &amp; "&lt;/c&gt;" &amp;"&lt;aka&gt;" &amp;C5679&amp; "&lt;/aka&gt;"</f>
        <v>&lt;p&gt;3627095&lt;/p&gt;&lt;d&gt;SCREW,MACHINE SCREW,MACHINE&lt;/d&gt;&lt;c&gt;15434&lt;/c&gt;&lt;aka&gt;5305015594600&lt;/aka&gt;</v>
      </c>
    </row>
    <row r="5680" spans="1:10">
      <c r="A5680" s="1" t="s">
        <v>5121</v>
      </c>
      <c r="B5680" t="s">
        <v>17618</v>
      </c>
      <c r="C5680" s="7" t="s">
        <v>5060</v>
      </c>
      <c r="D5680" s="8" t="s">
        <v>24926</v>
      </c>
      <c r="E5680" t="str">
        <f>TRIM(F5680)&amp;IF(RIGHT(TRIM(F5680),1)=",",TRIM(G5680)," "&amp;TRIM(G5680))</f>
        <v>SCREW,CAP,HEXAGON HEAD SCREW,CAP,HEXAGON</v>
      </c>
      <c r="F5680" t="str">
        <f>VLOOKUP(C5680,C$2:F$65001,3,FALSE)</f>
        <v>SCREW,CAP,HEXAGON HEAD</v>
      </c>
      <c r="G5680" t="str">
        <f>VLOOKUP(C5680,C$2:G$65001,4,FALSE)</f>
        <v xml:space="preserve">SCREW,CAP,HEXAGON  </v>
      </c>
      <c r="H5680" t="str">
        <f>"&lt;p&gt;" &amp;TRIM(B5680) &amp; "&lt;/p&gt;"</f>
        <v>&lt;p&gt;70107&lt;/p&gt;</v>
      </c>
      <c r="I5680" t="str">
        <f>"&lt;d&gt;" &amp;TRIM(E5680) &amp; "&lt;/d&gt;"</f>
        <v>&lt;d&gt;SCREW,CAP,HEXAGON HEAD SCREW,CAP,HEXAGON&lt;/d&gt;</v>
      </c>
      <c r="J5680" t="str">
        <f>H5680&amp;I5680&amp;"&lt;c&gt;" &amp; A5680 &amp; "&lt;/c&gt;" &amp;"&lt;aka&gt;" &amp;C5680&amp; "&lt;/aka&gt;"</f>
        <v>&lt;p&gt;70107&lt;/p&gt;&lt;d&gt;SCREW,CAP,HEXAGON HEAD SCREW,CAP,HEXAGON&lt;/d&gt;&lt;c&gt;0Y3H3&lt;/c&gt;&lt;aka&gt;5305016085566&lt;/aka&gt;</v>
      </c>
    </row>
    <row r="5681" spans="1:10">
      <c r="A5681" s="1" t="s">
        <v>5154</v>
      </c>
      <c r="B5681" t="s">
        <v>17621</v>
      </c>
      <c r="C5681" s="7" t="s">
        <v>4400</v>
      </c>
      <c r="D5681" s="8" t="s">
        <v>24956</v>
      </c>
      <c r="E5681" t="str">
        <f>TRIM(F5681)&amp;IF(RIGHT(TRIM(F5681),1)=",",TRIM(G5681)," "&amp;TRIM(G5681))</f>
        <v>SCREW,MACHINE SCREW,MACHINE</v>
      </c>
      <c r="F5681" t="str">
        <f>VLOOKUP(C5681,C$2:F$65001,3,FALSE)</f>
        <v xml:space="preserve">SCREW,MACHINE </v>
      </c>
      <c r="G5681" t="str">
        <f>VLOOKUP(C5681,C$2:G$65001,4,FALSE)</f>
        <v xml:space="preserve">SCREW,MACHINE      </v>
      </c>
      <c r="H5681" t="str">
        <f>"&lt;p&gt;" &amp;TRIM(B5681) &amp; "&lt;/p&gt;"</f>
        <v>&lt;p&gt;3627945&lt;/p&gt;</v>
      </c>
      <c r="I5681" t="str">
        <f>"&lt;d&gt;" &amp;TRIM(E5681) &amp; "&lt;/d&gt;"</f>
        <v>&lt;d&gt;SCREW,MACHINE SCREW,MACHINE&lt;/d&gt;</v>
      </c>
      <c r="J5681" t="str">
        <f>H5681&amp;I5681&amp;"&lt;c&gt;" &amp; A5681 &amp; "&lt;/c&gt;" &amp;"&lt;aka&gt;" &amp;C5681&amp; "&lt;/aka&gt;"</f>
        <v>&lt;p&gt;3627945&lt;/p&gt;&lt;d&gt;SCREW,MACHINE SCREW,MACHINE&lt;/d&gt;&lt;c&gt;15434&lt;/c&gt;&lt;aka&gt;5305015594602&lt;/aka&gt;</v>
      </c>
    </row>
    <row r="5682" spans="1:10">
      <c r="A5682" s="1" t="s">
        <v>5154</v>
      </c>
      <c r="B5682" t="s">
        <v>17623</v>
      </c>
      <c r="C5682" s="7" t="s">
        <v>4425</v>
      </c>
      <c r="D5682" s="8" t="s">
        <v>25061</v>
      </c>
      <c r="E5682" t="str">
        <f>TRIM(F5682)&amp;IF(RIGHT(TRIM(F5682),1)=",",TRIM(G5682)," "&amp;TRIM(G5682))</f>
        <v>PLUNGER,VALVE PLUNGER,VALVE</v>
      </c>
      <c r="F5682" t="str">
        <f>VLOOKUP(C5682,C$2:F$65001,3,FALSE)</f>
        <v xml:space="preserve">PLUNGER,VALVE </v>
      </c>
      <c r="G5682" t="str">
        <f>VLOOKUP(C5682,C$2:G$65001,4,FALSE)</f>
        <v xml:space="preserve">PLUNGER,VALVE      </v>
      </c>
      <c r="H5682" t="str">
        <f>"&lt;p&gt;" &amp;TRIM(B5682) &amp; "&lt;/p&gt;"</f>
        <v>&lt;p&gt;3058423&lt;/p&gt;</v>
      </c>
      <c r="I5682" t="str">
        <f>"&lt;d&gt;" &amp;TRIM(E5682) &amp; "&lt;/d&gt;"</f>
        <v>&lt;d&gt;PLUNGER,VALVE PLUNGER,VALVE&lt;/d&gt;</v>
      </c>
      <c r="J5682" t="str">
        <f>H5682&amp;I5682&amp;"&lt;c&gt;" &amp; A5682 &amp; "&lt;/c&gt;" &amp;"&lt;aka&gt;" &amp;C5682&amp; "&lt;/aka&gt;"</f>
        <v>&lt;p&gt;3058423&lt;/p&gt;&lt;d&gt;PLUNGER,VALVE PLUNGER,VALVE&lt;/d&gt;&lt;c&gt;15434&lt;/c&gt;&lt;aka&gt;5340014964285&lt;/aka&gt;</v>
      </c>
    </row>
    <row r="5683" spans="1:10">
      <c r="A5683" s="1" t="s">
        <v>23264</v>
      </c>
      <c r="B5683" t="s">
        <v>17626</v>
      </c>
      <c r="C5683" s="7" t="s">
        <v>4317</v>
      </c>
      <c r="D5683" s="8" t="s">
        <v>25062</v>
      </c>
      <c r="E5683" t="str">
        <f>TRIM(F5683)&amp;IF(RIGHT(TRIM(F5683),1)=",",TRIM(G5683)," "&amp;TRIM(G5683))</f>
        <v>ELBOW,PIPE TO BOSS ELBOW,PIPE TO BOSS</v>
      </c>
      <c r="F5683" t="str">
        <f>VLOOKUP(C5683,C$2:F$65001,3,FALSE)</f>
        <v xml:space="preserve">ELBOW,PIPE TO BOSS </v>
      </c>
      <c r="G5683" t="str">
        <f>VLOOKUP(C5683,C$2:G$65001,4,FALSE)</f>
        <v xml:space="preserve">ELBOW,PIPE TO BOSS </v>
      </c>
      <c r="H5683" t="str">
        <f>"&lt;p&gt;" &amp;TRIM(B5683) &amp; "&lt;/p&gt;"</f>
        <v>&lt;p&gt;3468AS800&lt;/p&gt;</v>
      </c>
      <c r="I5683" t="str">
        <f>"&lt;d&gt;" &amp;TRIM(E5683) &amp; "&lt;/d&gt;"</f>
        <v>&lt;d&gt;ELBOW,PIPE TO BOSS ELBOW,PIPE TO BOSS&lt;/d&gt;</v>
      </c>
      <c r="J5683" t="str">
        <f>H5683&amp;I5683&amp;"&lt;c&gt;" &amp; A5683 &amp; "&lt;/c&gt;" &amp;"&lt;aka&gt;" &amp;C5683&amp; "&lt;/aka&gt;"</f>
        <v>&lt;p&gt;3468AS800&lt;/p&gt;&lt;d&gt;ELBOW,PIPE TO BOSS ELBOW,PIPE TO BOSS&lt;/d&gt;&lt;c&gt;16236&lt;/c&gt;&lt;aka&gt;4730014570805&lt;/aka&gt;</v>
      </c>
    </row>
    <row r="5684" spans="1:10">
      <c r="A5684" s="1" t="s">
        <v>5152</v>
      </c>
      <c r="B5684" t="s">
        <v>17629</v>
      </c>
      <c r="C5684" s="7" t="s">
        <v>4317</v>
      </c>
      <c r="D5684" s="8" t="s">
        <v>25062</v>
      </c>
      <c r="E5684" t="str">
        <f>TRIM(F5684)&amp;IF(RIGHT(TRIM(F5684),1)=",",TRIM(G5684)," "&amp;TRIM(G5684))</f>
        <v>ELBOW,PIPE TO BOSS ELBOW,PIPE TO BOSS</v>
      </c>
      <c r="F5684" t="str">
        <f>VLOOKUP(C5684,C$2:F$65001,3,FALSE)</f>
        <v xml:space="preserve">ELBOW,PIPE TO BOSS </v>
      </c>
      <c r="G5684" t="str">
        <f>VLOOKUP(C5684,C$2:G$65001,4,FALSE)</f>
        <v xml:space="preserve">ELBOW,PIPE TO BOSS </v>
      </c>
      <c r="H5684" t="str">
        <f>"&lt;p&gt;" &amp;TRIM(B5684) &amp; "&lt;/p&gt;"</f>
        <v>&lt;p&gt;16 C50X-S&lt;/p&gt;</v>
      </c>
      <c r="I5684" t="str">
        <f>"&lt;d&gt;" &amp;TRIM(E5684) &amp; "&lt;/d&gt;"</f>
        <v>&lt;d&gt;ELBOW,PIPE TO BOSS ELBOW,PIPE TO BOSS&lt;/d&gt;</v>
      </c>
      <c r="J5684" t="str">
        <f>H5684&amp;I5684&amp;"&lt;c&gt;" &amp; A5684 &amp; "&lt;/c&gt;" &amp;"&lt;aka&gt;" &amp;C5684&amp; "&lt;/aka&gt;"</f>
        <v>&lt;p&gt;16 C50X-S&lt;/p&gt;&lt;d&gt;ELBOW,PIPE TO BOSS ELBOW,PIPE TO BOSS&lt;/d&gt;&lt;c&gt;30780&lt;/c&gt;&lt;aka&gt;4730014570805&lt;/aka&gt;</v>
      </c>
    </row>
    <row r="5685" spans="1:10">
      <c r="A5685" s="1" t="s">
        <v>5168</v>
      </c>
      <c r="B5685" t="s">
        <v>17631</v>
      </c>
      <c r="C5685" s="7" t="s">
        <v>4680</v>
      </c>
      <c r="D5685" s="8" t="s">
        <v>25063</v>
      </c>
      <c r="E5685" t="str">
        <f>TRIM(F5685)&amp;IF(RIGHT(TRIM(F5685),1)=",",TRIM(G5685)," "&amp;TRIM(G5685))</f>
        <v>BEARING BLANK ,SLEEVE BEARING BLANK</v>
      </c>
      <c r="F5685" t="str">
        <f>VLOOKUP(C5685,C$2:F$65001,3,FALSE)</f>
        <v>BEARING BLANK ,SLEEVE</v>
      </c>
      <c r="G5685" t="str">
        <f>VLOOKUP(C5685,C$2:G$65001,4,FALSE)</f>
        <v xml:space="preserve">BEARING BLANK      </v>
      </c>
      <c r="H5685" t="str">
        <f>"&lt;p&gt;" &amp;TRIM(B5685) &amp; "&lt;/p&gt;"</f>
        <v>&lt;p&gt;3076346&lt;/p&gt;</v>
      </c>
      <c r="I5685" t="str">
        <f>"&lt;d&gt;" &amp;TRIM(E5685) &amp; "&lt;/d&gt;"</f>
        <v>&lt;d&gt;BEARING BLANK ,SLEEVE BEARING BLANK&lt;/d&gt;</v>
      </c>
      <c r="J5685" t="str">
        <f>H5685&amp;I5685&amp;"&lt;c&gt;" &amp; A5685 &amp; "&lt;/c&gt;" &amp;"&lt;aka&gt;" &amp;C5685&amp; "&lt;/aka&gt;"</f>
        <v>&lt;p&gt;3076346&lt;/p&gt;&lt;d&gt;BEARING BLANK ,SLEEVE BEARING BLANK&lt;/d&gt;&lt;c&gt;0B8S3&lt;/c&gt;&lt;aka&gt;3120014980368&lt;/aka&gt;</v>
      </c>
    </row>
    <row r="5686" spans="1:10">
      <c r="A5686" s="1" t="s">
        <v>5168</v>
      </c>
      <c r="B5686" t="s">
        <v>17633</v>
      </c>
      <c r="C5686" s="7" t="s">
        <v>4433</v>
      </c>
      <c r="D5686" s="8" t="s">
        <v>25064</v>
      </c>
      <c r="E5686" t="str">
        <f>TRIM(F5686)&amp;IF(RIGHT(TRIM(F5686),1)=",",TRIM(G5686)," "&amp;TRIM(G5686))</f>
        <v>BEARING BLANK BEARING BLANK</v>
      </c>
      <c r="F5686" t="str">
        <f>VLOOKUP(C5686,C$2:F$65001,3,FALSE)</f>
        <v xml:space="preserve">BEARING BLANK </v>
      </c>
      <c r="G5686" t="str">
        <f>VLOOKUP(C5686,C$2:G$65001,4,FALSE)</f>
        <v xml:space="preserve">BEARING BLANK      </v>
      </c>
      <c r="H5686" t="str">
        <f>"&lt;p&gt;" &amp;TRIM(B5686) &amp; "&lt;/p&gt;"</f>
        <v>&lt;p&gt;207509&lt;/p&gt;</v>
      </c>
      <c r="I5686" t="str">
        <f>"&lt;d&gt;" &amp;TRIM(E5686) &amp; "&lt;/d&gt;"</f>
        <v>&lt;d&gt;BEARING BLANK BEARING BLANK&lt;/d&gt;</v>
      </c>
      <c r="J5686" t="str">
        <f>H5686&amp;I5686&amp;"&lt;c&gt;" &amp; A5686 &amp; "&lt;/c&gt;" &amp;"&lt;aka&gt;" &amp;C5686&amp; "&lt;/aka&gt;"</f>
        <v>&lt;p&gt;207509&lt;/p&gt;&lt;d&gt;BEARING BLANK BEARING BLANK&lt;/d&gt;&lt;c&gt;0B8S3&lt;/c&gt;&lt;aka&gt;3120014980366&lt;/aka&gt;</v>
      </c>
    </row>
    <row r="5687" spans="1:10">
      <c r="A5687" s="1" t="s">
        <v>5168</v>
      </c>
      <c r="B5687" t="s">
        <v>17635</v>
      </c>
      <c r="C5687" s="7" t="s">
        <v>4569</v>
      </c>
      <c r="D5687" s="8" t="s">
        <v>24925</v>
      </c>
      <c r="E5687" t="str">
        <f>TRIM(F5687)&amp;IF(RIGHT(TRIM(F5687),1)=",",TRIM(G5687)," "&amp;TRIM(G5687))</f>
        <v>BUSHING,SLEEVE BUSHING,SLEEVE</v>
      </c>
      <c r="F5687" t="str">
        <f>VLOOKUP(C5687,C$2:F$65001,3,FALSE)</f>
        <v xml:space="preserve">BUSHING,SLEEVE </v>
      </c>
      <c r="G5687" t="str">
        <f>VLOOKUP(C5687,C$2:G$65001,4,FALSE)</f>
        <v xml:space="preserve">BUSHING,SLEEVE     </v>
      </c>
      <c r="H5687" t="str">
        <f>"&lt;p&gt;" &amp;TRIM(B5687) &amp; "&lt;/p&gt;"</f>
        <v>&lt;p&gt;3177509&lt;/p&gt;</v>
      </c>
      <c r="I5687" t="str">
        <f>"&lt;d&gt;" &amp;TRIM(E5687) &amp; "&lt;/d&gt;"</f>
        <v>&lt;d&gt;BUSHING,SLEEVE BUSHING,SLEEVE&lt;/d&gt;</v>
      </c>
      <c r="J5687" t="str">
        <f>H5687&amp;I5687&amp;"&lt;c&gt;" &amp; A5687 &amp; "&lt;/c&gt;" &amp;"&lt;aka&gt;" &amp;C5687&amp; "&lt;/aka&gt;"</f>
        <v>&lt;p&gt;3177509&lt;/p&gt;&lt;d&gt;BUSHING,SLEEVE BUSHING,SLEEVE&lt;/d&gt;&lt;c&gt;0B8S3&lt;/c&gt;&lt;aka&gt;3120014980364&lt;/aka&gt;</v>
      </c>
    </row>
    <row r="5688" spans="1:10">
      <c r="A5688" s="1" t="s">
        <v>5154</v>
      </c>
      <c r="B5688" t="s">
        <v>17637</v>
      </c>
      <c r="C5688" s="7" t="s">
        <v>4574</v>
      </c>
      <c r="D5688" s="8" t="s">
        <v>24949</v>
      </c>
      <c r="E5688" t="str">
        <f>TRIM(F5688)&amp;IF(RIGHT(TRIM(F5688),1)=",",TRIM(G5688)," "&amp;TRIM(G5688))</f>
        <v>O-RING O-RING</v>
      </c>
      <c r="F5688" t="str">
        <f>VLOOKUP(C5688,C$2:F$65001,3,FALSE)</f>
        <v xml:space="preserve">O-RING </v>
      </c>
      <c r="G5688" t="str">
        <f>VLOOKUP(C5688,C$2:G$65001,4,FALSE)</f>
        <v xml:space="preserve">O-RING             </v>
      </c>
      <c r="H5688" t="str">
        <f>"&lt;p&gt;" &amp;TRIM(B5688) &amp; "&lt;/p&gt;"</f>
        <v>&lt;p&gt;212161&lt;/p&gt;</v>
      </c>
      <c r="I5688" t="str">
        <f>"&lt;d&gt;" &amp;TRIM(E5688) &amp; "&lt;/d&gt;"</f>
        <v>&lt;d&gt;O-RING O-RING&lt;/d&gt;</v>
      </c>
      <c r="J5688" t="str">
        <f>H5688&amp;I5688&amp;"&lt;c&gt;" &amp; A5688 &amp; "&lt;/c&gt;" &amp;"&lt;aka&gt;" &amp;C5688&amp; "&lt;/aka&gt;"</f>
        <v>&lt;p&gt;212161&lt;/p&gt;&lt;d&gt;O-RING O-RING&lt;/d&gt;&lt;c&gt;15434&lt;/c&gt;&lt;aka&gt;5331010775228&lt;/aka&gt;</v>
      </c>
    </row>
    <row r="5689" spans="1:10">
      <c r="A5689" s="1" t="s">
        <v>5208</v>
      </c>
      <c r="B5689" t="s">
        <v>17641</v>
      </c>
      <c r="C5689" s="7" t="s">
        <v>4949</v>
      </c>
      <c r="D5689" s="8" t="s">
        <v>24939</v>
      </c>
      <c r="E5689" t="str">
        <f>TRIM(F5689)&amp;IF(RIGHT(TRIM(F5689),1)=",",TRIM(G5689)," "&amp;TRIM(G5689))</f>
        <v>TERMINAL,LUG TERMINAL,LUG</v>
      </c>
      <c r="F5689" t="str">
        <f>VLOOKUP(C5689,C$2:F$65001,3,FALSE)</f>
        <v xml:space="preserve">TERMINAL,LUG </v>
      </c>
      <c r="G5689" t="str">
        <f>VLOOKUP(C5689,C$2:G$65001,4,FALSE)</f>
        <v xml:space="preserve">TERMINAL,LUG       </v>
      </c>
      <c r="H5689" t="str">
        <f>"&lt;p&gt;" &amp;TRIM(B5689) &amp; "&lt;/p&gt;"</f>
        <v>&lt;p&gt;ASTM D2000&lt;/p&gt;</v>
      </c>
      <c r="I5689" t="str">
        <f>"&lt;d&gt;" &amp;TRIM(E5689) &amp; "&lt;/d&gt;"</f>
        <v>&lt;d&gt;TERMINAL,LUG TERMINAL,LUG&lt;/d&gt;</v>
      </c>
      <c r="J5689" t="str">
        <f>H5689&amp;I5689&amp;"&lt;c&gt;" &amp; A5689 &amp; "&lt;/c&gt;" &amp;"&lt;aka&gt;" &amp;C5689&amp; "&lt;/aka&gt;"</f>
        <v>&lt;p&gt;ASTM D2000&lt;/p&gt;&lt;d&gt;TERMINAL,LUG TERMINAL,LUG&lt;/d&gt;&lt;c&gt;81346&lt;/c&gt;&lt;aka&gt;5940001141331&lt;/aka&gt;</v>
      </c>
    </row>
    <row r="5690" spans="1:10">
      <c r="A5690" s="1" t="s">
        <v>5184</v>
      </c>
      <c r="B5690" t="s">
        <v>17644</v>
      </c>
      <c r="C5690" s="7" t="s">
        <v>4949</v>
      </c>
      <c r="D5690" s="8" t="s">
        <v>24939</v>
      </c>
      <c r="E5690" t="str">
        <f>TRIM(F5690)&amp;IF(RIGHT(TRIM(F5690),1)=",",TRIM(G5690)," "&amp;TRIM(G5690))</f>
        <v>TERMINAL,LUG TERMINAL,LUG</v>
      </c>
      <c r="F5690" t="str">
        <f>VLOOKUP(C5690,C$2:F$65001,3,FALSE)</f>
        <v xml:space="preserve">TERMINAL,LUG </v>
      </c>
      <c r="G5690" t="str">
        <f>VLOOKUP(C5690,C$2:G$65001,4,FALSE)</f>
        <v xml:space="preserve">TERMINAL,LUG       </v>
      </c>
      <c r="H5690" t="str">
        <f>"&lt;p&gt;" &amp;TRIM(B5690) &amp; "&lt;/p&gt;"</f>
        <v>&lt;p&gt;MILR3065&lt;/p&gt;</v>
      </c>
      <c r="I5690" t="str">
        <f>"&lt;d&gt;" &amp;TRIM(E5690) &amp; "&lt;/d&gt;"</f>
        <v>&lt;d&gt;TERMINAL,LUG TERMINAL,LUG&lt;/d&gt;</v>
      </c>
      <c r="J5690" t="str">
        <f>H5690&amp;I5690&amp;"&lt;c&gt;" &amp; A5690 &amp; "&lt;/c&gt;" &amp;"&lt;aka&gt;" &amp;C5690&amp; "&lt;/aka&gt;"</f>
        <v>&lt;p&gt;MILR3065&lt;/p&gt;&lt;d&gt;TERMINAL,LUG TERMINAL,LUG&lt;/d&gt;&lt;c&gt;81349&lt;/c&gt;&lt;aka&gt;5940001141331&lt;/aka&gt;</v>
      </c>
    </row>
    <row r="5691" spans="1:10">
      <c r="A5691" s="1" t="s">
        <v>23265</v>
      </c>
      <c r="B5691" t="s">
        <v>17646</v>
      </c>
      <c r="C5691" s="7" t="s">
        <v>4949</v>
      </c>
      <c r="D5691" s="8" t="s">
        <v>24939</v>
      </c>
      <c r="E5691" t="str">
        <f>TRIM(F5691)&amp;IF(RIGHT(TRIM(F5691),1)=",",TRIM(G5691)," "&amp;TRIM(G5691))</f>
        <v>TERMINAL,LUG TERMINAL,LUG</v>
      </c>
      <c r="F5691" t="str">
        <f>VLOOKUP(C5691,C$2:F$65001,3,FALSE)</f>
        <v xml:space="preserve">TERMINAL,LUG </v>
      </c>
      <c r="G5691" t="str">
        <f>VLOOKUP(C5691,C$2:G$65001,4,FALSE)</f>
        <v xml:space="preserve">TERMINAL,LUG       </v>
      </c>
      <c r="H5691" t="str">
        <f>"&lt;p&gt;" &amp;TRIM(B5691) &amp; "&lt;/p&gt;"</f>
        <v>&lt;p&gt;4860-30-1&lt;/p&gt;</v>
      </c>
      <c r="I5691" t="str">
        <f>"&lt;d&gt;" &amp;TRIM(E5691) &amp; "&lt;/d&gt;"</f>
        <v>&lt;d&gt;TERMINAL,LUG TERMINAL,LUG&lt;/d&gt;</v>
      </c>
      <c r="J5691" t="str">
        <f>H5691&amp;I5691&amp;"&lt;c&gt;" &amp; A5691 &amp; "&lt;/c&gt;" &amp;"&lt;aka&gt;" &amp;C5691&amp; "&lt;/aka&gt;"</f>
        <v>&lt;p&gt;4860-30-1&lt;/p&gt;&lt;d&gt;TERMINAL,LUG TERMINAL,LUG&lt;/d&gt;&lt;c&gt;02032&lt;/c&gt;&lt;aka&gt;5940001141331&lt;/aka&gt;</v>
      </c>
    </row>
    <row r="5692" spans="1:10">
      <c r="A5692" s="1" t="s">
        <v>5154</v>
      </c>
      <c r="B5692" t="s">
        <v>17649</v>
      </c>
      <c r="C5692" s="7" t="s">
        <v>4610</v>
      </c>
      <c r="D5692" s="8" t="s">
        <v>25065</v>
      </c>
      <c r="E5692" t="str">
        <f>TRIM(F5692)&amp;IF(RIGHT(TRIM(F5692),1)=",",TRIM(G5692)," "&amp;TRIM(G5692))</f>
        <v>PLUNGER PLUNGER</v>
      </c>
      <c r="F5692" t="str">
        <f>VLOOKUP(C5692,C$2:F$65001,3,FALSE)</f>
        <v xml:space="preserve">PLUNGER </v>
      </c>
      <c r="G5692" t="str">
        <f>VLOOKUP(C5692,C$2:G$65001,4,FALSE)</f>
        <v xml:space="preserve">PLUNGER            </v>
      </c>
      <c r="H5692" t="str">
        <f>"&lt;p&gt;" &amp;TRIM(B5692) &amp; "&lt;/p&gt;"</f>
        <v>&lt;p&gt;3026927&lt;/p&gt;</v>
      </c>
      <c r="I5692" t="str">
        <f>"&lt;d&gt;" &amp;TRIM(E5692) &amp; "&lt;/d&gt;"</f>
        <v>&lt;d&gt;PLUNGER PLUNGER&lt;/d&gt;</v>
      </c>
      <c r="J5692" t="str">
        <f>H5692&amp;I5692&amp;"&lt;c&gt;" &amp; A5692 &amp; "&lt;/c&gt;" &amp;"&lt;aka&gt;" &amp;C5692&amp; "&lt;/aka&gt;"</f>
        <v>&lt;p&gt;3026927&lt;/p&gt;&lt;d&gt;PLUNGER PLUNGER&lt;/d&gt;&lt;c&gt;15434&lt;/c&gt;&lt;aka&gt;4820012682314&lt;/aka&gt;</v>
      </c>
    </row>
    <row r="5693" spans="1:10">
      <c r="A5693" s="1" t="s">
        <v>5154</v>
      </c>
      <c r="B5693" t="s">
        <v>17651</v>
      </c>
      <c r="C5693" s="7" t="s">
        <v>4610</v>
      </c>
      <c r="D5693" s="8" t="s">
        <v>25065</v>
      </c>
      <c r="E5693" t="str">
        <f>TRIM(F5693)&amp;IF(RIGHT(TRIM(F5693),1)=",",TRIM(G5693)," "&amp;TRIM(G5693))</f>
        <v>PLUNGER PLUNGER</v>
      </c>
      <c r="F5693" t="str">
        <f>VLOOKUP(C5693,C$2:F$65001,3,FALSE)</f>
        <v xml:space="preserve">PLUNGER </v>
      </c>
      <c r="G5693" t="str">
        <f>VLOOKUP(C5693,C$2:G$65001,4,FALSE)</f>
        <v xml:space="preserve">PLUNGER            </v>
      </c>
      <c r="H5693" t="str">
        <f>"&lt;p&gt;" &amp;TRIM(B5693) &amp; "&lt;/p&gt;"</f>
        <v>&lt;p&gt;302692700&lt;/p&gt;</v>
      </c>
      <c r="I5693" t="str">
        <f>"&lt;d&gt;" &amp;TRIM(E5693) &amp; "&lt;/d&gt;"</f>
        <v>&lt;d&gt;PLUNGER PLUNGER&lt;/d&gt;</v>
      </c>
      <c r="J5693" t="str">
        <f>H5693&amp;I5693&amp;"&lt;c&gt;" &amp; A5693 &amp; "&lt;/c&gt;" &amp;"&lt;aka&gt;" &amp;C5693&amp; "&lt;/aka&gt;"</f>
        <v>&lt;p&gt;302692700&lt;/p&gt;&lt;d&gt;PLUNGER PLUNGER&lt;/d&gt;&lt;c&gt;15434&lt;/c&gt;&lt;aka&gt;4820012682314&lt;/aka&gt;</v>
      </c>
    </row>
    <row r="5694" spans="1:10">
      <c r="A5694" s="1" t="s">
        <v>5193</v>
      </c>
      <c r="B5694" t="s">
        <v>17654</v>
      </c>
      <c r="C5694" s="7" t="s">
        <v>4917</v>
      </c>
      <c r="D5694" s="8" t="s">
        <v>24955</v>
      </c>
      <c r="E5694" t="str">
        <f>TRIM(F5694)&amp;IF(RIGHT(TRIM(F5694),1)=",",TRIM(G5694)," "&amp;TRIM(G5694))</f>
        <v>CONTACT,ELECTRICAL CONTACT,ELECTRICAL</v>
      </c>
      <c r="F5694" t="str">
        <f>VLOOKUP(C5694,C$2:F$65001,3,FALSE)</f>
        <v xml:space="preserve">CONTACT,ELECTRICAL </v>
      </c>
      <c r="G5694" t="str">
        <f>VLOOKUP(C5694,C$2:G$65001,4,FALSE)</f>
        <v xml:space="preserve">CONTACT,ELECTRICAL </v>
      </c>
      <c r="H5694" t="str">
        <f>"&lt;p&gt;" &amp;TRIM(B5694) &amp; "&lt;/p&gt;"</f>
        <v>&lt;p&gt;12419137&lt;/p&gt;</v>
      </c>
      <c r="I5694" t="str">
        <f>"&lt;d&gt;" &amp;TRIM(E5694) &amp; "&lt;/d&gt;"</f>
        <v>&lt;d&gt;CONTACT,ELECTRICAL CONTACT,ELECTRICAL&lt;/d&gt;</v>
      </c>
      <c r="J5694" t="str">
        <f>H5694&amp;I5694&amp;"&lt;c&gt;" &amp; A5694 &amp; "&lt;/c&gt;" &amp;"&lt;aka&gt;" &amp;C5694&amp; "&lt;/aka&gt;"</f>
        <v>&lt;p&gt;12419137&lt;/p&gt;&lt;d&gt;CONTACT,ELECTRICAL CONTACT,ELECTRICAL&lt;/d&gt;&lt;c&gt;19207&lt;/c&gt;&lt;aka&gt;5999015689096&lt;/aka&gt;</v>
      </c>
    </row>
    <row r="5695" spans="1:10">
      <c r="A5695" s="1" t="s">
        <v>23266</v>
      </c>
      <c r="B5695" t="s">
        <v>17656</v>
      </c>
      <c r="C5695" s="7" t="s">
        <v>4917</v>
      </c>
      <c r="D5695" s="8" t="s">
        <v>24955</v>
      </c>
      <c r="E5695" t="str">
        <f>TRIM(F5695)&amp;IF(RIGHT(TRIM(F5695),1)=",",TRIM(G5695)," "&amp;TRIM(G5695))</f>
        <v>CONTACT,ELECTRICAL CONTACT,ELECTRICAL</v>
      </c>
      <c r="F5695" t="str">
        <f>VLOOKUP(C5695,C$2:F$65001,3,FALSE)</f>
        <v xml:space="preserve">CONTACT,ELECTRICAL </v>
      </c>
      <c r="G5695" t="str">
        <f>VLOOKUP(C5695,C$2:G$65001,4,FALSE)</f>
        <v xml:space="preserve">CONTACT,ELECTRICAL </v>
      </c>
      <c r="H5695" t="str">
        <f>"&lt;p&gt;" &amp;TRIM(B5695) &amp; "&lt;/p&gt;"</f>
        <v>&lt;p&gt;1060-16-0122&lt;/p&gt;</v>
      </c>
      <c r="I5695" t="str">
        <f>"&lt;d&gt;" &amp;TRIM(E5695) &amp; "&lt;/d&gt;"</f>
        <v>&lt;d&gt;CONTACT,ELECTRICAL CONTACT,ELECTRICAL&lt;/d&gt;</v>
      </c>
      <c r="J5695" t="str">
        <f>H5695&amp;I5695&amp;"&lt;c&gt;" &amp; A5695 &amp; "&lt;/c&gt;" &amp;"&lt;aka&gt;" &amp;C5695&amp; "&lt;/aka&gt;"</f>
        <v>&lt;p&gt;1060-16-0122&lt;/p&gt;&lt;d&gt;CONTACT,ELECTRICAL CONTACT,ELECTRICAL&lt;/d&gt;&lt;c&gt;F1983&lt;/c&gt;&lt;aka&gt;5999015689096&lt;/aka&gt;</v>
      </c>
    </row>
    <row r="5696" spans="1:10">
      <c r="A5696" s="1" t="s">
        <v>22683</v>
      </c>
      <c r="B5696" t="s">
        <v>17659</v>
      </c>
      <c r="C5696" s="7" t="s">
        <v>4917</v>
      </c>
      <c r="D5696" s="8" t="s">
        <v>24955</v>
      </c>
      <c r="E5696" t="str">
        <f>TRIM(F5696)&amp;IF(RIGHT(TRIM(F5696),1)=",",TRIM(G5696)," "&amp;TRIM(G5696))</f>
        <v>CONTACT,ELECTRICAL CONTACT,ELECTRICAL</v>
      </c>
      <c r="F5696" t="str">
        <f>VLOOKUP(C5696,C$2:F$65001,3,FALSE)</f>
        <v xml:space="preserve">CONTACT,ELECTRICAL </v>
      </c>
      <c r="G5696" t="str">
        <f>VLOOKUP(C5696,C$2:G$65001,4,FALSE)</f>
        <v xml:space="preserve">CONTACT,ELECTRICAL </v>
      </c>
      <c r="H5696" t="str">
        <f>"&lt;p&gt;" &amp;TRIM(B5696) &amp; "&lt;/p&gt;"</f>
        <v>&lt;p&gt;438271&lt;/p&gt;</v>
      </c>
      <c r="I5696" t="str">
        <f>"&lt;d&gt;" &amp;TRIM(E5696) &amp; "&lt;/d&gt;"</f>
        <v>&lt;d&gt;CONTACT,ELECTRICAL CONTACT,ELECTRICAL&lt;/d&gt;</v>
      </c>
      <c r="J5696" t="str">
        <f>H5696&amp;I5696&amp;"&lt;c&gt;" &amp; A5696 &amp; "&lt;/c&gt;" &amp;"&lt;aka&gt;" &amp;C5696&amp; "&lt;/aka&gt;"</f>
        <v>&lt;p&gt;438271&lt;/p&gt;&lt;d&gt;CONTACT,ELECTRICAL CONTACT,ELECTRICAL&lt;/d&gt;&lt;c&gt;F0016&lt;/c&gt;&lt;aka&gt;5999015689096&lt;/aka&gt;</v>
      </c>
    </row>
    <row r="5697" spans="1:10">
      <c r="A5697" s="1" t="s">
        <v>5154</v>
      </c>
      <c r="B5697" t="s">
        <v>17662</v>
      </c>
      <c r="C5697" s="7" t="s">
        <v>4404</v>
      </c>
      <c r="D5697" s="8" t="s">
        <v>25016</v>
      </c>
      <c r="E5697" t="str">
        <f>TRIM(F5697)&amp;IF(RIGHT(TRIM(F5697),1)=",",TRIM(G5697)," "&amp;TRIM(G5697))</f>
        <v>GEAR,HELICAL GEAR,HELICAL</v>
      </c>
      <c r="F5697" t="str">
        <f>VLOOKUP(C5697,C$2:F$65001,3,FALSE)</f>
        <v xml:space="preserve">GEAR,HELICAL </v>
      </c>
      <c r="G5697" t="str">
        <f>VLOOKUP(C5697,C$2:G$65001,4,FALSE)</f>
        <v xml:space="preserve">GEAR,HELICAL       </v>
      </c>
      <c r="H5697" t="str">
        <f>"&lt;p&gt;" &amp;TRIM(B5697) &amp; "&lt;/p&gt;"</f>
        <v>&lt;p&gt;3004262&lt;/p&gt;</v>
      </c>
      <c r="I5697" t="str">
        <f>"&lt;d&gt;" &amp;TRIM(E5697) &amp; "&lt;/d&gt;"</f>
        <v>&lt;d&gt;GEAR,HELICAL GEAR,HELICAL&lt;/d&gt;</v>
      </c>
      <c r="J5697" t="str">
        <f>H5697&amp;I5697&amp;"&lt;c&gt;" &amp; A5697 &amp; "&lt;/c&gt;" &amp;"&lt;aka&gt;" &amp;C5697&amp; "&lt;/aka&gt;"</f>
        <v>&lt;p&gt;3004262&lt;/p&gt;&lt;d&gt;GEAR,HELICAL GEAR,HELICAL&lt;/d&gt;&lt;c&gt;15434&lt;/c&gt;&lt;aka&gt;3020012002447&lt;/aka&gt;</v>
      </c>
    </row>
    <row r="5698" spans="1:10">
      <c r="A5698" s="1" t="s">
        <v>5154</v>
      </c>
      <c r="B5698" t="s">
        <v>17664</v>
      </c>
      <c r="C5698" s="7" t="s">
        <v>4404</v>
      </c>
      <c r="D5698" s="8" t="s">
        <v>25016</v>
      </c>
      <c r="E5698" t="str">
        <f>TRIM(F5698)&amp;IF(RIGHT(TRIM(F5698),1)=",",TRIM(G5698)," "&amp;TRIM(G5698))</f>
        <v>GEAR,HELICAL GEAR,HELICAL</v>
      </c>
      <c r="F5698" t="str">
        <f>VLOOKUP(C5698,C$2:F$65001,3,FALSE)</f>
        <v xml:space="preserve">GEAR,HELICAL </v>
      </c>
      <c r="G5698" t="str">
        <f>VLOOKUP(C5698,C$2:G$65001,4,FALSE)</f>
        <v xml:space="preserve">GEAR,HELICAL       </v>
      </c>
      <c r="H5698" t="str">
        <f>"&lt;p&gt;" &amp;TRIM(B5698) &amp; "&lt;/p&gt;"</f>
        <v>&lt;p&gt;3628798&lt;/p&gt;</v>
      </c>
      <c r="I5698" t="str">
        <f>"&lt;d&gt;" &amp;TRIM(E5698) &amp; "&lt;/d&gt;"</f>
        <v>&lt;d&gt;GEAR,HELICAL GEAR,HELICAL&lt;/d&gt;</v>
      </c>
      <c r="J5698" t="str">
        <f>H5698&amp;I5698&amp;"&lt;c&gt;" &amp; A5698 &amp; "&lt;/c&gt;" &amp;"&lt;aka&gt;" &amp;C5698&amp; "&lt;/aka&gt;"</f>
        <v>&lt;p&gt;3628798&lt;/p&gt;&lt;d&gt;GEAR,HELICAL GEAR,HELICAL&lt;/d&gt;&lt;c&gt;15434&lt;/c&gt;&lt;aka&gt;3020012002447&lt;/aka&gt;</v>
      </c>
    </row>
    <row r="5699" spans="1:10">
      <c r="A5699" s="1" t="s">
        <v>23267</v>
      </c>
      <c r="B5699" t="s">
        <v>17666</v>
      </c>
      <c r="C5699" s="7" t="s">
        <v>4828</v>
      </c>
      <c r="D5699" s="8" t="s">
        <v>24926</v>
      </c>
      <c r="E5699" t="str">
        <f>TRIM(F5699)&amp;IF(RIGHT(TRIM(F5699),1)=",",TRIM(G5699)," "&amp;TRIM(G5699))</f>
        <v>SCREW,CAP,HEXAGON HEAD SCREW,CAP,HEXAGON</v>
      </c>
      <c r="F5699" t="str">
        <f>VLOOKUP(C5699,C$2:F$65001,3,FALSE)</f>
        <v>SCREW,CAP,HEXAGON HEAD</v>
      </c>
      <c r="G5699" t="str">
        <f>VLOOKUP(C5699,C$2:G$65001,4,FALSE)</f>
        <v xml:space="preserve">SCREW,CAP,HEXAGON  </v>
      </c>
      <c r="H5699" t="str">
        <f>"&lt;p&gt;" &amp;TRIM(B5699) &amp; "&lt;/p&gt;"</f>
        <v>&lt;p&gt;100T345&lt;/p&gt;</v>
      </c>
      <c r="I5699" t="str">
        <f>"&lt;d&gt;" &amp;TRIM(E5699) &amp; "&lt;/d&gt;"</f>
        <v>&lt;d&gt;SCREW,CAP,HEXAGON HEAD SCREW,CAP,HEXAGON&lt;/d&gt;</v>
      </c>
      <c r="J5699" t="str">
        <f>H5699&amp;I5699&amp;"&lt;c&gt;" &amp; A5699 &amp; "&lt;/c&gt;" &amp;"&lt;aka&gt;" &amp;C5699&amp; "&lt;/aka&gt;"</f>
        <v>&lt;p&gt;100T345&lt;/p&gt;&lt;d&gt;SCREW,CAP,HEXAGON HEAD SCREW,CAP,HEXAGON&lt;/d&gt;&lt;c&gt;3C0M7&lt;/c&gt;&lt;aka&gt;5305015691152&lt;/aka&gt;</v>
      </c>
    </row>
    <row r="5700" spans="1:10">
      <c r="A5700" s="1" t="s">
        <v>5118</v>
      </c>
      <c r="B5700" t="s">
        <v>17669</v>
      </c>
      <c r="C5700" s="7" t="s">
        <v>4828</v>
      </c>
      <c r="D5700" s="8" t="s">
        <v>24926</v>
      </c>
      <c r="E5700" t="str">
        <f>TRIM(F5700)&amp;IF(RIGHT(TRIM(F5700),1)=",",TRIM(G5700)," "&amp;TRIM(G5700))</f>
        <v>SCREW,CAP,HEXAGON HEAD SCREW,CAP,HEXAGON</v>
      </c>
      <c r="F5700" t="str">
        <f>VLOOKUP(C5700,C$2:F$65001,3,FALSE)</f>
        <v>SCREW,CAP,HEXAGON HEAD</v>
      </c>
      <c r="G5700" t="str">
        <f>VLOOKUP(C5700,C$2:G$65001,4,FALSE)</f>
        <v xml:space="preserve">SCREW,CAP,HEXAGON  </v>
      </c>
      <c r="H5700" t="str">
        <f>"&lt;p&gt;" &amp;TRIM(B5700) &amp; "&lt;/p&gt;"</f>
        <v>&lt;p&gt;91247A548&lt;/p&gt;</v>
      </c>
      <c r="I5700" t="str">
        <f>"&lt;d&gt;" &amp;TRIM(E5700) &amp; "&lt;/d&gt;"</f>
        <v>&lt;d&gt;SCREW,CAP,HEXAGON HEAD SCREW,CAP,HEXAGON&lt;/d&gt;</v>
      </c>
      <c r="J5700" t="str">
        <f>H5700&amp;I5700&amp;"&lt;c&gt;" &amp; A5700 &amp; "&lt;/c&gt;" &amp;"&lt;aka&gt;" &amp;C5700&amp; "&lt;/aka&gt;"</f>
        <v>&lt;p&gt;91247A548&lt;/p&gt;&lt;d&gt;SCREW,CAP,HEXAGON HEAD SCREW,CAP,HEXAGON&lt;/d&gt;&lt;c&gt;39428&lt;/c&gt;&lt;aka&gt;5305015691152&lt;/aka&gt;</v>
      </c>
    </row>
    <row r="5701" spans="1:10">
      <c r="A5701" s="1" t="s">
        <v>23268</v>
      </c>
      <c r="B5701" t="s">
        <v>17671</v>
      </c>
      <c r="C5701" s="7" t="s">
        <v>4828</v>
      </c>
      <c r="D5701" s="8" t="s">
        <v>24926</v>
      </c>
      <c r="E5701" t="str">
        <f>TRIM(F5701)&amp;IF(RIGHT(TRIM(F5701),1)=",",TRIM(G5701)," "&amp;TRIM(G5701))</f>
        <v>SCREW,CAP,HEXAGON HEAD SCREW,CAP,HEXAGON</v>
      </c>
      <c r="F5701" t="str">
        <f>VLOOKUP(C5701,C$2:F$65001,3,FALSE)</f>
        <v>SCREW,CAP,HEXAGON HEAD</v>
      </c>
      <c r="G5701" t="str">
        <f>VLOOKUP(C5701,C$2:G$65001,4,FALSE)</f>
        <v xml:space="preserve">SCREW,CAP,HEXAGON  </v>
      </c>
      <c r="H5701" t="str">
        <f>"&lt;p&gt;" &amp;TRIM(B5701) &amp; "&lt;/p&gt;"</f>
        <v>&lt;p&gt;1000921&lt;/p&gt;</v>
      </c>
      <c r="I5701" t="str">
        <f>"&lt;d&gt;" &amp;TRIM(E5701) &amp; "&lt;/d&gt;"</f>
        <v>&lt;d&gt;SCREW,CAP,HEXAGON HEAD SCREW,CAP,HEXAGON&lt;/d&gt;</v>
      </c>
      <c r="J5701" t="str">
        <f>H5701&amp;I5701&amp;"&lt;c&gt;" &amp; A5701 &amp; "&lt;/c&gt;" &amp;"&lt;aka&gt;" &amp;C5701&amp; "&lt;/aka&gt;"</f>
        <v>&lt;p&gt;1000921&lt;/p&gt;&lt;d&gt;SCREW,CAP,HEXAGON HEAD SCREW,CAP,HEXAGON&lt;/d&gt;&lt;c&gt;0WFM3&lt;/c&gt;&lt;aka&gt;5305015691152&lt;/aka&gt;</v>
      </c>
    </row>
    <row r="5702" spans="1:10">
      <c r="A5702" s="1" t="s">
        <v>5118</v>
      </c>
      <c r="B5702" t="s">
        <v>17674</v>
      </c>
      <c r="C5702" s="7" t="s">
        <v>4851</v>
      </c>
      <c r="D5702" s="8" t="s">
        <v>24926</v>
      </c>
      <c r="E5702" t="str">
        <f>TRIM(F5702)&amp;IF(RIGHT(TRIM(F5702),1)=",",TRIM(G5702)," "&amp;TRIM(G5702))</f>
        <v>SCREW,CAP,HEXAGON HEAD SCREW,CAP,HEXAGON</v>
      </c>
      <c r="F5702" t="str">
        <f>VLOOKUP(C5702,C$2:F$65001,3,FALSE)</f>
        <v>SCREW,CAP,HEXAGON HEAD</v>
      </c>
      <c r="G5702" t="str">
        <f>VLOOKUP(C5702,C$2:G$65001,4,FALSE)</f>
        <v xml:space="preserve">SCREW,CAP,HEXAGON  </v>
      </c>
      <c r="H5702" t="str">
        <f>"&lt;p&gt;" &amp;TRIM(B5702) &amp; "&lt;/p&gt;"</f>
        <v>&lt;p&gt;92865A710&lt;/p&gt;</v>
      </c>
      <c r="I5702" t="str">
        <f>"&lt;d&gt;" &amp;TRIM(E5702) &amp; "&lt;/d&gt;"</f>
        <v>&lt;d&gt;SCREW,CAP,HEXAGON HEAD SCREW,CAP,HEXAGON&lt;/d&gt;</v>
      </c>
      <c r="J5702" t="str">
        <f>H5702&amp;I5702&amp;"&lt;c&gt;" &amp; A5702 &amp; "&lt;/c&gt;" &amp;"&lt;aka&gt;" &amp;C5702&amp; "&lt;/aka&gt;"</f>
        <v>&lt;p&gt;92865A710&lt;/p&gt;&lt;d&gt;SCREW,CAP,HEXAGON HEAD SCREW,CAP,HEXAGON&lt;/d&gt;&lt;c&gt;39428&lt;/c&gt;&lt;aka&gt;5305015334876&lt;/aka&gt;</v>
      </c>
    </row>
    <row r="5703" spans="1:10">
      <c r="A5703" s="1" t="s">
        <v>5169</v>
      </c>
      <c r="B5703" t="s">
        <v>17676</v>
      </c>
      <c r="C5703" s="7" t="s">
        <v>4416</v>
      </c>
      <c r="D5703" s="8" t="s">
        <v>24932</v>
      </c>
      <c r="E5703" t="str">
        <f>TRIM(F5703)&amp;IF(RIGHT(TRIM(F5703),1)=",",TRIM(G5703)," "&amp;TRIM(G5703))</f>
        <v>RING,RETAINING RING,RETAINING</v>
      </c>
      <c r="F5703" t="str">
        <f>VLOOKUP(C5703,C$2:F$65001,3,FALSE)</f>
        <v xml:space="preserve">RING,RETAINING </v>
      </c>
      <c r="G5703" t="str">
        <f>VLOOKUP(C5703,C$2:G$65001,4,FALSE)</f>
        <v xml:space="preserve">RING,RETAINING     </v>
      </c>
      <c r="H5703" t="str">
        <f>"&lt;p&gt;" &amp;TRIM(B5703) &amp; "&lt;/p&gt;"</f>
        <v>&lt;p&gt;205439&lt;/p&gt;</v>
      </c>
      <c r="I5703" t="str">
        <f>"&lt;d&gt;" &amp;TRIM(E5703) &amp; "&lt;/d&gt;"</f>
        <v>&lt;d&gt;RING,RETAINING RING,RETAINING&lt;/d&gt;</v>
      </c>
      <c r="J5703" t="str">
        <f>H5703&amp;I5703&amp;"&lt;c&gt;" &amp; A5703 &amp; "&lt;/c&gt;" &amp;"&lt;aka&gt;" &amp;C5703&amp; "&lt;/aka&gt;"</f>
        <v>&lt;p&gt;205439&lt;/p&gt;&lt;d&gt;RING,RETAINING RING,RETAINING&lt;/d&gt;&lt;c&gt;K4843&lt;/c&gt;&lt;aka&gt;5325012018708&lt;/aka&gt;</v>
      </c>
    </row>
    <row r="5704" spans="1:10">
      <c r="A5704" s="1" t="s">
        <v>5154</v>
      </c>
      <c r="B5704" t="s">
        <v>17679</v>
      </c>
      <c r="C5704" s="7" t="s">
        <v>4372</v>
      </c>
      <c r="D5704" s="8" t="s">
        <v>25016</v>
      </c>
      <c r="E5704" t="str">
        <f>TRIM(F5704)&amp;IF(RIGHT(TRIM(F5704),1)=",",TRIM(G5704)," "&amp;TRIM(G5704))</f>
        <v>GEAR,HELICAL GEAR,HELICAL</v>
      </c>
      <c r="F5704" t="str">
        <f>VLOOKUP(C5704,C$2:F$65001,3,FALSE)</f>
        <v xml:space="preserve">GEAR,HELICAL </v>
      </c>
      <c r="G5704" t="str">
        <f>VLOOKUP(C5704,C$2:G$65001,4,FALSE)</f>
        <v xml:space="preserve">GEAR,HELICAL       </v>
      </c>
      <c r="H5704" t="str">
        <f>"&lt;p&gt;" &amp;TRIM(B5704) &amp; "&lt;/p&gt;"</f>
        <v>&lt;p&gt;3004683&lt;/p&gt;</v>
      </c>
      <c r="I5704" t="str">
        <f>"&lt;d&gt;" &amp;TRIM(E5704) &amp; "&lt;/d&gt;"</f>
        <v>&lt;d&gt;GEAR,HELICAL GEAR,HELICAL&lt;/d&gt;</v>
      </c>
      <c r="J5704" t="str">
        <f>H5704&amp;I5704&amp;"&lt;c&gt;" &amp; A5704 &amp; "&lt;/c&gt;" &amp;"&lt;aka&gt;" &amp;C5704&amp; "&lt;/aka&gt;"</f>
        <v>&lt;p&gt;3004683&lt;/p&gt;&lt;d&gt;GEAR,HELICAL GEAR,HELICAL&lt;/d&gt;&lt;c&gt;15434&lt;/c&gt;&lt;aka&gt;3020012002449&lt;/aka&gt;</v>
      </c>
    </row>
    <row r="5705" spans="1:10">
      <c r="A5705" s="1" t="s">
        <v>5154</v>
      </c>
      <c r="B5705" t="s">
        <v>17681</v>
      </c>
      <c r="C5705" s="7" t="s">
        <v>4678</v>
      </c>
      <c r="D5705" s="8" t="s">
        <v>24933</v>
      </c>
      <c r="E5705" t="str">
        <f>TRIM(F5705)&amp;IF(RIGHT(TRIM(F5705),1)=",",TRIM(G5705)," "&amp;TRIM(G5705))</f>
        <v>GASKET GASKET</v>
      </c>
      <c r="F5705" t="str">
        <f>VLOOKUP(C5705,C$2:F$65001,3,FALSE)</f>
        <v xml:space="preserve">GASKET </v>
      </c>
      <c r="G5705" t="str">
        <f>VLOOKUP(C5705,C$2:G$65001,4,FALSE)</f>
        <v xml:space="preserve">GASKET             </v>
      </c>
      <c r="H5705" t="str">
        <f>"&lt;p&gt;" &amp;TRIM(B5705) &amp; "&lt;/p&gt;"</f>
        <v>&lt;p&gt;3022340&lt;/p&gt;</v>
      </c>
      <c r="I5705" t="str">
        <f>"&lt;d&gt;" &amp;TRIM(E5705) &amp; "&lt;/d&gt;"</f>
        <v>&lt;d&gt;GASKET GASKET&lt;/d&gt;</v>
      </c>
      <c r="J5705" t="str">
        <f>H5705&amp;I5705&amp;"&lt;c&gt;" &amp; A5705 &amp; "&lt;/c&gt;" &amp;"&lt;aka&gt;" &amp;C5705&amp; "&lt;/aka&gt;"</f>
        <v>&lt;p&gt;3022340&lt;/p&gt;&lt;d&gt;GASKET GASKET&lt;/d&gt;&lt;c&gt;15434&lt;/c&gt;&lt;aka&gt;5330012013645&lt;/aka&gt;</v>
      </c>
    </row>
    <row r="5706" spans="1:10">
      <c r="A5706" s="1" t="s">
        <v>5154</v>
      </c>
      <c r="B5706" t="s">
        <v>17683</v>
      </c>
      <c r="C5706" s="7" t="s">
        <v>4678</v>
      </c>
      <c r="D5706" s="8" t="s">
        <v>24933</v>
      </c>
      <c r="E5706" t="str">
        <f>TRIM(F5706)&amp;IF(RIGHT(TRIM(F5706),1)=",",TRIM(G5706)," "&amp;TRIM(G5706))</f>
        <v>GASKET GASKET</v>
      </c>
      <c r="F5706" t="str">
        <f>VLOOKUP(C5706,C$2:F$65001,3,FALSE)</f>
        <v xml:space="preserve">GASKET </v>
      </c>
      <c r="G5706" t="str">
        <f>VLOOKUP(C5706,C$2:G$65001,4,FALSE)</f>
        <v xml:space="preserve">GASKET             </v>
      </c>
      <c r="H5706" t="str">
        <f>"&lt;p&gt;" &amp;TRIM(B5706) &amp; "&lt;/p&gt;"</f>
        <v>&lt;p&gt;363466400&lt;/p&gt;</v>
      </c>
      <c r="I5706" t="str">
        <f>"&lt;d&gt;" &amp;TRIM(E5706) &amp; "&lt;/d&gt;"</f>
        <v>&lt;d&gt;GASKET GASKET&lt;/d&gt;</v>
      </c>
      <c r="J5706" t="str">
        <f>H5706&amp;I5706&amp;"&lt;c&gt;" &amp; A5706 &amp; "&lt;/c&gt;" &amp;"&lt;aka&gt;" &amp;C5706&amp; "&lt;/aka&gt;"</f>
        <v>&lt;p&gt;363466400&lt;/p&gt;&lt;d&gt;GASKET GASKET&lt;/d&gt;&lt;c&gt;15434&lt;/c&gt;&lt;aka&gt;5330012013645&lt;/aka&gt;</v>
      </c>
    </row>
    <row r="5707" spans="1:10">
      <c r="A5707" s="1" t="s">
        <v>5154</v>
      </c>
      <c r="B5707" t="s">
        <v>17685</v>
      </c>
      <c r="C5707" s="7" t="s">
        <v>4678</v>
      </c>
      <c r="D5707" s="8" t="s">
        <v>24933</v>
      </c>
      <c r="E5707" t="str">
        <f>TRIM(F5707)&amp;IF(RIGHT(TRIM(F5707),1)=",",TRIM(G5707)," "&amp;TRIM(G5707))</f>
        <v>GASKET GASKET</v>
      </c>
      <c r="F5707" t="str">
        <f>VLOOKUP(C5707,C$2:F$65001,3,FALSE)</f>
        <v xml:space="preserve">GASKET </v>
      </c>
      <c r="G5707" t="str">
        <f>VLOOKUP(C5707,C$2:G$65001,4,FALSE)</f>
        <v xml:space="preserve">GASKET             </v>
      </c>
      <c r="H5707" t="str">
        <f>"&lt;p&gt;" &amp;TRIM(B5707) &amp; "&lt;/p&gt;"</f>
        <v>&lt;p&gt;3177412&lt;/p&gt;</v>
      </c>
      <c r="I5707" t="str">
        <f>"&lt;d&gt;" &amp;TRIM(E5707) &amp; "&lt;/d&gt;"</f>
        <v>&lt;d&gt;GASKET GASKET&lt;/d&gt;</v>
      </c>
      <c r="J5707" t="str">
        <f>H5707&amp;I5707&amp;"&lt;c&gt;" &amp; A5707 &amp; "&lt;/c&gt;" &amp;"&lt;aka&gt;" &amp;C5707&amp; "&lt;/aka&gt;"</f>
        <v>&lt;p&gt;3177412&lt;/p&gt;&lt;d&gt;GASKET GASKET&lt;/d&gt;&lt;c&gt;15434&lt;/c&gt;&lt;aka&gt;5330012013645&lt;/aka&gt;</v>
      </c>
    </row>
    <row r="5708" spans="1:10">
      <c r="A5708" s="1" t="s">
        <v>5154</v>
      </c>
      <c r="B5708" t="s">
        <v>17687</v>
      </c>
      <c r="C5708" s="7" t="s">
        <v>4726</v>
      </c>
      <c r="D5708" s="8" t="s">
        <v>24926</v>
      </c>
      <c r="E5708" t="str">
        <f>TRIM(F5708)&amp;IF(RIGHT(TRIM(F5708),1)=",",TRIM(G5708)," "&amp;TRIM(G5708))</f>
        <v>SCREW,CAP,HEXAGON HEAD SCREW,CAP,HEXAGON</v>
      </c>
      <c r="F5708" t="str">
        <f>VLOOKUP(C5708,C$2:F$65001,3,FALSE)</f>
        <v>SCREW,CAP,HEXAGON HEAD</v>
      </c>
      <c r="G5708" t="str">
        <f>VLOOKUP(C5708,C$2:G$65001,4,FALSE)</f>
        <v xml:space="preserve">SCREW,CAP,HEXAGON  </v>
      </c>
      <c r="H5708" t="str">
        <f>"&lt;p&gt;" &amp;TRIM(B5708) &amp; "&lt;/p&gt;"</f>
        <v>&lt;p&gt;S 195 B&lt;/p&gt;</v>
      </c>
      <c r="I5708" t="str">
        <f>"&lt;d&gt;" &amp;TRIM(E5708) &amp; "&lt;/d&gt;"</f>
        <v>&lt;d&gt;SCREW,CAP,HEXAGON HEAD SCREW,CAP,HEXAGON&lt;/d&gt;</v>
      </c>
      <c r="J5708" t="str">
        <f>H5708&amp;I5708&amp;"&lt;c&gt;" &amp; A5708 &amp; "&lt;/c&gt;" &amp;"&lt;aka&gt;" &amp;C5708&amp; "&lt;/aka&gt;"</f>
        <v>&lt;p&gt;S 195 B&lt;/p&gt;&lt;d&gt;SCREW,CAP,HEXAGON HEAD SCREW,CAP,HEXAGON&lt;/d&gt;&lt;c&gt;15434&lt;/c&gt;&lt;aka&gt;5305015090875&lt;/aka&gt;</v>
      </c>
    </row>
    <row r="5709" spans="1:10">
      <c r="A5709" s="1" t="s">
        <v>5154</v>
      </c>
      <c r="B5709" t="s">
        <v>17690</v>
      </c>
      <c r="C5709" s="7" t="s">
        <v>4567</v>
      </c>
      <c r="D5709" s="8" t="s">
        <v>25066</v>
      </c>
      <c r="E5709" t="str">
        <f>TRIM(F5709)&amp;IF(RIGHT(TRIM(F5709),1)=",",TRIM(G5709)," "&amp;TRIM(G5709))</f>
        <v>PLUG ASSEMBLY,SEALING PLUG ASSEMBLY,</v>
      </c>
      <c r="F5709" t="str">
        <f>VLOOKUP(C5709,C$2:F$65001,3,FALSE)</f>
        <v>PLUG ASSEMBLY,SEALING</v>
      </c>
      <c r="G5709" t="str">
        <f>VLOOKUP(C5709,C$2:G$65001,4,FALSE)</f>
        <v xml:space="preserve">PLUG ASSEMBLY,     </v>
      </c>
      <c r="H5709" t="str">
        <f>"&lt;p&gt;" &amp;TRIM(B5709) &amp; "&lt;/p&gt;"</f>
        <v>&lt;p&gt;3332255&lt;/p&gt;</v>
      </c>
      <c r="I5709" t="str">
        <f>"&lt;d&gt;" &amp;TRIM(E5709) &amp; "&lt;/d&gt;"</f>
        <v>&lt;d&gt;PLUG ASSEMBLY,SEALING PLUG ASSEMBLY,&lt;/d&gt;</v>
      </c>
      <c r="J5709" t="str">
        <f>H5709&amp;I5709&amp;"&lt;c&gt;" &amp; A5709 &amp; "&lt;/c&gt;" &amp;"&lt;aka&gt;" &amp;C5709&amp; "&lt;/aka&gt;"</f>
        <v>&lt;p&gt;3332255&lt;/p&gt;&lt;d&gt;PLUG ASSEMBLY,SEALING PLUG ASSEMBLY,&lt;/d&gt;&lt;c&gt;15434&lt;/c&gt;&lt;aka&gt;5340015594980&lt;/aka&gt;</v>
      </c>
    </row>
    <row r="5710" spans="1:10">
      <c r="A5710" s="1" t="s">
        <v>5154</v>
      </c>
      <c r="B5710" t="s">
        <v>17692</v>
      </c>
      <c r="C5710" s="7" t="s">
        <v>4675</v>
      </c>
      <c r="D5710" s="8" t="s">
        <v>24933</v>
      </c>
      <c r="E5710" t="str">
        <f>TRIM(F5710)&amp;IF(RIGHT(TRIM(F5710),1)=",",TRIM(G5710)," "&amp;TRIM(G5710))</f>
        <v>GASKET GASKET</v>
      </c>
      <c r="F5710" t="str">
        <f>VLOOKUP(C5710,C$2:F$65001,3,FALSE)</f>
        <v xml:space="preserve">GASKET </v>
      </c>
      <c r="G5710" t="str">
        <f>VLOOKUP(C5710,C$2:G$65001,4,FALSE)</f>
        <v xml:space="preserve">GASKET             </v>
      </c>
      <c r="H5710" t="str">
        <f>"&lt;p&gt;" &amp;TRIM(B5710) &amp; "&lt;/p&gt;"</f>
        <v>&lt;p&gt;3040722&lt;/p&gt;</v>
      </c>
      <c r="I5710" t="str">
        <f>"&lt;d&gt;" &amp;TRIM(E5710) &amp; "&lt;/d&gt;"</f>
        <v>&lt;d&gt;GASKET GASKET&lt;/d&gt;</v>
      </c>
      <c r="J5710" t="str">
        <f>H5710&amp;I5710&amp;"&lt;c&gt;" &amp; A5710 &amp; "&lt;/c&gt;" &amp;"&lt;aka&gt;" &amp;C5710&amp; "&lt;/aka&gt;"</f>
        <v>&lt;p&gt;3040722&lt;/p&gt;&lt;d&gt;GASKET GASKET&lt;/d&gt;&lt;c&gt;15434&lt;/c&gt;&lt;aka&gt;5330012013640&lt;/aka&gt;</v>
      </c>
    </row>
    <row r="5711" spans="1:10">
      <c r="A5711" s="1" t="s">
        <v>5154</v>
      </c>
      <c r="B5711" t="s">
        <v>17694</v>
      </c>
      <c r="C5711" s="7" t="s">
        <v>4675</v>
      </c>
      <c r="D5711" s="8" t="s">
        <v>24933</v>
      </c>
      <c r="E5711" t="str">
        <f>TRIM(F5711)&amp;IF(RIGHT(TRIM(F5711),1)=",",TRIM(G5711)," "&amp;TRIM(G5711))</f>
        <v>GASKET GASKET</v>
      </c>
      <c r="F5711" t="str">
        <f>VLOOKUP(C5711,C$2:F$65001,3,FALSE)</f>
        <v xml:space="preserve">GASKET </v>
      </c>
      <c r="G5711" t="str">
        <f>VLOOKUP(C5711,C$2:G$65001,4,FALSE)</f>
        <v xml:space="preserve">GASKET             </v>
      </c>
      <c r="H5711" t="str">
        <f>"&lt;p&gt;" &amp;TRIM(B5711) &amp; "&lt;/p&gt;"</f>
        <v>&lt;p&gt;205236&lt;/p&gt;</v>
      </c>
      <c r="I5711" t="str">
        <f>"&lt;d&gt;" &amp;TRIM(E5711) &amp; "&lt;/d&gt;"</f>
        <v>&lt;d&gt;GASKET GASKET&lt;/d&gt;</v>
      </c>
      <c r="J5711" t="str">
        <f>H5711&amp;I5711&amp;"&lt;c&gt;" &amp; A5711 &amp; "&lt;/c&gt;" &amp;"&lt;aka&gt;" &amp;C5711&amp; "&lt;/aka&gt;"</f>
        <v>&lt;p&gt;205236&lt;/p&gt;&lt;d&gt;GASKET GASKET&lt;/d&gt;&lt;c&gt;15434&lt;/c&gt;&lt;aka&gt;5330012013640&lt;/aka&gt;</v>
      </c>
    </row>
    <row r="5712" spans="1:10">
      <c r="A5712" s="1" t="s">
        <v>5154</v>
      </c>
      <c r="B5712" t="s">
        <v>17696</v>
      </c>
      <c r="C5712" s="7" t="s">
        <v>4469</v>
      </c>
      <c r="D5712" s="8" t="s">
        <v>24933</v>
      </c>
      <c r="E5712" t="str">
        <f>TRIM(F5712)&amp;IF(RIGHT(TRIM(F5712),1)=",",TRIM(G5712)," "&amp;TRIM(G5712))</f>
        <v>GASKET GASKET</v>
      </c>
      <c r="F5712" t="str">
        <f>VLOOKUP(C5712,C$2:F$65001,3,FALSE)</f>
        <v xml:space="preserve">GASKET </v>
      </c>
      <c r="G5712" t="str">
        <f>VLOOKUP(C5712,C$2:G$65001,4,FALSE)</f>
        <v xml:space="preserve">GASKET             </v>
      </c>
      <c r="H5712" t="str">
        <f>"&lt;p&gt;" &amp;TRIM(B5712) &amp; "&lt;/p&gt;"</f>
        <v>&lt;p&gt;206407&lt;/p&gt;</v>
      </c>
      <c r="I5712" t="str">
        <f>"&lt;d&gt;" &amp;TRIM(E5712) &amp; "&lt;/d&gt;"</f>
        <v>&lt;d&gt;GASKET GASKET&lt;/d&gt;</v>
      </c>
      <c r="J5712" t="str">
        <f>H5712&amp;I5712&amp;"&lt;c&gt;" &amp; A5712 &amp; "&lt;/c&gt;" &amp;"&lt;aka&gt;" &amp;C5712&amp; "&lt;/aka&gt;"</f>
        <v>&lt;p&gt;206407&lt;/p&gt;&lt;d&gt;GASKET GASKET&lt;/d&gt;&lt;c&gt;15434&lt;/c&gt;&lt;aka&gt;5330012013642&lt;/aka&gt;</v>
      </c>
    </row>
    <row r="5713" spans="1:10">
      <c r="A5713" s="1" t="s">
        <v>23269</v>
      </c>
      <c r="B5713" t="s">
        <v>17698</v>
      </c>
      <c r="C5713" s="7" t="s">
        <v>5064</v>
      </c>
      <c r="D5713" s="8" t="s">
        <v>25067</v>
      </c>
      <c r="E5713" t="str">
        <f>TRIM(F5713)&amp;IF(RIGHT(TRIM(F5713),1)=",",TRIM(G5713)," "&amp;TRIM(G5713))</f>
        <v>LIGHT,INDICATOR LIGHT,INDICATOR</v>
      </c>
      <c r="F5713" t="str">
        <f>VLOOKUP(C5713,C$2:F$65001,3,FALSE)</f>
        <v xml:space="preserve">LIGHT,INDICATOR </v>
      </c>
      <c r="G5713" t="str">
        <f>VLOOKUP(C5713,C$2:G$65001,4,FALSE)</f>
        <v xml:space="preserve">LIGHT,INDICATOR    </v>
      </c>
      <c r="H5713" t="str">
        <f>"&lt;p&gt;" &amp;TRIM(B5713) &amp; "&lt;/p&gt;"</f>
        <v>&lt;p&gt;HKM1&lt;/p&gt;</v>
      </c>
      <c r="I5713" t="str">
        <f>"&lt;d&gt;" &amp;TRIM(E5713) &amp; "&lt;/d&gt;"</f>
        <v>&lt;d&gt;LIGHT,INDICATOR LIGHT,INDICATOR&lt;/d&gt;</v>
      </c>
      <c r="J5713" t="str">
        <f>H5713&amp;I5713&amp;"&lt;c&gt;" &amp; A5713 &amp; "&lt;/c&gt;" &amp;"&lt;aka&gt;" &amp;C5713&amp; "&lt;/aka&gt;"</f>
        <v>&lt;p&gt;HKM1&lt;/p&gt;&lt;d&gt;LIGHT,INDICATOR LIGHT,INDICATOR&lt;/d&gt;&lt;c&gt;51917&lt;/c&gt;&lt;aka&gt;5930014149246&lt;/aka&gt;</v>
      </c>
    </row>
    <row r="5714" spans="1:10">
      <c r="A5714" s="1" t="s">
        <v>5209</v>
      </c>
      <c r="B5714" t="s">
        <v>17701</v>
      </c>
      <c r="C5714" s="7" t="s">
        <v>5064</v>
      </c>
      <c r="D5714" s="8" t="s">
        <v>25067</v>
      </c>
      <c r="E5714" t="str">
        <f>TRIM(F5714)&amp;IF(RIGHT(TRIM(F5714),1)=",",TRIM(G5714)," "&amp;TRIM(G5714))</f>
        <v>LIGHT,INDICATOR LIGHT,INDICATOR</v>
      </c>
      <c r="F5714" t="str">
        <f>VLOOKUP(C5714,C$2:F$65001,3,FALSE)</f>
        <v xml:space="preserve">LIGHT,INDICATOR </v>
      </c>
      <c r="G5714" t="str">
        <f>VLOOKUP(C5714,C$2:G$65001,4,FALSE)</f>
        <v xml:space="preserve">LIGHT,INDICATOR    </v>
      </c>
      <c r="H5714" t="str">
        <f>"&lt;p&gt;" &amp;TRIM(B5714) &amp; "&lt;/p&gt;"</f>
        <v>&lt;p&gt;S9593-BK-OMP-010 INDEX 7-3-3&lt;/p&gt;</v>
      </c>
      <c r="I5714" t="str">
        <f>"&lt;d&gt;" &amp;TRIM(E5714) &amp; "&lt;/d&gt;"</f>
        <v>&lt;d&gt;LIGHT,INDICATOR LIGHT,INDICATOR&lt;/d&gt;</v>
      </c>
      <c r="J5714" t="str">
        <f>H5714&amp;I5714&amp;"&lt;c&gt;" &amp; A5714 &amp; "&lt;/c&gt;" &amp;"&lt;aka&gt;" &amp;C5714&amp; "&lt;/aka&gt;"</f>
        <v>&lt;p&gt;S9593-BK-OMP-010 INDEX 7-3-3&lt;/p&gt;&lt;d&gt;LIGHT,INDICATOR LIGHT,INDICATOR&lt;/d&gt;&lt;c&gt;53711&lt;/c&gt;&lt;aka&gt;5930014149246&lt;/aka&gt;</v>
      </c>
    </row>
    <row r="5715" spans="1:10">
      <c r="A5715" s="1" t="s">
        <v>5302</v>
      </c>
      <c r="B5715" t="s">
        <v>17703</v>
      </c>
      <c r="C5715" s="7" t="s">
        <v>5064</v>
      </c>
      <c r="D5715" s="8" t="s">
        <v>25067</v>
      </c>
      <c r="E5715" t="str">
        <f>TRIM(F5715)&amp;IF(RIGHT(TRIM(F5715),1)=",",TRIM(G5715)," "&amp;TRIM(G5715))</f>
        <v>LIGHT,INDICATOR LIGHT,INDICATOR</v>
      </c>
      <c r="F5715" t="str">
        <f>VLOOKUP(C5715,C$2:F$65001,3,FALSE)</f>
        <v xml:space="preserve">LIGHT,INDICATOR </v>
      </c>
      <c r="G5715" t="str">
        <f>VLOOKUP(C5715,C$2:G$65001,4,FALSE)</f>
        <v xml:space="preserve">LIGHT,INDICATOR    </v>
      </c>
      <c r="H5715" t="str">
        <f>"&lt;p&gt;" &amp;TRIM(B5715) &amp; "&lt;/p&gt;"</f>
        <v>&lt;p&gt;9001-KM1&lt;/p&gt;</v>
      </c>
      <c r="I5715" t="str">
        <f>"&lt;d&gt;" &amp;TRIM(E5715) &amp; "&lt;/d&gt;"</f>
        <v>&lt;d&gt;LIGHT,INDICATOR LIGHT,INDICATOR&lt;/d&gt;</v>
      </c>
      <c r="J5715" t="str">
        <f>H5715&amp;I5715&amp;"&lt;c&gt;" &amp; A5715 &amp; "&lt;/c&gt;" &amp;"&lt;aka&gt;" &amp;C5715&amp; "&lt;/aka&gt;"</f>
        <v>&lt;p&gt;9001-KM1&lt;/p&gt;&lt;d&gt;LIGHT,INDICATOR LIGHT,INDICATOR&lt;/d&gt;&lt;c&gt;56365&lt;/c&gt;&lt;aka&gt;5930014149246&lt;/aka&gt;</v>
      </c>
    </row>
    <row r="5716" spans="1:10">
      <c r="A5716" s="1" t="s">
        <v>5154</v>
      </c>
      <c r="B5716" t="s">
        <v>17706</v>
      </c>
      <c r="C5716" s="7" t="s">
        <v>4606</v>
      </c>
      <c r="D5716" s="8" t="s">
        <v>25068</v>
      </c>
      <c r="E5716" t="str">
        <f>TRIM(F5716)&amp;IF(RIGHT(TRIM(F5716),1)=",",TRIM(G5716)," "&amp;TRIM(G5716))</f>
        <v>WASHER,RECESSED WASHER,RECESSED</v>
      </c>
      <c r="F5716" t="str">
        <f>VLOOKUP(C5716,C$2:F$65001,3,FALSE)</f>
        <v xml:space="preserve">WASHER,RECESSED </v>
      </c>
      <c r="G5716" t="str">
        <f>VLOOKUP(C5716,C$2:G$65001,4,FALSE)</f>
        <v xml:space="preserve">WASHER,RECESSED    </v>
      </c>
      <c r="H5716" t="str">
        <f>"&lt;p&gt;" &amp;TRIM(B5716) &amp; "&lt;/p&gt;"</f>
        <v>&lt;p&gt;127316&lt;/p&gt;</v>
      </c>
      <c r="I5716" t="str">
        <f>"&lt;d&gt;" &amp;TRIM(E5716) &amp; "&lt;/d&gt;"</f>
        <v>&lt;d&gt;WASHER,RECESSED WASHER,RECESSED&lt;/d&gt;</v>
      </c>
      <c r="J5716" t="str">
        <f>H5716&amp;I5716&amp;"&lt;c&gt;" &amp; A5716 &amp; "&lt;/c&gt;" &amp;"&lt;aka&gt;" &amp;C5716&amp; "&lt;/aka&gt;"</f>
        <v>&lt;p&gt;127316&lt;/p&gt;&lt;d&gt;WASHER,RECESSED WASHER,RECESSED&lt;/d&gt;&lt;c&gt;15434&lt;/c&gt;&lt;aka&gt;5310000818500&lt;/aka&gt;</v>
      </c>
    </row>
    <row r="5717" spans="1:10">
      <c r="A5717" s="1" t="s">
        <v>22603</v>
      </c>
      <c r="B5717" t="s">
        <v>17708</v>
      </c>
      <c r="C5717" s="7" t="s">
        <v>4606</v>
      </c>
      <c r="D5717" s="8" t="s">
        <v>25068</v>
      </c>
      <c r="E5717" t="str">
        <f>TRIM(F5717)&amp;IF(RIGHT(TRIM(F5717),1)=",",TRIM(G5717)," "&amp;TRIM(G5717))</f>
        <v>WASHER,RECESSED WASHER,RECESSED</v>
      </c>
      <c r="F5717" t="str">
        <f>VLOOKUP(C5717,C$2:F$65001,3,FALSE)</f>
        <v xml:space="preserve">WASHER,RECESSED </v>
      </c>
      <c r="G5717" t="str">
        <f>VLOOKUP(C5717,C$2:G$65001,4,FALSE)</f>
        <v xml:space="preserve">WASHER,RECESSED    </v>
      </c>
      <c r="H5717" t="str">
        <f>"&lt;p&gt;" &amp;TRIM(B5717) &amp; "&lt;/p&gt;"</f>
        <v>&lt;p&gt;10087976&lt;/p&gt;</v>
      </c>
      <c r="I5717" t="str">
        <f>"&lt;d&gt;" &amp;TRIM(E5717) &amp; "&lt;/d&gt;"</f>
        <v>&lt;d&gt;WASHER,RECESSED WASHER,RECESSED&lt;/d&gt;</v>
      </c>
      <c r="J5717" t="str">
        <f>H5717&amp;I5717&amp;"&lt;c&gt;" &amp; A5717 &amp; "&lt;/c&gt;" &amp;"&lt;aka&gt;" &amp;C5717&amp; "&lt;/aka&gt;"</f>
        <v>&lt;p&gt;10087976&lt;/p&gt;&lt;d&gt;WASHER,RECESSED WASHER,RECESSED&lt;/d&gt;&lt;c&gt;A486G&lt;/c&gt;&lt;aka&gt;5310000818500&lt;/aka&gt;</v>
      </c>
    </row>
    <row r="5718" spans="1:10">
      <c r="A5718" s="1" t="s">
        <v>5154</v>
      </c>
      <c r="B5718" t="s">
        <v>17710</v>
      </c>
      <c r="C5718" s="7" t="s">
        <v>4720</v>
      </c>
      <c r="D5718" s="8" t="s">
        <v>25069</v>
      </c>
      <c r="E5718" t="str">
        <f>TRIM(F5718)&amp;IF(RIGHT(TRIM(F5718),1)=",",TRIM(G5718)," "&amp;TRIM(G5718))</f>
        <v>PLATE,MOUNTING PLATE,MOUNTING</v>
      </c>
      <c r="F5718" t="str">
        <f>VLOOKUP(C5718,C$2:F$65001,3,FALSE)</f>
        <v xml:space="preserve">PLATE,MOUNTING </v>
      </c>
      <c r="G5718" t="str">
        <f>VLOOKUP(C5718,C$2:G$65001,4,FALSE)</f>
        <v xml:space="preserve">PLATE,MOUNTING     </v>
      </c>
      <c r="H5718" t="str">
        <f>"&lt;p&gt;" &amp;TRIM(B5718) &amp; "&lt;/p&gt;"</f>
        <v>&lt;p&gt;3628969&lt;/p&gt;</v>
      </c>
      <c r="I5718" t="str">
        <f>"&lt;d&gt;" &amp;TRIM(E5718) &amp; "&lt;/d&gt;"</f>
        <v>&lt;d&gt;PLATE,MOUNTING PLATE,MOUNTING&lt;/d&gt;</v>
      </c>
      <c r="J5718" t="str">
        <f>H5718&amp;I5718&amp;"&lt;c&gt;" &amp; A5718 &amp; "&lt;/c&gt;" &amp;"&lt;aka&gt;" &amp;C5718&amp; "&lt;/aka&gt;"</f>
        <v>&lt;p&gt;3628969&lt;/p&gt;&lt;d&gt;PLATE,MOUNTING PLATE,MOUNTING&lt;/d&gt;&lt;c&gt;15434&lt;/c&gt;&lt;aka&gt;5340015594989&lt;/aka&gt;</v>
      </c>
    </row>
    <row r="5719" spans="1:10">
      <c r="A5719" s="1" t="s">
        <v>5209</v>
      </c>
      <c r="B5719" t="s">
        <v>17712</v>
      </c>
      <c r="C5719" s="7" t="s">
        <v>4821</v>
      </c>
      <c r="D5719" s="8" t="s">
        <v>24950</v>
      </c>
      <c r="E5719" t="str">
        <f>TRIM(F5719)&amp;IF(RIGHT(TRIM(F5719),1)=",",TRIM(G5719)," "&amp;TRIM(G5719))</f>
        <v>ELBOW,PIPE ELBOW,PIPE</v>
      </c>
      <c r="F5719" t="str">
        <f>VLOOKUP(C5719,C$2:F$65001,3,FALSE)</f>
        <v xml:space="preserve">ELBOW,PIPE </v>
      </c>
      <c r="G5719" t="str">
        <f>VLOOKUP(C5719,C$2:G$65001,4,FALSE)</f>
        <v xml:space="preserve">ELBOW,PIPE         </v>
      </c>
      <c r="H5719" t="str">
        <f>"&lt;p&gt;" &amp;TRIM(B5719) &amp; "&lt;/p&gt;"</f>
        <v>&lt;p&gt;6391450&lt;/p&gt;</v>
      </c>
      <c r="I5719" t="str">
        <f>"&lt;d&gt;" &amp;TRIM(E5719) &amp; "&lt;/d&gt;"</f>
        <v>&lt;d&gt;ELBOW,PIPE ELBOW,PIPE&lt;/d&gt;</v>
      </c>
      <c r="J5719" t="str">
        <f>H5719&amp;I5719&amp;"&lt;c&gt;" &amp; A5719 &amp; "&lt;/c&gt;" &amp;"&lt;aka&gt;" &amp;C5719&amp; "&lt;/aka&gt;"</f>
        <v>&lt;p&gt;6391450&lt;/p&gt;&lt;d&gt;ELBOW,PIPE ELBOW,PIPE&lt;/d&gt;&lt;c&gt;53711&lt;/c&gt;&lt;aka&gt;4730015146084&lt;/aka&gt;</v>
      </c>
    </row>
    <row r="5720" spans="1:10">
      <c r="A5720" s="1" t="s">
        <v>5209</v>
      </c>
      <c r="B5720" t="s">
        <v>17715</v>
      </c>
      <c r="C5720" s="7" t="s">
        <v>4821</v>
      </c>
      <c r="D5720" s="8" t="s">
        <v>24950</v>
      </c>
      <c r="E5720" t="str">
        <f>TRIM(F5720)&amp;IF(RIGHT(TRIM(F5720),1)=",",TRIM(G5720)," "&amp;TRIM(G5720))</f>
        <v>ELBOW,PIPE ELBOW,PIPE</v>
      </c>
      <c r="F5720" t="str">
        <f>VLOOKUP(C5720,C$2:F$65001,3,FALSE)</f>
        <v xml:space="preserve">ELBOW,PIPE </v>
      </c>
      <c r="G5720" t="str">
        <f>VLOOKUP(C5720,C$2:G$65001,4,FALSE)</f>
        <v xml:space="preserve">ELBOW,PIPE         </v>
      </c>
      <c r="H5720" t="str">
        <f>"&lt;p&gt;" &amp;TRIM(B5720) &amp; "&lt;/p&gt;"</f>
        <v>&lt;p&gt;6391450 FIND 027&lt;/p&gt;</v>
      </c>
      <c r="I5720" t="str">
        <f>"&lt;d&gt;" &amp;TRIM(E5720) &amp; "&lt;/d&gt;"</f>
        <v>&lt;d&gt;ELBOW,PIPE ELBOW,PIPE&lt;/d&gt;</v>
      </c>
      <c r="J5720" t="str">
        <f>H5720&amp;I5720&amp;"&lt;c&gt;" &amp; A5720 &amp; "&lt;/c&gt;" &amp;"&lt;aka&gt;" &amp;C5720&amp; "&lt;/aka&gt;"</f>
        <v>&lt;p&gt;6391450 FIND 027&lt;/p&gt;&lt;d&gt;ELBOW,PIPE ELBOW,PIPE&lt;/d&gt;&lt;c&gt;53711&lt;/c&gt;&lt;aka&gt;4730015146084&lt;/aka&gt;</v>
      </c>
    </row>
    <row r="5721" spans="1:10">
      <c r="A5721" s="1" t="s">
        <v>5139</v>
      </c>
      <c r="B5721" t="s">
        <v>17717</v>
      </c>
      <c r="C5721" s="7" t="s">
        <v>4821</v>
      </c>
      <c r="D5721" s="8" t="s">
        <v>24950</v>
      </c>
      <c r="E5721" t="str">
        <f>TRIM(F5721)&amp;IF(RIGHT(TRIM(F5721),1)=",",TRIM(G5721)," "&amp;TRIM(G5721))</f>
        <v>ELBOW,PIPE ELBOW,PIPE</v>
      </c>
      <c r="F5721" t="str">
        <f>VLOOKUP(C5721,C$2:F$65001,3,FALSE)</f>
        <v xml:space="preserve">ELBOW,PIPE </v>
      </c>
      <c r="G5721" t="str">
        <f>VLOOKUP(C5721,C$2:G$65001,4,FALSE)</f>
        <v xml:space="preserve">ELBOW,PIPE         </v>
      </c>
      <c r="H5721" t="str">
        <f>"&lt;p&gt;" &amp;TRIM(B5721) &amp; "&lt;/p&gt;"</f>
        <v>&lt;p&gt;4638K133&lt;/p&gt;</v>
      </c>
      <c r="I5721" t="str">
        <f>"&lt;d&gt;" &amp;TRIM(E5721) &amp; "&lt;/d&gt;"</f>
        <v>&lt;d&gt;ELBOW,PIPE ELBOW,PIPE&lt;/d&gt;</v>
      </c>
      <c r="J5721" t="str">
        <f>H5721&amp;I5721&amp;"&lt;c&gt;" &amp; A5721 &amp; "&lt;/c&gt;" &amp;"&lt;aka&gt;" &amp;C5721&amp; "&lt;/aka&gt;"</f>
        <v>&lt;p&gt;4638K133&lt;/p&gt;&lt;d&gt;ELBOW,PIPE ELBOW,PIPE&lt;/d&gt;&lt;c&gt;2V507&lt;/c&gt;&lt;aka&gt;4730015146084&lt;/aka&gt;</v>
      </c>
    </row>
    <row r="5722" spans="1:10">
      <c r="A5722" s="1" t="s">
        <v>5154</v>
      </c>
      <c r="B5722" t="s">
        <v>17720</v>
      </c>
      <c r="C5722" s="7" t="s">
        <v>4711</v>
      </c>
      <c r="D5722" s="8" t="s">
        <v>24922</v>
      </c>
      <c r="E5722" t="str">
        <f>TRIM(F5722)&amp;IF(RIGHT(TRIM(F5722),1)=",",TRIM(G5722)," "&amp;TRIM(G5722))</f>
        <v>WASHER,FLAT WASHER,FLAT</v>
      </c>
      <c r="F5722" t="str">
        <f>VLOOKUP(C5722,C$2:F$65001,3,FALSE)</f>
        <v xml:space="preserve">WASHER,FLAT </v>
      </c>
      <c r="G5722" t="str">
        <f>VLOOKUP(C5722,C$2:G$65001,4,FALSE)</f>
        <v xml:space="preserve">WASHER,FLAT        </v>
      </c>
      <c r="H5722" t="str">
        <f>"&lt;p&gt;" &amp;TRIM(B5722) &amp; "&lt;/p&gt;"</f>
        <v>&lt;p&gt;S602&lt;/p&gt;</v>
      </c>
      <c r="I5722" t="str">
        <f>"&lt;d&gt;" &amp;TRIM(E5722) &amp; "&lt;/d&gt;"</f>
        <v>&lt;d&gt;WASHER,FLAT WASHER,FLAT&lt;/d&gt;</v>
      </c>
      <c r="J5722" t="str">
        <f>H5722&amp;I5722&amp;"&lt;c&gt;" &amp; A5722 &amp; "&lt;/c&gt;" &amp;"&lt;aka&gt;" &amp;C5722&amp; "&lt;/aka&gt;"</f>
        <v>&lt;p&gt;S602&lt;/p&gt;&lt;d&gt;WASHER,FLAT WASHER,FLAT&lt;/d&gt;&lt;c&gt;15434&lt;/c&gt;&lt;aka&gt;5310014672838&lt;/aka&gt;</v>
      </c>
    </row>
    <row r="5723" spans="1:10">
      <c r="A5723" s="1" t="s">
        <v>5154</v>
      </c>
      <c r="B5723" t="s">
        <v>17722</v>
      </c>
      <c r="C5723" s="7" t="s">
        <v>4711</v>
      </c>
      <c r="D5723" s="8" t="s">
        <v>24922</v>
      </c>
      <c r="E5723" t="str">
        <f>TRIM(F5723)&amp;IF(RIGHT(TRIM(F5723),1)=",",TRIM(G5723)," "&amp;TRIM(G5723))</f>
        <v>WASHER,FLAT WASHER,FLAT</v>
      </c>
      <c r="F5723" t="str">
        <f>VLOOKUP(C5723,C$2:F$65001,3,FALSE)</f>
        <v xml:space="preserve">WASHER,FLAT </v>
      </c>
      <c r="G5723" t="str">
        <f>VLOOKUP(C5723,C$2:G$65001,4,FALSE)</f>
        <v xml:space="preserve">WASHER,FLAT        </v>
      </c>
      <c r="H5723" t="str">
        <f>"&lt;p&gt;" &amp;TRIM(B5723) &amp; "&lt;/p&gt;"</f>
        <v>&lt;p&gt;CS602&lt;/p&gt;</v>
      </c>
      <c r="I5723" t="str">
        <f>"&lt;d&gt;" &amp;TRIM(E5723) &amp; "&lt;/d&gt;"</f>
        <v>&lt;d&gt;WASHER,FLAT WASHER,FLAT&lt;/d&gt;</v>
      </c>
      <c r="J5723" t="str">
        <f>H5723&amp;I5723&amp;"&lt;c&gt;" &amp; A5723 &amp; "&lt;/c&gt;" &amp;"&lt;aka&gt;" &amp;C5723&amp; "&lt;/aka&gt;"</f>
        <v>&lt;p&gt;CS602&lt;/p&gt;&lt;d&gt;WASHER,FLAT WASHER,FLAT&lt;/d&gt;&lt;c&gt;15434&lt;/c&gt;&lt;aka&gt;5310014672838&lt;/aka&gt;</v>
      </c>
    </row>
    <row r="5724" spans="1:10">
      <c r="A5724" s="1" t="s">
        <v>22582</v>
      </c>
      <c r="B5724" t="s">
        <v>17724</v>
      </c>
      <c r="C5724" s="7" t="s">
        <v>4656</v>
      </c>
      <c r="D5724" s="8" t="s">
        <v>24958</v>
      </c>
      <c r="E5724" t="str">
        <f>TRIM(F5724)&amp;IF(RIGHT(TRIM(F5724),1)=",",TRIM(G5724)," "&amp;TRIM(G5724))</f>
        <v>NIPPLE,PIPE NIPPLE,PIPE</v>
      </c>
      <c r="F5724" t="str">
        <f>VLOOKUP(C5724,C$2:F$65001,3,FALSE)</f>
        <v xml:space="preserve">NIPPLE,PIPE </v>
      </c>
      <c r="G5724" t="str">
        <f>VLOOKUP(C5724,C$2:G$65001,4,FALSE)</f>
        <v xml:space="preserve">NIPPLE,PIPE        </v>
      </c>
      <c r="H5724" t="str">
        <f>"&lt;p&gt;" &amp;TRIM(B5724) &amp; "&lt;/p&gt;"</f>
        <v>&lt;p&gt;495356C1&lt;/p&gt;</v>
      </c>
      <c r="I5724" t="str">
        <f>"&lt;d&gt;" &amp;TRIM(E5724) &amp; "&lt;/d&gt;"</f>
        <v>&lt;d&gt;NIPPLE,PIPE NIPPLE,PIPE&lt;/d&gt;</v>
      </c>
      <c r="J5724" t="str">
        <f>H5724&amp;I5724&amp;"&lt;c&gt;" &amp; A5724 &amp; "&lt;/c&gt;" &amp;"&lt;aka&gt;" &amp;C5724&amp; "&lt;/aka&gt;"</f>
        <v>&lt;p&gt;495356C1&lt;/p&gt;&lt;d&gt;NIPPLE,PIPE NIPPLE,PIPE&lt;/d&gt;&lt;c&gt;338X5&lt;/c&gt;&lt;aka&gt;4730008018186&lt;/aka&gt;</v>
      </c>
    </row>
    <row r="5725" spans="1:10">
      <c r="A5725" s="1" t="s">
        <v>22625</v>
      </c>
      <c r="B5725" t="s">
        <v>17726</v>
      </c>
      <c r="C5725" s="7" t="s">
        <v>4656</v>
      </c>
      <c r="D5725" s="8" t="s">
        <v>24958</v>
      </c>
      <c r="E5725" t="str">
        <f>TRIM(F5725)&amp;IF(RIGHT(TRIM(F5725),1)=",",TRIM(G5725)," "&amp;TRIM(G5725))</f>
        <v>NIPPLE,PIPE NIPPLE,PIPE</v>
      </c>
      <c r="F5725" t="str">
        <f>VLOOKUP(C5725,C$2:F$65001,3,FALSE)</f>
        <v xml:space="preserve">NIPPLE,PIPE </v>
      </c>
      <c r="G5725" t="str">
        <f>VLOOKUP(C5725,C$2:G$65001,4,FALSE)</f>
        <v xml:space="preserve">NIPPLE,PIPE        </v>
      </c>
      <c r="H5725" t="str">
        <f>"&lt;p&gt;" &amp;TRIM(B5725) &amp; "&lt;/p&gt;"</f>
        <v>&lt;p&gt;444667&lt;/p&gt;</v>
      </c>
      <c r="I5725" t="str">
        <f>"&lt;d&gt;" &amp;TRIM(E5725) &amp; "&lt;/d&gt;"</f>
        <v>&lt;d&gt;NIPPLE,PIPE NIPPLE,PIPE&lt;/d&gt;</v>
      </c>
      <c r="J5725" t="str">
        <f>H5725&amp;I5725&amp;"&lt;c&gt;" &amp; A5725 &amp; "&lt;/c&gt;" &amp;"&lt;aka&gt;" &amp;C5725&amp; "&lt;/aka&gt;"</f>
        <v>&lt;p&gt;444667&lt;/p&gt;&lt;d&gt;NIPPLE,PIPE NIPPLE,PIPE&lt;/d&gt;&lt;c&gt;92679&lt;/c&gt;&lt;aka&gt;4730008018186&lt;/aka&gt;</v>
      </c>
    </row>
    <row r="5726" spans="1:10">
      <c r="A5726" s="1" t="s">
        <v>23270</v>
      </c>
      <c r="B5726" t="s">
        <v>17728</v>
      </c>
      <c r="C5726" s="7" t="s">
        <v>4656</v>
      </c>
      <c r="D5726" s="8" t="s">
        <v>24958</v>
      </c>
      <c r="E5726" t="str">
        <f>TRIM(F5726)&amp;IF(RIGHT(TRIM(F5726),1)=",",TRIM(G5726)," "&amp;TRIM(G5726))</f>
        <v>NIPPLE,PIPE NIPPLE,PIPE</v>
      </c>
      <c r="F5726" t="str">
        <f>VLOOKUP(C5726,C$2:F$65001,3,FALSE)</f>
        <v xml:space="preserve">NIPPLE,PIPE </v>
      </c>
      <c r="G5726" t="str">
        <f>VLOOKUP(C5726,C$2:G$65001,4,FALSE)</f>
        <v xml:space="preserve">NIPPLE,PIPE        </v>
      </c>
      <c r="H5726" t="str">
        <f>"&lt;p&gt;" &amp;TRIM(B5726) &amp; "&lt;/p&gt;"</f>
        <v>&lt;p&gt;MSS-915-A&lt;/p&gt;</v>
      </c>
      <c r="I5726" t="str">
        <f>"&lt;d&gt;" &amp;TRIM(E5726) &amp; "&lt;/d&gt;"</f>
        <v>&lt;d&gt;NIPPLE,PIPE NIPPLE,PIPE&lt;/d&gt;</v>
      </c>
      <c r="J5726" t="str">
        <f>H5726&amp;I5726&amp;"&lt;c&gt;" &amp; A5726 &amp; "&lt;/c&gt;" &amp;"&lt;aka&gt;" &amp;C5726&amp; "&lt;/aka&gt;"</f>
        <v>&lt;p&gt;MSS-915-A&lt;/p&gt;&lt;d&gt;NIPPLE,PIPE NIPPLE,PIPE&lt;/d&gt;&lt;c&gt;62727&lt;/c&gt;&lt;aka&gt;4730008018186&lt;/aka&gt;</v>
      </c>
    </row>
    <row r="5727" spans="1:10">
      <c r="A5727" s="1" t="s">
        <v>22625</v>
      </c>
      <c r="B5727" t="s">
        <v>17731</v>
      </c>
      <c r="C5727" s="7" t="s">
        <v>4656</v>
      </c>
      <c r="D5727" s="8" t="s">
        <v>24958</v>
      </c>
      <c r="E5727" t="str">
        <f>TRIM(F5727)&amp;IF(RIGHT(TRIM(F5727),1)=",",TRIM(G5727)," "&amp;TRIM(G5727))</f>
        <v>NIPPLE,PIPE NIPPLE,PIPE</v>
      </c>
      <c r="F5727" t="str">
        <f>VLOOKUP(C5727,C$2:F$65001,3,FALSE)</f>
        <v xml:space="preserve">NIPPLE,PIPE </v>
      </c>
      <c r="G5727" t="str">
        <f>VLOOKUP(C5727,C$2:G$65001,4,FALSE)</f>
        <v xml:space="preserve">NIPPLE,PIPE        </v>
      </c>
      <c r="H5727" t="str">
        <f>"&lt;p&gt;" &amp;TRIM(B5727) &amp; "&lt;/p&gt;"</f>
        <v>&lt;p&gt;465823C1&lt;/p&gt;</v>
      </c>
      <c r="I5727" t="str">
        <f>"&lt;d&gt;" &amp;TRIM(E5727) &amp; "&lt;/d&gt;"</f>
        <v>&lt;d&gt;NIPPLE,PIPE NIPPLE,PIPE&lt;/d&gt;</v>
      </c>
      <c r="J5727" t="str">
        <f>H5727&amp;I5727&amp;"&lt;c&gt;" &amp; A5727 &amp; "&lt;/c&gt;" &amp;"&lt;aka&gt;" &amp;C5727&amp; "&lt;/aka&gt;"</f>
        <v>&lt;p&gt;465823C1&lt;/p&gt;&lt;d&gt;NIPPLE,PIPE NIPPLE,PIPE&lt;/d&gt;&lt;c&gt;92679&lt;/c&gt;&lt;aka&gt;4730008018186&lt;/aka&gt;</v>
      </c>
    </row>
    <row r="5728" spans="1:10">
      <c r="A5728" s="1" t="s">
        <v>22747</v>
      </c>
      <c r="B5728" t="s">
        <v>17733</v>
      </c>
      <c r="C5728" s="7" t="s">
        <v>4656</v>
      </c>
      <c r="D5728" s="8" t="s">
        <v>24958</v>
      </c>
      <c r="E5728" t="str">
        <f>TRIM(F5728)&amp;IF(RIGHT(TRIM(F5728),1)=",",TRIM(G5728)," "&amp;TRIM(G5728))</f>
        <v>NIPPLE,PIPE NIPPLE,PIPE</v>
      </c>
      <c r="F5728" t="str">
        <f>VLOOKUP(C5728,C$2:F$65001,3,FALSE)</f>
        <v xml:space="preserve">NIPPLE,PIPE </v>
      </c>
      <c r="G5728" t="str">
        <f>VLOOKUP(C5728,C$2:G$65001,4,FALSE)</f>
        <v xml:space="preserve">NIPPLE,PIPE        </v>
      </c>
      <c r="H5728" t="str">
        <f>"&lt;p&gt;" &amp;TRIM(B5728) &amp; "&lt;/p&gt;"</f>
        <v>&lt;p&gt;17007R1&lt;/p&gt;</v>
      </c>
      <c r="I5728" t="str">
        <f>"&lt;d&gt;" &amp;TRIM(E5728) &amp; "&lt;/d&gt;"</f>
        <v>&lt;d&gt;NIPPLE,PIPE NIPPLE,PIPE&lt;/d&gt;</v>
      </c>
      <c r="J5728" t="str">
        <f>H5728&amp;I5728&amp;"&lt;c&gt;" &amp; A5728 &amp; "&lt;/c&gt;" &amp;"&lt;aka&gt;" &amp;C5728&amp; "&lt;/aka&gt;"</f>
        <v>&lt;p&gt;17007R1&lt;/p&gt;&lt;d&gt;NIPPLE,PIPE NIPPLE,PIPE&lt;/d&gt;&lt;c&gt;0SAT8&lt;/c&gt;&lt;aka&gt;4730008018186&lt;/aka&gt;</v>
      </c>
    </row>
    <row r="5729" spans="1:10">
      <c r="A5729" s="1" t="s">
        <v>22980</v>
      </c>
      <c r="B5729" t="s">
        <v>17736</v>
      </c>
      <c r="C5729" s="7" t="s">
        <v>4656</v>
      </c>
      <c r="D5729" s="8" t="s">
        <v>24958</v>
      </c>
      <c r="E5729" t="str">
        <f>TRIM(F5729)&amp;IF(RIGHT(TRIM(F5729),1)=",",TRIM(G5729)," "&amp;TRIM(G5729))</f>
        <v>NIPPLE,PIPE NIPPLE,PIPE</v>
      </c>
      <c r="F5729" t="str">
        <f>VLOOKUP(C5729,C$2:F$65001,3,FALSE)</f>
        <v xml:space="preserve">NIPPLE,PIPE </v>
      </c>
      <c r="G5729" t="str">
        <f>VLOOKUP(C5729,C$2:G$65001,4,FALSE)</f>
        <v xml:space="preserve">NIPPLE,PIPE        </v>
      </c>
      <c r="H5729" t="str">
        <f>"&lt;p&gt;" &amp;TRIM(B5729) &amp; "&lt;/p&gt;"</f>
        <v>&lt;p&gt;672D4&lt;/p&gt;</v>
      </c>
      <c r="I5729" t="str">
        <f>"&lt;d&gt;" &amp;TRIM(E5729) &amp; "&lt;/d&gt;"</f>
        <v>&lt;d&gt;NIPPLE,PIPE NIPPLE,PIPE&lt;/d&gt;</v>
      </c>
      <c r="J5729" t="str">
        <f>H5729&amp;I5729&amp;"&lt;c&gt;" &amp; A5729 &amp; "&lt;/c&gt;" &amp;"&lt;aka&gt;" &amp;C5729&amp; "&lt;/aka&gt;"</f>
        <v>&lt;p&gt;672D4&lt;/p&gt;&lt;d&gt;NIPPLE,PIPE NIPPLE,PIPE&lt;/d&gt;&lt;c&gt;56442&lt;/c&gt;&lt;aka&gt;4730008018186&lt;/aka&gt;</v>
      </c>
    </row>
    <row r="5730" spans="1:10">
      <c r="A5730" s="1" t="s">
        <v>22980</v>
      </c>
      <c r="B5730" t="s">
        <v>17738</v>
      </c>
      <c r="C5730" s="7" t="s">
        <v>4656</v>
      </c>
      <c r="D5730" s="8" t="s">
        <v>24958</v>
      </c>
      <c r="E5730" t="str">
        <f>TRIM(F5730)&amp;IF(RIGHT(TRIM(F5730),1)=",",TRIM(G5730)," "&amp;TRIM(G5730))</f>
        <v>NIPPLE,PIPE NIPPLE,PIPE</v>
      </c>
      <c r="F5730" t="str">
        <f>VLOOKUP(C5730,C$2:F$65001,3,FALSE)</f>
        <v xml:space="preserve">NIPPLE,PIPE </v>
      </c>
      <c r="G5730" t="str">
        <f>VLOOKUP(C5730,C$2:G$65001,4,FALSE)</f>
        <v xml:space="preserve">NIPPLE,PIPE        </v>
      </c>
      <c r="H5730" t="str">
        <f>"&lt;p&gt;" &amp;TRIM(B5730) &amp; "&lt;/p&gt;"</f>
        <v>&lt;p&gt;823D4&lt;/p&gt;</v>
      </c>
      <c r="I5730" t="str">
        <f>"&lt;d&gt;" &amp;TRIM(E5730) &amp; "&lt;/d&gt;"</f>
        <v>&lt;d&gt;NIPPLE,PIPE NIPPLE,PIPE&lt;/d&gt;</v>
      </c>
      <c r="J5730" t="str">
        <f>H5730&amp;I5730&amp;"&lt;c&gt;" &amp; A5730 &amp; "&lt;/c&gt;" &amp;"&lt;aka&gt;" &amp;C5730&amp; "&lt;/aka&gt;"</f>
        <v>&lt;p&gt;823D4&lt;/p&gt;&lt;d&gt;NIPPLE,PIPE NIPPLE,PIPE&lt;/d&gt;&lt;c&gt;56442&lt;/c&gt;&lt;aka&gt;4730008018186&lt;/aka&gt;</v>
      </c>
    </row>
    <row r="5731" spans="1:10">
      <c r="A5731" s="1" t="s">
        <v>22729</v>
      </c>
      <c r="B5731" t="s">
        <v>17740</v>
      </c>
      <c r="C5731" s="7" t="s">
        <v>4656</v>
      </c>
      <c r="D5731" s="8" t="s">
        <v>24958</v>
      </c>
      <c r="E5731" t="str">
        <f>TRIM(F5731)&amp;IF(RIGHT(TRIM(F5731),1)=",",TRIM(G5731)," "&amp;TRIM(G5731))</f>
        <v>NIPPLE,PIPE NIPPLE,PIPE</v>
      </c>
      <c r="F5731" t="str">
        <f>VLOOKUP(C5731,C$2:F$65001,3,FALSE)</f>
        <v xml:space="preserve">NIPPLE,PIPE </v>
      </c>
      <c r="G5731" t="str">
        <f>VLOOKUP(C5731,C$2:G$65001,4,FALSE)</f>
        <v xml:space="preserve">NIPPLE,PIPE        </v>
      </c>
      <c r="H5731" t="str">
        <f>"&lt;p&gt;" &amp;TRIM(B5731) &amp; "&lt;/p&gt;"</f>
        <v>&lt;p&gt;P28&lt;/p&gt;</v>
      </c>
      <c r="I5731" t="str">
        <f>"&lt;d&gt;" &amp;TRIM(E5731) &amp; "&lt;/d&gt;"</f>
        <v>&lt;d&gt;NIPPLE,PIPE NIPPLE,PIPE&lt;/d&gt;</v>
      </c>
      <c r="J5731" t="str">
        <f>H5731&amp;I5731&amp;"&lt;c&gt;" &amp; A5731 &amp; "&lt;/c&gt;" &amp;"&lt;aka&gt;" &amp;C5731&amp; "&lt;/aka&gt;"</f>
        <v>&lt;p&gt;P28&lt;/p&gt;&lt;d&gt;NIPPLE,PIPE NIPPLE,PIPE&lt;/d&gt;&lt;c&gt;78500&lt;/c&gt;&lt;aka&gt;4730008018186&lt;/aka&gt;</v>
      </c>
    </row>
    <row r="5732" spans="1:10">
      <c r="A5732" s="1" t="s">
        <v>22646</v>
      </c>
      <c r="B5732" t="s">
        <v>4656</v>
      </c>
      <c r="C5732" s="7" t="s">
        <v>4656</v>
      </c>
      <c r="D5732" s="8" t="s">
        <v>24958</v>
      </c>
      <c r="E5732" t="str">
        <f>TRIM(F5732)&amp;IF(RIGHT(TRIM(F5732),1)=",",TRIM(G5732)," "&amp;TRIM(G5732))</f>
        <v>NIPPLE,PIPE NIPPLE,PIPE</v>
      </c>
      <c r="F5732" t="str">
        <f>VLOOKUP(C5732,C$2:F$65001,3,FALSE)</f>
        <v xml:space="preserve">NIPPLE,PIPE </v>
      </c>
      <c r="G5732" t="str">
        <f>VLOOKUP(C5732,C$2:G$65001,4,FALSE)</f>
        <v xml:space="preserve">NIPPLE,PIPE        </v>
      </c>
      <c r="H5732" t="str">
        <f>"&lt;p&gt;" &amp;TRIM(B5732) &amp; "&lt;/p&gt;"</f>
        <v>&lt;p&gt;4730008018186&lt;/p&gt;</v>
      </c>
      <c r="I5732" t="str">
        <f>"&lt;d&gt;" &amp;TRIM(E5732) &amp; "&lt;/d&gt;"</f>
        <v>&lt;d&gt;NIPPLE,PIPE NIPPLE,PIPE&lt;/d&gt;</v>
      </c>
      <c r="J5732" t="str">
        <f>H5732&amp;I5732&amp;"&lt;c&gt;" &amp; A5732 &amp; "&lt;/c&gt;" &amp;"&lt;aka&gt;" &amp;C5732&amp; "&lt;/aka&gt;"</f>
        <v>&lt;p&gt;4730008018186&lt;/p&gt;&lt;d&gt;NIPPLE,PIPE NIPPLE,PIPE&lt;/d&gt;&lt;c&gt;SCY13&lt;/c&gt;&lt;aka&gt;4730008018186&lt;/aka&gt;</v>
      </c>
    </row>
    <row r="5733" spans="1:10">
      <c r="A5733" s="1" t="s">
        <v>23271</v>
      </c>
      <c r="B5733" t="s">
        <v>17744</v>
      </c>
      <c r="C5733" s="7" t="s">
        <v>4656</v>
      </c>
      <c r="D5733" s="8" t="s">
        <v>24958</v>
      </c>
      <c r="E5733" t="str">
        <f>TRIM(F5733)&amp;IF(RIGHT(TRIM(F5733),1)=",",TRIM(G5733)," "&amp;TRIM(G5733))</f>
        <v>NIPPLE,PIPE NIPPLE,PIPE</v>
      </c>
      <c r="F5733" t="str">
        <f>VLOOKUP(C5733,C$2:F$65001,3,FALSE)</f>
        <v xml:space="preserve">NIPPLE,PIPE </v>
      </c>
      <c r="G5733" t="str">
        <f>VLOOKUP(C5733,C$2:G$65001,4,FALSE)</f>
        <v xml:space="preserve">NIPPLE,PIPE        </v>
      </c>
      <c r="H5733" t="str">
        <f>"&lt;p&gt;" &amp;TRIM(B5733) &amp; "&lt;/p&gt;"</f>
        <v>&lt;p&gt;269-603&lt;/p&gt;</v>
      </c>
      <c r="I5733" t="str">
        <f>"&lt;d&gt;" &amp;TRIM(E5733) &amp; "&lt;/d&gt;"</f>
        <v>&lt;d&gt;NIPPLE,PIPE NIPPLE,PIPE&lt;/d&gt;</v>
      </c>
      <c r="J5733" t="str">
        <f>H5733&amp;I5733&amp;"&lt;c&gt;" &amp; A5733 &amp; "&lt;/c&gt;" &amp;"&lt;aka&gt;" &amp;C5733&amp; "&lt;/aka&gt;"</f>
        <v>&lt;p&gt;269-603&lt;/p&gt;&lt;d&gt;NIPPLE,PIPE NIPPLE,PIPE&lt;/d&gt;&lt;c&gt;17651&lt;/c&gt;&lt;aka&gt;4730008018186&lt;/aka&gt;</v>
      </c>
    </row>
    <row r="5734" spans="1:10">
      <c r="A5734" s="1" t="s">
        <v>5169</v>
      </c>
      <c r="B5734" t="s">
        <v>17747</v>
      </c>
      <c r="C5734" s="7" t="s">
        <v>4656</v>
      </c>
      <c r="D5734" s="8" t="s">
        <v>24958</v>
      </c>
      <c r="E5734" t="str">
        <f>TRIM(F5734)&amp;IF(RIGHT(TRIM(F5734),1)=",",TRIM(G5734)," "&amp;TRIM(G5734))</f>
        <v>NIPPLE,PIPE NIPPLE,PIPE</v>
      </c>
      <c r="F5734" t="str">
        <f>VLOOKUP(C5734,C$2:F$65001,3,FALSE)</f>
        <v xml:space="preserve">NIPPLE,PIPE </v>
      </c>
      <c r="G5734" t="str">
        <f>VLOOKUP(C5734,C$2:G$65001,4,FALSE)</f>
        <v xml:space="preserve">NIPPLE,PIPE        </v>
      </c>
      <c r="H5734" t="str">
        <f>"&lt;p&gt;" &amp;TRIM(B5734) &amp; "&lt;/p&gt;"</f>
        <v>&lt;p&gt;S915A&lt;/p&gt;</v>
      </c>
      <c r="I5734" t="str">
        <f>"&lt;d&gt;" &amp;TRIM(E5734) &amp; "&lt;/d&gt;"</f>
        <v>&lt;d&gt;NIPPLE,PIPE NIPPLE,PIPE&lt;/d&gt;</v>
      </c>
      <c r="J5734" t="str">
        <f>H5734&amp;I5734&amp;"&lt;c&gt;" &amp; A5734 &amp; "&lt;/c&gt;" &amp;"&lt;aka&gt;" &amp;C5734&amp; "&lt;/aka&gt;"</f>
        <v>&lt;p&gt;S915A&lt;/p&gt;&lt;d&gt;NIPPLE,PIPE NIPPLE,PIPE&lt;/d&gt;&lt;c&gt;K4843&lt;/c&gt;&lt;aka&gt;4730008018186&lt;/aka&gt;</v>
      </c>
    </row>
    <row r="5735" spans="1:10">
      <c r="A5735" s="1" t="s">
        <v>5154</v>
      </c>
      <c r="B5735" t="s">
        <v>17750</v>
      </c>
      <c r="C5735" s="7" t="s">
        <v>4656</v>
      </c>
      <c r="D5735" s="8" t="s">
        <v>24958</v>
      </c>
      <c r="E5735" t="str">
        <f>TRIM(F5735)&amp;IF(RIGHT(TRIM(F5735),1)=",",TRIM(G5735)," "&amp;TRIM(G5735))</f>
        <v>NIPPLE,PIPE NIPPLE,PIPE</v>
      </c>
      <c r="F5735" t="str">
        <f>VLOOKUP(C5735,C$2:F$65001,3,FALSE)</f>
        <v xml:space="preserve">NIPPLE,PIPE </v>
      </c>
      <c r="G5735" t="str">
        <f>VLOOKUP(C5735,C$2:G$65001,4,FALSE)</f>
        <v xml:space="preserve">NIPPLE,PIPE        </v>
      </c>
      <c r="H5735" t="str">
        <f>"&lt;p&gt;" &amp;TRIM(B5735) &amp; "&lt;/p&gt;"</f>
        <v>&lt;p&gt;S-915-A&lt;/p&gt;</v>
      </c>
      <c r="I5735" t="str">
        <f>"&lt;d&gt;" &amp;TRIM(E5735) &amp; "&lt;/d&gt;"</f>
        <v>&lt;d&gt;NIPPLE,PIPE NIPPLE,PIPE&lt;/d&gt;</v>
      </c>
      <c r="J5735" t="str">
        <f>H5735&amp;I5735&amp;"&lt;c&gt;" &amp; A5735 &amp; "&lt;/c&gt;" &amp;"&lt;aka&gt;" &amp;C5735&amp; "&lt;/aka&gt;"</f>
        <v>&lt;p&gt;S-915-A&lt;/p&gt;&lt;d&gt;NIPPLE,PIPE NIPPLE,PIPE&lt;/d&gt;&lt;c&gt;15434&lt;/c&gt;&lt;aka&gt;4730008018186&lt;/aka&gt;</v>
      </c>
    </row>
    <row r="5736" spans="1:10">
      <c r="A5736" s="1" t="s">
        <v>22625</v>
      </c>
      <c r="B5736" t="s">
        <v>17754</v>
      </c>
      <c r="C5736" s="7" t="s">
        <v>4656</v>
      </c>
      <c r="D5736" s="8" t="s">
        <v>24958</v>
      </c>
      <c r="E5736" t="str">
        <f>TRIM(F5736)&amp;IF(RIGHT(TRIM(F5736),1)=",",TRIM(G5736)," "&amp;TRIM(G5736))</f>
        <v>NIPPLE,PIPE NIPPLE,PIPE</v>
      </c>
      <c r="F5736" t="str">
        <f>VLOOKUP(C5736,C$2:F$65001,3,FALSE)</f>
        <v xml:space="preserve">NIPPLE,PIPE </v>
      </c>
      <c r="G5736" t="str">
        <f>VLOOKUP(C5736,C$2:G$65001,4,FALSE)</f>
        <v xml:space="preserve">NIPPLE,PIPE        </v>
      </c>
      <c r="H5736" t="str">
        <f>"&lt;p&gt;" &amp;TRIM(B5736) &amp; "&lt;/p&gt;"</f>
        <v>&lt;p&gt;104634H1&lt;/p&gt;</v>
      </c>
      <c r="I5736" t="str">
        <f>"&lt;d&gt;" &amp;TRIM(E5736) &amp; "&lt;/d&gt;"</f>
        <v>&lt;d&gt;NIPPLE,PIPE NIPPLE,PIPE&lt;/d&gt;</v>
      </c>
      <c r="J5736" t="str">
        <f>H5736&amp;I5736&amp;"&lt;c&gt;" &amp; A5736 &amp; "&lt;/c&gt;" &amp;"&lt;aka&gt;" &amp;C5736&amp; "&lt;/aka&gt;"</f>
        <v>&lt;p&gt;104634H1&lt;/p&gt;&lt;d&gt;NIPPLE,PIPE NIPPLE,PIPE&lt;/d&gt;&lt;c&gt;92679&lt;/c&gt;&lt;aka&gt;4730008018186&lt;/aka&gt;</v>
      </c>
    </row>
    <row r="5737" spans="1:10">
      <c r="A5737" s="1" t="s">
        <v>22769</v>
      </c>
      <c r="B5737" t="s">
        <v>17756</v>
      </c>
      <c r="C5737" s="7" t="s">
        <v>4656</v>
      </c>
      <c r="D5737" s="8" t="s">
        <v>24958</v>
      </c>
      <c r="E5737" t="str">
        <f>TRIM(F5737)&amp;IF(RIGHT(TRIM(F5737),1)=",",TRIM(G5737)," "&amp;TRIM(G5737))</f>
        <v>NIPPLE,PIPE NIPPLE,PIPE</v>
      </c>
      <c r="F5737" t="str">
        <f>VLOOKUP(C5737,C$2:F$65001,3,FALSE)</f>
        <v xml:space="preserve">NIPPLE,PIPE </v>
      </c>
      <c r="G5737" t="str">
        <f>VLOOKUP(C5737,C$2:G$65001,4,FALSE)</f>
        <v xml:space="preserve">NIPPLE,PIPE        </v>
      </c>
      <c r="H5737" t="str">
        <f>"&lt;p&gt;" &amp;TRIM(B5737) &amp; "&lt;/p&gt;"</f>
        <v>&lt;p&gt;005366T&lt;/p&gt;</v>
      </c>
      <c r="I5737" t="str">
        <f>"&lt;d&gt;" &amp;TRIM(E5737) &amp; "&lt;/d&gt;"</f>
        <v>&lt;d&gt;NIPPLE,PIPE NIPPLE,PIPE&lt;/d&gt;</v>
      </c>
      <c r="J5737" t="str">
        <f>H5737&amp;I5737&amp;"&lt;c&gt;" &amp; A5737 &amp; "&lt;/c&gt;" &amp;"&lt;aka&gt;" &amp;C5737&amp; "&lt;/aka&gt;"</f>
        <v>&lt;p&gt;005366T&lt;/p&gt;&lt;d&gt;NIPPLE,PIPE NIPPLE,PIPE&lt;/d&gt;&lt;c&gt;59556&lt;/c&gt;&lt;aka&gt;4730008018186&lt;/aka&gt;</v>
      </c>
    </row>
    <row r="5738" spans="1:10">
      <c r="A5738" s="1" t="s">
        <v>22769</v>
      </c>
      <c r="B5738" t="s">
        <v>17758</v>
      </c>
      <c r="C5738" s="7" t="s">
        <v>4656</v>
      </c>
      <c r="D5738" s="8" t="s">
        <v>24958</v>
      </c>
      <c r="E5738" t="str">
        <f>TRIM(F5738)&amp;IF(RIGHT(TRIM(F5738),1)=",",TRIM(G5738)," "&amp;TRIM(G5738))</f>
        <v>NIPPLE,PIPE NIPPLE,PIPE</v>
      </c>
      <c r="F5738" t="str">
        <f>VLOOKUP(C5738,C$2:F$65001,3,FALSE)</f>
        <v xml:space="preserve">NIPPLE,PIPE </v>
      </c>
      <c r="G5738" t="str">
        <f>VLOOKUP(C5738,C$2:G$65001,4,FALSE)</f>
        <v xml:space="preserve">NIPPLE,PIPE        </v>
      </c>
      <c r="H5738" t="str">
        <f>"&lt;p&gt;" &amp;TRIM(B5738) &amp; "&lt;/p&gt;"</f>
        <v>&lt;p&gt;87979-A02T-174&lt;/p&gt;</v>
      </c>
      <c r="I5738" t="str">
        <f>"&lt;d&gt;" &amp;TRIM(E5738) &amp; "&lt;/d&gt;"</f>
        <v>&lt;d&gt;NIPPLE,PIPE NIPPLE,PIPE&lt;/d&gt;</v>
      </c>
      <c r="J5738" t="str">
        <f>H5738&amp;I5738&amp;"&lt;c&gt;" &amp; A5738 &amp; "&lt;/c&gt;" &amp;"&lt;aka&gt;" &amp;C5738&amp; "&lt;/aka&gt;"</f>
        <v>&lt;p&gt;87979-A02T-174&lt;/p&gt;&lt;d&gt;NIPPLE,PIPE NIPPLE,PIPE&lt;/d&gt;&lt;c&gt;59556&lt;/c&gt;&lt;aka&gt;4730008018186&lt;/aka&gt;</v>
      </c>
    </row>
    <row r="5739" spans="1:10">
      <c r="A5739" s="1" t="s">
        <v>22670</v>
      </c>
      <c r="B5739" t="s">
        <v>17760</v>
      </c>
      <c r="C5739" s="7" t="s">
        <v>4656</v>
      </c>
      <c r="D5739" s="8" t="s">
        <v>24958</v>
      </c>
      <c r="E5739" t="str">
        <f>TRIM(F5739)&amp;IF(RIGHT(TRIM(F5739),1)=",",TRIM(G5739)," "&amp;TRIM(G5739))</f>
        <v>NIPPLE,PIPE NIPPLE,PIPE</v>
      </c>
      <c r="F5739" t="str">
        <f>VLOOKUP(C5739,C$2:F$65001,3,FALSE)</f>
        <v xml:space="preserve">NIPPLE,PIPE </v>
      </c>
      <c r="G5739" t="str">
        <f>VLOOKUP(C5739,C$2:G$65001,4,FALSE)</f>
        <v xml:space="preserve">NIPPLE,PIPE        </v>
      </c>
      <c r="H5739" t="str">
        <f>"&lt;p&gt;" &amp;TRIM(B5739) &amp; "&lt;/p&gt;"</f>
        <v>&lt;p&gt;11F8&lt;/p&gt;</v>
      </c>
      <c r="I5739" t="str">
        <f>"&lt;d&gt;" &amp;TRIM(E5739) &amp; "&lt;/d&gt;"</f>
        <v>&lt;d&gt;NIPPLE,PIPE NIPPLE,PIPE&lt;/d&gt;</v>
      </c>
      <c r="J5739" t="str">
        <f>H5739&amp;I5739&amp;"&lt;c&gt;" &amp; A5739 &amp; "&lt;/c&gt;" &amp;"&lt;aka&gt;" &amp;C5739&amp; "&lt;/aka&gt;"</f>
        <v>&lt;p&gt;11F8&lt;/p&gt;&lt;d&gt;NIPPLE,PIPE NIPPLE,PIPE&lt;/d&gt;&lt;c&gt;12603&lt;/c&gt;&lt;aka&gt;4730008018186&lt;/aka&gt;</v>
      </c>
    </row>
    <row r="5740" spans="1:10">
      <c r="A5740" s="1" t="s">
        <v>5154</v>
      </c>
      <c r="B5740" t="s">
        <v>17763</v>
      </c>
      <c r="C5740" s="7" t="s">
        <v>4717</v>
      </c>
      <c r="D5740" s="8" t="s">
        <v>24933</v>
      </c>
      <c r="E5740" t="str">
        <f>TRIM(F5740)&amp;IF(RIGHT(TRIM(F5740),1)=",",TRIM(G5740)," "&amp;TRIM(G5740))</f>
        <v>GASKET GASKET</v>
      </c>
      <c r="F5740" t="str">
        <f>VLOOKUP(C5740,C$2:F$65001,3,FALSE)</f>
        <v xml:space="preserve">GASKET </v>
      </c>
      <c r="G5740" t="str">
        <f>VLOOKUP(C5740,C$2:G$65001,4,FALSE)</f>
        <v xml:space="preserve">GASKET             </v>
      </c>
      <c r="H5740" t="str">
        <f>"&lt;p&gt;" &amp;TRIM(B5740) &amp; "&lt;/p&gt;"</f>
        <v>&lt;p&gt;3635395&lt;/p&gt;</v>
      </c>
      <c r="I5740" t="str">
        <f>"&lt;d&gt;" &amp;TRIM(E5740) &amp; "&lt;/d&gt;"</f>
        <v>&lt;d&gt;GASKET GASKET&lt;/d&gt;</v>
      </c>
      <c r="J5740" t="str">
        <f>H5740&amp;I5740&amp;"&lt;c&gt;" &amp; A5740 &amp; "&lt;/c&gt;" &amp;"&lt;aka&gt;" &amp;C5740&amp; "&lt;/aka&gt;"</f>
        <v>&lt;p&gt;3635395&lt;/p&gt;&lt;d&gt;GASKET GASKET&lt;/d&gt;&lt;c&gt;15434&lt;/c&gt;&lt;aka&gt;5330016184716&lt;/aka&gt;</v>
      </c>
    </row>
    <row r="5741" spans="1:10">
      <c r="A5741" s="1" t="s">
        <v>5154</v>
      </c>
      <c r="B5741" t="s">
        <v>17765</v>
      </c>
      <c r="C5741" s="7" t="s">
        <v>4371</v>
      </c>
      <c r="D5741" s="8" t="s">
        <v>24925</v>
      </c>
      <c r="E5741" t="str">
        <f>TRIM(F5741)&amp;IF(RIGHT(TRIM(F5741),1)=",",TRIM(G5741)," "&amp;TRIM(G5741))</f>
        <v>BUSHING,SLEEVE BUSHING,SLEEVE</v>
      </c>
      <c r="F5741" t="str">
        <f>VLOOKUP(C5741,C$2:F$65001,3,FALSE)</f>
        <v xml:space="preserve">BUSHING,SLEEVE </v>
      </c>
      <c r="G5741" t="str">
        <f>VLOOKUP(C5741,C$2:G$65001,4,FALSE)</f>
        <v xml:space="preserve">BUSHING,SLEEVE     </v>
      </c>
      <c r="H5741" t="str">
        <f>"&lt;p&gt;" &amp;TRIM(B5741) &amp; "&lt;/p&gt;"</f>
        <v>&lt;p&gt;3002993&lt;/p&gt;</v>
      </c>
      <c r="I5741" t="str">
        <f>"&lt;d&gt;" &amp;TRIM(E5741) &amp; "&lt;/d&gt;"</f>
        <v>&lt;d&gt;BUSHING,SLEEVE BUSHING,SLEEVE&lt;/d&gt;</v>
      </c>
      <c r="J5741" t="str">
        <f>H5741&amp;I5741&amp;"&lt;c&gt;" &amp; A5741 &amp; "&lt;/c&gt;" &amp;"&lt;aka&gt;" &amp;C5741&amp; "&lt;/aka&gt;"</f>
        <v>&lt;p&gt;3002993&lt;/p&gt;&lt;d&gt;BUSHING,SLEEVE BUSHING,SLEEVE&lt;/d&gt;&lt;c&gt;15434&lt;/c&gt;&lt;aka&gt;3120011117418&lt;/aka&gt;</v>
      </c>
    </row>
    <row r="5742" spans="1:10">
      <c r="A5742" s="1" t="s">
        <v>5154</v>
      </c>
      <c r="B5742" t="s">
        <v>17767</v>
      </c>
      <c r="C5742" s="7" t="s">
        <v>4371</v>
      </c>
      <c r="D5742" s="8" t="s">
        <v>24925</v>
      </c>
      <c r="E5742" t="str">
        <f>TRIM(F5742)&amp;IF(RIGHT(TRIM(F5742),1)=",",TRIM(G5742)," "&amp;TRIM(G5742))</f>
        <v>BUSHING,SLEEVE BUSHING,SLEEVE</v>
      </c>
      <c r="F5742" t="str">
        <f>VLOOKUP(C5742,C$2:F$65001,3,FALSE)</f>
        <v xml:space="preserve">BUSHING,SLEEVE </v>
      </c>
      <c r="G5742" t="str">
        <f>VLOOKUP(C5742,C$2:G$65001,4,FALSE)</f>
        <v xml:space="preserve">BUSHING,SLEEVE     </v>
      </c>
      <c r="H5742" t="str">
        <f>"&lt;p&gt;" &amp;TRIM(B5742) &amp; "&lt;/p&gt;"</f>
        <v>&lt;p&gt;69236&lt;/p&gt;</v>
      </c>
      <c r="I5742" t="str">
        <f>"&lt;d&gt;" &amp;TRIM(E5742) &amp; "&lt;/d&gt;"</f>
        <v>&lt;d&gt;BUSHING,SLEEVE BUSHING,SLEEVE&lt;/d&gt;</v>
      </c>
      <c r="J5742" t="str">
        <f>H5742&amp;I5742&amp;"&lt;c&gt;" &amp; A5742 &amp; "&lt;/c&gt;" &amp;"&lt;aka&gt;" &amp;C5742&amp; "&lt;/aka&gt;"</f>
        <v>&lt;p&gt;69236&lt;/p&gt;&lt;d&gt;BUSHING,SLEEVE BUSHING,SLEEVE&lt;/d&gt;&lt;c&gt;15434&lt;/c&gt;&lt;aka&gt;3120011117418&lt;/aka&gt;</v>
      </c>
    </row>
    <row r="5743" spans="1:10">
      <c r="A5743" s="1" t="s">
        <v>5154</v>
      </c>
      <c r="B5743" t="s">
        <v>17769</v>
      </c>
      <c r="C5743" s="7" t="s">
        <v>4701</v>
      </c>
      <c r="D5743" s="8" t="s">
        <v>24942</v>
      </c>
      <c r="E5743" t="str">
        <f>TRIM(F5743)&amp;IF(RIGHT(TRIM(F5743),1)=",",TRIM(G5743)," "&amp;TRIM(G5743))</f>
        <v>NUT,PLAIN,HEXAGON NUT,PLAIN,HEXAGON</v>
      </c>
      <c r="F5743" t="str">
        <f>VLOOKUP(C5743,C$2:F$65001,3,FALSE)</f>
        <v xml:space="preserve">NUT,PLAIN,HEXAGON </v>
      </c>
      <c r="G5743" t="str">
        <f>VLOOKUP(C5743,C$2:G$65001,4,FALSE)</f>
        <v xml:space="preserve">NUT,PLAIN,HEXAGON  </v>
      </c>
      <c r="H5743" t="str">
        <f>"&lt;p&gt;" &amp;TRIM(B5743) &amp; "&lt;/p&gt;"</f>
        <v>&lt;p&gt;S224&lt;/p&gt;</v>
      </c>
      <c r="I5743" t="str">
        <f>"&lt;d&gt;" &amp;TRIM(E5743) &amp; "&lt;/d&gt;"</f>
        <v>&lt;d&gt;NUT,PLAIN,HEXAGON NUT,PLAIN,HEXAGON&lt;/d&gt;</v>
      </c>
      <c r="J5743" t="str">
        <f>H5743&amp;I5743&amp;"&lt;c&gt;" &amp; A5743 &amp; "&lt;/c&gt;" &amp;"&lt;aka&gt;" &amp;C5743&amp; "&lt;/aka&gt;"</f>
        <v>&lt;p&gt;S224&lt;/p&gt;&lt;d&gt;NUT,PLAIN,HEXAGON NUT,PLAIN,HEXAGON&lt;/d&gt;&lt;c&gt;15434&lt;/c&gt;&lt;aka&gt;5310008461056&lt;/aka&gt;</v>
      </c>
    </row>
    <row r="5744" spans="1:10">
      <c r="A5744" s="1" t="s">
        <v>22648</v>
      </c>
      <c r="B5744" t="s">
        <v>17771</v>
      </c>
      <c r="C5744" s="7" t="s">
        <v>4701</v>
      </c>
      <c r="D5744" s="8" t="s">
        <v>24942</v>
      </c>
      <c r="E5744" t="str">
        <f>TRIM(F5744)&amp;IF(RIGHT(TRIM(F5744),1)=",",TRIM(G5744)," "&amp;TRIM(G5744))</f>
        <v>NUT,PLAIN,HEXAGON NUT,PLAIN,HEXAGON</v>
      </c>
      <c r="F5744" t="str">
        <f>VLOOKUP(C5744,C$2:F$65001,3,FALSE)</f>
        <v xml:space="preserve">NUT,PLAIN,HEXAGON </v>
      </c>
      <c r="G5744" t="str">
        <f>VLOOKUP(C5744,C$2:G$65001,4,FALSE)</f>
        <v xml:space="preserve">NUT,PLAIN,HEXAGON  </v>
      </c>
      <c r="H5744" t="str">
        <f>"&lt;p&gt;" &amp;TRIM(B5744) &amp; "&lt;/p&gt;"</f>
        <v>&lt;p&gt;FFN836GR0UPBTYPE4STYLE1GRADEA&lt;/p&gt;</v>
      </c>
      <c r="I5744" t="str">
        <f>"&lt;d&gt;" &amp;TRIM(E5744) &amp; "&lt;/d&gt;"</f>
        <v>&lt;d&gt;NUT,PLAIN,HEXAGON NUT,PLAIN,HEXAGON&lt;/d&gt;</v>
      </c>
      <c r="J5744" t="str">
        <f>H5744&amp;I5744&amp;"&lt;c&gt;" &amp; A5744 &amp; "&lt;/c&gt;" &amp;"&lt;aka&gt;" &amp;C5744&amp; "&lt;/aka&gt;"</f>
        <v>&lt;p&gt;FFN836GR0UPBTYPE4STYLE1GRADEA&lt;/p&gt;&lt;d&gt;NUT,PLAIN,HEXAGON NUT,PLAIN,HEXAGON&lt;/d&gt;&lt;c&gt;81348&lt;/c&gt;&lt;aka&gt;5310008461056&lt;/aka&gt;</v>
      </c>
    </row>
    <row r="5745" spans="1:10">
      <c r="A5745" s="1" t="s">
        <v>5154</v>
      </c>
      <c r="B5745" t="s">
        <v>17773</v>
      </c>
      <c r="C5745" s="7" t="s">
        <v>4631</v>
      </c>
      <c r="D5745" s="8" t="s">
        <v>24999</v>
      </c>
      <c r="E5745" t="str">
        <f>TRIM(F5745)&amp;IF(RIGHT(TRIM(F5745),1)=",",TRIM(G5745)," "&amp;TRIM(G5745))</f>
        <v>PLUG,MACHINE THREAD PLUG,MACHINE THREAD</v>
      </c>
      <c r="F5745" t="str">
        <f>VLOOKUP(C5745,C$2:F$65001,3,FALSE)</f>
        <v xml:space="preserve">PLUG,MACHINE THREAD </v>
      </c>
      <c r="G5745" t="str">
        <f>VLOOKUP(C5745,C$2:G$65001,4,FALSE)</f>
        <v>PLUG,MACHINE THREAD</v>
      </c>
      <c r="H5745" t="str">
        <f>"&lt;p&gt;" &amp;TRIM(B5745) &amp; "&lt;/p&gt;"</f>
        <v>&lt;p&gt;3055069&lt;/p&gt;</v>
      </c>
      <c r="I5745" t="str">
        <f>"&lt;d&gt;" &amp;TRIM(E5745) &amp; "&lt;/d&gt;"</f>
        <v>&lt;d&gt;PLUG,MACHINE THREAD PLUG,MACHINE THREAD&lt;/d&gt;</v>
      </c>
      <c r="J5745" t="str">
        <f>H5745&amp;I5745&amp;"&lt;c&gt;" &amp; A5745 &amp; "&lt;/c&gt;" &amp;"&lt;aka&gt;" &amp;C5745&amp; "&lt;/aka&gt;"</f>
        <v>&lt;p&gt;3055069&lt;/p&gt;&lt;d&gt;PLUG,MACHINE THREAD PLUG,MACHINE THREAD&lt;/d&gt;&lt;c&gt;15434&lt;/c&gt;&lt;aka&gt;5365006951247&lt;/aka&gt;</v>
      </c>
    </row>
    <row r="5746" spans="1:10">
      <c r="A5746" s="1" t="s">
        <v>23273</v>
      </c>
      <c r="B5746" t="s">
        <v>17775</v>
      </c>
      <c r="C5746" s="7" t="s">
        <v>4631</v>
      </c>
      <c r="D5746" s="8" t="s">
        <v>24999</v>
      </c>
      <c r="E5746" t="str">
        <f>TRIM(F5746)&amp;IF(RIGHT(TRIM(F5746),1)=",",TRIM(G5746)," "&amp;TRIM(G5746))</f>
        <v>PLUG,MACHINE THREAD PLUG,MACHINE THREAD</v>
      </c>
      <c r="F5746" t="str">
        <f>VLOOKUP(C5746,C$2:F$65001,3,FALSE)</f>
        <v xml:space="preserve">PLUG,MACHINE THREAD </v>
      </c>
      <c r="G5746" t="str">
        <f>VLOOKUP(C5746,C$2:G$65001,4,FALSE)</f>
        <v>PLUG,MACHINE THREAD</v>
      </c>
      <c r="H5746" t="str">
        <f>"&lt;p&gt;" &amp;TRIM(B5746) &amp; "&lt;/p&gt;"</f>
        <v>&lt;p&gt;7541021&lt;/p&gt;</v>
      </c>
      <c r="I5746" t="str">
        <f>"&lt;d&gt;" &amp;TRIM(E5746) &amp; "&lt;/d&gt;"</f>
        <v>&lt;d&gt;PLUG,MACHINE THREAD PLUG,MACHINE THREAD&lt;/d&gt;</v>
      </c>
      <c r="J5746" t="str">
        <f>H5746&amp;I5746&amp;"&lt;c&gt;" &amp; A5746 &amp; "&lt;/c&gt;" &amp;"&lt;aka&gt;" &amp;C5746&amp; "&lt;/aka&gt;"</f>
        <v>&lt;p&gt;7541021&lt;/p&gt;&lt;d&gt;PLUG,MACHINE THREAD PLUG,MACHINE THREAD&lt;/d&gt;&lt;c&gt;36540&lt;/c&gt;&lt;aka&gt;5365006951247&lt;/aka&gt;</v>
      </c>
    </row>
    <row r="5747" spans="1:10">
      <c r="A5747" s="1" t="s">
        <v>22732</v>
      </c>
      <c r="B5747" t="s">
        <v>17778</v>
      </c>
      <c r="C5747" s="7" t="s">
        <v>4631</v>
      </c>
      <c r="D5747" s="8" t="s">
        <v>24999</v>
      </c>
      <c r="E5747" t="str">
        <f>TRIM(F5747)&amp;IF(RIGHT(TRIM(F5747),1)=",",TRIM(G5747)," "&amp;TRIM(G5747))</f>
        <v>PLUG,MACHINE THREAD PLUG,MACHINE THREAD</v>
      </c>
      <c r="F5747" t="str">
        <f>VLOOKUP(C5747,C$2:F$65001,3,FALSE)</f>
        <v xml:space="preserve">PLUG,MACHINE THREAD </v>
      </c>
      <c r="G5747" t="str">
        <f>VLOOKUP(C5747,C$2:G$65001,4,FALSE)</f>
        <v>PLUG,MACHINE THREAD</v>
      </c>
      <c r="H5747" t="str">
        <f>"&lt;p&gt;" &amp;TRIM(B5747) &amp; "&lt;/p&gt;"</f>
        <v>&lt;p&gt;CU3055069&lt;/p&gt;</v>
      </c>
      <c r="I5747" t="str">
        <f>"&lt;d&gt;" &amp;TRIM(E5747) &amp; "&lt;/d&gt;"</f>
        <v>&lt;d&gt;PLUG,MACHINE THREAD PLUG,MACHINE THREAD&lt;/d&gt;</v>
      </c>
      <c r="J5747" t="str">
        <f>H5747&amp;I5747&amp;"&lt;c&gt;" &amp; A5747 &amp; "&lt;/c&gt;" &amp;"&lt;aka&gt;" &amp;C5747&amp; "&lt;/aka&gt;"</f>
        <v>&lt;p&gt;CU3055069&lt;/p&gt;&lt;d&gt;PLUG,MACHINE THREAD PLUG,MACHINE THREAD&lt;/d&gt;&lt;c&gt;K7334&lt;/c&gt;&lt;aka&gt;5365006951247&lt;/aka&gt;</v>
      </c>
    </row>
    <row r="5748" spans="1:10">
      <c r="A5748" s="1" t="s">
        <v>5154</v>
      </c>
      <c r="B5748" t="s">
        <v>17781</v>
      </c>
      <c r="C5748" s="7" t="s">
        <v>4631</v>
      </c>
      <c r="D5748" s="8" t="s">
        <v>24999</v>
      </c>
      <c r="E5748" t="str">
        <f>TRIM(F5748)&amp;IF(RIGHT(TRIM(F5748),1)=",",TRIM(G5748)," "&amp;TRIM(G5748))</f>
        <v>PLUG,MACHINE THREAD PLUG,MACHINE THREAD</v>
      </c>
      <c r="F5748" t="str">
        <f>VLOOKUP(C5748,C$2:F$65001,3,FALSE)</f>
        <v xml:space="preserve">PLUG,MACHINE THREAD </v>
      </c>
      <c r="G5748" t="str">
        <f>VLOOKUP(C5748,C$2:G$65001,4,FALSE)</f>
        <v>PLUG,MACHINE THREAD</v>
      </c>
      <c r="H5748" t="str">
        <f>"&lt;p&gt;" &amp;TRIM(B5748) &amp; "&lt;/p&gt;"</f>
        <v>&lt;p&gt;69962&lt;/p&gt;</v>
      </c>
      <c r="I5748" t="str">
        <f>"&lt;d&gt;" &amp;TRIM(E5748) &amp; "&lt;/d&gt;"</f>
        <v>&lt;d&gt;PLUG,MACHINE THREAD PLUG,MACHINE THREAD&lt;/d&gt;</v>
      </c>
      <c r="J5748" t="str">
        <f>H5748&amp;I5748&amp;"&lt;c&gt;" &amp; A5748 &amp; "&lt;/c&gt;" &amp;"&lt;aka&gt;" &amp;C5748&amp; "&lt;/aka&gt;"</f>
        <v>&lt;p&gt;69962&lt;/p&gt;&lt;d&gt;PLUG,MACHINE THREAD PLUG,MACHINE THREAD&lt;/d&gt;&lt;c&gt;15434&lt;/c&gt;&lt;aka&gt;5365006951247&lt;/aka&gt;</v>
      </c>
    </row>
    <row r="5749" spans="1:10">
      <c r="A5749" s="1" t="s">
        <v>22646</v>
      </c>
      <c r="B5749" t="s">
        <v>4631</v>
      </c>
      <c r="C5749" s="7" t="s">
        <v>4631</v>
      </c>
      <c r="D5749" s="8" t="s">
        <v>24999</v>
      </c>
      <c r="E5749" t="str">
        <f>TRIM(F5749)&amp;IF(RIGHT(TRIM(F5749),1)=",",TRIM(G5749)," "&amp;TRIM(G5749))</f>
        <v>PLUG,MACHINE THREAD PLUG,MACHINE THREAD</v>
      </c>
      <c r="F5749" t="str">
        <f>VLOOKUP(C5749,C$2:F$65001,3,FALSE)</f>
        <v xml:space="preserve">PLUG,MACHINE THREAD </v>
      </c>
      <c r="G5749" t="str">
        <f>VLOOKUP(C5749,C$2:G$65001,4,FALSE)</f>
        <v>PLUG,MACHINE THREAD</v>
      </c>
      <c r="H5749" t="str">
        <f>"&lt;p&gt;" &amp;TRIM(B5749) &amp; "&lt;/p&gt;"</f>
        <v>&lt;p&gt;5365006951247&lt;/p&gt;</v>
      </c>
      <c r="I5749" t="str">
        <f>"&lt;d&gt;" &amp;TRIM(E5749) &amp; "&lt;/d&gt;"</f>
        <v>&lt;d&gt;PLUG,MACHINE THREAD PLUG,MACHINE THREAD&lt;/d&gt;</v>
      </c>
      <c r="J5749" t="str">
        <f>H5749&amp;I5749&amp;"&lt;c&gt;" &amp; A5749 &amp; "&lt;/c&gt;" &amp;"&lt;aka&gt;" &amp;C5749&amp; "&lt;/aka&gt;"</f>
        <v>&lt;p&gt;5365006951247&lt;/p&gt;&lt;d&gt;PLUG,MACHINE THREAD PLUG,MACHINE THREAD&lt;/d&gt;&lt;c&gt;SCY13&lt;/c&gt;&lt;aka&gt;5365006951247&lt;/aka&gt;</v>
      </c>
    </row>
    <row r="5750" spans="1:10">
      <c r="A5750" s="1" t="s">
        <v>23273</v>
      </c>
      <c r="B5750" t="s">
        <v>17787</v>
      </c>
      <c r="C5750" s="7" t="s">
        <v>4631</v>
      </c>
      <c r="D5750" s="8" t="s">
        <v>24999</v>
      </c>
      <c r="E5750" t="str">
        <f>TRIM(F5750)&amp;IF(RIGHT(TRIM(F5750),1)=",",TRIM(G5750)," "&amp;TRIM(G5750))</f>
        <v>PLUG,MACHINE THREAD PLUG,MACHINE THREAD</v>
      </c>
      <c r="F5750" t="str">
        <f>VLOOKUP(C5750,C$2:F$65001,3,FALSE)</f>
        <v xml:space="preserve">PLUG,MACHINE THREAD </v>
      </c>
      <c r="G5750" t="str">
        <f>VLOOKUP(C5750,C$2:G$65001,4,FALSE)</f>
        <v>PLUG,MACHINE THREAD</v>
      </c>
      <c r="H5750" t="str">
        <f>"&lt;p&gt;" &amp;TRIM(B5750) &amp; "&lt;/p&gt;"</f>
        <v>&lt;p&gt;752KQ1&lt;/p&gt;</v>
      </c>
      <c r="I5750" t="str">
        <f>"&lt;d&gt;" &amp;TRIM(E5750) &amp; "&lt;/d&gt;"</f>
        <v>&lt;d&gt;PLUG,MACHINE THREAD PLUG,MACHINE THREAD&lt;/d&gt;</v>
      </c>
      <c r="J5750" t="str">
        <f>H5750&amp;I5750&amp;"&lt;c&gt;" &amp; A5750 &amp; "&lt;/c&gt;" &amp;"&lt;aka&gt;" &amp;C5750&amp; "&lt;/aka&gt;"</f>
        <v>&lt;p&gt;752KQ1&lt;/p&gt;&lt;d&gt;PLUG,MACHINE THREAD PLUG,MACHINE THREAD&lt;/d&gt;&lt;c&gt;36540&lt;/c&gt;&lt;aka&gt;5365006951247&lt;/aka&gt;</v>
      </c>
    </row>
    <row r="5751" spans="1:10">
      <c r="A5751" s="1" t="s">
        <v>23273</v>
      </c>
      <c r="B5751" t="s">
        <v>17789</v>
      </c>
      <c r="C5751" s="7" t="s">
        <v>4631</v>
      </c>
      <c r="D5751" s="8" t="s">
        <v>24999</v>
      </c>
      <c r="E5751" t="str">
        <f>TRIM(F5751)&amp;IF(RIGHT(TRIM(F5751),1)=",",TRIM(G5751)," "&amp;TRIM(G5751))</f>
        <v>PLUG,MACHINE THREAD PLUG,MACHINE THREAD</v>
      </c>
      <c r="F5751" t="str">
        <f>VLOOKUP(C5751,C$2:F$65001,3,FALSE)</f>
        <v xml:space="preserve">PLUG,MACHINE THREAD </v>
      </c>
      <c r="G5751" t="str">
        <f>VLOOKUP(C5751,C$2:G$65001,4,FALSE)</f>
        <v>PLUG,MACHINE THREAD</v>
      </c>
      <c r="H5751" t="str">
        <f>"&lt;p&gt;" &amp;TRIM(B5751) &amp; "&lt;/p&gt;"</f>
        <v>&lt;p&gt;7544021&lt;/p&gt;</v>
      </c>
      <c r="I5751" t="str">
        <f>"&lt;d&gt;" &amp;TRIM(E5751) &amp; "&lt;/d&gt;"</f>
        <v>&lt;d&gt;PLUG,MACHINE THREAD PLUG,MACHINE THREAD&lt;/d&gt;</v>
      </c>
      <c r="J5751" t="str">
        <f>H5751&amp;I5751&amp;"&lt;c&gt;" &amp; A5751 &amp; "&lt;/c&gt;" &amp;"&lt;aka&gt;" &amp;C5751&amp; "&lt;/aka&gt;"</f>
        <v>&lt;p&gt;7544021&lt;/p&gt;&lt;d&gt;PLUG,MACHINE THREAD PLUG,MACHINE THREAD&lt;/d&gt;&lt;c&gt;36540&lt;/c&gt;&lt;aka&gt;5365006951247&lt;/aka&gt;</v>
      </c>
    </row>
    <row r="5752" spans="1:10">
      <c r="A5752" s="1" t="s">
        <v>23274</v>
      </c>
      <c r="B5752" t="s">
        <v>17792</v>
      </c>
      <c r="C5752" s="7" t="s">
        <v>4971</v>
      </c>
      <c r="D5752" s="8" t="s">
        <v>25070</v>
      </c>
      <c r="E5752" t="str">
        <f>TRIM(F5752)&amp;IF(RIGHT(TRIM(F5752),1)=",",TRIM(G5752)," "&amp;TRIM(G5752))</f>
        <v>CONNECTOR,RECEPTACLE,ELECTRICAL CONNECTOR,</v>
      </c>
      <c r="F5752" t="str">
        <f>VLOOKUP(C5752,C$2:F$65001,3,FALSE)</f>
        <v>CONNECTOR,RECEPTACLE,ELECTRICAL</v>
      </c>
      <c r="G5752" t="str">
        <f>VLOOKUP(C5752,C$2:G$65001,4,FALSE)</f>
        <v xml:space="preserve">CONNECTOR,         </v>
      </c>
      <c r="H5752" t="str">
        <f>"&lt;p&gt;" &amp;TRIM(B5752) &amp; "&lt;/p&gt;"</f>
        <v>&lt;p&gt;ABORD954&lt;/p&gt;</v>
      </c>
      <c r="I5752" t="str">
        <f>"&lt;d&gt;" &amp;TRIM(E5752) &amp; "&lt;/d&gt;"</f>
        <v>&lt;d&gt;CONNECTOR,RECEPTACLE,ELECTRICAL CONNECTOR,&lt;/d&gt;</v>
      </c>
      <c r="J5752" t="str">
        <f>H5752&amp;I5752&amp;"&lt;c&gt;" &amp; A5752 &amp; "&lt;/c&gt;" &amp;"&lt;aka&gt;" &amp;C5752&amp; "&lt;/aka&gt;"</f>
        <v>&lt;p&gt;ABORD954&lt;/p&gt;&lt;d&gt;CONNECTOR,RECEPTACLE,ELECTRICAL CONNECTOR,&lt;/d&gt;&lt;c&gt;0CJB0&lt;/c&gt;&lt;aka&gt;5935010979974&lt;/aka&gt;</v>
      </c>
    </row>
    <row r="5753" spans="1:10">
      <c r="A5753" s="1" t="s">
        <v>23275</v>
      </c>
      <c r="B5753" t="s">
        <v>17795</v>
      </c>
      <c r="C5753" s="7" t="s">
        <v>4971</v>
      </c>
      <c r="D5753" s="8" t="s">
        <v>25070</v>
      </c>
      <c r="E5753" t="str">
        <f>TRIM(F5753)&amp;IF(RIGHT(TRIM(F5753),1)=",",TRIM(G5753)," "&amp;TRIM(G5753))</f>
        <v>CONNECTOR,RECEPTACLE,ELECTRICAL CONNECTOR,</v>
      </c>
      <c r="F5753" t="str">
        <f>VLOOKUP(C5753,C$2:F$65001,3,FALSE)</f>
        <v>CONNECTOR,RECEPTACLE,ELECTRICAL</v>
      </c>
      <c r="G5753" t="str">
        <f>VLOOKUP(C5753,C$2:G$65001,4,FALSE)</f>
        <v xml:space="preserve">CONNECTOR,         </v>
      </c>
      <c r="H5753" t="str">
        <f>"&lt;p&gt;" &amp;TRIM(B5753) &amp; "&lt;/p&gt;"</f>
        <v>&lt;p&gt;M11674728&lt;/p&gt;</v>
      </c>
      <c r="I5753" t="str">
        <f>"&lt;d&gt;" &amp;TRIM(E5753) &amp; "&lt;/d&gt;"</f>
        <v>&lt;d&gt;CONNECTOR,RECEPTACLE,ELECTRICAL CONNECTOR,&lt;/d&gt;</v>
      </c>
      <c r="J5753" t="str">
        <f>H5753&amp;I5753&amp;"&lt;c&gt;" &amp; A5753 &amp; "&lt;/c&gt;" &amp;"&lt;aka&gt;" &amp;C5753&amp; "&lt;/aka&gt;"</f>
        <v>&lt;p&gt;M11674728&lt;/p&gt;&lt;d&gt;CONNECTOR,RECEPTACLE,ELECTRICAL CONNECTOR,&lt;/d&gt;&lt;c&gt;16528&lt;/c&gt;&lt;aka&gt;5935010979974&lt;/aka&gt;</v>
      </c>
    </row>
    <row r="5754" spans="1:10">
      <c r="A5754" s="1" t="s">
        <v>23276</v>
      </c>
      <c r="B5754" t="s">
        <v>17798</v>
      </c>
      <c r="C5754" s="7" t="s">
        <v>4971</v>
      </c>
      <c r="D5754" s="8" t="s">
        <v>25070</v>
      </c>
      <c r="E5754" t="str">
        <f>TRIM(F5754)&amp;IF(RIGHT(TRIM(F5754),1)=",",TRIM(G5754)," "&amp;TRIM(G5754))</f>
        <v>CONNECTOR,RECEPTACLE,ELECTRICAL CONNECTOR,</v>
      </c>
      <c r="F5754" t="str">
        <f>VLOOKUP(C5754,C$2:F$65001,3,FALSE)</f>
        <v>CONNECTOR,RECEPTACLE,ELECTRICAL</v>
      </c>
      <c r="G5754" t="str">
        <f>VLOOKUP(C5754,C$2:G$65001,4,FALSE)</f>
        <v xml:space="preserve">CONNECTOR,         </v>
      </c>
      <c r="H5754" t="str">
        <f>"&lt;p&gt;" &amp;TRIM(B5754) &amp; "&lt;/p&gt;"</f>
        <v>&lt;p&gt;11674728&lt;/p&gt;</v>
      </c>
      <c r="I5754" t="str">
        <f>"&lt;d&gt;" &amp;TRIM(E5754) &amp; "&lt;/d&gt;"</f>
        <v>&lt;d&gt;CONNECTOR,RECEPTACLE,ELECTRICAL CONNECTOR,&lt;/d&gt;</v>
      </c>
      <c r="J5754" t="str">
        <f>H5754&amp;I5754&amp;"&lt;c&gt;" &amp; A5754 &amp; "&lt;/c&gt;" &amp;"&lt;aka&gt;" &amp;C5754&amp; "&lt;/aka&gt;"</f>
        <v>&lt;p&gt;11674728&lt;/p&gt;&lt;d&gt;CONNECTOR,RECEPTACLE,ELECTRICAL CONNECTOR,&lt;/d&gt;&lt;c&gt;28375&lt;/c&gt;&lt;aka&gt;5935010979974&lt;/aka&gt;</v>
      </c>
    </row>
    <row r="5755" spans="1:10">
      <c r="A5755" s="1" t="s">
        <v>22807</v>
      </c>
      <c r="B5755" t="s">
        <v>17801</v>
      </c>
      <c r="C5755" s="7" t="s">
        <v>4971</v>
      </c>
      <c r="D5755" s="8" t="s">
        <v>25070</v>
      </c>
      <c r="E5755" t="str">
        <f>TRIM(F5755)&amp;IF(RIGHT(TRIM(F5755),1)=",",TRIM(G5755)," "&amp;TRIM(G5755))</f>
        <v>CONNECTOR,RECEPTACLE,ELECTRICAL CONNECTOR,</v>
      </c>
      <c r="F5755" t="str">
        <f>VLOOKUP(C5755,C$2:F$65001,3,FALSE)</f>
        <v>CONNECTOR,RECEPTACLE,ELECTRICAL</v>
      </c>
      <c r="G5755" t="str">
        <f>VLOOKUP(C5755,C$2:G$65001,4,FALSE)</f>
        <v xml:space="preserve">CONNECTOR,         </v>
      </c>
      <c r="H5755" t="str">
        <f>"&lt;p&gt;" &amp;TRIM(B5755) &amp; "&lt;/p&gt;"</f>
        <v>&lt;p&gt;MA68D-20002&lt;/p&gt;</v>
      </c>
      <c r="I5755" t="str">
        <f>"&lt;d&gt;" &amp;TRIM(E5755) &amp; "&lt;/d&gt;"</f>
        <v>&lt;d&gt;CONNECTOR,RECEPTACLE,ELECTRICAL CONNECTOR,&lt;/d&gt;</v>
      </c>
      <c r="J5755" t="str">
        <f>H5755&amp;I5755&amp;"&lt;c&gt;" &amp; A5755 &amp; "&lt;/c&gt;" &amp;"&lt;aka&gt;" &amp;C5755&amp; "&lt;/aka&gt;"</f>
        <v>&lt;p&gt;MA68D-20002&lt;/p&gt;&lt;d&gt;CONNECTOR,RECEPTACLE,ELECTRICAL CONNECTOR,&lt;/d&gt;&lt;c&gt;34623&lt;/c&gt;&lt;aka&gt;5935010979974&lt;/aka&gt;</v>
      </c>
    </row>
    <row r="5756" spans="1:10">
      <c r="A5756" s="1" t="s">
        <v>23277</v>
      </c>
      <c r="B5756" t="s">
        <v>17803</v>
      </c>
      <c r="C5756" s="7" t="s">
        <v>4971</v>
      </c>
      <c r="D5756" s="8" t="s">
        <v>25070</v>
      </c>
      <c r="E5756" t="str">
        <f>TRIM(F5756)&amp;IF(RIGHT(TRIM(F5756),1)=",",TRIM(G5756)," "&amp;TRIM(G5756))</f>
        <v>CONNECTOR,RECEPTACLE,ELECTRICAL CONNECTOR,</v>
      </c>
      <c r="F5756" t="str">
        <f>VLOOKUP(C5756,C$2:F$65001,3,FALSE)</f>
        <v>CONNECTOR,RECEPTACLE,ELECTRICAL</v>
      </c>
      <c r="G5756" t="str">
        <f>VLOOKUP(C5756,C$2:G$65001,4,FALSE)</f>
        <v xml:space="preserve">CONNECTOR,         </v>
      </c>
      <c r="H5756" t="str">
        <f>"&lt;p&gt;" &amp;TRIM(B5756) &amp; "&lt;/p&gt;"</f>
        <v>&lt;p&gt;8.35.956&lt;/p&gt;</v>
      </c>
      <c r="I5756" t="str">
        <f>"&lt;d&gt;" &amp;TRIM(E5756) &amp; "&lt;/d&gt;"</f>
        <v>&lt;d&gt;CONNECTOR,RECEPTACLE,ELECTRICAL CONNECTOR,&lt;/d&gt;</v>
      </c>
      <c r="J5756" t="str">
        <f>H5756&amp;I5756&amp;"&lt;c&gt;" &amp; A5756 &amp; "&lt;/c&gt;" &amp;"&lt;aka&gt;" &amp;C5756&amp; "&lt;/aka&gt;"</f>
        <v>&lt;p&gt;8.35.956&lt;/p&gt;&lt;d&gt;CONNECTOR,RECEPTACLE,ELECTRICAL CONNECTOR,&lt;/d&gt;&lt;c&gt;H0068&lt;/c&gt;&lt;aka&gt;5935010979974&lt;/aka&gt;</v>
      </c>
    </row>
    <row r="5757" spans="1:10">
      <c r="A5757" s="1" t="s">
        <v>5171</v>
      </c>
      <c r="B5757" t="s">
        <v>17807</v>
      </c>
      <c r="C5757" s="7" t="s">
        <v>4971</v>
      </c>
      <c r="D5757" s="8" t="s">
        <v>25070</v>
      </c>
      <c r="E5757" t="str">
        <f>TRIM(F5757)&amp;IF(RIGHT(TRIM(F5757),1)=",",TRIM(G5757)," "&amp;TRIM(G5757))</f>
        <v>CONNECTOR,RECEPTACLE,ELECTRICAL CONNECTOR,</v>
      </c>
      <c r="F5757" t="str">
        <f>VLOOKUP(C5757,C$2:F$65001,3,FALSE)</f>
        <v>CONNECTOR,RECEPTACLE,ELECTRICAL</v>
      </c>
      <c r="G5757" t="str">
        <f>VLOOKUP(C5757,C$2:G$65001,4,FALSE)</f>
        <v xml:space="preserve">CONNECTOR,         </v>
      </c>
      <c r="H5757" t="str">
        <f>"&lt;p&gt;" &amp;TRIM(B5757) &amp; "&lt;/p&gt;"</f>
        <v>&lt;p&gt;1309140&lt;/p&gt;</v>
      </c>
      <c r="I5757" t="str">
        <f>"&lt;d&gt;" &amp;TRIM(E5757) &amp; "&lt;/d&gt;"</f>
        <v>&lt;d&gt;CONNECTOR,RECEPTACLE,ELECTRICAL CONNECTOR,&lt;/d&gt;</v>
      </c>
      <c r="J5757" t="str">
        <f>H5757&amp;I5757&amp;"&lt;c&gt;" &amp; A5757 &amp; "&lt;/c&gt;" &amp;"&lt;aka&gt;" &amp;C5757&amp; "&lt;/aka&gt;"</f>
        <v>&lt;p&gt;1309140&lt;/p&gt;&lt;d&gt;CONNECTOR,RECEPTACLE,ELECTRICAL CONNECTOR,&lt;/d&gt;&lt;c&gt;45152&lt;/c&gt;&lt;aka&gt;5935010979974&lt;/aka&gt;</v>
      </c>
    </row>
    <row r="5758" spans="1:10">
      <c r="A5758" s="1" t="s">
        <v>22600</v>
      </c>
      <c r="B5758" t="s">
        <v>17810</v>
      </c>
      <c r="C5758" s="7" t="s">
        <v>4971</v>
      </c>
      <c r="D5758" s="8" t="s">
        <v>25070</v>
      </c>
      <c r="E5758" t="str">
        <f>TRIM(F5758)&amp;IF(RIGHT(TRIM(F5758),1)=",",TRIM(G5758)," "&amp;TRIM(G5758))</f>
        <v>CONNECTOR,RECEPTACLE,ELECTRICAL CONNECTOR,</v>
      </c>
      <c r="F5758" t="str">
        <f>VLOOKUP(C5758,C$2:F$65001,3,FALSE)</f>
        <v>CONNECTOR,RECEPTACLE,ELECTRICAL</v>
      </c>
      <c r="G5758" t="str">
        <f>VLOOKUP(C5758,C$2:G$65001,4,FALSE)</f>
        <v xml:space="preserve">CONNECTOR,         </v>
      </c>
      <c r="H5758" t="str">
        <f>"&lt;p&gt;" &amp;TRIM(B5758) &amp; "&lt;/p&gt;"</f>
        <v>&lt;p&gt;5R4467&lt;/p&gt;</v>
      </c>
      <c r="I5758" t="str">
        <f>"&lt;d&gt;" &amp;TRIM(E5758) &amp; "&lt;/d&gt;"</f>
        <v>&lt;d&gt;CONNECTOR,RECEPTACLE,ELECTRICAL CONNECTOR,&lt;/d&gt;</v>
      </c>
      <c r="J5758" t="str">
        <f>H5758&amp;I5758&amp;"&lt;c&gt;" &amp; A5758 &amp; "&lt;/c&gt;" &amp;"&lt;aka&gt;" &amp;C5758&amp; "&lt;/aka&gt;"</f>
        <v>&lt;p&gt;5R4467&lt;/p&gt;&lt;d&gt;CONNECTOR,RECEPTACLE,ELECTRICAL CONNECTOR,&lt;/d&gt;&lt;c&gt;11083&lt;/c&gt;&lt;aka&gt;5935010979974&lt;/aka&gt;</v>
      </c>
    </row>
    <row r="5759" spans="1:10">
      <c r="A5759" s="1" t="s">
        <v>23278</v>
      </c>
      <c r="B5759" t="s">
        <v>17813</v>
      </c>
      <c r="C5759" s="7" t="s">
        <v>4971</v>
      </c>
      <c r="D5759" s="8" t="s">
        <v>25070</v>
      </c>
      <c r="E5759" t="str">
        <f>TRIM(F5759)&amp;IF(RIGHT(TRIM(F5759),1)=",",TRIM(G5759)," "&amp;TRIM(G5759))</f>
        <v>CONNECTOR,RECEPTACLE,ELECTRICAL CONNECTOR,</v>
      </c>
      <c r="F5759" t="str">
        <f>VLOOKUP(C5759,C$2:F$65001,3,FALSE)</f>
        <v>CONNECTOR,RECEPTACLE,ELECTRICAL</v>
      </c>
      <c r="G5759" t="str">
        <f>VLOOKUP(C5759,C$2:G$65001,4,FALSE)</f>
        <v xml:space="preserve">CONNECTOR,         </v>
      </c>
      <c r="H5759" t="str">
        <f>"&lt;p&gt;" &amp;TRIM(B5759) &amp; "&lt;/p&gt;"</f>
        <v>&lt;p&gt;9006&lt;/p&gt;</v>
      </c>
      <c r="I5759" t="str">
        <f>"&lt;d&gt;" &amp;TRIM(E5759) &amp; "&lt;/d&gt;"</f>
        <v>&lt;d&gt;CONNECTOR,RECEPTACLE,ELECTRICAL CONNECTOR,&lt;/d&gt;</v>
      </c>
      <c r="J5759" t="str">
        <f>H5759&amp;I5759&amp;"&lt;c&gt;" &amp; A5759 &amp; "&lt;/c&gt;" &amp;"&lt;aka&gt;" &amp;C5759&amp; "&lt;/aka&gt;"</f>
        <v>&lt;p&gt;9006&lt;/p&gt;&lt;d&gt;CONNECTOR,RECEPTACLE,ELECTRICAL CONNECTOR,&lt;/d&gt;&lt;c&gt;21699&lt;/c&gt;&lt;aka&gt;5935010979974&lt;/aka&gt;</v>
      </c>
    </row>
    <row r="5760" spans="1:10">
      <c r="A5760" s="1" t="s">
        <v>23279</v>
      </c>
      <c r="B5760" t="s">
        <v>17816</v>
      </c>
      <c r="C5760" s="7" t="s">
        <v>4971</v>
      </c>
      <c r="D5760" s="8" t="s">
        <v>25070</v>
      </c>
      <c r="E5760" t="str">
        <f>TRIM(F5760)&amp;IF(RIGHT(TRIM(F5760),1)=",",TRIM(G5760)," "&amp;TRIM(G5760))</f>
        <v>CONNECTOR,RECEPTACLE,ELECTRICAL CONNECTOR,</v>
      </c>
      <c r="F5760" t="str">
        <f>VLOOKUP(C5760,C$2:F$65001,3,FALSE)</f>
        <v>CONNECTOR,RECEPTACLE,ELECTRICAL</v>
      </c>
      <c r="G5760" t="str">
        <f>VLOOKUP(C5760,C$2:G$65001,4,FALSE)</f>
        <v xml:space="preserve">CONNECTOR,         </v>
      </c>
      <c r="H5760" t="str">
        <f>"&lt;p&gt;" &amp;TRIM(B5760) &amp; "&lt;/p&gt;"</f>
        <v>&lt;p&gt;876-14888-1&lt;/p&gt;</v>
      </c>
      <c r="I5760" t="str">
        <f>"&lt;d&gt;" &amp;TRIM(E5760) &amp; "&lt;/d&gt;"</f>
        <v>&lt;d&gt;CONNECTOR,RECEPTACLE,ELECTRICAL CONNECTOR,&lt;/d&gt;</v>
      </c>
      <c r="J5760" t="str">
        <f>H5760&amp;I5760&amp;"&lt;c&gt;" &amp; A5760 &amp; "&lt;/c&gt;" &amp;"&lt;aka&gt;" &amp;C5760&amp; "&lt;/aka&gt;"</f>
        <v>&lt;p&gt;876-14888-1&lt;/p&gt;&lt;d&gt;CONNECTOR,RECEPTACLE,ELECTRICAL CONNECTOR,&lt;/d&gt;&lt;c&gt;52515&lt;/c&gt;&lt;aka&gt;5935010979974&lt;/aka&gt;</v>
      </c>
    </row>
    <row r="5761" spans="1:10">
      <c r="A5761" s="1" t="s">
        <v>23280</v>
      </c>
      <c r="B5761" t="s">
        <v>17819</v>
      </c>
      <c r="C5761" s="7" t="s">
        <v>4971</v>
      </c>
      <c r="D5761" s="8" t="s">
        <v>25070</v>
      </c>
      <c r="E5761" t="str">
        <f>TRIM(F5761)&amp;IF(RIGHT(TRIM(F5761),1)=",",TRIM(G5761)," "&amp;TRIM(G5761))</f>
        <v>CONNECTOR,RECEPTACLE,ELECTRICAL CONNECTOR,</v>
      </c>
      <c r="F5761" t="str">
        <f>VLOOKUP(C5761,C$2:F$65001,3,FALSE)</f>
        <v>CONNECTOR,RECEPTACLE,ELECTRICAL</v>
      </c>
      <c r="G5761" t="str">
        <f>VLOOKUP(C5761,C$2:G$65001,4,FALSE)</f>
        <v xml:space="preserve">CONNECTOR,         </v>
      </c>
      <c r="H5761" t="str">
        <f>"&lt;p&gt;" &amp;TRIM(B5761) &amp; "&lt;/p&gt;"</f>
        <v>&lt;p&gt;419 545 70 26&lt;/p&gt;</v>
      </c>
      <c r="I5761" t="str">
        <f>"&lt;d&gt;" &amp;TRIM(E5761) &amp; "&lt;/d&gt;"</f>
        <v>&lt;d&gt;CONNECTOR,RECEPTACLE,ELECTRICAL CONNECTOR,&lt;/d&gt;</v>
      </c>
      <c r="J5761" t="str">
        <f>H5761&amp;I5761&amp;"&lt;c&gt;" &amp; A5761 &amp; "&lt;/c&gt;" &amp;"&lt;aka&gt;" &amp;C5761&amp; "&lt;/aka&gt;"</f>
        <v>&lt;p&gt;419 545 70 26&lt;/p&gt;&lt;d&gt;CONNECTOR,RECEPTACLE,ELECTRICAL CONNECTOR,&lt;/d&gt;&lt;c&gt;Z0C81&lt;/c&gt;&lt;aka&gt;5935010979974&lt;/aka&gt;</v>
      </c>
    </row>
    <row r="5762" spans="1:10">
      <c r="A5762" s="1" t="s">
        <v>23046</v>
      </c>
      <c r="B5762" t="s">
        <v>17823</v>
      </c>
      <c r="C5762" s="7" t="s">
        <v>4971</v>
      </c>
      <c r="D5762" s="8" t="s">
        <v>25070</v>
      </c>
      <c r="E5762" t="str">
        <f>TRIM(F5762)&amp;IF(RIGHT(TRIM(F5762),1)=",",TRIM(G5762)," "&amp;TRIM(G5762))</f>
        <v>CONNECTOR,RECEPTACLE,ELECTRICAL CONNECTOR,</v>
      </c>
      <c r="F5762" t="str">
        <f>VLOOKUP(C5762,C$2:F$65001,3,FALSE)</f>
        <v>CONNECTOR,RECEPTACLE,ELECTRICAL</v>
      </c>
      <c r="G5762" t="str">
        <f>VLOOKUP(C5762,C$2:G$65001,4,FALSE)</f>
        <v xml:space="preserve">CONNECTOR,         </v>
      </c>
      <c r="H5762" t="str">
        <f>"&lt;p&gt;" &amp;TRIM(B5762) &amp; "&lt;/p&gt;"</f>
        <v>&lt;p&gt;362884&lt;/p&gt;</v>
      </c>
      <c r="I5762" t="str">
        <f>"&lt;d&gt;" &amp;TRIM(E5762) &amp; "&lt;/d&gt;"</f>
        <v>&lt;d&gt;CONNECTOR,RECEPTACLE,ELECTRICAL CONNECTOR,&lt;/d&gt;</v>
      </c>
      <c r="J5762" t="str">
        <f>H5762&amp;I5762&amp;"&lt;c&gt;" &amp; A5762 &amp; "&lt;/c&gt;" &amp;"&lt;aka&gt;" &amp;C5762&amp; "&lt;/aka&gt;"</f>
        <v>&lt;p&gt;362884&lt;/p&gt;&lt;d&gt;CONNECTOR,RECEPTACLE,ELECTRICAL CONNECTOR,&lt;/d&gt;&lt;c&gt;30076&lt;/c&gt;&lt;aka&gt;5935010979974&lt;/aka&gt;</v>
      </c>
    </row>
    <row r="5763" spans="1:10">
      <c r="A5763" s="1" t="s">
        <v>23281</v>
      </c>
      <c r="B5763" t="s">
        <v>17826</v>
      </c>
      <c r="C5763" s="7" t="s">
        <v>4971</v>
      </c>
      <c r="D5763" s="8" t="s">
        <v>25070</v>
      </c>
      <c r="E5763" t="str">
        <f>TRIM(F5763)&amp;IF(RIGHT(TRIM(F5763),1)=",",TRIM(G5763)," "&amp;TRIM(G5763))</f>
        <v>CONNECTOR,RECEPTACLE,ELECTRICAL CONNECTOR,</v>
      </c>
      <c r="F5763" t="str">
        <f>VLOOKUP(C5763,C$2:F$65001,3,FALSE)</f>
        <v>CONNECTOR,RECEPTACLE,ELECTRICAL</v>
      </c>
      <c r="G5763" t="str">
        <f>VLOOKUP(C5763,C$2:G$65001,4,FALSE)</f>
        <v xml:space="preserve">CONNECTOR,         </v>
      </c>
      <c r="H5763" t="str">
        <f>"&lt;p&gt;" &amp;TRIM(B5763) &amp; "&lt;/p&gt;"</f>
        <v>&lt;p&gt;000578&lt;/p&gt;</v>
      </c>
      <c r="I5763" t="str">
        <f>"&lt;d&gt;" &amp;TRIM(E5763) &amp; "&lt;/d&gt;"</f>
        <v>&lt;d&gt;CONNECTOR,RECEPTACLE,ELECTRICAL CONNECTOR,&lt;/d&gt;</v>
      </c>
      <c r="J5763" t="str">
        <f>H5763&amp;I5763&amp;"&lt;c&gt;" &amp; A5763 &amp; "&lt;/c&gt;" &amp;"&lt;aka&gt;" &amp;C5763&amp; "&lt;/aka&gt;"</f>
        <v>&lt;p&gt;000578&lt;/p&gt;&lt;d&gt;CONNECTOR,RECEPTACLE,ELECTRICAL CONNECTOR,&lt;/d&gt;&lt;c&gt;H7244&lt;/c&gt;&lt;aka&gt;5935010979974&lt;/aka&gt;</v>
      </c>
    </row>
    <row r="5764" spans="1:10">
      <c r="A5764" s="1" t="s">
        <v>22606</v>
      </c>
      <c r="B5764" t="s">
        <v>17829</v>
      </c>
      <c r="C5764" s="7" t="s">
        <v>4971</v>
      </c>
      <c r="D5764" s="8" t="s">
        <v>25070</v>
      </c>
      <c r="E5764" t="str">
        <f>TRIM(F5764)&amp;IF(RIGHT(TRIM(F5764),1)=",",TRIM(G5764)," "&amp;TRIM(G5764))</f>
        <v>CONNECTOR,RECEPTACLE,ELECTRICAL CONNECTOR,</v>
      </c>
      <c r="F5764" t="str">
        <f>VLOOKUP(C5764,C$2:F$65001,3,FALSE)</f>
        <v>CONNECTOR,RECEPTACLE,ELECTRICAL</v>
      </c>
      <c r="G5764" t="str">
        <f>VLOOKUP(C5764,C$2:G$65001,4,FALSE)</f>
        <v xml:space="preserve">CONNECTOR,         </v>
      </c>
      <c r="H5764" t="str">
        <f>"&lt;p&gt;" &amp;TRIM(B5764) &amp; "&lt;/p&gt;"</f>
        <v>&lt;p&gt;99-08-565&lt;/p&gt;</v>
      </c>
      <c r="I5764" t="str">
        <f>"&lt;d&gt;" &amp;TRIM(E5764) &amp; "&lt;/d&gt;"</f>
        <v>&lt;d&gt;CONNECTOR,RECEPTACLE,ELECTRICAL CONNECTOR,&lt;/d&gt;</v>
      </c>
      <c r="J5764" t="str">
        <f>H5764&amp;I5764&amp;"&lt;c&gt;" &amp; A5764 &amp; "&lt;/c&gt;" &amp;"&lt;aka&gt;" &amp;C5764&amp; "&lt;/aka&gt;"</f>
        <v>&lt;p&gt;99-08-565&lt;/p&gt;&lt;d&gt;CONNECTOR,RECEPTACLE,ELECTRICAL CONNECTOR,&lt;/d&gt;&lt;c&gt;U4542&lt;/c&gt;&lt;aka&gt;5935010979974&lt;/aka&gt;</v>
      </c>
    </row>
    <row r="5765" spans="1:10">
      <c r="A5765" s="1" t="s">
        <v>5193</v>
      </c>
      <c r="B5765" t="s">
        <v>17831</v>
      </c>
      <c r="C5765" s="7" t="s">
        <v>4971</v>
      </c>
      <c r="D5765" s="8" t="s">
        <v>25070</v>
      </c>
      <c r="E5765" t="str">
        <f>TRIM(F5765)&amp;IF(RIGHT(TRIM(F5765),1)=",",TRIM(G5765)," "&amp;TRIM(G5765))</f>
        <v>CONNECTOR,RECEPTACLE,ELECTRICAL CONNECTOR,</v>
      </c>
      <c r="F5765" t="str">
        <f>VLOOKUP(C5765,C$2:F$65001,3,FALSE)</f>
        <v>CONNECTOR,RECEPTACLE,ELECTRICAL</v>
      </c>
      <c r="G5765" t="str">
        <f>VLOOKUP(C5765,C$2:G$65001,4,FALSE)</f>
        <v xml:space="preserve">CONNECTOR,         </v>
      </c>
      <c r="H5765" t="str">
        <f>"&lt;p&gt;" &amp;TRIM(B5765) &amp; "&lt;/p&gt;"</f>
        <v>&lt;p&gt;97-803-11674728&lt;/p&gt;</v>
      </c>
      <c r="I5765" t="str">
        <f>"&lt;d&gt;" &amp;TRIM(E5765) &amp; "&lt;/d&gt;"</f>
        <v>&lt;d&gt;CONNECTOR,RECEPTACLE,ELECTRICAL CONNECTOR,&lt;/d&gt;</v>
      </c>
      <c r="J5765" t="str">
        <f>H5765&amp;I5765&amp;"&lt;c&gt;" &amp; A5765 &amp; "&lt;/c&gt;" &amp;"&lt;aka&gt;" &amp;C5765&amp; "&lt;/aka&gt;"</f>
        <v>&lt;p&gt;97-803-11674728&lt;/p&gt;&lt;d&gt;CONNECTOR,RECEPTACLE,ELECTRICAL CONNECTOR,&lt;/d&gt;&lt;c&gt;19207&lt;/c&gt;&lt;aka&gt;5935010979974&lt;/aka&gt;</v>
      </c>
    </row>
    <row r="5766" spans="1:10">
      <c r="A5766" s="1" t="s">
        <v>22593</v>
      </c>
      <c r="B5766" t="s">
        <v>17835</v>
      </c>
      <c r="C5766" s="7" t="s">
        <v>4971</v>
      </c>
      <c r="D5766" s="8" t="s">
        <v>25070</v>
      </c>
      <c r="E5766" t="str">
        <f>TRIM(F5766)&amp;IF(RIGHT(TRIM(F5766),1)=",",TRIM(G5766)," "&amp;TRIM(G5766))</f>
        <v>CONNECTOR,RECEPTACLE,ELECTRICAL CONNECTOR,</v>
      </c>
      <c r="F5766" t="str">
        <f>VLOOKUP(C5766,C$2:F$65001,3,FALSE)</f>
        <v>CONNECTOR,RECEPTACLE,ELECTRICAL</v>
      </c>
      <c r="G5766" t="str">
        <f>VLOOKUP(C5766,C$2:G$65001,4,FALSE)</f>
        <v xml:space="preserve">CONNECTOR,         </v>
      </c>
      <c r="H5766" t="str">
        <f>"&lt;p&gt;" &amp;TRIM(B5766) &amp; "&lt;/p&gt;"</f>
        <v>&lt;p&gt;1124139C1&lt;/p&gt;</v>
      </c>
      <c r="I5766" t="str">
        <f>"&lt;d&gt;" &amp;TRIM(E5766) &amp; "&lt;/d&gt;"</f>
        <v>&lt;d&gt;CONNECTOR,RECEPTACLE,ELECTRICAL CONNECTOR,&lt;/d&gt;</v>
      </c>
      <c r="J5766" t="str">
        <f>H5766&amp;I5766&amp;"&lt;c&gt;" &amp; A5766 &amp; "&lt;/c&gt;" &amp;"&lt;aka&gt;" &amp;C5766&amp; "&lt;/aka&gt;"</f>
        <v>&lt;p&gt;1124139C1&lt;/p&gt;&lt;d&gt;CONNECTOR,RECEPTACLE,ELECTRICAL CONNECTOR,&lt;/d&gt;&lt;c&gt;29510&lt;/c&gt;&lt;aka&gt;5935010979974&lt;/aka&gt;</v>
      </c>
    </row>
    <row r="5767" spans="1:10">
      <c r="A5767" s="1" t="s">
        <v>22601</v>
      </c>
      <c r="B5767" t="s">
        <v>17838</v>
      </c>
      <c r="C5767" s="7" t="s">
        <v>4971</v>
      </c>
      <c r="D5767" s="8" t="s">
        <v>25070</v>
      </c>
      <c r="E5767" t="str">
        <f>TRIM(F5767)&amp;IF(RIGHT(TRIM(F5767),1)=",",TRIM(G5767)," "&amp;TRIM(G5767))</f>
        <v>CONNECTOR,RECEPTACLE,ELECTRICAL CONNECTOR,</v>
      </c>
      <c r="F5767" t="str">
        <f>VLOOKUP(C5767,C$2:F$65001,3,FALSE)</f>
        <v>CONNECTOR,RECEPTACLE,ELECTRICAL</v>
      </c>
      <c r="G5767" t="str">
        <f>VLOOKUP(C5767,C$2:G$65001,4,FALSE)</f>
        <v xml:space="preserve">CONNECTOR,         </v>
      </c>
      <c r="H5767" t="str">
        <f>"&lt;p&gt;" &amp;TRIM(B5767) &amp; "&lt;/p&gt;"</f>
        <v>&lt;p&gt;3001174&lt;/p&gt;</v>
      </c>
      <c r="I5767" t="str">
        <f>"&lt;d&gt;" &amp;TRIM(E5767) &amp; "&lt;/d&gt;"</f>
        <v>&lt;d&gt;CONNECTOR,RECEPTACLE,ELECTRICAL CONNECTOR,&lt;/d&gt;</v>
      </c>
      <c r="J5767" t="str">
        <f>H5767&amp;I5767&amp;"&lt;c&gt;" &amp; A5767 &amp; "&lt;/c&gt;" &amp;"&lt;aka&gt;" &amp;C5767&amp; "&lt;/aka&gt;"</f>
        <v>&lt;p&gt;3001174&lt;/p&gt;&lt;d&gt;CONNECTOR,RECEPTACLE,ELECTRICAL CONNECTOR,&lt;/d&gt;&lt;c&gt;1EFH8&lt;/c&gt;&lt;aka&gt;5935010979974&lt;/aka&gt;</v>
      </c>
    </row>
    <row r="5768" spans="1:10">
      <c r="A5768" s="1" t="s">
        <v>5284</v>
      </c>
      <c r="B5768" t="s">
        <v>17840</v>
      </c>
      <c r="C5768" s="7" t="s">
        <v>4971</v>
      </c>
      <c r="D5768" s="8" t="s">
        <v>25070</v>
      </c>
      <c r="E5768" t="str">
        <f>TRIM(F5768)&amp;IF(RIGHT(TRIM(F5768),1)=",",TRIM(G5768)," "&amp;TRIM(G5768))</f>
        <v>CONNECTOR,RECEPTACLE,ELECTRICAL CONNECTOR,</v>
      </c>
      <c r="F5768" t="str">
        <f>VLOOKUP(C5768,C$2:F$65001,3,FALSE)</f>
        <v>CONNECTOR,RECEPTACLE,ELECTRICAL</v>
      </c>
      <c r="G5768" t="str">
        <f>VLOOKUP(C5768,C$2:G$65001,4,FALSE)</f>
        <v xml:space="preserve">CONNECTOR,         </v>
      </c>
      <c r="H5768" t="str">
        <f>"&lt;p&gt;" &amp;TRIM(B5768) &amp; "&lt;/p&gt;"</f>
        <v>&lt;p&gt;95-8165&lt;/p&gt;</v>
      </c>
      <c r="I5768" t="str">
        <f>"&lt;d&gt;" &amp;TRIM(E5768) &amp; "&lt;/d&gt;"</f>
        <v>&lt;d&gt;CONNECTOR,RECEPTACLE,ELECTRICAL CONNECTOR,&lt;/d&gt;</v>
      </c>
      <c r="J5768" t="str">
        <f>H5768&amp;I5768&amp;"&lt;c&gt;" &amp; A5768 &amp; "&lt;/c&gt;" &amp;"&lt;aka&gt;" &amp;C5768&amp; "&lt;/aka&gt;"</f>
        <v>&lt;p&gt;95-8165&lt;/p&gt;&lt;d&gt;CONNECTOR,RECEPTACLE,ELECTRICAL CONNECTOR,&lt;/d&gt;&lt;c&gt;30554&lt;/c&gt;&lt;aka&gt;5935010979974&lt;/aka&gt;</v>
      </c>
    </row>
    <row r="5769" spans="1:10">
      <c r="A5769" s="1" t="s">
        <v>23277</v>
      </c>
      <c r="B5769" t="s">
        <v>17844</v>
      </c>
      <c r="C5769" s="7" t="s">
        <v>4971</v>
      </c>
      <c r="D5769" s="8" t="s">
        <v>25070</v>
      </c>
      <c r="E5769" t="str">
        <f>TRIM(F5769)&amp;IF(RIGHT(TRIM(F5769),1)=",",TRIM(G5769)," "&amp;TRIM(G5769))</f>
        <v>CONNECTOR,RECEPTACLE,ELECTRICAL CONNECTOR,</v>
      </c>
      <c r="F5769" t="str">
        <f>VLOOKUP(C5769,C$2:F$65001,3,FALSE)</f>
        <v>CONNECTOR,RECEPTACLE,ELECTRICAL</v>
      </c>
      <c r="G5769" t="str">
        <f>VLOOKUP(C5769,C$2:G$65001,4,FALSE)</f>
        <v xml:space="preserve">CONNECTOR,         </v>
      </c>
      <c r="H5769" t="str">
        <f>"&lt;p&gt;" &amp;TRIM(B5769) &amp; "&lt;/p&gt;"</f>
        <v>&lt;p&gt;8.35.956.00&lt;/p&gt;</v>
      </c>
      <c r="I5769" t="str">
        <f>"&lt;d&gt;" &amp;TRIM(E5769) &amp; "&lt;/d&gt;"</f>
        <v>&lt;d&gt;CONNECTOR,RECEPTACLE,ELECTRICAL CONNECTOR,&lt;/d&gt;</v>
      </c>
      <c r="J5769" t="str">
        <f>H5769&amp;I5769&amp;"&lt;c&gt;" &amp; A5769 &amp; "&lt;/c&gt;" &amp;"&lt;aka&gt;" &amp;C5769&amp; "&lt;/aka&gt;"</f>
        <v>&lt;p&gt;8.35.956.00&lt;/p&gt;&lt;d&gt;CONNECTOR,RECEPTACLE,ELECTRICAL CONNECTOR,&lt;/d&gt;&lt;c&gt;H0068&lt;/c&gt;&lt;aka&gt;5935010979974&lt;/aka&gt;</v>
      </c>
    </row>
    <row r="5770" spans="1:10">
      <c r="A5770" s="1" t="s">
        <v>5121</v>
      </c>
      <c r="B5770" t="s">
        <v>17847</v>
      </c>
      <c r="C5770" s="7" t="s">
        <v>4849</v>
      </c>
      <c r="D5770" s="8" t="s">
        <v>24926</v>
      </c>
      <c r="E5770" t="str">
        <f>TRIM(F5770)&amp;IF(RIGHT(TRIM(F5770),1)=",",TRIM(G5770)," "&amp;TRIM(G5770))</f>
        <v>SCREW,CAP,HEXAGON HEAD SCREW,CAP,HEXAGON</v>
      </c>
      <c r="F5770" t="str">
        <f>VLOOKUP(C5770,C$2:F$65001,3,FALSE)</f>
        <v>SCREW,CAP,HEXAGON HEAD</v>
      </c>
      <c r="G5770" t="str">
        <f>VLOOKUP(C5770,C$2:G$65001,4,FALSE)</f>
        <v xml:space="preserve">SCREW,CAP,HEXAGON  </v>
      </c>
      <c r="H5770" t="str">
        <f>"&lt;p&gt;" &amp;TRIM(B5770) &amp; "&lt;/p&gt;"</f>
        <v>&lt;p&gt;12759-00746&lt;/p&gt;</v>
      </c>
      <c r="I5770" t="str">
        <f>"&lt;d&gt;" &amp;TRIM(E5770) &amp; "&lt;/d&gt;"</f>
        <v>&lt;d&gt;SCREW,CAP,HEXAGON HEAD SCREW,CAP,HEXAGON&lt;/d&gt;</v>
      </c>
      <c r="J5770" t="str">
        <f>H5770&amp;I5770&amp;"&lt;c&gt;" &amp; A5770 &amp; "&lt;/c&gt;" &amp;"&lt;aka&gt;" &amp;C5770&amp; "&lt;/aka&gt;"</f>
        <v>&lt;p&gt;12759-00746&lt;/p&gt;&lt;d&gt;SCREW,CAP,HEXAGON HEAD SCREW,CAP,HEXAGON&lt;/d&gt;&lt;c&gt;0Y3H3&lt;/c&gt;&lt;aka&gt;5305015642576&lt;/aka&gt;</v>
      </c>
    </row>
    <row r="5771" spans="1:10">
      <c r="A5771" s="1" t="s">
        <v>5121</v>
      </c>
      <c r="B5771" t="s">
        <v>17849</v>
      </c>
      <c r="C5771" s="7" t="s">
        <v>4849</v>
      </c>
      <c r="D5771" s="8" t="s">
        <v>24926</v>
      </c>
      <c r="E5771" t="str">
        <f>TRIM(F5771)&amp;IF(RIGHT(TRIM(F5771),1)=",",TRIM(G5771)," "&amp;TRIM(G5771))</f>
        <v>SCREW,CAP,HEXAGON HEAD SCREW,CAP,HEXAGON</v>
      </c>
      <c r="F5771" t="str">
        <f>VLOOKUP(C5771,C$2:F$65001,3,FALSE)</f>
        <v>SCREW,CAP,HEXAGON HEAD</v>
      </c>
      <c r="G5771" t="str">
        <f>VLOOKUP(C5771,C$2:G$65001,4,FALSE)</f>
        <v xml:space="preserve">SCREW,CAP,HEXAGON  </v>
      </c>
      <c r="H5771" t="str">
        <f>"&lt;p&gt;" &amp;TRIM(B5771) &amp; "&lt;/p&gt;"</f>
        <v>&lt;p&gt;15211&lt;/p&gt;</v>
      </c>
      <c r="I5771" t="str">
        <f>"&lt;d&gt;" &amp;TRIM(E5771) &amp; "&lt;/d&gt;"</f>
        <v>&lt;d&gt;SCREW,CAP,HEXAGON HEAD SCREW,CAP,HEXAGON&lt;/d&gt;</v>
      </c>
      <c r="J5771" t="str">
        <f>H5771&amp;I5771&amp;"&lt;c&gt;" &amp; A5771 &amp; "&lt;/c&gt;" &amp;"&lt;aka&gt;" &amp;C5771&amp; "&lt;/aka&gt;"</f>
        <v>&lt;p&gt;15211&lt;/p&gt;&lt;d&gt;SCREW,CAP,HEXAGON HEAD SCREW,CAP,HEXAGON&lt;/d&gt;&lt;c&gt;0Y3H3&lt;/c&gt;&lt;aka&gt;5305015642576&lt;/aka&gt;</v>
      </c>
    </row>
    <row r="5772" spans="1:10">
      <c r="A5772" s="1" t="s">
        <v>5154</v>
      </c>
      <c r="B5772" t="s">
        <v>17851</v>
      </c>
      <c r="C5772" s="7" t="s">
        <v>4366</v>
      </c>
      <c r="D5772" s="8" t="s">
        <v>25050</v>
      </c>
      <c r="E5772" t="str">
        <f>TRIM(F5772)&amp;IF(RIGHT(TRIM(F5772),1)=",",TRIM(G5772)," "&amp;TRIM(G5772))</f>
        <v>BEARING HALF,SLEEVE BEARING HALF,SLEEVE</v>
      </c>
      <c r="F5772" t="str">
        <f>VLOOKUP(C5772,C$2:F$65001,3,FALSE)</f>
        <v xml:space="preserve">BEARING HALF,SLEEVE </v>
      </c>
      <c r="G5772" t="str">
        <f>VLOOKUP(C5772,C$2:G$65001,4,FALSE)</f>
        <v>BEARING HALF,SLEEVE</v>
      </c>
      <c r="H5772" t="str">
        <f>"&lt;p&gt;" &amp;TRIM(B5772) &amp; "&lt;/p&gt;"</f>
        <v>&lt;p&gt;206600&lt;/p&gt;</v>
      </c>
      <c r="I5772" t="str">
        <f>"&lt;d&gt;" &amp;TRIM(E5772) &amp; "&lt;/d&gt;"</f>
        <v>&lt;d&gt;BEARING HALF,SLEEVE BEARING HALF,SLEEVE&lt;/d&gt;</v>
      </c>
      <c r="J5772" t="str">
        <f>H5772&amp;I5772&amp;"&lt;c&gt;" &amp; A5772 &amp; "&lt;/c&gt;" &amp;"&lt;aka&gt;" &amp;C5772&amp; "&lt;/aka&gt;"</f>
        <v>&lt;p&gt;206600&lt;/p&gt;&lt;d&gt;BEARING HALF,SLEEVE BEARING HALF,SLEEVE&lt;/d&gt;&lt;c&gt;15434&lt;/c&gt;&lt;aka&gt;3120010434263&lt;/aka&gt;</v>
      </c>
    </row>
    <row r="5773" spans="1:10">
      <c r="A5773" s="1" t="s">
        <v>5168</v>
      </c>
      <c r="B5773" t="s">
        <v>17853</v>
      </c>
      <c r="C5773" s="7" t="s">
        <v>4405</v>
      </c>
      <c r="D5773" s="8" t="s">
        <v>25016</v>
      </c>
      <c r="E5773" t="str">
        <f>TRIM(F5773)&amp;IF(RIGHT(TRIM(F5773),1)=",",TRIM(G5773)," "&amp;TRIM(G5773))</f>
        <v>GEAR,HELICAL GEAR,HELICAL</v>
      </c>
      <c r="F5773" t="str">
        <f>VLOOKUP(C5773,C$2:F$65001,3,FALSE)</f>
        <v xml:space="preserve">GEAR,HELICAL </v>
      </c>
      <c r="G5773" t="str">
        <f>VLOOKUP(C5773,C$2:G$65001,4,FALSE)</f>
        <v xml:space="preserve">GEAR,HELICAL       </v>
      </c>
      <c r="H5773" t="str">
        <f>"&lt;p&gt;" &amp;TRIM(B5773) &amp; "&lt;/p&gt;"</f>
        <v>&lt;p&gt;3628822&lt;/p&gt;</v>
      </c>
      <c r="I5773" t="str">
        <f>"&lt;d&gt;" &amp;TRIM(E5773) &amp; "&lt;/d&gt;"</f>
        <v>&lt;d&gt;GEAR,HELICAL GEAR,HELICAL&lt;/d&gt;</v>
      </c>
      <c r="J5773" t="str">
        <f>H5773&amp;I5773&amp;"&lt;c&gt;" &amp; A5773 &amp; "&lt;/c&gt;" &amp;"&lt;aka&gt;" &amp;C5773&amp; "&lt;/aka&gt;"</f>
        <v>&lt;p&gt;3628822&lt;/p&gt;&lt;d&gt;GEAR,HELICAL GEAR,HELICAL&lt;/d&gt;&lt;c&gt;0B8S3&lt;/c&gt;&lt;aka&gt;3020014981297&lt;/aka&gt;</v>
      </c>
    </row>
    <row r="5774" spans="1:10">
      <c r="A5774" s="1" t="s">
        <v>5154</v>
      </c>
      <c r="B5774" t="s">
        <v>17855</v>
      </c>
      <c r="C5774" s="7" t="s">
        <v>4367</v>
      </c>
      <c r="D5774" s="8" t="s">
        <v>25050</v>
      </c>
      <c r="E5774" t="str">
        <f>TRIM(F5774)&amp;IF(RIGHT(TRIM(F5774),1)=",",TRIM(G5774)," "&amp;TRIM(G5774))</f>
        <v>BEARING HALF,SLEEVE BEARING HALF,SLEEVE</v>
      </c>
      <c r="F5774" t="str">
        <f>VLOOKUP(C5774,C$2:F$65001,3,FALSE)</f>
        <v xml:space="preserve">BEARING HALF,SLEEVE </v>
      </c>
      <c r="G5774" t="str">
        <f>VLOOKUP(C5774,C$2:G$65001,4,FALSE)</f>
        <v>BEARING HALF,SLEEVE</v>
      </c>
      <c r="H5774" t="str">
        <f>"&lt;p&gt;" &amp;TRIM(B5774) &amp; "&lt;/p&gt;"</f>
        <v>&lt;p&gt;206610&lt;/p&gt;</v>
      </c>
      <c r="I5774" t="str">
        <f>"&lt;d&gt;" &amp;TRIM(E5774) &amp; "&lt;/d&gt;"</f>
        <v>&lt;d&gt;BEARING HALF,SLEEVE BEARING HALF,SLEEVE&lt;/d&gt;</v>
      </c>
      <c r="J5774" t="str">
        <f>H5774&amp;I5774&amp;"&lt;c&gt;" &amp; A5774 &amp; "&lt;/c&gt;" &amp;"&lt;aka&gt;" &amp;C5774&amp; "&lt;/aka&gt;"</f>
        <v>&lt;p&gt;206610&lt;/p&gt;&lt;d&gt;BEARING HALF,SLEEVE BEARING HALF,SLEEVE&lt;/d&gt;&lt;c&gt;15434&lt;/c&gt;&lt;aka&gt;3120010434264&lt;/aka&gt;</v>
      </c>
    </row>
    <row r="5775" spans="1:10">
      <c r="A5775" s="1" t="s">
        <v>5154</v>
      </c>
      <c r="B5775" t="s">
        <v>17857</v>
      </c>
      <c r="C5775" s="7" t="s">
        <v>4355</v>
      </c>
      <c r="D5775" s="8" t="s">
        <v>25071</v>
      </c>
      <c r="E5775" t="str">
        <f>TRIM(F5775)&amp;IF(RIGHT(TRIM(F5775),1)=",",TRIM(G5775)," "&amp;TRIM(G5775))</f>
        <v>MOUNT,RESILIENT MOUNT,RESILIENT</v>
      </c>
      <c r="F5775" t="str">
        <f>VLOOKUP(C5775,C$2:F$65001,3,FALSE)</f>
        <v xml:space="preserve">MOUNT,RESILIENT </v>
      </c>
      <c r="G5775" t="str">
        <f>VLOOKUP(C5775,C$2:G$65001,4,FALSE)</f>
        <v xml:space="preserve">MOUNT,RESILIENT    </v>
      </c>
      <c r="H5775" t="str">
        <f>"&lt;p&gt;" &amp;TRIM(B5775) &amp; "&lt;/p&gt;"</f>
        <v>&lt;p&gt;3035084&lt;/p&gt;</v>
      </c>
      <c r="I5775" t="str">
        <f>"&lt;d&gt;" &amp;TRIM(E5775) &amp; "&lt;/d&gt;"</f>
        <v>&lt;d&gt;MOUNT,RESILIENT MOUNT,RESILIENT&lt;/d&gt;</v>
      </c>
      <c r="J5775" t="str">
        <f>H5775&amp;I5775&amp;"&lt;c&gt;" &amp; A5775 &amp; "&lt;/c&gt;" &amp;"&lt;aka&gt;" &amp;C5775&amp; "&lt;/aka&gt;"</f>
        <v>&lt;p&gt;3035084&lt;/p&gt;&lt;d&gt;MOUNT,RESILIENT MOUNT,RESILIENT&lt;/d&gt;&lt;c&gt;15434&lt;/c&gt;&lt;aka&gt;5342012413925&lt;/aka&gt;</v>
      </c>
    </row>
    <row r="5776" spans="1:10">
      <c r="A5776" s="1" t="s">
        <v>5154</v>
      </c>
      <c r="B5776" t="s">
        <v>17859</v>
      </c>
      <c r="C5776" s="7" t="s">
        <v>4354</v>
      </c>
      <c r="D5776" s="8" t="s">
        <v>25071</v>
      </c>
      <c r="E5776" t="str">
        <f>TRIM(F5776)&amp;IF(RIGHT(TRIM(F5776),1)=",",TRIM(G5776)," "&amp;TRIM(G5776))</f>
        <v>MOUNT,RESILIENT MOUNT,RESILIENT</v>
      </c>
      <c r="F5776" t="str">
        <f>VLOOKUP(C5776,C$2:F$65001,3,FALSE)</f>
        <v xml:space="preserve">MOUNT,RESILIENT </v>
      </c>
      <c r="G5776" t="str">
        <f>VLOOKUP(C5776,C$2:G$65001,4,FALSE)</f>
        <v xml:space="preserve">MOUNT,RESILIENT    </v>
      </c>
      <c r="H5776" t="str">
        <f>"&lt;p&gt;" &amp;TRIM(B5776) &amp; "&lt;/p&gt;"</f>
        <v>&lt;p&gt;3035083&lt;/p&gt;</v>
      </c>
      <c r="I5776" t="str">
        <f>"&lt;d&gt;" &amp;TRIM(E5776) &amp; "&lt;/d&gt;"</f>
        <v>&lt;d&gt;MOUNT,RESILIENT MOUNT,RESILIENT&lt;/d&gt;</v>
      </c>
      <c r="J5776" t="str">
        <f>H5776&amp;I5776&amp;"&lt;c&gt;" &amp; A5776 &amp; "&lt;/c&gt;" &amp;"&lt;aka&gt;" &amp;C5776&amp; "&lt;/aka&gt;"</f>
        <v>&lt;p&gt;3035083&lt;/p&gt;&lt;d&gt;MOUNT,RESILIENT MOUNT,RESILIENT&lt;/d&gt;&lt;c&gt;15434&lt;/c&gt;&lt;aka&gt;5342012413924&lt;/aka&gt;</v>
      </c>
    </row>
    <row r="5777" spans="1:10">
      <c r="A5777" s="1" t="s">
        <v>5280</v>
      </c>
      <c r="B5777" t="s">
        <v>17861</v>
      </c>
      <c r="C5777" s="7" t="s">
        <v>4979</v>
      </c>
      <c r="D5777" s="8" t="s">
        <v>25072</v>
      </c>
      <c r="E5777" t="str">
        <f>TRIM(F5777)&amp;IF(RIGHT(TRIM(F5777),1)=",",TRIM(G5777)," "&amp;TRIM(G5777))</f>
        <v>FUSE TERM BLOCK,AIR FUSE TERM BLOCK,AIR</v>
      </c>
      <c r="F5777" t="str">
        <f>VLOOKUP(C5777,C$2:F$65001,3,FALSE)</f>
        <v xml:space="preserve">FUSE TERM BLOCK,AIR </v>
      </c>
      <c r="G5777" t="str">
        <f>VLOOKUP(C5777,C$2:G$65001,4,FALSE)</f>
        <v>FUSE TERM BLOCK,AIR</v>
      </c>
      <c r="H5777" t="str">
        <f>"&lt;p&gt;" &amp;TRIM(B5777) &amp; "&lt;/p&gt;"</f>
        <v>&lt;p&gt;388-319&lt;/p&gt;</v>
      </c>
      <c r="I5777" t="str">
        <f>"&lt;d&gt;" &amp;TRIM(E5777) &amp; "&lt;/d&gt;"</f>
        <v>&lt;d&gt;FUSE TERM BLOCK,AIR FUSE TERM BLOCK,AIR&lt;/d&gt;</v>
      </c>
      <c r="J5777" t="str">
        <f>H5777&amp;I5777&amp;"&lt;c&gt;" &amp; A5777 &amp; "&lt;/c&gt;" &amp;"&lt;aka&gt;" &amp;C5777&amp; "&lt;/aka&gt;"</f>
        <v>&lt;p&gt;388-319&lt;/p&gt;&lt;d&gt;FUSE TERM BLOCK,AIR FUSE TERM BLOCK,AIR&lt;/d&gt;&lt;c&gt;4RPC2&lt;/c&gt;&lt;aka&gt;4920015718268&lt;/aka&gt;</v>
      </c>
    </row>
    <row r="5778" spans="1:10">
      <c r="A5778" s="1" t="s">
        <v>5257</v>
      </c>
      <c r="B5778" t="s">
        <v>17864</v>
      </c>
      <c r="C5778" s="7" t="s">
        <v>4979</v>
      </c>
      <c r="D5778" s="8" t="s">
        <v>25072</v>
      </c>
      <c r="E5778" t="str">
        <f>TRIM(F5778)&amp;IF(RIGHT(TRIM(F5778),1)=",",TRIM(G5778)," "&amp;TRIM(G5778))</f>
        <v>FUSE TERM BLOCK,AIR FUSE TERM BLOCK,AIR</v>
      </c>
      <c r="F5778" t="str">
        <f>VLOOKUP(C5778,C$2:F$65001,3,FALSE)</f>
        <v xml:space="preserve">FUSE TERM BLOCK,AIR </v>
      </c>
      <c r="G5778" t="str">
        <f>VLOOKUP(C5778,C$2:G$65001,4,FALSE)</f>
        <v>FUSE TERM BLOCK,AIR</v>
      </c>
      <c r="H5778" t="str">
        <f>"&lt;p&gt;" &amp;TRIM(B5778) &amp; "&lt;/p&gt;"</f>
        <v>&lt;p&gt;3004171&lt;/p&gt;</v>
      </c>
      <c r="I5778" t="str">
        <f>"&lt;d&gt;" &amp;TRIM(E5778) &amp; "&lt;/d&gt;"</f>
        <v>&lt;d&gt;FUSE TERM BLOCK,AIR FUSE TERM BLOCK,AIR&lt;/d&gt;</v>
      </c>
      <c r="J5778" t="str">
        <f>H5778&amp;I5778&amp;"&lt;c&gt;" &amp; A5778 &amp; "&lt;/c&gt;" &amp;"&lt;aka&gt;" &amp;C5778&amp; "&lt;/aka&gt;"</f>
        <v>&lt;p&gt;3004171&lt;/p&gt;&lt;d&gt;FUSE TERM BLOCK,AIR FUSE TERM BLOCK,AIR&lt;/d&gt;&lt;c&gt;5Y407&lt;/c&gt;&lt;aka&gt;4920015718268&lt;/aka&gt;</v>
      </c>
    </row>
    <row r="5779" spans="1:10">
      <c r="A5779" s="1" t="s">
        <v>5222</v>
      </c>
      <c r="B5779" t="s">
        <v>17867</v>
      </c>
      <c r="C5779" s="7" t="s">
        <v>5027</v>
      </c>
      <c r="D5779" s="8" t="s">
        <v>25073</v>
      </c>
      <c r="E5779" t="str">
        <f>TRIM(F5779)&amp;IF(RIGHT(TRIM(F5779),1)=",",TRIM(G5779)," "&amp;TRIM(G5779))</f>
        <v>SWITCH,SENSITIVE SWITCH,SENSITIVE</v>
      </c>
      <c r="F5779" t="str">
        <f>VLOOKUP(C5779,C$2:F$65001,3,FALSE)</f>
        <v xml:space="preserve">SWITCH,SENSITIVE </v>
      </c>
      <c r="G5779" t="str">
        <f>VLOOKUP(C5779,C$2:G$65001,4,FALSE)</f>
        <v xml:space="preserve">SWITCH,SENSITIVE   </v>
      </c>
      <c r="H5779" t="str">
        <f>"&lt;p&gt;" &amp;TRIM(B5779) &amp; "&lt;/p&gt;"</f>
        <v>&lt;p&gt;9007C62B2&lt;/p&gt;</v>
      </c>
      <c r="I5779" t="str">
        <f>"&lt;d&gt;" &amp;TRIM(E5779) &amp; "&lt;/d&gt;"</f>
        <v>&lt;d&gt;SWITCH,SENSITIVE SWITCH,SENSITIVE&lt;/d&gt;</v>
      </c>
      <c r="J5779" t="str">
        <f>H5779&amp;I5779&amp;"&lt;c&gt;" &amp; A5779 &amp; "&lt;/c&gt;" &amp;"&lt;aka&gt;" &amp;C5779&amp; "&lt;/aka&gt;"</f>
        <v>&lt;p&gt;9007C62B2&lt;/p&gt;&lt;d&gt;SWITCH,SENSITIVE SWITCH,SENSITIVE&lt;/d&gt;&lt;c&gt;51918&lt;/c&gt;&lt;aka&gt;5930012394025&lt;/aka&gt;</v>
      </c>
    </row>
    <row r="5780" spans="1:10">
      <c r="A5780" s="1" t="s">
        <v>5159</v>
      </c>
      <c r="B5780" t="s">
        <v>17871</v>
      </c>
      <c r="C5780" s="7" t="s">
        <v>4319</v>
      </c>
      <c r="D5780" s="8" t="s">
        <v>24962</v>
      </c>
      <c r="E5780" t="str">
        <f>TRIM(F5780)&amp;IF(RIGHT(TRIM(F5780),1)=",",TRIM(G5780)," "&amp;TRIM(G5780))</f>
        <v>RIVET,BLIND RIVET,BLIND</v>
      </c>
      <c r="F5780" t="str">
        <f>VLOOKUP(C5780,C$2:F$65001,3,FALSE)</f>
        <v xml:space="preserve">RIVET,BLIND </v>
      </c>
      <c r="G5780" t="str">
        <f>VLOOKUP(C5780,C$2:G$65001,4,FALSE)</f>
        <v xml:space="preserve">RIVET,BLIND        </v>
      </c>
      <c r="H5780" t="str">
        <f>"&lt;p&gt;" &amp;TRIM(B5780) &amp; "&lt;/p&gt;"</f>
        <v>&lt;p&gt;SD43BS&lt;/p&gt;</v>
      </c>
      <c r="I5780" t="str">
        <f>"&lt;d&gt;" &amp;TRIM(E5780) &amp; "&lt;/d&gt;"</f>
        <v>&lt;d&gt;RIVET,BLIND RIVET,BLIND&lt;/d&gt;</v>
      </c>
      <c r="J5780" t="str">
        <f>H5780&amp;I5780&amp;"&lt;c&gt;" &amp; A5780 &amp; "&lt;/c&gt;" &amp;"&lt;aka&gt;" &amp;C5780&amp; "&lt;/aka&gt;"</f>
        <v>&lt;p&gt;SD43BS&lt;/p&gt;&lt;d&gt;RIVET,BLIND RIVET,BLIND&lt;/d&gt;&lt;c&gt;07707&lt;/c&gt;&lt;aka&gt;5320009717870&lt;/aka&gt;</v>
      </c>
    </row>
    <row r="5781" spans="1:10">
      <c r="A5781" s="1" t="s">
        <v>5154</v>
      </c>
      <c r="B5781" t="s">
        <v>17878</v>
      </c>
      <c r="C5781" s="7" t="s">
        <v>4527</v>
      </c>
      <c r="D5781" s="8" t="s">
        <v>25000</v>
      </c>
      <c r="E5781" t="str">
        <f>TRIM(F5781)&amp;IF(RIGHT(TRIM(F5781),1)=",",TRIM(G5781)," "&amp;TRIM(G5781))</f>
        <v>BUSHING,TAPERED BUSHING,TAPERED</v>
      </c>
      <c r="F5781" t="str">
        <f>VLOOKUP(C5781,C$2:F$65001,3,FALSE)</f>
        <v xml:space="preserve">BUSHING,TAPERED </v>
      </c>
      <c r="G5781" t="str">
        <f>VLOOKUP(C5781,C$2:G$65001,4,FALSE)</f>
        <v xml:space="preserve">BUSHING,TAPERED    </v>
      </c>
      <c r="H5781" t="str">
        <f>"&lt;p&gt;" &amp;TRIM(B5781) &amp; "&lt;/p&gt;"</f>
        <v>&lt;p&gt;3634269&lt;/p&gt;</v>
      </c>
      <c r="I5781" t="str">
        <f>"&lt;d&gt;" &amp;TRIM(E5781) &amp; "&lt;/d&gt;"</f>
        <v>&lt;d&gt;BUSHING,TAPERED BUSHING,TAPERED&lt;/d&gt;</v>
      </c>
      <c r="J5781" t="str">
        <f>H5781&amp;I5781&amp;"&lt;c&gt;" &amp; A5781 &amp; "&lt;/c&gt;" &amp;"&lt;aka&gt;" &amp;C5781&amp; "&lt;/aka&gt;"</f>
        <v>&lt;p&gt;3634269&lt;/p&gt;&lt;d&gt;BUSHING,TAPERED BUSHING,TAPERED&lt;/d&gt;&lt;c&gt;15434&lt;/c&gt;&lt;aka&gt;5365015090881&lt;/aka&gt;</v>
      </c>
    </row>
    <row r="5782" spans="1:10">
      <c r="A5782" s="1" t="s">
        <v>5154</v>
      </c>
      <c r="B5782" t="s">
        <v>17881</v>
      </c>
      <c r="C5782" s="7" t="s">
        <v>4502</v>
      </c>
      <c r="D5782" s="8" t="s">
        <v>24999</v>
      </c>
      <c r="E5782" t="str">
        <f>TRIM(F5782)&amp;IF(RIGHT(TRIM(F5782),1)=",",TRIM(G5782)," "&amp;TRIM(G5782))</f>
        <v>PLUG,MACHINE THREAD PLUG,MACHINE THREAD</v>
      </c>
      <c r="F5782" t="str">
        <f>VLOOKUP(C5782,C$2:F$65001,3,FALSE)</f>
        <v xml:space="preserve">PLUG,MACHINE THREAD </v>
      </c>
      <c r="G5782" t="str">
        <f>VLOOKUP(C5782,C$2:G$65001,4,FALSE)</f>
        <v>PLUG,MACHINE THREAD</v>
      </c>
      <c r="H5782" t="str">
        <f>"&lt;p&gt;" &amp;TRIM(B5782) &amp; "&lt;/p&gt;"</f>
        <v>&lt;p&gt;367892100&lt;/p&gt;</v>
      </c>
      <c r="I5782" t="str">
        <f>"&lt;d&gt;" &amp;TRIM(E5782) &amp; "&lt;/d&gt;"</f>
        <v>&lt;d&gt;PLUG,MACHINE THREAD PLUG,MACHINE THREAD&lt;/d&gt;</v>
      </c>
      <c r="J5782" t="str">
        <f>H5782&amp;I5782&amp;"&lt;c&gt;" &amp; A5782 &amp; "&lt;/c&gt;" &amp;"&lt;aka&gt;" &amp;C5782&amp; "&lt;/aka&gt;"</f>
        <v>&lt;p&gt;367892100&lt;/p&gt;&lt;d&gt;PLUG,MACHINE THREAD PLUG,MACHINE THREAD&lt;/d&gt;&lt;c&gt;15434&lt;/c&gt;&lt;aka&gt;5365014545476&lt;/aka&gt;</v>
      </c>
    </row>
    <row r="5783" spans="1:10">
      <c r="A5783" s="1" t="s">
        <v>5154</v>
      </c>
      <c r="B5783" t="s">
        <v>17883</v>
      </c>
      <c r="C5783" s="7" t="s">
        <v>4502</v>
      </c>
      <c r="D5783" s="8" t="s">
        <v>24999</v>
      </c>
      <c r="E5783" t="str">
        <f>TRIM(F5783)&amp;IF(RIGHT(TRIM(F5783),1)=",",TRIM(G5783)," "&amp;TRIM(G5783))</f>
        <v>PLUG,MACHINE THREAD PLUG,MACHINE THREAD</v>
      </c>
      <c r="F5783" t="str">
        <f>VLOOKUP(C5783,C$2:F$65001,3,FALSE)</f>
        <v xml:space="preserve">PLUG,MACHINE THREAD </v>
      </c>
      <c r="G5783" t="str">
        <f>VLOOKUP(C5783,C$2:G$65001,4,FALSE)</f>
        <v>PLUG,MACHINE THREAD</v>
      </c>
      <c r="H5783" t="str">
        <f>"&lt;p&gt;" &amp;TRIM(B5783) &amp; "&lt;/p&gt;"</f>
        <v>&lt;p&gt;3678921&lt;/p&gt;</v>
      </c>
      <c r="I5783" t="str">
        <f>"&lt;d&gt;" &amp;TRIM(E5783) &amp; "&lt;/d&gt;"</f>
        <v>&lt;d&gt;PLUG,MACHINE THREAD PLUG,MACHINE THREAD&lt;/d&gt;</v>
      </c>
      <c r="J5783" t="str">
        <f>H5783&amp;I5783&amp;"&lt;c&gt;" &amp; A5783 &amp; "&lt;/c&gt;" &amp;"&lt;aka&gt;" &amp;C5783&amp; "&lt;/aka&gt;"</f>
        <v>&lt;p&gt;3678921&lt;/p&gt;&lt;d&gt;PLUG,MACHINE THREAD PLUG,MACHINE THREAD&lt;/d&gt;&lt;c&gt;15434&lt;/c&gt;&lt;aka&gt;5365014545476&lt;/aka&gt;</v>
      </c>
    </row>
    <row r="5784" spans="1:10">
      <c r="A5784" s="1" t="s">
        <v>5154</v>
      </c>
      <c r="B5784" t="s">
        <v>17885</v>
      </c>
      <c r="C5784" s="7" t="s">
        <v>4502</v>
      </c>
      <c r="D5784" s="8" t="s">
        <v>24999</v>
      </c>
      <c r="E5784" t="str">
        <f>TRIM(F5784)&amp;IF(RIGHT(TRIM(F5784),1)=",",TRIM(G5784)," "&amp;TRIM(G5784))</f>
        <v>PLUG,MACHINE THREAD PLUG,MACHINE THREAD</v>
      </c>
      <c r="F5784" t="str">
        <f>VLOOKUP(C5784,C$2:F$65001,3,FALSE)</f>
        <v xml:space="preserve">PLUG,MACHINE THREAD </v>
      </c>
      <c r="G5784" t="str">
        <f>VLOOKUP(C5784,C$2:G$65001,4,FALSE)</f>
        <v>PLUG,MACHINE THREAD</v>
      </c>
      <c r="H5784" t="str">
        <f>"&lt;p&gt;" &amp;TRIM(B5784) &amp; "&lt;/p&gt;"</f>
        <v>&lt;p&gt;3678922&lt;/p&gt;</v>
      </c>
      <c r="I5784" t="str">
        <f>"&lt;d&gt;" &amp;TRIM(E5784) &amp; "&lt;/d&gt;"</f>
        <v>&lt;d&gt;PLUG,MACHINE THREAD PLUG,MACHINE THREAD&lt;/d&gt;</v>
      </c>
      <c r="J5784" t="str">
        <f>H5784&amp;I5784&amp;"&lt;c&gt;" &amp; A5784 &amp; "&lt;/c&gt;" &amp;"&lt;aka&gt;" &amp;C5784&amp; "&lt;/aka&gt;"</f>
        <v>&lt;p&gt;3678922&lt;/p&gt;&lt;d&gt;PLUG,MACHINE THREAD PLUG,MACHINE THREAD&lt;/d&gt;&lt;c&gt;15434&lt;/c&gt;&lt;aka&gt;5365014545476&lt;/aka&gt;</v>
      </c>
    </row>
    <row r="5785" spans="1:10">
      <c r="A5785" s="1" t="s">
        <v>5118</v>
      </c>
      <c r="B5785" t="s">
        <v>17887</v>
      </c>
      <c r="C5785" s="7" t="s">
        <v>4323</v>
      </c>
      <c r="D5785" s="8" t="s">
        <v>24922</v>
      </c>
      <c r="E5785" t="str">
        <f>TRIM(F5785)&amp;IF(RIGHT(TRIM(F5785),1)=",",TRIM(G5785)," "&amp;TRIM(G5785))</f>
        <v>WASHER,FLAT WASHER,FLAT</v>
      </c>
      <c r="F5785" t="str">
        <f>VLOOKUP(C5785,C$2:F$65001,3,FALSE)</f>
        <v xml:space="preserve">WASHER,FLAT </v>
      </c>
      <c r="G5785" t="str">
        <f>VLOOKUP(C5785,C$2:G$65001,4,FALSE)</f>
        <v xml:space="preserve">WASHER,FLAT        </v>
      </c>
      <c r="H5785" t="str">
        <f>"&lt;p&gt;" &amp;TRIM(B5785) &amp; "&lt;/p&gt;"</f>
        <v>&lt;p&gt;90108A413&lt;/p&gt;</v>
      </c>
      <c r="I5785" t="str">
        <f>"&lt;d&gt;" &amp;TRIM(E5785) &amp; "&lt;/d&gt;"</f>
        <v>&lt;d&gt;WASHER,FLAT WASHER,FLAT&lt;/d&gt;</v>
      </c>
      <c r="J5785" t="str">
        <f>H5785&amp;I5785&amp;"&lt;c&gt;" &amp; A5785 &amp; "&lt;/c&gt;" &amp;"&lt;aka&gt;" &amp;C5785&amp; "&lt;/aka&gt;"</f>
        <v>&lt;p&gt;90108A413&lt;/p&gt;&lt;d&gt;WASHER,FLAT WASHER,FLAT&lt;/d&gt;&lt;c&gt;39428&lt;/c&gt;&lt;aka&gt;5310015316758&lt;/aka&gt;</v>
      </c>
    </row>
    <row r="5786" spans="1:10">
      <c r="A5786" s="1" t="s">
        <v>5179</v>
      </c>
      <c r="B5786" t="s">
        <v>17889</v>
      </c>
      <c r="C5786" s="7" t="s">
        <v>4323</v>
      </c>
      <c r="D5786" s="8" t="s">
        <v>24922</v>
      </c>
      <c r="E5786" t="str">
        <f>TRIM(F5786)&amp;IF(RIGHT(TRIM(F5786),1)=",",TRIM(G5786)," "&amp;TRIM(G5786))</f>
        <v>WASHER,FLAT WASHER,FLAT</v>
      </c>
      <c r="F5786" t="str">
        <f>VLOOKUP(C5786,C$2:F$65001,3,FALSE)</f>
        <v xml:space="preserve">WASHER,FLAT </v>
      </c>
      <c r="G5786" t="str">
        <f>VLOOKUP(C5786,C$2:G$65001,4,FALSE)</f>
        <v xml:space="preserve">WASHER,FLAT        </v>
      </c>
      <c r="H5786" t="str">
        <f>"&lt;p&gt;" &amp;TRIM(B5786) &amp; "&lt;/p&gt;"</f>
        <v>&lt;p&gt;W221NAAN025SN014NNCF1&lt;/p&gt;</v>
      </c>
      <c r="I5786" t="str">
        <f>"&lt;d&gt;" &amp;TRIM(E5786) &amp; "&lt;/d&gt;"</f>
        <v>&lt;d&gt;WASHER,FLAT WASHER,FLAT&lt;/d&gt;</v>
      </c>
      <c r="J5786" t="str">
        <f>H5786&amp;I5786&amp;"&lt;c&gt;" &amp; A5786 &amp; "&lt;/c&gt;" &amp;"&lt;aka&gt;" &amp;C5786&amp; "&lt;/aka&gt;"</f>
        <v>&lt;p&gt;W221NAAN025SN014NNCF1&lt;/p&gt;&lt;d&gt;WASHER,FLAT WASHER,FLAT&lt;/d&gt;&lt;c&gt;05047&lt;/c&gt;&lt;aka&gt;5310015316758&lt;/aka&gt;</v>
      </c>
    </row>
    <row r="5787" spans="1:10">
      <c r="A5787" s="1" t="s">
        <v>23285</v>
      </c>
      <c r="B5787" t="s">
        <v>17893</v>
      </c>
      <c r="C5787" s="7" t="s">
        <v>4318</v>
      </c>
      <c r="D5787" s="8" t="s">
        <v>24922</v>
      </c>
      <c r="E5787" t="str">
        <f>TRIM(F5787)&amp;IF(RIGHT(TRIM(F5787),1)=",",TRIM(G5787)," "&amp;TRIM(G5787))</f>
        <v>WASHER,FLAT WASHER,FLAT</v>
      </c>
      <c r="F5787" t="str">
        <f>VLOOKUP(C5787,C$2:F$65001,3,FALSE)</f>
        <v xml:space="preserve">WASHER,FLAT </v>
      </c>
      <c r="G5787" t="str">
        <f>VLOOKUP(C5787,C$2:G$65001,4,FALSE)</f>
        <v xml:space="preserve">WASHER,FLAT        </v>
      </c>
      <c r="H5787" t="str">
        <f>"&lt;p&gt;" &amp;TRIM(B5787) &amp; "&lt;/p&gt;"</f>
        <v>&lt;p&gt;90108A415&lt;/p&gt;</v>
      </c>
      <c r="I5787" t="str">
        <f>"&lt;d&gt;" &amp;TRIM(E5787) &amp; "&lt;/d&gt;"</f>
        <v>&lt;d&gt;WASHER,FLAT WASHER,FLAT&lt;/d&gt;</v>
      </c>
      <c r="J5787" t="str">
        <f>H5787&amp;I5787&amp;"&lt;c&gt;" &amp; A5787 &amp; "&lt;/c&gt;" &amp;"&lt;aka&gt;" &amp;C5787&amp; "&lt;/aka&gt;"</f>
        <v>&lt;p&gt;90108A415&lt;/p&gt;&lt;d&gt;WASHER,FLAT WASHER,FLAT&lt;/d&gt;&lt;c&gt;0KVE6&lt;/c&gt;&lt;aka&gt;5310015316759&lt;/aka&gt;</v>
      </c>
    </row>
    <row r="5788" spans="1:10">
      <c r="A5788" s="1" t="s">
        <v>5179</v>
      </c>
      <c r="B5788" t="s">
        <v>17896</v>
      </c>
      <c r="C5788" s="7" t="s">
        <v>4318</v>
      </c>
      <c r="D5788" s="8" t="s">
        <v>24922</v>
      </c>
      <c r="E5788" t="str">
        <f>TRIM(F5788)&amp;IF(RIGHT(TRIM(F5788),1)=",",TRIM(G5788)," "&amp;TRIM(G5788))</f>
        <v>WASHER,FLAT WASHER,FLAT</v>
      </c>
      <c r="F5788" t="str">
        <f>VLOOKUP(C5788,C$2:F$65001,3,FALSE)</f>
        <v xml:space="preserve">WASHER,FLAT </v>
      </c>
      <c r="G5788" t="str">
        <f>VLOOKUP(C5788,C$2:G$65001,4,FALSE)</f>
        <v xml:space="preserve">WASHER,FLAT        </v>
      </c>
      <c r="H5788" t="str">
        <f>"&lt;p&gt;" &amp;TRIM(B5788) &amp; "&lt;/p&gt;"</f>
        <v>&lt;p&gt;W221NAAN031SN014NNCF1&lt;/p&gt;</v>
      </c>
      <c r="I5788" t="str">
        <f>"&lt;d&gt;" &amp;TRIM(E5788) &amp; "&lt;/d&gt;"</f>
        <v>&lt;d&gt;WASHER,FLAT WASHER,FLAT&lt;/d&gt;</v>
      </c>
      <c r="J5788" t="str">
        <f>H5788&amp;I5788&amp;"&lt;c&gt;" &amp; A5788 &amp; "&lt;/c&gt;" &amp;"&lt;aka&gt;" &amp;C5788&amp; "&lt;/aka&gt;"</f>
        <v>&lt;p&gt;W221NAAN031SN014NNCF1&lt;/p&gt;&lt;d&gt;WASHER,FLAT WASHER,FLAT&lt;/d&gt;&lt;c&gt;05047&lt;/c&gt;&lt;aka&gt;5310015316759&lt;/aka&gt;</v>
      </c>
    </row>
    <row r="5789" spans="1:10">
      <c r="A5789" s="1" t="s">
        <v>23286</v>
      </c>
      <c r="B5789" t="s">
        <v>17899</v>
      </c>
      <c r="C5789" s="7" t="s">
        <v>4460</v>
      </c>
      <c r="D5789" s="8" t="s">
        <v>25074</v>
      </c>
      <c r="E5789" t="str">
        <f>TRIM(F5789)&amp;IF(RIGHT(TRIM(F5789),1)=",",TRIM(G5789)," "&amp;TRIM(G5789))</f>
        <v>DAMPENER,VIBRATION ,ENGINE DAMPENER,VIBRATION</v>
      </c>
      <c r="F5789" t="str">
        <f>VLOOKUP(C5789,C$2:F$65001,3,FALSE)</f>
        <v>DAMPENER,VIBRATION ,ENGINE</v>
      </c>
      <c r="G5789" t="str">
        <f>VLOOKUP(C5789,C$2:G$65001,4,FALSE)</f>
        <v xml:space="preserve">DAMPENER,VIBRATION </v>
      </c>
      <c r="H5789" t="str">
        <f>"&lt;p&gt;" &amp;TRIM(B5789) &amp; "&lt;/p&gt;"</f>
        <v>&lt;p&gt;9710920&lt;/p&gt;</v>
      </c>
      <c r="I5789" t="str">
        <f>"&lt;d&gt;" &amp;TRIM(E5789) &amp; "&lt;/d&gt;"</f>
        <v>&lt;d&gt;DAMPENER,VIBRATION ,ENGINE DAMPENER,VIBRATION&lt;/d&gt;</v>
      </c>
      <c r="J5789" t="str">
        <f>H5789&amp;I5789&amp;"&lt;c&gt;" &amp; A5789 &amp; "&lt;/c&gt;" &amp;"&lt;aka&gt;" &amp;C5789&amp; "&lt;/aka&gt;"</f>
        <v>&lt;p&gt;9710920&lt;/p&gt;&lt;d&gt;DAMPENER,VIBRATION ,ENGINE DAMPENER,VIBRATION&lt;/d&gt;&lt;c&gt;74480&lt;/c&gt;&lt;aka&gt;2815012348599&lt;/aka&gt;</v>
      </c>
    </row>
    <row r="5790" spans="1:10">
      <c r="A5790" s="1" t="s">
        <v>5154</v>
      </c>
      <c r="B5790" t="s">
        <v>17902</v>
      </c>
      <c r="C5790" s="7" t="s">
        <v>4460</v>
      </c>
      <c r="D5790" s="8" t="s">
        <v>25074</v>
      </c>
      <c r="E5790" t="str">
        <f>TRIM(F5790)&amp;IF(RIGHT(TRIM(F5790),1)=",",TRIM(G5790)," "&amp;TRIM(G5790))</f>
        <v>DAMPENER,VIBRATION ,ENGINE DAMPENER,VIBRATION</v>
      </c>
      <c r="F5790" t="str">
        <f>VLOOKUP(C5790,C$2:F$65001,3,FALSE)</f>
        <v>DAMPENER,VIBRATION ,ENGINE</v>
      </c>
      <c r="G5790" t="str">
        <f>VLOOKUP(C5790,C$2:G$65001,4,FALSE)</f>
        <v xml:space="preserve">DAMPENER,VIBRATION </v>
      </c>
      <c r="H5790" t="str">
        <f>"&lt;p&gt;" &amp;TRIM(B5790) &amp; "&lt;/p&gt;"</f>
        <v>&lt;p&gt;207531&lt;/p&gt;</v>
      </c>
      <c r="I5790" t="str">
        <f>"&lt;d&gt;" &amp;TRIM(E5790) &amp; "&lt;/d&gt;"</f>
        <v>&lt;d&gt;DAMPENER,VIBRATION ,ENGINE DAMPENER,VIBRATION&lt;/d&gt;</v>
      </c>
      <c r="J5790" t="str">
        <f>H5790&amp;I5790&amp;"&lt;c&gt;" &amp; A5790 &amp; "&lt;/c&gt;" &amp;"&lt;aka&gt;" &amp;C5790&amp; "&lt;/aka&gt;"</f>
        <v>&lt;p&gt;207531&lt;/p&gt;&lt;d&gt;DAMPENER,VIBRATION ,ENGINE DAMPENER,VIBRATION&lt;/d&gt;&lt;c&gt;15434&lt;/c&gt;&lt;aka&gt;2815012348599&lt;/aka&gt;</v>
      </c>
    </row>
    <row r="5791" spans="1:10">
      <c r="A5791" s="1" t="s">
        <v>5154</v>
      </c>
      <c r="B5791" t="s">
        <v>17904</v>
      </c>
      <c r="C5791" s="7" t="s">
        <v>4460</v>
      </c>
      <c r="D5791" s="8" t="s">
        <v>25074</v>
      </c>
      <c r="E5791" t="str">
        <f>TRIM(F5791)&amp;IF(RIGHT(TRIM(F5791),1)=",",TRIM(G5791)," "&amp;TRIM(G5791))</f>
        <v>DAMPENER,VIBRATION ,ENGINE DAMPENER,VIBRATION</v>
      </c>
      <c r="F5791" t="str">
        <f>VLOOKUP(C5791,C$2:F$65001,3,FALSE)</f>
        <v>DAMPENER,VIBRATION ,ENGINE</v>
      </c>
      <c r="G5791" t="str">
        <f>VLOOKUP(C5791,C$2:G$65001,4,FALSE)</f>
        <v xml:space="preserve">DAMPENER,VIBRATION </v>
      </c>
      <c r="H5791" t="str">
        <f>"&lt;p&gt;" &amp;TRIM(B5791) &amp; "&lt;/p&gt;"</f>
        <v>&lt;p&gt;3628652&lt;/p&gt;</v>
      </c>
      <c r="I5791" t="str">
        <f>"&lt;d&gt;" &amp;TRIM(E5791) &amp; "&lt;/d&gt;"</f>
        <v>&lt;d&gt;DAMPENER,VIBRATION ,ENGINE DAMPENER,VIBRATION&lt;/d&gt;</v>
      </c>
      <c r="J5791" t="str">
        <f>H5791&amp;I5791&amp;"&lt;c&gt;" &amp; A5791 &amp; "&lt;/c&gt;" &amp;"&lt;aka&gt;" &amp;C5791&amp; "&lt;/aka&gt;"</f>
        <v>&lt;p&gt;3628652&lt;/p&gt;&lt;d&gt;DAMPENER,VIBRATION ,ENGINE DAMPENER,VIBRATION&lt;/d&gt;&lt;c&gt;15434&lt;/c&gt;&lt;aka&gt;2815012348599&lt;/aka&gt;</v>
      </c>
    </row>
    <row r="5792" spans="1:10">
      <c r="A5792" s="1" t="s">
        <v>5154</v>
      </c>
      <c r="B5792" t="s">
        <v>17906</v>
      </c>
      <c r="C5792" s="7" t="s">
        <v>4640</v>
      </c>
      <c r="D5792" s="8" t="s">
        <v>25075</v>
      </c>
      <c r="E5792" t="str">
        <f>TRIM(F5792)&amp;IF(RIGHT(TRIM(F5792),1)=",",TRIM(G5792)," "&amp;TRIM(G5792))</f>
        <v>SWITCH,PROXIMITY SENSING SWITCH,PROXIMITY</v>
      </c>
      <c r="F5792" t="str">
        <f>VLOOKUP(C5792,C$2:F$65001,3,FALSE)</f>
        <v>SWITCH,PROXIMITY SENSING</v>
      </c>
      <c r="G5792" t="str">
        <f>VLOOKUP(C5792,C$2:G$65001,4,FALSE)</f>
        <v xml:space="preserve">SWITCH,PROXIMITY   </v>
      </c>
      <c r="H5792" t="str">
        <f>"&lt;p&gt;" &amp;TRIM(B5792) &amp; "&lt;/p&gt;"</f>
        <v>&lt;p&gt;4921687&lt;/p&gt;</v>
      </c>
      <c r="I5792" t="str">
        <f>"&lt;d&gt;" &amp;TRIM(E5792) &amp; "&lt;/d&gt;"</f>
        <v>&lt;d&gt;SWITCH,PROXIMITY SENSING SWITCH,PROXIMITY&lt;/d&gt;</v>
      </c>
      <c r="J5792" t="str">
        <f>H5792&amp;I5792&amp;"&lt;c&gt;" &amp; A5792 &amp; "&lt;/c&gt;" &amp;"&lt;aka&gt;" &amp;C5792&amp; "&lt;/aka&gt;"</f>
        <v>&lt;p&gt;4921687&lt;/p&gt;&lt;d&gt;SWITCH,PROXIMITY SENSING SWITCH,PROXIMITY&lt;/d&gt;&lt;c&gt;15434&lt;/c&gt;&lt;aka&gt;2815016115774&lt;/aka&gt;</v>
      </c>
    </row>
    <row r="5793" spans="1:10">
      <c r="A5793" s="1" t="s">
        <v>5154</v>
      </c>
      <c r="B5793" t="s">
        <v>17908</v>
      </c>
      <c r="C5793" s="7" t="s">
        <v>4640</v>
      </c>
      <c r="D5793" s="8" t="s">
        <v>25075</v>
      </c>
      <c r="E5793" t="str">
        <f>TRIM(F5793)&amp;IF(RIGHT(TRIM(F5793),1)=",",TRIM(G5793)," "&amp;TRIM(G5793))</f>
        <v>SWITCH,PROXIMITY SENSING SWITCH,PROXIMITY</v>
      </c>
      <c r="F5793" t="str">
        <f>VLOOKUP(C5793,C$2:F$65001,3,FALSE)</f>
        <v>SWITCH,PROXIMITY SENSING</v>
      </c>
      <c r="G5793" t="str">
        <f>VLOOKUP(C5793,C$2:G$65001,4,FALSE)</f>
        <v xml:space="preserve">SWITCH,PROXIMITY   </v>
      </c>
      <c r="H5793" t="str">
        <f>"&lt;p&gt;" &amp;TRIM(B5793) &amp; "&lt;/p&gt;"</f>
        <v>&lt;p&gt;2872279&lt;/p&gt;</v>
      </c>
      <c r="I5793" t="str">
        <f>"&lt;d&gt;" &amp;TRIM(E5793) &amp; "&lt;/d&gt;"</f>
        <v>&lt;d&gt;SWITCH,PROXIMITY SENSING SWITCH,PROXIMITY&lt;/d&gt;</v>
      </c>
      <c r="J5793" t="str">
        <f>H5793&amp;I5793&amp;"&lt;c&gt;" &amp; A5793 &amp; "&lt;/c&gt;" &amp;"&lt;aka&gt;" &amp;C5793&amp; "&lt;/aka&gt;"</f>
        <v>&lt;p&gt;2872279&lt;/p&gt;&lt;d&gt;SWITCH,PROXIMITY SENSING SWITCH,PROXIMITY&lt;/d&gt;&lt;c&gt;15434&lt;/c&gt;&lt;aka&gt;2815016115774&lt;/aka&gt;</v>
      </c>
    </row>
    <row r="5794" spans="1:10">
      <c r="A5794" s="1" t="s">
        <v>5118</v>
      </c>
      <c r="B5794" t="s">
        <v>17910</v>
      </c>
      <c r="C5794" s="7" t="s">
        <v>5025</v>
      </c>
      <c r="D5794" s="8" t="s">
        <v>25076</v>
      </c>
      <c r="E5794" t="str">
        <f>TRIM(F5794)&amp;IF(RIGHT(TRIM(F5794),1)=",",TRIM(G5794)," "&amp;TRIM(G5794))</f>
        <v>NUT,PLAIN,BLIND RIVET NUT,PLAIN,BLIND</v>
      </c>
      <c r="F5794" t="str">
        <f>VLOOKUP(C5794,C$2:F$65001,3,FALSE)</f>
        <v>NUT,PLAIN,BLIND RIVET</v>
      </c>
      <c r="G5794" t="str">
        <f>VLOOKUP(C5794,C$2:G$65001,4,FALSE)</f>
        <v xml:space="preserve">NUT,PLAIN,BLIND    </v>
      </c>
      <c r="H5794" t="str">
        <f>"&lt;p&gt;" &amp;TRIM(B5794) &amp; "&lt;/p&gt;"</f>
        <v>&lt;p&gt;95105A135&lt;/p&gt;</v>
      </c>
      <c r="I5794" t="str">
        <f>"&lt;d&gt;" &amp;TRIM(E5794) &amp; "&lt;/d&gt;"</f>
        <v>&lt;d&gt;NUT,PLAIN,BLIND RIVET NUT,PLAIN,BLIND&lt;/d&gt;</v>
      </c>
      <c r="J5794" t="str">
        <f>H5794&amp;I5794&amp;"&lt;c&gt;" &amp; A5794 &amp; "&lt;/c&gt;" &amp;"&lt;aka&gt;" &amp;C5794&amp; "&lt;/aka&gt;"</f>
        <v>&lt;p&gt;95105A135&lt;/p&gt;&lt;d&gt;NUT,PLAIN,BLIND RIVET NUT,PLAIN,BLIND&lt;/d&gt;&lt;c&gt;39428&lt;/c&gt;&lt;aka&gt;5310015402328&lt;/aka&gt;</v>
      </c>
    </row>
    <row r="5795" spans="1:10">
      <c r="A5795" s="1" t="s">
        <v>22762</v>
      </c>
      <c r="B5795" t="s">
        <v>17912</v>
      </c>
      <c r="C5795" s="7" t="s">
        <v>4213</v>
      </c>
      <c r="D5795" s="8" t="s">
        <v>24926</v>
      </c>
      <c r="E5795" t="str">
        <f>TRIM(F5795)&amp;IF(RIGHT(TRIM(F5795),1)=",",TRIM(G5795)," "&amp;TRIM(G5795))</f>
        <v>SCREW,CAP,HEXAGON HEAD SCREW,CAP,HEXAGON</v>
      </c>
      <c r="F5795" t="str">
        <f>VLOOKUP(C5795,C$2:F$65001,3,FALSE)</f>
        <v>SCREW,CAP,HEXAGON HEAD</v>
      </c>
      <c r="G5795" t="str">
        <f>VLOOKUP(C5795,C$2:G$65001,4,FALSE)</f>
        <v xml:space="preserve">SCREW,CAP,HEXAGON  </v>
      </c>
      <c r="H5795" t="str">
        <f>"&lt;p&gt;" &amp;TRIM(B5795) &amp; "&lt;/p&gt;"</f>
        <v>&lt;p&gt;0271548&lt;/p&gt;</v>
      </c>
      <c r="I5795" t="str">
        <f>"&lt;d&gt;" &amp;TRIM(E5795) &amp; "&lt;/d&gt;"</f>
        <v>&lt;d&gt;SCREW,CAP,HEXAGON HEAD SCREW,CAP,HEXAGON&lt;/d&gt;</v>
      </c>
      <c r="J5795" t="str">
        <f>H5795&amp;I5795&amp;"&lt;c&gt;" &amp; A5795 &amp; "&lt;/c&gt;" &amp;"&lt;aka&gt;" &amp;C5795&amp; "&lt;/aka&gt;"</f>
        <v>&lt;p&gt;0271548&lt;/p&gt;&lt;d&gt;SCREW,CAP,HEXAGON HEAD SCREW,CAP,HEXAGON&lt;/d&gt;&lt;c&gt;80195&lt;/c&gt;&lt;aka&gt;5305015886041&lt;/aka&gt;</v>
      </c>
    </row>
    <row r="5796" spans="1:10">
      <c r="A5796" s="1" t="s">
        <v>5118</v>
      </c>
      <c r="B5796" t="s">
        <v>17915</v>
      </c>
      <c r="C5796" s="7" t="s">
        <v>4213</v>
      </c>
      <c r="D5796" s="8" t="s">
        <v>24926</v>
      </c>
      <c r="E5796" t="str">
        <f>TRIM(F5796)&amp;IF(RIGHT(TRIM(F5796),1)=",",TRIM(G5796)," "&amp;TRIM(G5796))</f>
        <v>SCREW,CAP,HEXAGON HEAD SCREW,CAP,HEXAGON</v>
      </c>
      <c r="F5796" t="str">
        <f>VLOOKUP(C5796,C$2:F$65001,3,FALSE)</f>
        <v>SCREW,CAP,HEXAGON HEAD</v>
      </c>
      <c r="G5796" t="str">
        <f>VLOOKUP(C5796,C$2:G$65001,4,FALSE)</f>
        <v xml:space="preserve">SCREW,CAP,HEXAGON  </v>
      </c>
      <c r="H5796" t="str">
        <f>"&lt;p&gt;" &amp;TRIM(B5796) &amp; "&lt;/p&gt;"</f>
        <v>&lt;p&gt;92865A800&lt;/p&gt;</v>
      </c>
      <c r="I5796" t="str">
        <f>"&lt;d&gt;" &amp;TRIM(E5796) &amp; "&lt;/d&gt;"</f>
        <v>&lt;d&gt;SCREW,CAP,HEXAGON HEAD SCREW,CAP,HEXAGON&lt;/d&gt;</v>
      </c>
      <c r="J5796" t="str">
        <f>H5796&amp;I5796&amp;"&lt;c&gt;" &amp; A5796 &amp; "&lt;/c&gt;" &amp;"&lt;aka&gt;" &amp;C5796&amp; "&lt;/aka&gt;"</f>
        <v>&lt;p&gt;92865A800&lt;/p&gt;&lt;d&gt;SCREW,CAP,HEXAGON HEAD SCREW,CAP,HEXAGON&lt;/d&gt;&lt;c&gt;39428&lt;/c&gt;&lt;aka&gt;5305015886041&lt;/aka&gt;</v>
      </c>
    </row>
    <row r="5797" spans="1:10">
      <c r="A5797" s="1" t="s">
        <v>5185</v>
      </c>
      <c r="B5797" t="s">
        <v>17917</v>
      </c>
      <c r="C5797" s="7" t="s">
        <v>4785</v>
      </c>
      <c r="D5797" s="8" t="s">
        <v>25077</v>
      </c>
      <c r="E5797" t="str">
        <f>TRIM(F5797)&amp;IF(RIGHT(TRIM(F5797),1)=",",TRIM(G5797)," "&amp;TRIM(G5797))</f>
        <v>ADAPTER,CONNECTOR ADAPTER,CONNECTOR</v>
      </c>
      <c r="F5797" t="str">
        <f>VLOOKUP(C5797,C$2:F$65001,3,FALSE)</f>
        <v xml:space="preserve">ADAPTER,CONNECTOR </v>
      </c>
      <c r="G5797" t="str">
        <f>VLOOKUP(C5797,C$2:G$65001,4,FALSE)</f>
        <v xml:space="preserve">ADAPTER,CONNECTOR  </v>
      </c>
      <c r="H5797" t="str">
        <f>"&lt;p&gt;" &amp;TRIM(B5797) &amp; "&lt;/p&gt;"</f>
        <v>&lt;p&gt;HD10-9-1939P&lt;/p&gt;</v>
      </c>
      <c r="I5797" t="str">
        <f>"&lt;d&gt;" &amp;TRIM(E5797) &amp; "&lt;/d&gt;"</f>
        <v>&lt;d&gt;ADAPTER,CONNECTOR ADAPTER,CONNECTOR&lt;/d&gt;</v>
      </c>
      <c r="J5797" t="str">
        <f>H5797&amp;I5797&amp;"&lt;c&gt;" &amp; A5797 &amp; "&lt;/c&gt;" &amp;"&lt;aka&gt;" &amp;C5797&amp; "&lt;/aka&gt;"</f>
        <v>&lt;p&gt;HD10-9-1939P&lt;/p&gt;&lt;d&gt;ADAPTER,CONNECTOR ADAPTER,CONNECTOR&lt;/d&gt;&lt;c&gt;11139&lt;/c&gt;&lt;aka&gt;5935014701978&lt;/aka&gt;</v>
      </c>
    </row>
    <row r="5798" spans="1:10">
      <c r="A5798" s="1" t="s">
        <v>5193</v>
      </c>
      <c r="B5798" t="s">
        <v>17919</v>
      </c>
      <c r="C5798" s="7" t="s">
        <v>4785</v>
      </c>
      <c r="D5798" s="8" t="s">
        <v>25077</v>
      </c>
      <c r="E5798" t="str">
        <f>TRIM(F5798)&amp;IF(RIGHT(TRIM(F5798),1)=",",TRIM(G5798)," "&amp;TRIM(G5798))</f>
        <v>ADAPTER,CONNECTOR ADAPTER,CONNECTOR</v>
      </c>
      <c r="F5798" t="str">
        <f>VLOOKUP(C5798,C$2:F$65001,3,FALSE)</f>
        <v xml:space="preserve">ADAPTER,CONNECTOR </v>
      </c>
      <c r="G5798" t="str">
        <f>VLOOKUP(C5798,C$2:G$65001,4,FALSE)</f>
        <v xml:space="preserve">ADAPTER,CONNECTOR  </v>
      </c>
      <c r="H5798" t="str">
        <f>"&lt;p&gt;" &amp;TRIM(B5798) &amp; "&lt;/p&gt;"</f>
        <v>&lt;p&gt;12421877&lt;/p&gt;</v>
      </c>
      <c r="I5798" t="str">
        <f>"&lt;d&gt;" &amp;TRIM(E5798) &amp; "&lt;/d&gt;"</f>
        <v>&lt;d&gt;ADAPTER,CONNECTOR ADAPTER,CONNECTOR&lt;/d&gt;</v>
      </c>
      <c r="J5798" t="str">
        <f>H5798&amp;I5798&amp;"&lt;c&gt;" &amp; A5798 &amp; "&lt;/c&gt;" &amp;"&lt;aka&gt;" &amp;C5798&amp; "&lt;/aka&gt;"</f>
        <v>&lt;p&gt;12421877&lt;/p&gt;&lt;d&gt;ADAPTER,CONNECTOR ADAPTER,CONNECTOR&lt;/d&gt;&lt;c&gt;19207&lt;/c&gt;&lt;aka&gt;5935014701978&lt;/aka&gt;</v>
      </c>
    </row>
    <row r="5799" spans="1:10">
      <c r="A5799" s="1" t="s">
        <v>5171</v>
      </c>
      <c r="B5799" t="s">
        <v>17921</v>
      </c>
      <c r="C5799" s="7" t="s">
        <v>4785</v>
      </c>
      <c r="D5799" s="8" t="s">
        <v>25077</v>
      </c>
      <c r="E5799" t="str">
        <f>TRIM(F5799)&amp;IF(RIGHT(TRIM(F5799),1)=",",TRIM(G5799)," "&amp;TRIM(G5799))</f>
        <v>ADAPTER,CONNECTOR ADAPTER,CONNECTOR</v>
      </c>
      <c r="F5799" t="str">
        <f>VLOOKUP(C5799,C$2:F$65001,3,FALSE)</f>
        <v xml:space="preserve">ADAPTER,CONNECTOR </v>
      </c>
      <c r="G5799" t="str">
        <f>VLOOKUP(C5799,C$2:G$65001,4,FALSE)</f>
        <v xml:space="preserve">ADAPTER,CONNECTOR  </v>
      </c>
      <c r="H5799" t="str">
        <f>"&lt;p&gt;" &amp;TRIM(B5799) &amp; "&lt;/p&gt;"</f>
        <v>&lt;p&gt;8HE870&lt;/p&gt;</v>
      </c>
      <c r="I5799" t="str">
        <f>"&lt;d&gt;" &amp;TRIM(E5799) &amp; "&lt;/d&gt;"</f>
        <v>&lt;d&gt;ADAPTER,CONNECTOR ADAPTER,CONNECTOR&lt;/d&gt;</v>
      </c>
      <c r="J5799" t="str">
        <f>H5799&amp;I5799&amp;"&lt;c&gt;" &amp; A5799 &amp; "&lt;/c&gt;" &amp;"&lt;aka&gt;" &amp;C5799&amp; "&lt;/aka&gt;"</f>
        <v>&lt;p&gt;8HE870&lt;/p&gt;&lt;d&gt;ADAPTER,CONNECTOR ADAPTER,CONNECTOR&lt;/d&gt;&lt;c&gt;45152&lt;/c&gt;&lt;aka&gt;5935014701978&lt;/aka&gt;</v>
      </c>
    </row>
    <row r="5800" spans="1:10">
      <c r="A5800" s="1" t="s">
        <v>22601</v>
      </c>
      <c r="B5800" t="s">
        <v>17924</v>
      </c>
      <c r="C5800" s="7" t="s">
        <v>4785</v>
      </c>
      <c r="D5800" s="8" t="s">
        <v>25077</v>
      </c>
      <c r="E5800" t="str">
        <f>TRIM(F5800)&amp;IF(RIGHT(TRIM(F5800),1)=",",TRIM(G5800)," "&amp;TRIM(G5800))</f>
        <v>ADAPTER,CONNECTOR ADAPTER,CONNECTOR</v>
      </c>
      <c r="F5800" t="str">
        <f>VLOOKUP(C5800,C$2:F$65001,3,FALSE)</f>
        <v xml:space="preserve">ADAPTER,CONNECTOR </v>
      </c>
      <c r="G5800" t="str">
        <f>VLOOKUP(C5800,C$2:G$65001,4,FALSE)</f>
        <v xml:space="preserve">ADAPTER,CONNECTOR  </v>
      </c>
      <c r="H5800" t="str">
        <f>"&lt;p&gt;" &amp;TRIM(B5800) &amp; "&lt;/p&gt;"</f>
        <v>&lt;p&gt;1002524&lt;/p&gt;</v>
      </c>
      <c r="I5800" t="str">
        <f>"&lt;d&gt;" &amp;TRIM(E5800) &amp; "&lt;/d&gt;"</f>
        <v>&lt;d&gt;ADAPTER,CONNECTOR ADAPTER,CONNECTOR&lt;/d&gt;</v>
      </c>
      <c r="J5800" t="str">
        <f>H5800&amp;I5800&amp;"&lt;c&gt;" &amp; A5800 &amp; "&lt;/c&gt;" &amp;"&lt;aka&gt;" &amp;C5800&amp; "&lt;/aka&gt;"</f>
        <v>&lt;p&gt;1002524&lt;/p&gt;&lt;d&gt;ADAPTER,CONNECTOR ADAPTER,CONNECTOR&lt;/d&gt;&lt;c&gt;1EFH8&lt;/c&gt;&lt;aka&gt;5935014701978&lt;/aka&gt;</v>
      </c>
    </row>
    <row r="5801" spans="1:10">
      <c r="A5801" s="1" t="s">
        <v>5154</v>
      </c>
      <c r="B5801" t="s">
        <v>17926</v>
      </c>
      <c r="C5801" s="7" t="s">
        <v>4374</v>
      </c>
      <c r="D5801" s="8" t="s">
        <v>24925</v>
      </c>
      <c r="E5801" t="str">
        <f>TRIM(F5801)&amp;IF(RIGHT(TRIM(F5801),1)=",",TRIM(G5801)," "&amp;TRIM(G5801))</f>
        <v>BUSHING,SLEEVE BUSHING,SLEEVE</v>
      </c>
      <c r="F5801" t="str">
        <f>VLOOKUP(C5801,C$2:F$65001,3,FALSE)</f>
        <v xml:space="preserve">BUSHING,SLEEVE </v>
      </c>
      <c r="G5801" t="str">
        <f>VLOOKUP(C5801,C$2:G$65001,4,FALSE)</f>
        <v xml:space="preserve">BUSHING,SLEEVE     </v>
      </c>
      <c r="H5801" t="str">
        <f>"&lt;p&gt;" &amp;TRIM(B5801) &amp; "&lt;/p&gt;"</f>
        <v>&lt;p&gt;3004686&lt;/p&gt;</v>
      </c>
      <c r="I5801" t="str">
        <f>"&lt;d&gt;" &amp;TRIM(E5801) &amp; "&lt;/d&gt;"</f>
        <v>&lt;d&gt;BUSHING,SLEEVE BUSHING,SLEEVE&lt;/d&gt;</v>
      </c>
      <c r="J5801" t="str">
        <f>H5801&amp;I5801&amp;"&lt;c&gt;" &amp; A5801 &amp; "&lt;/c&gt;" &amp;"&lt;aka&gt;" &amp;C5801&amp; "&lt;/aka&gt;"</f>
        <v>&lt;p&gt;3004686&lt;/p&gt;&lt;d&gt;BUSHING,SLEEVE BUSHING,SLEEVE&lt;/d&gt;&lt;c&gt;15434&lt;/c&gt;&lt;aka&gt;3120012018723&lt;/aka&gt;</v>
      </c>
    </row>
    <row r="5802" spans="1:10">
      <c r="A5802" s="1" t="s">
        <v>5154</v>
      </c>
      <c r="B5802" t="s">
        <v>17929</v>
      </c>
      <c r="C5802" s="7" t="s">
        <v>4391</v>
      </c>
      <c r="D5802" s="8" t="s">
        <v>25078</v>
      </c>
      <c r="E5802" t="str">
        <f>TRIM(F5802)&amp;IF(RIGHT(TRIM(F5802),1)=",",TRIM(G5802)," "&amp;TRIM(G5802))</f>
        <v>CAP,PILLOW BLOCK CAP,PILLOW BLOCK</v>
      </c>
      <c r="F5802" t="str">
        <f>VLOOKUP(C5802,C$2:F$65001,3,FALSE)</f>
        <v xml:space="preserve">CAP,PILLOW BLOCK </v>
      </c>
      <c r="G5802" t="str">
        <f>VLOOKUP(C5802,C$2:G$65001,4,FALSE)</f>
        <v xml:space="preserve">CAP,PILLOW BLOCK   </v>
      </c>
      <c r="H5802" t="str">
        <f>"&lt;p&gt;" &amp;TRIM(B5802) &amp; "&lt;/p&gt;"</f>
        <v>&lt;p&gt;206587&lt;/p&gt;</v>
      </c>
      <c r="I5802" t="str">
        <f>"&lt;d&gt;" &amp;TRIM(E5802) &amp; "&lt;/d&gt;"</f>
        <v>&lt;d&gt;CAP,PILLOW BLOCK CAP,PILLOW BLOCK&lt;/d&gt;</v>
      </c>
      <c r="J5802" t="str">
        <f>H5802&amp;I5802&amp;"&lt;c&gt;" &amp; A5802 &amp; "&lt;/c&gt;" &amp;"&lt;aka&gt;" &amp;C5802&amp; "&lt;/aka&gt;"</f>
        <v>&lt;p&gt;206587&lt;/p&gt;&lt;d&gt;CAP,PILLOW BLOCK CAP,PILLOW BLOCK&lt;/d&gt;&lt;c&gt;15434&lt;/c&gt;&lt;aka&gt;3130012375086&lt;/aka&gt;</v>
      </c>
    </row>
    <row r="5803" spans="1:10">
      <c r="A5803" s="1" t="s">
        <v>5154</v>
      </c>
      <c r="B5803" t="s">
        <v>17931</v>
      </c>
      <c r="C5803" s="7" t="s">
        <v>4392</v>
      </c>
      <c r="D5803" s="8" t="s">
        <v>25078</v>
      </c>
      <c r="E5803" t="str">
        <f>TRIM(F5803)&amp;IF(RIGHT(TRIM(F5803),1)=",",TRIM(G5803)," "&amp;TRIM(G5803))</f>
        <v>CAP,PILLOW BLOCK CAP,PILLOW BLOCK</v>
      </c>
      <c r="F5803" t="str">
        <f>VLOOKUP(C5803,C$2:F$65001,3,FALSE)</f>
        <v xml:space="preserve">CAP,PILLOW BLOCK </v>
      </c>
      <c r="G5803" t="str">
        <f>VLOOKUP(C5803,C$2:G$65001,4,FALSE)</f>
        <v xml:space="preserve">CAP,PILLOW BLOCK   </v>
      </c>
      <c r="H5803" t="str">
        <f>"&lt;p&gt;" &amp;TRIM(B5803) &amp; "&lt;/p&gt;"</f>
        <v>&lt;p&gt;206588&lt;/p&gt;</v>
      </c>
      <c r="I5803" t="str">
        <f>"&lt;d&gt;" &amp;TRIM(E5803) &amp; "&lt;/d&gt;"</f>
        <v>&lt;d&gt;CAP,PILLOW BLOCK CAP,PILLOW BLOCK&lt;/d&gt;</v>
      </c>
      <c r="J5803" t="str">
        <f>H5803&amp;I5803&amp;"&lt;c&gt;" &amp; A5803 &amp; "&lt;/c&gt;" &amp;"&lt;aka&gt;" &amp;C5803&amp; "&lt;/aka&gt;"</f>
        <v>&lt;p&gt;206588&lt;/p&gt;&lt;d&gt;CAP,PILLOW BLOCK CAP,PILLOW BLOCK&lt;/d&gt;&lt;c&gt;15434&lt;/c&gt;&lt;aka&gt;3130012375087&lt;/aka&gt;</v>
      </c>
    </row>
    <row r="5804" spans="1:10">
      <c r="A5804" s="1" t="s">
        <v>5171</v>
      </c>
      <c r="B5804" t="s">
        <v>17933</v>
      </c>
      <c r="C5804" s="7" t="s">
        <v>4811</v>
      </c>
      <c r="D5804" s="8" t="s">
        <v>25005</v>
      </c>
      <c r="E5804" t="str">
        <f>TRIM(F5804)&amp;IF(RIGHT(TRIM(F5804),1)=",",TRIM(G5804)," "&amp;TRIM(G5804))</f>
        <v>TERMINAL,QUICK DISCONNECT TERMINAL,QUICK</v>
      </c>
      <c r="F5804" t="str">
        <f>VLOOKUP(C5804,C$2:F$65001,3,FALSE)</f>
        <v>TERMINAL,QUICK DISCONNECT</v>
      </c>
      <c r="G5804" t="str">
        <f>VLOOKUP(C5804,C$2:G$65001,4,FALSE)</f>
        <v xml:space="preserve">TERMINAL,QUICK     </v>
      </c>
      <c r="H5804" t="str">
        <f>"&lt;p&gt;" &amp;TRIM(B5804) &amp; "&lt;/p&gt;"</f>
        <v>&lt;p&gt;7JA827&lt;/p&gt;</v>
      </c>
      <c r="I5804" t="str">
        <f>"&lt;d&gt;" &amp;TRIM(E5804) &amp; "&lt;/d&gt;"</f>
        <v>&lt;d&gt;TERMINAL,QUICK DISCONNECT TERMINAL,QUICK&lt;/d&gt;</v>
      </c>
      <c r="J5804" t="str">
        <f>H5804&amp;I5804&amp;"&lt;c&gt;" &amp; A5804 &amp; "&lt;/c&gt;" &amp;"&lt;aka&gt;" &amp;C5804&amp; "&lt;/aka&gt;"</f>
        <v>&lt;p&gt;7JA827&lt;/p&gt;&lt;d&gt;TERMINAL,QUICK DISCONNECT TERMINAL,QUICK&lt;/d&gt;&lt;c&gt;45152&lt;/c&gt;&lt;aka&gt;5940013366331&lt;/aka&gt;</v>
      </c>
    </row>
    <row r="5805" spans="1:10">
      <c r="A5805" s="1" t="s">
        <v>5189</v>
      </c>
      <c r="B5805" t="s">
        <v>17935</v>
      </c>
      <c r="C5805" s="7" t="s">
        <v>4811</v>
      </c>
      <c r="D5805" s="8" t="s">
        <v>25005</v>
      </c>
      <c r="E5805" t="str">
        <f>TRIM(F5805)&amp;IF(RIGHT(TRIM(F5805),1)=",",TRIM(G5805)," "&amp;TRIM(G5805))</f>
        <v>TERMINAL,QUICK DISCONNECT TERMINAL,QUICK</v>
      </c>
      <c r="F5805" t="str">
        <f>VLOOKUP(C5805,C$2:F$65001,3,FALSE)</f>
        <v>TERMINAL,QUICK DISCONNECT</v>
      </c>
      <c r="G5805" t="str">
        <f>VLOOKUP(C5805,C$2:G$65001,4,FALSE)</f>
        <v xml:space="preserve">TERMINAL,QUICK     </v>
      </c>
      <c r="H5805" t="str">
        <f>"&lt;p&gt;" &amp;TRIM(B5805) &amp; "&lt;/p&gt;"</f>
        <v>&lt;p&gt;1203 3997&lt;/p&gt;</v>
      </c>
      <c r="I5805" t="str">
        <f>"&lt;d&gt;" &amp;TRIM(E5805) &amp; "&lt;/d&gt;"</f>
        <v>&lt;d&gt;TERMINAL,QUICK DISCONNECT TERMINAL,QUICK&lt;/d&gt;</v>
      </c>
      <c r="J5805" t="str">
        <f>H5805&amp;I5805&amp;"&lt;c&gt;" &amp; A5805 &amp; "&lt;/c&gt;" &amp;"&lt;aka&gt;" &amp;C5805&amp; "&lt;/aka&gt;"</f>
        <v>&lt;p&gt;1203 3997&lt;/p&gt;&lt;d&gt;TERMINAL,QUICK DISCONNECT TERMINAL,QUICK&lt;/d&gt;&lt;c&gt;77060&lt;/c&gt;&lt;aka&gt;5940013366331&lt;/aka&gt;</v>
      </c>
    </row>
    <row r="5806" spans="1:10">
      <c r="A5806" s="1" t="s">
        <v>5257</v>
      </c>
      <c r="B5806" t="s">
        <v>17937</v>
      </c>
      <c r="C5806" s="7" t="s">
        <v>4938</v>
      </c>
      <c r="D5806" s="8" t="s">
        <v>25079</v>
      </c>
      <c r="E5806" t="str">
        <f>TRIM(F5806)&amp;IF(RIGHT(TRIM(F5806),1)=",",TRIM(G5806)," "&amp;TRIM(G5806))</f>
        <v>RAIL,GUIDE RAIL,GUIDE</v>
      </c>
      <c r="F5806" t="str">
        <f>VLOOKUP(C5806,C$2:F$65001,3,FALSE)</f>
        <v xml:space="preserve">RAIL,GUIDE </v>
      </c>
      <c r="G5806" t="str">
        <f>VLOOKUP(C5806,C$2:G$65001,4,FALSE)</f>
        <v xml:space="preserve">RAIL,GUIDE         </v>
      </c>
      <c r="H5806" t="str">
        <f>"&lt;p&gt;" &amp;TRIM(B5806) &amp; "&lt;/p&gt;"</f>
        <v>&lt;p&gt;08 01 733&lt;/p&gt;</v>
      </c>
      <c r="I5806" t="str">
        <f>"&lt;d&gt;" &amp;TRIM(E5806) &amp; "&lt;/d&gt;"</f>
        <v>&lt;d&gt;RAIL,GUIDE RAIL,GUIDE&lt;/d&gt;</v>
      </c>
      <c r="J5806" t="str">
        <f>H5806&amp;I5806&amp;"&lt;c&gt;" &amp; A5806 &amp; "&lt;/c&gt;" &amp;"&lt;aka&gt;" &amp;C5806&amp; "&lt;/aka&gt;"</f>
        <v>&lt;p&gt;08 01 733&lt;/p&gt;&lt;d&gt;RAIL,GUIDE RAIL,GUIDE&lt;/d&gt;&lt;c&gt;5Y407&lt;/c&gt;&lt;aka&gt;5975014687628&lt;/aka&gt;</v>
      </c>
    </row>
    <row r="5807" spans="1:10">
      <c r="A5807" s="1" t="s">
        <v>5154</v>
      </c>
      <c r="B5807" t="s">
        <v>17939</v>
      </c>
      <c r="C5807" s="7" t="s">
        <v>4690</v>
      </c>
      <c r="D5807" s="8" t="s">
        <v>25080</v>
      </c>
      <c r="E5807" t="str">
        <f>TRIM(F5807)&amp;IF(RIGHT(TRIM(F5807),1)=",",TRIM(G5807)," "&amp;TRIM(G5807))</f>
        <v>CROSS HEAD,VALVE CROSS HEAD,VALVE</v>
      </c>
      <c r="F5807" t="str">
        <f>VLOOKUP(C5807,C$2:F$65001,3,FALSE)</f>
        <v xml:space="preserve">CROSS HEAD,VALVE </v>
      </c>
      <c r="G5807" t="str">
        <f>VLOOKUP(C5807,C$2:G$65001,4,FALSE)</f>
        <v xml:space="preserve">CROSS HEAD,VALVE   </v>
      </c>
      <c r="H5807" t="str">
        <f>"&lt;p&gt;" &amp;TRIM(B5807) &amp; "&lt;/p&gt;"</f>
        <v>&lt;p&gt;3048620&lt;/p&gt;</v>
      </c>
      <c r="I5807" t="str">
        <f>"&lt;d&gt;" &amp;TRIM(E5807) &amp; "&lt;/d&gt;"</f>
        <v>&lt;d&gt;CROSS HEAD,VALVE CROSS HEAD,VALVE&lt;/d&gt;</v>
      </c>
      <c r="J5807" t="str">
        <f>H5807&amp;I5807&amp;"&lt;c&gt;" &amp; A5807 &amp; "&lt;/c&gt;" &amp;"&lt;aka&gt;" &amp;C5807&amp; "&lt;/aka&gt;"</f>
        <v>&lt;p&gt;3048620&lt;/p&gt;&lt;d&gt;CROSS HEAD,VALVE CROSS HEAD,VALVE&lt;/d&gt;&lt;c&gt;15434&lt;/c&gt;&lt;aka&gt;2815012625072&lt;/aka&gt;</v>
      </c>
    </row>
    <row r="5808" spans="1:10">
      <c r="A5808" s="1" t="s">
        <v>5154</v>
      </c>
      <c r="B5808" t="s">
        <v>17941</v>
      </c>
      <c r="C5808" s="7" t="s">
        <v>4690</v>
      </c>
      <c r="D5808" s="8" t="s">
        <v>25080</v>
      </c>
      <c r="E5808" t="str">
        <f>TRIM(F5808)&amp;IF(RIGHT(TRIM(F5808),1)=",",TRIM(G5808)," "&amp;TRIM(G5808))</f>
        <v>CROSS HEAD,VALVE CROSS HEAD,VALVE</v>
      </c>
      <c r="F5808" t="str">
        <f>VLOOKUP(C5808,C$2:F$65001,3,FALSE)</f>
        <v xml:space="preserve">CROSS HEAD,VALVE </v>
      </c>
      <c r="G5808" t="str">
        <f>VLOOKUP(C5808,C$2:G$65001,4,FALSE)</f>
        <v xml:space="preserve">CROSS HEAD,VALVE   </v>
      </c>
      <c r="H5808" t="str">
        <f>"&lt;p&gt;" &amp;TRIM(B5808) &amp; "&lt;/p&gt;"</f>
        <v>&lt;p&gt;205121&lt;/p&gt;</v>
      </c>
      <c r="I5808" t="str">
        <f>"&lt;d&gt;" &amp;TRIM(E5808) &amp; "&lt;/d&gt;"</f>
        <v>&lt;d&gt;CROSS HEAD,VALVE CROSS HEAD,VALVE&lt;/d&gt;</v>
      </c>
      <c r="J5808" t="str">
        <f>H5808&amp;I5808&amp;"&lt;c&gt;" &amp; A5808 &amp; "&lt;/c&gt;" &amp;"&lt;aka&gt;" &amp;C5808&amp; "&lt;/aka&gt;"</f>
        <v>&lt;p&gt;205121&lt;/p&gt;&lt;d&gt;CROSS HEAD,VALVE CROSS HEAD,VALVE&lt;/d&gt;&lt;c&gt;15434&lt;/c&gt;&lt;aka&gt;2815012625072&lt;/aka&gt;</v>
      </c>
    </row>
    <row r="5809" spans="1:10">
      <c r="A5809" s="1" t="s">
        <v>5154</v>
      </c>
      <c r="B5809" t="s">
        <v>17943</v>
      </c>
      <c r="C5809" s="7" t="s">
        <v>4690</v>
      </c>
      <c r="D5809" s="8" t="s">
        <v>25080</v>
      </c>
      <c r="E5809" t="str">
        <f>TRIM(F5809)&amp;IF(RIGHT(TRIM(F5809),1)=",",TRIM(G5809)," "&amp;TRIM(G5809))</f>
        <v>CROSS HEAD,VALVE CROSS HEAD,VALVE</v>
      </c>
      <c r="F5809" t="str">
        <f>VLOOKUP(C5809,C$2:F$65001,3,FALSE)</f>
        <v xml:space="preserve">CROSS HEAD,VALVE </v>
      </c>
      <c r="G5809" t="str">
        <f>VLOOKUP(C5809,C$2:G$65001,4,FALSE)</f>
        <v xml:space="preserve">CROSS HEAD,VALVE   </v>
      </c>
      <c r="H5809" t="str">
        <f>"&lt;p&gt;" &amp;TRIM(B5809) &amp; "&lt;/p&gt;"</f>
        <v>&lt;p&gt;3086362&lt;/p&gt;</v>
      </c>
      <c r="I5809" t="str">
        <f>"&lt;d&gt;" &amp;TRIM(E5809) &amp; "&lt;/d&gt;"</f>
        <v>&lt;d&gt;CROSS HEAD,VALVE CROSS HEAD,VALVE&lt;/d&gt;</v>
      </c>
      <c r="J5809" t="str">
        <f>H5809&amp;I5809&amp;"&lt;c&gt;" &amp; A5809 &amp; "&lt;/c&gt;" &amp;"&lt;aka&gt;" &amp;C5809&amp; "&lt;/aka&gt;"</f>
        <v>&lt;p&gt;3086362&lt;/p&gt;&lt;d&gt;CROSS HEAD,VALVE CROSS HEAD,VALVE&lt;/d&gt;&lt;c&gt;15434&lt;/c&gt;&lt;aka&gt;2815012625072&lt;/aka&gt;</v>
      </c>
    </row>
    <row r="5810" spans="1:10">
      <c r="A5810" s="1" t="s">
        <v>5168</v>
      </c>
      <c r="B5810" t="s">
        <v>17945</v>
      </c>
      <c r="C5810" s="7" t="s">
        <v>4690</v>
      </c>
      <c r="D5810" s="8" t="s">
        <v>25080</v>
      </c>
      <c r="E5810" t="str">
        <f>TRIM(F5810)&amp;IF(RIGHT(TRIM(F5810),1)=",",TRIM(G5810)," "&amp;TRIM(G5810))</f>
        <v>CROSS HEAD,VALVE CROSS HEAD,VALVE</v>
      </c>
      <c r="F5810" t="str">
        <f>VLOOKUP(C5810,C$2:F$65001,3,FALSE)</f>
        <v xml:space="preserve">CROSS HEAD,VALVE </v>
      </c>
      <c r="G5810" t="str">
        <f>VLOOKUP(C5810,C$2:G$65001,4,FALSE)</f>
        <v xml:space="preserve">CROSS HEAD,VALVE   </v>
      </c>
      <c r="H5810" t="str">
        <f>"&lt;p&gt;" &amp;TRIM(B5810) &amp; "&lt;/p&gt;"</f>
        <v>&lt;p&gt;30862362&lt;/p&gt;</v>
      </c>
      <c r="I5810" t="str">
        <f>"&lt;d&gt;" &amp;TRIM(E5810) &amp; "&lt;/d&gt;"</f>
        <v>&lt;d&gt;CROSS HEAD,VALVE CROSS HEAD,VALVE&lt;/d&gt;</v>
      </c>
      <c r="J5810" t="str">
        <f>H5810&amp;I5810&amp;"&lt;c&gt;" &amp; A5810 &amp; "&lt;/c&gt;" &amp;"&lt;aka&gt;" &amp;C5810&amp; "&lt;/aka&gt;"</f>
        <v>&lt;p&gt;30862362&lt;/p&gt;&lt;d&gt;CROSS HEAD,VALVE CROSS HEAD,VALVE&lt;/d&gt;&lt;c&gt;0B8S3&lt;/c&gt;&lt;aka&gt;2815012625072&lt;/aka&gt;</v>
      </c>
    </row>
    <row r="5811" spans="1:10">
      <c r="A5811" s="1" t="s">
        <v>5154</v>
      </c>
      <c r="B5811" t="s">
        <v>17948</v>
      </c>
      <c r="C5811" s="7" t="s">
        <v>4690</v>
      </c>
      <c r="D5811" s="8" t="s">
        <v>25080</v>
      </c>
      <c r="E5811" t="str">
        <f>TRIM(F5811)&amp;IF(RIGHT(TRIM(F5811),1)=",",TRIM(G5811)," "&amp;TRIM(G5811))</f>
        <v>CROSS HEAD,VALVE CROSS HEAD,VALVE</v>
      </c>
      <c r="F5811" t="str">
        <f>VLOOKUP(C5811,C$2:F$65001,3,FALSE)</f>
        <v xml:space="preserve">CROSS HEAD,VALVE </v>
      </c>
      <c r="G5811" t="str">
        <f>VLOOKUP(C5811,C$2:G$65001,4,FALSE)</f>
        <v xml:space="preserve">CROSS HEAD,VALVE   </v>
      </c>
      <c r="H5811" t="str">
        <f>"&lt;p&gt;" &amp;TRIM(B5811) &amp; "&lt;/p&gt;"</f>
        <v>&lt;p&gt;3801445&lt;/p&gt;</v>
      </c>
      <c r="I5811" t="str">
        <f>"&lt;d&gt;" &amp;TRIM(E5811) &amp; "&lt;/d&gt;"</f>
        <v>&lt;d&gt;CROSS HEAD,VALVE CROSS HEAD,VALVE&lt;/d&gt;</v>
      </c>
      <c r="J5811" t="str">
        <f>H5811&amp;I5811&amp;"&lt;c&gt;" &amp; A5811 &amp; "&lt;/c&gt;" &amp;"&lt;aka&gt;" &amp;C5811&amp; "&lt;/aka&gt;"</f>
        <v>&lt;p&gt;3801445&lt;/p&gt;&lt;d&gt;CROSS HEAD,VALVE CROSS HEAD,VALVE&lt;/d&gt;&lt;c&gt;15434&lt;/c&gt;&lt;aka&gt;2815012625072&lt;/aka&gt;</v>
      </c>
    </row>
    <row r="5812" spans="1:10">
      <c r="A5812" s="1" t="s">
        <v>5169</v>
      </c>
      <c r="B5812" t="s">
        <v>17950</v>
      </c>
      <c r="C5812" s="7" t="s">
        <v>4692</v>
      </c>
      <c r="D5812" s="8" t="s">
        <v>25081</v>
      </c>
      <c r="E5812" t="str">
        <f>TRIM(F5812)&amp;IF(RIGHT(TRIM(F5812),1)=",",TRIM(G5812)," "&amp;TRIM(G5812))</f>
        <v>SHAFT,STRAIGHT SHAFT,STRAIGHT</v>
      </c>
      <c r="F5812" t="str">
        <f>VLOOKUP(C5812,C$2:F$65001,3,FALSE)</f>
        <v xml:space="preserve">SHAFT,STRAIGHT </v>
      </c>
      <c r="G5812" t="str">
        <f>VLOOKUP(C5812,C$2:G$65001,4,FALSE)</f>
        <v xml:space="preserve">SHAFT,STRAIGHT     </v>
      </c>
      <c r="H5812" t="str">
        <f>"&lt;p&gt;" &amp;TRIM(B5812) &amp; "&lt;/p&gt;"</f>
        <v>&lt;p&gt;03.01 OPTION BP6042 REFERENCE 26&lt;/p&gt;</v>
      </c>
      <c r="I5812" t="str">
        <f>"&lt;d&gt;" &amp;TRIM(E5812) &amp; "&lt;/d&gt;"</f>
        <v>&lt;d&gt;SHAFT,STRAIGHT SHAFT,STRAIGHT&lt;/d&gt;</v>
      </c>
      <c r="J5812" t="str">
        <f>H5812&amp;I5812&amp;"&lt;c&gt;" &amp; A5812 &amp; "&lt;/c&gt;" &amp;"&lt;aka&gt;" &amp;C5812&amp; "&lt;/aka&gt;"</f>
        <v>&lt;p&gt;03.01 OPTION BP6042 REFERENCE 26&lt;/p&gt;&lt;d&gt;SHAFT,STRAIGHT SHAFT,STRAIGHT&lt;/d&gt;&lt;c&gt;K4843&lt;/c&gt;&lt;aka&gt;3040012645563&lt;/aka&gt;</v>
      </c>
    </row>
    <row r="5813" spans="1:10">
      <c r="A5813" s="1" t="s">
        <v>5169</v>
      </c>
      <c r="B5813" t="s">
        <v>17952</v>
      </c>
      <c r="C5813" s="7" t="s">
        <v>4692</v>
      </c>
      <c r="D5813" s="8" t="s">
        <v>25081</v>
      </c>
      <c r="E5813" t="str">
        <f>TRIM(F5813)&amp;IF(RIGHT(TRIM(F5813),1)=",",TRIM(G5813)," "&amp;TRIM(G5813))</f>
        <v>SHAFT,STRAIGHT SHAFT,STRAIGHT</v>
      </c>
      <c r="F5813" t="str">
        <f>VLOOKUP(C5813,C$2:F$65001,3,FALSE)</f>
        <v xml:space="preserve">SHAFT,STRAIGHT </v>
      </c>
      <c r="G5813" t="str">
        <f>VLOOKUP(C5813,C$2:G$65001,4,FALSE)</f>
        <v xml:space="preserve">SHAFT,STRAIGHT     </v>
      </c>
      <c r="H5813" t="str">
        <f>"&lt;p&gt;" &amp;TRIM(B5813) &amp; "&lt;/p&gt;"</f>
        <v>&lt;p&gt;03.01 OPTION BP6042/26&lt;/p&gt;</v>
      </c>
      <c r="I5813" t="str">
        <f>"&lt;d&gt;" &amp;TRIM(E5813) &amp; "&lt;/d&gt;"</f>
        <v>&lt;d&gt;SHAFT,STRAIGHT SHAFT,STRAIGHT&lt;/d&gt;</v>
      </c>
      <c r="J5813" t="str">
        <f>H5813&amp;I5813&amp;"&lt;c&gt;" &amp; A5813 &amp; "&lt;/c&gt;" &amp;"&lt;aka&gt;" &amp;C5813&amp; "&lt;/aka&gt;"</f>
        <v>&lt;p&gt;03.01 OPTION BP6042/26&lt;/p&gt;&lt;d&gt;SHAFT,STRAIGHT SHAFT,STRAIGHT&lt;/d&gt;&lt;c&gt;K4843&lt;/c&gt;&lt;aka&gt;3040012645563&lt;/aka&gt;</v>
      </c>
    </row>
    <row r="5814" spans="1:10">
      <c r="A5814" s="1" t="s">
        <v>5154</v>
      </c>
      <c r="B5814" t="s">
        <v>17954</v>
      </c>
      <c r="C5814" s="7" t="s">
        <v>4692</v>
      </c>
      <c r="D5814" s="8" t="s">
        <v>25081</v>
      </c>
      <c r="E5814" t="str">
        <f>TRIM(F5814)&amp;IF(RIGHT(TRIM(F5814),1)=",",TRIM(G5814)," "&amp;TRIM(G5814))</f>
        <v>SHAFT,STRAIGHT SHAFT,STRAIGHT</v>
      </c>
      <c r="F5814" t="str">
        <f>VLOOKUP(C5814,C$2:F$65001,3,FALSE)</f>
        <v xml:space="preserve">SHAFT,STRAIGHT </v>
      </c>
      <c r="G5814" t="str">
        <f>VLOOKUP(C5814,C$2:G$65001,4,FALSE)</f>
        <v xml:space="preserve">SHAFT,STRAIGHT     </v>
      </c>
      <c r="H5814" t="str">
        <f>"&lt;p&gt;" &amp;TRIM(B5814) &amp; "&lt;/p&gt;"</f>
        <v>&lt;p&gt;3176772&lt;/p&gt;</v>
      </c>
      <c r="I5814" t="str">
        <f>"&lt;d&gt;" &amp;TRIM(E5814) &amp; "&lt;/d&gt;"</f>
        <v>&lt;d&gt;SHAFT,STRAIGHT SHAFT,STRAIGHT&lt;/d&gt;</v>
      </c>
      <c r="J5814" t="str">
        <f>H5814&amp;I5814&amp;"&lt;c&gt;" &amp; A5814 &amp; "&lt;/c&gt;" &amp;"&lt;aka&gt;" &amp;C5814&amp; "&lt;/aka&gt;"</f>
        <v>&lt;p&gt;3176772&lt;/p&gt;&lt;d&gt;SHAFT,STRAIGHT SHAFT,STRAIGHT&lt;/d&gt;&lt;c&gt;15434&lt;/c&gt;&lt;aka&gt;3040012645563&lt;/aka&gt;</v>
      </c>
    </row>
    <row r="5815" spans="1:10">
      <c r="A5815" s="1" t="s">
        <v>5154</v>
      </c>
      <c r="B5815" t="s">
        <v>17957</v>
      </c>
      <c r="C5815" s="7" t="s">
        <v>4368</v>
      </c>
      <c r="D5815" s="8" t="s">
        <v>25082</v>
      </c>
      <c r="E5815" t="str">
        <f>TRIM(F5815)&amp;IF(RIGHT(TRIM(F5815),1)=",",TRIM(G5815)," "&amp;TRIM(G5815))</f>
        <v>KEY KEY</v>
      </c>
      <c r="F5815" t="str">
        <f>VLOOKUP(C5815,C$2:F$65001,3,FALSE)</f>
        <v xml:space="preserve">KEY </v>
      </c>
      <c r="G5815" t="str">
        <f>VLOOKUP(C5815,C$2:G$65001,4,FALSE)</f>
        <v xml:space="preserve">KEY                </v>
      </c>
      <c r="H5815" t="str">
        <f>"&lt;p&gt;" &amp;TRIM(B5815) &amp; "&lt;/p&gt;"</f>
        <v>&lt;p&gt;206904&lt;/p&gt;</v>
      </c>
      <c r="I5815" t="str">
        <f>"&lt;d&gt;" &amp;TRIM(E5815) &amp; "&lt;/d&gt;"</f>
        <v>&lt;d&gt;KEY KEY&lt;/d&gt;</v>
      </c>
      <c r="J5815" t="str">
        <f>H5815&amp;I5815&amp;"&lt;c&gt;" &amp; A5815 &amp; "&lt;/c&gt;" &amp;"&lt;aka&gt;" &amp;C5815&amp; "&lt;/aka&gt;"</f>
        <v>&lt;p&gt;206904&lt;/p&gt;&lt;d&gt;KEY KEY&lt;/d&gt;&lt;c&gt;15434&lt;/c&gt;&lt;aka&gt;5315012018623&lt;/aka&gt;</v>
      </c>
    </row>
    <row r="5816" spans="1:10">
      <c r="A5816" s="1" t="s">
        <v>5187</v>
      </c>
      <c r="B5816" t="s">
        <v>17959</v>
      </c>
      <c r="C5816" s="7" t="s">
        <v>4957</v>
      </c>
      <c r="D5816" s="8" t="s">
        <v>25020</v>
      </c>
      <c r="E5816" t="str">
        <f>TRIM(F5816)&amp;IF(RIGHT(TRIM(F5816),1)=",",TRIM(G5816)," "&amp;TRIM(G5816))</f>
        <v>INSULATION SLEEVING ,ELECTRICAL INSULATION SLEEVING</v>
      </c>
      <c r="F5816" t="str">
        <f>VLOOKUP(C5816,C$2:F$65001,3,FALSE)</f>
        <v>INSULATION SLEEVING ,ELECTRICAL</v>
      </c>
      <c r="G5816" t="str">
        <f>VLOOKUP(C5816,C$2:G$65001,4,FALSE)</f>
        <v>INSULATION SLEEVING</v>
      </c>
      <c r="H5816" t="str">
        <f>"&lt;p&gt;" &amp;TRIM(B5816) &amp; "&lt;/p&gt;"</f>
        <v>&lt;p&gt;RNF-100-1-RD-SP&lt;/p&gt;</v>
      </c>
      <c r="I5816" t="str">
        <f>"&lt;d&gt;" &amp;TRIM(E5816) &amp; "&lt;/d&gt;"</f>
        <v>&lt;d&gt;INSULATION SLEEVING ,ELECTRICAL INSULATION SLEEVING&lt;/d&gt;</v>
      </c>
      <c r="J5816" t="str">
        <f>H5816&amp;I5816&amp;"&lt;c&gt;" &amp; A5816 &amp; "&lt;/c&gt;" &amp;"&lt;aka&gt;" &amp;C5816&amp; "&lt;/aka&gt;"</f>
        <v>&lt;p&gt;RNF-100-1-RD-SP&lt;/p&gt;&lt;d&gt;INSULATION SLEEVING ,ELECTRICAL INSULATION SLEEVING&lt;/d&gt;&lt;c&gt;06090&lt;/c&gt;&lt;aka&gt;5970004045659&lt;/aka&gt;</v>
      </c>
    </row>
    <row r="5817" spans="1:10">
      <c r="A5817" s="1" t="s">
        <v>5187</v>
      </c>
      <c r="B5817" t="s">
        <v>17961</v>
      </c>
      <c r="C5817" s="7" t="s">
        <v>4957</v>
      </c>
      <c r="D5817" s="8" t="s">
        <v>25020</v>
      </c>
      <c r="E5817" t="str">
        <f>TRIM(F5817)&amp;IF(RIGHT(TRIM(F5817),1)=",",TRIM(G5817)," "&amp;TRIM(G5817))</f>
        <v>INSULATION SLEEVING ,ELECTRICAL INSULATION SLEEVING</v>
      </c>
      <c r="F5817" t="str">
        <f>VLOOKUP(C5817,C$2:F$65001,3,FALSE)</f>
        <v>INSULATION SLEEVING ,ELECTRICAL</v>
      </c>
      <c r="G5817" t="str">
        <f>VLOOKUP(C5817,C$2:G$65001,4,FALSE)</f>
        <v>INSULATION SLEEVING</v>
      </c>
      <c r="H5817" t="str">
        <f>"&lt;p&gt;" &amp;TRIM(B5817) &amp; "&lt;/p&gt;"</f>
        <v>&lt;p&gt;RNF100-1RED&lt;/p&gt;</v>
      </c>
      <c r="I5817" t="str">
        <f>"&lt;d&gt;" &amp;TRIM(E5817) &amp; "&lt;/d&gt;"</f>
        <v>&lt;d&gt;INSULATION SLEEVING ,ELECTRICAL INSULATION SLEEVING&lt;/d&gt;</v>
      </c>
      <c r="J5817" t="str">
        <f>H5817&amp;I5817&amp;"&lt;c&gt;" &amp; A5817 &amp; "&lt;/c&gt;" &amp;"&lt;aka&gt;" &amp;C5817&amp; "&lt;/aka&gt;"</f>
        <v>&lt;p&gt;RNF100-1RED&lt;/p&gt;&lt;d&gt;INSULATION SLEEVING ,ELECTRICAL INSULATION SLEEVING&lt;/d&gt;&lt;c&gt;06090&lt;/c&gt;&lt;aka&gt;5970004045659&lt;/aka&gt;</v>
      </c>
    </row>
    <row r="5818" spans="1:10">
      <c r="A5818" s="1" t="s">
        <v>5154</v>
      </c>
      <c r="B5818" t="s">
        <v>17963</v>
      </c>
      <c r="C5818" s="7" t="s">
        <v>4679</v>
      </c>
      <c r="D5818" s="8" t="s">
        <v>24929</v>
      </c>
      <c r="E5818" t="str">
        <f>TRIM(F5818)&amp;IF(RIGHT(TRIM(F5818),1)=",",TRIM(G5818)," "&amp;TRIM(G5818))</f>
        <v>PIN,STRAIGHT,HEADLESS PIN,STRAIGHT,</v>
      </c>
      <c r="F5818" t="str">
        <f>VLOOKUP(C5818,C$2:F$65001,3,FALSE)</f>
        <v>PIN,STRAIGHT,HEADLESS</v>
      </c>
      <c r="G5818" t="str">
        <f>VLOOKUP(C5818,C$2:G$65001,4,FALSE)</f>
        <v xml:space="preserve">PIN,STRAIGHT,      </v>
      </c>
      <c r="H5818" t="str">
        <f>"&lt;p&gt;" &amp;TRIM(B5818) &amp; "&lt;/p&gt;"</f>
        <v>&lt;p&gt;148547&lt;/p&gt;</v>
      </c>
      <c r="I5818" t="str">
        <f>"&lt;d&gt;" &amp;TRIM(E5818) &amp; "&lt;/d&gt;"</f>
        <v>&lt;d&gt;PIN,STRAIGHT,HEADLESS PIN,STRAIGHT,&lt;/d&gt;</v>
      </c>
      <c r="J5818" t="str">
        <f>H5818&amp;I5818&amp;"&lt;c&gt;" &amp; A5818 &amp; "&lt;/c&gt;" &amp;"&lt;aka&gt;" &amp;C5818&amp; "&lt;/aka&gt;"</f>
        <v>&lt;p&gt;148547&lt;/p&gt;&lt;d&gt;PIN,STRAIGHT,HEADLESS PIN,STRAIGHT,&lt;/d&gt;&lt;c&gt;15434&lt;/c&gt;&lt;aka&gt;5315011932253&lt;/aka&gt;</v>
      </c>
    </row>
    <row r="5819" spans="1:10">
      <c r="A5819" s="1" t="s">
        <v>5154</v>
      </c>
      <c r="B5819" t="s">
        <v>17965</v>
      </c>
      <c r="C5819" s="7" t="s">
        <v>4694</v>
      </c>
      <c r="D5819" s="8" t="s">
        <v>25083</v>
      </c>
      <c r="E5819" t="str">
        <f>TRIM(F5819)&amp;IF(RIGHT(TRIM(F5819),1)=",",TRIM(G5819)," "&amp;TRIM(G5819))</f>
        <v>SETSCREW SETSCREW</v>
      </c>
      <c r="F5819" t="str">
        <f>VLOOKUP(C5819,C$2:F$65001,3,FALSE)</f>
        <v xml:space="preserve">SETSCREW </v>
      </c>
      <c r="G5819" t="str">
        <f>VLOOKUP(C5819,C$2:G$65001,4,FALSE)</f>
        <v xml:space="preserve">SETSCREW           </v>
      </c>
      <c r="H5819" t="str">
        <f>"&lt;p&gt;" &amp;TRIM(B5819) &amp; "&lt;/p&gt;"</f>
        <v>&lt;p&gt;168306&lt;/p&gt;</v>
      </c>
      <c r="I5819" t="str">
        <f>"&lt;d&gt;" &amp;TRIM(E5819) &amp; "&lt;/d&gt;"</f>
        <v>&lt;d&gt;SETSCREW SETSCREW&lt;/d&gt;</v>
      </c>
      <c r="J5819" t="str">
        <f>H5819&amp;I5819&amp;"&lt;c&gt;" &amp; A5819 &amp; "&lt;/c&gt;" &amp;"&lt;aka&gt;" &amp;C5819&amp; "&lt;/aka&gt;"</f>
        <v>&lt;p&gt;168306&lt;/p&gt;&lt;d&gt;SETSCREW SETSCREW&lt;/d&gt;&lt;c&gt;15434&lt;/c&gt;&lt;aka&gt;5305009473437&lt;/aka&gt;</v>
      </c>
    </row>
    <row r="5820" spans="1:10">
      <c r="A5820" s="1" t="s">
        <v>22646</v>
      </c>
      <c r="B5820" t="s">
        <v>4694</v>
      </c>
      <c r="C5820" s="7" t="s">
        <v>4694</v>
      </c>
      <c r="D5820" s="8" t="s">
        <v>25083</v>
      </c>
      <c r="E5820" t="str">
        <f>TRIM(F5820)&amp;IF(RIGHT(TRIM(F5820),1)=",",TRIM(G5820)," "&amp;TRIM(G5820))</f>
        <v>SETSCREW SETSCREW</v>
      </c>
      <c r="F5820" t="str">
        <f>VLOOKUP(C5820,C$2:F$65001,3,FALSE)</f>
        <v xml:space="preserve">SETSCREW </v>
      </c>
      <c r="G5820" t="str">
        <f>VLOOKUP(C5820,C$2:G$65001,4,FALSE)</f>
        <v xml:space="preserve">SETSCREW           </v>
      </c>
      <c r="H5820" t="str">
        <f>"&lt;p&gt;" &amp;TRIM(B5820) &amp; "&lt;/p&gt;"</f>
        <v>&lt;p&gt;5305009473437&lt;/p&gt;</v>
      </c>
      <c r="I5820" t="str">
        <f>"&lt;d&gt;" &amp;TRIM(E5820) &amp; "&lt;/d&gt;"</f>
        <v>&lt;d&gt;SETSCREW SETSCREW&lt;/d&gt;</v>
      </c>
      <c r="J5820" t="str">
        <f>H5820&amp;I5820&amp;"&lt;c&gt;" &amp; A5820 &amp; "&lt;/c&gt;" &amp;"&lt;aka&gt;" &amp;C5820&amp; "&lt;/aka&gt;"</f>
        <v>&lt;p&gt;5305009473437&lt;/p&gt;&lt;d&gt;SETSCREW SETSCREW&lt;/d&gt;&lt;c&gt;SCY13&lt;/c&gt;&lt;aka&gt;5305009473437&lt;/aka&gt;</v>
      </c>
    </row>
    <row r="5821" spans="1:10">
      <c r="A5821" s="1" t="s">
        <v>5154</v>
      </c>
      <c r="B5821" t="s">
        <v>17968</v>
      </c>
      <c r="C5821" s="7" t="s">
        <v>4637</v>
      </c>
      <c r="D5821" s="8" t="s">
        <v>25084</v>
      </c>
      <c r="E5821" t="str">
        <f>TRIM(F5821)&amp;IF(RIGHT(TRIM(F5821),1)=",",TRIM(G5821)," "&amp;TRIM(G5821))</f>
        <v>SENSOR,ENGINE COOLANT TEMPERATURE,EMISSION CONTROL SENSOR,ENGINE</v>
      </c>
      <c r="F5821" t="str">
        <f>VLOOKUP(C5821,C$2:F$65001,3,FALSE)</f>
        <v>SENSOR,ENGINE COOLANT TEMPERATURE,EMISSION CONTROL</v>
      </c>
      <c r="G5821" t="str">
        <f>VLOOKUP(C5821,C$2:G$65001,4,FALSE)</f>
        <v xml:space="preserve">SENSOR,ENGINE      </v>
      </c>
      <c r="H5821" t="str">
        <f>"&lt;p&gt;" &amp;TRIM(B5821) &amp; "&lt;/p&gt;"</f>
        <v>&lt;p&gt;3865312&lt;/p&gt;</v>
      </c>
      <c r="I5821" t="str">
        <f>"&lt;d&gt;" &amp;TRIM(E5821) &amp; "&lt;/d&gt;"</f>
        <v>&lt;d&gt;SENSOR,ENGINE COOLANT TEMPERATURE,EMISSION CONTROL SENSOR,ENGINE&lt;/d&gt;</v>
      </c>
      <c r="J5821" t="str">
        <f>H5821&amp;I5821&amp;"&lt;c&gt;" &amp; A5821 &amp; "&lt;/c&gt;" &amp;"&lt;aka&gt;" &amp;C5821&amp; "&lt;/aka&gt;"</f>
        <v>&lt;p&gt;3865312&lt;/p&gt;&lt;d&gt;SENSOR,ENGINE COOLANT TEMPERATURE,EMISSION CONTROL SENSOR,ENGINE&lt;/d&gt;&lt;c&gt;15434&lt;/c&gt;&lt;aka&gt;2990015251671&lt;/aka&gt;</v>
      </c>
    </row>
    <row r="5822" spans="1:10">
      <c r="A5822" s="1" t="s">
        <v>5245</v>
      </c>
      <c r="B5822" t="s">
        <v>17970</v>
      </c>
      <c r="C5822" s="7" t="s">
        <v>4918</v>
      </c>
      <c r="D5822" s="8" t="s">
        <v>24939</v>
      </c>
      <c r="E5822" t="str">
        <f>TRIM(F5822)&amp;IF(RIGHT(TRIM(F5822),1)=",",TRIM(G5822)," "&amp;TRIM(G5822))</f>
        <v>TERMINAL,LUG TERMINAL,LUG</v>
      </c>
      <c r="F5822" t="str">
        <f>VLOOKUP(C5822,C$2:F$65001,3,FALSE)</f>
        <v xml:space="preserve">TERMINAL,LUG </v>
      </c>
      <c r="G5822" t="str">
        <f>VLOOKUP(C5822,C$2:G$65001,4,FALSE)</f>
        <v xml:space="preserve">TERMINAL,LUG       </v>
      </c>
      <c r="H5822" t="str">
        <f>"&lt;p&gt;" &amp;TRIM(B5822) &amp; "&lt;/p&gt;"</f>
        <v>&lt;p&gt;E972&lt;/p&gt;</v>
      </c>
      <c r="I5822" t="str">
        <f>"&lt;d&gt;" &amp;TRIM(E5822) &amp; "&lt;/d&gt;"</f>
        <v>&lt;d&gt;TERMINAL,LUG TERMINAL,LUG&lt;/d&gt;</v>
      </c>
      <c r="J5822" t="str">
        <f>H5822&amp;I5822&amp;"&lt;c&gt;" &amp; A5822 &amp; "&lt;/c&gt;" &amp;"&lt;aka&gt;" &amp;C5822&amp; "&lt;/aka&gt;"</f>
        <v>&lt;p&gt;E972&lt;/p&gt;&lt;d&gt;TERMINAL,LUG TERMINAL,LUG&lt;/d&gt;&lt;c&gt;56501&lt;/c&gt;&lt;aka&gt;5940001154991&lt;/aka&gt;</v>
      </c>
    </row>
    <row r="5823" spans="1:10">
      <c r="A5823" s="1" t="s">
        <v>22660</v>
      </c>
      <c r="B5823" t="s">
        <v>17973</v>
      </c>
      <c r="C5823" s="7" t="s">
        <v>4918</v>
      </c>
      <c r="D5823" s="8" t="s">
        <v>24939</v>
      </c>
      <c r="E5823" t="str">
        <f>TRIM(F5823)&amp;IF(RIGHT(TRIM(F5823),1)=",",TRIM(G5823)," "&amp;TRIM(G5823))</f>
        <v>TERMINAL,LUG TERMINAL,LUG</v>
      </c>
      <c r="F5823" t="str">
        <f>VLOOKUP(C5823,C$2:F$65001,3,FALSE)</f>
        <v xml:space="preserve">TERMINAL,LUG </v>
      </c>
      <c r="G5823" t="str">
        <f>VLOOKUP(C5823,C$2:G$65001,4,FALSE)</f>
        <v xml:space="preserve">TERMINAL,LUG       </v>
      </c>
      <c r="H5823" t="str">
        <f>"&lt;p&gt;" &amp;TRIM(B5823) &amp; "&lt;/p&gt;"</f>
        <v>&lt;p&gt;411177-131&lt;/p&gt;</v>
      </c>
      <c r="I5823" t="str">
        <f>"&lt;d&gt;" &amp;TRIM(E5823) &amp; "&lt;/d&gt;"</f>
        <v>&lt;d&gt;TERMINAL,LUG TERMINAL,LUG&lt;/d&gt;</v>
      </c>
      <c r="J5823" t="str">
        <f>H5823&amp;I5823&amp;"&lt;c&gt;" &amp; A5823 &amp; "&lt;/c&gt;" &amp;"&lt;aka&gt;" &amp;C5823&amp; "&lt;/aka&gt;"</f>
        <v>&lt;p&gt;411177-131&lt;/p&gt;&lt;d&gt;TERMINAL,LUG TERMINAL,LUG&lt;/d&gt;&lt;c&gt;96214&lt;/c&gt;&lt;aka&gt;5940001154991&lt;/aka&gt;</v>
      </c>
    </row>
    <row r="5824" spans="1:10">
      <c r="A5824" s="1" t="s">
        <v>5245</v>
      </c>
      <c r="B5824" t="s">
        <v>17975</v>
      </c>
      <c r="C5824" s="7" t="s">
        <v>4918</v>
      </c>
      <c r="D5824" s="8" t="s">
        <v>24939</v>
      </c>
      <c r="E5824" t="str">
        <f>TRIM(F5824)&amp;IF(RIGHT(TRIM(F5824),1)=",",TRIM(G5824)," "&amp;TRIM(G5824))</f>
        <v>TERMINAL,LUG TERMINAL,LUG</v>
      </c>
      <c r="F5824" t="str">
        <f>VLOOKUP(C5824,C$2:F$65001,3,FALSE)</f>
        <v xml:space="preserve">TERMINAL,LUG </v>
      </c>
      <c r="G5824" t="str">
        <f>VLOOKUP(C5824,C$2:G$65001,4,FALSE)</f>
        <v xml:space="preserve">TERMINAL,LUG       </v>
      </c>
      <c r="H5824" t="str">
        <f>"&lt;p&gt;" &amp;TRIM(B5824) &amp; "&lt;/p&gt;"</f>
        <v>&lt;p&gt;E10721&lt;/p&gt;</v>
      </c>
      <c r="I5824" t="str">
        <f>"&lt;d&gt;" &amp;TRIM(E5824) &amp; "&lt;/d&gt;"</f>
        <v>&lt;d&gt;TERMINAL,LUG TERMINAL,LUG&lt;/d&gt;</v>
      </c>
      <c r="J5824" t="str">
        <f>H5824&amp;I5824&amp;"&lt;c&gt;" &amp; A5824 &amp; "&lt;/c&gt;" &amp;"&lt;aka&gt;" &amp;C5824&amp; "&lt;/aka&gt;"</f>
        <v>&lt;p&gt;E10721&lt;/p&gt;&lt;d&gt;TERMINAL,LUG TERMINAL,LUG&lt;/d&gt;&lt;c&gt;56501&lt;/c&gt;&lt;aka&gt;5940001154991&lt;/aka&gt;</v>
      </c>
    </row>
    <row r="5825" spans="1:10">
      <c r="A5825" s="1" t="s">
        <v>5282</v>
      </c>
      <c r="B5825" t="s">
        <v>17977</v>
      </c>
      <c r="C5825" s="7" t="s">
        <v>4918</v>
      </c>
      <c r="D5825" s="8" t="s">
        <v>24939</v>
      </c>
      <c r="E5825" t="str">
        <f>TRIM(F5825)&amp;IF(RIGHT(TRIM(F5825),1)=",",TRIM(G5825)," "&amp;TRIM(G5825))</f>
        <v>TERMINAL,LUG TERMINAL,LUG</v>
      </c>
      <c r="F5825" t="str">
        <f>VLOOKUP(C5825,C$2:F$65001,3,FALSE)</f>
        <v xml:space="preserve">TERMINAL,LUG </v>
      </c>
      <c r="G5825" t="str">
        <f>VLOOKUP(C5825,C$2:G$65001,4,FALSE)</f>
        <v xml:space="preserve">TERMINAL,LUG       </v>
      </c>
      <c r="H5825" t="str">
        <f>"&lt;p&gt;" &amp;TRIM(B5825) &amp; "&lt;/p&gt;"</f>
        <v>&lt;p&gt;R64643B&lt;/p&gt;</v>
      </c>
      <c r="I5825" t="str">
        <f>"&lt;d&gt;" &amp;TRIM(E5825) &amp; "&lt;/d&gt;"</f>
        <v>&lt;d&gt;TERMINAL,LUG TERMINAL,LUG&lt;/d&gt;</v>
      </c>
      <c r="J5825" t="str">
        <f>H5825&amp;I5825&amp;"&lt;c&gt;" &amp; A5825 &amp; "&lt;/c&gt;" &amp;"&lt;aka&gt;" &amp;C5825&amp; "&lt;/aka&gt;"</f>
        <v>&lt;p&gt;R64643B&lt;/p&gt;&lt;d&gt;TERMINAL,LUG TERMINAL,LUG&lt;/d&gt;&lt;c&gt;14726&lt;/c&gt;&lt;aka&gt;5940001154991&lt;/aka&gt;</v>
      </c>
    </row>
    <row r="5826" spans="1:10">
      <c r="A5826" s="1" t="s">
        <v>22659</v>
      </c>
      <c r="B5826" t="s">
        <v>17979</v>
      </c>
      <c r="C5826" s="7" t="s">
        <v>4918</v>
      </c>
      <c r="D5826" s="8" t="s">
        <v>24939</v>
      </c>
      <c r="E5826" t="str">
        <f>TRIM(F5826)&amp;IF(RIGHT(TRIM(F5826),1)=",",TRIM(G5826)," "&amp;TRIM(G5826))</f>
        <v>TERMINAL,LUG TERMINAL,LUG</v>
      </c>
      <c r="F5826" t="str">
        <f>VLOOKUP(C5826,C$2:F$65001,3,FALSE)</f>
        <v xml:space="preserve">TERMINAL,LUG </v>
      </c>
      <c r="G5826" t="str">
        <f>VLOOKUP(C5826,C$2:G$65001,4,FALSE)</f>
        <v xml:space="preserve">TERMINAL,LUG       </v>
      </c>
      <c r="H5826" t="str">
        <f>"&lt;p&gt;" &amp;TRIM(B5826) &amp; "&lt;/p&gt;"</f>
        <v>&lt;p&gt;BLM-6-S21&lt;/p&gt;</v>
      </c>
      <c r="I5826" t="str">
        <f>"&lt;d&gt;" &amp;TRIM(E5826) &amp; "&lt;/d&gt;"</f>
        <v>&lt;d&gt;TERMINAL,LUG TERMINAL,LUG&lt;/d&gt;</v>
      </c>
      <c r="J5826" t="str">
        <f>H5826&amp;I5826&amp;"&lt;c&gt;" &amp; A5826 &amp; "&lt;/c&gt;" &amp;"&lt;aka&gt;" &amp;C5826&amp; "&lt;/aka&gt;"</f>
        <v>&lt;p&gt;BLM-6-S21&lt;/p&gt;&lt;d&gt;TERMINAL,LUG TERMINAL,LUG&lt;/d&gt;&lt;c&gt;74159&lt;/c&gt;&lt;aka&gt;5940001154991&lt;/aka&gt;</v>
      </c>
    </row>
    <row r="5827" spans="1:10">
      <c r="A5827" s="1" t="s">
        <v>5298</v>
      </c>
      <c r="B5827" t="s">
        <v>17981</v>
      </c>
      <c r="C5827" s="7" t="s">
        <v>4918</v>
      </c>
      <c r="D5827" s="8" t="s">
        <v>24939</v>
      </c>
      <c r="E5827" t="str">
        <f>TRIM(F5827)&amp;IF(RIGHT(TRIM(F5827),1)=",",TRIM(G5827)," "&amp;TRIM(G5827))</f>
        <v>TERMINAL,LUG TERMINAL,LUG</v>
      </c>
      <c r="F5827" t="str">
        <f>VLOOKUP(C5827,C$2:F$65001,3,FALSE)</f>
        <v xml:space="preserve">TERMINAL,LUG </v>
      </c>
      <c r="G5827" t="str">
        <f>VLOOKUP(C5827,C$2:G$65001,4,FALSE)</f>
        <v xml:space="preserve">TERMINAL,LUG       </v>
      </c>
      <c r="H5827" t="str">
        <f>"&lt;p&gt;" &amp;TRIM(B5827) &amp; "&lt;/p&gt;"</f>
        <v>&lt;p&gt;YAV6C-L4&lt;/p&gt;</v>
      </c>
      <c r="I5827" t="str">
        <f>"&lt;d&gt;" &amp;TRIM(E5827) &amp; "&lt;/d&gt;"</f>
        <v>&lt;d&gt;TERMINAL,LUG TERMINAL,LUG&lt;/d&gt;</v>
      </c>
      <c r="J5827" t="str">
        <f>H5827&amp;I5827&amp;"&lt;c&gt;" &amp; A5827 &amp; "&lt;/c&gt;" &amp;"&lt;aka&gt;" &amp;C5827&amp; "&lt;/aka&gt;"</f>
        <v>&lt;p&gt;YAV6C-L4&lt;/p&gt;&lt;d&gt;TERMINAL,LUG TERMINAL,LUG&lt;/d&gt;&lt;c&gt;09922&lt;/c&gt;&lt;aka&gt;5940001154991&lt;/aka&gt;</v>
      </c>
    </row>
    <row r="5828" spans="1:10">
      <c r="A5828" s="1" t="s">
        <v>5158</v>
      </c>
      <c r="B5828" t="s">
        <v>17983</v>
      </c>
      <c r="C5828" s="7" t="s">
        <v>4918</v>
      </c>
      <c r="D5828" s="8" t="s">
        <v>24939</v>
      </c>
      <c r="E5828" t="str">
        <f>TRIM(F5828)&amp;IF(RIGHT(TRIM(F5828),1)=",",TRIM(G5828)," "&amp;TRIM(G5828))</f>
        <v>TERMINAL,LUG TERMINAL,LUG</v>
      </c>
      <c r="F5828" t="str">
        <f>VLOOKUP(C5828,C$2:F$65001,3,FALSE)</f>
        <v xml:space="preserve">TERMINAL,LUG </v>
      </c>
      <c r="G5828" t="str">
        <f>VLOOKUP(C5828,C$2:G$65001,4,FALSE)</f>
        <v xml:space="preserve">TERMINAL,LUG       </v>
      </c>
      <c r="H5828" t="str">
        <f>"&lt;p&gt;" &amp;TRIM(B5828) &amp; "&lt;/p&gt;"</f>
        <v>&lt;p&gt;MS20659-131&lt;/p&gt;</v>
      </c>
      <c r="I5828" t="str">
        <f>"&lt;d&gt;" &amp;TRIM(E5828) &amp; "&lt;/d&gt;"</f>
        <v>&lt;d&gt;TERMINAL,LUG TERMINAL,LUG&lt;/d&gt;</v>
      </c>
      <c r="J5828" t="str">
        <f>H5828&amp;I5828&amp;"&lt;c&gt;" &amp; A5828 &amp; "&lt;/c&gt;" &amp;"&lt;aka&gt;" &amp;C5828&amp; "&lt;/aka&gt;"</f>
        <v>&lt;p&gt;MS20659-131&lt;/p&gt;&lt;d&gt;TERMINAL,LUG TERMINAL,LUG&lt;/d&gt;&lt;c&gt;96906&lt;/c&gt;&lt;aka&gt;5940001154991&lt;/aka&gt;</v>
      </c>
    </row>
    <row r="5829" spans="1:10">
      <c r="A5829" s="1" t="s">
        <v>22593</v>
      </c>
      <c r="B5829" t="s">
        <v>17985</v>
      </c>
      <c r="C5829" s="7" t="s">
        <v>4918</v>
      </c>
      <c r="D5829" s="8" t="s">
        <v>24939</v>
      </c>
      <c r="E5829" t="str">
        <f>TRIM(F5829)&amp;IF(RIGHT(TRIM(F5829),1)=",",TRIM(G5829)," "&amp;TRIM(G5829))</f>
        <v>TERMINAL,LUG TERMINAL,LUG</v>
      </c>
      <c r="F5829" t="str">
        <f>VLOOKUP(C5829,C$2:F$65001,3,FALSE)</f>
        <v xml:space="preserve">TERMINAL,LUG </v>
      </c>
      <c r="G5829" t="str">
        <f>VLOOKUP(C5829,C$2:G$65001,4,FALSE)</f>
        <v xml:space="preserve">TERMINAL,LUG       </v>
      </c>
      <c r="H5829" t="str">
        <f>"&lt;p&gt;" &amp;TRIM(B5829) &amp; "&lt;/p&gt;"</f>
        <v>&lt;p&gt;200116&lt;/p&gt;</v>
      </c>
      <c r="I5829" t="str">
        <f>"&lt;d&gt;" &amp;TRIM(E5829) &amp; "&lt;/d&gt;"</f>
        <v>&lt;d&gt;TERMINAL,LUG TERMINAL,LUG&lt;/d&gt;</v>
      </c>
      <c r="J5829" t="str">
        <f>H5829&amp;I5829&amp;"&lt;c&gt;" &amp; A5829 &amp; "&lt;/c&gt;" &amp;"&lt;aka&gt;" &amp;C5829&amp; "&lt;/aka&gt;"</f>
        <v>&lt;p&gt;200116&lt;/p&gt;&lt;d&gt;TERMINAL,LUG TERMINAL,LUG&lt;/d&gt;&lt;c&gt;29510&lt;/c&gt;&lt;aka&gt;5940001154991&lt;/aka&gt;</v>
      </c>
    </row>
    <row r="5830" spans="1:10">
      <c r="A5830" s="1" t="s">
        <v>5184</v>
      </c>
      <c r="B5830" t="s">
        <v>17988</v>
      </c>
      <c r="C5830" s="7" t="s">
        <v>4945</v>
      </c>
      <c r="D5830" s="8" t="s">
        <v>24970</v>
      </c>
      <c r="E5830" t="str">
        <f>TRIM(F5830)&amp;IF(RIGHT(TRIM(F5830),1)=",",TRIM(G5830)," "&amp;TRIM(G5830))</f>
        <v>WIRE,ELECTRICAL WIRE,ELECTRICAL</v>
      </c>
      <c r="F5830" t="str">
        <f>VLOOKUP(C5830,C$2:F$65001,3,FALSE)</f>
        <v xml:space="preserve">WIRE,ELECTRICAL </v>
      </c>
      <c r="G5830" t="str">
        <f>VLOOKUP(C5830,C$2:G$65001,4,FALSE)</f>
        <v xml:space="preserve">WIRE,ELECTRICAL    </v>
      </c>
      <c r="H5830" t="str">
        <f>"&lt;p&gt;" &amp;TRIM(B5830) &amp; "&lt;/p&gt;"</f>
        <v>&lt;p&gt;MIL-W-16878/16&lt;/p&gt;</v>
      </c>
      <c r="I5830" t="str">
        <f>"&lt;d&gt;" &amp;TRIM(E5830) &amp; "&lt;/d&gt;"</f>
        <v>&lt;d&gt;WIRE,ELECTRICAL WIRE,ELECTRICAL&lt;/d&gt;</v>
      </c>
      <c r="J5830" t="str">
        <f>H5830&amp;I5830&amp;"&lt;c&gt;" &amp; A5830 &amp; "&lt;/c&gt;" &amp;"&lt;aka&gt;" &amp;C5830&amp; "&lt;/aka&gt;"</f>
        <v>&lt;p&gt;MIL-W-16878/16&lt;/p&gt;&lt;d&gt;WIRE,ELECTRICAL WIRE,ELECTRICAL&lt;/d&gt;&lt;c&gt;81349&lt;/c&gt;&lt;aka&gt;6145014232634&lt;/aka&gt;</v>
      </c>
    </row>
    <row r="5831" spans="1:10">
      <c r="A5831" s="1" t="s">
        <v>5184</v>
      </c>
      <c r="B5831" t="s">
        <v>17990</v>
      </c>
      <c r="C5831" s="7" t="s">
        <v>4945</v>
      </c>
      <c r="D5831" s="8" t="s">
        <v>24970</v>
      </c>
      <c r="E5831" t="str">
        <f>TRIM(F5831)&amp;IF(RIGHT(TRIM(F5831),1)=",",TRIM(G5831)," "&amp;TRIM(G5831))</f>
        <v>WIRE,ELECTRICAL WIRE,ELECTRICAL</v>
      </c>
      <c r="F5831" t="str">
        <f>VLOOKUP(C5831,C$2:F$65001,3,FALSE)</f>
        <v xml:space="preserve">WIRE,ELECTRICAL </v>
      </c>
      <c r="G5831" t="str">
        <f>VLOOKUP(C5831,C$2:G$65001,4,FALSE)</f>
        <v xml:space="preserve">WIRE,ELECTRICAL    </v>
      </c>
      <c r="H5831" t="str">
        <f>"&lt;p&gt;" &amp;TRIM(B5831) &amp; "&lt;/p&gt;"</f>
        <v>&lt;p&gt;M16878/16BRL9&lt;/p&gt;</v>
      </c>
      <c r="I5831" t="str">
        <f>"&lt;d&gt;" &amp;TRIM(E5831) &amp; "&lt;/d&gt;"</f>
        <v>&lt;d&gt;WIRE,ELECTRICAL WIRE,ELECTRICAL&lt;/d&gt;</v>
      </c>
      <c r="J5831" t="str">
        <f>H5831&amp;I5831&amp;"&lt;c&gt;" &amp; A5831 &amp; "&lt;/c&gt;" &amp;"&lt;aka&gt;" &amp;C5831&amp; "&lt;/aka&gt;"</f>
        <v>&lt;p&gt;M16878/16BRL9&lt;/p&gt;&lt;d&gt;WIRE,ELECTRICAL WIRE,ELECTRICAL&lt;/d&gt;&lt;c&gt;81349&lt;/c&gt;&lt;aka&gt;6145014232634&lt;/aka&gt;</v>
      </c>
    </row>
    <row r="5832" spans="1:10">
      <c r="A5832" s="1" t="s">
        <v>5184</v>
      </c>
      <c r="B5832" t="s">
        <v>17993</v>
      </c>
      <c r="C5832" s="7" t="s">
        <v>4945</v>
      </c>
      <c r="D5832" s="8" t="s">
        <v>24970</v>
      </c>
      <c r="E5832" t="str">
        <f>TRIM(F5832)&amp;IF(RIGHT(TRIM(F5832),1)=",",TRIM(G5832)," "&amp;TRIM(G5832))</f>
        <v>WIRE,ELECTRICAL WIRE,ELECTRICAL</v>
      </c>
      <c r="F5832" t="str">
        <f>VLOOKUP(C5832,C$2:F$65001,3,FALSE)</f>
        <v xml:space="preserve">WIRE,ELECTRICAL </v>
      </c>
      <c r="G5832" t="str">
        <f>VLOOKUP(C5832,C$2:G$65001,4,FALSE)</f>
        <v xml:space="preserve">WIRE,ELECTRICAL    </v>
      </c>
      <c r="H5832" t="str">
        <f>"&lt;p&gt;" &amp;TRIM(B5832) &amp; "&lt;/p&gt;"</f>
        <v>&lt;p&gt;MIL-DTL-16878/16&lt;/p&gt;</v>
      </c>
      <c r="I5832" t="str">
        <f>"&lt;d&gt;" &amp;TRIM(E5832) &amp; "&lt;/d&gt;"</f>
        <v>&lt;d&gt;WIRE,ELECTRICAL WIRE,ELECTRICAL&lt;/d&gt;</v>
      </c>
      <c r="J5832" t="str">
        <f>H5832&amp;I5832&amp;"&lt;c&gt;" &amp; A5832 &amp; "&lt;/c&gt;" &amp;"&lt;aka&gt;" &amp;C5832&amp; "&lt;/aka&gt;"</f>
        <v>&lt;p&gt;MIL-DTL-16878/16&lt;/p&gt;&lt;d&gt;WIRE,ELECTRICAL WIRE,ELECTRICAL&lt;/d&gt;&lt;c&gt;81349&lt;/c&gt;&lt;aka&gt;6145014232634&lt;/aka&gt;</v>
      </c>
    </row>
    <row r="5833" spans="1:10">
      <c r="A5833" s="1" t="s">
        <v>5118</v>
      </c>
      <c r="B5833" t="s">
        <v>17996</v>
      </c>
      <c r="C5833" s="7" t="s">
        <v>4875</v>
      </c>
      <c r="D5833" s="8" t="s">
        <v>24958</v>
      </c>
      <c r="E5833" t="str">
        <f>TRIM(F5833)&amp;IF(RIGHT(TRIM(F5833),1)=",",TRIM(G5833)," "&amp;TRIM(G5833))</f>
        <v>NIPPLE,PIPE NIPPLE,PIPE</v>
      </c>
      <c r="F5833" t="str">
        <f>VLOOKUP(C5833,C$2:F$65001,3,FALSE)</f>
        <v xml:space="preserve">NIPPLE,PIPE </v>
      </c>
      <c r="G5833" t="str">
        <f>VLOOKUP(C5833,C$2:G$65001,4,FALSE)</f>
        <v xml:space="preserve">NIPPLE,PIPE        </v>
      </c>
      <c r="H5833" t="str">
        <f>"&lt;p&gt;" &amp;TRIM(B5833) &amp; "&lt;/p&gt;"</f>
        <v>&lt;p&gt;44615K411&lt;/p&gt;</v>
      </c>
      <c r="I5833" t="str">
        <f>"&lt;d&gt;" &amp;TRIM(E5833) &amp; "&lt;/d&gt;"</f>
        <v>&lt;d&gt;NIPPLE,PIPE NIPPLE,PIPE&lt;/d&gt;</v>
      </c>
      <c r="J5833" t="str">
        <f>H5833&amp;I5833&amp;"&lt;c&gt;" &amp; A5833 &amp; "&lt;/c&gt;" &amp;"&lt;aka&gt;" &amp;C5833&amp; "&lt;/aka&gt;"</f>
        <v>&lt;p&gt;44615K411&lt;/p&gt;&lt;d&gt;NIPPLE,PIPE NIPPLE,PIPE&lt;/d&gt;&lt;c&gt;39428&lt;/c&gt;&lt;aka&gt;4730014814973&lt;/aka&gt;</v>
      </c>
    </row>
    <row r="5834" spans="1:10">
      <c r="A5834" s="1" t="s">
        <v>5154</v>
      </c>
      <c r="B5834" t="s">
        <v>18000</v>
      </c>
      <c r="C5834" s="7" t="s">
        <v>4668</v>
      </c>
      <c r="D5834" s="8" t="s">
        <v>24945</v>
      </c>
      <c r="E5834" t="str">
        <f>TRIM(F5834)&amp;IF(RIGHT(TRIM(F5834),1)=",",TRIM(G5834)," "&amp;TRIM(G5834))</f>
        <v>BOLT,MACHINE BOLT,MACHINE</v>
      </c>
      <c r="F5834" t="str">
        <f>VLOOKUP(C5834,C$2:F$65001,3,FALSE)</f>
        <v xml:space="preserve">BOLT,MACHINE </v>
      </c>
      <c r="G5834" t="str">
        <f>VLOOKUP(C5834,C$2:G$65001,4,FALSE)</f>
        <v xml:space="preserve">BOLT,MACHINE       </v>
      </c>
      <c r="H5834" t="str">
        <f>"&lt;p&gt;" &amp;TRIM(B5834) &amp; "&lt;/p&gt;"</f>
        <v>&lt;p&gt;3013266&lt;/p&gt;</v>
      </c>
      <c r="I5834" t="str">
        <f>"&lt;d&gt;" &amp;TRIM(E5834) &amp; "&lt;/d&gt;"</f>
        <v>&lt;d&gt;BOLT,MACHINE BOLT,MACHINE&lt;/d&gt;</v>
      </c>
      <c r="J5834" t="str">
        <f>H5834&amp;I5834&amp;"&lt;c&gt;" &amp; A5834 &amp; "&lt;/c&gt;" &amp;"&lt;aka&gt;" &amp;C5834&amp; "&lt;/aka&gt;"</f>
        <v>&lt;p&gt;3013266&lt;/p&gt;&lt;d&gt;BOLT,MACHINE BOLT,MACHINE&lt;/d&gt;&lt;c&gt;15434&lt;/c&gt;&lt;aka&gt;5306012011989&lt;/aka&gt;</v>
      </c>
    </row>
    <row r="5835" spans="1:10">
      <c r="A5835" s="1" t="s">
        <v>5168</v>
      </c>
      <c r="B5835" t="s">
        <v>18003</v>
      </c>
      <c r="C5835" s="7" t="s">
        <v>4403</v>
      </c>
      <c r="D5835" s="8" t="s">
        <v>24965</v>
      </c>
      <c r="E5835" t="str">
        <f>TRIM(F5835)&amp;IF(RIGHT(TRIM(F5835),1)=",",TRIM(G5835)," "&amp;TRIM(G5835))</f>
        <v>PLUG,PIPE PLUG,PIPE</v>
      </c>
      <c r="F5835" t="str">
        <f>VLOOKUP(C5835,C$2:F$65001,3,FALSE)</f>
        <v xml:space="preserve">PLUG,PIPE </v>
      </c>
      <c r="G5835" t="str">
        <f>VLOOKUP(C5835,C$2:G$65001,4,FALSE)</f>
        <v xml:space="preserve">PLUG,PIPE          </v>
      </c>
      <c r="H5835" t="str">
        <f>"&lt;p&gt;" &amp;TRIM(B5835) &amp; "&lt;/p&gt;"</f>
        <v>&lt;p&gt;3628609&lt;/p&gt;</v>
      </c>
      <c r="I5835" t="str">
        <f>"&lt;d&gt;" &amp;TRIM(E5835) &amp; "&lt;/d&gt;"</f>
        <v>&lt;d&gt;PLUG,PIPE PLUG,PIPE&lt;/d&gt;</v>
      </c>
      <c r="J5835" t="str">
        <f>H5835&amp;I5835&amp;"&lt;c&gt;" &amp; A5835 &amp; "&lt;/c&gt;" &amp;"&lt;aka&gt;" &amp;C5835&amp; "&lt;/aka&gt;"</f>
        <v>&lt;p&gt;3628609&lt;/p&gt;&lt;d&gt;PLUG,PIPE PLUG,PIPE&lt;/d&gt;&lt;c&gt;0B8S3&lt;/c&gt;&lt;aka&gt;4730014940173&lt;/aka&gt;</v>
      </c>
    </row>
    <row r="5836" spans="1:10">
      <c r="A5836" s="1" t="s">
        <v>5154</v>
      </c>
      <c r="B5836" t="s">
        <v>18006</v>
      </c>
      <c r="C5836" s="7" t="s">
        <v>4698</v>
      </c>
      <c r="D5836" s="8" t="s">
        <v>25018</v>
      </c>
      <c r="E5836" t="str">
        <f>TRIM(F5836)&amp;IF(RIGHT(TRIM(F5836),1)=",",TRIM(G5836)," "&amp;TRIM(G5836))</f>
        <v>ROCKER ARM,ENGINE POPPET VALVE ROCKER ARM,ENGINE</v>
      </c>
      <c r="F5836" t="str">
        <f>VLOOKUP(C5836,C$2:F$65001,3,FALSE)</f>
        <v>ROCKER ARM,ENGINE POPPET VALVE</v>
      </c>
      <c r="G5836" t="str">
        <f>VLOOKUP(C5836,C$2:G$65001,4,FALSE)</f>
        <v xml:space="preserve">ROCKER ARM,ENGINE  </v>
      </c>
      <c r="H5836" t="str">
        <f>"&lt;p&gt;" &amp;TRIM(B5836) &amp; "&lt;/p&gt;"</f>
        <v>&lt;p&gt;3049438&lt;/p&gt;</v>
      </c>
      <c r="I5836" t="str">
        <f>"&lt;d&gt;" &amp;TRIM(E5836) &amp; "&lt;/d&gt;"</f>
        <v>&lt;d&gt;ROCKER ARM,ENGINE POPPET VALVE ROCKER ARM,ENGINE&lt;/d&gt;</v>
      </c>
      <c r="J5836" t="str">
        <f>H5836&amp;I5836&amp;"&lt;c&gt;" &amp; A5836 &amp; "&lt;/c&gt;" &amp;"&lt;aka&gt;" &amp;C5836&amp; "&lt;/aka&gt;"</f>
        <v>&lt;p&gt;3049438&lt;/p&gt;&lt;d&gt;ROCKER ARM,ENGINE POPPET VALVE ROCKER ARM,ENGINE&lt;/d&gt;&lt;c&gt;15434&lt;/c&gt;&lt;aka&gt;2815014954939&lt;/aka&gt;</v>
      </c>
    </row>
    <row r="5837" spans="1:10">
      <c r="A5837" s="1" t="s">
        <v>23287</v>
      </c>
      <c r="B5837" t="s">
        <v>18009</v>
      </c>
      <c r="C5837" s="7" t="s">
        <v>5017</v>
      </c>
      <c r="D5837" s="8" t="s">
        <v>24956</v>
      </c>
      <c r="E5837" t="str">
        <f>TRIM(F5837)&amp;IF(RIGHT(TRIM(F5837),1)=",",TRIM(G5837)," "&amp;TRIM(G5837))</f>
        <v>SCREW,MACHINE SCREW,MACHINE</v>
      </c>
      <c r="F5837" t="str">
        <f>VLOOKUP(C5837,C$2:F$65001,3,FALSE)</f>
        <v xml:space="preserve">SCREW,MACHINE </v>
      </c>
      <c r="G5837" t="str">
        <f>VLOOKUP(C5837,C$2:G$65001,4,FALSE)</f>
        <v xml:space="preserve">SCREW,MACHINE      </v>
      </c>
      <c r="H5837" t="str">
        <f>"&lt;p&gt;" &amp;TRIM(B5837) &amp; "&lt;/p&gt;"</f>
        <v>&lt;p&gt;56416-00012-1&lt;/p&gt;</v>
      </c>
      <c r="I5837" t="str">
        <f>"&lt;d&gt;" &amp;TRIM(E5837) &amp; "&lt;/d&gt;"</f>
        <v>&lt;d&gt;SCREW,MACHINE SCREW,MACHINE&lt;/d&gt;</v>
      </c>
      <c r="J5837" t="str">
        <f>H5837&amp;I5837&amp;"&lt;c&gt;" &amp; A5837 &amp; "&lt;/c&gt;" &amp;"&lt;aka&gt;" &amp;C5837&amp; "&lt;/aka&gt;"</f>
        <v>&lt;p&gt;56416-00012-1&lt;/p&gt;&lt;d&gt;SCREW,MACHINE SCREW,MACHINE&lt;/d&gt;&lt;c&gt;02591&lt;/c&gt;&lt;aka&gt;5305015956149&lt;/aka&gt;</v>
      </c>
    </row>
    <row r="5838" spans="1:10">
      <c r="A5838" s="1" t="s">
        <v>5121</v>
      </c>
      <c r="B5838" t="s">
        <v>18012</v>
      </c>
      <c r="C5838" s="7" t="s">
        <v>5068</v>
      </c>
      <c r="D5838" s="8" t="s">
        <v>24968</v>
      </c>
      <c r="E5838" t="str">
        <f>TRIM(F5838)&amp;IF(RIGHT(TRIM(F5838),1)=",",TRIM(G5838)," "&amp;TRIM(G5838))</f>
        <v>NUT,SELF-LOCKING,HEXAGON NUT,SELF-LOCKING,</v>
      </c>
      <c r="F5838" t="str">
        <f>VLOOKUP(C5838,C$2:F$65001,3,FALSE)</f>
        <v>NUT,SELF-LOCKING,HEXAGON</v>
      </c>
      <c r="G5838" t="str">
        <f>VLOOKUP(C5838,C$2:G$65001,4,FALSE)</f>
        <v xml:space="preserve">NUT,SELF-LOCKING,  </v>
      </c>
      <c r="H5838" t="str">
        <f>"&lt;p&gt;" &amp;TRIM(B5838) &amp; "&lt;/p&gt;"</f>
        <v>&lt;p&gt;12759-00331&lt;/p&gt;</v>
      </c>
      <c r="I5838" t="str">
        <f>"&lt;d&gt;" &amp;TRIM(E5838) &amp; "&lt;/d&gt;"</f>
        <v>&lt;d&gt;NUT,SELF-LOCKING,HEXAGON NUT,SELF-LOCKING,&lt;/d&gt;</v>
      </c>
      <c r="J5838" t="str">
        <f>H5838&amp;I5838&amp;"&lt;c&gt;" &amp; A5838 &amp; "&lt;/c&gt;" &amp;"&lt;aka&gt;" &amp;C5838&amp; "&lt;/aka&gt;"</f>
        <v>&lt;p&gt;12759-00331&lt;/p&gt;&lt;d&gt;NUT,SELF-LOCKING,HEXAGON NUT,SELF-LOCKING,&lt;/d&gt;&lt;c&gt;0Y3H3&lt;/c&gt;&lt;aka&gt;5310015363571&lt;/aka&gt;</v>
      </c>
    </row>
    <row r="5839" spans="1:10">
      <c r="A5839" s="1" t="s">
        <v>5121</v>
      </c>
      <c r="B5839" t="s">
        <v>18014</v>
      </c>
      <c r="C5839" s="7" t="s">
        <v>5068</v>
      </c>
      <c r="D5839" s="8" t="s">
        <v>24968</v>
      </c>
      <c r="E5839" t="str">
        <f>TRIM(F5839)&amp;IF(RIGHT(TRIM(F5839),1)=",",TRIM(G5839)," "&amp;TRIM(G5839))</f>
        <v>NUT,SELF-LOCKING,HEXAGON NUT,SELF-LOCKING,</v>
      </c>
      <c r="F5839" t="str">
        <f>VLOOKUP(C5839,C$2:F$65001,3,FALSE)</f>
        <v>NUT,SELF-LOCKING,HEXAGON</v>
      </c>
      <c r="G5839" t="str">
        <f>VLOOKUP(C5839,C$2:G$65001,4,FALSE)</f>
        <v xml:space="preserve">NUT,SELF-LOCKING,  </v>
      </c>
      <c r="H5839" t="str">
        <f>"&lt;p&gt;" &amp;TRIM(B5839) &amp; "&lt;/p&gt;"</f>
        <v>&lt;p&gt;70856&lt;/p&gt;</v>
      </c>
      <c r="I5839" t="str">
        <f>"&lt;d&gt;" &amp;TRIM(E5839) &amp; "&lt;/d&gt;"</f>
        <v>&lt;d&gt;NUT,SELF-LOCKING,HEXAGON NUT,SELF-LOCKING,&lt;/d&gt;</v>
      </c>
      <c r="J5839" t="str">
        <f>H5839&amp;I5839&amp;"&lt;c&gt;" &amp; A5839 &amp; "&lt;/c&gt;" &amp;"&lt;aka&gt;" &amp;C5839&amp; "&lt;/aka&gt;"</f>
        <v>&lt;p&gt;70856&lt;/p&gt;&lt;d&gt;NUT,SELF-LOCKING,HEXAGON NUT,SELF-LOCKING,&lt;/d&gt;&lt;c&gt;0Y3H3&lt;/c&gt;&lt;aka&gt;5310015363571&lt;/aka&gt;</v>
      </c>
    </row>
    <row r="5840" spans="1:10">
      <c r="A5840" s="1" t="s">
        <v>22584</v>
      </c>
      <c r="B5840" t="s">
        <v>18016</v>
      </c>
      <c r="C5840" s="7" t="s">
        <v>5068</v>
      </c>
      <c r="D5840" s="8" t="s">
        <v>24968</v>
      </c>
      <c r="E5840" t="str">
        <f>TRIM(F5840)&amp;IF(RIGHT(TRIM(F5840),1)=",",TRIM(G5840)," "&amp;TRIM(G5840))</f>
        <v>NUT,SELF-LOCKING,HEXAGON NUT,SELF-LOCKING,</v>
      </c>
      <c r="F5840" t="str">
        <f>VLOOKUP(C5840,C$2:F$65001,3,FALSE)</f>
        <v>NUT,SELF-LOCKING,HEXAGON</v>
      </c>
      <c r="G5840" t="str">
        <f>VLOOKUP(C5840,C$2:G$65001,4,FALSE)</f>
        <v xml:space="preserve">NUT,SELF-LOCKING,  </v>
      </c>
      <c r="H5840" t="str">
        <f>"&lt;p&gt;" &amp;TRIM(B5840) &amp; "&lt;/p&gt;"</f>
        <v>&lt;p&gt;10041630&lt;/p&gt;</v>
      </c>
      <c r="I5840" t="str">
        <f>"&lt;d&gt;" &amp;TRIM(E5840) &amp; "&lt;/d&gt;"</f>
        <v>&lt;d&gt;NUT,SELF-LOCKING,HEXAGON NUT,SELF-LOCKING,&lt;/d&gt;</v>
      </c>
      <c r="J5840" t="str">
        <f>H5840&amp;I5840&amp;"&lt;c&gt;" &amp; A5840 &amp; "&lt;/c&gt;" &amp;"&lt;aka&gt;" &amp;C5840&amp; "&lt;/aka&gt;"</f>
        <v>&lt;p&gt;10041630&lt;/p&gt;&lt;d&gt;NUT,SELF-LOCKING,HEXAGON NUT,SELF-LOCKING,&lt;/d&gt;&lt;c&gt;61C19&lt;/c&gt;&lt;aka&gt;5310015363571&lt;/aka&gt;</v>
      </c>
    </row>
    <row r="5841" spans="1:10">
      <c r="A5841" s="1" t="s">
        <v>5185</v>
      </c>
      <c r="B5841" t="s">
        <v>18018</v>
      </c>
      <c r="C5841" s="7" t="s">
        <v>4816</v>
      </c>
      <c r="D5841" s="8" t="s">
        <v>25085</v>
      </c>
      <c r="E5841" t="str">
        <f>TRIM(F5841)&amp;IF(RIGHT(TRIM(F5841),1)=",",TRIM(G5841)," "&amp;TRIM(G5841))</f>
        <v>CLAMP,CABLE,ELECTRICAL CONNECTOR CLAMP,CABLE,</v>
      </c>
      <c r="F5841" t="str">
        <f>VLOOKUP(C5841,C$2:F$65001,3,FALSE)</f>
        <v>CLAMP,CABLE,ELECTRICAL CONNECTOR</v>
      </c>
      <c r="G5841" t="str">
        <f>VLOOKUP(C5841,C$2:G$65001,4,FALSE)</f>
        <v xml:space="preserve">CLAMP,CABLE,       </v>
      </c>
      <c r="H5841" t="str">
        <f>"&lt;p&gt;" &amp;TRIM(B5841) &amp; "&lt;/p&gt;"</f>
        <v>&lt;p&gt;0409-201-2400&lt;/p&gt;</v>
      </c>
      <c r="I5841" t="str">
        <f>"&lt;d&gt;" &amp;TRIM(E5841) &amp; "&lt;/d&gt;"</f>
        <v>&lt;d&gt;CLAMP,CABLE,ELECTRICAL CONNECTOR CLAMP,CABLE,&lt;/d&gt;</v>
      </c>
      <c r="J5841" t="str">
        <f>H5841&amp;I5841&amp;"&lt;c&gt;" &amp; A5841 &amp; "&lt;/c&gt;" &amp;"&lt;aka&gt;" &amp;C5841&amp; "&lt;/aka&gt;"</f>
        <v>&lt;p&gt;0409-201-2400&lt;/p&gt;&lt;d&gt;CLAMP,CABLE,ELECTRICAL CONNECTOR CLAMP,CABLE,&lt;/d&gt;&lt;c&gt;11139&lt;/c&gt;&lt;aka&gt;5935012629757&lt;/aka&gt;</v>
      </c>
    </row>
    <row r="5842" spans="1:10">
      <c r="A5842" s="1" t="s">
        <v>22969</v>
      </c>
      <c r="B5842" t="s">
        <v>18020</v>
      </c>
      <c r="C5842" s="7" t="s">
        <v>4816</v>
      </c>
      <c r="D5842" s="8" t="s">
        <v>25085</v>
      </c>
      <c r="E5842" t="str">
        <f>TRIM(F5842)&amp;IF(RIGHT(TRIM(F5842),1)=",",TRIM(G5842)," "&amp;TRIM(G5842))</f>
        <v>CLAMP,CABLE,ELECTRICAL CONNECTOR CLAMP,CABLE,</v>
      </c>
      <c r="F5842" t="str">
        <f>VLOOKUP(C5842,C$2:F$65001,3,FALSE)</f>
        <v>CLAMP,CABLE,ELECTRICAL CONNECTOR</v>
      </c>
      <c r="G5842" t="str">
        <f>VLOOKUP(C5842,C$2:G$65001,4,FALSE)</f>
        <v xml:space="preserve">CLAMP,CABLE,       </v>
      </c>
      <c r="H5842" t="str">
        <f>"&lt;p&gt;" &amp;TRIM(B5842) &amp; "&lt;/p&gt;"</f>
        <v>&lt;p&gt;5029209-149-105&lt;/p&gt;</v>
      </c>
      <c r="I5842" t="str">
        <f>"&lt;d&gt;" &amp;TRIM(E5842) &amp; "&lt;/d&gt;"</f>
        <v>&lt;d&gt;CLAMP,CABLE,ELECTRICAL CONNECTOR CLAMP,CABLE,&lt;/d&gt;</v>
      </c>
      <c r="J5842" t="str">
        <f>H5842&amp;I5842&amp;"&lt;c&gt;" &amp; A5842 &amp; "&lt;/c&gt;" &amp;"&lt;aka&gt;" &amp;C5842&amp; "&lt;/aka&gt;"</f>
        <v>&lt;p&gt;5029209-149-105&lt;/p&gt;&lt;d&gt;CLAMP,CABLE,ELECTRICAL CONNECTOR CLAMP,CABLE,&lt;/d&gt;&lt;c&gt;99696&lt;/c&gt;&lt;aka&gt;5935012629757&lt;/aka&gt;</v>
      </c>
    </row>
    <row r="5843" spans="1:10">
      <c r="A5843" s="1" t="s">
        <v>5154</v>
      </c>
      <c r="B5843" t="s">
        <v>18023</v>
      </c>
      <c r="C5843" s="7" t="s">
        <v>4359</v>
      </c>
      <c r="D5843" s="8" t="s">
        <v>24926</v>
      </c>
      <c r="E5843" t="str">
        <f>TRIM(F5843)&amp;IF(RIGHT(TRIM(F5843),1)=",",TRIM(G5843)," "&amp;TRIM(G5843))</f>
        <v>SCREW,CAP,HEXAGON HEAD SCREW,CAP,HEXAGON</v>
      </c>
      <c r="F5843" t="str">
        <f>VLOOKUP(C5843,C$2:F$65001,3,FALSE)</f>
        <v>SCREW,CAP,HEXAGON HEAD</v>
      </c>
      <c r="G5843" t="str">
        <f>VLOOKUP(C5843,C$2:G$65001,4,FALSE)</f>
        <v xml:space="preserve">SCREW,CAP,HEXAGON  </v>
      </c>
      <c r="H5843" t="str">
        <f>"&lt;p&gt;" &amp;TRIM(B5843) &amp; "&lt;/p&gt;"</f>
        <v>&lt;p&gt;S122&lt;/p&gt;</v>
      </c>
      <c r="I5843" t="str">
        <f>"&lt;d&gt;" &amp;TRIM(E5843) &amp; "&lt;/d&gt;"</f>
        <v>&lt;d&gt;SCREW,CAP,HEXAGON HEAD SCREW,CAP,HEXAGON&lt;/d&gt;</v>
      </c>
      <c r="J5843" t="str">
        <f>H5843&amp;I5843&amp;"&lt;c&gt;" &amp; A5843 &amp; "&lt;/c&gt;" &amp;"&lt;aka&gt;" &amp;C5843&amp; "&lt;/aka&gt;"</f>
        <v>&lt;p&gt;S122&lt;/p&gt;&lt;d&gt;SCREW,CAP,HEXAGON HEAD SCREW,CAP,HEXAGON&lt;/d&gt;&lt;c&gt;15434&lt;/c&gt;&lt;aka&gt;5305000179860&lt;/aka&gt;</v>
      </c>
    </row>
    <row r="5844" spans="1:10">
      <c r="A5844" s="1" t="s">
        <v>22787</v>
      </c>
      <c r="B5844" t="s">
        <v>18025</v>
      </c>
      <c r="C5844" s="7" t="s">
        <v>4359</v>
      </c>
      <c r="D5844" s="8" t="s">
        <v>24926</v>
      </c>
      <c r="E5844" t="str">
        <f>TRIM(F5844)&amp;IF(RIGHT(TRIM(F5844),1)=",",TRIM(G5844)," "&amp;TRIM(G5844))</f>
        <v>SCREW,CAP,HEXAGON HEAD SCREW,CAP,HEXAGON</v>
      </c>
      <c r="F5844" t="str">
        <f>VLOOKUP(C5844,C$2:F$65001,3,FALSE)</f>
        <v>SCREW,CAP,HEXAGON HEAD</v>
      </c>
      <c r="G5844" t="str">
        <f>VLOOKUP(C5844,C$2:G$65001,4,FALSE)</f>
        <v xml:space="preserve">SCREW,CAP,HEXAGON  </v>
      </c>
      <c r="H5844" t="str">
        <f>"&lt;p&gt;" &amp;TRIM(B5844) &amp; "&lt;/p&gt;"</f>
        <v>&lt;p&gt;179860&lt;/p&gt;</v>
      </c>
      <c r="I5844" t="str">
        <f>"&lt;d&gt;" &amp;TRIM(E5844) &amp; "&lt;/d&gt;"</f>
        <v>&lt;d&gt;SCREW,CAP,HEXAGON HEAD SCREW,CAP,HEXAGON&lt;/d&gt;</v>
      </c>
      <c r="J5844" t="str">
        <f>H5844&amp;I5844&amp;"&lt;c&gt;" &amp; A5844 &amp; "&lt;/c&gt;" &amp;"&lt;aka&gt;" &amp;C5844&amp; "&lt;/aka&gt;"</f>
        <v>&lt;p&gt;179860&lt;/p&gt;&lt;d&gt;SCREW,CAP,HEXAGON HEAD SCREW,CAP,HEXAGON&lt;/d&gt;&lt;c&gt;97907&lt;/c&gt;&lt;aka&gt;5305000179860&lt;/aka&gt;</v>
      </c>
    </row>
    <row r="5845" spans="1:10">
      <c r="A5845" s="1" t="s">
        <v>5169</v>
      </c>
      <c r="B5845" t="s">
        <v>18027</v>
      </c>
      <c r="C5845" s="7" t="s">
        <v>4359</v>
      </c>
      <c r="D5845" s="8" t="s">
        <v>24926</v>
      </c>
      <c r="E5845" t="str">
        <f>TRIM(F5845)&amp;IF(RIGHT(TRIM(F5845),1)=",",TRIM(G5845)," "&amp;TRIM(G5845))</f>
        <v>SCREW,CAP,HEXAGON HEAD SCREW,CAP,HEXAGON</v>
      </c>
      <c r="F5845" t="str">
        <f>VLOOKUP(C5845,C$2:F$65001,3,FALSE)</f>
        <v>SCREW,CAP,HEXAGON HEAD</v>
      </c>
      <c r="G5845" t="str">
        <f>VLOOKUP(C5845,C$2:G$65001,4,FALSE)</f>
        <v xml:space="preserve">SCREW,CAP,HEXAGON  </v>
      </c>
      <c r="H5845" t="str">
        <f>"&lt;p&gt;" &amp;TRIM(B5845) &amp; "&lt;/p&gt;"</f>
        <v>&lt;p&gt;103009&lt;/p&gt;</v>
      </c>
      <c r="I5845" t="str">
        <f>"&lt;d&gt;" &amp;TRIM(E5845) &amp; "&lt;/d&gt;"</f>
        <v>&lt;d&gt;SCREW,CAP,HEXAGON HEAD SCREW,CAP,HEXAGON&lt;/d&gt;</v>
      </c>
      <c r="J5845" t="str">
        <f>H5845&amp;I5845&amp;"&lt;c&gt;" &amp; A5845 &amp; "&lt;/c&gt;" &amp;"&lt;aka&gt;" &amp;C5845&amp; "&lt;/aka&gt;"</f>
        <v>&lt;p&gt;103009&lt;/p&gt;&lt;d&gt;SCREW,CAP,HEXAGON HEAD SCREW,CAP,HEXAGON&lt;/d&gt;&lt;c&gt;K4843&lt;/c&gt;&lt;aka&gt;5305000179860&lt;/aka&gt;</v>
      </c>
    </row>
    <row r="5846" spans="1:10">
      <c r="A5846" s="1" t="s">
        <v>22585</v>
      </c>
      <c r="B5846" t="s">
        <v>18030</v>
      </c>
      <c r="C5846" s="7" t="s">
        <v>4359</v>
      </c>
      <c r="D5846" s="8" t="s">
        <v>24926</v>
      </c>
      <c r="E5846" t="str">
        <f>TRIM(F5846)&amp;IF(RIGHT(TRIM(F5846),1)=",",TRIM(G5846)," "&amp;TRIM(G5846))</f>
        <v>SCREW,CAP,HEXAGON HEAD SCREW,CAP,HEXAGON</v>
      </c>
      <c r="F5846" t="str">
        <f>VLOOKUP(C5846,C$2:F$65001,3,FALSE)</f>
        <v>SCREW,CAP,HEXAGON HEAD</v>
      </c>
      <c r="G5846" t="str">
        <f>VLOOKUP(C5846,C$2:G$65001,4,FALSE)</f>
        <v xml:space="preserve">SCREW,CAP,HEXAGON  </v>
      </c>
      <c r="H5846" t="str">
        <f>"&lt;p&gt;" &amp;TRIM(B5846) &amp; "&lt;/p&gt;"</f>
        <v>&lt;p&gt;Q1832&lt;/p&gt;</v>
      </c>
      <c r="I5846" t="str">
        <f>"&lt;d&gt;" &amp;TRIM(E5846) &amp; "&lt;/d&gt;"</f>
        <v>&lt;d&gt;SCREW,CAP,HEXAGON HEAD SCREW,CAP,HEXAGON&lt;/d&gt;</v>
      </c>
      <c r="J5846" t="str">
        <f>H5846&amp;I5846&amp;"&lt;c&gt;" &amp; A5846 &amp; "&lt;/c&gt;" &amp;"&lt;aka&gt;" &amp;C5846&amp; "&lt;/aka&gt;"</f>
        <v>&lt;p&gt;Q1832&lt;/p&gt;&lt;d&gt;SCREW,CAP,HEXAGON HEAD SCREW,CAP,HEXAGON&lt;/d&gt;&lt;c&gt;31007&lt;/c&gt;&lt;aka&gt;5305000179860&lt;/aka&gt;</v>
      </c>
    </row>
    <row r="5847" spans="1:10">
      <c r="A5847" s="1" t="s">
        <v>22729</v>
      </c>
      <c r="B5847" t="s">
        <v>18032</v>
      </c>
      <c r="C5847" s="7" t="s">
        <v>4359</v>
      </c>
      <c r="D5847" s="8" t="s">
        <v>24926</v>
      </c>
      <c r="E5847" t="str">
        <f>TRIM(F5847)&amp;IF(RIGHT(TRIM(F5847),1)=",",TRIM(G5847)," "&amp;TRIM(G5847))</f>
        <v>SCREW,CAP,HEXAGON HEAD SCREW,CAP,HEXAGON</v>
      </c>
      <c r="F5847" t="str">
        <f>VLOOKUP(C5847,C$2:F$65001,3,FALSE)</f>
        <v>SCREW,CAP,HEXAGON HEAD</v>
      </c>
      <c r="G5847" t="str">
        <f>VLOOKUP(C5847,C$2:G$65001,4,FALSE)</f>
        <v xml:space="preserve">SCREW,CAP,HEXAGON  </v>
      </c>
      <c r="H5847" t="str">
        <f>"&lt;p&gt;" &amp;TRIM(B5847) &amp; "&lt;/p&gt;"</f>
        <v>&lt;p&gt;S2710&lt;/p&gt;</v>
      </c>
      <c r="I5847" t="str">
        <f>"&lt;d&gt;" &amp;TRIM(E5847) &amp; "&lt;/d&gt;"</f>
        <v>&lt;d&gt;SCREW,CAP,HEXAGON HEAD SCREW,CAP,HEXAGON&lt;/d&gt;</v>
      </c>
      <c r="J5847" t="str">
        <f>H5847&amp;I5847&amp;"&lt;c&gt;" &amp; A5847 &amp; "&lt;/c&gt;" &amp;"&lt;aka&gt;" &amp;C5847&amp; "&lt;/aka&gt;"</f>
        <v>&lt;p&gt;S2710&lt;/p&gt;&lt;d&gt;SCREW,CAP,HEXAGON HEAD SCREW,CAP,HEXAGON&lt;/d&gt;&lt;c&gt;78500&lt;/c&gt;&lt;aka&gt;5305000179860&lt;/aka&gt;</v>
      </c>
    </row>
    <row r="5848" spans="1:10">
      <c r="A5848" s="1" t="s">
        <v>23191</v>
      </c>
      <c r="B5848" t="s">
        <v>18034</v>
      </c>
      <c r="C5848" s="7" t="s">
        <v>4359</v>
      </c>
      <c r="D5848" s="8" t="s">
        <v>24926</v>
      </c>
      <c r="E5848" t="str">
        <f>TRIM(F5848)&amp;IF(RIGHT(TRIM(F5848),1)=",",TRIM(G5848)," "&amp;TRIM(G5848))</f>
        <v>SCREW,CAP,HEXAGON HEAD SCREW,CAP,HEXAGON</v>
      </c>
      <c r="F5848" t="str">
        <f>VLOOKUP(C5848,C$2:F$65001,3,FALSE)</f>
        <v>SCREW,CAP,HEXAGON HEAD</v>
      </c>
      <c r="G5848" t="str">
        <f>VLOOKUP(C5848,C$2:G$65001,4,FALSE)</f>
        <v xml:space="preserve">SCREW,CAP,HEXAGON  </v>
      </c>
      <c r="H5848" t="str">
        <f>"&lt;p&gt;" &amp;TRIM(B5848) &amp; "&lt;/p&gt;"</f>
        <v>&lt;p&gt;PC179860&lt;/p&gt;</v>
      </c>
      <c r="I5848" t="str">
        <f>"&lt;d&gt;" &amp;TRIM(E5848) &amp; "&lt;/d&gt;"</f>
        <v>&lt;d&gt;SCREW,CAP,HEXAGON HEAD SCREW,CAP,HEXAGON&lt;/d&gt;</v>
      </c>
      <c r="J5848" t="str">
        <f>H5848&amp;I5848&amp;"&lt;c&gt;" &amp; A5848 &amp; "&lt;/c&gt;" &amp;"&lt;aka&gt;" &amp;C5848&amp; "&lt;/aka&gt;"</f>
        <v>&lt;p&gt;PC179860&lt;/p&gt;&lt;d&gt;SCREW,CAP,HEXAGON HEAD SCREW,CAP,HEXAGON&lt;/d&gt;&lt;c&gt;C7432&lt;/c&gt;&lt;aka&gt;5305000179860&lt;/aka&gt;</v>
      </c>
    </row>
    <row r="5849" spans="1:10">
      <c r="A5849" s="1" t="s">
        <v>22980</v>
      </c>
      <c r="B5849" t="s">
        <v>18038</v>
      </c>
      <c r="C5849" s="7" t="s">
        <v>4359</v>
      </c>
      <c r="D5849" s="8" t="s">
        <v>24926</v>
      </c>
      <c r="E5849" t="str">
        <f>TRIM(F5849)&amp;IF(RIGHT(TRIM(F5849),1)=",",TRIM(G5849)," "&amp;TRIM(G5849))</f>
        <v>SCREW,CAP,HEXAGON HEAD SCREW,CAP,HEXAGON</v>
      </c>
      <c r="F5849" t="str">
        <f>VLOOKUP(C5849,C$2:F$65001,3,FALSE)</f>
        <v>SCREW,CAP,HEXAGON HEAD</v>
      </c>
      <c r="G5849" t="str">
        <f>VLOOKUP(C5849,C$2:G$65001,4,FALSE)</f>
        <v xml:space="preserve">SCREW,CAP,HEXAGON  </v>
      </c>
      <c r="H5849" t="str">
        <f>"&lt;p&gt;" &amp;TRIM(B5849) &amp; "&lt;/p&gt;"</f>
        <v>&lt;p&gt;BB16216&lt;/p&gt;</v>
      </c>
      <c r="I5849" t="str">
        <f>"&lt;d&gt;" &amp;TRIM(E5849) &amp; "&lt;/d&gt;"</f>
        <v>&lt;d&gt;SCREW,CAP,HEXAGON HEAD SCREW,CAP,HEXAGON&lt;/d&gt;</v>
      </c>
      <c r="J5849" t="str">
        <f>H5849&amp;I5849&amp;"&lt;c&gt;" &amp; A5849 &amp; "&lt;/c&gt;" &amp;"&lt;aka&gt;" &amp;C5849&amp; "&lt;/aka&gt;"</f>
        <v>&lt;p&gt;BB16216&lt;/p&gt;&lt;d&gt;SCREW,CAP,HEXAGON HEAD SCREW,CAP,HEXAGON&lt;/d&gt;&lt;c&gt;56442&lt;/c&gt;&lt;aka&gt;5305000179860&lt;/aka&gt;</v>
      </c>
    </row>
    <row r="5850" spans="1:10">
      <c r="A5850" s="1" t="s">
        <v>22967</v>
      </c>
      <c r="B5850" t="s">
        <v>18040</v>
      </c>
      <c r="C5850" s="7" t="s">
        <v>4359</v>
      </c>
      <c r="D5850" s="8" t="s">
        <v>24926</v>
      </c>
      <c r="E5850" t="str">
        <f>TRIM(F5850)&amp;IF(RIGHT(TRIM(F5850),1)=",",TRIM(G5850)," "&amp;TRIM(G5850))</f>
        <v>SCREW,CAP,HEXAGON HEAD SCREW,CAP,HEXAGON</v>
      </c>
      <c r="F5850" t="str">
        <f>VLOOKUP(C5850,C$2:F$65001,3,FALSE)</f>
        <v>SCREW,CAP,HEXAGON HEAD</v>
      </c>
      <c r="G5850" t="str">
        <f>VLOOKUP(C5850,C$2:G$65001,4,FALSE)</f>
        <v xml:space="preserve">SCREW,CAP,HEXAGON  </v>
      </c>
      <c r="H5850" t="str">
        <f>"&lt;p&gt;" &amp;TRIM(B5850) &amp; "&lt;/p&gt;"</f>
        <v>&lt;p&gt;14X3282&lt;/p&gt;</v>
      </c>
      <c r="I5850" t="str">
        <f>"&lt;d&gt;" &amp;TRIM(E5850) &amp; "&lt;/d&gt;"</f>
        <v>&lt;d&gt;SCREW,CAP,HEXAGON HEAD SCREW,CAP,HEXAGON&lt;/d&gt;</v>
      </c>
      <c r="J5850" t="str">
        <f>H5850&amp;I5850&amp;"&lt;c&gt;" &amp; A5850 &amp; "&lt;/c&gt;" &amp;"&lt;aka&gt;" &amp;C5850&amp; "&lt;/aka&gt;"</f>
        <v>&lt;p&gt;14X3282&lt;/p&gt;&lt;d&gt;SCREW,CAP,HEXAGON HEAD SCREW,CAP,HEXAGON&lt;/d&gt;&lt;c&gt;95201&lt;/c&gt;&lt;aka&gt;5305000179860&lt;/aka&gt;</v>
      </c>
    </row>
    <row r="5851" spans="1:10">
      <c r="A5851" s="1" t="s">
        <v>22648</v>
      </c>
      <c r="B5851" t="s">
        <v>18043</v>
      </c>
      <c r="C5851" s="7" t="s">
        <v>4359</v>
      </c>
      <c r="D5851" s="8" t="s">
        <v>24926</v>
      </c>
      <c r="E5851" t="str">
        <f>TRIM(F5851)&amp;IF(RIGHT(TRIM(F5851),1)=",",TRIM(G5851)," "&amp;TRIM(G5851))</f>
        <v>SCREW,CAP,HEXAGON HEAD SCREW,CAP,HEXAGON</v>
      </c>
      <c r="F5851" t="str">
        <f>VLOOKUP(C5851,C$2:F$65001,3,FALSE)</f>
        <v>SCREW,CAP,HEXAGON HEAD</v>
      </c>
      <c r="G5851" t="str">
        <f>VLOOKUP(C5851,C$2:G$65001,4,FALSE)</f>
        <v xml:space="preserve">SCREW,CAP,HEXAGON  </v>
      </c>
      <c r="H5851" t="str">
        <f>"&lt;p&gt;" &amp;TRIM(B5851) &amp; "&lt;/p&gt;"</f>
        <v>&lt;p&gt;FFS85TYPE2STYLE10PGRADE5&lt;/p&gt;</v>
      </c>
      <c r="I5851" t="str">
        <f>"&lt;d&gt;" &amp;TRIM(E5851) &amp; "&lt;/d&gt;"</f>
        <v>&lt;d&gt;SCREW,CAP,HEXAGON HEAD SCREW,CAP,HEXAGON&lt;/d&gt;</v>
      </c>
      <c r="J5851" t="str">
        <f>H5851&amp;I5851&amp;"&lt;c&gt;" &amp; A5851 &amp; "&lt;/c&gt;" &amp;"&lt;aka&gt;" &amp;C5851&amp; "&lt;/aka&gt;"</f>
        <v>&lt;p&gt;FFS85TYPE2STYLE10PGRADE5&lt;/p&gt;&lt;d&gt;SCREW,CAP,HEXAGON HEAD SCREW,CAP,HEXAGON&lt;/d&gt;&lt;c&gt;81348&lt;/c&gt;&lt;aka&gt;5305000179860&lt;/aka&gt;</v>
      </c>
    </row>
    <row r="5852" spans="1:10">
      <c r="A5852" s="1" t="s">
        <v>5158</v>
      </c>
      <c r="B5852" t="s">
        <v>18045</v>
      </c>
      <c r="C5852" s="7" t="s">
        <v>4359</v>
      </c>
      <c r="D5852" s="8" t="s">
        <v>24926</v>
      </c>
      <c r="E5852" t="str">
        <f>TRIM(F5852)&amp;IF(RIGHT(TRIM(F5852),1)=",",TRIM(G5852)," "&amp;TRIM(G5852))</f>
        <v>SCREW,CAP,HEXAGON HEAD SCREW,CAP,HEXAGON</v>
      </c>
      <c r="F5852" t="str">
        <f>VLOOKUP(C5852,C$2:F$65001,3,FALSE)</f>
        <v>SCREW,CAP,HEXAGON HEAD</v>
      </c>
      <c r="G5852" t="str">
        <f>VLOOKUP(C5852,C$2:G$65001,4,FALSE)</f>
        <v xml:space="preserve">SCREW,CAP,HEXAGON  </v>
      </c>
      <c r="H5852" t="str">
        <f>"&lt;p&gt;" &amp;TRIM(B5852) &amp; "&lt;/p&gt;"</f>
        <v>&lt;p&gt;MS35295-87&lt;/p&gt;</v>
      </c>
      <c r="I5852" t="str">
        <f>"&lt;d&gt;" &amp;TRIM(E5852) &amp; "&lt;/d&gt;"</f>
        <v>&lt;d&gt;SCREW,CAP,HEXAGON HEAD SCREW,CAP,HEXAGON&lt;/d&gt;</v>
      </c>
      <c r="J5852" t="str">
        <f>H5852&amp;I5852&amp;"&lt;c&gt;" &amp; A5852 &amp; "&lt;/c&gt;" &amp;"&lt;aka&gt;" &amp;C5852&amp; "&lt;/aka&gt;"</f>
        <v>&lt;p&gt;MS35295-87&lt;/p&gt;&lt;d&gt;SCREW,CAP,HEXAGON HEAD SCREW,CAP,HEXAGON&lt;/d&gt;&lt;c&gt;96906&lt;/c&gt;&lt;aka&gt;5305000179860&lt;/aka&gt;</v>
      </c>
    </row>
    <row r="5853" spans="1:10">
      <c r="A5853" s="1" t="s">
        <v>5127</v>
      </c>
      <c r="B5853" t="s">
        <v>18051</v>
      </c>
      <c r="C5853" s="7" t="s">
        <v>4966</v>
      </c>
      <c r="D5853" s="8" t="s">
        <v>24939</v>
      </c>
      <c r="E5853" t="str">
        <f>TRIM(F5853)&amp;IF(RIGHT(TRIM(F5853),1)=",",TRIM(G5853)," "&amp;TRIM(G5853))</f>
        <v>TERMINAL,LUG TERMINAL,LUG</v>
      </c>
      <c r="F5853" t="str">
        <f>VLOOKUP(C5853,C$2:F$65001,3,FALSE)</f>
        <v xml:space="preserve">TERMINAL,LUG </v>
      </c>
      <c r="G5853" t="str">
        <f>VLOOKUP(C5853,C$2:G$65001,4,FALSE)</f>
        <v xml:space="preserve">TERMINAL,LUG       </v>
      </c>
      <c r="H5853" t="str">
        <f>"&lt;p&gt;" &amp;TRIM(B5853) &amp; "&lt;/p&gt;"</f>
        <v>&lt;p&gt;MS20659-124&lt;/p&gt;</v>
      </c>
      <c r="I5853" t="str">
        <f>"&lt;d&gt;" &amp;TRIM(E5853) &amp; "&lt;/d&gt;"</f>
        <v>&lt;d&gt;TERMINAL,LUG TERMINAL,LUG&lt;/d&gt;</v>
      </c>
      <c r="J5853" t="str">
        <f>H5853&amp;I5853&amp;"&lt;c&gt;" &amp; A5853 &amp; "&lt;/c&gt;" &amp;"&lt;aka&gt;" &amp;C5853&amp; "&lt;/aka&gt;"</f>
        <v>&lt;p&gt;MS20659-124&lt;/p&gt;&lt;d&gt;TERMINAL,LUG TERMINAL,LUG&lt;/d&gt;&lt;c&gt;81343&lt;/c&gt;&lt;aka&gt;5940001155023&lt;/aka&gt;</v>
      </c>
    </row>
    <row r="5854" spans="1:10">
      <c r="A5854" s="1" t="s">
        <v>22660</v>
      </c>
      <c r="B5854" t="s">
        <v>18054</v>
      </c>
      <c r="C5854" s="7" t="s">
        <v>4966</v>
      </c>
      <c r="D5854" s="8" t="s">
        <v>24939</v>
      </c>
      <c r="E5854" t="str">
        <f>TRIM(F5854)&amp;IF(RIGHT(TRIM(F5854),1)=",",TRIM(G5854)," "&amp;TRIM(G5854))</f>
        <v>TERMINAL,LUG TERMINAL,LUG</v>
      </c>
      <c r="F5854" t="str">
        <f>VLOOKUP(C5854,C$2:F$65001,3,FALSE)</f>
        <v xml:space="preserve">TERMINAL,LUG </v>
      </c>
      <c r="G5854" t="str">
        <f>VLOOKUP(C5854,C$2:G$65001,4,FALSE)</f>
        <v xml:space="preserve">TERMINAL,LUG       </v>
      </c>
      <c r="H5854" t="str">
        <f>"&lt;p&gt;" &amp;TRIM(B5854) &amp; "&lt;/p&gt;"</f>
        <v>&lt;p&gt;411177-124&lt;/p&gt;</v>
      </c>
      <c r="I5854" t="str">
        <f>"&lt;d&gt;" &amp;TRIM(E5854) &amp; "&lt;/d&gt;"</f>
        <v>&lt;d&gt;TERMINAL,LUG TERMINAL,LUG&lt;/d&gt;</v>
      </c>
      <c r="J5854" t="str">
        <f>H5854&amp;I5854&amp;"&lt;c&gt;" &amp; A5854 &amp; "&lt;/c&gt;" &amp;"&lt;aka&gt;" &amp;C5854&amp; "&lt;/aka&gt;"</f>
        <v>&lt;p&gt;411177-124&lt;/p&gt;&lt;d&gt;TERMINAL,LUG TERMINAL,LUG&lt;/d&gt;&lt;c&gt;96214&lt;/c&gt;&lt;aka&gt;5940001155023&lt;/aka&gt;</v>
      </c>
    </row>
    <row r="5855" spans="1:10">
      <c r="A5855" s="1" t="s">
        <v>5245</v>
      </c>
      <c r="B5855" t="s">
        <v>18057</v>
      </c>
      <c r="C5855" s="7" t="s">
        <v>5080</v>
      </c>
      <c r="D5855" s="8" t="s">
        <v>25086</v>
      </c>
      <c r="E5855" t="str">
        <f>TRIM(F5855)&amp;IF(RIGHT(TRIM(F5855),1)=",",TRIM(G5855)," "&amp;TRIM(G5855))</f>
        <v>BRACKET.MOUNTING BRACKET.MOUNTING</v>
      </c>
      <c r="F5855" t="str">
        <f>VLOOKUP(C5855,C$2:F$65001,3,FALSE)</f>
        <v xml:space="preserve">BRACKET.MOUNTING </v>
      </c>
      <c r="G5855" t="str">
        <f>VLOOKUP(C5855,C$2:G$65001,4,FALSE)</f>
        <v xml:space="preserve">BRACKET.MOUNTING   </v>
      </c>
      <c r="H5855" t="str">
        <f>"&lt;p&gt;" &amp;TRIM(B5855) &amp; "&lt;/p&gt;"</f>
        <v>&lt;p&gt;TS102&lt;/p&gt;</v>
      </c>
      <c r="I5855" t="str">
        <f>"&lt;d&gt;" &amp;TRIM(E5855) &amp; "&lt;/d&gt;"</f>
        <v>&lt;d&gt;BRACKET.MOUNTING BRACKET.MOUNTING&lt;/d&gt;</v>
      </c>
      <c r="J5855" t="str">
        <f>H5855&amp;I5855&amp;"&lt;c&gt;" &amp; A5855 &amp; "&lt;/c&gt;" &amp;"&lt;aka&gt;" &amp;C5855&amp; "&lt;/aka&gt;"</f>
        <v>&lt;p&gt;TS102&lt;/p&gt;&lt;d&gt;BRACKET.MOUNTING BRACKET.MOUNTING&lt;/d&gt;&lt;c&gt;56501&lt;/c&gt;&lt;aka&gt;5975014130310&lt;/aka&gt;</v>
      </c>
    </row>
    <row r="5856" spans="1:10">
      <c r="A5856" s="1" t="s">
        <v>5171</v>
      </c>
      <c r="B5856" t="s">
        <v>18060</v>
      </c>
      <c r="C5856" s="7" t="s">
        <v>4965</v>
      </c>
      <c r="D5856" s="8" t="s">
        <v>24939</v>
      </c>
      <c r="E5856" t="str">
        <f>TRIM(F5856)&amp;IF(RIGHT(TRIM(F5856),1)=",",TRIM(G5856)," "&amp;TRIM(G5856))</f>
        <v>TERMINAL,LUG TERMINAL,LUG</v>
      </c>
      <c r="F5856" t="str">
        <f>VLOOKUP(C5856,C$2:F$65001,3,FALSE)</f>
        <v xml:space="preserve">TERMINAL,LUG </v>
      </c>
      <c r="G5856" t="str">
        <f>VLOOKUP(C5856,C$2:G$65001,4,FALSE)</f>
        <v xml:space="preserve">TERMINAL,LUG       </v>
      </c>
      <c r="H5856" t="str">
        <f>"&lt;p&gt;" &amp;TRIM(B5856) &amp; "&lt;/p&gt;"</f>
        <v>&lt;p&gt;2HS219&lt;/p&gt;</v>
      </c>
      <c r="I5856" t="str">
        <f>"&lt;d&gt;" &amp;TRIM(E5856) &amp; "&lt;/d&gt;"</f>
        <v>&lt;d&gt;TERMINAL,LUG TERMINAL,LUG&lt;/d&gt;</v>
      </c>
      <c r="J5856" t="str">
        <f>H5856&amp;I5856&amp;"&lt;c&gt;" &amp; A5856 &amp; "&lt;/c&gt;" &amp;"&lt;aka&gt;" &amp;C5856&amp; "&lt;/aka&gt;"</f>
        <v>&lt;p&gt;2HS219&lt;/p&gt;&lt;d&gt;TERMINAL,LUG TERMINAL,LUG&lt;/d&gt;&lt;c&gt;45152&lt;/c&gt;&lt;aka&gt;5940001152674&lt;/aka&gt;</v>
      </c>
    </row>
    <row r="5857" spans="1:10">
      <c r="A5857" s="1" t="s">
        <v>22660</v>
      </c>
      <c r="B5857" t="s">
        <v>18062</v>
      </c>
      <c r="C5857" s="7" t="s">
        <v>4965</v>
      </c>
      <c r="D5857" s="8" t="s">
        <v>24939</v>
      </c>
      <c r="E5857" t="str">
        <f>TRIM(F5857)&amp;IF(RIGHT(TRIM(F5857),1)=",",TRIM(G5857)," "&amp;TRIM(G5857))</f>
        <v>TERMINAL,LUG TERMINAL,LUG</v>
      </c>
      <c r="F5857" t="str">
        <f>VLOOKUP(C5857,C$2:F$65001,3,FALSE)</f>
        <v xml:space="preserve">TERMINAL,LUG </v>
      </c>
      <c r="G5857" t="str">
        <f>VLOOKUP(C5857,C$2:G$65001,4,FALSE)</f>
        <v xml:space="preserve">TERMINAL,LUG       </v>
      </c>
      <c r="H5857" t="str">
        <f>"&lt;p&gt;" &amp;TRIM(B5857) &amp; "&lt;/p&gt;"</f>
        <v>&lt;p&gt;411177-108&lt;/p&gt;</v>
      </c>
      <c r="I5857" t="str">
        <f>"&lt;d&gt;" &amp;TRIM(E5857) &amp; "&lt;/d&gt;"</f>
        <v>&lt;d&gt;TERMINAL,LUG TERMINAL,LUG&lt;/d&gt;</v>
      </c>
      <c r="J5857" t="str">
        <f>H5857&amp;I5857&amp;"&lt;c&gt;" &amp; A5857 &amp; "&lt;/c&gt;" &amp;"&lt;aka&gt;" &amp;C5857&amp; "&lt;/aka&gt;"</f>
        <v>&lt;p&gt;411177-108&lt;/p&gt;&lt;d&gt;TERMINAL,LUG TERMINAL,LUG&lt;/d&gt;&lt;c&gt;96214&lt;/c&gt;&lt;aka&gt;5940001152674&lt;/aka&gt;</v>
      </c>
    </row>
    <row r="5858" spans="1:10">
      <c r="A5858" s="1" t="s">
        <v>22956</v>
      </c>
      <c r="B5858" t="s">
        <v>18064</v>
      </c>
      <c r="C5858" s="7" t="s">
        <v>4965</v>
      </c>
      <c r="D5858" s="8" t="s">
        <v>24939</v>
      </c>
      <c r="E5858" t="str">
        <f>TRIM(F5858)&amp;IF(RIGHT(TRIM(F5858),1)=",",TRIM(G5858)," "&amp;TRIM(G5858))</f>
        <v>TERMINAL,LUG TERMINAL,LUG</v>
      </c>
      <c r="F5858" t="str">
        <f>VLOOKUP(C5858,C$2:F$65001,3,FALSE)</f>
        <v xml:space="preserve">TERMINAL,LUG </v>
      </c>
      <c r="G5858" t="str">
        <f>VLOOKUP(C5858,C$2:G$65001,4,FALSE)</f>
        <v xml:space="preserve">TERMINAL,LUG       </v>
      </c>
      <c r="H5858" t="str">
        <f>"&lt;p&gt;" &amp;TRIM(B5858) &amp; "&lt;/p&gt;"</f>
        <v>&lt;p&gt;FN8-8&lt;/p&gt;</v>
      </c>
      <c r="I5858" t="str">
        <f>"&lt;d&gt;" &amp;TRIM(E5858) &amp; "&lt;/d&gt;"</f>
        <v>&lt;d&gt;TERMINAL,LUG TERMINAL,LUG&lt;/d&gt;</v>
      </c>
      <c r="J5858" t="str">
        <f>H5858&amp;I5858&amp;"&lt;c&gt;" &amp; A5858 &amp; "&lt;/c&gt;" &amp;"&lt;aka&gt;" &amp;C5858&amp; "&lt;/aka&gt;"</f>
        <v>&lt;p&gt;FN8-8&lt;/p&gt;&lt;d&gt;TERMINAL,LUG TERMINAL,LUG&lt;/d&gt;&lt;c&gt;57057&lt;/c&gt;&lt;aka&gt;5940001152674&lt;/aka&gt;</v>
      </c>
    </row>
    <row r="5859" spans="1:10">
      <c r="A5859" s="1" t="s">
        <v>22766</v>
      </c>
      <c r="B5859" t="s">
        <v>18066</v>
      </c>
      <c r="C5859" s="7" t="s">
        <v>4965</v>
      </c>
      <c r="D5859" s="8" t="s">
        <v>24939</v>
      </c>
      <c r="E5859" t="str">
        <f>TRIM(F5859)&amp;IF(RIGHT(TRIM(F5859),1)=",",TRIM(G5859)," "&amp;TRIM(G5859))</f>
        <v>TERMINAL,LUG TERMINAL,LUG</v>
      </c>
      <c r="F5859" t="str">
        <f>VLOOKUP(C5859,C$2:F$65001,3,FALSE)</f>
        <v xml:space="preserve">TERMINAL,LUG </v>
      </c>
      <c r="G5859" t="str">
        <f>VLOOKUP(C5859,C$2:G$65001,4,FALSE)</f>
        <v xml:space="preserve">TERMINAL,LUG       </v>
      </c>
      <c r="H5859" t="str">
        <f>"&lt;p&gt;" &amp;TRIM(B5859) &amp; "&lt;/p&gt;"</f>
        <v>&lt;p&gt;302837&lt;/p&gt;</v>
      </c>
      <c r="I5859" t="str">
        <f>"&lt;d&gt;" &amp;TRIM(E5859) &amp; "&lt;/d&gt;"</f>
        <v>&lt;d&gt;TERMINAL,LUG TERMINAL,LUG&lt;/d&gt;</v>
      </c>
      <c r="J5859" t="str">
        <f>H5859&amp;I5859&amp;"&lt;c&gt;" &amp; A5859 &amp; "&lt;/c&gt;" &amp;"&lt;aka&gt;" &amp;C5859&amp; "&lt;/aka&gt;"</f>
        <v>&lt;p&gt;302837&lt;/p&gt;&lt;d&gt;TERMINAL,LUG TERMINAL,LUG&lt;/d&gt;&lt;c&gt;H0G87&lt;/c&gt;&lt;aka&gt;5940001152674&lt;/aka&gt;</v>
      </c>
    </row>
    <row r="5860" spans="1:10">
      <c r="A5860" s="1" t="s">
        <v>5171</v>
      </c>
      <c r="B5860" t="s">
        <v>18069</v>
      </c>
      <c r="C5860" s="7" t="s">
        <v>4965</v>
      </c>
      <c r="D5860" s="8" t="s">
        <v>24939</v>
      </c>
      <c r="E5860" t="str">
        <f>TRIM(F5860)&amp;IF(RIGHT(TRIM(F5860),1)=",",TRIM(G5860)," "&amp;TRIM(G5860))</f>
        <v>TERMINAL,LUG TERMINAL,LUG</v>
      </c>
      <c r="F5860" t="str">
        <f>VLOOKUP(C5860,C$2:F$65001,3,FALSE)</f>
        <v xml:space="preserve">TERMINAL,LUG </v>
      </c>
      <c r="G5860" t="str">
        <f>VLOOKUP(C5860,C$2:G$65001,4,FALSE)</f>
        <v xml:space="preserve">TERMINAL,LUG       </v>
      </c>
      <c r="H5860" t="str">
        <f>"&lt;p&gt;" &amp;TRIM(B5860) &amp; "&lt;/p&gt;"</f>
        <v>&lt;p&gt;2548HX&lt;/p&gt;</v>
      </c>
      <c r="I5860" t="str">
        <f>"&lt;d&gt;" &amp;TRIM(E5860) &amp; "&lt;/d&gt;"</f>
        <v>&lt;d&gt;TERMINAL,LUG TERMINAL,LUG&lt;/d&gt;</v>
      </c>
      <c r="J5860" t="str">
        <f>H5860&amp;I5860&amp;"&lt;c&gt;" &amp; A5860 &amp; "&lt;/c&gt;" &amp;"&lt;aka&gt;" &amp;C5860&amp; "&lt;/aka&gt;"</f>
        <v>&lt;p&gt;2548HX&lt;/p&gt;&lt;d&gt;TERMINAL,LUG TERMINAL,LUG&lt;/d&gt;&lt;c&gt;45152&lt;/c&gt;&lt;aka&gt;5940001152674&lt;/aka&gt;</v>
      </c>
    </row>
    <row r="5861" spans="1:10">
      <c r="A5861" s="1" t="s">
        <v>5245</v>
      </c>
      <c r="B5861" t="s">
        <v>18071</v>
      </c>
      <c r="C5861" s="7" t="s">
        <v>4965</v>
      </c>
      <c r="D5861" s="8" t="s">
        <v>24939</v>
      </c>
      <c r="E5861" t="str">
        <f>TRIM(F5861)&amp;IF(RIGHT(TRIM(F5861),1)=",",TRIM(G5861)," "&amp;TRIM(G5861))</f>
        <v>TERMINAL,LUG TERMINAL,LUG</v>
      </c>
      <c r="F5861" t="str">
        <f>VLOOKUP(C5861,C$2:F$65001,3,FALSE)</f>
        <v xml:space="preserve">TERMINAL,LUG </v>
      </c>
      <c r="G5861" t="str">
        <f>VLOOKUP(C5861,C$2:G$65001,4,FALSE)</f>
        <v xml:space="preserve">TERMINAL,LUG       </v>
      </c>
      <c r="H5861" t="str">
        <f>"&lt;p&gt;" &amp;TRIM(B5861) &amp; "&lt;/p&gt;"</f>
        <v>&lt;p&gt;D-10721&lt;/p&gt;</v>
      </c>
      <c r="I5861" t="str">
        <f>"&lt;d&gt;" &amp;TRIM(E5861) &amp; "&lt;/d&gt;"</f>
        <v>&lt;d&gt;TERMINAL,LUG TERMINAL,LUG&lt;/d&gt;</v>
      </c>
      <c r="J5861" t="str">
        <f>H5861&amp;I5861&amp;"&lt;c&gt;" &amp; A5861 &amp; "&lt;/c&gt;" &amp;"&lt;aka&gt;" &amp;C5861&amp; "&lt;/aka&gt;"</f>
        <v>&lt;p&gt;D-10721&lt;/p&gt;&lt;d&gt;TERMINAL,LUG TERMINAL,LUG&lt;/d&gt;&lt;c&gt;56501&lt;/c&gt;&lt;aka&gt;5940001152674&lt;/aka&gt;</v>
      </c>
    </row>
    <row r="5862" spans="1:10">
      <c r="A5862" s="1" t="s">
        <v>5158</v>
      </c>
      <c r="B5862" t="s">
        <v>18073</v>
      </c>
      <c r="C5862" s="7" t="s">
        <v>4965</v>
      </c>
      <c r="D5862" s="8" t="s">
        <v>24939</v>
      </c>
      <c r="E5862" t="str">
        <f>TRIM(F5862)&amp;IF(RIGHT(TRIM(F5862),1)=",",TRIM(G5862)," "&amp;TRIM(G5862))</f>
        <v>TERMINAL,LUG TERMINAL,LUG</v>
      </c>
      <c r="F5862" t="str">
        <f>VLOOKUP(C5862,C$2:F$65001,3,FALSE)</f>
        <v xml:space="preserve">TERMINAL,LUG </v>
      </c>
      <c r="G5862" t="str">
        <f>VLOOKUP(C5862,C$2:G$65001,4,FALSE)</f>
        <v xml:space="preserve">TERMINAL,LUG       </v>
      </c>
      <c r="H5862" t="str">
        <f>"&lt;p&gt;" &amp;TRIM(B5862) &amp; "&lt;/p&gt;"</f>
        <v>&lt;p&gt;MS20659-108&lt;/p&gt;</v>
      </c>
      <c r="I5862" t="str">
        <f>"&lt;d&gt;" &amp;TRIM(E5862) &amp; "&lt;/d&gt;"</f>
        <v>&lt;d&gt;TERMINAL,LUG TERMINAL,LUG&lt;/d&gt;</v>
      </c>
      <c r="J5862" t="str">
        <f>H5862&amp;I5862&amp;"&lt;c&gt;" &amp; A5862 &amp; "&lt;/c&gt;" &amp;"&lt;aka&gt;" &amp;C5862&amp; "&lt;/aka&gt;"</f>
        <v>&lt;p&gt;MS20659-108&lt;/p&gt;&lt;d&gt;TERMINAL,LUG TERMINAL,LUG&lt;/d&gt;&lt;c&gt;96906&lt;/c&gt;&lt;aka&gt;5940001152674&lt;/aka&gt;</v>
      </c>
    </row>
    <row r="5863" spans="1:10">
      <c r="A5863" s="1" t="s">
        <v>22659</v>
      </c>
      <c r="B5863" t="s">
        <v>18075</v>
      </c>
      <c r="C5863" s="7" t="s">
        <v>4965</v>
      </c>
      <c r="D5863" s="8" t="s">
        <v>24939</v>
      </c>
      <c r="E5863" t="str">
        <f>TRIM(F5863)&amp;IF(RIGHT(TRIM(F5863),1)=",",TRIM(G5863)," "&amp;TRIM(G5863))</f>
        <v>TERMINAL,LUG TERMINAL,LUG</v>
      </c>
      <c r="F5863" t="str">
        <f>VLOOKUP(C5863,C$2:F$65001,3,FALSE)</f>
        <v xml:space="preserve">TERMINAL,LUG </v>
      </c>
      <c r="G5863" t="str">
        <f>VLOOKUP(C5863,C$2:G$65001,4,FALSE)</f>
        <v xml:space="preserve">TERMINAL,LUG       </v>
      </c>
      <c r="H5863" t="str">
        <f>"&lt;p&gt;" &amp;TRIM(B5863) &amp; "&lt;/p&gt;"</f>
        <v>&lt;p&gt;BLM-8-S16&lt;/p&gt;</v>
      </c>
      <c r="I5863" t="str">
        <f>"&lt;d&gt;" &amp;TRIM(E5863) &amp; "&lt;/d&gt;"</f>
        <v>&lt;d&gt;TERMINAL,LUG TERMINAL,LUG&lt;/d&gt;</v>
      </c>
      <c r="J5863" t="str">
        <f>H5863&amp;I5863&amp;"&lt;c&gt;" &amp; A5863 &amp; "&lt;/c&gt;" &amp;"&lt;aka&gt;" &amp;C5863&amp; "&lt;/aka&gt;"</f>
        <v>&lt;p&gt;BLM-8-S16&lt;/p&gt;&lt;d&gt;TERMINAL,LUG TERMINAL,LUG&lt;/d&gt;&lt;c&gt;74159&lt;/c&gt;&lt;aka&gt;5940001152674&lt;/aka&gt;</v>
      </c>
    </row>
    <row r="5864" spans="1:10">
      <c r="A5864" s="1" t="s">
        <v>5298</v>
      </c>
      <c r="B5864" t="s">
        <v>18077</v>
      </c>
      <c r="C5864" s="7" t="s">
        <v>4965</v>
      </c>
      <c r="D5864" s="8" t="s">
        <v>24939</v>
      </c>
      <c r="E5864" t="str">
        <f>TRIM(F5864)&amp;IF(RIGHT(TRIM(F5864),1)=",",TRIM(G5864)," "&amp;TRIM(G5864))</f>
        <v>TERMINAL,LUG TERMINAL,LUG</v>
      </c>
      <c r="F5864" t="str">
        <f>VLOOKUP(C5864,C$2:F$65001,3,FALSE)</f>
        <v xml:space="preserve">TERMINAL,LUG </v>
      </c>
      <c r="G5864" t="str">
        <f>VLOOKUP(C5864,C$2:G$65001,4,FALSE)</f>
        <v xml:space="preserve">TERMINAL,LUG       </v>
      </c>
      <c r="H5864" t="str">
        <f>"&lt;p&gt;" &amp;TRIM(B5864) &amp; "&lt;/p&gt;"</f>
        <v>&lt;p&gt;YAV8C-L2&lt;/p&gt;</v>
      </c>
      <c r="I5864" t="str">
        <f>"&lt;d&gt;" &amp;TRIM(E5864) &amp; "&lt;/d&gt;"</f>
        <v>&lt;d&gt;TERMINAL,LUG TERMINAL,LUG&lt;/d&gt;</v>
      </c>
      <c r="J5864" t="str">
        <f>H5864&amp;I5864&amp;"&lt;c&gt;" &amp; A5864 &amp; "&lt;/c&gt;" &amp;"&lt;aka&gt;" &amp;C5864&amp; "&lt;/aka&gt;"</f>
        <v>&lt;p&gt;YAV8C-L2&lt;/p&gt;&lt;d&gt;TERMINAL,LUG TERMINAL,LUG&lt;/d&gt;&lt;c&gt;09922&lt;/c&gt;&lt;aka&gt;5940001152674&lt;/aka&gt;</v>
      </c>
    </row>
    <row r="5865" spans="1:10">
      <c r="A5865" s="1" t="s">
        <v>5282</v>
      </c>
      <c r="B5865" t="s">
        <v>18079</v>
      </c>
      <c r="C5865" s="7" t="s">
        <v>4965</v>
      </c>
      <c r="D5865" s="8" t="s">
        <v>24939</v>
      </c>
      <c r="E5865" t="str">
        <f>TRIM(F5865)&amp;IF(RIGHT(TRIM(F5865),1)=",",TRIM(G5865)," "&amp;TRIM(G5865))</f>
        <v>TERMINAL,LUG TERMINAL,LUG</v>
      </c>
      <c r="F5865" t="str">
        <f>VLOOKUP(C5865,C$2:F$65001,3,FALSE)</f>
        <v xml:space="preserve">TERMINAL,LUG </v>
      </c>
      <c r="G5865" t="str">
        <f>VLOOKUP(C5865,C$2:G$65001,4,FALSE)</f>
        <v xml:space="preserve">TERMINAL,LUG       </v>
      </c>
      <c r="H5865" t="str">
        <f>"&lt;p&gt;" &amp;TRIM(B5865) &amp; "&lt;/p&gt;"</f>
        <v>&lt;p&gt;R3462B&lt;/p&gt;</v>
      </c>
      <c r="I5865" t="str">
        <f>"&lt;d&gt;" &amp;TRIM(E5865) &amp; "&lt;/d&gt;"</f>
        <v>&lt;d&gt;TERMINAL,LUG TERMINAL,LUG&lt;/d&gt;</v>
      </c>
      <c r="J5865" t="str">
        <f>H5865&amp;I5865&amp;"&lt;c&gt;" &amp; A5865 &amp; "&lt;/c&gt;" &amp;"&lt;aka&gt;" &amp;C5865&amp; "&lt;/aka&gt;"</f>
        <v>&lt;p&gt;R3462B&lt;/p&gt;&lt;d&gt;TERMINAL,LUG TERMINAL,LUG&lt;/d&gt;&lt;c&gt;14726&lt;/c&gt;&lt;aka&gt;5940001152674&lt;/aka&gt;</v>
      </c>
    </row>
    <row r="5866" spans="1:10">
      <c r="A5866" s="1" t="s">
        <v>22601</v>
      </c>
      <c r="B5866" t="s">
        <v>18082</v>
      </c>
      <c r="C5866" s="7" t="s">
        <v>4933</v>
      </c>
      <c r="D5866" s="8" t="s">
        <v>24938</v>
      </c>
      <c r="E5866" t="str">
        <f>TRIM(F5866)&amp;IF(RIGHT(TRIM(F5866),1)=",",TRIM(G5866)," "&amp;TRIM(G5866))</f>
        <v>CONNECTOR,PLUG,ELECTRICAL CONNECTOR,PLUG,</v>
      </c>
      <c r="F5866" t="str">
        <f>VLOOKUP(C5866,C$2:F$65001,3,FALSE)</f>
        <v>CONNECTOR,PLUG,ELECTRICAL</v>
      </c>
      <c r="G5866" t="str">
        <f>VLOOKUP(C5866,C$2:G$65001,4,FALSE)</f>
        <v xml:space="preserve">CONNECTOR,PLUG,    </v>
      </c>
      <c r="H5866" t="str">
        <f>"&lt;p&gt;" &amp;TRIM(B5866) &amp; "&lt;/p&gt;"</f>
        <v>&lt;p&gt;1002429&lt;/p&gt;</v>
      </c>
      <c r="I5866" t="str">
        <f>"&lt;d&gt;" &amp;TRIM(E5866) &amp; "&lt;/d&gt;"</f>
        <v>&lt;d&gt;CONNECTOR,PLUG,ELECTRICAL CONNECTOR,PLUG,&lt;/d&gt;</v>
      </c>
      <c r="J5866" t="str">
        <f>H5866&amp;I5866&amp;"&lt;c&gt;" &amp; A5866 &amp; "&lt;/c&gt;" &amp;"&lt;aka&gt;" &amp;C5866&amp; "&lt;/aka&gt;"</f>
        <v>&lt;p&gt;1002429&lt;/p&gt;&lt;d&gt;CONNECTOR,PLUG,ELECTRICAL CONNECTOR,PLUG,&lt;/d&gt;&lt;c&gt;1EFH8&lt;/c&gt;&lt;aka&gt;5935014846537&lt;/aka&gt;</v>
      </c>
    </row>
    <row r="5867" spans="1:10">
      <c r="A5867" s="1" t="s">
        <v>5171</v>
      </c>
      <c r="B5867" t="s">
        <v>18084</v>
      </c>
      <c r="C5867" s="7" t="s">
        <v>4933</v>
      </c>
      <c r="D5867" s="8" t="s">
        <v>24938</v>
      </c>
      <c r="E5867" t="str">
        <f>TRIM(F5867)&amp;IF(RIGHT(TRIM(F5867),1)=",",TRIM(G5867)," "&amp;TRIM(G5867))</f>
        <v>CONNECTOR,PLUG,ELECTRICAL CONNECTOR,PLUG,</v>
      </c>
      <c r="F5867" t="str">
        <f>VLOOKUP(C5867,C$2:F$65001,3,FALSE)</f>
        <v>CONNECTOR,PLUG,ELECTRICAL</v>
      </c>
      <c r="G5867" t="str">
        <f>VLOOKUP(C5867,C$2:G$65001,4,FALSE)</f>
        <v xml:space="preserve">CONNECTOR,PLUG,    </v>
      </c>
      <c r="H5867" t="str">
        <f>"&lt;p&gt;" &amp;TRIM(B5867) &amp; "&lt;/p&gt;"</f>
        <v>&lt;p&gt;2HB211&lt;/p&gt;</v>
      </c>
      <c r="I5867" t="str">
        <f>"&lt;d&gt;" &amp;TRIM(E5867) &amp; "&lt;/d&gt;"</f>
        <v>&lt;d&gt;CONNECTOR,PLUG,ELECTRICAL CONNECTOR,PLUG,&lt;/d&gt;</v>
      </c>
      <c r="J5867" t="str">
        <f>H5867&amp;I5867&amp;"&lt;c&gt;" &amp; A5867 &amp; "&lt;/c&gt;" &amp;"&lt;aka&gt;" &amp;C5867&amp; "&lt;/aka&gt;"</f>
        <v>&lt;p&gt;2HB211&lt;/p&gt;&lt;d&gt;CONNECTOR,PLUG,ELECTRICAL CONNECTOR,PLUG,&lt;/d&gt;&lt;c&gt;45152&lt;/c&gt;&lt;aka&gt;5935014846537&lt;/aka&gt;</v>
      </c>
    </row>
    <row r="5868" spans="1:10">
      <c r="A5868" s="1" t="s">
        <v>23288</v>
      </c>
      <c r="B5868" t="s">
        <v>18086</v>
      </c>
      <c r="C5868" s="7" t="s">
        <v>4933</v>
      </c>
      <c r="D5868" s="8" t="s">
        <v>24938</v>
      </c>
      <c r="E5868" t="str">
        <f>TRIM(F5868)&amp;IF(RIGHT(TRIM(F5868),1)=",",TRIM(G5868)," "&amp;TRIM(G5868))</f>
        <v>CONNECTOR,PLUG,ELECTRICAL CONNECTOR,PLUG,</v>
      </c>
      <c r="F5868" t="str">
        <f>VLOOKUP(C5868,C$2:F$65001,3,FALSE)</f>
        <v>CONNECTOR,PLUG,ELECTRICAL</v>
      </c>
      <c r="G5868" t="str">
        <f>VLOOKUP(C5868,C$2:G$65001,4,FALSE)</f>
        <v xml:space="preserve">CONNECTOR,PLUG,    </v>
      </c>
      <c r="H5868" t="str">
        <f>"&lt;p&gt;" &amp;TRIM(B5868) &amp; "&lt;/p&gt;"</f>
        <v>&lt;p&gt;04-20472&lt;/p&gt;</v>
      </c>
      <c r="I5868" t="str">
        <f>"&lt;d&gt;" &amp;TRIM(E5868) &amp; "&lt;/d&gt;"</f>
        <v>&lt;d&gt;CONNECTOR,PLUG,ELECTRICAL CONNECTOR,PLUG,&lt;/d&gt;</v>
      </c>
      <c r="J5868" t="str">
        <f>H5868&amp;I5868&amp;"&lt;c&gt;" &amp; A5868 &amp; "&lt;/c&gt;" &amp;"&lt;aka&gt;" &amp;C5868&amp; "&lt;/aka&gt;"</f>
        <v>&lt;p&gt;04-20472&lt;/p&gt;&lt;d&gt;CONNECTOR,PLUG,ELECTRICAL CONNECTOR,PLUG,&lt;/d&gt;&lt;c&gt;30557&lt;/c&gt;&lt;aka&gt;5935014846537&lt;/aka&gt;</v>
      </c>
    </row>
    <row r="5869" spans="1:10">
      <c r="A5869" s="1" t="s">
        <v>22677</v>
      </c>
      <c r="B5869" t="s">
        <v>18089</v>
      </c>
      <c r="C5869" s="7" t="s">
        <v>4933</v>
      </c>
      <c r="D5869" s="8" t="s">
        <v>24938</v>
      </c>
      <c r="E5869" t="str">
        <f>TRIM(F5869)&amp;IF(RIGHT(TRIM(F5869),1)=",",TRIM(G5869)," "&amp;TRIM(G5869))</f>
        <v>CONNECTOR,PLUG,ELECTRICAL CONNECTOR,PLUG,</v>
      </c>
      <c r="F5869" t="str">
        <f>VLOOKUP(C5869,C$2:F$65001,3,FALSE)</f>
        <v>CONNECTOR,PLUG,ELECTRICAL</v>
      </c>
      <c r="G5869" t="str">
        <f>VLOOKUP(C5869,C$2:G$65001,4,FALSE)</f>
        <v xml:space="preserve">CONNECTOR,PLUG,    </v>
      </c>
      <c r="H5869" t="str">
        <f>"&lt;p&gt;" &amp;TRIM(B5869) &amp; "&lt;/p&gt;"</f>
        <v>&lt;p&gt;DT06-4S&lt;/p&gt;</v>
      </c>
      <c r="I5869" t="str">
        <f>"&lt;d&gt;" &amp;TRIM(E5869) &amp; "&lt;/d&gt;"</f>
        <v>&lt;d&gt;CONNECTOR,PLUG,ELECTRICAL CONNECTOR,PLUG,&lt;/d&gt;</v>
      </c>
      <c r="J5869" t="str">
        <f>H5869&amp;I5869&amp;"&lt;c&gt;" &amp; A5869 &amp; "&lt;/c&gt;" &amp;"&lt;aka&gt;" &amp;C5869&amp; "&lt;/aka&gt;"</f>
        <v>&lt;p&gt;DT06-4S&lt;/p&gt;&lt;d&gt;CONNECTOR,PLUG,ELECTRICAL CONNECTOR,PLUG,&lt;/d&gt;&lt;c&gt;K1316&lt;/c&gt;&lt;aka&gt;5935014846537&lt;/aka&gt;</v>
      </c>
    </row>
    <row r="5870" spans="1:10">
      <c r="A5870" s="1" t="s">
        <v>5171</v>
      </c>
      <c r="B5870" t="s">
        <v>18091</v>
      </c>
      <c r="C5870" s="7" t="s">
        <v>4933</v>
      </c>
      <c r="D5870" s="8" t="s">
        <v>24938</v>
      </c>
      <c r="E5870" t="str">
        <f>TRIM(F5870)&amp;IF(RIGHT(TRIM(F5870),1)=",",TRIM(G5870)," "&amp;TRIM(G5870))</f>
        <v>CONNECTOR,PLUG,ELECTRICAL CONNECTOR,PLUG,</v>
      </c>
      <c r="F5870" t="str">
        <f>VLOOKUP(C5870,C$2:F$65001,3,FALSE)</f>
        <v>CONNECTOR,PLUG,ELECTRICAL</v>
      </c>
      <c r="G5870" t="str">
        <f>VLOOKUP(C5870,C$2:G$65001,4,FALSE)</f>
        <v xml:space="preserve">CONNECTOR,PLUG,    </v>
      </c>
      <c r="H5870" t="str">
        <f>"&lt;p&gt;" &amp;TRIM(B5870) &amp; "&lt;/p&gt;"</f>
        <v>&lt;p&gt;3507883&lt;/p&gt;</v>
      </c>
      <c r="I5870" t="str">
        <f>"&lt;d&gt;" &amp;TRIM(E5870) &amp; "&lt;/d&gt;"</f>
        <v>&lt;d&gt;CONNECTOR,PLUG,ELECTRICAL CONNECTOR,PLUG,&lt;/d&gt;</v>
      </c>
      <c r="J5870" t="str">
        <f>H5870&amp;I5870&amp;"&lt;c&gt;" &amp; A5870 &amp; "&lt;/c&gt;" &amp;"&lt;aka&gt;" &amp;C5870&amp; "&lt;/aka&gt;"</f>
        <v>&lt;p&gt;3507883&lt;/p&gt;&lt;d&gt;CONNECTOR,PLUG,ELECTRICAL CONNECTOR,PLUG,&lt;/d&gt;&lt;c&gt;45152&lt;/c&gt;&lt;aka&gt;5935014846537&lt;/aka&gt;</v>
      </c>
    </row>
    <row r="5871" spans="1:10">
      <c r="A5871" s="1" t="s">
        <v>5168</v>
      </c>
      <c r="B5871" t="s">
        <v>18094</v>
      </c>
      <c r="C5871" s="7" t="s">
        <v>4437</v>
      </c>
      <c r="D5871" s="8" t="s">
        <v>24965</v>
      </c>
      <c r="E5871" t="str">
        <f>TRIM(F5871)&amp;IF(RIGHT(TRIM(F5871),1)=",",TRIM(G5871)," "&amp;TRIM(G5871))</f>
        <v>PLUG,PIPE PLUG,PIPE</v>
      </c>
      <c r="F5871" t="str">
        <f>VLOOKUP(C5871,C$2:F$65001,3,FALSE)</f>
        <v xml:space="preserve">PLUG,PIPE </v>
      </c>
      <c r="G5871" t="str">
        <f>VLOOKUP(C5871,C$2:G$65001,4,FALSE)</f>
        <v xml:space="preserve">PLUG,PIPE          </v>
      </c>
      <c r="H5871" t="str">
        <f>"&lt;p&gt;" &amp;TRIM(B5871) &amp; "&lt;/p&gt;"</f>
        <v>&lt;p&gt;3628604&lt;/p&gt;</v>
      </c>
      <c r="I5871" t="str">
        <f>"&lt;d&gt;" &amp;TRIM(E5871) &amp; "&lt;/d&gt;"</f>
        <v>&lt;d&gt;PLUG,PIPE PLUG,PIPE&lt;/d&gt;</v>
      </c>
      <c r="J5871" t="str">
        <f>H5871&amp;I5871&amp;"&lt;c&gt;" &amp; A5871 &amp; "&lt;/c&gt;" &amp;"&lt;aka&gt;" &amp;C5871&amp; "&lt;/aka&gt;"</f>
        <v>&lt;p&gt;3628604&lt;/p&gt;&lt;d&gt;PLUG,PIPE PLUG,PIPE&lt;/d&gt;&lt;c&gt;0B8S3&lt;/c&gt;&lt;aka&gt;4730014981305&lt;/aka&gt;</v>
      </c>
    </row>
    <row r="5872" spans="1:10">
      <c r="A5872" s="1" t="s">
        <v>5169</v>
      </c>
      <c r="B5872" t="s">
        <v>18096</v>
      </c>
      <c r="C5872" s="7" t="s">
        <v>4674</v>
      </c>
      <c r="D5872" s="8" t="s">
        <v>24947</v>
      </c>
      <c r="E5872" t="str">
        <f>TRIM(F5872)&amp;IF(RIGHT(TRIM(F5872),1)=",",TRIM(G5872)," "&amp;TRIM(G5872))</f>
        <v>SCREW SCREW</v>
      </c>
      <c r="F5872" t="str">
        <f>VLOOKUP(C5872,C$2:F$65001,3,FALSE)</f>
        <v xml:space="preserve">SCREW </v>
      </c>
      <c r="G5872" t="str">
        <f>VLOOKUP(C5872,C$2:G$65001,4,FALSE)</f>
        <v xml:space="preserve">SCREW              </v>
      </c>
      <c r="H5872" t="str">
        <f>"&lt;p&gt;" &amp;TRIM(B5872) &amp; "&lt;/p&gt;"</f>
        <v>&lt;p&gt;3032633&lt;/p&gt;</v>
      </c>
      <c r="I5872" t="str">
        <f>"&lt;d&gt;" &amp;TRIM(E5872) &amp; "&lt;/d&gt;"</f>
        <v>&lt;d&gt;SCREW SCREW&lt;/d&gt;</v>
      </c>
      <c r="J5872" t="str">
        <f>H5872&amp;I5872&amp;"&lt;c&gt;" &amp; A5872 &amp; "&lt;/c&gt;" &amp;"&lt;aka&gt;" &amp;C5872&amp; "&lt;/aka&gt;"</f>
        <v>&lt;p&gt;3032633&lt;/p&gt;&lt;d&gt;SCREW SCREW&lt;/d&gt;&lt;c&gt;K4843&lt;/c&gt;&lt;aka&gt;5305012018621&lt;/aka&gt;</v>
      </c>
    </row>
    <row r="5873" spans="1:10">
      <c r="A5873" s="1" t="s">
        <v>5154</v>
      </c>
      <c r="B5873" t="s">
        <v>18098</v>
      </c>
      <c r="C5873" s="7" t="s">
        <v>4674</v>
      </c>
      <c r="D5873" s="8" t="s">
        <v>24947</v>
      </c>
      <c r="E5873" t="str">
        <f>TRIM(F5873)&amp;IF(RIGHT(TRIM(F5873),1)=",",TRIM(G5873)," "&amp;TRIM(G5873))</f>
        <v>SCREW SCREW</v>
      </c>
      <c r="F5873" t="str">
        <f>VLOOKUP(C5873,C$2:F$65001,3,FALSE)</f>
        <v xml:space="preserve">SCREW </v>
      </c>
      <c r="G5873" t="str">
        <f>VLOOKUP(C5873,C$2:G$65001,4,FALSE)</f>
        <v xml:space="preserve">SCREW              </v>
      </c>
      <c r="H5873" t="str">
        <f>"&lt;p&gt;" &amp;TRIM(B5873) &amp; "&lt;/p&gt;"</f>
        <v>&lt;p&gt;3007238&lt;/p&gt;</v>
      </c>
      <c r="I5873" t="str">
        <f>"&lt;d&gt;" &amp;TRIM(E5873) &amp; "&lt;/d&gt;"</f>
        <v>&lt;d&gt;SCREW SCREW&lt;/d&gt;</v>
      </c>
      <c r="J5873" t="str">
        <f>H5873&amp;I5873&amp;"&lt;c&gt;" &amp; A5873 &amp; "&lt;/c&gt;" &amp;"&lt;aka&gt;" &amp;C5873&amp; "&lt;/aka&gt;"</f>
        <v>&lt;p&gt;3007238&lt;/p&gt;&lt;d&gt;SCREW SCREW&lt;/d&gt;&lt;c&gt;15434&lt;/c&gt;&lt;aka&gt;5305012018621&lt;/aka&gt;</v>
      </c>
    </row>
    <row r="5874" spans="1:10">
      <c r="A5874" s="1" t="s">
        <v>5118</v>
      </c>
      <c r="B5874" t="s">
        <v>18101</v>
      </c>
      <c r="C5874" s="7" t="s">
        <v>5092</v>
      </c>
      <c r="D5874" s="8" t="s">
        <v>25087</v>
      </c>
      <c r="E5874" t="str">
        <f>TRIM(F5874)&amp;IF(RIGHT(TRIM(F5874),1)=",",TRIM(G5874)," "&amp;TRIM(G5874))</f>
        <v>WASHER,FLAT,AIRCRAF WASHER,FLAT,AIRCRAF</v>
      </c>
      <c r="F5874" t="str">
        <f>VLOOKUP(C5874,C$2:F$65001,3,FALSE)</f>
        <v xml:space="preserve">WASHER,FLAT,AIRCRAF </v>
      </c>
      <c r="G5874" t="str">
        <f>VLOOKUP(C5874,C$2:G$65001,4,FALSE)</f>
        <v>WASHER,FLAT,AIRCRAF</v>
      </c>
      <c r="H5874" t="str">
        <f>"&lt;p&gt;" &amp;TRIM(B5874) &amp; "&lt;/p&gt;"</f>
        <v>&lt;p&gt;90295A188&lt;/p&gt;</v>
      </c>
      <c r="I5874" t="str">
        <f>"&lt;d&gt;" &amp;TRIM(E5874) &amp; "&lt;/d&gt;"</f>
        <v>&lt;d&gt;WASHER,FLAT,AIRCRAF WASHER,FLAT,AIRCRAF&lt;/d&gt;</v>
      </c>
      <c r="J5874" t="str">
        <f>H5874&amp;I5874&amp;"&lt;c&gt;" &amp; A5874 &amp; "&lt;/c&gt;" &amp;"&lt;aka&gt;" &amp;C5874&amp; "&lt;/aka&gt;"</f>
        <v>&lt;p&gt;90295A188&lt;/p&gt;&lt;d&gt;WASHER,FLAT,AIRCRAF WASHER,FLAT,AIRCRAF&lt;/d&gt;&lt;c&gt;39428&lt;/c&gt;&lt;aka&gt;5310015673872&lt;/aka&gt;</v>
      </c>
    </row>
    <row r="5875" spans="1:10">
      <c r="A5875" s="1" t="s">
        <v>5210</v>
      </c>
      <c r="B5875" t="s">
        <v>18103</v>
      </c>
      <c r="C5875" s="7" t="s">
        <v>4903</v>
      </c>
      <c r="D5875" s="8" t="s">
        <v>25088</v>
      </c>
      <c r="E5875" t="str">
        <f>TRIM(F5875)&amp;IF(RIGHT(TRIM(F5875),1)=",",TRIM(G5875)," "&amp;TRIM(G5875))</f>
        <v>VALVE,STOP-CHECK VALVE,STOP-CHECK</v>
      </c>
      <c r="F5875" t="str">
        <f>VLOOKUP(C5875,C$2:F$65001,3,FALSE)</f>
        <v xml:space="preserve">VALVE,STOP-CHECK </v>
      </c>
      <c r="G5875" t="str">
        <f>VLOOKUP(C5875,C$2:G$65001,4,FALSE)</f>
        <v xml:space="preserve">VALVE,STOP-CHECK   </v>
      </c>
      <c r="H5875" t="str">
        <f>"&lt;p&gt;" &amp;TRIM(B5875) &amp; "&lt;/p&gt;"</f>
        <v>&lt;p&gt;XV501P-12&lt;/p&gt;</v>
      </c>
      <c r="I5875" t="str">
        <f>"&lt;d&gt;" &amp;TRIM(E5875) &amp; "&lt;/d&gt;"</f>
        <v>&lt;d&gt;VALVE,STOP-CHECK VALVE,STOP-CHECK&lt;/d&gt;</v>
      </c>
      <c r="J5875" t="str">
        <f>H5875&amp;I5875&amp;"&lt;c&gt;" &amp; A5875 &amp; "&lt;/c&gt;" &amp;"&lt;aka&gt;" &amp;C5875&amp; "&lt;/aka&gt;"</f>
        <v>&lt;p&gt;XV501P-12&lt;/p&gt;&lt;d&gt;VALVE,STOP-CHECK VALVE,STOP-CHECK&lt;/d&gt;&lt;c&gt;93061&lt;/c&gt;&lt;aka&gt;4820015878062&lt;/aka&gt;</v>
      </c>
    </row>
    <row r="5876" spans="1:10">
      <c r="A5876" s="1" t="s">
        <v>22606</v>
      </c>
      <c r="B5876" t="s">
        <v>18106</v>
      </c>
      <c r="C5876" s="7" t="s">
        <v>4507</v>
      </c>
      <c r="D5876" s="8" t="s">
        <v>25089</v>
      </c>
      <c r="E5876" t="str">
        <f>TRIM(F5876)&amp;IF(RIGHT(TRIM(F5876),1)=",",TRIM(G5876)," "&amp;TRIM(G5876))</f>
        <v>WASHER,SEAL WASHER,SEAL</v>
      </c>
      <c r="F5876" t="str">
        <f>VLOOKUP(C5876,C$2:F$65001,3,FALSE)</f>
        <v xml:space="preserve">WASHER,SEAL </v>
      </c>
      <c r="G5876" t="str">
        <f>VLOOKUP(C5876,C$2:G$65001,4,FALSE)</f>
        <v xml:space="preserve">WASHER,SEAL        </v>
      </c>
      <c r="H5876" t="str">
        <f>"&lt;p&gt;" &amp;TRIM(B5876) &amp; "&lt;/p&gt;"</f>
        <v>&lt;p&gt;70-05-657&lt;/p&gt;</v>
      </c>
      <c r="I5876" t="str">
        <f>"&lt;d&gt;" &amp;TRIM(E5876) &amp; "&lt;/d&gt;"</f>
        <v>&lt;d&gt;WASHER,SEAL WASHER,SEAL&lt;/d&gt;</v>
      </c>
      <c r="J5876" t="str">
        <f>H5876&amp;I5876&amp;"&lt;c&gt;" &amp; A5876 &amp; "&lt;/c&gt;" &amp;"&lt;aka&gt;" &amp;C5876&amp; "&lt;/aka&gt;"</f>
        <v>&lt;p&gt;70-05-657&lt;/p&gt;&lt;d&gt;WASHER,SEAL WASHER,SEAL&lt;/d&gt;&lt;c&gt;U4542&lt;/c&gt;&lt;aka&gt;5310015304811&lt;/aka&gt;</v>
      </c>
    </row>
    <row r="5877" spans="1:10">
      <c r="A5877" s="1" t="s">
        <v>5168</v>
      </c>
      <c r="B5877" t="s">
        <v>18108</v>
      </c>
      <c r="C5877" s="7" t="s">
        <v>4507</v>
      </c>
      <c r="D5877" s="8" t="s">
        <v>25089</v>
      </c>
      <c r="E5877" t="str">
        <f>TRIM(F5877)&amp;IF(RIGHT(TRIM(F5877),1)=",",TRIM(G5877)," "&amp;TRIM(G5877))</f>
        <v>WASHER,SEAL WASHER,SEAL</v>
      </c>
      <c r="F5877" t="str">
        <f>VLOOKUP(C5877,C$2:F$65001,3,FALSE)</f>
        <v xml:space="preserve">WASHER,SEAL </v>
      </c>
      <c r="G5877" t="str">
        <f>VLOOKUP(C5877,C$2:G$65001,4,FALSE)</f>
        <v xml:space="preserve">WASHER,SEAL        </v>
      </c>
      <c r="H5877" t="str">
        <f>"&lt;p&gt;" &amp;TRIM(B5877) &amp; "&lt;/p&gt;"</f>
        <v>&lt;p&gt;3963990&lt;/p&gt;</v>
      </c>
      <c r="I5877" t="str">
        <f>"&lt;d&gt;" &amp;TRIM(E5877) &amp; "&lt;/d&gt;"</f>
        <v>&lt;d&gt;WASHER,SEAL WASHER,SEAL&lt;/d&gt;</v>
      </c>
      <c r="J5877" t="str">
        <f>H5877&amp;I5877&amp;"&lt;c&gt;" &amp; A5877 &amp; "&lt;/c&gt;" &amp;"&lt;aka&gt;" &amp;C5877&amp; "&lt;/aka&gt;"</f>
        <v>&lt;p&gt;3963990&lt;/p&gt;&lt;d&gt;WASHER,SEAL WASHER,SEAL&lt;/d&gt;&lt;c&gt;0B8S3&lt;/c&gt;&lt;aka&gt;5310015304811&lt;/aka&gt;</v>
      </c>
    </row>
    <row r="5878" spans="1:10">
      <c r="A5878" s="1" t="s">
        <v>5154</v>
      </c>
      <c r="B5878" t="s">
        <v>18111</v>
      </c>
      <c r="C5878" s="7" t="s">
        <v>4644</v>
      </c>
      <c r="D5878" s="8" t="s">
        <v>25090</v>
      </c>
      <c r="E5878" t="str">
        <f>TRIM(F5878)&amp;IF(RIGHT(TRIM(F5878),1)=",",TRIM(G5878)," "&amp;TRIM(G5878))</f>
        <v>TEMPRATURE SEN,SPEC TEMPRATURE SEN,SPEC</v>
      </c>
      <c r="F5878" t="str">
        <f>VLOOKUP(C5878,C$2:F$65001,3,FALSE)</f>
        <v xml:space="preserve">TEMPRATURE SEN,SPEC </v>
      </c>
      <c r="G5878" t="str">
        <f>VLOOKUP(C5878,C$2:G$65001,4,FALSE)</f>
        <v>TEMPRATURE SEN,SPEC</v>
      </c>
      <c r="H5878" t="str">
        <f>"&lt;p&gt;" &amp;TRIM(B5878) &amp; "&lt;/p&gt;"</f>
        <v>&lt;p&gt;3085198&lt;/p&gt;</v>
      </c>
      <c r="I5878" t="str">
        <f>"&lt;d&gt;" &amp;TRIM(E5878) &amp; "&lt;/d&gt;"</f>
        <v>&lt;d&gt;TEMPRATURE SEN,SPEC TEMPRATURE SEN,SPEC&lt;/d&gt;</v>
      </c>
      <c r="J5878" t="str">
        <f>H5878&amp;I5878&amp;"&lt;c&gt;" &amp; A5878 &amp; "&lt;/c&gt;" &amp;"&lt;aka&gt;" &amp;C5878&amp; "&lt;/aka&gt;"</f>
        <v>&lt;p&gt;3085198&lt;/p&gt;&lt;d&gt;TEMPRATURE SEN,SPEC TEMPRATURE SEN,SPEC&lt;/d&gt;&lt;c&gt;15434&lt;/c&gt;&lt;aka&gt;6685015952855&lt;/aka&gt;</v>
      </c>
    </row>
    <row r="5879" spans="1:10">
      <c r="A5879" s="1" t="s">
        <v>23289</v>
      </c>
      <c r="B5879" t="s">
        <v>18113</v>
      </c>
      <c r="C5879" s="7" t="s">
        <v>4841</v>
      </c>
      <c r="D5879" s="8" t="s">
        <v>24981</v>
      </c>
      <c r="E5879" t="str">
        <f>TRIM(F5879)&amp;IF(RIGHT(TRIM(F5879),1)=",",TRIM(G5879)," "&amp;TRIM(G5879))</f>
        <v>TUBING,NONMETALLIC TUBING,NONMETALLIC</v>
      </c>
      <c r="F5879" t="str">
        <f>VLOOKUP(C5879,C$2:F$65001,3,FALSE)</f>
        <v xml:space="preserve">TUBING,NONMETALLIC </v>
      </c>
      <c r="G5879" t="str">
        <f>VLOOKUP(C5879,C$2:G$65001,4,FALSE)</f>
        <v xml:space="preserve">TUBING,NONMETALLIC </v>
      </c>
      <c r="H5879" t="str">
        <f>"&lt;p&gt;" &amp;TRIM(B5879) &amp; "&lt;/p&gt;"</f>
        <v>&lt;p&gt;0224.03753500&lt;/p&gt;</v>
      </c>
      <c r="I5879" t="str">
        <f>"&lt;d&gt;" &amp;TRIM(E5879) &amp; "&lt;/d&gt;"</f>
        <v>&lt;d&gt;TUBING,NONMETALLIC TUBING,NONMETALLIC&lt;/d&gt;</v>
      </c>
      <c r="J5879" t="str">
        <f>H5879&amp;I5879&amp;"&lt;c&gt;" &amp; A5879 &amp; "&lt;/c&gt;" &amp;"&lt;aka&gt;" &amp;C5879&amp; "&lt;/aka&gt;"</f>
        <v>&lt;p&gt;0224.03753500&lt;/p&gt;&lt;d&gt;TUBING,NONMETALLIC TUBING,NONMETALLIC&lt;/d&gt;&lt;c&gt;09078&lt;/c&gt;&lt;aka&gt;4720010975966&lt;/aka&gt;</v>
      </c>
    </row>
    <row r="5880" spans="1:10">
      <c r="A5880" s="1" t="s">
        <v>22701</v>
      </c>
      <c r="B5880" t="s">
        <v>18116</v>
      </c>
      <c r="C5880" s="7" t="s">
        <v>4841</v>
      </c>
      <c r="D5880" s="8" t="s">
        <v>24981</v>
      </c>
      <c r="E5880" t="str">
        <f>TRIM(F5880)&amp;IF(RIGHT(TRIM(F5880),1)=",",TRIM(G5880)," "&amp;TRIM(G5880))</f>
        <v>TUBING,NONMETALLIC TUBING,NONMETALLIC</v>
      </c>
      <c r="F5880" t="str">
        <f>VLOOKUP(C5880,C$2:F$65001,3,FALSE)</f>
        <v xml:space="preserve">TUBING,NONMETALLIC </v>
      </c>
      <c r="G5880" t="str">
        <f>VLOOKUP(C5880,C$2:G$65001,4,FALSE)</f>
        <v xml:space="preserve">TUBING,NONMETALLIC </v>
      </c>
      <c r="H5880" t="str">
        <f>"&lt;p&gt;" &amp;TRIM(B5880) &amp; "&lt;/p&gt;"</f>
        <v>&lt;p&gt;160D145233-639&lt;/p&gt;</v>
      </c>
      <c r="I5880" t="str">
        <f>"&lt;d&gt;" &amp;TRIM(E5880) &amp; "&lt;/d&gt;"</f>
        <v>&lt;d&gt;TUBING,NONMETALLIC TUBING,NONMETALLIC&lt;/d&gt;</v>
      </c>
      <c r="J5880" t="str">
        <f>H5880&amp;I5880&amp;"&lt;c&gt;" &amp; A5880 &amp; "&lt;/c&gt;" &amp;"&lt;aka&gt;" &amp;C5880&amp; "&lt;/aka&gt;"</f>
        <v>&lt;p&gt;160D145233-639&lt;/p&gt;&lt;d&gt;TUBING,NONMETALLIC TUBING,NONMETALLIC&lt;/d&gt;&lt;c&gt;26512&lt;/c&gt;&lt;aka&gt;4720010975966&lt;/aka&gt;</v>
      </c>
    </row>
    <row r="5881" spans="1:10">
      <c r="A5881" s="1" t="s">
        <v>5209</v>
      </c>
      <c r="B5881" t="s">
        <v>18119</v>
      </c>
      <c r="C5881" s="7" t="s">
        <v>4841</v>
      </c>
      <c r="D5881" s="8" t="s">
        <v>24981</v>
      </c>
      <c r="E5881" t="str">
        <f>TRIM(F5881)&amp;IF(RIGHT(TRIM(F5881),1)=",",TRIM(G5881)," "&amp;TRIM(G5881))</f>
        <v>TUBING,NONMETALLIC TUBING,NONMETALLIC</v>
      </c>
      <c r="F5881" t="str">
        <f>VLOOKUP(C5881,C$2:F$65001,3,FALSE)</f>
        <v xml:space="preserve">TUBING,NONMETALLIC </v>
      </c>
      <c r="G5881" t="str">
        <f>VLOOKUP(C5881,C$2:G$65001,4,FALSE)</f>
        <v xml:space="preserve">TUBING,NONMETALLIC </v>
      </c>
      <c r="H5881" t="str">
        <f>"&lt;p&gt;" &amp;TRIM(B5881) &amp; "&lt;/p&gt;"</f>
        <v>&lt;p&gt;5338088-3&lt;/p&gt;</v>
      </c>
      <c r="I5881" t="str">
        <f>"&lt;d&gt;" &amp;TRIM(E5881) &amp; "&lt;/d&gt;"</f>
        <v>&lt;d&gt;TUBING,NONMETALLIC TUBING,NONMETALLIC&lt;/d&gt;</v>
      </c>
      <c r="J5881" t="str">
        <f>H5881&amp;I5881&amp;"&lt;c&gt;" &amp; A5881 &amp; "&lt;/c&gt;" &amp;"&lt;aka&gt;" &amp;C5881&amp; "&lt;/aka&gt;"</f>
        <v>&lt;p&gt;5338088-3&lt;/p&gt;&lt;d&gt;TUBING,NONMETALLIC TUBING,NONMETALLIC&lt;/d&gt;&lt;c&gt;53711&lt;/c&gt;&lt;aka&gt;4720010975966&lt;/aka&gt;</v>
      </c>
    </row>
    <row r="5882" spans="1:10">
      <c r="A5882" s="1" t="s">
        <v>23290</v>
      </c>
      <c r="B5882" t="s">
        <v>18121</v>
      </c>
      <c r="C5882" s="7" t="s">
        <v>4841</v>
      </c>
      <c r="D5882" s="8" t="s">
        <v>24981</v>
      </c>
      <c r="E5882" t="str">
        <f>TRIM(F5882)&amp;IF(RIGHT(TRIM(F5882),1)=",",TRIM(G5882)," "&amp;TRIM(G5882))</f>
        <v>TUBING,NONMETALLIC TUBING,NONMETALLIC</v>
      </c>
      <c r="F5882" t="str">
        <f>VLOOKUP(C5882,C$2:F$65001,3,FALSE)</f>
        <v xml:space="preserve">TUBING,NONMETALLIC </v>
      </c>
      <c r="G5882" t="str">
        <f>VLOOKUP(C5882,C$2:G$65001,4,FALSE)</f>
        <v xml:space="preserve">TUBING,NONMETALLIC </v>
      </c>
      <c r="H5882" t="str">
        <f>"&lt;p&gt;" &amp;TRIM(B5882) &amp; "&lt;/p&gt;"</f>
        <v>&lt;p&gt;HC2-54831&lt;/p&gt;</v>
      </c>
      <c r="I5882" t="str">
        <f>"&lt;d&gt;" &amp;TRIM(E5882) &amp; "&lt;/d&gt;"</f>
        <v>&lt;d&gt;TUBING,NONMETALLIC TUBING,NONMETALLIC&lt;/d&gt;</v>
      </c>
      <c r="J5882" t="str">
        <f>H5882&amp;I5882&amp;"&lt;c&gt;" &amp; A5882 &amp; "&lt;/c&gt;" &amp;"&lt;aka&gt;" &amp;C5882&amp; "&lt;/aka&gt;"</f>
        <v>&lt;p&gt;HC2-54831&lt;/p&gt;&lt;d&gt;TUBING,NONMETALLIC TUBING,NONMETALLIC&lt;/d&gt;&lt;c&gt;83616&lt;/c&gt;&lt;aka&gt;4720010975966&lt;/aka&gt;</v>
      </c>
    </row>
    <row r="5883" spans="1:10">
      <c r="A5883" s="1" t="s">
        <v>5217</v>
      </c>
      <c r="B5883" t="s">
        <v>18124</v>
      </c>
      <c r="C5883" s="7" t="s">
        <v>4841</v>
      </c>
      <c r="D5883" s="8" t="s">
        <v>24981</v>
      </c>
      <c r="E5883" t="str">
        <f>TRIM(F5883)&amp;IF(RIGHT(TRIM(F5883),1)=",",TRIM(G5883)," "&amp;TRIM(G5883))</f>
        <v>TUBING,NONMETALLIC TUBING,NONMETALLIC</v>
      </c>
      <c r="F5883" t="str">
        <f>VLOOKUP(C5883,C$2:F$65001,3,FALSE)</f>
        <v xml:space="preserve">TUBING,NONMETALLIC </v>
      </c>
      <c r="G5883" t="str">
        <f>VLOOKUP(C5883,C$2:G$65001,4,FALSE)</f>
        <v xml:space="preserve">TUBING,NONMETALLIC </v>
      </c>
      <c r="H5883" t="str">
        <f>"&lt;p&gt;" &amp;TRIM(B5883) &amp; "&lt;/p&gt;"</f>
        <v>&lt;p&gt;NN-6-050&lt;/p&gt;</v>
      </c>
      <c r="I5883" t="str">
        <f>"&lt;d&gt;" &amp;TRIM(E5883) &amp; "&lt;/d&gt;"</f>
        <v>&lt;d&gt;TUBING,NONMETALLIC TUBING,NONMETALLIC&lt;/d&gt;</v>
      </c>
      <c r="J5883" t="str">
        <f>H5883&amp;I5883&amp;"&lt;c&gt;" &amp; A5883 &amp; "&lt;/c&gt;" &amp;"&lt;aka&gt;" &amp;C5883&amp; "&lt;/aka&gt;"</f>
        <v>&lt;p&gt;NN-6-050&lt;/p&gt;&lt;d&gt;TUBING,NONMETALLIC TUBING,NONMETALLIC&lt;/d&gt;&lt;c&gt;61424&lt;/c&gt;&lt;aka&gt;4720010975966&lt;/aka&gt;</v>
      </c>
    </row>
    <row r="5884" spans="1:10">
      <c r="A5884" s="1" t="s">
        <v>22701</v>
      </c>
      <c r="B5884" t="s">
        <v>18128</v>
      </c>
      <c r="C5884" s="7" t="s">
        <v>4841</v>
      </c>
      <c r="D5884" s="8" t="s">
        <v>24981</v>
      </c>
      <c r="E5884" t="str">
        <f>TRIM(F5884)&amp;IF(RIGHT(TRIM(F5884),1)=",",TRIM(G5884)," "&amp;TRIM(G5884))</f>
        <v>TUBING,NONMETALLIC TUBING,NONMETALLIC</v>
      </c>
      <c r="F5884" t="str">
        <f>VLOOKUP(C5884,C$2:F$65001,3,FALSE)</f>
        <v xml:space="preserve">TUBING,NONMETALLIC </v>
      </c>
      <c r="G5884" t="str">
        <f>VLOOKUP(C5884,C$2:G$65001,4,FALSE)</f>
        <v xml:space="preserve">TUBING,NONMETALLIC </v>
      </c>
      <c r="H5884" t="str">
        <f>"&lt;p&gt;" &amp;TRIM(B5884) &amp; "&lt;/p&gt;"</f>
        <v>&lt;p&gt;160D145233-627&lt;/p&gt;</v>
      </c>
      <c r="I5884" t="str">
        <f>"&lt;d&gt;" &amp;TRIM(E5884) &amp; "&lt;/d&gt;"</f>
        <v>&lt;d&gt;TUBING,NONMETALLIC TUBING,NONMETALLIC&lt;/d&gt;</v>
      </c>
      <c r="J5884" t="str">
        <f>H5884&amp;I5884&amp;"&lt;c&gt;" &amp; A5884 &amp; "&lt;/c&gt;" &amp;"&lt;aka&gt;" &amp;C5884&amp; "&lt;/aka&gt;"</f>
        <v>&lt;p&gt;160D145233-627&lt;/p&gt;&lt;d&gt;TUBING,NONMETALLIC TUBING,NONMETALLIC&lt;/d&gt;&lt;c&gt;26512&lt;/c&gt;&lt;aka&gt;4720010975966&lt;/aka&gt;</v>
      </c>
    </row>
    <row r="5885" spans="1:10">
      <c r="A5885" s="1" t="s">
        <v>23290</v>
      </c>
      <c r="B5885" t="s">
        <v>18130</v>
      </c>
      <c r="C5885" s="7" t="s">
        <v>4841</v>
      </c>
      <c r="D5885" s="8" t="s">
        <v>24981</v>
      </c>
      <c r="E5885" t="str">
        <f>TRIM(F5885)&amp;IF(RIGHT(TRIM(F5885),1)=",",TRIM(G5885)," "&amp;TRIM(G5885))</f>
        <v>TUBING,NONMETALLIC TUBING,NONMETALLIC</v>
      </c>
      <c r="F5885" t="str">
        <f>VLOOKUP(C5885,C$2:F$65001,3,FALSE)</f>
        <v xml:space="preserve">TUBING,NONMETALLIC </v>
      </c>
      <c r="G5885" t="str">
        <f>VLOOKUP(C5885,C$2:G$65001,4,FALSE)</f>
        <v xml:space="preserve">TUBING,NONMETALLIC </v>
      </c>
      <c r="H5885" t="str">
        <f>"&lt;p&gt;" &amp;TRIM(B5885) &amp; "&lt;/p&gt;"</f>
        <v>&lt;p&gt;HC1-54837&lt;/p&gt;</v>
      </c>
      <c r="I5885" t="str">
        <f>"&lt;d&gt;" &amp;TRIM(E5885) &amp; "&lt;/d&gt;"</f>
        <v>&lt;d&gt;TUBING,NONMETALLIC TUBING,NONMETALLIC&lt;/d&gt;</v>
      </c>
      <c r="J5885" t="str">
        <f>H5885&amp;I5885&amp;"&lt;c&gt;" &amp; A5885 &amp; "&lt;/c&gt;" &amp;"&lt;aka&gt;" &amp;C5885&amp; "&lt;/aka&gt;"</f>
        <v>&lt;p&gt;HC1-54837&lt;/p&gt;&lt;d&gt;TUBING,NONMETALLIC TUBING,NONMETALLIC&lt;/d&gt;&lt;c&gt;83616&lt;/c&gt;&lt;aka&gt;4720010975966&lt;/aka&gt;</v>
      </c>
    </row>
    <row r="5886" spans="1:10">
      <c r="A5886" s="1" t="s">
        <v>5154</v>
      </c>
      <c r="B5886" t="s">
        <v>18133</v>
      </c>
      <c r="C5886" s="7" t="s">
        <v>4445</v>
      </c>
      <c r="D5886" s="8" t="s">
        <v>25091</v>
      </c>
      <c r="E5886" t="str">
        <f>TRIM(F5886)&amp;IF(RIGHT(TRIM(F5886),1)=",",TRIM(G5886)," "&amp;TRIM(G5886))</f>
        <v>HOUSING,BARRING HOUSING,BARRING</v>
      </c>
      <c r="F5886" t="str">
        <f>VLOOKUP(C5886,C$2:F$65001,3,FALSE)</f>
        <v xml:space="preserve">HOUSING,BARRING </v>
      </c>
      <c r="G5886" t="str">
        <f>VLOOKUP(C5886,C$2:G$65001,4,FALSE)</f>
        <v xml:space="preserve">HOUSING,BARRING    </v>
      </c>
      <c r="H5886" t="str">
        <f>"&lt;p&gt;" &amp;TRIM(B5886) &amp; "&lt;/p&gt;"</f>
        <v>&lt;p&gt;206093&lt;/p&gt;</v>
      </c>
      <c r="I5886" t="str">
        <f>"&lt;d&gt;" &amp;TRIM(E5886) &amp; "&lt;/d&gt;"</f>
        <v>&lt;d&gt;HOUSING,BARRING HOUSING,BARRING&lt;/d&gt;</v>
      </c>
      <c r="J5886" t="str">
        <f>H5886&amp;I5886&amp;"&lt;c&gt;" &amp; A5886 &amp; "&lt;/c&gt;" &amp;"&lt;aka&gt;" &amp;C5886&amp; "&lt;/aka&gt;"</f>
        <v>&lt;p&gt;206093&lt;/p&gt;&lt;d&gt;HOUSING,BARRING HOUSING,BARRING&lt;/d&gt;&lt;c&gt;15434&lt;/c&gt;&lt;aka&gt;2815013847165&lt;/aka&gt;</v>
      </c>
    </row>
    <row r="5887" spans="1:10">
      <c r="A5887" s="1" t="s">
        <v>5118</v>
      </c>
      <c r="B5887" t="s">
        <v>18135</v>
      </c>
      <c r="C5887" s="7" t="s">
        <v>4338</v>
      </c>
      <c r="D5887" s="8" t="s">
        <v>24922</v>
      </c>
      <c r="E5887" t="str">
        <f>TRIM(F5887)&amp;IF(RIGHT(TRIM(F5887),1)=",",TRIM(G5887)," "&amp;TRIM(G5887))</f>
        <v>WASHER,FLAT WASHER,FLAT</v>
      </c>
      <c r="F5887" t="str">
        <f>VLOOKUP(C5887,C$2:F$65001,3,FALSE)</f>
        <v xml:space="preserve">WASHER,FLAT </v>
      </c>
      <c r="G5887" t="str">
        <f>VLOOKUP(C5887,C$2:G$65001,4,FALSE)</f>
        <v xml:space="preserve">WASHER,FLAT        </v>
      </c>
      <c r="H5887" t="str">
        <f>"&lt;p&gt;" &amp;TRIM(B5887) &amp; "&lt;/p&gt;"</f>
        <v>&lt;p&gt;98023A032&lt;/p&gt;</v>
      </c>
      <c r="I5887" t="str">
        <f>"&lt;d&gt;" &amp;TRIM(E5887) &amp; "&lt;/d&gt;"</f>
        <v>&lt;d&gt;WASHER,FLAT WASHER,FLAT&lt;/d&gt;</v>
      </c>
      <c r="J5887" t="str">
        <f>H5887&amp;I5887&amp;"&lt;c&gt;" &amp; A5887 &amp; "&lt;/c&gt;" &amp;"&lt;aka&gt;" &amp;C5887&amp; "&lt;/aka&gt;"</f>
        <v>&lt;p&gt;98023A032&lt;/p&gt;&lt;d&gt;WASHER,FLAT WASHER,FLAT&lt;/d&gt;&lt;c&gt;39428&lt;/c&gt;&lt;aka&gt;5310015330278&lt;/aka&gt;</v>
      </c>
    </row>
    <row r="5888" spans="1:10">
      <c r="A5888" s="1" t="s">
        <v>5252</v>
      </c>
      <c r="B5888" t="s">
        <v>18137</v>
      </c>
      <c r="C5888" s="7" t="s">
        <v>4882</v>
      </c>
      <c r="D5888" s="8" t="s">
        <v>24924</v>
      </c>
      <c r="E5888" t="str">
        <f>TRIM(F5888)&amp;IF(RIGHT(TRIM(F5888),1)=",",TRIM(G5888)," "&amp;TRIM(G5888))</f>
        <v>TEE,PIPE TEE,PIPE</v>
      </c>
      <c r="F5888" t="str">
        <f>VLOOKUP(C5888,C$2:F$65001,3,FALSE)</f>
        <v xml:space="preserve">TEE,PIPE </v>
      </c>
      <c r="G5888" t="str">
        <f>VLOOKUP(C5888,C$2:G$65001,4,FALSE)</f>
        <v xml:space="preserve">TEE,PIPE           </v>
      </c>
      <c r="H5888" t="str">
        <f>"&lt;p&gt;" &amp;TRIM(B5888) &amp; "&lt;/p&gt;"</f>
        <v>&lt;p&gt;12-12-12 140424C&lt;/p&gt;</v>
      </c>
      <c r="I5888" t="str">
        <f>"&lt;d&gt;" &amp;TRIM(E5888) &amp; "&lt;/d&gt;"</f>
        <v>&lt;d&gt;TEE,PIPE TEE,PIPE&lt;/d&gt;</v>
      </c>
      <c r="J5888" t="str">
        <f>H5888&amp;I5888&amp;"&lt;c&gt;" &amp; A5888 &amp; "&lt;/c&gt;" &amp;"&lt;aka&gt;" &amp;C5888&amp; "&lt;/aka&gt;"</f>
        <v>&lt;p&gt;12-12-12 140424C&lt;/p&gt;&lt;d&gt;TEE,PIPE TEE,PIPE&lt;/d&gt;&lt;c&gt;0FW39&lt;/c&gt;&lt;aka&gt;4730007572910&lt;/aka&gt;</v>
      </c>
    </row>
    <row r="5889" spans="1:10">
      <c r="A5889" s="1" t="s">
        <v>22819</v>
      </c>
      <c r="B5889" t="s">
        <v>18139</v>
      </c>
      <c r="C5889" s="7" t="s">
        <v>4882</v>
      </c>
      <c r="D5889" s="8" t="s">
        <v>24924</v>
      </c>
      <c r="E5889" t="str">
        <f>TRIM(F5889)&amp;IF(RIGHT(TRIM(F5889),1)=",",TRIM(G5889)," "&amp;TRIM(G5889))</f>
        <v>TEE,PIPE TEE,PIPE</v>
      </c>
      <c r="F5889" t="str">
        <f>VLOOKUP(C5889,C$2:F$65001,3,FALSE)</f>
        <v xml:space="preserve">TEE,PIPE </v>
      </c>
      <c r="G5889" t="str">
        <f>VLOOKUP(C5889,C$2:G$65001,4,FALSE)</f>
        <v xml:space="preserve">TEE,PIPE           </v>
      </c>
      <c r="H5889" t="str">
        <f>"&lt;p&gt;" &amp;TRIM(B5889) &amp; "&lt;/p&gt;"</f>
        <v>&lt;p&gt;100172-005&lt;/p&gt;</v>
      </c>
      <c r="I5889" t="str">
        <f>"&lt;d&gt;" &amp;TRIM(E5889) &amp; "&lt;/d&gt;"</f>
        <v>&lt;d&gt;TEE,PIPE TEE,PIPE&lt;/d&gt;</v>
      </c>
      <c r="J5889" t="str">
        <f>H5889&amp;I5889&amp;"&lt;c&gt;" &amp; A5889 &amp; "&lt;/c&gt;" &amp;"&lt;aka&gt;" &amp;C5889&amp; "&lt;/aka&gt;"</f>
        <v>&lt;p&gt;100172-005&lt;/p&gt;&lt;d&gt;TEE,PIPE TEE,PIPE&lt;/d&gt;&lt;c&gt;54933&lt;/c&gt;&lt;aka&gt;4730007572910&lt;/aka&gt;</v>
      </c>
    </row>
    <row r="5890" spans="1:10">
      <c r="A5890" s="1" t="s">
        <v>23291</v>
      </c>
      <c r="B5890" t="s">
        <v>18141</v>
      </c>
      <c r="C5890" s="7" t="s">
        <v>4882</v>
      </c>
      <c r="D5890" s="8" t="s">
        <v>24924</v>
      </c>
      <c r="E5890" t="str">
        <f>TRIM(F5890)&amp;IF(RIGHT(TRIM(F5890),1)=",",TRIM(G5890)," "&amp;TRIM(G5890))</f>
        <v>TEE,PIPE TEE,PIPE</v>
      </c>
      <c r="F5890" t="str">
        <f>VLOOKUP(C5890,C$2:F$65001,3,FALSE)</f>
        <v xml:space="preserve">TEE,PIPE </v>
      </c>
      <c r="G5890" t="str">
        <f>VLOOKUP(C5890,C$2:G$65001,4,FALSE)</f>
        <v xml:space="preserve">TEE,PIPE           </v>
      </c>
      <c r="H5890" t="str">
        <f>"&lt;p&gt;" &amp;TRIM(B5890) &amp; "&lt;/p&gt;"</f>
        <v>&lt;p&gt;2-12-12- 140424C&lt;/p&gt;</v>
      </c>
      <c r="I5890" t="str">
        <f>"&lt;d&gt;" &amp;TRIM(E5890) &amp; "&lt;/d&gt;"</f>
        <v>&lt;d&gt;TEE,PIPE TEE,PIPE&lt;/d&gt;</v>
      </c>
      <c r="J5890" t="str">
        <f>H5890&amp;I5890&amp;"&lt;c&gt;" &amp; A5890 &amp; "&lt;/c&gt;" &amp;"&lt;aka&gt;" &amp;C5890&amp; "&lt;/aka&gt;"</f>
        <v>&lt;p&gt;2-12-12- 140424C&lt;/p&gt;&lt;d&gt;TEE,PIPE TEE,PIPE&lt;/d&gt;&lt;c&gt;81341&lt;/c&gt;&lt;aka&gt;4730007572910&lt;/aka&gt;</v>
      </c>
    </row>
    <row r="5891" spans="1:10">
      <c r="A5891" s="1" t="s">
        <v>23292</v>
      </c>
      <c r="B5891" t="s">
        <v>18144</v>
      </c>
      <c r="C5891" s="7" t="s">
        <v>4882</v>
      </c>
      <c r="D5891" s="8" t="s">
        <v>24924</v>
      </c>
      <c r="E5891" t="str">
        <f>TRIM(F5891)&amp;IF(RIGHT(TRIM(F5891),1)=",",TRIM(G5891)," "&amp;TRIM(G5891))</f>
        <v>TEE,PIPE TEE,PIPE</v>
      </c>
      <c r="F5891" t="str">
        <f>VLOOKUP(C5891,C$2:F$65001,3,FALSE)</f>
        <v xml:space="preserve">TEE,PIPE </v>
      </c>
      <c r="G5891" t="str">
        <f>VLOOKUP(C5891,C$2:G$65001,4,FALSE)</f>
        <v xml:space="preserve">TEE,PIPE           </v>
      </c>
      <c r="H5891" t="str">
        <f>"&lt;p&gt;" &amp;TRIM(B5891) &amp; "&lt;/p&gt;"</f>
        <v>&lt;p&gt;224-12&lt;/p&gt;</v>
      </c>
      <c r="I5891" t="str">
        <f>"&lt;d&gt;" &amp;TRIM(E5891) &amp; "&lt;/d&gt;"</f>
        <v>&lt;d&gt;TEE,PIPE TEE,PIPE&lt;/d&gt;</v>
      </c>
      <c r="J5891" t="str">
        <f>H5891&amp;I5891&amp;"&lt;c&gt;" &amp; A5891 &amp; "&lt;/c&gt;" &amp;"&lt;aka&gt;" &amp;C5891&amp; "&lt;/aka&gt;"</f>
        <v>&lt;p&gt;224-12&lt;/p&gt;&lt;d&gt;TEE,PIPE TEE,PIPE&lt;/d&gt;&lt;c&gt;99103&lt;/c&gt;&lt;aka&gt;4730007572910&lt;/aka&gt;</v>
      </c>
    </row>
    <row r="5892" spans="1:10">
      <c r="A5892" s="1" t="s">
        <v>23059</v>
      </c>
      <c r="B5892" t="s">
        <v>18147</v>
      </c>
      <c r="C5892" s="7" t="s">
        <v>4882</v>
      </c>
      <c r="D5892" s="8" t="s">
        <v>24924</v>
      </c>
      <c r="E5892" t="str">
        <f>TRIM(F5892)&amp;IF(RIGHT(TRIM(F5892),1)=",",TRIM(G5892)," "&amp;TRIM(G5892))</f>
        <v>TEE,PIPE TEE,PIPE</v>
      </c>
      <c r="F5892" t="str">
        <f>VLOOKUP(C5892,C$2:F$65001,3,FALSE)</f>
        <v xml:space="preserve">TEE,PIPE </v>
      </c>
      <c r="G5892" t="str">
        <f>VLOOKUP(C5892,C$2:G$65001,4,FALSE)</f>
        <v xml:space="preserve">TEE,PIPE           </v>
      </c>
      <c r="H5892" t="str">
        <f>"&lt;p&gt;" &amp;TRIM(B5892) &amp; "&lt;/p&gt;"</f>
        <v>&lt;p&gt;5602-12-12-12&lt;/p&gt;</v>
      </c>
      <c r="I5892" t="str">
        <f>"&lt;d&gt;" &amp;TRIM(E5892) &amp; "&lt;/d&gt;"</f>
        <v>&lt;d&gt;TEE,PIPE TEE,PIPE&lt;/d&gt;</v>
      </c>
      <c r="J5892" t="str">
        <f>H5892&amp;I5892&amp;"&lt;c&gt;" &amp; A5892 &amp; "&lt;/c&gt;" &amp;"&lt;aka&gt;" &amp;C5892&amp; "&lt;/aka&gt;"</f>
        <v>&lt;p&gt;5602-12-12-12&lt;/p&gt;&lt;d&gt;TEE,PIPE TEE,PIPE&lt;/d&gt;&lt;c&gt;22031&lt;/c&gt;&lt;aka&gt;4730007572910&lt;/aka&gt;</v>
      </c>
    </row>
    <row r="5893" spans="1:10">
      <c r="A5893" s="1" t="s">
        <v>22625</v>
      </c>
      <c r="B5893" t="s">
        <v>18149</v>
      </c>
      <c r="C5893" s="7" t="s">
        <v>4882</v>
      </c>
      <c r="D5893" s="8" t="s">
        <v>24924</v>
      </c>
      <c r="E5893" t="str">
        <f>TRIM(F5893)&amp;IF(RIGHT(TRIM(F5893),1)=",",TRIM(G5893)," "&amp;TRIM(G5893))</f>
        <v>TEE,PIPE TEE,PIPE</v>
      </c>
      <c r="F5893" t="str">
        <f>VLOOKUP(C5893,C$2:F$65001,3,FALSE)</f>
        <v xml:space="preserve">TEE,PIPE </v>
      </c>
      <c r="G5893" t="str">
        <f>VLOOKUP(C5893,C$2:G$65001,4,FALSE)</f>
        <v xml:space="preserve">TEE,PIPE           </v>
      </c>
      <c r="H5893" t="str">
        <f>"&lt;p&gt;" &amp;TRIM(B5893) &amp; "&lt;/p&gt;"</f>
        <v>&lt;p&gt;454148&lt;/p&gt;</v>
      </c>
      <c r="I5893" t="str">
        <f>"&lt;d&gt;" &amp;TRIM(E5893) &amp; "&lt;/d&gt;"</f>
        <v>&lt;d&gt;TEE,PIPE TEE,PIPE&lt;/d&gt;</v>
      </c>
      <c r="J5893" t="str">
        <f>H5893&amp;I5893&amp;"&lt;c&gt;" &amp; A5893 &amp; "&lt;/c&gt;" &amp;"&lt;aka&gt;" &amp;C5893&amp; "&lt;/aka&gt;"</f>
        <v>&lt;p&gt;454148&lt;/p&gt;&lt;d&gt;TEE,PIPE TEE,PIPE&lt;/d&gt;&lt;c&gt;92679&lt;/c&gt;&lt;aka&gt;4730007572910&lt;/aka&gt;</v>
      </c>
    </row>
    <row r="5894" spans="1:10">
      <c r="A5894" s="1" t="s">
        <v>22591</v>
      </c>
      <c r="B5894" t="s">
        <v>18151</v>
      </c>
      <c r="C5894" s="7" t="s">
        <v>4882</v>
      </c>
      <c r="D5894" s="8" t="s">
        <v>24924</v>
      </c>
      <c r="E5894" t="str">
        <f>TRIM(F5894)&amp;IF(RIGHT(TRIM(F5894),1)=",",TRIM(G5894)," "&amp;TRIM(G5894))</f>
        <v>TEE,PIPE TEE,PIPE</v>
      </c>
      <c r="F5894" t="str">
        <f>VLOOKUP(C5894,C$2:F$65001,3,FALSE)</f>
        <v xml:space="preserve">TEE,PIPE </v>
      </c>
      <c r="G5894" t="str">
        <f>VLOOKUP(C5894,C$2:G$65001,4,FALSE)</f>
        <v xml:space="preserve">TEE,PIPE           </v>
      </c>
      <c r="H5894" t="str">
        <f>"&lt;p&gt;" &amp;TRIM(B5894) &amp; "&lt;/p&gt;"</f>
        <v>&lt;p&gt;3-4MROS&lt;/p&gt;</v>
      </c>
      <c r="I5894" t="str">
        <f>"&lt;d&gt;" &amp;TRIM(E5894) &amp; "&lt;/d&gt;"</f>
        <v>&lt;d&gt;TEE,PIPE TEE,PIPE&lt;/d&gt;</v>
      </c>
      <c r="J5894" t="str">
        <f>H5894&amp;I5894&amp;"&lt;c&gt;" &amp; A5894 &amp; "&lt;/c&gt;" &amp;"&lt;aka&gt;" &amp;C5894&amp; "&lt;/aka&gt;"</f>
        <v>&lt;p&gt;3-4MROS&lt;/p&gt;&lt;d&gt;TEE,PIPE TEE,PIPE&lt;/d&gt;&lt;c&gt;98441&lt;/c&gt;&lt;aka&gt;4730007572910&lt;/aka&gt;</v>
      </c>
    </row>
    <row r="5895" spans="1:10">
      <c r="A5895" s="1" t="s">
        <v>22781</v>
      </c>
      <c r="B5895" t="s">
        <v>18153</v>
      </c>
      <c r="C5895" s="7" t="s">
        <v>4882</v>
      </c>
      <c r="D5895" s="8" t="s">
        <v>24924</v>
      </c>
      <c r="E5895" t="str">
        <f>TRIM(F5895)&amp;IF(RIGHT(TRIM(F5895),1)=",",TRIM(G5895)," "&amp;TRIM(G5895))</f>
        <v>TEE,PIPE TEE,PIPE</v>
      </c>
      <c r="F5895" t="str">
        <f>VLOOKUP(C5895,C$2:F$65001,3,FALSE)</f>
        <v xml:space="preserve">TEE,PIPE </v>
      </c>
      <c r="G5895" t="str">
        <f>VLOOKUP(C5895,C$2:G$65001,4,FALSE)</f>
        <v xml:space="preserve">TEE,PIPE           </v>
      </c>
      <c r="H5895" t="str">
        <f>"&lt;p&gt;" &amp;TRIM(B5895) &amp; "&lt;/p&gt;"</f>
        <v>&lt;p&gt;A16991-1&lt;/p&gt;</v>
      </c>
      <c r="I5895" t="str">
        <f>"&lt;d&gt;" &amp;TRIM(E5895) &amp; "&lt;/d&gt;"</f>
        <v>&lt;d&gt;TEE,PIPE TEE,PIPE&lt;/d&gt;</v>
      </c>
      <c r="J5895" t="str">
        <f>H5895&amp;I5895&amp;"&lt;c&gt;" &amp; A5895 &amp; "&lt;/c&gt;" &amp;"&lt;aka&gt;" &amp;C5895&amp; "&lt;/aka&gt;"</f>
        <v>&lt;p&gt;A16991-1&lt;/p&gt;&lt;d&gt;TEE,PIPE TEE,PIPE&lt;/d&gt;&lt;c&gt;13841&lt;/c&gt;&lt;aka&gt;4730007572910&lt;/aka&gt;</v>
      </c>
    </row>
    <row r="5896" spans="1:10">
      <c r="A5896" s="1" t="s">
        <v>23047</v>
      </c>
      <c r="B5896" t="s">
        <v>18155</v>
      </c>
      <c r="C5896" s="7" t="s">
        <v>4882</v>
      </c>
      <c r="D5896" s="8" t="s">
        <v>24924</v>
      </c>
      <c r="E5896" t="str">
        <f>TRIM(F5896)&amp;IF(RIGHT(TRIM(F5896),1)=",",TRIM(G5896)," "&amp;TRIM(G5896))</f>
        <v>TEE,PIPE TEE,PIPE</v>
      </c>
      <c r="F5896" t="str">
        <f>VLOOKUP(C5896,C$2:F$65001,3,FALSE)</f>
        <v xml:space="preserve">TEE,PIPE </v>
      </c>
      <c r="G5896" t="str">
        <f>VLOOKUP(C5896,C$2:G$65001,4,FALSE)</f>
        <v xml:space="preserve">TEE,PIPE           </v>
      </c>
      <c r="H5896" t="str">
        <f>"&lt;p&gt;" &amp;TRIM(B5896) &amp; "&lt;/p&gt;"</f>
        <v>&lt;p&gt;12-12-12PC24&lt;/p&gt;</v>
      </c>
      <c r="I5896" t="str">
        <f>"&lt;d&gt;" &amp;TRIM(E5896) &amp; "&lt;/d&gt;"</f>
        <v>&lt;d&gt;TEE,PIPE TEE,PIPE&lt;/d&gt;</v>
      </c>
      <c r="J5896" t="str">
        <f>H5896&amp;I5896&amp;"&lt;c&gt;" &amp; A5896 &amp; "&lt;/c&gt;" &amp;"&lt;aka&gt;" &amp;C5896&amp; "&lt;/aka&gt;"</f>
        <v>&lt;p&gt;12-12-12PC24&lt;/p&gt;&lt;d&gt;TEE,PIPE TEE,PIPE&lt;/d&gt;&lt;c&gt;59257&lt;/c&gt;&lt;aka&gt;4730007572910&lt;/aka&gt;</v>
      </c>
    </row>
    <row r="5897" spans="1:10">
      <c r="A5897" s="1" t="s">
        <v>5129</v>
      </c>
      <c r="B5897" t="s">
        <v>18157</v>
      </c>
      <c r="C5897" s="7" t="s">
        <v>4882</v>
      </c>
      <c r="D5897" s="8" t="s">
        <v>24924</v>
      </c>
      <c r="E5897" t="str">
        <f>TRIM(F5897)&amp;IF(RIGHT(TRIM(F5897),1)=",",TRIM(G5897)," "&amp;TRIM(G5897))</f>
        <v>TEE,PIPE TEE,PIPE</v>
      </c>
      <c r="F5897" t="str">
        <f>VLOOKUP(C5897,C$2:F$65001,3,FALSE)</f>
        <v xml:space="preserve">TEE,PIPE </v>
      </c>
      <c r="G5897" t="str">
        <f>VLOOKUP(C5897,C$2:G$65001,4,FALSE)</f>
        <v xml:space="preserve">TEE,PIPE           </v>
      </c>
      <c r="H5897" t="str">
        <f>"&lt;p&gt;" &amp;TRIM(B5897) &amp; "&lt;/p&gt;"</f>
        <v>&lt;p&gt;2092-12-12S&lt;/p&gt;</v>
      </c>
      <c r="I5897" t="str">
        <f>"&lt;d&gt;" &amp;TRIM(E5897) &amp; "&lt;/d&gt;"</f>
        <v>&lt;d&gt;TEE,PIPE TEE,PIPE&lt;/d&gt;</v>
      </c>
      <c r="J5897" t="str">
        <f>H5897&amp;I5897&amp;"&lt;c&gt;" &amp; A5897 &amp; "&lt;/c&gt;" &amp;"&lt;aka&gt;" &amp;C5897&amp; "&lt;/aka&gt;"</f>
        <v>&lt;p&gt;2092-12-12S&lt;/p&gt;&lt;d&gt;TEE,PIPE TEE,PIPE&lt;/d&gt;&lt;c&gt;01276&lt;/c&gt;&lt;aka&gt;4730007572910&lt;/aka&gt;</v>
      </c>
    </row>
    <row r="5898" spans="1:10">
      <c r="A5898" s="1" t="s">
        <v>22854</v>
      </c>
      <c r="B5898" t="s">
        <v>18159</v>
      </c>
      <c r="C5898" s="7" t="s">
        <v>4882</v>
      </c>
      <c r="D5898" s="8" t="s">
        <v>24924</v>
      </c>
      <c r="E5898" t="str">
        <f>TRIM(F5898)&amp;IF(RIGHT(TRIM(F5898),1)=",",TRIM(G5898)," "&amp;TRIM(G5898))</f>
        <v>TEE,PIPE TEE,PIPE</v>
      </c>
      <c r="F5898" t="str">
        <f>VLOOKUP(C5898,C$2:F$65001,3,FALSE)</f>
        <v xml:space="preserve">TEE,PIPE </v>
      </c>
      <c r="G5898" t="str">
        <f>VLOOKUP(C5898,C$2:G$65001,4,FALSE)</f>
        <v xml:space="preserve">TEE,PIPE           </v>
      </c>
      <c r="H5898" t="str">
        <f>"&lt;p&gt;" &amp;TRIM(B5898) &amp; "&lt;/p&gt;"</f>
        <v>&lt;p&gt;444155&lt;/p&gt;</v>
      </c>
      <c r="I5898" t="str">
        <f>"&lt;d&gt;" &amp;TRIM(E5898) &amp; "&lt;/d&gt;"</f>
        <v>&lt;d&gt;TEE,PIPE TEE,PIPE&lt;/d&gt;</v>
      </c>
      <c r="J5898" t="str">
        <f>H5898&amp;I5898&amp;"&lt;c&gt;" &amp; A5898 &amp; "&lt;/c&gt;" &amp;"&lt;aka&gt;" &amp;C5898&amp; "&lt;/aka&gt;"</f>
        <v>&lt;p&gt;444155&lt;/p&gt;&lt;d&gt;TEE,PIPE TEE,PIPE&lt;/d&gt;&lt;c&gt;11862&lt;/c&gt;&lt;aka&gt;4730007572910&lt;/aka&gt;</v>
      </c>
    </row>
    <row r="5899" spans="1:10">
      <c r="A5899" s="1" t="s">
        <v>23047</v>
      </c>
      <c r="B5899" t="s">
        <v>18161</v>
      </c>
      <c r="C5899" s="7" t="s">
        <v>4882</v>
      </c>
      <c r="D5899" s="8" t="s">
        <v>24924</v>
      </c>
      <c r="E5899" t="str">
        <f>TRIM(F5899)&amp;IF(RIGHT(TRIM(F5899),1)=",",TRIM(G5899)," "&amp;TRIM(G5899))</f>
        <v>TEE,PIPE TEE,PIPE</v>
      </c>
      <c r="F5899" t="str">
        <f>VLOOKUP(C5899,C$2:F$65001,3,FALSE)</f>
        <v xml:space="preserve">TEE,PIPE </v>
      </c>
      <c r="G5899" t="str">
        <f>VLOOKUP(C5899,C$2:G$65001,4,FALSE)</f>
        <v xml:space="preserve">TEE,PIPE           </v>
      </c>
      <c r="H5899" t="str">
        <f>"&lt;p&gt;" &amp;TRIM(B5899) &amp; "&lt;/p&gt;"</f>
        <v>&lt;p&gt;12PC24&lt;/p&gt;</v>
      </c>
      <c r="I5899" t="str">
        <f>"&lt;d&gt;" &amp;TRIM(E5899) &amp; "&lt;/d&gt;"</f>
        <v>&lt;d&gt;TEE,PIPE TEE,PIPE&lt;/d&gt;</v>
      </c>
      <c r="J5899" t="str">
        <f>H5899&amp;I5899&amp;"&lt;c&gt;" &amp; A5899 &amp; "&lt;/c&gt;" &amp;"&lt;aka&gt;" &amp;C5899&amp; "&lt;/aka&gt;"</f>
        <v>&lt;p&gt;12PC24&lt;/p&gt;&lt;d&gt;TEE,PIPE TEE,PIPE&lt;/d&gt;&lt;c&gt;59257&lt;/c&gt;&lt;aka&gt;4730007572910&lt;/aka&gt;</v>
      </c>
    </row>
    <row r="5900" spans="1:10">
      <c r="A5900" s="1" t="s">
        <v>22843</v>
      </c>
      <c r="B5900" t="s">
        <v>18164</v>
      </c>
      <c r="C5900" s="7" t="s">
        <v>4882</v>
      </c>
      <c r="D5900" s="8" t="s">
        <v>24924</v>
      </c>
      <c r="E5900" t="str">
        <f>TRIM(F5900)&amp;IF(RIGHT(TRIM(F5900),1)=",",TRIM(G5900)," "&amp;TRIM(G5900))</f>
        <v>TEE,PIPE TEE,PIPE</v>
      </c>
      <c r="F5900" t="str">
        <f>VLOOKUP(C5900,C$2:F$65001,3,FALSE)</f>
        <v xml:space="preserve">TEE,PIPE </v>
      </c>
      <c r="G5900" t="str">
        <f>VLOOKUP(C5900,C$2:G$65001,4,FALSE)</f>
        <v xml:space="preserve">TEE,PIPE           </v>
      </c>
      <c r="H5900" t="str">
        <f>"&lt;p&gt;" &amp;TRIM(B5900) &amp; "&lt;/p&gt;"</f>
        <v>&lt;p&gt;PF3011-12&lt;/p&gt;</v>
      </c>
      <c r="I5900" t="str">
        <f>"&lt;d&gt;" &amp;TRIM(E5900) &amp; "&lt;/d&gt;"</f>
        <v>&lt;d&gt;TEE,PIPE TEE,PIPE&lt;/d&gt;</v>
      </c>
      <c r="J5900" t="str">
        <f>H5900&amp;I5900&amp;"&lt;c&gt;" &amp; A5900 &amp; "&lt;/c&gt;" &amp;"&lt;aka&gt;" &amp;C5900&amp; "&lt;/aka&gt;"</f>
        <v>&lt;p&gt;PF3011-12&lt;/p&gt;&lt;d&gt;TEE,PIPE TEE,PIPE&lt;/d&gt;&lt;c&gt;98660&lt;/c&gt;&lt;aka&gt;4730007572910&lt;/aka&gt;</v>
      </c>
    </row>
    <row r="5901" spans="1:10">
      <c r="A5901" s="1" t="s">
        <v>23056</v>
      </c>
      <c r="B5901" t="s">
        <v>18166</v>
      </c>
      <c r="C5901" s="7" t="s">
        <v>4882</v>
      </c>
      <c r="D5901" s="8" t="s">
        <v>24924</v>
      </c>
      <c r="E5901" t="str">
        <f>TRIM(F5901)&amp;IF(RIGHT(TRIM(F5901),1)=",",TRIM(G5901)," "&amp;TRIM(G5901))</f>
        <v>TEE,PIPE TEE,PIPE</v>
      </c>
      <c r="F5901" t="str">
        <f>VLOOKUP(C5901,C$2:F$65001,3,FALSE)</f>
        <v xml:space="preserve">TEE,PIPE </v>
      </c>
      <c r="G5901" t="str">
        <f>VLOOKUP(C5901,C$2:G$65001,4,FALSE)</f>
        <v xml:space="preserve">TEE,PIPE           </v>
      </c>
      <c r="H5901" t="str">
        <f>"&lt;p&gt;" &amp;TRIM(B5901) &amp; "&lt;/p&gt;"</f>
        <v>&lt;p&gt;65534&lt;/p&gt;</v>
      </c>
      <c r="I5901" t="str">
        <f>"&lt;d&gt;" &amp;TRIM(E5901) &amp; "&lt;/d&gt;"</f>
        <v>&lt;d&gt;TEE,PIPE TEE,PIPE&lt;/d&gt;</v>
      </c>
      <c r="J5901" t="str">
        <f>H5901&amp;I5901&amp;"&lt;c&gt;" &amp; A5901 &amp; "&lt;/c&gt;" &amp;"&lt;aka&gt;" &amp;C5901&amp; "&lt;/aka&gt;"</f>
        <v>&lt;p&gt;65534&lt;/p&gt;&lt;d&gt;TEE,PIPE TEE,PIPE&lt;/d&gt;&lt;c&gt;29215&lt;/c&gt;&lt;aka&gt;4730007572910&lt;/aka&gt;</v>
      </c>
    </row>
    <row r="5902" spans="1:10">
      <c r="A5902" s="1" t="s">
        <v>22591</v>
      </c>
      <c r="B5902" t="s">
        <v>18168</v>
      </c>
      <c r="C5902" s="7" t="s">
        <v>4882</v>
      </c>
      <c r="D5902" s="8" t="s">
        <v>24924</v>
      </c>
      <c r="E5902" t="str">
        <f>TRIM(F5902)&amp;IF(RIGHT(TRIM(F5902),1)=",",TRIM(G5902)," "&amp;TRIM(G5902))</f>
        <v>TEE,PIPE TEE,PIPE</v>
      </c>
      <c r="F5902" t="str">
        <f>VLOOKUP(C5902,C$2:F$65001,3,FALSE)</f>
        <v xml:space="preserve">TEE,PIPE </v>
      </c>
      <c r="G5902" t="str">
        <f>VLOOKUP(C5902,C$2:G$65001,4,FALSE)</f>
        <v xml:space="preserve">TEE,PIPE           </v>
      </c>
      <c r="H5902" t="str">
        <f>"&lt;p&gt;" &amp;TRIM(B5902) &amp; "&lt;/p&gt;"</f>
        <v>&lt;p&gt;15861-12-12-12&lt;/p&gt;</v>
      </c>
      <c r="I5902" t="str">
        <f>"&lt;d&gt;" &amp;TRIM(E5902) &amp; "&lt;/d&gt;"</f>
        <v>&lt;d&gt;TEE,PIPE TEE,PIPE&lt;/d&gt;</v>
      </c>
      <c r="J5902" t="str">
        <f>H5902&amp;I5902&amp;"&lt;c&gt;" &amp; A5902 &amp; "&lt;/c&gt;" &amp;"&lt;aka&gt;" &amp;C5902&amp; "&lt;/aka&gt;"</f>
        <v>&lt;p&gt;15861-12-12-12&lt;/p&gt;&lt;d&gt;TEE,PIPE TEE,PIPE&lt;/d&gt;&lt;c&gt;98441&lt;/c&gt;&lt;aka&gt;4730007572910&lt;/aka&gt;</v>
      </c>
    </row>
    <row r="5903" spans="1:10">
      <c r="A5903" s="1" t="s">
        <v>5193</v>
      </c>
      <c r="B5903" t="s">
        <v>18170</v>
      </c>
      <c r="C5903" s="7" t="s">
        <v>4882</v>
      </c>
      <c r="D5903" s="8" t="s">
        <v>24924</v>
      </c>
      <c r="E5903" t="str">
        <f>TRIM(F5903)&amp;IF(RIGHT(TRIM(F5903),1)=",",TRIM(G5903)," "&amp;TRIM(G5903))</f>
        <v>TEE,PIPE TEE,PIPE</v>
      </c>
      <c r="F5903" t="str">
        <f>VLOOKUP(C5903,C$2:F$65001,3,FALSE)</f>
        <v xml:space="preserve">TEE,PIPE </v>
      </c>
      <c r="G5903" t="str">
        <f>VLOOKUP(C5903,C$2:G$65001,4,FALSE)</f>
        <v xml:space="preserve">TEE,PIPE           </v>
      </c>
      <c r="H5903" t="str">
        <f>"&lt;p&gt;" &amp;TRIM(B5903) &amp; "&lt;/p&gt;"</f>
        <v>&lt;p&gt;11608804&lt;/p&gt;</v>
      </c>
      <c r="I5903" t="str">
        <f>"&lt;d&gt;" &amp;TRIM(E5903) &amp; "&lt;/d&gt;"</f>
        <v>&lt;d&gt;TEE,PIPE TEE,PIPE&lt;/d&gt;</v>
      </c>
      <c r="J5903" t="str">
        <f>H5903&amp;I5903&amp;"&lt;c&gt;" &amp; A5903 &amp; "&lt;/c&gt;" &amp;"&lt;aka&gt;" &amp;C5903&amp; "&lt;/aka&gt;"</f>
        <v>&lt;p&gt;11608804&lt;/p&gt;&lt;d&gt;TEE,PIPE TEE,PIPE&lt;/d&gt;&lt;c&gt;19207&lt;/c&gt;&lt;aka&gt;4730007572910&lt;/aka&gt;</v>
      </c>
    </row>
    <row r="5904" spans="1:10">
      <c r="A5904" s="1" t="s">
        <v>22845</v>
      </c>
      <c r="B5904" t="s">
        <v>18173</v>
      </c>
      <c r="C5904" s="7" t="s">
        <v>4882</v>
      </c>
      <c r="D5904" s="8" t="s">
        <v>24924</v>
      </c>
      <c r="E5904" t="str">
        <f>TRIM(F5904)&amp;IF(RIGHT(TRIM(F5904),1)=",",TRIM(G5904)," "&amp;TRIM(G5904))</f>
        <v>TEE,PIPE TEE,PIPE</v>
      </c>
      <c r="F5904" t="str">
        <f>VLOOKUP(C5904,C$2:F$65001,3,FALSE)</f>
        <v xml:space="preserve">TEE,PIPE </v>
      </c>
      <c r="G5904" t="str">
        <f>VLOOKUP(C5904,C$2:G$65001,4,FALSE)</f>
        <v xml:space="preserve">TEE,PIPE           </v>
      </c>
      <c r="H5904" t="str">
        <f>"&lt;p&gt;" &amp;TRIM(B5904) &amp; "&lt;/p&gt;"</f>
        <v>&lt;p&gt;1003-6S&lt;/p&gt;</v>
      </c>
      <c r="I5904" t="str">
        <f>"&lt;d&gt;" &amp;TRIM(E5904) &amp; "&lt;/d&gt;"</f>
        <v>&lt;d&gt;TEE,PIPE TEE,PIPE&lt;/d&gt;</v>
      </c>
      <c r="J5904" t="str">
        <f>H5904&amp;I5904&amp;"&lt;c&gt;" &amp; A5904 &amp; "&lt;/c&gt;" &amp;"&lt;aka&gt;" &amp;C5904&amp; "&lt;/aka&gt;"</f>
        <v>&lt;p&gt;1003-6S&lt;/p&gt;&lt;d&gt;TEE,PIPE TEE,PIPE&lt;/d&gt;&lt;c&gt;54214&lt;/c&gt;&lt;aka&gt;4730007572910&lt;/aka&gt;</v>
      </c>
    </row>
    <row r="5905" spans="1:10">
      <c r="A5905" s="1" t="s">
        <v>22767</v>
      </c>
      <c r="B5905" t="s">
        <v>18175</v>
      </c>
      <c r="C5905" s="7" t="s">
        <v>4882</v>
      </c>
      <c r="D5905" s="8" t="s">
        <v>24924</v>
      </c>
      <c r="E5905" t="str">
        <f>TRIM(F5905)&amp;IF(RIGHT(TRIM(F5905),1)=",",TRIM(G5905)," "&amp;TRIM(G5905))</f>
        <v>TEE,PIPE TEE,PIPE</v>
      </c>
      <c r="F5905" t="str">
        <f>VLOOKUP(C5905,C$2:F$65001,3,FALSE)</f>
        <v xml:space="preserve">TEE,PIPE </v>
      </c>
      <c r="G5905" t="str">
        <f>VLOOKUP(C5905,C$2:G$65001,4,FALSE)</f>
        <v xml:space="preserve">TEE,PIPE           </v>
      </c>
      <c r="H5905" t="str">
        <f>"&lt;p&gt;" &amp;TRIM(B5905) &amp; "&lt;/p&gt;"</f>
        <v>&lt;p&gt;441MDK4&lt;/p&gt;</v>
      </c>
      <c r="I5905" t="str">
        <f>"&lt;d&gt;" &amp;TRIM(E5905) &amp; "&lt;/d&gt;"</f>
        <v>&lt;d&gt;TEE,PIPE TEE,PIPE&lt;/d&gt;</v>
      </c>
      <c r="J5905" t="str">
        <f>H5905&amp;I5905&amp;"&lt;c&gt;" &amp; A5905 &amp; "&lt;/c&gt;" &amp;"&lt;aka&gt;" &amp;C5905&amp; "&lt;/aka&gt;"</f>
        <v>&lt;p&gt;441MDK4&lt;/p&gt;&lt;d&gt;TEE,PIPE TEE,PIPE&lt;/d&gt;&lt;c&gt;05415&lt;/c&gt;&lt;aka&gt;4730007572910&lt;/aka&gt;</v>
      </c>
    </row>
    <row r="5906" spans="1:10">
      <c r="A5906" s="1" t="s">
        <v>5219</v>
      </c>
      <c r="B5906" t="s">
        <v>18177</v>
      </c>
      <c r="C5906" s="7" t="s">
        <v>4882</v>
      </c>
      <c r="D5906" s="8" t="s">
        <v>24924</v>
      </c>
      <c r="E5906" t="str">
        <f>TRIM(F5906)&amp;IF(RIGHT(TRIM(F5906),1)=",",TRIM(G5906)," "&amp;TRIM(G5906))</f>
        <v>TEE,PIPE TEE,PIPE</v>
      </c>
      <c r="F5906" t="str">
        <f>VLOOKUP(C5906,C$2:F$65001,3,FALSE)</f>
        <v xml:space="preserve">TEE,PIPE </v>
      </c>
      <c r="G5906" t="str">
        <f>VLOOKUP(C5906,C$2:G$65001,4,FALSE)</f>
        <v xml:space="preserve">TEE,PIPE           </v>
      </c>
      <c r="H5906" t="str">
        <f>"&lt;p&gt;" &amp;TRIM(B5906) &amp; "&lt;/p&gt;"</f>
        <v>&lt;p&gt;3/4 MRO-S&lt;/p&gt;</v>
      </c>
      <c r="I5906" t="str">
        <f>"&lt;d&gt;" &amp;TRIM(E5906) &amp; "&lt;/d&gt;"</f>
        <v>&lt;d&gt;TEE,PIPE TEE,PIPE&lt;/d&gt;</v>
      </c>
      <c r="J5906" t="str">
        <f>H5906&amp;I5906&amp;"&lt;c&gt;" &amp; A5906 &amp; "&lt;/c&gt;" &amp;"&lt;aka&gt;" &amp;C5906&amp; "&lt;/aka&gt;"</f>
        <v>&lt;p&gt;3/4 MRO-S&lt;/p&gt;&lt;d&gt;TEE,PIPE TEE,PIPE&lt;/d&gt;&lt;c&gt;36621&lt;/c&gt;&lt;aka&gt;4730007572910&lt;/aka&gt;</v>
      </c>
    </row>
    <row r="5907" spans="1:10">
      <c r="A5907" s="1" t="s">
        <v>23293</v>
      </c>
      <c r="B5907" t="s">
        <v>18181</v>
      </c>
      <c r="C5907" s="7" t="s">
        <v>4348</v>
      </c>
      <c r="D5907" s="8" t="s">
        <v>24987</v>
      </c>
      <c r="E5907" t="str">
        <f>TRIM(F5907)&amp;IF(RIGHT(TRIM(F5907),1)=",",TRIM(G5907)," "&amp;TRIM(G5907))</f>
        <v>ADAPTER,STRAIGHT,PIPE TO TUBE ADAPTER,STRAIGHT,</v>
      </c>
      <c r="F5907" t="str">
        <f>VLOOKUP(C5907,C$2:F$65001,3,FALSE)</f>
        <v>ADAPTER,STRAIGHT,PIPE TO TUBE</v>
      </c>
      <c r="G5907" t="str">
        <f>VLOOKUP(C5907,C$2:G$65001,4,FALSE)</f>
        <v xml:space="preserve">ADAPTER,STRAIGHT,  </v>
      </c>
      <c r="H5907" t="str">
        <f>"&lt;p&gt;" &amp;TRIM(B5907) &amp; "&lt;/p&gt;"</f>
        <v>&lt;p&gt;AA67006-16-12&lt;/p&gt;</v>
      </c>
      <c r="I5907" t="str">
        <f>"&lt;d&gt;" &amp;TRIM(E5907) &amp; "&lt;/d&gt;"</f>
        <v>&lt;d&gt;ADAPTER,STRAIGHT,PIPE TO TUBE ADAPTER,STRAIGHT,&lt;/d&gt;</v>
      </c>
      <c r="J5907" t="str">
        <f>H5907&amp;I5907&amp;"&lt;c&gt;" &amp; A5907 &amp; "&lt;/c&gt;" &amp;"&lt;aka&gt;" &amp;C5907&amp; "&lt;/aka&gt;"</f>
        <v>&lt;p&gt;AA67006-16-12&lt;/p&gt;&lt;d&gt;ADAPTER,STRAIGHT,PIPE TO TUBE ADAPTER,STRAIGHT,&lt;/d&gt;&lt;c&gt;06581&lt;/c&gt;&lt;aka&gt;4730011584198&lt;/aka&gt;</v>
      </c>
    </row>
    <row r="5908" spans="1:10">
      <c r="A5908" s="1" t="s">
        <v>5129</v>
      </c>
      <c r="B5908" t="s">
        <v>18184</v>
      </c>
      <c r="C5908" s="7" t="s">
        <v>4348</v>
      </c>
      <c r="D5908" s="8" t="s">
        <v>24987</v>
      </c>
      <c r="E5908" t="str">
        <f>TRIM(F5908)&amp;IF(RIGHT(TRIM(F5908),1)=",",TRIM(G5908)," "&amp;TRIM(G5908))</f>
        <v>ADAPTER,STRAIGHT,PIPE TO TUBE ADAPTER,STRAIGHT,</v>
      </c>
      <c r="F5908" t="str">
        <f>VLOOKUP(C5908,C$2:F$65001,3,FALSE)</f>
        <v>ADAPTER,STRAIGHT,PIPE TO TUBE</v>
      </c>
      <c r="G5908" t="str">
        <f>VLOOKUP(C5908,C$2:G$65001,4,FALSE)</f>
        <v xml:space="preserve">ADAPTER,STRAIGHT,  </v>
      </c>
      <c r="H5908" t="str">
        <f>"&lt;p&gt;" &amp;TRIM(B5908) &amp; "&lt;/p&gt;"</f>
        <v>&lt;p&gt;2021-12-16S&lt;/p&gt;</v>
      </c>
      <c r="I5908" t="str">
        <f>"&lt;d&gt;" &amp;TRIM(E5908) &amp; "&lt;/d&gt;"</f>
        <v>&lt;d&gt;ADAPTER,STRAIGHT,PIPE TO TUBE ADAPTER,STRAIGHT,&lt;/d&gt;</v>
      </c>
      <c r="J5908" t="str">
        <f>H5908&amp;I5908&amp;"&lt;c&gt;" &amp; A5908 &amp; "&lt;/c&gt;" &amp;"&lt;aka&gt;" &amp;C5908&amp; "&lt;/aka&gt;"</f>
        <v>&lt;p&gt;2021-12-16S&lt;/p&gt;&lt;d&gt;ADAPTER,STRAIGHT,PIPE TO TUBE ADAPTER,STRAIGHT,&lt;/d&gt;&lt;c&gt;01276&lt;/c&gt;&lt;aka&gt;4730011584198&lt;/aka&gt;</v>
      </c>
    </row>
    <row r="5909" spans="1:10">
      <c r="A5909" s="1" t="s">
        <v>22591</v>
      </c>
      <c r="B5909" t="s">
        <v>18186</v>
      </c>
      <c r="C5909" s="7" t="s">
        <v>4348</v>
      </c>
      <c r="D5909" s="8" t="s">
        <v>24987</v>
      </c>
      <c r="E5909" t="str">
        <f>TRIM(F5909)&amp;IF(RIGHT(TRIM(F5909),1)=",",TRIM(G5909)," "&amp;TRIM(G5909))</f>
        <v>ADAPTER,STRAIGHT,PIPE TO TUBE ADAPTER,STRAIGHT,</v>
      </c>
      <c r="F5909" t="str">
        <f>VLOOKUP(C5909,C$2:F$65001,3,FALSE)</f>
        <v>ADAPTER,STRAIGHT,PIPE TO TUBE</v>
      </c>
      <c r="G5909" t="str">
        <f>VLOOKUP(C5909,C$2:G$65001,4,FALSE)</f>
        <v xml:space="preserve">ADAPTER,STRAIGHT,  </v>
      </c>
      <c r="H5909" t="str">
        <f>"&lt;p&gt;" &amp;TRIM(B5909) &amp; "&lt;/p&gt;"</f>
        <v>&lt;p&gt;1012-12-16S&lt;/p&gt;</v>
      </c>
      <c r="I5909" t="str">
        <f>"&lt;d&gt;" &amp;TRIM(E5909) &amp; "&lt;/d&gt;"</f>
        <v>&lt;d&gt;ADAPTER,STRAIGHT,PIPE TO TUBE ADAPTER,STRAIGHT,&lt;/d&gt;</v>
      </c>
      <c r="J5909" t="str">
        <f>H5909&amp;I5909&amp;"&lt;c&gt;" &amp; A5909 &amp; "&lt;/c&gt;" &amp;"&lt;aka&gt;" &amp;C5909&amp; "&lt;/aka&gt;"</f>
        <v>&lt;p&gt;1012-12-16S&lt;/p&gt;&lt;d&gt;ADAPTER,STRAIGHT,PIPE TO TUBE ADAPTER,STRAIGHT,&lt;/d&gt;&lt;c&gt;98441&lt;/c&gt;&lt;aka&gt;4730011584198&lt;/aka&gt;</v>
      </c>
    </row>
    <row r="5910" spans="1:10">
      <c r="A5910" s="1" t="s">
        <v>5127</v>
      </c>
      <c r="B5910" t="s">
        <v>18189</v>
      </c>
      <c r="C5910" s="7" t="s">
        <v>4348</v>
      </c>
      <c r="D5910" s="8" t="s">
        <v>24987</v>
      </c>
      <c r="E5910" t="str">
        <f>TRIM(F5910)&amp;IF(RIGHT(TRIM(F5910),1)=",",TRIM(G5910)," "&amp;TRIM(G5910))</f>
        <v>ADAPTER,STRAIGHT,PIPE TO TUBE ADAPTER,STRAIGHT,</v>
      </c>
      <c r="F5910" t="str">
        <f>VLOOKUP(C5910,C$2:F$65001,3,FALSE)</f>
        <v>ADAPTER,STRAIGHT,PIPE TO TUBE</v>
      </c>
      <c r="G5910" t="str">
        <f>VLOOKUP(C5910,C$2:G$65001,4,FALSE)</f>
        <v xml:space="preserve">ADAPTER,STRAIGHT,  </v>
      </c>
      <c r="H5910" t="str">
        <f>"&lt;p&gt;" &amp;TRIM(B5910) &amp; "&lt;/p&gt;"</f>
        <v>&lt;p&gt;16-12 070102S&lt;/p&gt;</v>
      </c>
      <c r="I5910" t="str">
        <f>"&lt;d&gt;" &amp;TRIM(E5910) &amp; "&lt;/d&gt;"</f>
        <v>&lt;d&gt;ADAPTER,STRAIGHT,PIPE TO TUBE ADAPTER,STRAIGHT,&lt;/d&gt;</v>
      </c>
      <c r="J5910" t="str">
        <f>H5910&amp;I5910&amp;"&lt;c&gt;" &amp; A5910 &amp; "&lt;/c&gt;" &amp;"&lt;aka&gt;" &amp;C5910&amp; "&lt;/aka&gt;"</f>
        <v>&lt;p&gt;16-12 070102S&lt;/p&gt;&lt;d&gt;ADAPTER,STRAIGHT,PIPE TO TUBE ADAPTER,STRAIGHT,&lt;/d&gt;&lt;c&gt;81343&lt;/c&gt;&lt;aka&gt;4730011584198&lt;/aka&gt;</v>
      </c>
    </row>
    <row r="5911" spans="1:10">
      <c r="A5911" s="1" t="s">
        <v>22591</v>
      </c>
      <c r="B5911" t="s">
        <v>18191</v>
      </c>
      <c r="C5911" s="7" t="s">
        <v>4348</v>
      </c>
      <c r="D5911" s="8" t="s">
        <v>24987</v>
      </c>
      <c r="E5911" t="str">
        <f>TRIM(F5911)&amp;IF(RIGHT(TRIM(F5911),1)=",",TRIM(G5911)," "&amp;TRIM(G5911))</f>
        <v>ADAPTER,STRAIGHT,PIPE TO TUBE ADAPTER,STRAIGHT,</v>
      </c>
      <c r="F5911" t="str">
        <f>VLOOKUP(C5911,C$2:F$65001,3,FALSE)</f>
        <v>ADAPTER,STRAIGHT,PIPE TO TUBE</v>
      </c>
      <c r="G5911" t="str">
        <f>VLOOKUP(C5911,C$2:G$65001,4,FALSE)</f>
        <v xml:space="preserve">ADAPTER,STRAIGHT,  </v>
      </c>
      <c r="H5911" t="str">
        <f>"&lt;p&gt;" &amp;TRIM(B5911) &amp; "&lt;/p&gt;"</f>
        <v>&lt;p&gt;16-12 FTX-S&lt;/p&gt;</v>
      </c>
      <c r="I5911" t="str">
        <f>"&lt;d&gt;" &amp;TRIM(E5911) &amp; "&lt;/d&gt;"</f>
        <v>&lt;d&gt;ADAPTER,STRAIGHT,PIPE TO TUBE ADAPTER,STRAIGHT,&lt;/d&gt;</v>
      </c>
      <c r="J5911" t="str">
        <f>H5911&amp;I5911&amp;"&lt;c&gt;" &amp; A5911 &amp; "&lt;/c&gt;" &amp;"&lt;aka&gt;" &amp;C5911&amp; "&lt;/aka&gt;"</f>
        <v>&lt;p&gt;16-12 FTX-S&lt;/p&gt;&lt;d&gt;ADAPTER,STRAIGHT,PIPE TO TUBE ADAPTER,STRAIGHT,&lt;/d&gt;&lt;c&gt;98441&lt;/c&gt;&lt;aka&gt;4730011584198&lt;/aka&gt;</v>
      </c>
    </row>
    <row r="5912" spans="1:10">
      <c r="A5912" s="1" t="s">
        <v>23059</v>
      </c>
      <c r="B5912" t="s">
        <v>18193</v>
      </c>
      <c r="C5912" s="7" t="s">
        <v>4348</v>
      </c>
      <c r="D5912" s="8" t="s">
        <v>24987</v>
      </c>
      <c r="E5912" t="str">
        <f>TRIM(F5912)&amp;IF(RIGHT(TRIM(F5912),1)=",",TRIM(G5912)," "&amp;TRIM(G5912))</f>
        <v>ADAPTER,STRAIGHT,PIPE TO TUBE ADAPTER,STRAIGHT,</v>
      </c>
      <c r="F5912" t="str">
        <f>VLOOKUP(C5912,C$2:F$65001,3,FALSE)</f>
        <v>ADAPTER,STRAIGHT,PIPE TO TUBE</v>
      </c>
      <c r="G5912" t="str">
        <f>VLOOKUP(C5912,C$2:G$65001,4,FALSE)</f>
        <v xml:space="preserve">ADAPTER,STRAIGHT,  </v>
      </c>
      <c r="H5912" t="str">
        <f>"&lt;p&gt;" &amp;TRIM(B5912) &amp; "&lt;/p&gt;"</f>
        <v>&lt;p&gt;2404-16-12&lt;/p&gt;</v>
      </c>
      <c r="I5912" t="str">
        <f>"&lt;d&gt;" &amp;TRIM(E5912) &amp; "&lt;/d&gt;"</f>
        <v>&lt;d&gt;ADAPTER,STRAIGHT,PIPE TO TUBE ADAPTER,STRAIGHT,&lt;/d&gt;</v>
      </c>
      <c r="J5912" t="str">
        <f>H5912&amp;I5912&amp;"&lt;c&gt;" &amp; A5912 &amp; "&lt;/c&gt;" &amp;"&lt;aka&gt;" &amp;C5912&amp; "&lt;/aka&gt;"</f>
        <v>&lt;p&gt;2404-16-12&lt;/p&gt;&lt;d&gt;ADAPTER,STRAIGHT,PIPE TO TUBE ADAPTER,STRAIGHT,&lt;/d&gt;&lt;c&gt;22031&lt;/c&gt;&lt;aka&gt;4730011584198&lt;/aka&gt;</v>
      </c>
    </row>
    <row r="5913" spans="1:10">
      <c r="A5913" s="1" t="s">
        <v>23047</v>
      </c>
      <c r="B5913" t="s">
        <v>18196</v>
      </c>
      <c r="C5913" s="7" t="s">
        <v>4348</v>
      </c>
      <c r="D5913" s="8" t="s">
        <v>24987</v>
      </c>
      <c r="E5913" t="str">
        <f>TRIM(F5913)&amp;IF(RIGHT(TRIM(F5913),1)=",",TRIM(G5913)," "&amp;TRIM(G5913))</f>
        <v>ADAPTER,STRAIGHT,PIPE TO TUBE ADAPTER,STRAIGHT,</v>
      </c>
      <c r="F5913" t="str">
        <f>VLOOKUP(C5913,C$2:F$65001,3,FALSE)</f>
        <v>ADAPTER,STRAIGHT,PIPE TO TUBE</v>
      </c>
      <c r="G5913" t="str">
        <f>VLOOKUP(C5913,C$2:G$65001,4,FALSE)</f>
        <v xml:space="preserve">ADAPTER,STRAIGHT,  </v>
      </c>
      <c r="H5913" t="str">
        <f>"&lt;p&gt;" &amp;TRIM(B5913) &amp; "&lt;/p&gt;"</f>
        <v>&lt;p&gt;16-12-37-8S&lt;/p&gt;</v>
      </c>
      <c r="I5913" t="str">
        <f>"&lt;d&gt;" &amp;TRIM(E5913) &amp; "&lt;/d&gt;"</f>
        <v>&lt;d&gt;ADAPTER,STRAIGHT,PIPE TO TUBE ADAPTER,STRAIGHT,&lt;/d&gt;</v>
      </c>
      <c r="J5913" t="str">
        <f>H5913&amp;I5913&amp;"&lt;c&gt;" &amp; A5913 &amp; "&lt;/c&gt;" &amp;"&lt;aka&gt;" &amp;C5913&amp; "&lt;/aka&gt;"</f>
        <v>&lt;p&gt;16-12-37-8S&lt;/p&gt;&lt;d&gt;ADAPTER,STRAIGHT,PIPE TO TUBE ADAPTER,STRAIGHT,&lt;/d&gt;&lt;c&gt;59257&lt;/c&gt;&lt;aka&gt;4730011584198&lt;/aka&gt;</v>
      </c>
    </row>
    <row r="5914" spans="1:10">
      <c r="A5914" s="1" t="s">
        <v>5158</v>
      </c>
      <c r="B5914" t="s">
        <v>18198</v>
      </c>
      <c r="C5914" s="7" t="s">
        <v>4348</v>
      </c>
      <c r="D5914" s="8" t="s">
        <v>24987</v>
      </c>
      <c r="E5914" t="str">
        <f>TRIM(F5914)&amp;IF(RIGHT(TRIM(F5914),1)=",",TRIM(G5914)," "&amp;TRIM(G5914))</f>
        <v>ADAPTER,STRAIGHT,PIPE TO TUBE ADAPTER,STRAIGHT,</v>
      </c>
      <c r="F5914" t="str">
        <f>VLOOKUP(C5914,C$2:F$65001,3,FALSE)</f>
        <v>ADAPTER,STRAIGHT,PIPE TO TUBE</v>
      </c>
      <c r="G5914" t="str">
        <f>VLOOKUP(C5914,C$2:G$65001,4,FALSE)</f>
        <v xml:space="preserve">ADAPTER,STRAIGHT,  </v>
      </c>
      <c r="H5914" t="str">
        <f>"&lt;p&gt;" &amp;TRIM(B5914) &amp; "&lt;/p&gt;"</f>
        <v>&lt;p&gt;MS51500B16-12&lt;/p&gt;</v>
      </c>
      <c r="I5914" t="str">
        <f>"&lt;d&gt;" &amp;TRIM(E5914) &amp; "&lt;/d&gt;"</f>
        <v>&lt;d&gt;ADAPTER,STRAIGHT,PIPE TO TUBE ADAPTER,STRAIGHT,&lt;/d&gt;</v>
      </c>
      <c r="J5914" t="str">
        <f>H5914&amp;I5914&amp;"&lt;c&gt;" &amp; A5914 &amp; "&lt;/c&gt;" &amp;"&lt;aka&gt;" &amp;C5914&amp; "&lt;/aka&gt;"</f>
        <v>&lt;p&gt;MS51500B16-12&lt;/p&gt;&lt;d&gt;ADAPTER,STRAIGHT,PIPE TO TUBE ADAPTER,STRAIGHT,&lt;/d&gt;&lt;c&gt;96906&lt;/c&gt;&lt;aka&gt;4730011584198&lt;/aka&gt;</v>
      </c>
    </row>
    <row r="5915" spans="1:10">
      <c r="A5915" s="1" t="s">
        <v>22599</v>
      </c>
      <c r="B5915" t="s">
        <v>18200</v>
      </c>
      <c r="C5915" s="7" t="s">
        <v>4348</v>
      </c>
      <c r="D5915" s="8" t="s">
        <v>24987</v>
      </c>
      <c r="E5915" t="str">
        <f>TRIM(F5915)&amp;IF(RIGHT(TRIM(F5915),1)=",",TRIM(G5915)," "&amp;TRIM(G5915))</f>
        <v>ADAPTER,STRAIGHT,PIPE TO TUBE ADAPTER,STRAIGHT,</v>
      </c>
      <c r="F5915" t="str">
        <f>VLOOKUP(C5915,C$2:F$65001,3,FALSE)</f>
        <v>ADAPTER,STRAIGHT,PIPE TO TUBE</v>
      </c>
      <c r="G5915" t="str">
        <f>VLOOKUP(C5915,C$2:G$65001,4,FALSE)</f>
        <v xml:space="preserve">ADAPTER,STRAIGHT,  </v>
      </c>
      <c r="H5915" t="str">
        <f>"&lt;p&gt;" &amp;TRIM(B5915) &amp; "&lt;/p&gt;"</f>
        <v>&lt;p&gt;5217X16X12&lt;/p&gt;</v>
      </c>
      <c r="I5915" t="str">
        <f>"&lt;d&gt;" &amp;TRIM(E5915) &amp; "&lt;/d&gt;"</f>
        <v>&lt;d&gt;ADAPTER,STRAIGHT,PIPE TO TUBE ADAPTER,STRAIGHT,&lt;/d&gt;</v>
      </c>
      <c r="J5915" t="str">
        <f>H5915&amp;I5915&amp;"&lt;c&gt;" &amp; A5915 &amp; "&lt;/c&gt;" &amp;"&lt;aka&gt;" &amp;C5915&amp; "&lt;/aka&gt;"</f>
        <v>&lt;p&gt;5217X16X12&lt;/p&gt;&lt;d&gt;ADAPTER,STRAIGHT,PIPE TO TUBE ADAPTER,STRAIGHT,&lt;/d&gt;&lt;c&gt;79470&lt;/c&gt;&lt;aka&gt;4730011584198&lt;/aka&gt;</v>
      </c>
    </row>
    <row r="5916" spans="1:10">
      <c r="A5916" s="1" t="s">
        <v>5118</v>
      </c>
      <c r="B5916" t="s">
        <v>18202</v>
      </c>
      <c r="C5916" s="7" t="s">
        <v>4314</v>
      </c>
      <c r="D5916" s="8" t="s">
        <v>24922</v>
      </c>
      <c r="E5916" t="str">
        <f>TRIM(F5916)&amp;IF(RIGHT(TRIM(F5916),1)=",",TRIM(G5916)," "&amp;TRIM(G5916))</f>
        <v>WASHER,FLAT WASHER,FLAT</v>
      </c>
      <c r="F5916" t="str">
        <f>VLOOKUP(C5916,C$2:F$65001,3,FALSE)</f>
        <v xml:space="preserve">WASHER,FLAT </v>
      </c>
      <c r="G5916" t="str">
        <f>VLOOKUP(C5916,C$2:G$65001,4,FALSE)</f>
        <v xml:space="preserve">WASHER,FLAT        </v>
      </c>
      <c r="H5916" t="str">
        <f>"&lt;p&gt;" &amp;TRIM(B5916) &amp; "&lt;/p&gt;"</f>
        <v>&lt;p&gt;91455A150&lt;/p&gt;</v>
      </c>
      <c r="I5916" t="str">
        <f>"&lt;d&gt;" &amp;TRIM(E5916) &amp; "&lt;/d&gt;"</f>
        <v>&lt;d&gt;WASHER,FLAT WASHER,FLAT&lt;/d&gt;</v>
      </c>
      <c r="J5916" t="str">
        <f>H5916&amp;I5916&amp;"&lt;c&gt;" &amp; A5916 &amp; "&lt;/c&gt;" &amp;"&lt;aka&gt;" &amp;C5916&amp; "&lt;/aka&gt;"</f>
        <v>&lt;p&gt;91455A150&lt;/p&gt;&lt;d&gt;WASHER,FLAT WASHER,FLAT&lt;/d&gt;&lt;c&gt;39428&lt;/c&gt;&lt;aka&gt;5310015544432&lt;/aka&gt;</v>
      </c>
    </row>
    <row r="5917" spans="1:10">
      <c r="A5917" s="1" t="s">
        <v>5154</v>
      </c>
      <c r="B5917" t="s">
        <v>18204</v>
      </c>
      <c r="C5917" s="7" t="s">
        <v>4667</v>
      </c>
      <c r="D5917" s="8" t="s">
        <v>25092</v>
      </c>
      <c r="E5917" t="str">
        <f>TRIM(F5917)&amp;IF(RIGHT(TRIM(F5917),1)=",",TRIM(G5917)," "&amp;TRIM(G5917))</f>
        <v>CONNECTING ROD ,PISTON CONNECTING ROD</v>
      </c>
      <c r="F5917" t="str">
        <f>VLOOKUP(C5917,C$2:F$65001,3,FALSE)</f>
        <v>CONNECTING ROD ,PISTON</v>
      </c>
      <c r="G5917" t="str">
        <f>VLOOKUP(C5917,C$2:G$65001,4,FALSE)</f>
        <v xml:space="preserve">CONNECTING ROD     </v>
      </c>
      <c r="H5917" t="str">
        <f>"&lt;p&gt;" &amp;TRIM(B5917) &amp; "&lt;/p&gt;"</f>
        <v>&lt;p&gt;3628824&lt;/p&gt;</v>
      </c>
      <c r="I5917" t="str">
        <f>"&lt;d&gt;" &amp;TRIM(E5917) &amp; "&lt;/d&gt;"</f>
        <v>&lt;d&gt;CONNECTING ROD ,PISTON CONNECTING ROD&lt;/d&gt;</v>
      </c>
      <c r="J5917" t="str">
        <f>H5917&amp;I5917&amp;"&lt;c&gt;" &amp; A5917 &amp; "&lt;/c&gt;" &amp;"&lt;aka&gt;" &amp;C5917&amp; "&lt;/aka&gt;"</f>
        <v>&lt;p&gt;3628824&lt;/p&gt;&lt;d&gt;CONNECTING ROD ,PISTON CONNECTING ROD&lt;/d&gt;&lt;c&gt;15434&lt;/c&gt;&lt;aka&gt;2815012003222&lt;/aka&gt;</v>
      </c>
    </row>
    <row r="5918" spans="1:10">
      <c r="A5918" s="1" t="s">
        <v>5154</v>
      </c>
      <c r="B5918" t="s">
        <v>18206</v>
      </c>
      <c r="C5918" s="7" t="s">
        <v>4667</v>
      </c>
      <c r="D5918" s="8" t="s">
        <v>25092</v>
      </c>
      <c r="E5918" t="str">
        <f>TRIM(F5918)&amp;IF(RIGHT(TRIM(F5918),1)=",",TRIM(G5918)," "&amp;TRIM(G5918))</f>
        <v>CONNECTING ROD ,PISTON CONNECTING ROD</v>
      </c>
      <c r="F5918" t="str">
        <f>VLOOKUP(C5918,C$2:F$65001,3,FALSE)</f>
        <v>CONNECTING ROD ,PISTON</v>
      </c>
      <c r="G5918" t="str">
        <f>VLOOKUP(C5918,C$2:G$65001,4,FALSE)</f>
        <v xml:space="preserve">CONNECTING ROD     </v>
      </c>
      <c r="H5918" t="str">
        <f>"&lt;p&gt;" &amp;TRIM(B5918) &amp; "&lt;/p&gt;"</f>
        <v>&lt;p&gt;3626494&lt;/p&gt;</v>
      </c>
      <c r="I5918" t="str">
        <f>"&lt;d&gt;" &amp;TRIM(E5918) &amp; "&lt;/d&gt;"</f>
        <v>&lt;d&gt;CONNECTING ROD ,PISTON CONNECTING ROD&lt;/d&gt;</v>
      </c>
      <c r="J5918" t="str">
        <f>H5918&amp;I5918&amp;"&lt;c&gt;" &amp; A5918 &amp; "&lt;/c&gt;" &amp;"&lt;aka&gt;" &amp;C5918&amp; "&lt;/aka&gt;"</f>
        <v>&lt;p&gt;3626494&lt;/p&gt;&lt;d&gt;CONNECTING ROD ,PISTON CONNECTING ROD&lt;/d&gt;&lt;c&gt;15434&lt;/c&gt;&lt;aka&gt;2815012003222&lt;/aka&gt;</v>
      </c>
    </row>
    <row r="5919" spans="1:10">
      <c r="A5919" s="1" t="s">
        <v>5154</v>
      </c>
      <c r="B5919" t="s">
        <v>18208</v>
      </c>
      <c r="C5919" s="7" t="s">
        <v>4667</v>
      </c>
      <c r="D5919" s="8" t="s">
        <v>25092</v>
      </c>
      <c r="E5919" t="str">
        <f>TRIM(F5919)&amp;IF(RIGHT(TRIM(F5919),1)=",",TRIM(G5919)," "&amp;TRIM(G5919))</f>
        <v>CONNECTING ROD ,PISTON CONNECTING ROD</v>
      </c>
      <c r="F5919" t="str">
        <f>VLOOKUP(C5919,C$2:F$65001,3,FALSE)</f>
        <v>CONNECTING ROD ,PISTON</v>
      </c>
      <c r="G5919" t="str">
        <f>VLOOKUP(C5919,C$2:G$65001,4,FALSE)</f>
        <v xml:space="preserve">CONNECTING ROD     </v>
      </c>
      <c r="H5919" t="str">
        <f>"&lt;p&gt;" &amp;TRIM(B5919) &amp; "&lt;/p&gt;"</f>
        <v>&lt;p&gt;3630024&lt;/p&gt;</v>
      </c>
      <c r="I5919" t="str">
        <f>"&lt;d&gt;" &amp;TRIM(E5919) &amp; "&lt;/d&gt;"</f>
        <v>&lt;d&gt;CONNECTING ROD ,PISTON CONNECTING ROD&lt;/d&gt;</v>
      </c>
      <c r="J5919" t="str">
        <f>H5919&amp;I5919&amp;"&lt;c&gt;" &amp; A5919 &amp; "&lt;/c&gt;" &amp;"&lt;aka&gt;" &amp;C5919&amp; "&lt;/aka&gt;"</f>
        <v>&lt;p&gt;3630024&lt;/p&gt;&lt;d&gt;CONNECTING ROD ,PISTON CONNECTING ROD&lt;/d&gt;&lt;c&gt;15434&lt;/c&gt;&lt;aka&gt;2815012003222&lt;/aka&gt;</v>
      </c>
    </row>
    <row r="5920" spans="1:10">
      <c r="A5920" s="1" t="s">
        <v>5154</v>
      </c>
      <c r="B5920" t="s">
        <v>18210</v>
      </c>
      <c r="C5920" s="7" t="s">
        <v>4667</v>
      </c>
      <c r="D5920" s="8" t="s">
        <v>25092</v>
      </c>
      <c r="E5920" t="str">
        <f>TRIM(F5920)&amp;IF(RIGHT(TRIM(F5920),1)=",",TRIM(G5920)," "&amp;TRIM(G5920))</f>
        <v>CONNECTING ROD ,PISTON CONNECTING ROD</v>
      </c>
      <c r="F5920" t="str">
        <f>VLOOKUP(C5920,C$2:F$65001,3,FALSE)</f>
        <v>CONNECTING ROD ,PISTON</v>
      </c>
      <c r="G5920" t="str">
        <f>VLOOKUP(C5920,C$2:G$65001,4,FALSE)</f>
        <v xml:space="preserve">CONNECTING ROD     </v>
      </c>
      <c r="H5920" t="str">
        <f>"&lt;p&gt;" &amp;TRIM(B5920) &amp; "&lt;/p&gt;"</f>
        <v>&lt;p&gt;3632225NX&lt;/p&gt;</v>
      </c>
      <c r="I5920" t="str">
        <f>"&lt;d&gt;" &amp;TRIM(E5920) &amp; "&lt;/d&gt;"</f>
        <v>&lt;d&gt;CONNECTING ROD ,PISTON CONNECTING ROD&lt;/d&gt;</v>
      </c>
      <c r="J5920" t="str">
        <f>H5920&amp;I5920&amp;"&lt;c&gt;" &amp; A5920 &amp; "&lt;/c&gt;" &amp;"&lt;aka&gt;" &amp;C5920&amp; "&lt;/aka&gt;"</f>
        <v>&lt;p&gt;3632225NX&lt;/p&gt;&lt;d&gt;CONNECTING ROD ,PISTON CONNECTING ROD&lt;/d&gt;&lt;c&gt;15434&lt;/c&gt;&lt;aka&gt;2815012003222&lt;/aka&gt;</v>
      </c>
    </row>
    <row r="5921" spans="1:10">
      <c r="A5921" s="1" t="s">
        <v>5154</v>
      </c>
      <c r="B5921" t="s">
        <v>18212</v>
      </c>
      <c r="C5921" s="7" t="s">
        <v>4667</v>
      </c>
      <c r="D5921" s="8" t="s">
        <v>25092</v>
      </c>
      <c r="E5921" t="str">
        <f>TRIM(F5921)&amp;IF(RIGHT(TRIM(F5921),1)=",",TRIM(G5921)," "&amp;TRIM(G5921))</f>
        <v>CONNECTING ROD ,PISTON CONNECTING ROD</v>
      </c>
      <c r="F5921" t="str">
        <f>VLOOKUP(C5921,C$2:F$65001,3,FALSE)</f>
        <v>CONNECTING ROD ,PISTON</v>
      </c>
      <c r="G5921" t="str">
        <f>VLOOKUP(C5921,C$2:G$65001,4,FALSE)</f>
        <v xml:space="preserve">CONNECTING ROD     </v>
      </c>
      <c r="H5921" t="str">
        <f>"&lt;p&gt;" &amp;TRIM(B5921) &amp; "&lt;/p&gt;"</f>
        <v>&lt;p&gt;3632225&lt;/p&gt;</v>
      </c>
      <c r="I5921" t="str">
        <f>"&lt;d&gt;" &amp;TRIM(E5921) &amp; "&lt;/d&gt;"</f>
        <v>&lt;d&gt;CONNECTING ROD ,PISTON CONNECTING ROD&lt;/d&gt;</v>
      </c>
      <c r="J5921" t="str">
        <f>H5921&amp;I5921&amp;"&lt;c&gt;" &amp; A5921 &amp; "&lt;/c&gt;" &amp;"&lt;aka&gt;" &amp;C5921&amp; "&lt;/aka&gt;"</f>
        <v>&lt;p&gt;3632225&lt;/p&gt;&lt;d&gt;CONNECTING ROD ,PISTON CONNECTING ROD&lt;/d&gt;&lt;c&gt;15434&lt;/c&gt;&lt;aka&gt;2815012003222&lt;/aka&gt;</v>
      </c>
    </row>
    <row r="5922" spans="1:10">
      <c r="A5922" s="1" t="s">
        <v>5154</v>
      </c>
      <c r="B5922" t="s">
        <v>18214</v>
      </c>
      <c r="C5922" s="7" t="s">
        <v>4667</v>
      </c>
      <c r="D5922" s="8" t="s">
        <v>25092</v>
      </c>
      <c r="E5922" t="str">
        <f>TRIM(F5922)&amp;IF(RIGHT(TRIM(F5922),1)=",",TRIM(G5922)," "&amp;TRIM(G5922))</f>
        <v>CONNECTING ROD ,PISTON CONNECTING ROD</v>
      </c>
      <c r="F5922" t="str">
        <f>VLOOKUP(C5922,C$2:F$65001,3,FALSE)</f>
        <v>CONNECTING ROD ,PISTON</v>
      </c>
      <c r="G5922" t="str">
        <f>VLOOKUP(C5922,C$2:G$65001,4,FALSE)</f>
        <v xml:space="preserve">CONNECTING ROD     </v>
      </c>
      <c r="H5922" t="str">
        <f>"&lt;p&gt;" &amp;TRIM(B5922) &amp; "&lt;/p&gt;"</f>
        <v>&lt;p&gt;3014452&lt;/p&gt;</v>
      </c>
      <c r="I5922" t="str">
        <f>"&lt;d&gt;" &amp;TRIM(E5922) &amp; "&lt;/d&gt;"</f>
        <v>&lt;d&gt;CONNECTING ROD ,PISTON CONNECTING ROD&lt;/d&gt;</v>
      </c>
      <c r="J5922" t="str">
        <f>H5922&amp;I5922&amp;"&lt;c&gt;" &amp; A5922 &amp; "&lt;/c&gt;" &amp;"&lt;aka&gt;" &amp;C5922&amp; "&lt;/aka&gt;"</f>
        <v>&lt;p&gt;3014452&lt;/p&gt;&lt;d&gt;CONNECTING ROD ,PISTON CONNECTING ROD&lt;/d&gt;&lt;c&gt;15434&lt;/c&gt;&lt;aka&gt;2815012003222&lt;/aka&gt;</v>
      </c>
    </row>
    <row r="5923" spans="1:10">
      <c r="A5923" s="1" t="s">
        <v>5168</v>
      </c>
      <c r="B5923" t="s">
        <v>18216</v>
      </c>
      <c r="C5923" s="7" t="s">
        <v>4360</v>
      </c>
      <c r="D5923" s="8" t="s">
        <v>24926</v>
      </c>
      <c r="E5923" t="str">
        <f>TRIM(F5923)&amp;IF(RIGHT(TRIM(F5923),1)=",",TRIM(G5923)," "&amp;TRIM(G5923))</f>
        <v>SCREW,CAP,HEXAGON HEAD SCREW,CAP,HEXAGON</v>
      </c>
      <c r="F5923" t="str">
        <f>VLOOKUP(C5923,C$2:F$65001,3,FALSE)</f>
        <v>SCREW,CAP,HEXAGON HEAD</v>
      </c>
      <c r="G5923" t="str">
        <f>VLOOKUP(C5923,C$2:G$65001,4,FALSE)</f>
        <v xml:space="preserve">SCREW,CAP,HEXAGON  </v>
      </c>
      <c r="H5923" t="str">
        <f>"&lt;p&gt;" &amp;TRIM(B5923) &amp; "&lt;/p&gt;"</f>
        <v>&lt;p&gt;106069&lt;/p&gt;</v>
      </c>
      <c r="I5923" t="str">
        <f>"&lt;d&gt;" &amp;TRIM(E5923) &amp; "&lt;/d&gt;"</f>
        <v>&lt;d&gt;SCREW,CAP,HEXAGON HEAD SCREW,CAP,HEXAGON&lt;/d&gt;</v>
      </c>
      <c r="J5923" t="str">
        <f>H5923&amp;I5923&amp;"&lt;c&gt;" &amp; A5923 &amp; "&lt;/c&gt;" &amp;"&lt;aka&gt;" &amp;C5923&amp; "&lt;/aka&gt;"</f>
        <v>&lt;p&gt;106069&lt;/p&gt;&lt;d&gt;SCREW,CAP,HEXAGON HEAD SCREW,CAP,HEXAGON&lt;/d&gt;&lt;c&gt;0B8S3&lt;/c&gt;&lt;aka&gt;5305014887733&lt;/aka&gt;</v>
      </c>
    </row>
    <row r="5924" spans="1:10">
      <c r="A5924" s="1" t="s">
        <v>23294</v>
      </c>
      <c r="B5924" t="s">
        <v>18218</v>
      </c>
      <c r="C5924" s="7" t="s">
        <v>4474</v>
      </c>
      <c r="D5924" s="8" t="s">
        <v>25093</v>
      </c>
      <c r="E5924" t="str">
        <f>TRIM(F5924)&amp;IF(RIGHT(TRIM(F5924),1)=",",TRIM(G5924)," "&amp;TRIM(G5924))</f>
        <v>KEY,WOODRUFF KEY,WOODRUFF</v>
      </c>
      <c r="F5924" t="str">
        <f>VLOOKUP(C5924,C$2:F$65001,3,FALSE)</f>
        <v xml:space="preserve">KEY,WOODRUFF </v>
      </c>
      <c r="G5924" t="str">
        <f>VLOOKUP(C5924,C$2:G$65001,4,FALSE)</f>
        <v xml:space="preserve">KEY,WOODRUFF       </v>
      </c>
      <c r="H5924" t="str">
        <f>"&lt;p&gt;" &amp;TRIM(B5924) &amp; "&lt;/p&gt;"</f>
        <v>&lt;p&gt;PL4416-121H FIND NO. 66&lt;/p&gt;</v>
      </c>
      <c r="I5924" t="str">
        <f>"&lt;d&gt;" &amp;TRIM(E5924) &amp; "&lt;/d&gt;"</f>
        <v>&lt;d&gt;KEY,WOODRUFF KEY,WOODRUFF&lt;/d&gt;</v>
      </c>
      <c r="J5924" t="str">
        <f>H5924&amp;I5924&amp;"&lt;c&gt;" &amp; A5924 &amp; "&lt;/c&gt;" &amp;"&lt;aka&gt;" &amp;C5924&amp; "&lt;/aka&gt;"</f>
        <v>&lt;p&gt;PL4416-121H FIND NO. 66&lt;/p&gt;&lt;d&gt;KEY,WOODRUFF KEY,WOODRUFF&lt;/d&gt;&lt;c&gt;63600&lt;/c&gt;&lt;aka&gt;5315006165522&lt;/aka&gt;</v>
      </c>
    </row>
    <row r="5925" spans="1:10">
      <c r="A5925" s="1" t="s">
        <v>5183</v>
      </c>
      <c r="B5925" t="s">
        <v>18221</v>
      </c>
      <c r="C5925" s="7" t="s">
        <v>4474</v>
      </c>
      <c r="D5925" s="8" t="s">
        <v>25093</v>
      </c>
      <c r="E5925" t="str">
        <f>TRIM(F5925)&amp;IF(RIGHT(TRIM(F5925),1)=",",TRIM(G5925)," "&amp;TRIM(G5925))</f>
        <v>KEY,WOODRUFF KEY,WOODRUFF</v>
      </c>
      <c r="F5925" t="str">
        <f>VLOOKUP(C5925,C$2:F$65001,3,FALSE)</f>
        <v xml:space="preserve">KEY,WOODRUFF </v>
      </c>
      <c r="G5925" t="str">
        <f>VLOOKUP(C5925,C$2:G$65001,4,FALSE)</f>
        <v xml:space="preserve">KEY,WOODRUFF       </v>
      </c>
      <c r="H5925" t="str">
        <f>"&lt;p&gt;" &amp;TRIM(B5925) &amp; "&lt;/p&gt;"</f>
        <v>&lt;p&gt;905123&lt;/p&gt;</v>
      </c>
      <c r="I5925" t="str">
        <f>"&lt;d&gt;" &amp;TRIM(E5925) &amp; "&lt;/d&gt;"</f>
        <v>&lt;d&gt;KEY,WOODRUFF KEY,WOODRUFF&lt;/d&gt;</v>
      </c>
      <c r="J5925" t="str">
        <f>H5925&amp;I5925&amp;"&lt;c&gt;" &amp; A5925 &amp; "&lt;/c&gt;" &amp;"&lt;aka&gt;" &amp;C5925&amp; "&lt;/aka&gt;"</f>
        <v>&lt;p&gt;905123&lt;/p&gt;&lt;d&gt;KEY,WOODRUFF KEY,WOODRUFF&lt;/d&gt;&lt;c&gt;6N299&lt;/c&gt;&lt;aka&gt;5315006165522&lt;/aka&gt;</v>
      </c>
    </row>
    <row r="5926" spans="1:10">
      <c r="A5926" s="1" t="s">
        <v>22876</v>
      </c>
      <c r="B5926" t="s">
        <v>18223</v>
      </c>
      <c r="C5926" s="7" t="s">
        <v>4474</v>
      </c>
      <c r="D5926" s="8" t="s">
        <v>25093</v>
      </c>
      <c r="E5926" t="str">
        <f>TRIM(F5926)&amp;IF(RIGHT(TRIM(F5926),1)=",",TRIM(G5926)," "&amp;TRIM(G5926))</f>
        <v>KEY,WOODRUFF KEY,WOODRUFF</v>
      </c>
      <c r="F5926" t="str">
        <f>VLOOKUP(C5926,C$2:F$65001,3,FALSE)</f>
        <v xml:space="preserve">KEY,WOODRUFF </v>
      </c>
      <c r="G5926" t="str">
        <f>VLOOKUP(C5926,C$2:G$65001,4,FALSE)</f>
        <v xml:space="preserve">KEY,WOODRUFF       </v>
      </c>
      <c r="H5926" t="str">
        <f>"&lt;p&gt;" &amp;TRIM(B5926) &amp; "&lt;/p&gt;"</f>
        <v>&lt;p&gt;B14131-46&lt;/p&gt;</v>
      </c>
      <c r="I5926" t="str">
        <f>"&lt;d&gt;" &amp;TRIM(E5926) &amp; "&lt;/d&gt;"</f>
        <v>&lt;d&gt;KEY,WOODRUFF KEY,WOODRUFF&lt;/d&gt;</v>
      </c>
      <c r="J5926" t="str">
        <f>H5926&amp;I5926&amp;"&lt;c&gt;" &amp; A5926 &amp; "&lt;/c&gt;" &amp;"&lt;aka&gt;" &amp;C5926&amp; "&lt;/aka&gt;"</f>
        <v>&lt;p&gt;B14131-46&lt;/p&gt;&lt;d&gt;KEY,WOODRUFF KEY,WOODRUFF&lt;/d&gt;&lt;c&gt;91340&lt;/c&gt;&lt;aka&gt;5315006165522&lt;/aka&gt;</v>
      </c>
    </row>
    <row r="5927" spans="1:10">
      <c r="A5927" s="1" t="s">
        <v>22657</v>
      </c>
      <c r="B5927" t="s">
        <v>18225</v>
      </c>
      <c r="C5927" s="7" t="s">
        <v>4474</v>
      </c>
      <c r="D5927" s="8" t="s">
        <v>25093</v>
      </c>
      <c r="E5927" t="str">
        <f>TRIM(F5927)&amp;IF(RIGHT(TRIM(F5927),1)=",",TRIM(G5927)," "&amp;TRIM(G5927))</f>
        <v>KEY,WOODRUFF KEY,WOODRUFF</v>
      </c>
      <c r="F5927" t="str">
        <f>VLOOKUP(C5927,C$2:F$65001,3,FALSE)</f>
        <v xml:space="preserve">KEY,WOODRUFF </v>
      </c>
      <c r="G5927" t="str">
        <f>VLOOKUP(C5927,C$2:G$65001,4,FALSE)</f>
        <v xml:space="preserve">KEY,WOODRUFF       </v>
      </c>
      <c r="H5927" t="str">
        <f>"&lt;p&gt;" &amp;TRIM(B5927) &amp; "&lt;/p&gt;"</f>
        <v>&lt;p&gt;9951.0007&lt;/p&gt;</v>
      </c>
      <c r="I5927" t="str">
        <f>"&lt;d&gt;" &amp;TRIM(E5927) &amp; "&lt;/d&gt;"</f>
        <v>&lt;d&gt;KEY,WOODRUFF KEY,WOODRUFF&lt;/d&gt;</v>
      </c>
      <c r="J5927" t="str">
        <f>H5927&amp;I5927&amp;"&lt;c&gt;" &amp; A5927 &amp; "&lt;/c&gt;" &amp;"&lt;aka&gt;" &amp;C5927&amp; "&lt;/aka&gt;"</f>
        <v>&lt;p&gt;9951.0007&lt;/p&gt;&lt;d&gt;KEY,WOODRUFF KEY,WOODRUFF&lt;/d&gt;&lt;c&gt;92858&lt;/c&gt;&lt;aka&gt;5315006165522&lt;/aka&gt;</v>
      </c>
    </row>
    <row r="5928" spans="1:10">
      <c r="A5928" s="1" t="s">
        <v>22822</v>
      </c>
      <c r="B5928" t="s">
        <v>18227</v>
      </c>
      <c r="C5928" s="7" t="s">
        <v>4474</v>
      </c>
      <c r="D5928" s="8" t="s">
        <v>25093</v>
      </c>
      <c r="E5928" t="str">
        <f>TRIM(F5928)&amp;IF(RIGHT(TRIM(F5928),1)=",",TRIM(G5928)," "&amp;TRIM(G5928))</f>
        <v>KEY,WOODRUFF KEY,WOODRUFF</v>
      </c>
      <c r="F5928" t="str">
        <f>VLOOKUP(C5928,C$2:F$65001,3,FALSE)</f>
        <v xml:space="preserve">KEY,WOODRUFF </v>
      </c>
      <c r="G5928" t="str">
        <f>VLOOKUP(C5928,C$2:G$65001,4,FALSE)</f>
        <v xml:space="preserve">KEY,WOODRUFF       </v>
      </c>
      <c r="H5928" t="str">
        <f>"&lt;p&gt;" &amp;TRIM(B5928) &amp; "&lt;/p&gt;"</f>
        <v>&lt;p&gt;9W00DRUFF&lt;/p&gt;</v>
      </c>
      <c r="I5928" t="str">
        <f>"&lt;d&gt;" &amp;TRIM(E5928) &amp; "&lt;/d&gt;"</f>
        <v>&lt;d&gt;KEY,WOODRUFF KEY,WOODRUFF&lt;/d&gt;</v>
      </c>
      <c r="J5928" t="str">
        <f>H5928&amp;I5928&amp;"&lt;c&gt;" &amp; A5928 &amp; "&lt;/c&gt;" &amp;"&lt;aka&gt;" &amp;C5928&amp; "&lt;/aka&gt;"</f>
        <v>&lt;p&gt;9W00DRUFF&lt;/p&gt;&lt;d&gt;KEY,WOODRUFF KEY,WOODRUFF&lt;/d&gt;&lt;c&gt;93232&lt;/c&gt;&lt;aka&gt;5315006165522&lt;/aka&gt;</v>
      </c>
    </row>
    <row r="5929" spans="1:10">
      <c r="A5929" s="1" t="s">
        <v>5158</v>
      </c>
      <c r="B5929" t="s">
        <v>18230</v>
      </c>
      <c r="C5929" s="7" t="s">
        <v>4474</v>
      </c>
      <c r="D5929" s="8" t="s">
        <v>25093</v>
      </c>
      <c r="E5929" t="str">
        <f>TRIM(F5929)&amp;IF(RIGHT(TRIM(F5929),1)=",",TRIM(G5929)," "&amp;TRIM(G5929))</f>
        <v>KEY,WOODRUFF KEY,WOODRUFF</v>
      </c>
      <c r="F5929" t="str">
        <f>VLOOKUP(C5929,C$2:F$65001,3,FALSE)</f>
        <v xml:space="preserve">KEY,WOODRUFF </v>
      </c>
      <c r="G5929" t="str">
        <f>VLOOKUP(C5929,C$2:G$65001,4,FALSE)</f>
        <v xml:space="preserve">KEY,WOODRUFF       </v>
      </c>
      <c r="H5929" t="str">
        <f>"&lt;p&gt;" &amp;TRIM(B5929) &amp; "&lt;/p&gt;"</f>
        <v>&lt;p&gt;MS35756-12&lt;/p&gt;</v>
      </c>
      <c r="I5929" t="str">
        <f>"&lt;d&gt;" &amp;TRIM(E5929) &amp; "&lt;/d&gt;"</f>
        <v>&lt;d&gt;KEY,WOODRUFF KEY,WOODRUFF&lt;/d&gt;</v>
      </c>
      <c r="J5929" t="str">
        <f>H5929&amp;I5929&amp;"&lt;c&gt;" &amp; A5929 &amp; "&lt;/c&gt;" &amp;"&lt;aka&gt;" &amp;C5929&amp; "&lt;/aka&gt;"</f>
        <v>&lt;p&gt;MS35756-12&lt;/p&gt;&lt;d&gt;KEY,WOODRUFF KEY,WOODRUFF&lt;/d&gt;&lt;c&gt;96906&lt;/c&gt;&lt;aka&gt;5315006165522&lt;/aka&gt;</v>
      </c>
    </row>
    <row r="5930" spans="1:10">
      <c r="A5930" s="1" t="s">
        <v>22889</v>
      </c>
      <c r="B5930" t="s">
        <v>18232</v>
      </c>
      <c r="C5930" s="7" t="s">
        <v>4474</v>
      </c>
      <c r="D5930" s="8" t="s">
        <v>25093</v>
      </c>
      <c r="E5930" t="str">
        <f>TRIM(F5930)&amp;IF(RIGHT(TRIM(F5930),1)=",",TRIM(G5930)," "&amp;TRIM(G5930))</f>
        <v>KEY,WOODRUFF KEY,WOODRUFF</v>
      </c>
      <c r="F5930" t="str">
        <f>VLOOKUP(C5930,C$2:F$65001,3,FALSE)</f>
        <v xml:space="preserve">KEY,WOODRUFF </v>
      </c>
      <c r="G5930" t="str">
        <f>VLOOKUP(C5930,C$2:G$65001,4,FALSE)</f>
        <v xml:space="preserve">KEY,WOODRUFF       </v>
      </c>
      <c r="H5930" t="str">
        <f>"&lt;p&gt;" &amp;TRIM(B5930) &amp; "&lt;/p&gt;"</f>
        <v>&lt;p&gt;124549&lt;/p&gt;</v>
      </c>
      <c r="I5930" t="str">
        <f>"&lt;d&gt;" &amp;TRIM(E5930) &amp; "&lt;/d&gt;"</f>
        <v>&lt;d&gt;KEY,WOODRUFF KEY,WOODRUFF&lt;/d&gt;</v>
      </c>
      <c r="J5930" t="str">
        <f>H5930&amp;I5930&amp;"&lt;c&gt;" &amp; A5930 &amp; "&lt;/c&gt;" &amp;"&lt;aka&gt;" &amp;C5930&amp; "&lt;/aka&gt;"</f>
        <v>&lt;p&gt;124549&lt;/p&gt;&lt;d&gt;KEY,WOODRUFF KEY,WOODRUFF&lt;/d&gt;&lt;c&gt;D9182&lt;/c&gt;&lt;aka&gt;5315006165522&lt;/aka&gt;</v>
      </c>
    </row>
    <row r="5931" spans="1:10">
      <c r="A5931" s="1" t="s">
        <v>22889</v>
      </c>
      <c r="B5931" t="s">
        <v>18234</v>
      </c>
      <c r="C5931" s="7" t="s">
        <v>4474</v>
      </c>
      <c r="D5931" s="8" t="s">
        <v>25093</v>
      </c>
      <c r="E5931" t="str">
        <f>TRIM(F5931)&amp;IF(RIGHT(TRIM(F5931),1)=",",TRIM(G5931)," "&amp;TRIM(G5931))</f>
        <v>KEY,WOODRUFF KEY,WOODRUFF</v>
      </c>
      <c r="F5931" t="str">
        <f>VLOOKUP(C5931,C$2:F$65001,3,FALSE)</f>
        <v xml:space="preserve">KEY,WOODRUFF </v>
      </c>
      <c r="G5931" t="str">
        <f>VLOOKUP(C5931,C$2:G$65001,4,FALSE)</f>
        <v xml:space="preserve">KEY,WOODRUFF       </v>
      </c>
      <c r="H5931" t="str">
        <f>"&lt;p&gt;" &amp;TRIM(B5931) &amp; "&lt;/p&gt;"</f>
        <v>&lt;p&gt;606&lt;/p&gt;</v>
      </c>
      <c r="I5931" t="str">
        <f>"&lt;d&gt;" &amp;TRIM(E5931) &amp; "&lt;/d&gt;"</f>
        <v>&lt;d&gt;KEY,WOODRUFF KEY,WOODRUFF&lt;/d&gt;</v>
      </c>
      <c r="J5931" t="str">
        <f>H5931&amp;I5931&amp;"&lt;c&gt;" &amp; A5931 &amp; "&lt;/c&gt;" &amp;"&lt;aka&gt;" &amp;C5931&amp; "&lt;/aka&gt;"</f>
        <v>&lt;p&gt;606&lt;/p&gt;&lt;d&gt;KEY,WOODRUFF KEY,WOODRUFF&lt;/d&gt;&lt;c&gt;D9182&lt;/c&gt;&lt;aka&gt;5315006165522&lt;/aka&gt;</v>
      </c>
    </row>
    <row r="5932" spans="1:10">
      <c r="A5932" s="1" t="s">
        <v>22646</v>
      </c>
      <c r="B5932" t="s">
        <v>4474</v>
      </c>
      <c r="C5932" s="7" t="s">
        <v>4474</v>
      </c>
      <c r="D5932" s="8" t="s">
        <v>25093</v>
      </c>
      <c r="E5932" t="str">
        <f>TRIM(F5932)&amp;IF(RIGHT(TRIM(F5932),1)=",",TRIM(G5932)," "&amp;TRIM(G5932))</f>
        <v>KEY,WOODRUFF KEY,WOODRUFF</v>
      </c>
      <c r="F5932" t="str">
        <f>VLOOKUP(C5932,C$2:F$65001,3,FALSE)</f>
        <v xml:space="preserve">KEY,WOODRUFF </v>
      </c>
      <c r="G5932" t="str">
        <f>VLOOKUP(C5932,C$2:G$65001,4,FALSE)</f>
        <v xml:space="preserve">KEY,WOODRUFF       </v>
      </c>
      <c r="H5932" t="str">
        <f>"&lt;p&gt;" &amp;TRIM(B5932) &amp; "&lt;/p&gt;"</f>
        <v>&lt;p&gt;5315006165522&lt;/p&gt;</v>
      </c>
      <c r="I5932" t="str">
        <f>"&lt;d&gt;" &amp;TRIM(E5932) &amp; "&lt;/d&gt;"</f>
        <v>&lt;d&gt;KEY,WOODRUFF KEY,WOODRUFF&lt;/d&gt;</v>
      </c>
      <c r="J5932" t="str">
        <f>H5932&amp;I5932&amp;"&lt;c&gt;" &amp; A5932 &amp; "&lt;/c&gt;" &amp;"&lt;aka&gt;" &amp;C5932&amp; "&lt;/aka&gt;"</f>
        <v>&lt;p&gt;5315006165522&lt;/p&gt;&lt;d&gt;KEY,WOODRUFF KEY,WOODRUFF&lt;/d&gt;&lt;c&gt;SCY13&lt;/c&gt;&lt;aka&gt;5315006165522&lt;/aka&gt;</v>
      </c>
    </row>
    <row r="5933" spans="1:10">
      <c r="A5933" s="1" t="s">
        <v>22600</v>
      </c>
      <c r="B5933" t="s">
        <v>18239</v>
      </c>
      <c r="C5933" s="7" t="s">
        <v>4474</v>
      </c>
      <c r="D5933" s="8" t="s">
        <v>25093</v>
      </c>
      <c r="E5933" t="str">
        <f>TRIM(F5933)&amp;IF(RIGHT(TRIM(F5933),1)=",",TRIM(G5933)," "&amp;TRIM(G5933))</f>
        <v>KEY,WOODRUFF KEY,WOODRUFF</v>
      </c>
      <c r="F5933" t="str">
        <f>VLOOKUP(C5933,C$2:F$65001,3,FALSE)</f>
        <v xml:space="preserve">KEY,WOODRUFF </v>
      </c>
      <c r="G5933" t="str">
        <f>VLOOKUP(C5933,C$2:G$65001,4,FALSE)</f>
        <v xml:space="preserve">KEY,WOODRUFF       </v>
      </c>
      <c r="H5933" t="str">
        <f>"&lt;p&gt;" &amp;TRIM(B5933) &amp; "&lt;/p&gt;"</f>
        <v>&lt;p&gt;1B8708&lt;/p&gt;</v>
      </c>
      <c r="I5933" t="str">
        <f>"&lt;d&gt;" &amp;TRIM(E5933) &amp; "&lt;/d&gt;"</f>
        <v>&lt;d&gt;KEY,WOODRUFF KEY,WOODRUFF&lt;/d&gt;</v>
      </c>
      <c r="J5933" t="str">
        <f>H5933&amp;I5933&amp;"&lt;c&gt;" &amp; A5933 &amp; "&lt;/c&gt;" &amp;"&lt;aka&gt;" &amp;C5933&amp; "&lt;/aka&gt;"</f>
        <v>&lt;p&gt;1B8708&lt;/p&gt;&lt;d&gt;KEY,WOODRUFF KEY,WOODRUFF&lt;/d&gt;&lt;c&gt;11083&lt;/c&gt;&lt;aka&gt;5315006165522&lt;/aka&gt;</v>
      </c>
    </row>
    <row r="5934" spans="1:10">
      <c r="A5934" s="1" t="s">
        <v>23296</v>
      </c>
      <c r="B5934" t="s">
        <v>18241</v>
      </c>
      <c r="C5934" s="7" t="s">
        <v>4474</v>
      </c>
      <c r="D5934" s="8" t="s">
        <v>25093</v>
      </c>
      <c r="E5934" t="str">
        <f>TRIM(F5934)&amp;IF(RIGHT(TRIM(F5934),1)=",",TRIM(G5934)," "&amp;TRIM(G5934))</f>
        <v>KEY,WOODRUFF KEY,WOODRUFF</v>
      </c>
      <c r="F5934" t="str">
        <f>VLOOKUP(C5934,C$2:F$65001,3,FALSE)</f>
        <v xml:space="preserve">KEY,WOODRUFF </v>
      </c>
      <c r="G5934" t="str">
        <f>VLOOKUP(C5934,C$2:G$65001,4,FALSE)</f>
        <v xml:space="preserve">KEY,WOODRUFF       </v>
      </c>
      <c r="H5934" t="str">
        <f>"&lt;p&gt;" &amp;TRIM(B5934) &amp; "&lt;/p&gt;"</f>
        <v>&lt;p&gt;1550100426&lt;/p&gt;</v>
      </c>
      <c r="I5934" t="str">
        <f>"&lt;d&gt;" &amp;TRIM(E5934) &amp; "&lt;/d&gt;"</f>
        <v>&lt;d&gt;KEY,WOODRUFF KEY,WOODRUFF&lt;/d&gt;</v>
      </c>
      <c r="J5934" t="str">
        <f>H5934&amp;I5934&amp;"&lt;c&gt;" &amp; A5934 &amp; "&lt;/c&gt;" &amp;"&lt;aka&gt;" &amp;C5934&amp; "&lt;/aka&gt;"</f>
        <v>&lt;p&gt;1550100426&lt;/p&gt;&lt;d&gt;KEY,WOODRUFF KEY,WOODRUFF&lt;/d&gt;&lt;c&gt;27477&lt;/c&gt;&lt;aka&gt;5315006165522&lt;/aka&gt;</v>
      </c>
    </row>
    <row r="5935" spans="1:10">
      <c r="A5935" s="1" t="s">
        <v>22876</v>
      </c>
      <c r="B5935" t="s">
        <v>18244</v>
      </c>
      <c r="C5935" s="7" t="s">
        <v>4474</v>
      </c>
      <c r="D5935" s="8" t="s">
        <v>25093</v>
      </c>
      <c r="E5935" t="str">
        <f>TRIM(F5935)&amp;IF(RIGHT(TRIM(F5935),1)=",",TRIM(G5935)," "&amp;TRIM(G5935))</f>
        <v>KEY,WOODRUFF KEY,WOODRUFF</v>
      </c>
      <c r="F5935" t="str">
        <f>VLOOKUP(C5935,C$2:F$65001,3,FALSE)</f>
        <v xml:space="preserve">KEY,WOODRUFF </v>
      </c>
      <c r="G5935" t="str">
        <f>VLOOKUP(C5935,C$2:G$65001,4,FALSE)</f>
        <v xml:space="preserve">KEY,WOODRUFF       </v>
      </c>
      <c r="H5935" t="str">
        <f>"&lt;p&gt;" &amp;TRIM(B5935) &amp; "&lt;/p&gt;"</f>
        <v>&lt;p&gt;R103B46&lt;/p&gt;</v>
      </c>
      <c r="I5935" t="str">
        <f>"&lt;d&gt;" &amp;TRIM(E5935) &amp; "&lt;/d&gt;"</f>
        <v>&lt;d&gt;KEY,WOODRUFF KEY,WOODRUFF&lt;/d&gt;</v>
      </c>
      <c r="J5935" t="str">
        <f>H5935&amp;I5935&amp;"&lt;c&gt;" &amp; A5935 &amp; "&lt;/c&gt;" &amp;"&lt;aka&gt;" &amp;C5935&amp; "&lt;/aka&gt;"</f>
        <v>&lt;p&gt;R103B46&lt;/p&gt;&lt;d&gt;KEY,WOODRUFF KEY,WOODRUFF&lt;/d&gt;&lt;c&gt;91340&lt;/c&gt;&lt;aka&gt;5315006165522&lt;/aka&gt;</v>
      </c>
    </row>
    <row r="5936" spans="1:10">
      <c r="A5936" s="1" t="s">
        <v>22657</v>
      </c>
      <c r="B5936" t="s">
        <v>18246</v>
      </c>
      <c r="C5936" s="7" t="s">
        <v>4474</v>
      </c>
      <c r="D5936" s="8" t="s">
        <v>25093</v>
      </c>
      <c r="E5936" t="str">
        <f>TRIM(F5936)&amp;IF(RIGHT(TRIM(F5936),1)=",",TRIM(G5936)," "&amp;TRIM(G5936))</f>
        <v>KEY,WOODRUFF KEY,WOODRUFF</v>
      </c>
      <c r="F5936" t="str">
        <f>VLOOKUP(C5936,C$2:F$65001,3,FALSE)</f>
        <v xml:space="preserve">KEY,WOODRUFF </v>
      </c>
      <c r="G5936" t="str">
        <f>VLOOKUP(C5936,C$2:G$65001,4,FALSE)</f>
        <v xml:space="preserve">KEY,WOODRUFF       </v>
      </c>
      <c r="H5936" t="str">
        <f>"&lt;p&gt;" &amp;TRIM(B5936) &amp; "&lt;/p&gt;"</f>
        <v>&lt;p&gt;HGR50-ISO-10-8&lt;/p&gt;</v>
      </c>
      <c r="I5936" t="str">
        <f>"&lt;d&gt;" &amp;TRIM(E5936) &amp; "&lt;/d&gt;"</f>
        <v>&lt;d&gt;KEY,WOODRUFF KEY,WOODRUFF&lt;/d&gt;</v>
      </c>
      <c r="J5936" t="str">
        <f>H5936&amp;I5936&amp;"&lt;c&gt;" &amp; A5936 &amp; "&lt;/c&gt;" &amp;"&lt;aka&gt;" &amp;C5936&amp; "&lt;/aka&gt;"</f>
        <v>&lt;p&gt;HGR50-ISO-10-8&lt;/p&gt;&lt;d&gt;KEY,WOODRUFF KEY,WOODRUFF&lt;/d&gt;&lt;c&gt;92858&lt;/c&gt;&lt;aka&gt;5315006165522&lt;/aka&gt;</v>
      </c>
    </row>
    <row r="5937" spans="1:10">
      <c r="A5937" s="1" t="s">
        <v>22603</v>
      </c>
      <c r="B5937" t="s">
        <v>18248</v>
      </c>
      <c r="C5937" s="7" t="s">
        <v>4474</v>
      </c>
      <c r="D5937" s="8" t="s">
        <v>25093</v>
      </c>
      <c r="E5937" t="str">
        <f>TRIM(F5937)&amp;IF(RIGHT(TRIM(F5937),1)=",",TRIM(G5937)," "&amp;TRIM(G5937))</f>
        <v>KEY,WOODRUFF KEY,WOODRUFF</v>
      </c>
      <c r="F5937" t="str">
        <f>VLOOKUP(C5937,C$2:F$65001,3,FALSE)</f>
        <v xml:space="preserve">KEY,WOODRUFF </v>
      </c>
      <c r="G5937" t="str">
        <f>VLOOKUP(C5937,C$2:G$65001,4,FALSE)</f>
        <v xml:space="preserve">KEY,WOODRUFF       </v>
      </c>
      <c r="H5937" t="str">
        <f>"&lt;p&gt;" &amp;TRIM(B5937) &amp; "&lt;/p&gt;"</f>
        <v>&lt;p&gt;452-0630&lt;/p&gt;</v>
      </c>
      <c r="I5937" t="str">
        <f>"&lt;d&gt;" &amp;TRIM(E5937) &amp; "&lt;/d&gt;"</f>
        <v>&lt;d&gt;KEY,WOODRUFF KEY,WOODRUFF&lt;/d&gt;</v>
      </c>
      <c r="J5937" t="str">
        <f>H5937&amp;I5937&amp;"&lt;c&gt;" &amp; A5937 &amp; "&lt;/c&gt;" &amp;"&lt;aka&gt;" &amp;C5937&amp; "&lt;/aka&gt;"</f>
        <v>&lt;p&gt;452-0630&lt;/p&gt;&lt;d&gt;KEY,WOODRUFF KEY,WOODRUFF&lt;/d&gt;&lt;c&gt;A486G&lt;/c&gt;&lt;aka&gt;5315006165522&lt;/aka&gt;</v>
      </c>
    </row>
    <row r="5938" spans="1:10">
      <c r="A5938" s="1" t="s">
        <v>23080</v>
      </c>
      <c r="B5938" t="s">
        <v>18250</v>
      </c>
      <c r="C5938" s="7" t="s">
        <v>4474</v>
      </c>
      <c r="D5938" s="8" t="s">
        <v>25093</v>
      </c>
      <c r="E5938" t="str">
        <f>TRIM(F5938)&amp;IF(RIGHT(TRIM(F5938),1)=",",TRIM(G5938)," "&amp;TRIM(G5938))</f>
        <v>KEY,WOODRUFF KEY,WOODRUFF</v>
      </c>
      <c r="F5938" t="str">
        <f>VLOOKUP(C5938,C$2:F$65001,3,FALSE)</f>
        <v xml:space="preserve">KEY,WOODRUFF </v>
      </c>
      <c r="G5938" t="str">
        <f>VLOOKUP(C5938,C$2:G$65001,4,FALSE)</f>
        <v xml:space="preserve">KEY,WOODRUFF       </v>
      </c>
      <c r="H5938" t="str">
        <f>"&lt;p&gt;" &amp;TRIM(B5938) &amp; "&lt;/p&gt;"</f>
        <v>&lt;p&gt;31954&lt;/p&gt;</v>
      </c>
      <c r="I5938" t="str">
        <f>"&lt;d&gt;" &amp;TRIM(E5938) &amp; "&lt;/d&gt;"</f>
        <v>&lt;d&gt;KEY,WOODRUFF KEY,WOODRUFF&lt;/d&gt;</v>
      </c>
      <c r="J5938" t="str">
        <f>H5938&amp;I5938&amp;"&lt;c&gt;" &amp; A5938 &amp; "&lt;/c&gt;" &amp;"&lt;aka&gt;" &amp;C5938&amp; "&lt;/aka&gt;"</f>
        <v>&lt;p&gt;31954&lt;/p&gt;&lt;d&gt;KEY,WOODRUFF KEY,WOODRUFF&lt;/d&gt;&lt;c&gt;05573&lt;/c&gt;&lt;aka&gt;5315006165522&lt;/aka&gt;</v>
      </c>
    </row>
    <row r="5939" spans="1:10">
      <c r="A5939" s="1" t="s">
        <v>22783</v>
      </c>
      <c r="B5939" t="s">
        <v>18252</v>
      </c>
      <c r="C5939" s="7" t="s">
        <v>4474</v>
      </c>
      <c r="D5939" s="8" t="s">
        <v>25093</v>
      </c>
      <c r="E5939" t="str">
        <f>TRIM(F5939)&amp;IF(RIGHT(TRIM(F5939),1)=",",TRIM(G5939)," "&amp;TRIM(G5939))</f>
        <v>KEY,WOODRUFF KEY,WOODRUFF</v>
      </c>
      <c r="F5939" t="str">
        <f>VLOOKUP(C5939,C$2:F$65001,3,FALSE)</f>
        <v xml:space="preserve">KEY,WOODRUFF </v>
      </c>
      <c r="G5939" t="str">
        <f>VLOOKUP(C5939,C$2:G$65001,4,FALSE)</f>
        <v xml:space="preserve">KEY,WOODRUFF       </v>
      </c>
      <c r="H5939" t="str">
        <f>"&lt;p&gt;" &amp;TRIM(B5939) &amp; "&lt;/p&gt;"</f>
        <v>&lt;p&gt;357653S&lt;/p&gt;</v>
      </c>
      <c r="I5939" t="str">
        <f>"&lt;d&gt;" &amp;TRIM(E5939) &amp; "&lt;/d&gt;"</f>
        <v>&lt;d&gt;KEY,WOODRUFF KEY,WOODRUFF&lt;/d&gt;</v>
      </c>
      <c r="J5939" t="str">
        <f>H5939&amp;I5939&amp;"&lt;c&gt;" &amp; A5939 &amp; "&lt;/c&gt;" &amp;"&lt;aka&gt;" &amp;C5939&amp; "&lt;/aka&gt;"</f>
        <v>&lt;p&gt;357653S&lt;/p&gt;&lt;d&gt;KEY,WOODRUFF KEY,WOODRUFF&lt;/d&gt;&lt;c&gt;23040&lt;/c&gt;&lt;aka&gt;5315006165522&lt;/aka&gt;</v>
      </c>
    </row>
    <row r="5940" spans="1:10">
      <c r="A5940" s="1" t="s">
        <v>5171</v>
      </c>
      <c r="B5940" t="s">
        <v>18254</v>
      </c>
      <c r="C5940" s="7" t="s">
        <v>4474</v>
      </c>
      <c r="D5940" s="8" t="s">
        <v>25093</v>
      </c>
      <c r="E5940" t="str">
        <f>TRIM(F5940)&amp;IF(RIGHT(TRIM(F5940),1)=",",TRIM(G5940)," "&amp;TRIM(G5940))</f>
        <v>KEY,WOODRUFF KEY,WOODRUFF</v>
      </c>
      <c r="F5940" t="str">
        <f>VLOOKUP(C5940,C$2:F$65001,3,FALSE)</f>
        <v xml:space="preserve">KEY,WOODRUFF </v>
      </c>
      <c r="G5940" t="str">
        <f>VLOOKUP(C5940,C$2:G$65001,4,FALSE)</f>
        <v xml:space="preserve">KEY,WOODRUFF       </v>
      </c>
      <c r="H5940" t="str">
        <f>"&lt;p&gt;" &amp;TRIM(B5940) &amp; "&lt;/p&gt;"</f>
        <v>&lt;p&gt;2BA433&lt;/p&gt;</v>
      </c>
      <c r="I5940" t="str">
        <f>"&lt;d&gt;" &amp;TRIM(E5940) &amp; "&lt;/d&gt;"</f>
        <v>&lt;d&gt;KEY,WOODRUFF KEY,WOODRUFF&lt;/d&gt;</v>
      </c>
      <c r="J5940" t="str">
        <f>H5940&amp;I5940&amp;"&lt;c&gt;" &amp; A5940 &amp; "&lt;/c&gt;" &amp;"&lt;aka&gt;" &amp;C5940&amp; "&lt;/aka&gt;"</f>
        <v>&lt;p&gt;2BA433&lt;/p&gt;&lt;d&gt;KEY,WOODRUFF KEY,WOODRUFF&lt;/d&gt;&lt;c&gt;45152&lt;/c&gt;&lt;aka&gt;5315006165522&lt;/aka&gt;</v>
      </c>
    </row>
    <row r="5941" spans="1:10">
      <c r="A5941" s="1" t="s">
        <v>5171</v>
      </c>
      <c r="B5941" t="s">
        <v>18256</v>
      </c>
      <c r="C5941" s="7" t="s">
        <v>4474</v>
      </c>
      <c r="D5941" s="8" t="s">
        <v>25093</v>
      </c>
      <c r="E5941" t="str">
        <f>TRIM(F5941)&amp;IF(RIGHT(TRIM(F5941),1)=",",TRIM(G5941)," "&amp;TRIM(G5941))</f>
        <v>KEY,WOODRUFF KEY,WOODRUFF</v>
      </c>
      <c r="F5941" t="str">
        <f>VLOOKUP(C5941,C$2:F$65001,3,FALSE)</f>
        <v xml:space="preserve">KEY,WOODRUFF </v>
      </c>
      <c r="G5941" t="str">
        <f>VLOOKUP(C5941,C$2:G$65001,4,FALSE)</f>
        <v xml:space="preserve">KEY,WOODRUFF       </v>
      </c>
      <c r="H5941" t="str">
        <f>"&lt;p&gt;" &amp;TRIM(B5941) &amp; "&lt;/p&gt;"</f>
        <v>&lt;p&gt;5HB88&lt;/p&gt;</v>
      </c>
      <c r="I5941" t="str">
        <f>"&lt;d&gt;" &amp;TRIM(E5941) &amp; "&lt;/d&gt;"</f>
        <v>&lt;d&gt;KEY,WOODRUFF KEY,WOODRUFF&lt;/d&gt;</v>
      </c>
      <c r="J5941" t="str">
        <f>H5941&amp;I5941&amp;"&lt;c&gt;" &amp; A5941 &amp; "&lt;/c&gt;" &amp;"&lt;aka&gt;" &amp;C5941&amp; "&lt;/aka&gt;"</f>
        <v>&lt;p&gt;5HB88&lt;/p&gt;&lt;d&gt;KEY,WOODRUFF KEY,WOODRUFF&lt;/d&gt;&lt;c&gt;45152&lt;/c&gt;&lt;aka&gt;5315006165522&lt;/aka&gt;</v>
      </c>
    </row>
    <row r="5942" spans="1:10">
      <c r="A5942" s="1" t="s">
        <v>23297</v>
      </c>
      <c r="B5942" t="s">
        <v>18258</v>
      </c>
      <c r="C5942" s="7" t="s">
        <v>4474</v>
      </c>
      <c r="D5942" s="8" t="s">
        <v>25093</v>
      </c>
      <c r="E5942" t="str">
        <f>TRIM(F5942)&amp;IF(RIGHT(TRIM(F5942),1)=",",TRIM(G5942)," "&amp;TRIM(G5942))</f>
        <v>KEY,WOODRUFF KEY,WOODRUFF</v>
      </c>
      <c r="F5942" t="str">
        <f>VLOOKUP(C5942,C$2:F$65001,3,FALSE)</f>
        <v xml:space="preserve">KEY,WOODRUFF </v>
      </c>
      <c r="G5942" t="str">
        <f>VLOOKUP(C5942,C$2:G$65001,4,FALSE)</f>
        <v xml:space="preserve">KEY,WOODRUFF       </v>
      </c>
      <c r="H5942" t="str">
        <f>"&lt;p&gt;" &amp;TRIM(B5942) &amp; "&lt;/p&gt;"</f>
        <v>&lt;p&gt;7220T&lt;/p&gt;</v>
      </c>
      <c r="I5942" t="str">
        <f>"&lt;d&gt;" &amp;TRIM(E5942) &amp; "&lt;/d&gt;"</f>
        <v>&lt;d&gt;KEY,WOODRUFF KEY,WOODRUFF&lt;/d&gt;</v>
      </c>
      <c r="J5942" t="str">
        <f>H5942&amp;I5942&amp;"&lt;c&gt;" &amp; A5942 &amp; "&lt;/c&gt;" &amp;"&lt;aka&gt;" &amp;C5942&amp; "&lt;/aka&gt;"</f>
        <v>&lt;p&gt;7220T&lt;/p&gt;&lt;d&gt;KEY,WOODRUFF KEY,WOODRUFF&lt;/d&gt;&lt;c&gt;93679&lt;/c&gt;&lt;aka&gt;5315006165522&lt;/aka&gt;</v>
      </c>
    </row>
    <row r="5943" spans="1:10">
      <c r="A5943" s="1" t="s">
        <v>22889</v>
      </c>
      <c r="B5943" t="s">
        <v>18261</v>
      </c>
      <c r="C5943" s="7" t="s">
        <v>4474</v>
      </c>
      <c r="D5943" s="8" t="s">
        <v>25093</v>
      </c>
      <c r="E5943" t="str">
        <f>TRIM(F5943)&amp;IF(RIGHT(TRIM(F5943),1)=",",TRIM(G5943)," "&amp;TRIM(G5943))</f>
        <v>KEY,WOODRUFF KEY,WOODRUFF</v>
      </c>
      <c r="F5943" t="str">
        <f>VLOOKUP(C5943,C$2:F$65001,3,FALSE)</f>
        <v xml:space="preserve">KEY,WOODRUFF </v>
      </c>
      <c r="G5943" t="str">
        <f>VLOOKUP(C5943,C$2:G$65001,4,FALSE)</f>
        <v xml:space="preserve">KEY,WOODRUFF       </v>
      </c>
      <c r="H5943" t="str">
        <f>"&lt;p&gt;" &amp;TRIM(B5943) &amp; "&lt;/p&gt;"</f>
        <v>&lt;p&gt;23A9-C-609&lt;/p&gt;</v>
      </c>
      <c r="I5943" t="str">
        <f>"&lt;d&gt;" &amp;TRIM(E5943) &amp; "&lt;/d&gt;"</f>
        <v>&lt;d&gt;KEY,WOODRUFF KEY,WOODRUFF&lt;/d&gt;</v>
      </c>
      <c r="J5943" t="str">
        <f>H5943&amp;I5943&amp;"&lt;c&gt;" &amp; A5943 &amp; "&lt;/c&gt;" &amp;"&lt;aka&gt;" &amp;C5943&amp; "&lt;/aka&gt;"</f>
        <v>&lt;p&gt;23A9-C-609&lt;/p&gt;&lt;d&gt;KEY,WOODRUFF KEY,WOODRUFF&lt;/d&gt;&lt;c&gt;D9182&lt;/c&gt;&lt;aka&gt;5315006165522&lt;/aka&gt;</v>
      </c>
    </row>
    <row r="5944" spans="1:10">
      <c r="A5944" s="1" t="s">
        <v>22889</v>
      </c>
      <c r="B5944" t="s">
        <v>18263</v>
      </c>
      <c r="C5944" s="7" t="s">
        <v>4474</v>
      </c>
      <c r="D5944" s="8" t="s">
        <v>25093</v>
      </c>
      <c r="E5944" t="str">
        <f>TRIM(F5944)&amp;IF(RIGHT(TRIM(F5944),1)=",",TRIM(G5944)," "&amp;TRIM(G5944))</f>
        <v>KEY,WOODRUFF KEY,WOODRUFF</v>
      </c>
      <c r="F5944" t="str">
        <f>VLOOKUP(C5944,C$2:F$65001,3,FALSE)</f>
        <v xml:space="preserve">KEY,WOODRUFF </v>
      </c>
      <c r="G5944" t="str">
        <f>VLOOKUP(C5944,C$2:G$65001,4,FALSE)</f>
        <v xml:space="preserve">KEY,WOODRUFF       </v>
      </c>
      <c r="H5944" t="str">
        <f>"&lt;p&gt;" &amp;TRIM(B5944) &amp; "&lt;/p&gt;"</f>
        <v>&lt;p&gt;70009&lt;/p&gt;</v>
      </c>
      <c r="I5944" t="str">
        <f>"&lt;d&gt;" &amp;TRIM(E5944) &amp; "&lt;/d&gt;"</f>
        <v>&lt;d&gt;KEY,WOODRUFF KEY,WOODRUFF&lt;/d&gt;</v>
      </c>
      <c r="J5944" t="str">
        <f>H5944&amp;I5944&amp;"&lt;c&gt;" &amp; A5944 &amp; "&lt;/c&gt;" &amp;"&lt;aka&gt;" &amp;C5944&amp; "&lt;/aka&gt;"</f>
        <v>&lt;p&gt;70009&lt;/p&gt;&lt;d&gt;KEY,WOODRUFF KEY,WOODRUFF&lt;/d&gt;&lt;c&gt;D9182&lt;/c&gt;&lt;aka&gt;5315006165522&lt;/aka&gt;</v>
      </c>
    </row>
    <row r="5945" spans="1:10">
      <c r="A5945" s="1" t="s">
        <v>22773</v>
      </c>
      <c r="B5945" t="s">
        <v>18265</v>
      </c>
      <c r="C5945" s="7" t="s">
        <v>4474</v>
      </c>
      <c r="D5945" s="8" t="s">
        <v>25093</v>
      </c>
      <c r="E5945" t="str">
        <f>TRIM(F5945)&amp;IF(RIGHT(TRIM(F5945),1)=",",TRIM(G5945)," "&amp;TRIM(G5945))</f>
        <v>KEY,WOODRUFF KEY,WOODRUFF</v>
      </c>
      <c r="F5945" t="str">
        <f>VLOOKUP(C5945,C$2:F$65001,3,FALSE)</f>
        <v xml:space="preserve">KEY,WOODRUFF </v>
      </c>
      <c r="G5945" t="str">
        <f>VLOOKUP(C5945,C$2:G$65001,4,FALSE)</f>
        <v xml:space="preserve">KEY,WOODRUFF       </v>
      </c>
      <c r="H5945" t="str">
        <f>"&lt;p&gt;" &amp;TRIM(B5945) &amp; "&lt;/p&gt;"</f>
        <v>&lt;p&gt;106751&lt;/p&gt;</v>
      </c>
      <c r="I5945" t="str">
        <f>"&lt;d&gt;" &amp;TRIM(E5945) &amp; "&lt;/d&gt;"</f>
        <v>&lt;d&gt;KEY,WOODRUFF KEY,WOODRUFF&lt;/d&gt;</v>
      </c>
      <c r="J5945" t="str">
        <f>H5945&amp;I5945&amp;"&lt;c&gt;" &amp; A5945 &amp; "&lt;/c&gt;" &amp;"&lt;aka&gt;" &amp;C5945&amp; "&lt;/aka&gt;"</f>
        <v>&lt;p&gt;106751&lt;/p&gt;&lt;d&gt;KEY,WOODRUFF KEY,WOODRUFF&lt;/d&gt;&lt;c&gt;12204&lt;/c&gt;&lt;aka&gt;5315006165522&lt;/aka&gt;</v>
      </c>
    </row>
    <row r="5946" spans="1:10">
      <c r="A5946" s="1" t="s">
        <v>22637</v>
      </c>
      <c r="B5946" t="s">
        <v>18267</v>
      </c>
      <c r="C5946" s="7" t="s">
        <v>4474</v>
      </c>
      <c r="D5946" s="8" t="s">
        <v>25093</v>
      </c>
      <c r="E5946" t="str">
        <f>TRIM(F5946)&amp;IF(RIGHT(TRIM(F5946),1)=",",TRIM(G5946)," "&amp;TRIM(G5946))</f>
        <v>KEY,WOODRUFF KEY,WOODRUFF</v>
      </c>
      <c r="F5946" t="str">
        <f>VLOOKUP(C5946,C$2:F$65001,3,FALSE)</f>
        <v xml:space="preserve">KEY,WOODRUFF </v>
      </c>
      <c r="G5946" t="str">
        <f>VLOOKUP(C5946,C$2:G$65001,4,FALSE)</f>
        <v xml:space="preserve">KEY,WOODRUFF       </v>
      </c>
      <c r="H5946" t="str">
        <f>"&lt;p&gt;" &amp;TRIM(B5946) &amp; "&lt;/p&gt;"</f>
        <v>&lt;p&gt;72A&lt;/p&gt;</v>
      </c>
      <c r="I5946" t="str">
        <f>"&lt;d&gt;" &amp;TRIM(E5946) &amp; "&lt;/d&gt;"</f>
        <v>&lt;d&gt;KEY,WOODRUFF KEY,WOODRUFF&lt;/d&gt;</v>
      </c>
      <c r="J5946" t="str">
        <f>H5946&amp;I5946&amp;"&lt;c&gt;" &amp; A5946 &amp; "&lt;/c&gt;" &amp;"&lt;aka&gt;" &amp;C5946&amp; "&lt;/aka&gt;"</f>
        <v>&lt;p&gt;72A&lt;/p&gt;&lt;d&gt;KEY,WOODRUFF KEY,WOODRUFF&lt;/d&gt;&lt;c&gt;1ML14&lt;/c&gt;&lt;aka&gt;5315006165522&lt;/aka&gt;</v>
      </c>
    </row>
    <row r="5947" spans="1:10">
      <c r="A5947" s="1" t="s">
        <v>23298</v>
      </c>
      <c r="B5947" t="s">
        <v>18269</v>
      </c>
      <c r="C5947" s="7" t="s">
        <v>4474</v>
      </c>
      <c r="D5947" s="8" t="s">
        <v>25093</v>
      </c>
      <c r="E5947" t="str">
        <f>TRIM(F5947)&amp;IF(RIGHT(TRIM(F5947),1)=",",TRIM(G5947)," "&amp;TRIM(G5947))</f>
        <v>KEY,WOODRUFF KEY,WOODRUFF</v>
      </c>
      <c r="F5947" t="str">
        <f>VLOOKUP(C5947,C$2:F$65001,3,FALSE)</f>
        <v xml:space="preserve">KEY,WOODRUFF </v>
      </c>
      <c r="G5947" t="str">
        <f>VLOOKUP(C5947,C$2:G$65001,4,FALSE)</f>
        <v xml:space="preserve">KEY,WOODRUFF       </v>
      </c>
      <c r="H5947" t="str">
        <f>"&lt;p&gt;" &amp;TRIM(B5947) &amp; "&lt;/p&gt;"</f>
        <v>&lt;p&gt;29620-5&lt;/p&gt;</v>
      </c>
      <c r="I5947" t="str">
        <f>"&lt;d&gt;" &amp;TRIM(E5947) &amp; "&lt;/d&gt;"</f>
        <v>&lt;d&gt;KEY,WOODRUFF KEY,WOODRUFF&lt;/d&gt;</v>
      </c>
      <c r="J5947" t="str">
        <f>H5947&amp;I5947&amp;"&lt;c&gt;" &amp; A5947 &amp; "&lt;/c&gt;" &amp;"&lt;aka&gt;" &amp;C5947&amp; "&lt;/aka&gt;"</f>
        <v>&lt;p&gt;29620-5&lt;/p&gt;&lt;d&gt;KEY,WOODRUFF KEY,WOODRUFF&lt;/d&gt;&lt;c&gt;64294&lt;/c&gt;&lt;aka&gt;5315006165522&lt;/aka&gt;</v>
      </c>
    </row>
    <row r="5948" spans="1:10">
      <c r="A5948" s="1" t="s">
        <v>23299</v>
      </c>
      <c r="B5948" t="s">
        <v>18272</v>
      </c>
      <c r="C5948" s="7" t="s">
        <v>4474</v>
      </c>
      <c r="D5948" s="8" t="s">
        <v>25093</v>
      </c>
      <c r="E5948" t="str">
        <f>TRIM(F5948)&amp;IF(RIGHT(TRIM(F5948),1)=",",TRIM(G5948)," "&amp;TRIM(G5948))</f>
        <v>KEY,WOODRUFF KEY,WOODRUFF</v>
      </c>
      <c r="F5948" t="str">
        <f>VLOOKUP(C5948,C$2:F$65001,3,FALSE)</f>
        <v xml:space="preserve">KEY,WOODRUFF </v>
      </c>
      <c r="G5948" t="str">
        <f>VLOOKUP(C5948,C$2:G$65001,4,FALSE)</f>
        <v xml:space="preserve">KEY,WOODRUFF       </v>
      </c>
      <c r="H5948" t="str">
        <f>"&lt;p&gt;" &amp;TRIM(B5948) &amp; "&lt;/p&gt;"</f>
        <v>&lt;p&gt;211-10009&lt;/p&gt;</v>
      </c>
      <c r="I5948" t="str">
        <f>"&lt;d&gt;" &amp;TRIM(E5948) &amp; "&lt;/d&gt;"</f>
        <v>&lt;d&gt;KEY,WOODRUFF KEY,WOODRUFF&lt;/d&gt;</v>
      </c>
      <c r="J5948" t="str">
        <f>H5948&amp;I5948&amp;"&lt;c&gt;" &amp; A5948 &amp; "&lt;/c&gt;" &amp;"&lt;aka&gt;" &amp;C5948&amp; "&lt;/aka&gt;"</f>
        <v>&lt;p&gt;211-10009&lt;/p&gt;&lt;d&gt;KEY,WOODRUFF KEY,WOODRUFF&lt;/d&gt;&lt;c&gt;9F512&lt;/c&gt;&lt;aka&gt;5315006165522&lt;/aka&gt;</v>
      </c>
    </row>
    <row r="5949" spans="1:10">
      <c r="A5949" s="1" t="s">
        <v>22889</v>
      </c>
      <c r="B5949" t="s">
        <v>18275</v>
      </c>
      <c r="C5949" s="7" t="s">
        <v>4474</v>
      </c>
      <c r="D5949" s="8" t="s">
        <v>25093</v>
      </c>
      <c r="E5949" t="str">
        <f>TRIM(F5949)&amp;IF(RIGHT(TRIM(F5949),1)=",",TRIM(G5949)," "&amp;TRIM(G5949))</f>
        <v>KEY,WOODRUFF KEY,WOODRUFF</v>
      </c>
      <c r="F5949" t="str">
        <f>VLOOKUP(C5949,C$2:F$65001,3,FALSE)</f>
        <v xml:space="preserve">KEY,WOODRUFF </v>
      </c>
      <c r="G5949" t="str">
        <f>VLOOKUP(C5949,C$2:G$65001,4,FALSE)</f>
        <v xml:space="preserve">KEY,WOODRUFF       </v>
      </c>
      <c r="H5949" t="str">
        <f>"&lt;p&gt;" &amp;TRIM(B5949) &amp; "&lt;/p&gt;"</f>
        <v>&lt;p&gt;1612&lt;/p&gt;</v>
      </c>
      <c r="I5949" t="str">
        <f>"&lt;d&gt;" &amp;TRIM(E5949) &amp; "&lt;/d&gt;"</f>
        <v>&lt;d&gt;KEY,WOODRUFF KEY,WOODRUFF&lt;/d&gt;</v>
      </c>
      <c r="J5949" t="str">
        <f>H5949&amp;I5949&amp;"&lt;c&gt;" &amp; A5949 &amp; "&lt;/c&gt;" &amp;"&lt;aka&gt;" &amp;C5949&amp; "&lt;/aka&gt;"</f>
        <v>&lt;p&gt;1612&lt;/p&gt;&lt;d&gt;KEY,WOODRUFF KEY,WOODRUFF&lt;/d&gt;&lt;c&gt;D9182&lt;/c&gt;&lt;aka&gt;5315006165522&lt;/aka&gt;</v>
      </c>
    </row>
    <row r="5950" spans="1:10">
      <c r="A5950" s="1" t="s">
        <v>22889</v>
      </c>
      <c r="B5950" t="s">
        <v>18277</v>
      </c>
      <c r="C5950" s="7" t="s">
        <v>4474</v>
      </c>
      <c r="D5950" s="8" t="s">
        <v>25093</v>
      </c>
      <c r="E5950" t="str">
        <f>TRIM(F5950)&amp;IF(RIGHT(TRIM(F5950),1)=",",TRIM(G5950)," "&amp;TRIM(G5950))</f>
        <v>KEY,WOODRUFF KEY,WOODRUFF</v>
      </c>
      <c r="F5950" t="str">
        <f>VLOOKUP(C5950,C$2:F$65001,3,FALSE)</f>
        <v xml:space="preserve">KEY,WOODRUFF </v>
      </c>
      <c r="G5950" t="str">
        <f>VLOOKUP(C5950,C$2:G$65001,4,FALSE)</f>
        <v xml:space="preserve">KEY,WOODRUFF       </v>
      </c>
      <c r="H5950" t="str">
        <f>"&lt;p&gt;" &amp;TRIM(B5950) &amp; "&lt;/p&gt;"</f>
        <v>&lt;p&gt;5011-10&lt;/p&gt;</v>
      </c>
      <c r="I5950" t="str">
        <f>"&lt;d&gt;" &amp;TRIM(E5950) &amp; "&lt;/d&gt;"</f>
        <v>&lt;d&gt;KEY,WOODRUFF KEY,WOODRUFF&lt;/d&gt;</v>
      </c>
      <c r="J5950" t="str">
        <f>H5950&amp;I5950&amp;"&lt;c&gt;" &amp; A5950 &amp; "&lt;/c&gt;" &amp;"&lt;aka&gt;" &amp;C5950&amp; "&lt;/aka&gt;"</f>
        <v>&lt;p&gt;5011-10&lt;/p&gt;&lt;d&gt;KEY,WOODRUFF KEY,WOODRUFF&lt;/d&gt;&lt;c&gt;D9182&lt;/c&gt;&lt;aka&gt;5315006165522&lt;/aka&gt;</v>
      </c>
    </row>
    <row r="5951" spans="1:10">
      <c r="A5951" s="1" t="s">
        <v>22670</v>
      </c>
      <c r="B5951" t="s">
        <v>18279</v>
      </c>
      <c r="C5951" s="7" t="s">
        <v>4474</v>
      </c>
      <c r="D5951" s="8" t="s">
        <v>25093</v>
      </c>
      <c r="E5951" t="str">
        <f>TRIM(F5951)&amp;IF(RIGHT(TRIM(F5951),1)=",",TRIM(G5951)," "&amp;TRIM(G5951))</f>
        <v>KEY,WOODRUFF KEY,WOODRUFF</v>
      </c>
      <c r="F5951" t="str">
        <f>VLOOKUP(C5951,C$2:F$65001,3,FALSE)</f>
        <v xml:space="preserve">KEY,WOODRUFF </v>
      </c>
      <c r="G5951" t="str">
        <f>VLOOKUP(C5951,C$2:G$65001,4,FALSE)</f>
        <v xml:space="preserve">KEY,WOODRUFF       </v>
      </c>
      <c r="H5951" t="str">
        <f>"&lt;p&gt;" &amp;TRIM(B5951) &amp; "&lt;/p&gt;"</f>
        <v>&lt;p&gt;6J606&lt;/p&gt;</v>
      </c>
      <c r="I5951" t="str">
        <f>"&lt;d&gt;" &amp;TRIM(E5951) &amp; "&lt;/d&gt;"</f>
        <v>&lt;d&gt;KEY,WOODRUFF KEY,WOODRUFF&lt;/d&gt;</v>
      </c>
      <c r="J5951" t="str">
        <f>H5951&amp;I5951&amp;"&lt;c&gt;" &amp; A5951 &amp; "&lt;/c&gt;" &amp;"&lt;aka&gt;" &amp;C5951&amp; "&lt;/aka&gt;"</f>
        <v>&lt;p&gt;6J606&lt;/p&gt;&lt;d&gt;KEY,WOODRUFF KEY,WOODRUFF&lt;/d&gt;&lt;c&gt;12603&lt;/c&gt;&lt;aka&gt;5315006165522&lt;/aka&gt;</v>
      </c>
    </row>
    <row r="5952" spans="1:10">
      <c r="A5952" s="1" t="s">
        <v>23300</v>
      </c>
      <c r="B5952" t="s">
        <v>18281</v>
      </c>
      <c r="C5952" s="7" t="s">
        <v>4474</v>
      </c>
      <c r="D5952" s="8" t="s">
        <v>25093</v>
      </c>
      <c r="E5952" t="str">
        <f>TRIM(F5952)&amp;IF(RIGHT(TRIM(F5952),1)=",",TRIM(G5952)," "&amp;TRIM(G5952))</f>
        <v>KEY,WOODRUFF KEY,WOODRUFF</v>
      </c>
      <c r="F5952" t="str">
        <f>VLOOKUP(C5952,C$2:F$65001,3,FALSE)</f>
        <v xml:space="preserve">KEY,WOODRUFF </v>
      </c>
      <c r="G5952" t="str">
        <f>VLOOKUP(C5952,C$2:G$65001,4,FALSE)</f>
        <v xml:space="preserve">KEY,WOODRUFF       </v>
      </c>
      <c r="H5952" t="str">
        <f>"&lt;p&gt;" &amp;TRIM(B5952) &amp; "&lt;/p&gt;"</f>
        <v>&lt;p&gt;3790&lt;/p&gt;</v>
      </c>
      <c r="I5952" t="str">
        <f>"&lt;d&gt;" &amp;TRIM(E5952) &amp; "&lt;/d&gt;"</f>
        <v>&lt;d&gt;KEY,WOODRUFF KEY,WOODRUFF&lt;/d&gt;</v>
      </c>
      <c r="J5952" t="str">
        <f>H5952&amp;I5952&amp;"&lt;c&gt;" &amp; A5952 &amp; "&lt;/c&gt;" &amp;"&lt;aka&gt;" &amp;C5952&amp; "&lt;/aka&gt;"</f>
        <v>&lt;p&gt;3790&lt;/p&gt;&lt;d&gt;KEY,WOODRUFF KEY,WOODRUFF&lt;/d&gt;&lt;c&gt;73740&lt;/c&gt;&lt;aka&gt;5315006165522&lt;/aka&gt;</v>
      </c>
    </row>
    <row r="5953" spans="1:10">
      <c r="A5953" s="1" t="s">
        <v>22889</v>
      </c>
      <c r="B5953" t="s">
        <v>18284</v>
      </c>
      <c r="C5953" s="7" t="s">
        <v>4474</v>
      </c>
      <c r="D5953" s="8" t="s">
        <v>25093</v>
      </c>
      <c r="E5953" t="str">
        <f>TRIM(F5953)&amp;IF(RIGHT(TRIM(F5953),1)=",",TRIM(G5953)," "&amp;TRIM(G5953))</f>
        <v>KEY,WOODRUFF KEY,WOODRUFF</v>
      </c>
      <c r="F5953" t="str">
        <f>VLOOKUP(C5953,C$2:F$65001,3,FALSE)</f>
        <v xml:space="preserve">KEY,WOODRUFF </v>
      </c>
      <c r="G5953" t="str">
        <f>VLOOKUP(C5953,C$2:G$65001,4,FALSE)</f>
        <v xml:space="preserve">KEY,WOODRUFF       </v>
      </c>
      <c r="H5953" t="str">
        <f>"&lt;p&gt;" &amp;TRIM(B5953) &amp; "&lt;/p&gt;"</f>
        <v>&lt;p&gt;5H2671&lt;/p&gt;</v>
      </c>
      <c r="I5953" t="str">
        <f>"&lt;d&gt;" &amp;TRIM(E5953) &amp; "&lt;/d&gt;"</f>
        <v>&lt;d&gt;KEY,WOODRUFF KEY,WOODRUFF&lt;/d&gt;</v>
      </c>
      <c r="J5953" t="str">
        <f>H5953&amp;I5953&amp;"&lt;c&gt;" &amp; A5953 &amp; "&lt;/c&gt;" &amp;"&lt;aka&gt;" &amp;C5953&amp; "&lt;/aka&gt;"</f>
        <v>&lt;p&gt;5H2671&lt;/p&gt;&lt;d&gt;KEY,WOODRUFF KEY,WOODRUFF&lt;/d&gt;&lt;c&gt;D9182&lt;/c&gt;&lt;aka&gt;5315006165522&lt;/aka&gt;</v>
      </c>
    </row>
    <row r="5954" spans="1:10">
      <c r="A5954" s="1" t="s">
        <v>5154</v>
      </c>
      <c r="B5954" t="s">
        <v>18286</v>
      </c>
      <c r="C5954" s="7" t="s">
        <v>4474</v>
      </c>
      <c r="D5954" s="8" t="s">
        <v>25093</v>
      </c>
      <c r="E5954" t="str">
        <f>TRIM(F5954)&amp;IF(RIGHT(TRIM(F5954),1)=",",TRIM(G5954)," "&amp;TRIM(G5954))</f>
        <v>KEY,WOODRUFF KEY,WOODRUFF</v>
      </c>
      <c r="F5954" t="str">
        <f>VLOOKUP(C5954,C$2:F$65001,3,FALSE)</f>
        <v xml:space="preserve">KEY,WOODRUFF </v>
      </c>
      <c r="G5954" t="str">
        <f>VLOOKUP(C5954,C$2:G$65001,4,FALSE)</f>
        <v xml:space="preserve">KEY,WOODRUFF       </v>
      </c>
      <c r="H5954" t="str">
        <f>"&lt;p&gt;" &amp;TRIM(B5954) &amp; "&lt;/p&gt;"</f>
        <v>&lt;p&gt;S316&lt;/p&gt;</v>
      </c>
      <c r="I5954" t="str">
        <f>"&lt;d&gt;" &amp;TRIM(E5954) &amp; "&lt;/d&gt;"</f>
        <v>&lt;d&gt;KEY,WOODRUFF KEY,WOODRUFF&lt;/d&gt;</v>
      </c>
      <c r="J5954" t="str">
        <f>H5954&amp;I5954&amp;"&lt;c&gt;" &amp; A5954 &amp; "&lt;/c&gt;" &amp;"&lt;aka&gt;" &amp;C5954&amp; "&lt;/aka&gt;"</f>
        <v>&lt;p&gt;S316&lt;/p&gt;&lt;d&gt;KEY,WOODRUFF KEY,WOODRUFF&lt;/d&gt;&lt;c&gt;15434&lt;/c&gt;&lt;aka&gt;5315006165522&lt;/aka&gt;</v>
      </c>
    </row>
    <row r="5955" spans="1:10">
      <c r="A5955" s="1" t="s">
        <v>22876</v>
      </c>
      <c r="B5955" t="s">
        <v>18291</v>
      </c>
      <c r="C5955" s="7" t="s">
        <v>4474</v>
      </c>
      <c r="D5955" s="8" t="s">
        <v>25093</v>
      </c>
      <c r="E5955" t="str">
        <f>TRIM(F5955)&amp;IF(RIGHT(TRIM(F5955),1)=",",TRIM(G5955)," "&amp;TRIM(G5955))</f>
        <v>KEY,WOODRUFF KEY,WOODRUFF</v>
      </c>
      <c r="F5955" t="str">
        <f>VLOOKUP(C5955,C$2:F$65001,3,FALSE)</f>
        <v xml:space="preserve">KEY,WOODRUFF </v>
      </c>
      <c r="G5955" t="str">
        <f>VLOOKUP(C5955,C$2:G$65001,4,FALSE)</f>
        <v xml:space="preserve">KEY,WOODRUFF       </v>
      </c>
      <c r="H5955" t="str">
        <f>"&lt;p&gt;" &amp;TRIM(B5955) &amp; "&lt;/p&gt;"</f>
        <v>&lt;p&gt;D14131-46&lt;/p&gt;</v>
      </c>
      <c r="I5955" t="str">
        <f>"&lt;d&gt;" &amp;TRIM(E5955) &amp; "&lt;/d&gt;"</f>
        <v>&lt;d&gt;KEY,WOODRUFF KEY,WOODRUFF&lt;/d&gt;</v>
      </c>
      <c r="J5955" t="str">
        <f>H5955&amp;I5955&amp;"&lt;c&gt;" &amp; A5955 &amp; "&lt;/c&gt;" &amp;"&lt;aka&gt;" &amp;C5955&amp; "&lt;/aka&gt;"</f>
        <v>&lt;p&gt;D14131-46&lt;/p&gt;&lt;d&gt;KEY,WOODRUFF KEY,WOODRUFF&lt;/d&gt;&lt;c&gt;91340&lt;/c&gt;&lt;aka&gt;5315006165522&lt;/aka&gt;</v>
      </c>
    </row>
    <row r="5956" spans="1:10">
      <c r="A5956" s="1" t="s">
        <v>22889</v>
      </c>
      <c r="B5956" t="s">
        <v>18293</v>
      </c>
      <c r="C5956" s="7" t="s">
        <v>4474</v>
      </c>
      <c r="D5956" s="8" t="s">
        <v>25093</v>
      </c>
      <c r="E5956" t="str">
        <f>TRIM(F5956)&amp;IF(RIGHT(TRIM(F5956),1)=",",TRIM(G5956)," "&amp;TRIM(G5956))</f>
        <v>KEY,WOODRUFF KEY,WOODRUFF</v>
      </c>
      <c r="F5956" t="str">
        <f>VLOOKUP(C5956,C$2:F$65001,3,FALSE)</f>
        <v xml:space="preserve">KEY,WOODRUFF </v>
      </c>
      <c r="G5956" t="str">
        <f>VLOOKUP(C5956,C$2:G$65001,4,FALSE)</f>
        <v xml:space="preserve">KEY,WOODRUFF       </v>
      </c>
      <c r="H5956" t="str">
        <f>"&lt;p&gt;" &amp;TRIM(B5956) &amp; "&lt;/p&gt;"</f>
        <v>&lt;p&gt;AN280-606&lt;/p&gt;</v>
      </c>
      <c r="I5956" t="str">
        <f>"&lt;d&gt;" &amp;TRIM(E5956) &amp; "&lt;/d&gt;"</f>
        <v>&lt;d&gt;KEY,WOODRUFF KEY,WOODRUFF&lt;/d&gt;</v>
      </c>
      <c r="J5956" t="str">
        <f>H5956&amp;I5956&amp;"&lt;c&gt;" &amp; A5956 &amp; "&lt;/c&gt;" &amp;"&lt;aka&gt;" &amp;C5956&amp; "&lt;/aka&gt;"</f>
        <v>&lt;p&gt;AN280-606&lt;/p&gt;&lt;d&gt;KEY,WOODRUFF KEY,WOODRUFF&lt;/d&gt;&lt;c&gt;D9182&lt;/c&gt;&lt;aka&gt;5315006165522&lt;/aka&gt;</v>
      </c>
    </row>
    <row r="5957" spans="1:10">
      <c r="A5957" s="1" t="s">
        <v>5179</v>
      </c>
      <c r="B5957" t="s">
        <v>18295</v>
      </c>
      <c r="C5957" s="7" t="s">
        <v>4474</v>
      </c>
      <c r="D5957" s="8" t="s">
        <v>25093</v>
      </c>
      <c r="E5957" t="str">
        <f>TRIM(F5957)&amp;IF(RIGHT(TRIM(F5957),1)=",",TRIM(G5957)," "&amp;TRIM(G5957))</f>
        <v>KEY,WOODRUFF KEY,WOODRUFF</v>
      </c>
      <c r="F5957" t="str">
        <f>VLOOKUP(C5957,C$2:F$65001,3,FALSE)</f>
        <v xml:space="preserve">KEY,WOODRUFF </v>
      </c>
      <c r="G5957" t="str">
        <f>VLOOKUP(C5957,C$2:G$65001,4,FALSE)</f>
        <v xml:space="preserve">KEY,WOODRUFF       </v>
      </c>
      <c r="H5957" t="str">
        <f>"&lt;p&gt;" &amp;TRIM(B5957) &amp; "&lt;/p&gt;"</f>
        <v>&lt;p&gt;ASME B-17.2-606&lt;/p&gt;</v>
      </c>
      <c r="I5957" t="str">
        <f>"&lt;d&gt;" &amp;TRIM(E5957) &amp; "&lt;/d&gt;"</f>
        <v>&lt;d&gt;KEY,WOODRUFF KEY,WOODRUFF&lt;/d&gt;</v>
      </c>
      <c r="J5957" t="str">
        <f>H5957&amp;I5957&amp;"&lt;c&gt;" &amp; A5957 &amp; "&lt;/c&gt;" &amp;"&lt;aka&gt;" &amp;C5957&amp; "&lt;/aka&gt;"</f>
        <v>&lt;p&gt;ASME B-17.2-606&lt;/p&gt;&lt;d&gt;KEY,WOODRUFF KEY,WOODRUFF&lt;/d&gt;&lt;c&gt;05047&lt;/c&gt;&lt;aka&gt;5315006165522&lt;/aka&gt;</v>
      </c>
    </row>
    <row r="5958" spans="1:10">
      <c r="A5958" s="1" t="s">
        <v>22657</v>
      </c>
      <c r="B5958" t="s">
        <v>18298</v>
      </c>
      <c r="C5958" s="7" t="s">
        <v>4474</v>
      </c>
      <c r="D5958" s="8" t="s">
        <v>25093</v>
      </c>
      <c r="E5958" t="str">
        <f>TRIM(F5958)&amp;IF(RIGHT(TRIM(F5958),1)=",",TRIM(G5958)," "&amp;TRIM(G5958))</f>
        <v>KEY,WOODRUFF KEY,WOODRUFF</v>
      </c>
      <c r="F5958" t="str">
        <f>VLOOKUP(C5958,C$2:F$65001,3,FALSE)</f>
        <v xml:space="preserve">KEY,WOODRUFF </v>
      </c>
      <c r="G5958" t="str">
        <f>VLOOKUP(C5958,C$2:G$65001,4,FALSE)</f>
        <v xml:space="preserve">KEY,WOODRUFF       </v>
      </c>
      <c r="H5958" t="str">
        <f>"&lt;p&gt;" &amp;TRIM(B5958) &amp; "&lt;/p&gt;"</f>
        <v>&lt;p&gt;ISO-10-8&lt;/p&gt;</v>
      </c>
      <c r="I5958" t="str">
        <f>"&lt;d&gt;" &amp;TRIM(E5958) &amp; "&lt;/d&gt;"</f>
        <v>&lt;d&gt;KEY,WOODRUFF KEY,WOODRUFF&lt;/d&gt;</v>
      </c>
      <c r="J5958" t="str">
        <f>H5958&amp;I5958&amp;"&lt;c&gt;" &amp; A5958 &amp; "&lt;/c&gt;" &amp;"&lt;aka&gt;" &amp;C5958&amp; "&lt;/aka&gt;"</f>
        <v>&lt;p&gt;ISO-10-8&lt;/p&gt;&lt;d&gt;KEY,WOODRUFF KEY,WOODRUFF&lt;/d&gt;&lt;c&gt;92858&lt;/c&gt;&lt;aka&gt;5315006165522&lt;/aka&gt;</v>
      </c>
    </row>
    <row r="5959" spans="1:10">
      <c r="A5959" s="1" t="s">
        <v>22889</v>
      </c>
      <c r="B5959" t="s">
        <v>18300</v>
      </c>
      <c r="C5959" s="7" t="s">
        <v>4474</v>
      </c>
      <c r="D5959" s="8" t="s">
        <v>25093</v>
      </c>
      <c r="E5959" t="str">
        <f>TRIM(F5959)&amp;IF(RIGHT(TRIM(F5959),1)=",",TRIM(G5959)," "&amp;TRIM(G5959))</f>
        <v>KEY,WOODRUFF KEY,WOODRUFF</v>
      </c>
      <c r="F5959" t="str">
        <f>VLOOKUP(C5959,C$2:F$65001,3,FALSE)</f>
        <v xml:space="preserve">KEY,WOODRUFF </v>
      </c>
      <c r="G5959" t="str">
        <f>VLOOKUP(C5959,C$2:G$65001,4,FALSE)</f>
        <v xml:space="preserve">KEY,WOODRUFF       </v>
      </c>
      <c r="H5959" t="str">
        <f>"&lt;p&gt;" &amp;TRIM(B5959) &amp; "&lt;/p&gt;"</f>
        <v>&lt;p&gt;977388&lt;/p&gt;</v>
      </c>
      <c r="I5959" t="str">
        <f>"&lt;d&gt;" &amp;TRIM(E5959) &amp; "&lt;/d&gt;"</f>
        <v>&lt;d&gt;KEY,WOODRUFF KEY,WOODRUFF&lt;/d&gt;</v>
      </c>
      <c r="J5959" t="str">
        <f>H5959&amp;I5959&amp;"&lt;c&gt;" &amp; A5959 &amp; "&lt;/c&gt;" &amp;"&lt;aka&gt;" &amp;C5959&amp; "&lt;/aka&gt;"</f>
        <v>&lt;p&gt;977388&lt;/p&gt;&lt;d&gt;KEY,WOODRUFF KEY,WOODRUFF&lt;/d&gt;&lt;c&gt;D9182&lt;/c&gt;&lt;aka&gt;5315006165522&lt;/aka&gt;</v>
      </c>
    </row>
    <row r="5960" spans="1:10">
      <c r="A5960" s="1" t="s">
        <v>22889</v>
      </c>
      <c r="B5960" t="s">
        <v>18302</v>
      </c>
      <c r="C5960" s="7" t="s">
        <v>4474</v>
      </c>
      <c r="D5960" s="8" t="s">
        <v>25093</v>
      </c>
      <c r="E5960" t="str">
        <f>TRIM(F5960)&amp;IF(RIGHT(TRIM(F5960),1)=",",TRIM(G5960)," "&amp;TRIM(G5960))</f>
        <v>KEY,WOODRUFF KEY,WOODRUFF</v>
      </c>
      <c r="F5960" t="str">
        <f>VLOOKUP(C5960,C$2:F$65001,3,FALSE)</f>
        <v xml:space="preserve">KEY,WOODRUFF </v>
      </c>
      <c r="G5960" t="str">
        <f>VLOOKUP(C5960,C$2:G$65001,4,FALSE)</f>
        <v xml:space="preserve">KEY,WOODRUFF       </v>
      </c>
      <c r="H5960" t="str">
        <f>"&lt;p&gt;" &amp;TRIM(B5960) &amp; "&lt;/p&gt;"</f>
        <v>&lt;p&gt;MS21261-R606&lt;/p&gt;</v>
      </c>
      <c r="I5960" t="str">
        <f>"&lt;d&gt;" &amp;TRIM(E5960) &amp; "&lt;/d&gt;"</f>
        <v>&lt;d&gt;KEY,WOODRUFF KEY,WOODRUFF&lt;/d&gt;</v>
      </c>
      <c r="J5960" t="str">
        <f>H5960&amp;I5960&amp;"&lt;c&gt;" &amp; A5960 &amp; "&lt;/c&gt;" &amp;"&lt;aka&gt;" &amp;C5960&amp; "&lt;/aka&gt;"</f>
        <v>&lt;p&gt;MS21261-R606&lt;/p&gt;&lt;d&gt;KEY,WOODRUFF KEY,WOODRUFF&lt;/d&gt;&lt;c&gt;D9182&lt;/c&gt;&lt;aka&gt;5315006165522&lt;/aka&gt;</v>
      </c>
    </row>
    <row r="5961" spans="1:10">
      <c r="A5961" s="1" t="s">
        <v>22889</v>
      </c>
      <c r="B5961" t="s">
        <v>18304</v>
      </c>
      <c r="C5961" s="7" t="s">
        <v>4474</v>
      </c>
      <c r="D5961" s="8" t="s">
        <v>25093</v>
      </c>
      <c r="E5961" t="str">
        <f>TRIM(F5961)&amp;IF(RIGHT(TRIM(F5961),1)=",",TRIM(G5961)," "&amp;TRIM(G5961))</f>
        <v>KEY,WOODRUFF KEY,WOODRUFF</v>
      </c>
      <c r="F5961" t="str">
        <f>VLOOKUP(C5961,C$2:F$65001,3,FALSE)</f>
        <v xml:space="preserve">KEY,WOODRUFF </v>
      </c>
      <c r="G5961" t="str">
        <f>VLOOKUP(C5961,C$2:G$65001,4,FALSE)</f>
        <v xml:space="preserve">KEY,WOODRUFF       </v>
      </c>
      <c r="H5961" t="str">
        <f>"&lt;p&gt;" &amp;TRIM(B5961) &amp; "&lt;/p&gt;"</f>
        <v>&lt;p&gt;S-316&lt;/p&gt;</v>
      </c>
      <c r="I5961" t="str">
        <f>"&lt;d&gt;" &amp;TRIM(E5961) &amp; "&lt;/d&gt;"</f>
        <v>&lt;d&gt;KEY,WOODRUFF KEY,WOODRUFF&lt;/d&gt;</v>
      </c>
      <c r="J5961" t="str">
        <f>H5961&amp;I5961&amp;"&lt;c&gt;" &amp; A5961 &amp; "&lt;/c&gt;" &amp;"&lt;aka&gt;" &amp;C5961&amp; "&lt;/aka&gt;"</f>
        <v>&lt;p&gt;S-316&lt;/p&gt;&lt;d&gt;KEY,WOODRUFF KEY,WOODRUFF&lt;/d&gt;&lt;c&gt;D9182&lt;/c&gt;&lt;aka&gt;5315006165522&lt;/aka&gt;</v>
      </c>
    </row>
    <row r="5962" spans="1:10">
      <c r="A5962" s="1" t="s">
        <v>23301</v>
      </c>
      <c r="B5962" t="s">
        <v>18306</v>
      </c>
      <c r="C5962" s="7" t="s">
        <v>4474</v>
      </c>
      <c r="D5962" s="8" t="s">
        <v>25093</v>
      </c>
      <c r="E5962" t="str">
        <f>TRIM(F5962)&amp;IF(RIGHT(TRIM(F5962),1)=",",TRIM(G5962)," "&amp;TRIM(G5962))</f>
        <v>KEY,WOODRUFF KEY,WOODRUFF</v>
      </c>
      <c r="F5962" t="str">
        <f>VLOOKUP(C5962,C$2:F$65001,3,FALSE)</f>
        <v xml:space="preserve">KEY,WOODRUFF </v>
      </c>
      <c r="G5962" t="str">
        <f>VLOOKUP(C5962,C$2:G$65001,4,FALSE)</f>
        <v xml:space="preserve">KEY,WOODRUFF       </v>
      </c>
      <c r="H5962" t="str">
        <f>"&lt;p&gt;" &amp;TRIM(B5962) &amp; "&lt;/p&gt;"</f>
        <v>&lt;p&gt;92269&lt;/p&gt;</v>
      </c>
      <c r="I5962" t="str">
        <f>"&lt;d&gt;" &amp;TRIM(E5962) &amp; "&lt;/d&gt;"</f>
        <v>&lt;d&gt;KEY,WOODRUFF KEY,WOODRUFF&lt;/d&gt;</v>
      </c>
      <c r="J5962" t="str">
        <f>H5962&amp;I5962&amp;"&lt;c&gt;" &amp; A5962 &amp; "&lt;/c&gt;" &amp;"&lt;aka&gt;" &amp;C5962&amp; "&lt;/aka&gt;"</f>
        <v>&lt;p&gt;92269&lt;/p&gt;&lt;d&gt;KEY,WOODRUFF KEY,WOODRUFF&lt;/d&gt;&lt;c&gt;08645&lt;/c&gt;&lt;aka&gt;5315006165522&lt;/aka&gt;</v>
      </c>
    </row>
    <row r="5963" spans="1:10">
      <c r="A5963" s="1" t="s">
        <v>23302</v>
      </c>
      <c r="B5963" t="s">
        <v>18310</v>
      </c>
      <c r="C5963" s="7" t="s">
        <v>4474</v>
      </c>
      <c r="D5963" s="8" t="s">
        <v>25093</v>
      </c>
      <c r="E5963" t="str">
        <f>TRIM(F5963)&amp;IF(RIGHT(TRIM(F5963),1)=",",TRIM(G5963)," "&amp;TRIM(G5963))</f>
        <v>KEY,WOODRUFF KEY,WOODRUFF</v>
      </c>
      <c r="F5963" t="str">
        <f>VLOOKUP(C5963,C$2:F$65001,3,FALSE)</f>
        <v xml:space="preserve">KEY,WOODRUFF </v>
      </c>
      <c r="G5963" t="str">
        <f>VLOOKUP(C5963,C$2:G$65001,4,FALSE)</f>
        <v xml:space="preserve">KEY,WOODRUFF       </v>
      </c>
      <c r="H5963" t="str">
        <f>"&lt;p&gt;" &amp;TRIM(B5963) &amp; "&lt;/p&gt;"</f>
        <v>&lt;p&gt;10077&lt;/p&gt;</v>
      </c>
      <c r="I5963" t="str">
        <f>"&lt;d&gt;" &amp;TRIM(E5963) &amp; "&lt;/d&gt;"</f>
        <v>&lt;d&gt;KEY,WOODRUFF KEY,WOODRUFF&lt;/d&gt;</v>
      </c>
      <c r="J5963" t="str">
        <f>H5963&amp;I5963&amp;"&lt;c&gt;" &amp; A5963 &amp; "&lt;/c&gt;" &amp;"&lt;aka&gt;" &amp;C5963&amp; "&lt;/aka&gt;"</f>
        <v>&lt;p&gt;10077&lt;/p&gt;&lt;d&gt;KEY,WOODRUFF KEY,WOODRUFF&lt;/d&gt;&lt;c&gt;24491&lt;/c&gt;&lt;aka&gt;5315006165522&lt;/aka&gt;</v>
      </c>
    </row>
    <row r="5964" spans="1:10">
      <c r="A5964" s="1" t="s">
        <v>22603</v>
      </c>
      <c r="B5964" t="s">
        <v>18316</v>
      </c>
      <c r="C5964" s="7" t="s">
        <v>4741</v>
      </c>
      <c r="D5964" s="8" t="s">
        <v>24949</v>
      </c>
      <c r="E5964" t="str">
        <f>TRIM(F5964)&amp;IF(RIGHT(TRIM(F5964),1)=",",TRIM(G5964)," "&amp;TRIM(G5964))</f>
        <v>O-RING O-RING</v>
      </c>
      <c r="F5964" t="str">
        <f>VLOOKUP(C5964,C$2:F$65001,3,FALSE)</f>
        <v xml:space="preserve">O-RING </v>
      </c>
      <c r="G5964" t="str">
        <f>VLOOKUP(C5964,C$2:G$65001,4,FALSE)</f>
        <v xml:space="preserve">O-RING             </v>
      </c>
      <c r="H5964" t="str">
        <f>"&lt;p&gt;" &amp;TRIM(B5964) &amp; "&lt;/p&gt;"</f>
        <v>&lt;p&gt;10328397&lt;/p&gt;</v>
      </c>
      <c r="I5964" t="str">
        <f>"&lt;d&gt;" &amp;TRIM(E5964) &amp; "&lt;/d&gt;"</f>
        <v>&lt;d&gt;O-RING O-RING&lt;/d&gt;</v>
      </c>
      <c r="J5964" t="str">
        <f>H5964&amp;I5964&amp;"&lt;c&gt;" &amp; A5964 &amp; "&lt;/c&gt;" &amp;"&lt;aka&gt;" &amp;C5964&amp; "&lt;/aka&gt;"</f>
        <v>&lt;p&gt;10328397&lt;/p&gt;&lt;d&gt;O-RING O-RING&lt;/d&gt;&lt;c&gt;A486G&lt;/c&gt;&lt;aka&gt;5331012268748&lt;/aka&gt;</v>
      </c>
    </row>
    <row r="5965" spans="1:10">
      <c r="A5965" s="1" t="s">
        <v>22602</v>
      </c>
      <c r="B5965" t="s">
        <v>18318</v>
      </c>
      <c r="C5965" s="7" t="s">
        <v>4741</v>
      </c>
      <c r="D5965" s="8" t="s">
        <v>24949</v>
      </c>
      <c r="E5965" t="str">
        <f>TRIM(F5965)&amp;IF(RIGHT(TRIM(F5965),1)=",",TRIM(G5965)," "&amp;TRIM(G5965))</f>
        <v>O-RING O-RING</v>
      </c>
      <c r="F5965" t="str">
        <f>VLOOKUP(C5965,C$2:F$65001,3,FALSE)</f>
        <v xml:space="preserve">O-RING </v>
      </c>
      <c r="G5965" t="str">
        <f>VLOOKUP(C5965,C$2:G$65001,4,FALSE)</f>
        <v xml:space="preserve">O-RING             </v>
      </c>
      <c r="H5965" t="str">
        <f>"&lt;p&gt;" &amp;TRIM(B5965) &amp; "&lt;/p&gt;"</f>
        <v>&lt;p&gt;216187&lt;/p&gt;</v>
      </c>
      <c r="I5965" t="str">
        <f>"&lt;d&gt;" &amp;TRIM(E5965) &amp; "&lt;/d&gt;"</f>
        <v>&lt;d&gt;O-RING O-RING&lt;/d&gt;</v>
      </c>
      <c r="J5965" t="str">
        <f>H5965&amp;I5965&amp;"&lt;c&gt;" &amp; A5965 &amp; "&lt;/c&gt;" &amp;"&lt;aka&gt;" &amp;C5965&amp; "&lt;/aka&gt;"</f>
        <v>&lt;p&gt;216187&lt;/p&gt;&lt;d&gt;O-RING O-RING&lt;/d&gt;&lt;c&gt;U2016&lt;/c&gt;&lt;aka&gt;5331012268748&lt;/aka&gt;</v>
      </c>
    </row>
    <row r="5966" spans="1:10">
      <c r="A5966" s="1" t="s">
        <v>23303</v>
      </c>
      <c r="B5966" t="s">
        <v>18322</v>
      </c>
      <c r="C5966" s="7" t="s">
        <v>5089</v>
      </c>
      <c r="D5966" s="8" t="s">
        <v>24942</v>
      </c>
      <c r="E5966" t="str">
        <f>TRIM(F5966)&amp;IF(RIGHT(TRIM(F5966),1)=",",TRIM(G5966)," "&amp;TRIM(G5966))</f>
        <v>NUT,PLAIN,HEXAGON NUT,PLAIN,HEXAGON</v>
      </c>
      <c r="F5966" t="str">
        <f>VLOOKUP(C5966,C$2:F$65001,3,FALSE)</f>
        <v xml:space="preserve">NUT,PLAIN,HEXAGON </v>
      </c>
      <c r="G5966" t="str">
        <f>VLOOKUP(C5966,C$2:G$65001,4,FALSE)</f>
        <v xml:space="preserve">NUT,PLAIN,HEXAGON  </v>
      </c>
      <c r="H5966" t="str">
        <f>"&lt;p&gt;" &amp;TRIM(B5966) &amp; "&lt;/p&gt;"</f>
        <v>&lt;p&gt;L140934&lt;/p&gt;</v>
      </c>
      <c r="I5966" t="str">
        <f>"&lt;d&gt;" &amp;TRIM(E5966) &amp; "&lt;/d&gt;"</f>
        <v>&lt;d&gt;NUT,PLAIN,HEXAGON NUT,PLAIN,HEXAGON&lt;/d&gt;</v>
      </c>
      <c r="J5966" t="str">
        <f>H5966&amp;I5966&amp;"&lt;c&gt;" &amp; A5966 &amp; "&lt;/c&gt;" &amp;"&lt;aka&gt;" &amp;C5966&amp; "&lt;/aka&gt;"</f>
        <v>&lt;p&gt;L140934&lt;/p&gt;&lt;d&gt;NUT,PLAIN,HEXAGON NUT,PLAIN,HEXAGON&lt;/d&gt;&lt;c&gt;0ADD7&lt;/c&gt;&lt;aka&gt;5310015545594&lt;/aka&gt;</v>
      </c>
    </row>
    <row r="5967" spans="1:10">
      <c r="A5967" s="1" t="s">
        <v>5118</v>
      </c>
      <c r="B5967" t="s">
        <v>18325</v>
      </c>
      <c r="C5967" s="7" t="s">
        <v>5089</v>
      </c>
      <c r="D5967" s="8" t="s">
        <v>24942</v>
      </c>
      <c r="E5967" t="str">
        <f>TRIM(F5967)&amp;IF(RIGHT(TRIM(F5967),1)=",",TRIM(G5967)," "&amp;TRIM(G5967))</f>
        <v>NUT,PLAIN,HEXAGON NUT,PLAIN,HEXAGON</v>
      </c>
      <c r="F5967" t="str">
        <f>VLOOKUP(C5967,C$2:F$65001,3,FALSE)</f>
        <v xml:space="preserve">NUT,PLAIN,HEXAGON </v>
      </c>
      <c r="G5967" t="str">
        <f>VLOOKUP(C5967,C$2:G$65001,4,FALSE)</f>
        <v xml:space="preserve">NUT,PLAIN,HEXAGON  </v>
      </c>
      <c r="H5967" t="str">
        <f>"&lt;p&gt;" &amp;TRIM(B5967) &amp; "&lt;/p&gt;"</f>
        <v>&lt;p&gt;90591A171&lt;/p&gt;</v>
      </c>
      <c r="I5967" t="str">
        <f>"&lt;d&gt;" &amp;TRIM(E5967) &amp; "&lt;/d&gt;"</f>
        <v>&lt;d&gt;NUT,PLAIN,HEXAGON NUT,PLAIN,HEXAGON&lt;/d&gt;</v>
      </c>
      <c r="J5967" t="str">
        <f>H5967&amp;I5967&amp;"&lt;c&gt;" &amp; A5967 &amp; "&lt;/c&gt;" &amp;"&lt;aka&gt;" &amp;C5967&amp; "&lt;/aka&gt;"</f>
        <v>&lt;p&gt;90591A171&lt;/p&gt;&lt;d&gt;NUT,PLAIN,HEXAGON NUT,PLAIN,HEXAGON&lt;/d&gt;&lt;c&gt;39428&lt;/c&gt;&lt;aka&gt;5310015545594&lt;/aka&gt;</v>
      </c>
    </row>
    <row r="5968" spans="1:10">
      <c r="A5968" s="1" t="s">
        <v>23021</v>
      </c>
      <c r="B5968" t="s">
        <v>18327</v>
      </c>
      <c r="C5968" s="7" t="s">
        <v>5089</v>
      </c>
      <c r="D5968" s="8" t="s">
        <v>24942</v>
      </c>
      <c r="E5968" t="str">
        <f>TRIM(F5968)&amp;IF(RIGHT(TRIM(F5968),1)=",",TRIM(G5968)," "&amp;TRIM(G5968))</f>
        <v>NUT,PLAIN,HEXAGON NUT,PLAIN,HEXAGON</v>
      </c>
      <c r="F5968" t="str">
        <f>VLOOKUP(C5968,C$2:F$65001,3,FALSE)</f>
        <v xml:space="preserve">NUT,PLAIN,HEXAGON </v>
      </c>
      <c r="G5968" t="str">
        <f>VLOOKUP(C5968,C$2:G$65001,4,FALSE)</f>
        <v xml:space="preserve">NUT,PLAIN,HEXAGON  </v>
      </c>
      <c r="H5968" t="str">
        <f>"&lt;p&gt;" &amp;TRIM(B5968) &amp; "&lt;/p&gt;"</f>
        <v>&lt;p&gt;L140934-1008&lt;/p&gt;</v>
      </c>
      <c r="I5968" t="str">
        <f>"&lt;d&gt;" &amp;TRIM(E5968) &amp; "&lt;/d&gt;"</f>
        <v>&lt;d&gt;NUT,PLAIN,HEXAGON NUT,PLAIN,HEXAGON&lt;/d&gt;</v>
      </c>
      <c r="J5968" t="str">
        <f>H5968&amp;I5968&amp;"&lt;c&gt;" &amp; A5968 &amp; "&lt;/c&gt;" &amp;"&lt;aka&gt;" &amp;C5968&amp; "&lt;/aka&gt;"</f>
        <v>&lt;p&gt;L140934-1008&lt;/p&gt;&lt;d&gt;NUT,PLAIN,HEXAGON NUT,PLAIN,HEXAGON&lt;/d&gt;&lt;c&gt;19397&lt;/c&gt;&lt;aka&gt;5310015545594&lt;/aka&gt;</v>
      </c>
    </row>
    <row r="5969" spans="1:10">
      <c r="A5969" s="1" t="s">
        <v>5118</v>
      </c>
      <c r="B5969" t="s">
        <v>18330</v>
      </c>
      <c r="C5969" s="7" t="s">
        <v>4234</v>
      </c>
      <c r="D5969" s="8" t="s">
        <v>25094</v>
      </c>
      <c r="E5969" t="str">
        <f>TRIM(F5969)&amp;IF(RIGHT(TRIM(F5969),1)=",",TRIM(G5969)," "&amp;TRIM(G5969))</f>
        <v>PIN,RETAINING PIN,RETAINING</v>
      </c>
      <c r="F5969" t="str">
        <f>VLOOKUP(C5969,C$2:F$65001,3,FALSE)</f>
        <v xml:space="preserve">PIN,RETAINING </v>
      </c>
      <c r="G5969" t="str">
        <f>VLOOKUP(C5969,C$2:G$65001,4,FALSE)</f>
        <v xml:space="preserve">PIN,RETAINING      </v>
      </c>
      <c r="H5969" t="str">
        <f>"&lt;p&gt;" &amp;TRIM(B5969) &amp; "&lt;/p&gt;"</f>
        <v>&lt;p&gt;90170A650&lt;/p&gt;</v>
      </c>
      <c r="I5969" t="str">
        <f>"&lt;d&gt;" &amp;TRIM(E5969) &amp; "&lt;/d&gt;"</f>
        <v>&lt;d&gt;PIN,RETAINING PIN,RETAINING&lt;/d&gt;</v>
      </c>
      <c r="J5969" t="str">
        <f>H5969&amp;I5969&amp;"&lt;c&gt;" &amp; A5969 &amp; "&lt;/c&gt;" &amp;"&lt;aka&gt;" &amp;C5969&amp; "&lt;/aka&gt;"</f>
        <v>&lt;p&gt;90170A650&lt;/p&gt;&lt;d&gt;PIN,RETAINING PIN,RETAINING&lt;/d&gt;&lt;c&gt;39428&lt;/c&gt;&lt;aka&gt;5315015989590&lt;/aka&gt;</v>
      </c>
    </row>
    <row r="5970" spans="1:10">
      <c r="A5970" s="1" t="s">
        <v>5319</v>
      </c>
      <c r="B5970" t="s">
        <v>18332</v>
      </c>
      <c r="C5970" s="7" t="s">
        <v>5073</v>
      </c>
      <c r="D5970" s="8" t="s">
        <v>25079</v>
      </c>
      <c r="E5970" t="str">
        <f>TRIM(F5970)&amp;IF(RIGHT(TRIM(F5970),1)=",",TRIM(G5970)," "&amp;TRIM(G5970))</f>
        <v>RAIL,GUIDE RAIL,GUIDE</v>
      </c>
      <c r="F5970" t="str">
        <f>VLOOKUP(C5970,C$2:F$65001,3,FALSE)</f>
        <v xml:space="preserve">RAIL,GUIDE </v>
      </c>
      <c r="G5970" t="str">
        <f>VLOOKUP(C5970,C$2:G$65001,4,FALSE)</f>
        <v xml:space="preserve">RAIL,GUIDE         </v>
      </c>
      <c r="H5970" t="str">
        <f>"&lt;p&gt;" &amp;TRIM(B5970) &amp; "&lt;/p&gt;"</f>
        <v>&lt;p&gt;9080MH320&lt;/p&gt;</v>
      </c>
      <c r="I5970" t="str">
        <f>"&lt;d&gt;" &amp;TRIM(E5970) &amp; "&lt;/d&gt;"</f>
        <v>&lt;d&gt;RAIL,GUIDE RAIL,GUIDE&lt;/d&gt;</v>
      </c>
      <c r="J5970" t="str">
        <f>H5970&amp;I5970&amp;"&lt;c&gt;" &amp; A5970 &amp; "&lt;/c&gt;" &amp;"&lt;aka&gt;" &amp;C5970&amp; "&lt;/aka&gt;"</f>
        <v>&lt;p&gt;9080MH320&lt;/p&gt;&lt;d&gt;RAIL,GUIDE RAIL,GUIDE&lt;/d&gt;&lt;c&gt;14799&lt;/c&gt;&lt;aka&gt;5975015487799&lt;/aka&gt;</v>
      </c>
    </row>
    <row r="5971" spans="1:10">
      <c r="A5971" s="1" t="s">
        <v>5123</v>
      </c>
      <c r="B5971" t="s">
        <v>18335</v>
      </c>
      <c r="C5971" s="7" t="s">
        <v>5051</v>
      </c>
      <c r="D5971" s="8" t="s">
        <v>25027</v>
      </c>
      <c r="E5971" t="str">
        <f>TRIM(F5971)&amp;IF(RIGHT(TRIM(F5971),1)=",",TRIM(G5971)," "&amp;TRIM(G5971))</f>
        <v>SCREW,CAP,SOCKET HEAD SCREW,CAP,SOCKET</v>
      </c>
      <c r="F5971" t="str">
        <f>VLOOKUP(C5971,C$2:F$65001,3,FALSE)</f>
        <v>SCREW,CAP,SOCKET HEAD</v>
      </c>
      <c r="G5971" t="str">
        <f>VLOOKUP(C5971,C$2:G$65001,4,FALSE)</f>
        <v xml:space="preserve">SCREW,CAP,SOCKET   </v>
      </c>
      <c r="H5971" t="str">
        <f>"&lt;p&gt;" &amp;TRIM(B5971) &amp; "&lt;/p&gt;"</f>
        <v>&lt;p&gt;93075A830&lt;/p&gt;</v>
      </c>
      <c r="I5971" t="str">
        <f>"&lt;d&gt;" &amp;TRIM(E5971) &amp; "&lt;/d&gt;"</f>
        <v>&lt;d&gt;SCREW,CAP,SOCKET HEAD SCREW,CAP,SOCKET&lt;/d&gt;</v>
      </c>
      <c r="J5971" t="str">
        <f>H5971&amp;I5971&amp;"&lt;c&gt;" &amp; A5971 &amp; "&lt;/c&gt;" &amp;"&lt;aka&gt;" &amp;C5971&amp; "&lt;/aka&gt;"</f>
        <v>&lt;p&gt;93075A830&lt;/p&gt;&lt;d&gt;SCREW,CAP,SOCKET HEAD SCREW,CAP,SOCKET&lt;/d&gt;&lt;c&gt;3A054&lt;/c&gt;&lt;aka&gt;5305015492720&lt;/aka&gt;</v>
      </c>
    </row>
    <row r="5972" spans="1:10">
      <c r="A5972" s="1" t="s">
        <v>5253</v>
      </c>
      <c r="B5972" t="s">
        <v>18338</v>
      </c>
      <c r="C5972" s="7" t="s">
        <v>4924</v>
      </c>
      <c r="D5972" s="8" t="s">
        <v>24940</v>
      </c>
      <c r="E5972" t="str">
        <f>TRIM(F5972)&amp;IF(RIGHT(TRIM(F5972),1)=",",TRIM(G5972)," "&amp;TRIM(G5972))</f>
        <v>RETAINER,ELECTRICAL CONNECTOR RETAINER,ELECTRICAL</v>
      </c>
      <c r="F5972" t="str">
        <f>VLOOKUP(C5972,C$2:F$65001,3,FALSE)</f>
        <v>RETAINER,ELECTRICAL CONNECTOR</v>
      </c>
      <c r="G5972" t="str">
        <f>VLOOKUP(C5972,C$2:G$65001,4,FALSE)</f>
        <v>RETAINER,ELECTRICAL</v>
      </c>
      <c r="H5972" t="str">
        <f>"&lt;p&gt;" &amp;TRIM(B5972) &amp; "&lt;/p&gt;"</f>
        <v>&lt;p&gt;15317832&lt;/p&gt;</v>
      </c>
      <c r="I5972" t="str">
        <f>"&lt;d&gt;" &amp;TRIM(E5972) &amp; "&lt;/d&gt;"</f>
        <v>&lt;d&gt;RETAINER,ELECTRICAL CONNECTOR RETAINER,ELECTRICAL&lt;/d&gt;</v>
      </c>
      <c r="J5972" t="str">
        <f>H5972&amp;I5972&amp;"&lt;c&gt;" &amp; A5972 &amp; "&lt;/c&gt;" &amp;"&lt;aka&gt;" &amp;C5972&amp; "&lt;/aka&gt;"</f>
        <v>&lt;p&gt;15317832&lt;/p&gt;&lt;d&gt;RETAINER,ELECTRICAL CONNECTOR RETAINER,ELECTRICAL&lt;/d&gt;&lt;c&gt;7X677&lt;/c&gt;&lt;aka&gt;5935015420869&lt;/aka&gt;</v>
      </c>
    </row>
    <row r="5973" spans="1:10">
      <c r="A5973" s="1" t="s">
        <v>22675</v>
      </c>
      <c r="B5973" t="s">
        <v>18342</v>
      </c>
      <c r="C5973" s="7" t="s">
        <v>4924</v>
      </c>
      <c r="D5973" s="8" t="s">
        <v>24940</v>
      </c>
      <c r="E5973" t="str">
        <f>TRIM(F5973)&amp;IF(RIGHT(TRIM(F5973),1)=",",TRIM(G5973)," "&amp;TRIM(G5973))</f>
        <v>RETAINER,ELECTRICAL CONNECTOR RETAINER,ELECTRICAL</v>
      </c>
      <c r="F5973" t="str">
        <f>VLOOKUP(C5973,C$2:F$65001,3,FALSE)</f>
        <v>RETAINER,ELECTRICAL CONNECTOR</v>
      </c>
      <c r="G5973" t="str">
        <f>VLOOKUP(C5973,C$2:G$65001,4,FALSE)</f>
        <v>RETAINER,ELECTRICAL</v>
      </c>
      <c r="H5973" t="str">
        <f>"&lt;p&gt;" &amp;TRIM(B5973) &amp; "&lt;/p&gt;"</f>
        <v>&lt;p&gt;PAC/15317832&lt;/p&gt;</v>
      </c>
      <c r="I5973" t="str">
        <f>"&lt;d&gt;" &amp;TRIM(E5973) &amp; "&lt;/d&gt;"</f>
        <v>&lt;d&gt;RETAINER,ELECTRICAL CONNECTOR RETAINER,ELECTRICAL&lt;/d&gt;</v>
      </c>
      <c r="J5973" t="str">
        <f>H5973&amp;I5973&amp;"&lt;c&gt;" &amp; A5973 &amp; "&lt;/c&gt;" &amp;"&lt;aka&gt;" &amp;C5973&amp; "&lt;/aka&gt;"</f>
        <v>&lt;p&gt;PAC/15317832&lt;/p&gt;&lt;d&gt;RETAINER,ELECTRICAL CONNECTOR RETAINER,ELECTRICAL&lt;/d&gt;&lt;c&gt;64678&lt;/c&gt;&lt;aka&gt;5935015420869&lt;/aka&gt;</v>
      </c>
    </row>
    <row r="5974" spans="1:10">
      <c r="A5974" s="1" t="s">
        <v>5168</v>
      </c>
      <c r="B5974" t="s">
        <v>18345</v>
      </c>
      <c r="C5974" s="7" t="s">
        <v>4649</v>
      </c>
      <c r="D5974" s="8" t="s">
        <v>25095</v>
      </c>
      <c r="E5974" t="str">
        <f>TRIM(F5974)&amp;IF(RIGHT(TRIM(F5974),1)=",",TRIM(G5974)," "&amp;TRIM(G5974))</f>
        <v>LEAD,ELECTRICAL LEAD,ELECTRICAL</v>
      </c>
      <c r="F5974" t="str">
        <f>VLOOKUP(C5974,C$2:F$65001,3,FALSE)</f>
        <v xml:space="preserve">LEAD,ELECTRICAL </v>
      </c>
      <c r="G5974" t="str">
        <f>VLOOKUP(C5974,C$2:G$65001,4,FALSE)</f>
        <v xml:space="preserve">LEAD,ELECTRICAL    </v>
      </c>
      <c r="H5974" t="str">
        <f>"&lt;p&gt;" &amp;TRIM(B5974) &amp; "&lt;/p&gt;"</f>
        <v>&lt;p&gt;3977357&lt;/p&gt;</v>
      </c>
      <c r="I5974" t="str">
        <f>"&lt;d&gt;" &amp;TRIM(E5974) &amp; "&lt;/d&gt;"</f>
        <v>&lt;d&gt;LEAD,ELECTRICAL LEAD,ELECTRICAL&lt;/d&gt;</v>
      </c>
      <c r="J5974" t="str">
        <f>H5974&amp;I5974&amp;"&lt;c&gt;" &amp; A5974 &amp; "&lt;/c&gt;" &amp;"&lt;aka&gt;" &amp;C5974&amp; "&lt;/aka&gt;"</f>
        <v>&lt;p&gt;3977357&lt;/p&gt;&lt;d&gt;LEAD,ELECTRICAL LEAD,ELECTRICAL&lt;/d&gt;&lt;c&gt;0B8S3&lt;/c&gt;&lt;aka&gt;6150015589882&lt;/aka&gt;</v>
      </c>
    </row>
    <row r="5975" spans="1:10">
      <c r="A5975" s="1" t="s">
        <v>22587</v>
      </c>
      <c r="B5975" t="s">
        <v>18347</v>
      </c>
      <c r="C5975" s="7" t="s">
        <v>4649</v>
      </c>
      <c r="D5975" s="8" t="s">
        <v>25095</v>
      </c>
      <c r="E5975" t="str">
        <f>TRIM(F5975)&amp;IF(RIGHT(TRIM(F5975),1)=",",TRIM(G5975)," "&amp;TRIM(G5975))</f>
        <v>LEAD,ELECTRICAL LEAD,ELECTRICAL</v>
      </c>
      <c r="F5975" t="str">
        <f>VLOOKUP(C5975,C$2:F$65001,3,FALSE)</f>
        <v xml:space="preserve">LEAD,ELECTRICAL </v>
      </c>
      <c r="G5975" t="str">
        <f>VLOOKUP(C5975,C$2:G$65001,4,FALSE)</f>
        <v xml:space="preserve">LEAD,ELECTRICAL    </v>
      </c>
      <c r="H5975" t="str">
        <f>"&lt;p&gt;" &amp;TRIM(B5975) &amp; "&lt;/p&gt;"</f>
        <v>&lt;p&gt;02/912329&lt;/p&gt;</v>
      </c>
      <c r="I5975" t="str">
        <f>"&lt;d&gt;" &amp;TRIM(E5975) &amp; "&lt;/d&gt;"</f>
        <v>&lt;d&gt;LEAD,ELECTRICAL LEAD,ELECTRICAL&lt;/d&gt;</v>
      </c>
      <c r="J5975" t="str">
        <f>H5975&amp;I5975&amp;"&lt;c&gt;" &amp; A5975 &amp; "&lt;/c&gt;" &amp;"&lt;aka&gt;" &amp;C5975&amp; "&lt;/aka&gt;"</f>
        <v>&lt;p&gt;02/912329&lt;/p&gt;&lt;d&gt;LEAD,ELECTRICAL LEAD,ELECTRICAL&lt;/d&gt;&lt;c&gt;K7599&lt;/c&gt;&lt;aka&gt;6150015589882&lt;/aka&gt;</v>
      </c>
    </row>
    <row r="5976" spans="1:10">
      <c r="A5976" s="1" t="s">
        <v>5154</v>
      </c>
      <c r="B5976" t="s">
        <v>18350</v>
      </c>
      <c r="C5976" s="7" t="s">
        <v>4625</v>
      </c>
      <c r="D5976" s="8" t="s">
        <v>24922</v>
      </c>
      <c r="E5976" t="str">
        <f>TRIM(F5976)&amp;IF(RIGHT(TRIM(F5976),1)=",",TRIM(G5976)," "&amp;TRIM(G5976))</f>
        <v>WASHER,FLAT WASHER,FLAT</v>
      </c>
      <c r="F5976" t="str">
        <f>VLOOKUP(C5976,C$2:F$65001,3,FALSE)</f>
        <v xml:space="preserve">WASHER,FLAT </v>
      </c>
      <c r="G5976" t="str">
        <f>VLOOKUP(C5976,C$2:G$65001,4,FALSE)</f>
        <v xml:space="preserve">WASHER,FLAT        </v>
      </c>
      <c r="H5976" t="str">
        <f>"&lt;p&gt;" &amp;TRIM(B5976) &amp; "&lt;/p&gt;"</f>
        <v>&lt;p&gt;3000082&lt;/p&gt;</v>
      </c>
      <c r="I5976" t="str">
        <f>"&lt;d&gt;" &amp;TRIM(E5976) &amp; "&lt;/d&gt;"</f>
        <v>&lt;d&gt;WASHER,FLAT WASHER,FLAT&lt;/d&gt;</v>
      </c>
      <c r="J5976" t="str">
        <f>H5976&amp;I5976&amp;"&lt;c&gt;" &amp; A5976 &amp; "&lt;/c&gt;" &amp;"&lt;aka&gt;" &amp;C5976&amp; "&lt;/aka&gt;"</f>
        <v>&lt;p&gt;3000082&lt;/p&gt;&lt;d&gt;WASHER,FLAT WASHER,FLAT&lt;/d&gt;&lt;c&gt;15434&lt;/c&gt;&lt;aka&gt;5310011458404&lt;/aka&gt;</v>
      </c>
    </row>
    <row r="5977" spans="1:10">
      <c r="A5977" s="1" t="s">
        <v>22807</v>
      </c>
      <c r="B5977" t="s">
        <v>18352</v>
      </c>
      <c r="C5977" s="7" t="s">
        <v>4625</v>
      </c>
      <c r="D5977" s="8" t="s">
        <v>24922</v>
      </c>
      <c r="E5977" t="str">
        <f>TRIM(F5977)&amp;IF(RIGHT(TRIM(F5977),1)=",",TRIM(G5977)," "&amp;TRIM(G5977))</f>
        <v>WASHER,FLAT WASHER,FLAT</v>
      </c>
      <c r="F5977" t="str">
        <f>VLOOKUP(C5977,C$2:F$65001,3,FALSE)</f>
        <v xml:space="preserve">WASHER,FLAT </v>
      </c>
      <c r="G5977" t="str">
        <f>VLOOKUP(C5977,C$2:G$65001,4,FALSE)</f>
        <v xml:space="preserve">WASHER,FLAT        </v>
      </c>
      <c r="H5977" t="str">
        <f>"&lt;p&gt;" &amp;TRIM(B5977) &amp; "&lt;/p&gt;"</f>
        <v>&lt;p&gt;MA362-21069&lt;/p&gt;</v>
      </c>
      <c r="I5977" t="str">
        <f>"&lt;d&gt;" &amp;TRIM(E5977) &amp; "&lt;/d&gt;"</f>
        <v>&lt;d&gt;WASHER,FLAT WASHER,FLAT&lt;/d&gt;</v>
      </c>
      <c r="J5977" t="str">
        <f>H5977&amp;I5977&amp;"&lt;c&gt;" &amp; A5977 &amp; "&lt;/c&gt;" &amp;"&lt;aka&gt;" &amp;C5977&amp; "&lt;/aka&gt;"</f>
        <v>&lt;p&gt;MA362-21069&lt;/p&gt;&lt;d&gt;WASHER,FLAT WASHER,FLAT&lt;/d&gt;&lt;c&gt;34623&lt;/c&gt;&lt;aka&gt;5310011458404&lt;/aka&gt;</v>
      </c>
    </row>
    <row r="5978" spans="1:10">
      <c r="A5978" s="1" t="s">
        <v>5169</v>
      </c>
      <c r="B5978" t="s">
        <v>18355</v>
      </c>
      <c r="C5978" s="7" t="s">
        <v>4669</v>
      </c>
      <c r="D5978" s="8" t="s">
        <v>25096</v>
      </c>
      <c r="E5978" t="str">
        <f>TRIM(F5978)&amp;IF(RIGHT(TRIM(F5978),1)=",",TRIM(G5978)," "&amp;TRIM(G5978))</f>
        <v>BEARING,SLEEVE BEARING,SLEEVE</v>
      </c>
      <c r="F5978" t="str">
        <f>VLOOKUP(C5978,C$2:F$65001,3,FALSE)</f>
        <v xml:space="preserve">BEARING,SLEEVE </v>
      </c>
      <c r="G5978" t="str">
        <f>VLOOKUP(C5978,C$2:G$65001,4,FALSE)</f>
        <v xml:space="preserve">BEARING,SLEEVE     </v>
      </c>
      <c r="H5978" t="str">
        <f>"&lt;p&gt;" &amp;TRIM(B5978) &amp; "&lt;/p&gt;"</f>
        <v>&lt;p&gt;3043909&lt;/p&gt;</v>
      </c>
      <c r="I5978" t="str">
        <f>"&lt;d&gt;" &amp;TRIM(E5978) &amp; "&lt;/d&gt;"</f>
        <v>&lt;d&gt;BEARING,SLEEVE BEARING,SLEEVE&lt;/d&gt;</v>
      </c>
      <c r="J5978" t="str">
        <f>H5978&amp;I5978&amp;"&lt;c&gt;" &amp; A5978 &amp; "&lt;/c&gt;" &amp;"&lt;aka&gt;" &amp;C5978&amp; "&lt;/aka&gt;"</f>
        <v>&lt;p&gt;3043909&lt;/p&gt;&lt;d&gt;BEARING,SLEEVE BEARING,SLEEVE&lt;/d&gt;&lt;c&gt;K4843&lt;/c&gt;&lt;aka&gt;3120013045206&lt;/aka&gt;</v>
      </c>
    </row>
    <row r="5979" spans="1:10">
      <c r="A5979" s="1" t="s">
        <v>5154</v>
      </c>
      <c r="B5979" t="s">
        <v>18358</v>
      </c>
      <c r="C5979" s="7" t="s">
        <v>4669</v>
      </c>
      <c r="D5979" s="8" t="s">
        <v>25096</v>
      </c>
      <c r="E5979" t="str">
        <f>TRIM(F5979)&amp;IF(RIGHT(TRIM(F5979),1)=",",TRIM(G5979)," "&amp;TRIM(G5979))</f>
        <v>BEARING,SLEEVE BEARING,SLEEVE</v>
      </c>
      <c r="F5979" t="str">
        <f>VLOOKUP(C5979,C$2:F$65001,3,FALSE)</f>
        <v xml:space="preserve">BEARING,SLEEVE </v>
      </c>
      <c r="G5979" t="str">
        <f>VLOOKUP(C5979,C$2:G$65001,4,FALSE)</f>
        <v xml:space="preserve">BEARING,SLEEVE     </v>
      </c>
      <c r="H5979" t="str">
        <f>"&lt;p&gt;" &amp;TRIM(B5979) &amp; "&lt;/p&gt;"</f>
        <v>&lt;p&gt;304390900&lt;/p&gt;</v>
      </c>
      <c r="I5979" t="str">
        <f>"&lt;d&gt;" &amp;TRIM(E5979) &amp; "&lt;/d&gt;"</f>
        <v>&lt;d&gt;BEARING,SLEEVE BEARING,SLEEVE&lt;/d&gt;</v>
      </c>
      <c r="J5979" t="str">
        <f>H5979&amp;I5979&amp;"&lt;c&gt;" &amp; A5979 &amp; "&lt;/c&gt;" &amp;"&lt;aka&gt;" &amp;C5979&amp; "&lt;/aka&gt;"</f>
        <v>&lt;p&gt;304390900&lt;/p&gt;&lt;d&gt;BEARING,SLEEVE BEARING,SLEEVE&lt;/d&gt;&lt;c&gt;15434&lt;/c&gt;&lt;aka&gt;3120013045206&lt;/aka&gt;</v>
      </c>
    </row>
    <row r="5980" spans="1:10">
      <c r="A5980" s="1" t="s">
        <v>5118</v>
      </c>
      <c r="B5980" t="s">
        <v>18360</v>
      </c>
      <c r="C5980" s="7" t="s">
        <v>5028</v>
      </c>
      <c r="D5980" s="8" t="s">
        <v>24937</v>
      </c>
      <c r="E5980" t="str">
        <f>TRIM(F5980)&amp;IF(RIGHT(TRIM(F5980),1)=",",TRIM(G5980)," "&amp;TRIM(G5980))</f>
        <v>WASHER,LOCK WASHER,LOCK</v>
      </c>
      <c r="F5980" t="str">
        <f>VLOOKUP(C5980,C$2:F$65001,3,FALSE)</f>
        <v xml:space="preserve">WASHER,LOCK </v>
      </c>
      <c r="G5980" t="str">
        <f>VLOOKUP(C5980,C$2:G$65001,4,FALSE)</f>
        <v xml:space="preserve">WASHER,LOCK        </v>
      </c>
      <c r="H5980" t="str">
        <f>"&lt;p&gt;" &amp;TRIM(B5980) &amp; "&lt;/p&gt;"</f>
        <v>&lt;p&gt;92153A434&lt;/p&gt;</v>
      </c>
      <c r="I5980" t="str">
        <f>"&lt;d&gt;" &amp;TRIM(E5980) &amp; "&lt;/d&gt;"</f>
        <v>&lt;d&gt;WASHER,LOCK WASHER,LOCK&lt;/d&gt;</v>
      </c>
      <c r="J5980" t="str">
        <f>H5980&amp;I5980&amp;"&lt;c&gt;" &amp; A5980 &amp; "&lt;/c&gt;" &amp;"&lt;aka&gt;" &amp;C5980&amp; "&lt;/aka&gt;"</f>
        <v>&lt;p&gt;92153A434&lt;/p&gt;&lt;d&gt;WASHER,LOCK WASHER,LOCK&lt;/d&gt;&lt;c&gt;39428&lt;/c&gt;&lt;aka&gt;5310015088922&lt;/aka&gt;</v>
      </c>
    </row>
    <row r="5981" spans="1:10">
      <c r="A5981" s="1" t="s">
        <v>23304</v>
      </c>
      <c r="B5981" t="s">
        <v>18362</v>
      </c>
      <c r="C5981" s="7" t="s">
        <v>5028</v>
      </c>
      <c r="D5981" s="8" t="s">
        <v>24937</v>
      </c>
      <c r="E5981" t="str">
        <f>TRIM(F5981)&amp;IF(RIGHT(TRIM(F5981),1)=",",TRIM(G5981)," "&amp;TRIM(G5981))</f>
        <v>WASHER,LOCK WASHER,LOCK</v>
      </c>
      <c r="F5981" t="str">
        <f>VLOOKUP(C5981,C$2:F$65001,3,FALSE)</f>
        <v xml:space="preserve">WASHER,LOCK </v>
      </c>
      <c r="G5981" t="str">
        <f>VLOOKUP(C5981,C$2:G$65001,4,FALSE)</f>
        <v xml:space="preserve">WASHER,LOCK        </v>
      </c>
      <c r="H5981" t="str">
        <f>"&lt;p&gt;" &amp;TRIM(B5981) &amp; "&lt;/p&gt;"</f>
        <v>&lt;p&gt;12500835&lt;/p&gt;</v>
      </c>
      <c r="I5981" t="str">
        <f>"&lt;d&gt;" &amp;TRIM(E5981) &amp; "&lt;/d&gt;"</f>
        <v>&lt;d&gt;WASHER,LOCK WASHER,LOCK&lt;/d&gt;</v>
      </c>
      <c r="J5981" t="str">
        <f>H5981&amp;I5981&amp;"&lt;c&gt;" &amp; A5981 &amp; "&lt;/c&gt;" &amp;"&lt;aka&gt;" &amp;C5981&amp; "&lt;/aka&gt;"</f>
        <v>&lt;p&gt;12500835&lt;/p&gt;&lt;d&gt;WASHER,LOCK WASHER,LOCK&lt;/d&gt;&lt;c&gt;52315&lt;/c&gt;&lt;aka&gt;5310015088922&lt;/aka&gt;</v>
      </c>
    </row>
    <row r="5982" spans="1:10">
      <c r="A5982" s="1" t="s">
        <v>23305</v>
      </c>
      <c r="B5982" t="s">
        <v>18365</v>
      </c>
      <c r="C5982" s="7" t="s">
        <v>5028</v>
      </c>
      <c r="D5982" s="8" t="s">
        <v>24937</v>
      </c>
      <c r="E5982" t="str">
        <f>TRIM(F5982)&amp;IF(RIGHT(TRIM(F5982),1)=",",TRIM(G5982)," "&amp;TRIM(G5982))</f>
        <v>WASHER,LOCK WASHER,LOCK</v>
      </c>
      <c r="F5982" t="str">
        <f>VLOOKUP(C5982,C$2:F$65001,3,FALSE)</f>
        <v xml:space="preserve">WASHER,LOCK </v>
      </c>
      <c r="G5982" t="str">
        <f>VLOOKUP(C5982,C$2:G$65001,4,FALSE)</f>
        <v xml:space="preserve">WASHER,LOCK        </v>
      </c>
      <c r="H5982" t="str">
        <f>"&lt;p&gt;" &amp;TRIM(B5982) &amp; "&lt;/p&gt;"</f>
        <v>&lt;p&gt;DIN 127B&lt;/p&gt;</v>
      </c>
      <c r="I5982" t="str">
        <f>"&lt;d&gt;" &amp;TRIM(E5982) &amp; "&lt;/d&gt;"</f>
        <v>&lt;d&gt;WASHER,LOCK WASHER,LOCK&lt;/d&gt;</v>
      </c>
      <c r="J5982" t="str">
        <f>H5982&amp;I5982&amp;"&lt;c&gt;" &amp; A5982 &amp; "&lt;/c&gt;" &amp;"&lt;aka&gt;" &amp;C5982&amp; "&lt;/aka&gt;"</f>
        <v>&lt;p&gt;DIN 127B&lt;/p&gt;&lt;d&gt;WASHER,LOCK WASHER,LOCK&lt;/d&gt;&lt;c&gt;D8286&lt;/c&gt;&lt;aka&gt;5310015088922&lt;/aka&gt;</v>
      </c>
    </row>
    <row r="5983" spans="1:10">
      <c r="A5983" s="1" t="s">
        <v>5154</v>
      </c>
      <c r="B5983" t="s">
        <v>18368</v>
      </c>
      <c r="C5983" s="7" t="s">
        <v>4361</v>
      </c>
      <c r="D5983" s="8" t="s">
        <v>24922</v>
      </c>
      <c r="E5983" t="str">
        <f>TRIM(F5983)&amp;IF(RIGHT(TRIM(F5983),1)=",",TRIM(G5983)," "&amp;TRIM(G5983))</f>
        <v>WASHER,FLAT WASHER,FLAT</v>
      </c>
      <c r="F5983" t="str">
        <f>VLOOKUP(C5983,C$2:F$65001,3,FALSE)</f>
        <v xml:space="preserve">WASHER,FLAT </v>
      </c>
      <c r="G5983" t="str">
        <f>VLOOKUP(C5983,C$2:G$65001,4,FALSE)</f>
        <v xml:space="preserve">WASHER,FLAT        </v>
      </c>
      <c r="H5983" t="str">
        <f>"&lt;p&gt;" &amp;TRIM(B5983) &amp; "&lt;/p&gt;"</f>
        <v>&lt;p&gt;127362&lt;/p&gt;</v>
      </c>
      <c r="I5983" t="str">
        <f>"&lt;d&gt;" &amp;TRIM(E5983) &amp; "&lt;/d&gt;"</f>
        <v>&lt;d&gt;WASHER,FLAT WASHER,FLAT&lt;/d&gt;</v>
      </c>
      <c r="J5983" t="str">
        <f>H5983&amp;I5983&amp;"&lt;c&gt;" &amp; A5983 &amp; "&lt;/c&gt;" &amp;"&lt;aka&gt;" &amp;C5983&amp; "&lt;/aka&gt;"</f>
        <v>&lt;p&gt;127362&lt;/p&gt;&lt;d&gt;WASHER,FLAT WASHER,FLAT&lt;/d&gt;&lt;c&gt;15434&lt;/c&gt;&lt;aka&gt;5310011124308&lt;/aka&gt;</v>
      </c>
    </row>
    <row r="5984" spans="1:10">
      <c r="A5984" s="1" t="s">
        <v>22601</v>
      </c>
      <c r="B5984" t="s">
        <v>18370</v>
      </c>
      <c r="C5984" s="7" t="s">
        <v>4325</v>
      </c>
      <c r="D5984" s="8" t="s">
        <v>24926</v>
      </c>
      <c r="E5984" t="str">
        <f>TRIM(F5984)&amp;IF(RIGHT(TRIM(F5984),1)=",",TRIM(G5984)," "&amp;TRIM(G5984))</f>
        <v>SCREW,CAP,HEXAGON HEAD SCREW,CAP,HEXAGON</v>
      </c>
      <c r="F5984" t="str">
        <f>VLOOKUP(C5984,C$2:F$65001,3,FALSE)</f>
        <v>SCREW,CAP,HEXAGON HEAD</v>
      </c>
      <c r="G5984" t="str">
        <f>VLOOKUP(C5984,C$2:G$65001,4,FALSE)</f>
        <v xml:space="preserve">SCREW,CAP,HEXAGON  </v>
      </c>
      <c r="H5984" t="str">
        <f>"&lt;p&gt;" &amp;TRIM(B5984) &amp; "&lt;/p&gt;"</f>
        <v>&lt;p&gt;S000015&lt;/p&gt;</v>
      </c>
      <c r="I5984" t="str">
        <f>"&lt;d&gt;" &amp;TRIM(E5984) &amp; "&lt;/d&gt;"</f>
        <v>&lt;d&gt;SCREW,CAP,HEXAGON HEAD SCREW,CAP,HEXAGON&lt;/d&gt;</v>
      </c>
      <c r="J5984" t="str">
        <f>H5984&amp;I5984&amp;"&lt;c&gt;" &amp; A5984 &amp; "&lt;/c&gt;" &amp;"&lt;aka&gt;" &amp;C5984&amp; "&lt;/aka&gt;"</f>
        <v>&lt;p&gt;S000015&lt;/p&gt;&lt;d&gt;SCREW,CAP,HEXAGON HEAD SCREW,CAP,HEXAGON&lt;/d&gt;&lt;c&gt;1EFH8&lt;/c&gt;&lt;aka&gt;5305015645768&lt;/aka&gt;</v>
      </c>
    </row>
    <row r="5985" spans="1:10">
      <c r="A5985" s="1" t="s">
        <v>5121</v>
      </c>
      <c r="B5985" t="s">
        <v>18372</v>
      </c>
      <c r="C5985" s="7" t="s">
        <v>4325</v>
      </c>
      <c r="D5985" s="8" t="s">
        <v>24926</v>
      </c>
      <c r="E5985" t="str">
        <f>TRIM(F5985)&amp;IF(RIGHT(TRIM(F5985),1)=",",TRIM(G5985)," "&amp;TRIM(G5985))</f>
        <v>SCREW,CAP,HEXAGON HEAD SCREW,CAP,HEXAGON</v>
      </c>
      <c r="F5985" t="str">
        <f>VLOOKUP(C5985,C$2:F$65001,3,FALSE)</f>
        <v>SCREW,CAP,HEXAGON HEAD</v>
      </c>
      <c r="G5985" t="str">
        <f>VLOOKUP(C5985,C$2:G$65001,4,FALSE)</f>
        <v xml:space="preserve">SCREW,CAP,HEXAGON  </v>
      </c>
      <c r="H5985" t="str">
        <f>"&lt;p&gt;" &amp;TRIM(B5985) &amp; "&lt;/p&gt;"</f>
        <v>&lt;p&gt;15003&lt;/p&gt;</v>
      </c>
      <c r="I5985" t="str">
        <f>"&lt;d&gt;" &amp;TRIM(E5985) &amp; "&lt;/d&gt;"</f>
        <v>&lt;d&gt;SCREW,CAP,HEXAGON HEAD SCREW,CAP,HEXAGON&lt;/d&gt;</v>
      </c>
      <c r="J5985" t="str">
        <f>H5985&amp;I5985&amp;"&lt;c&gt;" &amp; A5985 &amp; "&lt;/c&gt;" &amp;"&lt;aka&gt;" &amp;C5985&amp; "&lt;/aka&gt;"</f>
        <v>&lt;p&gt;15003&lt;/p&gt;&lt;d&gt;SCREW,CAP,HEXAGON HEAD SCREW,CAP,HEXAGON&lt;/d&gt;&lt;c&gt;0Y3H3&lt;/c&gt;&lt;aka&gt;5305015645768&lt;/aka&gt;</v>
      </c>
    </row>
    <row r="5986" spans="1:10">
      <c r="A5986" s="1" t="s">
        <v>5121</v>
      </c>
      <c r="B5986" t="s">
        <v>18374</v>
      </c>
      <c r="C5986" s="7" t="s">
        <v>4325</v>
      </c>
      <c r="D5986" s="8" t="s">
        <v>24926</v>
      </c>
      <c r="E5986" t="str">
        <f>TRIM(F5986)&amp;IF(RIGHT(TRIM(F5986),1)=",",TRIM(G5986)," "&amp;TRIM(G5986))</f>
        <v>SCREW,CAP,HEXAGON HEAD SCREW,CAP,HEXAGON</v>
      </c>
      <c r="F5986" t="str">
        <f>VLOOKUP(C5986,C$2:F$65001,3,FALSE)</f>
        <v>SCREW,CAP,HEXAGON HEAD</v>
      </c>
      <c r="G5986" t="str">
        <f>VLOOKUP(C5986,C$2:G$65001,4,FALSE)</f>
        <v xml:space="preserve">SCREW,CAP,HEXAGON  </v>
      </c>
      <c r="H5986" t="str">
        <f>"&lt;p&gt;" &amp;TRIM(B5986) &amp; "&lt;/p&gt;"</f>
        <v>&lt;p&gt;12759-00804&lt;/p&gt;</v>
      </c>
      <c r="I5986" t="str">
        <f>"&lt;d&gt;" &amp;TRIM(E5986) &amp; "&lt;/d&gt;"</f>
        <v>&lt;d&gt;SCREW,CAP,HEXAGON HEAD SCREW,CAP,HEXAGON&lt;/d&gt;</v>
      </c>
      <c r="J5986" t="str">
        <f>H5986&amp;I5986&amp;"&lt;c&gt;" &amp; A5986 &amp; "&lt;/c&gt;" &amp;"&lt;aka&gt;" &amp;C5986&amp; "&lt;/aka&gt;"</f>
        <v>&lt;p&gt;12759-00804&lt;/p&gt;&lt;d&gt;SCREW,CAP,HEXAGON HEAD SCREW,CAP,HEXAGON&lt;/d&gt;&lt;c&gt;0Y3H3&lt;/c&gt;&lt;aka&gt;5305015645768&lt;/aka&gt;</v>
      </c>
    </row>
    <row r="5987" spans="1:10">
      <c r="A5987" s="1" t="s">
        <v>22584</v>
      </c>
      <c r="B5987" t="s">
        <v>18376</v>
      </c>
      <c r="C5987" s="7" t="s">
        <v>4325</v>
      </c>
      <c r="D5987" s="8" t="s">
        <v>24926</v>
      </c>
      <c r="E5987" t="str">
        <f>TRIM(F5987)&amp;IF(RIGHT(TRIM(F5987),1)=",",TRIM(G5987)," "&amp;TRIM(G5987))</f>
        <v>SCREW,CAP,HEXAGON HEAD SCREW,CAP,HEXAGON</v>
      </c>
      <c r="F5987" t="str">
        <f>VLOOKUP(C5987,C$2:F$65001,3,FALSE)</f>
        <v>SCREW,CAP,HEXAGON HEAD</v>
      </c>
      <c r="G5987" t="str">
        <f>VLOOKUP(C5987,C$2:G$65001,4,FALSE)</f>
        <v xml:space="preserve">SCREW,CAP,HEXAGON  </v>
      </c>
      <c r="H5987" t="str">
        <f>"&lt;p&gt;" &amp;TRIM(B5987) &amp; "&lt;/p&gt;"</f>
        <v>&lt;p&gt;10018501&lt;/p&gt;</v>
      </c>
      <c r="I5987" t="str">
        <f>"&lt;d&gt;" &amp;TRIM(E5987) &amp; "&lt;/d&gt;"</f>
        <v>&lt;d&gt;SCREW,CAP,HEXAGON HEAD SCREW,CAP,HEXAGON&lt;/d&gt;</v>
      </c>
      <c r="J5987" t="str">
        <f>H5987&amp;I5987&amp;"&lt;c&gt;" &amp; A5987 &amp; "&lt;/c&gt;" &amp;"&lt;aka&gt;" &amp;C5987&amp; "&lt;/aka&gt;"</f>
        <v>&lt;p&gt;10018501&lt;/p&gt;&lt;d&gt;SCREW,CAP,HEXAGON HEAD SCREW,CAP,HEXAGON&lt;/d&gt;&lt;c&gt;61C19&lt;/c&gt;&lt;aka&gt;5305015645768&lt;/aka&gt;</v>
      </c>
    </row>
    <row r="5988" spans="1:10">
      <c r="A5988" s="1" t="s">
        <v>22601</v>
      </c>
      <c r="B5988" t="s">
        <v>18378</v>
      </c>
      <c r="C5988" s="7" t="s">
        <v>4325</v>
      </c>
      <c r="D5988" s="8" t="s">
        <v>24926</v>
      </c>
      <c r="E5988" t="str">
        <f>TRIM(F5988)&amp;IF(RIGHT(TRIM(F5988),1)=",",TRIM(G5988)," "&amp;TRIM(G5988))</f>
        <v>SCREW,CAP,HEXAGON HEAD SCREW,CAP,HEXAGON</v>
      </c>
      <c r="F5988" t="str">
        <f>VLOOKUP(C5988,C$2:F$65001,3,FALSE)</f>
        <v>SCREW,CAP,HEXAGON HEAD</v>
      </c>
      <c r="G5988" t="str">
        <f>VLOOKUP(C5988,C$2:G$65001,4,FALSE)</f>
        <v xml:space="preserve">SCREW,CAP,HEXAGON  </v>
      </c>
      <c r="H5988" t="str">
        <f>"&lt;p&gt;" &amp;TRIM(B5988) &amp; "&lt;/p&gt;"</f>
        <v>&lt;p&gt;3011157&lt;/p&gt;</v>
      </c>
      <c r="I5988" t="str">
        <f>"&lt;d&gt;" &amp;TRIM(E5988) &amp; "&lt;/d&gt;"</f>
        <v>&lt;d&gt;SCREW,CAP,HEXAGON HEAD SCREW,CAP,HEXAGON&lt;/d&gt;</v>
      </c>
      <c r="J5988" t="str">
        <f>H5988&amp;I5988&amp;"&lt;c&gt;" &amp; A5988 &amp; "&lt;/c&gt;" &amp;"&lt;aka&gt;" &amp;C5988&amp; "&lt;/aka&gt;"</f>
        <v>&lt;p&gt;3011157&lt;/p&gt;&lt;d&gt;SCREW,CAP,HEXAGON HEAD SCREW,CAP,HEXAGON&lt;/d&gt;&lt;c&gt;1EFH8&lt;/c&gt;&lt;aka&gt;5305015645768&lt;/aka&gt;</v>
      </c>
    </row>
    <row r="5989" spans="1:10">
      <c r="A5989" s="1" t="s">
        <v>5154</v>
      </c>
      <c r="B5989" t="s">
        <v>18380</v>
      </c>
      <c r="C5989" s="7" t="s">
        <v>4634</v>
      </c>
      <c r="D5989" s="8" t="s">
        <v>24949</v>
      </c>
      <c r="E5989" t="str">
        <f>TRIM(F5989)&amp;IF(RIGHT(TRIM(F5989),1)=",",TRIM(G5989)," "&amp;TRIM(G5989))</f>
        <v>O-RING O-RING</v>
      </c>
      <c r="F5989" t="str">
        <f>VLOOKUP(C5989,C$2:F$65001,3,FALSE)</f>
        <v xml:space="preserve">O-RING </v>
      </c>
      <c r="G5989" t="str">
        <f>VLOOKUP(C5989,C$2:G$65001,4,FALSE)</f>
        <v xml:space="preserve">O-RING             </v>
      </c>
      <c r="H5989" t="str">
        <f>"&lt;p&gt;" &amp;TRIM(B5989) &amp; "&lt;/p&gt;"</f>
        <v>&lt;p&gt;3330202&lt;/p&gt;</v>
      </c>
      <c r="I5989" t="str">
        <f>"&lt;d&gt;" &amp;TRIM(E5989) &amp; "&lt;/d&gt;"</f>
        <v>&lt;d&gt;O-RING O-RING&lt;/d&gt;</v>
      </c>
      <c r="J5989" t="str">
        <f>H5989&amp;I5989&amp;"&lt;c&gt;" &amp; A5989 &amp; "&lt;/c&gt;" &amp;"&lt;aka&gt;" &amp;C5989&amp; "&lt;/aka&gt;"</f>
        <v>&lt;p&gt;3330202&lt;/p&gt;&lt;d&gt;O-RING O-RING&lt;/d&gt;&lt;c&gt;15434&lt;/c&gt;&lt;aka&gt;5331015357765&lt;/aka&gt;</v>
      </c>
    </row>
    <row r="5990" spans="1:10">
      <c r="A5990" s="1" t="s">
        <v>22939</v>
      </c>
      <c r="B5990" t="s">
        <v>18382</v>
      </c>
      <c r="C5990" s="7" t="s">
        <v>4940</v>
      </c>
      <c r="D5990" s="8" t="s">
        <v>25052</v>
      </c>
      <c r="E5990" t="str">
        <f>TRIM(F5990)&amp;IF(RIGHT(TRIM(F5990),1)=",",TRIM(G5990)," "&amp;TRIM(G5990))</f>
        <v>STRAP,TIEDOWN,ELECTRICAL COMPONENTS STRAP,TIEDOWN,</v>
      </c>
      <c r="F5990" t="str">
        <f>VLOOKUP(C5990,C$2:F$65001,3,FALSE)</f>
        <v>STRAP,TIEDOWN,ELECTRICAL COMPONENTS</v>
      </c>
      <c r="G5990" t="str">
        <f>VLOOKUP(C5990,C$2:G$65001,4,FALSE)</f>
        <v xml:space="preserve">STRAP,TIEDOWN,     </v>
      </c>
      <c r="H5990" t="str">
        <f>"&lt;p&gt;" &amp;TRIM(B5990) &amp; "&lt;/p&gt;"</f>
        <v>&lt;p&gt;2001733 REV J ITEM 140&lt;/p&gt;</v>
      </c>
      <c r="I5990" t="str">
        <f>"&lt;d&gt;" &amp;TRIM(E5990) &amp; "&lt;/d&gt;"</f>
        <v>&lt;d&gt;STRAP,TIEDOWN,ELECTRICAL COMPONENTS STRAP,TIEDOWN,&lt;/d&gt;</v>
      </c>
      <c r="J5990" t="str">
        <f>H5990&amp;I5990&amp;"&lt;c&gt;" &amp; A5990 &amp; "&lt;/c&gt;" &amp;"&lt;aka&gt;" &amp;C5990&amp; "&lt;/aka&gt;"</f>
        <v>&lt;p&gt;2001733 REV J ITEM 140&lt;/p&gt;&lt;d&gt;STRAP,TIEDOWN,ELECTRICAL COMPONENTS STRAP,TIEDOWN,&lt;/d&gt;&lt;c&gt;05NF7&lt;/c&gt;&lt;aka&gt;5975007275153&lt;/aka&gt;</v>
      </c>
    </row>
    <row r="5991" spans="1:10">
      <c r="A5991" s="1" t="s">
        <v>5141</v>
      </c>
      <c r="B5991" t="s">
        <v>18385</v>
      </c>
      <c r="C5991" s="7" t="s">
        <v>4940</v>
      </c>
      <c r="D5991" s="8" t="s">
        <v>25052</v>
      </c>
      <c r="E5991" t="str">
        <f>TRIM(F5991)&amp;IF(RIGHT(TRIM(F5991),1)=",",TRIM(G5991)," "&amp;TRIM(G5991))</f>
        <v>STRAP,TIEDOWN,ELECTRICAL COMPONENTS STRAP,TIEDOWN,</v>
      </c>
      <c r="F5991" t="str">
        <f>VLOOKUP(C5991,C$2:F$65001,3,FALSE)</f>
        <v>STRAP,TIEDOWN,ELECTRICAL COMPONENTS</v>
      </c>
      <c r="G5991" t="str">
        <f>VLOOKUP(C5991,C$2:G$65001,4,FALSE)</f>
        <v xml:space="preserve">STRAP,TIEDOWN,     </v>
      </c>
      <c r="H5991" t="str">
        <f>"&lt;p&gt;" &amp;TRIM(B5991) &amp; "&lt;/p&gt;"</f>
        <v>&lt;p&gt;SST1MC&lt;/p&gt;</v>
      </c>
      <c r="I5991" t="str">
        <f>"&lt;d&gt;" &amp;TRIM(E5991) &amp; "&lt;/d&gt;"</f>
        <v>&lt;d&gt;STRAP,TIEDOWN,ELECTRICAL COMPONENTS STRAP,TIEDOWN,&lt;/d&gt;</v>
      </c>
      <c r="J5991" t="str">
        <f>H5991&amp;I5991&amp;"&lt;c&gt;" &amp; A5991 &amp; "&lt;/c&gt;" &amp;"&lt;aka&gt;" &amp;C5991&amp; "&lt;/aka&gt;"</f>
        <v>&lt;p&gt;SST1MC&lt;/p&gt;&lt;d&gt;STRAP,TIEDOWN,ELECTRICAL COMPONENTS STRAP,TIEDOWN,&lt;/d&gt;&lt;c&gt;06383&lt;/c&gt;&lt;aka&gt;5975007275153&lt;/aka&gt;</v>
      </c>
    </row>
    <row r="5992" spans="1:10">
      <c r="A5992" s="1" t="s">
        <v>23306</v>
      </c>
      <c r="B5992" t="s">
        <v>18387</v>
      </c>
      <c r="C5992" s="7" t="s">
        <v>4940</v>
      </c>
      <c r="D5992" s="8" t="s">
        <v>25052</v>
      </c>
      <c r="E5992" t="str">
        <f>TRIM(F5992)&amp;IF(RIGHT(TRIM(F5992),1)=",",TRIM(G5992)," "&amp;TRIM(G5992))</f>
        <v>STRAP,TIEDOWN,ELECTRICAL COMPONENTS STRAP,TIEDOWN,</v>
      </c>
      <c r="F5992" t="str">
        <f>VLOOKUP(C5992,C$2:F$65001,3,FALSE)</f>
        <v>STRAP,TIEDOWN,ELECTRICAL COMPONENTS</v>
      </c>
      <c r="G5992" t="str">
        <f>VLOOKUP(C5992,C$2:G$65001,4,FALSE)</f>
        <v xml:space="preserve">STRAP,TIEDOWN,     </v>
      </c>
      <c r="H5992" t="str">
        <f>"&lt;p&gt;" &amp;TRIM(B5992) &amp; "&lt;/p&gt;"</f>
        <v>&lt;p&gt;08432&lt;/p&gt;</v>
      </c>
      <c r="I5992" t="str">
        <f>"&lt;d&gt;" &amp;TRIM(E5992) &amp; "&lt;/d&gt;"</f>
        <v>&lt;d&gt;STRAP,TIEDOWN,ELECTRICAL COMPONENTS STRAP,TIEDOWN,&lt;/d&gt;</v>
      </c>
      <c r="J5992" t="str">
        <f>H5992&amp;I5992&amp;"&lt;c&gt;" &amp; A5992 &amp; "&lt;/c&gt;" &amp;"&lt;aka&gt;" &amp;C5992&amp; "&lt;/aka&gt;"</f>
        <v>&lt;p&gt;08432&lt;/p&gt;&lt;d&gt;STRAP,TIEDOWN,ELECTRICAL COMPONENTS STRAP,TIEDOWN,&lt;/d&gt;&lt;c&gt;16956&lt;/c&gt;&lt;aka&gt;5975007275153&lt;/aka&gt;</v>
      </c>
    </row>
    <row r="5993" spans="1:10">
      <c r="A5993" s="1" t="s">
        <v>23307</v>
      </c>
      <c r="B5993" t="s">
        <v>18390</v>
      </c>
      <c r="C5993" s="7" t="s">
        <v>4940</v>
      </c>
      <c r="D5993" s="8" t="s">
        <v>25052</v>
      </c>
      <c r="E5993" t="str">
        <f>TRIM(F5993)&amp;IF(RIGHT(TRIM(F5993),1)=",",TRIM(G5993)," "&amp;TRIM(G5993))</f>
        <v>STRAP,TIEDOWN,ELECTRICAL COMPONENTS STRAP,TIEDOWN,</v>
      </c>
      <c r="F5993" t="str">
        <f>VLOOKUP(C5993,C$2:F$65001,3,FALSE)</f>
        <v>STRAP,TIEDOWN,ELECTRICAL COMPONENTS</v>
      </c>
      <c r="G5993" t="str">
        <f>VLOOKUP(C5993,C$2:G$65001,4,FALSE)</f>
        <v xml:space="preserve">STRAP,TIEDOWN,     </v>
      </c>
      <c r="H5993" t="str">
        <f>"&lt;p&gt;" &amp;TRIM(B5993) &amp; "&lt;/p&gt;"</f>
        <v>&lt;p&gt;59617&lt;/p&gt;</v>
      </c>
      <c r="I5993" t="str">
        <f>"&lt;d&gt;" &amp;TRIM(E5993) &amp; "&lt;/d&gt;"</f>
        <v>&lt;d&gt;STRAP,TIEDOWN,ELECTRICAL COMPONENTS STRAP,TIEDOWN,&lt;/d&gt;</v>
      </c>
      <c r="J5993" t="str">
        <f>H5993&amp;I5993&amp;"&lt;c&gt;" &amp; A5993 &amp; "&lt;/c&gt;" &amp;"&lt;aka&gt;" &amp;C5993&amp; "&lt;/aka&gt;"</f>
        <v>&lt;p&gt;59617&lt;/p&gt;&lt;d&gt;STRAP,TIEDOWN,ELECTRICAL COMPONENTS STRAP,TIEDOWN,&lt;/d&gt;&lt;c&gt;23386&lt;/c&gt;&lt;aka&gt;5975007275153&lt;/aka&gt;</v>
      </c>
    </row>
    <row r="5994" spans="1:10">
      <c r="A5994" s="1" t="s">
        <v>5248</v>
      </c>
      <c r="B5994" t="s">
        <v>18393</v>
      </c>
      <c r="C5994" s="7" t="s">
        <v>4940</v>
      </c>
      <c r="D5994" s="8" t="s">
        <v>25052</v>
      </c>
      <c r="E5994" t="str">
        <f>TRIM(F5994)&amp;IF(RIGHT(TRIM(F5994),1)=",",TRIM(G5994)," "&amp;TRIM(G5994))</f>
        <v>STRAP,TIEDOWN,ELECTRICAL COMPONENTS STRAP,TIEDOWN,</v>
      </c>
      <c r="F5994" t="str">
        <f>VLOOKUP(C5994,C$2:F$65001,3,FALSE)</f>
        <v>STRAP,TIEDOWN,ELECTRICAL COMPONENTS</v>
      </c>
      <c r="G5994" t="str">
        <f>VLOOKUP(C5994,C$2:G$65001,4,FALSE)</f>
        <v xml:space="preserve">STRAP,TIEDOWN,     </v>
      </c>
      <c r="H5994" t="str">
        <f>"&lt;p&gt;" &amp;TRIM(B5994) &amp; "&lt;/p&gt;"</f>
        <v>&lt;p&gt;NT-70&lt;/p&gt;</v>
      </c>
      <c r="I5994" t="str">
        <f>"&lt;d&gt;" &amp;TRIM(E5994) &amp; "&lt;/d&gt;"</f>
        <v>&lt;d&gt;STRAP,TIEDOWN,ELECTRICAL COMPONENTS STRAP,TIEDOWN,&lt;/d&gt;</v>
      </c>
      <c r="J5994" t="str">
        <f>H5994&amp;I5994&amp;"&lt;c&gt;" &amp; A5994 &amp; "&lt;/c&gt;" &amp;"&lt;aka&gt;" &amp;C5994&amp; "&lt;/aka&gt;"</f>
        <v>&lt;p&gt;NT-70&lt;/p&gt;&lt;d&gt;STRAP,TIEDOWN,ELECTRICAL COMPONENTS STRAP,TIEDOWN,&lt;/d&gt;&lt;c&gt;28520&lt;/c&gt;&lt;aka&gt;5975007275153&lt;/aka&gt;</v>
      </c>
    </row>
    <row r="5995" spans="1:10">
      <c r="A5995" s="1" t="s">
        <v>22874</v>
      </c>
      <c r="B5995" t="s">
        <v>18396</v>
      </c>
      <c r="C5995" s="7" t="s">
        <v>4940</v>
      </c>
      <c r="D5995" s="8" t="s">
        <v>25052</v>
      </c>
      <c r="E5995" t="str">
        <f>TRIM(F5995)&amp;IF(RIGHT(TRIM(F5995),1)=",",TRIM(G5995)," "&amp;TRIM(G5995))</f>
        <v>STRAP,TIEDOWN,ELECTRICAL COMPONENTS STRAP,TIEDOWN,</v>
      </c>
      <c r="F5995" t="str">
        <f>VLOOKUP(C5995,C$2:F$65001,3,FALSE)</f>
        <v>STRAP,TIEDOWN,ELECTRICAL COMPONENTS</v>
      </c>
      <c r="G5995" t="str">
        <f>VLOOKUP(C5995,C$2:G$65001,4,FALSE)</f>
        <v xml:space="preserve">STRAP,TIEDOWN,     </v>
      </c>
      <c r="H5995" t="str">
        <f>"&lt;p&gt;" &amp;TRIM(B5995) &amp; "&lt;/p&gt;"</f>
        <v>&lt;p&gt;878338-00&lt;/p&gt;</v>
      </c>
      <c r="I5995" t="str">
        <f>"&lt;d&gt;" &amp;TRIM(E5995) &amp; "&lt;/d&gt;"</f>
        <v>&lt;d&gt;STRAP,TIEDOWN,ELECTRICAL COMPONENTS STRAP,TIEDOWN,&lt;/d&gt;</v>
      </c>
      <c r="J5995" t="str">
        <f>H5995&amp;I5995&amp;"&lt;c&gt;" &amp; A5995 &amp; "&lt;/c&gt;" &amp;"&lt;aka&gt;" &amp;C5995&amp; "&lt;/aka&gt;"</f>
        <v>&lt;p&gt;878338-00&lt;/p&gt;&lt;d&gt;STRAP,TIEDOWN,ELECTRICAL COMPONENTS STRAP,TIEDOWN,&lt;/d&gt;&lt;c&gt;32345&lt;/c&gt;&lt;aka&gt;5975007275153&lt;/aka&gt;</v>
      </c>
    </row>
    <row r="5996" spans="1:10">
      <c r="A5996" s="1" t="s">
        <v>22660</v>
      </c>
      <c r="B5996" t="s">
        <v>18398</v>
      </c>
      <c r="C5996" s="7" t="s">
        <v>4940</v>
      </c>
      <c r="D5996" s="8" t="s">
        <v>25052</v>
      </c>
      <c r="E5996" t="str">
        <f>TRIM(F5996)&amp;IF(RIGHT(TRIM(F5996),1)=",",TRIM(G5996)," "&amp;TRIM(G5996))</f>
        <v>STRAP,TIEDOWN,ELECTRICAL COMPONENTS STRAP,TIEDOWN,</v>
      </c>
      <c r="F5996" t="str">
        <f>VLOOKUP(C5996,C$2:F$65001,3,FALSE)</f>
        <v>STRAP,TIEDOWN,ELECTRICAL COMPONENTS</v>
      </c>
      <c r="G5996" t="str">
        <f>VLOOKUP(C5996,C$2:G$65001,4,FALSE)</f>
        <v xml:space="preserve">STRAP,TIEDOWN,     </v>
      </c>
      <c r="H5996" t="str">
        <f>"&lt;p&gt;" &amp;TRIM(B5996) &amp; "&lt;/p&gt;"</f>
        <v>&lt;p&gt;418212-40&lt;/p&gt;</v>
      </c>
      <c r="I5996" t="str">
        <f>"&lt;d&gt;" &amp;TRIM(E5996) &amp; "&lt;/d&gt;"</f>
        <v>&lt;d&gt;STRAP,TIEDOWN,ELECTRICAL COMPONENTS STRAP,TIEDOWN,&lt;/d&gt;</v>
      </c>
      <c r="J5996" t="str">
        <f>H5996&amp;I5996&amp;"&lt;c&gt;" &amp; A5996 &amp; "&lt;/c&gt;" &amp;"&lt;aka&gt;" &amp;C5996&amp; "&lt;/aka&gt;"</f>
        <v>&lt;p&gt;418212-40&lt;/p&gt;&lt;d&gt;STRAP,TIEDOWN,ELECTRICAL COMPONENTS STRAP,TIEDOWN,&lt;/d&gt;&lt;c&gt;96214&lt;/c&gt;&lt;aka&gt;5975007275153&lt;/aka&gt;</v>
      </c>
    </row>
    <row r="5997" spans="1:10">
      <c r="A5997" s="1" t="s">
        <v>23308</v>
      </c>
      <c r="B5997" t="s">
        <v>18400</v>
      </c>
      <c r="C5997" s="7" t="s">
        <v>4940</v>
      </c>
      <c r="D5997" s="8" t="s">
        <v>25052</v>
      </c>
      <c r="E5997" t="str">
        <f>TRIM(F5997)&amp;IF(RIGHT(TRIM(F5997),1)=",",TRIM(G5997)," "&amp;TRIM(G5997))</f>
        <v>STRAP,TIEDOWN,ELECTRICAL COMPONENTS STRAP,TIEDOWN,</v>
      </c>
      <c r="F5997" t="str">
        <f>VLOOKUP(C5997,C$2:F$65001,3,FALSE)</f>
        <v>STRAP,TIEDOWN,ELECTRICAL COMPONENTS</v>
      </c>
      <c r="G5997" t="str">
        <f>VLOOKUP(C5997,C$2:G$65001,4,FALSE)</f>
        <v xml:space="preserve">STRAP,TIEDOWN,     </v>
      </c>
      <c r="H5997" t="str">
        <f>"&lt;p&gt;" &amp;TRIM(B5997) &amp; "&lt;/p&gt;"</f>
        <v>&lt;p&gt;0016102523&lt;/p&gt;</v>
      </c>
      <c r="I5997" t="str">
        <f>"&lt;d&gt;" &amp;TRIM(E5997) &amp; "&lt;/d&gt;"</f>
        <v>&lt;d&gt;STRAP,TIEDOWN,ELECTRICAL COMPONENTS STRAP,TIEDOWN,&lt;/d&gt;</v>
      </c>
      <c r="J5997" t="str">
        <f>H5997&amp;I5997&amp;"&lt;c&gt;" &amp; A5997 &amp; "&lt;/c&gt;" &amp;"&lt;aka&gt;" &amp;C5997&amp; "&lt;/aka&gt;"</f>
        <v>&lt;p&gt;0016102523&lt;/p&gt;&lt;d&gt;STRAP,TIEDOWN,ELECTRICAL COMPONENTS STRAP,TIEDOWN,&lt;/d&gt;&lt;c&gt;D1988&lt;/c&gt;&lt;aka&gt;5975007275153&lt;/aka&gt;</v>
      </c>
    </row>
    <row r="5998" spans="1:10">
      <c r="A5998" s="1" t="s">
        <v>23309</v>
      </c>
      <c r="B5998" t="s">
        <v>18403</v>
      </c>
      <c r="C5998" s="7" t="s">
        <v>4940</v>
      </c>
      <c r="D5998" s="8" t="s">
        <v>25052</v>
      </c>
      <c r="E5998" t="str">
        <f>TRIM(F5998)&amp;IF(RIGHT(TRIM(F5998),1)=",",TRIM(G5998)," "&amp;TRIM(G5998))</f>
        <v>STRAP,TIEDOWN,ELECTRICAL COMPONENTS STRAP,TIEDOWN,</v>
      </c>
      <c r="F5998" t="str">
        <f>VLOOKUP(C5998,C$2:F$65001,3,FALSE)</f>
        <v>STRAP,TIEDOWN,ELECTRICAL COMPONENTS</v>
      </c>
      <c r="G5998" t="str">
        <f>VLOOKUP(C5998,C$2:G$65001,4,FALSE)</f>
        <v xml:space="preserve">STRAP,TIEDOWN,     </v>
      </c>
      <c r="H5998" t="str">
        <f>"&lt;p&gt;" &amp;TRIM(B5998) &amp; "&lt;/p&gt;"</f>
        <v>&lt;p&gt;90104&lt;/p&gt;</v>
      </c>
      <c r="I5998" t="str">
        <f>"&lt;d&gt;" &amp;TRIM(E5998) &amp; "&lt;/d&gt;"</f>
        <v>&lt;d&gt;STRAP,TIEDOWN,ELECTRICAL COMPONENTS STRAP,TIEDOWN,&lt;/d&gt;</v>
      </c>
      <c r="J5998" t="str">
        <f>H5998&amp;I5998&amp;"&lt;c&gt;" &amp; A5998 &amp; "&lt;/c&gt;" &amp;"&lt;aka&gt;" &amp;C5998&amp; "&lt;/aka&gt;"</f>
        <v>&lt;p&gt;90104&lt;/p&gt;&lt;d&gt;STRAP,TIEDOWN,ELECTRICAL COMPONENTS STRAP,TIEDOWN,&lt;/d&gt;&lt;c&gt;F0296&lt;/c&gt;&lt;aka&gt;5975007275153&lt;/aka&gt;</v>
      </c>
    </row>
    <row r="5999" spans="1:10">
      <c r="A5999" s="1" t="s">
        <v>23310</v>
      </c>
      <c r="B5999" t="s">
        <v>18406</v>
      </c>
      <c r="C5999" s="7" t="s">
        <v>4940</v>
      </c>
      <c r="D5999" s="8" t="s">
        <v>25052</v>
      </c>
      <c r="E5999" t="str">
        <f>TRIM(F5999)&amp;IF(RIGHT(TRIM(F5999),1)=",",TRIM(G5999)," "&amp;TRIM(G5999))</f>
        <v>STRAP,TIEDOWN,ELECTRICAL COMPONENTS STRAP,TIEDOWN,</v>
      </c>
      <c r="F5999" t="str">
        <f>VLOOKUP(C5999,C$2:F$65001,3,FALSE)</f>
        <v>STRAP,TIEDOWN,ELECTRICAL COMPONENTS</v>
      </c>
      <c r="G5999" t="str">
        <f>VLOOKUP(C5999,C$2:G$65001,4,FALSE)</f>
        <v xml:space="preserve">STRAP,TIEDOWN,     </v>
      </c>
      <c r="H5999" t="str">
        <f>"&lt;p&gt;" &amp;TRIM(B5999) &amp; "&lt;/p&gt;"</f>
        <v>&lt;p&gt;254181&lt;/p&gt;</v>
      </c>
      <c r="I5999" t="str">
        <f>"&lt;d&gt;" &amp;TRIM(E5999) &amp; "&lt;/d&gt;"</f>
        <v>&lt;d&gt;STRAP,TIEDOWN,ELECTRICAL COMPONENTS STRAP,TIEDOWN,&lt;/d&gt;</v>
      </c>
      <c r="J5999" t="str">
        <f>H5999&amp;I5999&amp;"&lt;c&gt;" &amp; A5999 &amp; "&lt;/c&gt;" &amp;"&lt;aka&gt;" &amp;C5999&amp; "&lt;/aka&gt;"</f>
        <v>&lt;p&gt;254181&lt;/p&gt;&lt;d&gt;STRAP,TIEDOWN,ELECTRICAL COMPONENTS STRAP,TIEDOWN,&lt;/d&gt;&lt;c&gt;F0556&lt;/c&gt;&lt;aka&gt;5975007275153&lt;/aka&gt;</v>
      </c>
    </row>
    <row r="6000" spans="1:10">
      <c r="A6000" s="1" t="s">
        <v>23311</v>
      </c>
      <c r="B6000" t="s">
        <v>18409</v>
      </c>
      <c r="C6000" s="7" t="s">
        <v>4940</v>
      </c>
      <c r="D6000" s="8" t="s">
        <v>25052</v>
      </c>
      <c r="E6000" t="str">
        <f>TRIM(F6000)&amp;IF(RIGHT(TRIM(F6000),1)=",",TRIM(G6000)," "&amp;TRIM(G6000))</f>
        <v>STRAP,TIEDOWN,ELECTRICAL COMPONENTS STRAP,TIEDOWN,</v>
      </c>
      <c r="F6000" t="str">
        <f>VLOOKUP(C6000,C$2:F$65001,3,FALSE)</f>
        <v>STRAP,TIEDOWN,ELECTRICAL COMPONENTS</v>
      </c>
      <c r="G6000" t="str">
        <f>VLOOKUP(C6000,C$2:G$65001,4,FALSE)</f>
        <v xml:space="preserve">STRAP,TIEDOWN,     </v>
      </c>
      <c r="H6000" t="str">
        <f>"&lt;p&gt;" &amp;TRIM(B6000) &amp; "&lt;/p&gt;"</f>
        <v>&lt;p&gt;320-30&lt;/p&gt;</v>
      </c>
      <c r="I6000" t="str">
        <f>"&lt;d&gt;" &amp;TRIM(E6000) &amp; "&lt;/d&gt;"</f>
        <v>&lt;d&gt;STRAP,TIEDOWN,ELECTRICAL COMPONENTS STRAP,TIEDOWN,&lt;/d&gt;</v>
      </c>
      <c r="J6000" t="str">
        <f>H6000&amp;I6000&amp;"&lt;c&gt;" &amp; A6000 &amp; "&lt;/c&gt;" &amp;"&lt;aka&gt;" &amp;C6000&amp; "&lt;/aka&gt;"</f>
        <v>&lt;p&gt;320-30&lt;/p&gt;&lt;d&gt;STRAP,TIEDOWN,ELECTRICAL COMPONENTS STRAP,TIEDOWN,&lt;/d&gt;&lt;c&gt;F0794&lt;/c&gt;&lt;aka&gt;5975007275153&lt;/aka&gt;</v>
      </c>
    </row>
    <row r="6001" spans="1:10">
      <c r="A6001" s="1" t="s">
        <v>23312</v>
      </c>
      <c r="B6001" t="s">
        <v>18412</v>
      </c>
      <c r="C6001" s="7" t="s">
        <v>4940</v>
      </c>
      <c r="D6001" s="8" t="s">
        <v>25052</v>
      </c>
      <c r="E6001" t="str">
        <f>TRIM(F6001)&amp;IF(RIGHT(TRIM(F6001),1)=",",TRIM(G6001)," "&amp;TRIM(G6001))</f>
        <v>STRAP,TIEDOWN,ELECTRICAL COMPONENTS STRAP,TIEDOWN,</v>
      </c>
      <c r="F6001" t="str">
        <f>VLOOKUP(C6001,C$2:F$65001,3,FALSE)</f>
        <v>STRAP,TIEDOWN,ELECTRICAL COMPONENTS</v>
      </c>
      <c r="G6001" t="str">
        <f>VLOOKUP(C6001,C$2:G$65001,4,FALSE)</f>
        <v xml:space="preserve">STRAP,TIEDOWN,     </v>
      </c>
      <c r="H6001" t="str">
        <f>"&lt;p&gt;" &amp;TRIM(B6001) &amp; "&lt;/p&gt;"</f>
        <v>&lt;p&gt;PNUPLT1M-M&lt;/p&gt;</v>
      </c>
      <c r="I6001" t="str">
        <f>"&lt;d&gt;" &amp;TRIM(E6001) &amp; "&lt;/d&gt;"</f>
        <v>&lt;d&gt;STRAP,TIEDOWN,ELECTRICAL COMPONENTS STRAP,TIEDOWN,&lt;/d&gt;</v>
      </c>
      <c r="J6001" t="str">
        <f>H6001&amp;I6001&amp;"&lt;c&gt;" &amp; A6001 &amp; "&lt;/c&gt;" &amp;"&lt;aka&gt;" &amp;C6001&amp; "&lt;/aka&gt;"</f>
        <v>&lt;p&gt;PNUPLT1M-M&lt;/p&gt;&lt;d&gt;STRAP,TIEDOWN,ELECTRICAL COMPONENTS STRAP,TIEDOWN,&lt;/d&gt;&lt;c&gt;F6280&lt;/c&gt;&lt;aka&gt;5975007275153&lt;/aka&gt;</v>
      </c>
    </row>
    <row r="6002" spans="1:10">
      <c r="A6002" s="1" t="s">
        <v>23313</v>
      </c>
      <c r="B6002" t="s">
        <v>18415</v>
      </c>
      <c r="C6002" s="7" t="s">
        <v>4940</v>
      </c>
      <c r="D6002" s="8" t="s">
        <v>25052</v>
      </c>
      <c r="E6002" t="str">
        <f>TRIM(F6002)&amp;IF(RIGHT(TRIM(F6002),1)=",",TRIM(G6002)," "&amp;TRIM(G6002))</f>
        <v>STRAP,TIEDOWN,ELECTRICAL COMPONENTS STRAP,TIEDOWN,</v>
      </c>
      <c r="F6002" t="str">
        <f>VLOOKUP(C6002,C$2:F$65001,3,FALSE)</f>
        <v>STRAP,TIEDOWN,ELECTRICAL COMPONENTS</v>
      </c>
      <c r="G6002" t="str">
        <f>VLOOKUP(C6002,C$2:G$65001,4,FALSE)</f>
        <v xml:space="preserve">STRAP,TIEDOWN,     </v>
      </c>
      <c r="H6002" t="str">
        <f>"&lt;p&gt;" &amp;TRIM(B6002) &amp; "&lt;/p&gt;"</f>
        <v>&lt;p&gt;TY23M&lt;/p&gt;</v>
      </c>
      <c r="I6002" t="str">
        <f>"&lt;d&gt;" &amp;TRIM(E6002) &amp; "&lt;/d&gt;"</f>
        <v>&lt;d&gt;STRAP,TIEDOWN,ELECTRICAL COMPONENTS STRAP,TIEDOWN,&lt;/d&gt;</v>
      </c>
      <c r="J6002" t="str">
        <f>H6002&amp;I6002&amp;"&lt;c&gt;" &amp; A6002 &amp; "&lt;/c&gt;" &amp;"&lt;aka&gt;" &amp;C6002&amp; "&lt;/aka&gt;"</f>
        <v>&lt;p&gt;TY23M&lt;/p&gt;&lt;d&gt;STRAP,TIEDOWN,ELECTRICAL COMPONENTS STRAP,TIEDOWN,&lt;/d&gt;&lt;c&gt;F6728&lt;/c&gt;&lt;aka&gt;5975007275153&lt;/aka&gt;</v>
      </c>
    </row>
    <row r="6003" spans="1:10">
      <c r="A6003" s="1" t="s">
        <v>23314</v>
      </c>
      <c r="B6003" t="s">
        <v>18418</v>
      </c>
      <c r="C6003" s="7" t="s">
        <v>4940</v>
      </c>
      <c r="D6003" s="8" t="s">
        <v>25052</v>
      </c>
      <c r="E6003" t="str">
        <f>TRIM(F6003)&amp;IF(RIGHT(TRIM(F6003),1)=",",TRIM(G6003)," "&amp;TRIM(G6003))</f>
        <v>STRAP,TIEDOWN,ELECTRICAL COMPONENTS STRAP,TIEDOWN,</v>
      </c>
      <c r="F6003" t="str">
        <f>VLOOKUP(C6003,C$2:F$65001,3,FALSE)</f>
        <v>STRAP,TIEDOWN,ELECTRICAL COMPONENTS</v>
      </c>
      <c r="G6003" t="str">
        <f>VLOOKUP(C6003,C$2:G$65001,4,FALSE)</f>
        <v xml:space="preserve">STRAP,TIEDOWN,     </v>
      </c>
      <c r="H6003" t="str">
        <f>"&lt;p&gt;" &amp;TRIM(B6003) &amp; "&lt;/p&gt;"</f>
        <v>&lt;p&gt;BT1M&lt;/p&gt;</v>
      </c>
      <c r="I6003" t="str">
        <f>"&lt;d&gt;" &amp;TRIM(E6003) &amp; "&lt;/d&gt;"</f>
        <v>&lt;d&gt;STRAP,TIEDOWN,ELECTRICAL COMPONENTS STRAP,TIEDOWN,&lt;/d&gt;</v>
      </c>
      <c r="J6003" t="str">
        <f>H6003&amp;I6003&amp;"&lt;c&gt;" &amp; A6003 &amp; "&lt;/c&gt;" &amp;"&lt;aka&gt;" &amp;C6003&amp; "&lt;/aka&gt;"</f>
        <v>&lt;p&gt;BT1M&lt;/p&gt;&lt;d&gt;STRAP,TIEDOWN,ELECTRICAL COMPONENTS STRAP,TIEDOWN,&lt;/d&gt;&lt;c&gt;F9756&lt;/c&gt;&lt;aka&gt;5975007275153&lt;/aka&gt;</v>
      </c>
    </row>
    <row r="6004" spans="1:10">
      <c r="A6004" s="1" t="s">
        <v>23314</v>
      </c>
      <c r="B6004" t="s">
        <v>18421</v>
      </c>
      <c r="C6004" s="7" t="s">
        <v>4940</v>
      </c>
      <c r="D6004" s="8" t="s">
        <v>25052</v>
      </c>
      <c r="E6004" t="str">
        <f>TRIM(F6004)&amp;IF(RIGHT(TRIM(F6004),1)=",",TRIM(G6004)," "&amp;TRIM(G6004))</f>
        <v>STRAP,TIEDOWN,ELECTRICAL COMPONENTS STRAP,TIEDOWN,</v>
      </c>
      <c r="F6004" t="str">
        <f>VLOOKUP(C6004,C$2:F$65001,3,FALSE)</f>
        <v>STRAP,TIEDOWN,ELECTRICAL COMPONENTS</v>
      </c>
      <c r="G6004" t="str">
        <f>VLOOKUP(C6004,C$2:G$65001,4,FALSE)</f>
        <v xml:space="preserve">STRAP,TIEDOWN,     </v>
      </c>
      <c r="H6004" t="str">
        <f>"&lt;p&gt;" &amp;TRIM(B6004) &amp; "&lt;/p&gt;"</f>
        <v>&lt;p&gt;PLT1M-C&lt;/p&gt;</v>
      </c>
      <c r="I6004" t="str">
        <f>"&lt;d&gt;" &amp;TRIM(E6004) &amp; "&lt;/d&gt;"</f>
        <v>&lt;d&gt;STRAP,TIEDOWN,ELECTRICAL COMPONENTS STRAP,TIEDOWN,&lt;/d&gt;</v>
      </c>
      <c r="J6004" t="str">
        <f>H6004&amp;I6004&amp;"&lt;c&gt;" &amp; A6004 &amp; "&lt;/c&gt;" &amp;"&lt;aka&gt;" &amp;C6004&amp; "&lt;/aka&gt;"</f>
        <v>&lt;p&gt;PLT1M-C&lt;/p&gt;&lt;d&gt;STRAP,TIEDOWN,ELECTRICAL COMPONENTS STRAP,TIEDOWN,&lt;/d&gt;&lt;c&gt;F9756&lt;/c&gt;&lt;aka&gt;5975007275153&lt;/aka&gt;</v>
      </c>
    </row>
    <row r="6005" spans="1:10">
      <c r="A6005" s="1" t="s">
        <v>23315</v>
      </c>
      <c r="B6005" t="s">
        <v>18423</v>
      </c>
      <c r="C6005" s="7" t="s">
        <v>4940</v>
      </c>
      <c r="D6005" s="8" t="s">
        <v>25052</v>
      </c>
      <c r="E6005" t="str">
        <f>TRIM(F6005)&amp;IF(RIGHT(TRIM(F6005),1)=",",TRIM(G6005)," "&amp;TRIM(G6005))</f>
        <v>STRAP,TIEDOWN,ELECTRICAL COMPONENTS STRAP,TIEDOWN,</v>
      </c>
      <c r="F6005" t="str">
        <f>VLOOKUP(C6005,C$2:F$65001,3,FALSE)</f>
        <v>STRAP,TIEDOWN,ELECTRICAL COMPONENTS</v>
      </c>
      <c r="G6005" t="str">
        <f>VLOOKUP(C6005,C$2:G$65001,4,FALSE)</f>
        <v xml:space="preserve">STRAP,TIEDOWN,     </v>
      </c>
      <c r="H6005" t="str">
        <f>"&lt;p&gt;" &amp;TRIM(B6005) &amp; "&lt;/p&gt;"</f>
        <v>&lt;p&gt;S316 1001F&lt;/p&gt;</v>
      </c>
      <c r="I6005" t="str">
        <f>"&lt;d&gt;" &amp;TRIM(E6005) &amp; "&lt;/d&gt;"</f>
        <v>&lt;d&gt;STRAP,TIEDOWN,ELECTRICAL COMPONENTS STRAP,TIEDOWN,&lt;/d&gt;</v>
      </c>
      <c r="J6005" t="str">
        <f>H6005&amp;I6005&amp;"&lt;c&gt;" &amp; A6005 &amp; "&lt;/c&gt;" &amp;"&lt;aka&gt;" &amp;C6005&amp; "&lt;/aka&gt;"</f>
        <v>&lt;p&gt;S316 1001F&lt;/p&gt;&lt;d&gt;STRAP,TIEDOWN,ELECTRICAL COMPONENTS STRAP,TIEDOWN,&lt;/d&gt;&lt;c&gt;H2294&lt;/c&gt;&lt;aka&gt;5975007275153&lt;/aka&gt;</v>
      </c>
    </row>
    <row r="6006" spans="1:10">
      <c r="A6006" s="1" t="s">
        <v>23316</v>
      </c>
      <c r="B6006" t="s">
        <v>18426</v>
      </c>
      <c r="C6006" s="7" t="s">
        <v>4940</v>
      </c>
      <c r="D6006" s="8" t="s">
        <v>25052</v>
      </c>
      <c r="E6006" t="str">
        <f>TRIM(F6006)&amp;IF(RIGHT(TRIM(F6006),1)=",",TRIM(G6006)," "&amp;TRIM(G6006))</f>
        <v>STRAP,TIEDOWN,ELECTRICAL COMPONENTS STRAP,TIEDOWN,</v>
      </c>
      <c r="F6006" t="str">
        <f>VLOOKUP(C6006,C$2:F$65001,3,FALSE)</f>
        <v>STRAP,TIEDOWN,ELECTRICAL COMPONENTS</v>
      </c>
      <c r="G6006" t="str">
        <f>VLOOKUP(C6006,C$2:G$65001,4,FALSE)</f>
        <v xml:space="preserve">STRAP,TIEDOWN,     </v>
      </c>
      <c r="H6006" t="str">
        <f>"&lt;p&gt;" &amp;TRIM(B6006) &amp; "&lt;/p&gt;"</f>
        <v>&lt;p&gt;25P-CL00-400-A00&lt;/p&gt;</v>
      </c>
      <c r="I6006" t="str">
        <f>"&lt;d&gt;" &amp;TRIM(E6006) &amp; "&lt;/d&gt;"</f>
        <v>&lt;d&gt;STRAP,TIEDOWN,ELECTRICAL COMPONENTS STRAP,TIEDOWN,&lt;/d&gt;</v>
      </c>
      <c r="J6006" t="str">
        <f>H6006&amp;I6006&amp;"&lt;c&gt;" &amp; A6006 &amp; "&lt;/c&gt;" &amp;"&lt;aka&gt;" &amp;C6006&amp; "&lt;/aka&gt;"</f>
        <v>&lt;p&gt;25P-CL00-400-A00&lt;/p&gt;&lt;d&gt;STRAP,TIEDOWN,ELECTRICAL COMPONENTS STRAP,TIEDOWN,&lt;/d&gt;&lt;c&gt;K5562&lt;/c&gt;&lt;aka&gt;5975007275153&lt;/aka&gt;</v>
      </c>
    </row>
    <row r="6007" spans="1:10">
      <c r="A6007" s="1" t="s">
        <v>23317</v>
      </c>
      <c r="B6007" t="s">
        <v>18429</v>
      </c>
      <c r="C6007" s="7" t="s">
        <v>4940</v>
      </c>
      <c r="D6007" s="8" t="s">
        <v>25052</v>
      </c>
      <c r="E6007" t="str">
        <f>TRIM(F6007)&amp;IF(RIGHT(TRIM(F6007),1)=",",TRIM(G6007)," "&amp;TRIM(G6007))</f>
        <v>STRAP,TIEDOWN,ELECTRICAL COMPONENTS STRAP,TIEDOWN,</v>
      </c>
      <c r="F6007" t="str">
        <f>VLOOKUP(C6007,C$2:F$65001,3,FALSE)</f>
        <v>STRAP,TIEDOWN,ELECTRICAL COMPONENTS</v>
      </c>
      <c r="G6007" t="str">
        <f>VLOOKUP(C6007,C$2:G$65001,4,FALSE)</f>
        <v xml:space="preserve">STRAP,TIEDOWN,     </v>
      </c>
      <c r="H6007" t="str">
        <f>"&lt;p&gt;" &amp;TRIM(B6007) &amp; "&lt;/p&gt;"</f>
        <v>&lt;p&gt;GW-121200&lt;/p&gt;</v>
      </c>
      <c r="I6007" t="str">
        <f>"&lt;d&gt;" &amp;TRIM(E6007) &amp; "&lt;/d&gt;"</f>
        <v>&lt;d&gt;STRAP,TIEDOWN,ELECTRICAL COMPONENTS STRAP,TIEDOWN,&lt;/d&gt;</v>
      </c>
      <c r="J6007" t="str">
        <f>H6007&amp;I6007&amp;"&lt;c&gt;" &amp; A6007 &amp; "&lt;/c&gt;" &amp;"&lt;aka&gt;" &amp;C6007&amp; "&lt;/aka&gt;"</f>
        <v>&lt;p&gt;GW-121200&lt;/p&gt;&lt;d&gt;STRAP,TIEDOWN,ELECTRICAL COMPONENTS STRAP,TIEDOWN,&lt;/d&gt;&lt;c&gt;K6135&lt;/c&gt;&lt;aka&gt;5975007275153&lt;/aka&gt;</v>
      </c>
    </row>
    <row r="6008" spans="1:10">
      <c r="A6008" s="1" t="s">
        <v>23318</v>
      </c>
      <c r="B6008" t="s">
        <v>18432</v>
      </c>
      <c r="C6008" s="7" t="s">
        <v>4940</v>
      </c>
      <c r="D6008" s="8" t="s">
        <v>25052</v>
      </c>
      <c r="E6008" t="str">
        <f>TRIM(F6008)&amp;IF(RIGHT(TRIM(F6008),1)=",",TRIM(G6008)," "&amp;TRIM(G6008))</f>
        <v>STRAP,TIEDOWN,ELECTRICAL COMPONENTS STRAP,TIEDOWN,</v>
      </c>
      <c r="F6008" t="str">
        <f>VLOOKUP(C6008,C$2:F$65001,3,FALSE)</f>
        <v>STRAP,TIEDOWN,ELECTRICAL COMPONENTS</v>
      </c>
      <c r="G6008" t="str">
        <f>VLOOKUP(C6008,C$2:G$65001,4,FALSE)</f>
        <v xml:space="preserve">STRAP,TIEDOWN,     </v>
      </c>
      <c r="H6008" t="str">
        <f>"&lt;p&gt;" &amp;TRIM(B6008) &amp; "&lt;/p&gt;"</f>
        <v>&lt;p&gt;EX1001-01&lt;/p&gt;</v>
      </c>
      <c r="I6008" t="str">
        <f>"&lt;d&gt;" &amp;TRIM(E6008) &amp; "&lt;/d&gt;"</f>
        <v>&lt;d&gt;STRAP,TIEDOWN,ELECTRICAL COMPONENTS STRAP,TIEDOWN,&lt;/d&gt;</v>
      </c>
      <c r="J6008" t="str">
        <f>H6008&amp;I6008&amp;"&lt;c&gt;" &amp; A6008 &amp; "&lt;/c&gt;" &amp;"&lt;aka&gt;" &amp;C6008&amp; "&lt;/aka&gt;"</f>
        <v>&lt;p&gt;EX1001-01&lt;/p&gt;&lt;d&gt;STRAP,TIEDOWN,ELECTRICAL COMPONENTS STRAP,TIEDOWN,&lt;/d&gt;&lt;c&gt;S3514&lt;/c&gt;&lt;aka&gt;5975007275153&lt;/aka&gt;</v>
      </c>
    </row>
    <row r="6009" spans="1:10">
      <c r="A6009" s="1" t="s">
        <v>23318</v>
      </c>
      <c r="B6009" t="s">
        <v>18435</v>
      </c>
      <c r="C6009" s="7" t="s">
        <v>4940</v>
      </c>
      <c r="D6009" s="8" t="s">
        <v>25052</v>
      </c>
      <c r="E6009" t="str">
        <f>TRIM(F6009)&amp;IF(RIGHT(TRIM(F6009),1)=",",TRIM(G6009)," "&amp;TRIM(G6009))</f>
        <v>STRAP,TIEDOWN,ELECTRICAL COMPONENTS STRAP,TIEDOWN,</v>
      </c>
      <c r="F6009" t="str">
        <f>VLOOKUP(C6009,C$2:F$65001,3,FALSE)</f>
        <v>STRAP,TIEDOWN,ELECTRICAL COMPONENTS</v>
      </c>
      <c r="G6009" t="str">
        <f>VLOOKUP(C6009,C$2:G$65001,4,FALSE)</f>
        <v xml:space="preserve">STRAP,TIEDOWN,     </v>
      </c>
      <c r="H6009" t="str">
        <f>"&lt;p&gt;" &amp;TRIM(B6009) &amp; "&lt;/p&gt;"</f>
        <v>&lt;p&gt;EX1012/01&lt;/p&gt;</v>
      </c>
      <c r="I6009" t="str">
        <f>"&lt;d&gt;" &amp;TRIM(E6009) &amp; "&lt;/d&gt;"</f>
        <v>&lt;d&gt;STRAP,TIEDOWN,ELECTRICAL COMPONENTS STRAP,TIEDOWN,&lt;/d&gt;</v>
      </c>
      <c r="J6009" t="str">
        <f>H6009&amp;I6009&amp;"&lt;c&gt;" &amp; A6009 &amp; "&lt;/c&gt;" &amp;"&lt;aka&gt;" &amp;C6009&amp; "&lt;/aka&gt;"</f>
        <v>&lt;p&gt;EX1012/01&lt;/p&gt;&lt;d&gt;STRAP,TIEDOWN,ELECTRICAL COMPONENTS STRAP,TIEDOWN,&lt;/d&gt;&lt;c&gt;S3514&lt;/c&gt;&lt;aka&gt;5975007275153&lt;/aka&gt;</v>
      </c>
    </row>
    <row r="6010" spans="1:10">
      <c r="A6010" s="1" t="s">
        <v>23319</v>
      </c>
      <c r="B6010" t="s">
        <v>18437</v>
      </c>
      <c r="C6010" s="7" t="s">
        <v>4940</v>
      </c>
      <c r="D6010" s="8" t="s">
        <v>25052</v>
      </c>
      <c r="E6010" t="str">
        <f>TRIM(F6010)&amp;IF(RIGHT(TRIM(F6010),1)=",",TRIM(G6010)," "&amp;TRIM(G6010))</f>
        <v>STRAP,TIEDOWN,ELECTRICAL COMPONENTS STRAP,TIEDOWN,</v>
      </c>
      <c r="F6010" t="str">
        <f>VLOOKUP(C6010,C$2:F$65001,3,FALSE)</f>
        <v>STRAP,TIEDOWN,ELECTRICAL COMPONENTS</v>
      </c>
      <c r="G6010" t="str">
        <f>VLOOKUP(C6010,C$2:G$65001,4,FALSE)</f>
        <v xml:space="preserve">STRAP,TIEDOWN,     </v>
      </c>
      <c r="H6010" t="str">
        <f>"&lt;p&gt;" &amp;TRIM(B6010) &amp; "&lt;/p&gt;"</f>
        <v>&lt;p&gt;131A905437&lt;/p&gt;</v>
      </c>
      <c r="I6010" t="str">
        <f>"&lt;d&gt;" &amp;TRIM(E6010) &amp; "&lt;/d&gt;"</f>
        <v>&lt;d&gt;STRAP,TIEDOWN,ELECTRICAL COMPONENTS STRAP,TIEDOWN,&lt;/d&gt;</v>
      </c>
      <c r="J6010" t="str">
        <f>H6010&amp;I6010&amp;"&lt;c&gt;" &amp; A6010 &amp; "&lt;/c&gt;" &amp;"&lt;aka&gt;" &amp;C6010&amp; "&lt;/aka&gt;"</f>
        <v>&lt;p&gt;131A905437&lt;/p&gt;&lt;d&gt;STRAP,TIEDOWN,ELECTRICAL COMPONENTS STRAP,TIEDOWN,&lt;/d&gt;&lt;c&gt;03956&lt;/c&gt;&lt;aka&gt;5975007275153&lt;/aka&gt;</v>
      </c>
    </row>
    <row r="6011" spans="1:10">
      <c r="A6011" s="1" t="s">
        <v>5141</v>
      </c>
      <c r="B6011" t="s">
        <v>18440</v>
      </c>
      <c r="C6011" s="7" t="s">
        <v>4940</v>
      </c>
      <c r="D6011" s="8" t="s">
        <v>25052</v>
      </c>
      <c r="E6011" t="str">
        <f>TRIM(F6011)&amp;IF(RIGHT(TRIM(F6011),1)=",",TRIM(G6011)," "&amp;TRIM(G6011))</f>
        <v>STRAP,TIEDOWN,ELECTRICAL COMPONENTS STRAP,TIEDOWN,</v>
      </c>
      <c r="F6011" t="str">
        <f>VLOOKUP(C6011,C$2:F$65001,3,FALSE)</f>
        <v>STRAP,TIEDOWN,ELECTRICAL COMPONENTS</v>
      </c>
      <c r="G6011" t="str">
        <f>VLOOKUP(C6011,C$2:G$65001,4,FALSE)</f>
        <v xml:space="preserve">STRAP,TIEDOWN,     </v>
      </c>
      <c r="H6011" t="str">
        <f>"&lt;p&gt;" &amp;TRIM(B6011) &amp; "&lt;/p&gt;"</f>
        <v>&lt;p&gt;PLT1M-M&lt;/p&gt;</v>
      </c>
      <c r="I6011" t="str">
        <f>"&lt;d&gt;" &amp;TRIM(E6011) &amp; "&lt;/d&gt;"</f>
        <v>&lt;d&gt;STRAP,TIEDOWN,ELECTRICAL COMPONENTS STRAP,TIEDOWN,&lt;/d&gt;</v>
      </c>
      <c r="J6011" t="str">
        <f>H6011&amp;I6011&amp;"&lt;c&gt;" &amp; A6011 &amp; "&lt;/c&gt;" &amp;"&lt;aka&gt;" &amp;C6011&amp; "&lt;/aka&gt;"</f>
        <v>&lt;p&gt;PLT1M-M&lt;/p&gt;&lt;d&gt;STRAP,TIEDOWN,ELECTRICAL COMPONENTS STRAP,TIEDOWN,&lt;/d&gt;&lt;c&gt;06383&lt;/c&gt;&lt;aka&gt;5975007275153&lt;/aka&gt;</v>
      </c>
    </row>
    <row r="6012" spans="1:10">
      <c r="A6012" s="1" t="s">
        <v>5141</v>
      </c>
      <c r="B6012" t="s">
        <v>18442</v>
      </c>
      <c r="C6012" s="7" t="s">
        <v>4940</v>
      </c>
      <c r="D6012" s="8" t="s">
        <v>25052</v>
      </c>
      <c r="E6012" t="str">
        <f>TRIM(F6012)&amp;IF(RIGHT(TRIM(F6012),1)=",",TRIM(G6012)," "&amp;TRIM(G6012))</f>
        <v>STRAP,TIEDOWN,ELECTRICAL COMPONENTS STRAP,TIEDOWN,</v>
      </c>
      <c r="F6012" t="str">
        <f>VLOOKUP(C6012,C$2:F$65001,3,FALSE)</f>
        <v>STRAP,TIEDOWN,ELECTRICAL COMPONENTS</v>
      </c>
      <c r="G6012" t="str">
        <f>VLOOKUP(C6012,C$2:G$65001,4,FALSE)</f>
        <v xml:space="preserve">STRAP,TIEDOWN,     </v>
      </c>
      <c r="H6012" t="str">
        <f>"&lt;p&gt;" &amp;TRIM(B6012) &amp; "&lt;/p&gt;"</f>
        <v>&lt;p&gt;SST1M&lt;/p&gt;</v>
      </c>
      <c r="I6012" t="str">
        <f>"&lt;d&gt;" &amp;TRIM(E6012) &amp; "&lt;/d&gt;"</f>
        <v>&lt;d&gt;STRAP,TIEDOWN,ELECTRICAL COMPONENTS STRAP,TIEDOWN,&lt;/d&gt;</v>
      </c>
      <c r="J6012" t="str">
        <f>H6012&amp;I6012&amp;"&lt;c&gt;" &amp; A6012 &amp; "&lt;/c&gt;" &amp;"&lt;aka&gt;" &amp;C6012&amp; "&lt;/aka&gt;"</f>
        <v>&lt;p&gt;SST1M&lt;/p&gt;&lt;d&gt;STRAP,TIEDOWN,ELECTRICAL COMPONENTS STRAP,TIEDOWN,&lt;/d&gt;&lt;c&gt;06383&lt;/c&gt;&lt;aka&gt;5975007275153&lt;/aka&gt;</v>
      </c>
    </row>
    <row r="6013" spans="1:10">
      <c r="A6013" s="1" t="s">
        <v>23320</v>
      </c>
      <c r="B6013" t="s">
        <v>18444</v>
      </c>
      <c r="C6013" s="7" t="s">
        <v>4940</v>
      </c>
      <c r="D6013" s="8" t="s">
        <v>25052</v>
      </c>
      <c r="E6013" t="str">
        <f>TRIM(F6013)&amp;IF(RIGHT(TRIM(F6013),1)=",",TRIM(G6013)," "&amp;TRIM(G6013))</f>
        <v>STRAP,TIEDOWN,ELECTRICAL COMPONENTS STRAP,TIEDOWN,</v>
      </c>
      <c r="F6013" t="str">
        <f>VLOOKUP(C6013,C$2:F$65001,3,FALSE)</f>
        <v>STRAP,TIEDOWN,ELECTRICAL COMPONENTS</v>
      </c>
      <c r="G6013" t="str">
        <f>VLOOKUP(C6013,C$2:G$65001,4,FALSE)</f>
        <v xml:space="preserve">STRAP,TIEDOWN,     </v>
      </c>
      <c r="H6013" t="str">
        <f>"&lt;p&gt;" &amp;TRIM(B6013) &amp; "&lt;/p&gt;"</f>
        <v>&lt;p&gt;01G009701-102&lt;/p&gt;</v>
      </c>
      <c r="I6013" t="str">
        <f>"&lt;d&gt;" &amp;TRIM(E6013) &amp; "&lt;/d&gt;"</f>
        <v>&lt;d&gt;STRAP,TIEDOWN,ELECTRICAL COMPONENTS STRAP,TIEDOWN,&lt;/d&gt;</v>
      </c>
      <c r="J6013" t="str">
        <f>H6013&amp;I6013&amp;"&lt;c&gt;" &amp; A6013 &amp; "&lt;/c&gt;" &amp;"&lt;aka&gt;" &amp;C6013&amp; "&lt;/aka&gt;"</f>
        <v>&lt;p&gt;01G009701-102&lt;/p&gt;&lt;d&gt;STRAP,TIEDOWN,ELECTRICAL COMPONENTS STRAP,TIEDOWN,&lt;/d&gt;&lt;c&gt;25230&lt;/c&gt;&lt;aka&gt;5975007275153&lt;/aka&gt;</v>
      </c>
    </row>
    <row r="6014" spans="1:10">
      <c r="A6014" s="1" t="s">
        <v>5284</v>
      </c>
      <c r="B6014" t="s">
        <v>18447</v>
      </c>
      <c r="C6014" s="7" t="s">
        <v>4940</v>
      </c>
      <c r="D6014" s="8" t="s">
        <v>25052</v>
      </c>
      <c r="E6014" t="str">
        <f>TRIM(F6014)&amp;IF(RIGHT(TRIM(F6014),1)=",",TRIM(G6014)," "&amp;TRIM(G6014))</f>
        <v>STRAP,TIEDOWN,ELECTRICAL COMPONENTS STRAP,TIEDOWN,</v>
      </c>
      <c r="F6014" t="str">
        <f>VLOOKUP(C6014,C$2:F$65001,3,FALSE)</f>
        <v>STRAP,TIEDOWN,ELECTRICAL COMPONENTS</v>
      </c>
      <c r="G6014" t="str">
        <f>VLOOKUP(C6014,C$2:G$65001,4,FALSE)</f>
        <v xml:space="preserve">STRAP,TIEDOWN,     </v>
      </c>
      <c r="H6014" t="str">
        <f>"&lt;p&gt;" &amp;TRIM(B6014) &amp; "&lt;/p&gt;"</f>
        <v>&lt;p&gt;88-20018-2&lt;/p&gt;</v>
      </c>
      <c r="I6014" t="str">
        <f>"&lt;d&gt;" &amp;TRIM(E6014) &amp; "&lt;/d&gt;"</f>
        <v>&lt;d&gt;STRAP,TIEDOWN,ELECTRICAL COMPONENTS STRAP,TIEDOWN,&lt;/d&gt;</v>
      </c>
      <c r="J6014" t="str">
        <f>H6014&amp;I6014&amp;"&lt;c&gt;" &amp; A6014 &amp; "&lt;/c&gt;" &amp;"&lt;aka&gt;" &amp;C6014&amp; "&lt;/aka&gt;"</f>
        <v>&lt;p&gt;88-20018-2&lt;/p&gt;&lt;d&gt;STRAP,TIEDOWN,ELECTRICAL COMPONENTS STRAP,TIEDOWN,&lt;/d&gt;&lt;c&gt;30554&lt;/c&gt;&lt;aka&gt;5975007275153&lt;/aka&gt;</v>
      </c>
    </row>
    <row r="6015" spans="1:10">
      <c r="A6015" s="1" t="s">
        <v>23321</v>
      </c>
      <c r="B6015" t="s">
        <v>18449</v>
      </c>
      <c r="C6015" s="7" t="s">
        <v>4940</v>
      </c>
      <c r="D6015" s="8" t="s">
        <v>25052</v>
      </c>
      <c r="E6015" t="str">
        <f>TRIM(F6015)&amp;IF(RIGHT(TRIM(F6015),1)=",",TRIM(G6015)," "&amp;TRIM(G6015))</f>
        <v>STRAP,TIEDOWN,ELECTRICAL COMPONENTS STRAP,TIEDOWN,</v>
      </c>
      <c r="F6015" t="str">
        <f>VLOOKUP(C6015,C$2:F$65001,3,FALSE)</f>
        <v>STRAP,TIEDOWN,ELECTRICAL COMPONENTS</v>
      </c>
      <c r="G6015" t="str">
        <f>VLOOKUP(C6015,C$2:G$65001,4,FALSE)</f>
        <v xml:space="preserve">STRAP,TIEDOWN,     </v>
      </c>
      <c r="H6015" t="str">
        <f>"&lt;p&gt;" &amp;TRIM(B6015) &amp; "&lt;/p&gt;"</f>
        <v>&lt;p&gt;5000093&lt;/p&gt;</v>
      </c>
      <c r="I6015" t="str">
        <f>"&lt;d&gt;" &amp;TRIM(E6015) &amp; "&lt;/d&gt;"</f>
        <v>&lt;d&gt;STRAP,TIEDOWN,ELECTRICAL COMPONENTS STRAP,TIEDOWN,&lt;/d&gt;</v>
      </c>
      <c r="J6015" t="str">
        <f>H6015&amp;I6015&amp;"&lt;c&gt;" &amp; A6015 &amp; "&lt;/c&gt;" &amp;"&lt;aka&gt;" &amp;C6015&amp; "&lt;/aka&gt;"</f>
        <v>&lt;p&gt;5000093&lt;/p&gt;&lt;d&gt;STRAP,TIEDOWN,ELECTRICAL COMPONENTS STRAP,TIEDOWN,&lt;/d&gt;&lt;c&gt;34257&lt;/c&gt;&lt;aka&gt;5975007275153&lt;/aka&gt;</v>
      </c>
    </row>
    <row r="6016" spans="1:10">
      <c r="A6016" s="1" t="s">
        <v>23322</v>
      </c>
      <c r="B6016" t="s">
        <v>18452</v>
      </c>
      <c r="C6016" s="7" t="s">
        <v>4940</v>
      </c>
      <c r="D6016" s="8" t="s">
        <v>25052</v>
      </c>
      <c r="E6016" t="str">
        <f>TRIM(F6016)&amp;IF(RIGHT(TRIM(F6016),1)=",",TRIM(G6016)," "&amp;TRIM(G6016))</f>
        <v>STRAP,TIEDOWN,ELECTRICAL COMPONENTS STRAP,TIEDOWN,</v>
      </c>
      <c r="F6016" t="str">
        <f>VLOOKUP(C6016,C$2:F$65001,3,FALSE)</f>
        <v>STRAP,TIEDOWN,ELECTRICAL COMPONENTS</v>
      </c>
      <c r="G6016" t="str">
        <f>VLOOKUP(C6016,C$2:G$65001,4,FALSE)</f>
        <v xml:space="preserve">STRAP,TIEDOWN,     </v>
      </c>
      <c r="H6016" t="str">
        <f>"&lt;p&gt;" &amp;TRIM(B6016) &amp; "&lt;/p&gt;"</f>
        <v>&lt;p&gt;LE127-0011-0004&lt;/p&gt;</v>
      </c>
      <c r="I6016" t="str">
        <f>"&lt;d&gt;" &amp;TRIM(E6016) &amp; "&lt;/d&gt;"</f>
        <v>&lt;d&gt;STRAP,TIEDOWN,ELECTRICAL COMPONENTS STRAP,TIEDOWN,&lt;/d&gt;</v>
      </c>
      <c r="J6016" t="str">
        <f>H6016&amp;I6016&amp;"&lt;c&gt;" &amp; A6016 &amp; "&lt;/c&gt;" &amp;"&lt;aka&gt;" &amp;C6016&amp; "&lt;/aka&gt;"</f>
        <v>&lt;p&gt;LE127-0011-0004&lt;/p&gt;&lt;d&gt;STRAP,TIEDOWN,ELECTRICAL COMPONENTS STRAP,TIEDOWN,&lt;/d&gt;&lt;c&gt;43999&lt;/c&gt;&lt;aka&gt;5975007275153&lt;/aka&gt;</v>
      </c>
    </row>
    <row r="6017" spans="1:10">
      <c r="A6017" s="1" t="s">
        <v>23323</v>
      </c>
      <c r="B6017" t="s">
        <v>18455</v>
      </c>
      <c r="C6017" s="7" t="s">
        <v>4940</v>
      </c>
      <c r="D6017" s="8" t="s">
        <v>25052</v>
      </c>
      <c r="E6017" t="str">
        <f>TRIM(F6017)&amp;IF(RIGHT(TRIM(F6017),1)=",",TRIM(G6017)," "&amp;TRIM(G6017))</f>
        <v>STRAP,TIEDOWN,ELECTRICAL COMPONENTS STRAP,TIEDOWN,</v>
      </c>
      <c r="F6017" t="str">
        <f>VLOOKUP(C6017,C$2:F$65001,3,FALSE)</f>
        <v>STRAP,TIEDOWN,ELECTRICAL COMPONENTS</v>
      </c>
      <c r="G6017" t="str">
        <f>VLOOKUP(C6017,C$2:G$65001,4,FALSE)</f>
        <v xml:space="preserve">STRAP,TIEDOWN,     </v>
      </c>
      <c r="H6017" t="str">
        <f>"&lt;p&gt;" &amp;TRIM(B6017) &amp; "&lt;/p&gt;"</f>
        <v>&lt;p&gt;1127-37-137&lt;/p&gt;</v>
      </c>
      <c r="I6017" t="str">
        <f>"&lt;d&gt;" &amp;TRIM(E6017) &amp; "&lt;/d&gt;"</f>
        <v>&lt;d&gt;STRAP,TIEDOWN,ELECTRICAL COMPONENTS STRAP,TIEDOWN,&lt;/d&gt;</v>
      </c>
      <c r="J6017" t="str">
        <f>H6017&amp;I6017&amp;"&lt;c&gt;" &amp; A6017 &amp; "&lt;/c&gt;" &amp;"&lt;aka&gt;" &amp;C6017&amp; "&lt;/aka&gt;"</f>
        <v>&lt;p&gt;1127-37-137&lt;/p&gt;&lt;d&gt;STRAP,TIEDOWN,ELECTRICAL COMPONENTS STRAP,TIEDOWN,&lt;/d&gt;&lt;c&gt;44114&lt;/c&gt;&lt;aka&gt;5975007275153&lt;/aka&gt;</v>
      </c>
    </row>
    <row r="6018" spans="1:10">
      <c r="A6018" s="1" t="s">
        <v>23304</v>
      </c>
      <c r="B6018" t="s">
        <v>18458</v>
      </c>
      <c r="C6018" s="7" t="s">
        <v>4940</v>
      </c>
      <c r="D6018" s="8" t="s">
        <v>25052</v>
      </c>
      <c r="E6018" t="str">
        <f>TRIM(F6018)&amp;IF(RIGHT(TRIM(F6018),1)=",",TRIM(G6018)," "&amp;TRIM(G6018))</f>
        <v>STRAP,TIEDOWN,ELECTRICAL COMPONENTS STRAP,TIEDOWN,</v>
      </c>
      <c r="F6018" t="str">
        <f>VLOOKUP(C6018,C$2:F$65001,3,FALSE)</f>
        <v>STRAP,TIEDOWN,ELECTRICAL COMPONENTS</v>
      </c>
      <c r="G6018" t="str">
        <f>VLOOKUP(C6018,C$2:G$65001,4,FALSE)</f>
        <v xml:space="preserve">STRAP,TIEDOWN,     </v>
      </c>
      <c r="H6018" t="str">
        <f>"&lt;p&gt;" &amp;TRIM(B6018) &amp; "&lt;/p&gt;"</f>
        <v>&lt;p&gt;362-7195P1&lt;/p&gt;</v>
      </c>
      <c r="I6018" t="str">
        <f>"&lt;d&gt;" &amp;TRIM(E6018) &amp; "&lt;/d&gt;"</f>
        <v>&lt;d&gt;STRAP,TIEDOWN,ELECTRICAL COMPONENTS STRAP,TIEDOWN,&lt;/d&gt;</v>
      </c>
      <c r="J6018" t="str">
        <f>H6018&amp;I6018&amp;"&lt;c&gt;" &amp; A6018 &amp; "&lt;/c&gt;" &amp;"&lt;aka&gt;" &amp;C6018&amp; "&lt;/aka&gt;"</f>
        <v>&lt;p&gt;362-7195P1&lt;/p&gt;&lt;d&gt;STRAP,TIEDOWN,ELECTRICAL COMPONENTS STRAP,TIEDOWN,&lt;/d&gt;&lt;c&gt;52315&lt;/c&gt;&lt;aka&gt;5975007275153&lt;/aka&gt;</v>
      </c>
    </row>
    <row r="6019" spans="1:10">
      <c r="A6019" s="1" t="s">
        <v>23324</v>
      </c>
      <c r="B6019" t="s">
        <v>18461</v>
      </c>
      <c r="C6019" s="7" t="s">
        <v>4940</v>
      </c>
      <c r="D6019" s="8" t="s">
        <v>25052</v>
      </c>
      <c r="E6019" t="str">
        <f>TRIM(F6019)&amp;IF(RIGHT(TRIM(F6019),1)=",",TRIM(G6019)," "&amp;TRIM(G6019))</f>
        <v>STRAP,TIEDOWN,ELECTRICAL COMPONENTS STRAP,TIEDOWN,</v>
      </c>
      <c r="F6019" t="str">
        <f>VLOOKUP(C6019,C$2:F$65001,3,FALSE)</f>
        <v>STRAP,TIEDOWN,ELECTRICAL COMPONENTS</v>
      </c>
      <c r="G6019" t="str">
        <f>VLOOKUP(C6019,C$2:G$65001,4,FALSE)</f>
        <v xml:space="preserve">STRAP,TIEDOWN,     </v>
      </c>
      <c r="H6019" t="str">
        <f>"&lt;p&gt;" &amp;TRIM(B6019) &amp; "&lt;/p&gt;"</f>
        <v>&lt;p&gt;L-4-18-9-M&lt;/p&gt;</v>
      </c>
      <c r="I6019" t="str">
        <f>"&lt;d&gt;" &amp;TRIM(E6019) &amp; "&lt;/d&gt;"</f>
        <v>&lt;d&gt;STRAP,TIEDOWN,ELECTRICAL COMPONENTS STRAP,TIEDOWN,&lt;/d&gt;</v>
      </c>
      <c r="J6019" t="str">
        <f>H6019&amp;I6019&amp;"&lt;c&gt;" &amp; A6019 &amp; "&lt;/c&gt;" &amp;"&lt;aka&gt;" &amp;C6019&amp; "&lt;/aka&gt;"</f>
        <v>&lt;p&gt;L-4-18-9-M&lt;/p&gt;&lt;d&gt;STRAP,TIEDOWN,ELECTRICAL COMPONENTS STRAP,TIEDOWN,&lt;/d&gt;&lt;c&gt;65664&lt;/c&gt;&lt;aka&gt;5975007275153&lt;/aka&gt;</v>
      </c>
    </row>
    <row r="6020" spans="1:10">
      <c r="A6020" s="1" t="s">
        <v>22764</v>
      </c>
      <c r="B6020" t="s">
        <v>18464</v>
      </c>
      <c r="C6020" s="7" t="s">
        <v>4940</v>
      </c>
      <c r="D6020" s="8" t="s">
        <v>25052</v>
      </c>
      <c r="E6020" t="str">
        <f>TRIM(F6020)&amp;IF(RIGHT(TRIM(F6020),1)=",",TRIM(G6020)," "&amp;TRIM(G6020))</f>
        <v>STRAP,TIEDOWN,ELECTRICAL COMPONENTS STRAP,TIEDOWN,</v>
      </c>
      <c r="F6020" t="str">
        <f>VLOOKUP(C6020,C$2:F$65001,3,FALSE)</f>
        <v>STRAP,TIEDOWN,ELECTRICAL COMPONENTS</v>
      </c>
      <c r="G6020" t="str">
        <f>VLOOKUP(C6020,C$2:G$65001,4,FALSE)</f>
        <v xml:space="preserve">STRAP,TIEDOWN,     </v>
      </c>
      <c r="H6020" t="str">
        <f>"&lt;p&gt;" &amp;TRIM(B6020) &amp; "&lt;/p&gt;"</f>
        <v>&lt;p&gt;02-99-0357&lt;/p&gt;</v>
      </c>
      <c r="I6020" t="str">
        <f>"&lt;d&gt;" &amp;TRIM(E6020) &amp; "&lt;/d&gt;"</f>
        <v>&lt;d&gt;STRAP,TIEDOWN,ELECTRICAL COMPONENTS STRAP,TIEDOWN,&lt;/d&gt;</v>
      </c>
      <c r="J6020" t="str">
        <f>H6020&amp;I6020&amp;"&lt;c&gt;" &amp; A6020 &amp; "&lt;/c&gt;" &amp;"&lt;aka&gt;" &amp;C6020&amp; "&lt;/aka&gt;"</f>
        <v>&lt;p&gt;02-99-0357&lt;/p&gt;&lt;d&gt;STRAP,TIEDOWN,ELECTRICAL COMPONENTS STRAP,TIEDOWN,&lt;/d&gt;&lt;c&gt;96169&lt;/c&gt;&lt;aka&gt;5975007275153&lt;/aka&gt;</v>
      </c>
    </row>
    <row r="6021" spans="1:10">
      <c r="A6021" s="1" t="s">
        <v>23325</v>
      </c>
      <c r="B6021" t="s">
        <v>18466</v>
      </c>
      <c r="C6021" s="7" t="s">
        <v>4940</v>
      </c>
      <c r="D6021" s="8" t="s">
        <v>25052</v>
      </c>
      <c r="E6021" t="str">
        <f>TRIM(F6021)&amp;IF(RIGHT(TRIM(F6021),1)=",",TRIM(G6021)," "&amp;TRIM(G6021))</f>
        <v>STRAP,TIEDOWN,ELECTRICAL COMPONENTS STRAP,TIEDOWN,</v>
      </c>
      <c r="F6021" t="str">
        <f>VLOOKUP(C6021,C$2:F$65001,3,FALSE)</f>
        <v>STRAP,TIEDOWN,ELECTRICAL COMPONENTS</v>
      </c>
      <c r="G6021" t="str">
        <f>VLOOKUP(C6021,C$2:G$65001,4,FALSE)</f>
        <v xml:space="preserve">STRAP,TIEDOWN,     </v>
      </c>
      <c r="H6021" t="str">
        <f>"&lt;p&gt;" &amp;TRIM(B6021) &amp; "&lt;/p&gt;"</f>
        <v>&lt;p&gt;27.3906.0403&lt;/p&gt;</v>
      </c>
      <c r="I6021" t="str">
        <f>"&lt;d&gt;" &amp;TRIM(E6021) &amp; "&lt;/d&gt;"</f>
        <v>&lt;d&gt;STRAP,TIEDOWN,ELECTRICAL COMPONENTS STRAP,TIEDOWN,&lt;/d&gt;</v>
      </c>
      <c r="J6021" t="str">
        <f>H6021&amp;I6021&amp;"&lt;c&gt;" &amp; A6021 &amp; "&lt;/c&gt;" &amp;"&lt;aka&gt;" &amp;C6021&amp; "&lt;/aka&gt;"</f>
        <v>&lt;p&gt;27.3906.0403&lt;/p&gt;&lt;d&gt;STRAP,TIEDOWN,ELECTRICAL COMPONENTS STRAP,TIEDOWN,&lt;/d&gt;&lt;c&gt;D0327&lt;/c&gt;&lt;aka&gt;5975007275153&lt;/aka&gt;</v>
      </c>
    </row>
    <row r="6022" spans="1:10">
      <c r="A6022" s="1" t="s">
        <v>23327</v>
      </c>
      <c r="B6022" t="s">
        <v>18471</v>
      </c>
      <c r="C6022" s="7" t="s">
        <v>4940</v>
      </c>
      <c r="D6022" s="8" t="s">
        <v>25052</v>
      </c>
      <c r="E6022" t="str">
        <f>TRIM(F6022)&amp;IF(RIGHT(TRIM(F6022),1)=",",TRIM(G6022)," "&amp;TRIM(G6022))</f>
        <v>STRAP,TIEDOWN,ELECTRICAL COMPONENTS STRAP,TIEDOWN,</v>
      </c>
      <c r="F6022" t="str">
        <f>VLOOKUP(C6022,C$2:F$65001,3,FALSE)</f>
        <v>STRAP,TIEDOWN,ELECTRICAL COMPONENTS</v>
      </c>
      <c r="G6022" t="str">
        <f>VLOOKUP(C6022,C$2:G$65001,4,FALSE)</f>
        <v xml:space="preserve">STRAP,TIEDOWN,     </v>
      </c>
      <c r="H6022" t="str">
        <f>"&lt;p&gt;" &amp;TRIM(B6022) &amp; "&lt;/p&gt;"</f>
        <v>&lt;p&gt;0140397G00&lt;/p&gt;</v>
      </c>
      <c r="I6022" t="str">
        <f>"&lt;d&gt;" &amp;TRIM(E6022) &amp; "&lt;/d&gt;"</f>
        <v>&lt;d&gt;STRAP,TIEDOWN,ELECTRICAL COMPONENTS STRAP,TIEDOWN,&lt;/d&gt;</v>
      </c>
      <c r="J6022" t="str">
        <f>H6022&amp;I6022&amp;"&lt;c&gt;" &amp; A6022 &amp; "&lt;/c&gt;" &amp;"&lt;aka&gt;" &amp;C6022&amp; "&lt;/aka&gt;"</f>
        <v>&lt;p&gt;0140397G00&lt;/p&gt;&lt;d&gt;STRAP,TIEDOWN,ELECTRICAL COMPONENTS STRAP,TIEDOWN,&lt;/d&gt;&lt;c&gt;F0555&lt;/c&gt;&lt;aka&gt;5975007275153&lt;/aka&gt;</v>
      </c>
    </row>
    <row r="6023" spans="1:10">
      <c r="A6023" s="1" t="s">
        <v>23328</v>
      </c>
      <c r="B6023" t="s">
        <v>18474</v>
      </c>
      <c r="C6023" s="7" t="s">
        <v>4940</v>
      </c>
      <c r="D6023" s="8" t="s">
        <v>25052</v>
      </c>
      <c r="E6023" t="str">
        <f>TRIM(F6023)&amp;IF(RIGHT(TRIM(F6023),1)=",",TRIM(G6023)," "&amp;TRIM(G6023))</f>
        <v>STRAP,TIEDOWN,ELECTRICAL COMPONENTS STRAP,TIEDOWN,</v>
      </c>
      <c r="F6023" t="str">
        <f>VLOOKUP(C6023,C$2:F$65001,3,FALSE)</f>
        <v>STRAP,TIEDOWN,ELECTRICAL COMPONENTS</v>
      </c>
      <c r="G6023" t="str">
        <f>VLOOKUP(C6023,C$2:G$65001,4,FALSE)</f>
        <v xml:space="preserve">STRAP,TIEDOWN,     </v>
      </c>
      <c r="H6023" t="str">
        <f>"&lt;p&gt;" &amp;TRIM(B6023) &amp; "&lt;/p&gt;"</f>
        <v>&lt;p&gt;20494760&lt;/p&gt;</v>
      </c>
      <c r="I6023" t="str">
        <f>"&lt;d&gt;" &amp;TRIM(E6023) &amp; "&lt;/d&gt;"</f>
        <v>&lt;d&gt;STRAP,TIEDOWN,ELECTRICAL COMPONENTS STRAP,TIEDOWN,&lt;/d&gt;</v>
      </c>
      <c r="J6023" t="str">
        <f>H6023&amp;I6023&amp;"&lt;c&gt;" &amp; A6023 &amp; "&lt;/c&gt;" &amp;"&lt;aka&gt;" &amp;C6023&amp; "&lt;/aka&gt;"</f>
        <v>&lt;p&gt;20494760&lt;/p&gt;&lt;d&gt;STRAP,TIEDOWN,ELECTRICAL COMPONENTS STRAP,TIEDOWN,&lt;/d&gt;&lt;c&gt;F1379&lt;/c&gt;&lt;aka&gt;5975007275153&lt;/aka&gt;</v>
      </c>
    </row>
    <row r="6024" spans="1:10">
      <c r="A6024" s="1" t="s">
        <v>23329</v>
      </c>
      <c r="B6024" t="s">
        <v>18477</v>
      </c>
      <c r="C6024" s="7" t="s">
        <v>4940</v>
      </c>
      <c r="D6024" s="8" t="s">
        <v>25052</v>
      </c>
      <c r="E6024" t="str">
        <f>TRIM(F6024)&amp;IF(RIGHT(TRIM(F6024),1)=",",TRIM(G6024)," "&amp;TRIM(G6024))</f>
        <v>STRAP,TIEDOWN,ELECTRICAL COMPONENTS STRAP,TIEDOWN,</v>
      </c>
      <c r="F6024" t="str">
        <f>VLOOKUP(C6024,C$2:F$65001,3,FALSE)</f>
        <v>STRAP,TIEDOWN,ELECTRICAL COMPONENTS</v>
      </c>
      <c r="G6024" t="str">
        <f>VLOOKUP(C6024,C$2:G$65001,4,FALSE)</f>
        <v xml:space="preserve">STRAP,TIEDOWN,     </v>
      </c>
      <c r="H6024" t="str">
        <f>"&lt;p&gt;" &amp;TRIM(B6024) &amp; "&lt;/p&gt;"</f>
        <v>&lt;p&gt;77066136&lt;/p&gt;</v>
      </c>
      <c r="I6024" t="str">
        <f>"&lt;d&gt;" &amp;TRIM(E6024) &amp; "&lt;/d&gt;"</f>
        <v>&lt;d&gt;STRAP,TIEDOWN,ELECTRICAL COMPONENTS STRAP,TIEDOWN,&lt;/d&gt;</v>
      </c>
      <c r="J6024" t="str">
        <f>H6024&amp;I6024&amp;"&lt;c&gt;" &amp; A6024 &amp; "&lt;/c&gt;" &amp;"&lt;aka&gt;" &amp;C6024&amp; "&lt;/aka&gt;"</f>
        <v>&lt;p&gt;77066136&lt;/p&gt;&lt;d&gt;STRAP,TIEDOWN,ELECTRICAL COMPONENTS STRAP,TIEDOWN,&lt;/d&gt;&lt;c&gt;F6204&lt;/c&gt;&lt;aka&gt;5975007275153&lt;/aka&gt;</v>
      </c>
    </row>
    <row r="6025" spans="1:10">
      <c r="A6025" s="1" t="s">
        <v>23156</v>
      </c>
      <c r="B6025" t="s">
        <v>18480</v>
      </c>
      <c r="C6025" s="7" t="s">
        <v>4940</v>
      </c>
      <c r="D6025" s="8" t="s">
        <v>25052</v>
      </c>
      <c r="E6025" t="str">
        <f>TRIM(F6025)&amp;IF(RIGHT(TRIM(F6025),1)=",",TRIM(G6025)," "&amp;TRIM(G6025))</f>
        <v>STRAP,TIEDOWN,ELECTRICAL COMPONENTS STRAP,TIEDOWN,</v>
      </c>
      <c r="F6025" t="str">
        <f>VLOOKUP(C6025,C$2:F$65001,3,FALSE)</f>
        <v>STRAP,TIEDOWN,ELECTRICAL COMPONENTS</v>
      </c>
      <c r="G6025" t="str">
        <f>VLOOKUP(C6025,C$2:G$65001,4,FALSE)</f>
        <v xml:space="preserve">STRAP,TIEDOWN,     </v>
      </c>
      <c r="H6025" t="str">
        <f>"&lt;p&gt;" &amp;TRIM(B6025) &amp; "&lt;/p&gt;"</f>
        <v>&lt;p&gt;B68176&lt;/p&gt;</v>
      </c>
      <c r="I6025" t="str">
        <f>"&lt;d&gt;" &amp;TRIM(E6025) &amp; "&lt;/d&gt;"</f>
        <v>&lt;d&gt;STRAP,TIEDOWN,ELECTRICAL COMPONENTS STRAP,TIEDOWN,&lt;/d&gt;</v>
      </c>
      <c r="J6025" t="str">
        <f>H6025&amp;I6025&amp;"&lt;c&gt;" &amp; A6025 &amp; "&lt;/c&gt;" &amp;"&lt;aka&gt;" &amp;C6025&amp; "&lt;/aka&gt;"</f>
        <v>&lt;p&gt;B68176&lt;/p&gt;&lt;d&gt;STRAP,TIEDOWN,ELECTRICAL COMPONENTS STRAP,TIEDOWN,&lt;/d&gt;&lt;c&gt;K0967&lt;/c&gt;&lt;aka&gt;5975007275153&lt;/aka&gt;</v>
      </c>
    </row>
    <row r="6026" spans="1:10">
      <c r="A6026" s="1" t="s">
        <v>23330</v>
      </c>
      <c r="B6026" t="s">
        <v>18482</v>
      </c>
      <c r="C6026" s="7" t="s">
        <v>4940</v>
      </c>
      <c r="D6026" s="8" t="s">
        <v>25052</v>
      </c>
      <c r="E6026" t="str">
        <f>TRIM(F6026)&amp;IF(RIGHT(TRIM(F6026),1)=",",TRIM(G6026)," "&amp;TRIM(G6026))</f>
        <v>STRAP,TIEDOWN,ELECTRICAL COMPONENTS STRAP,TIEDOWN,</v>
      </c>
      <c r="F6026" t="str">
        <f>VLOOKUP(C6026,C$2:F$65001,3,FALSE)</f>
        <v>STRAP,TIEDOWN,ELECTRICAL COMPONENTS</v>
      </c>
      <c r="G6026" t="str">
        <f>VLOOKUP(C6026,C$2:G$65001,4,FALSE)</f>
        <v xml:space="preserve">STRAP,TIEDOWN,     </v>
      </c>
      <c r="H6026" t="str">
        <f>"&lt;p&gt;" &amp;TRIM(B6026) &amp; "&lt;/p&gt;"</f>
        <v>&lt;p&gt;7119-20067-05-3 ITEM 90&lt;/p&gt;</v>
      </c>
      <c r="I6026" t="str">
        <f>"&lt;d&gt;" &amp;TRIM(E6026) &amp; "&lt;/d&gt;"</f>
        <v>&lt;d&gt;STRAP,TIEDOWN,ELECTRICAL COMPONENTS STRAP,TIEDOWN,&lt;/d&gt;</v>
      </c>
      <c r="J6026" t="str">
        <f>H6026&amp;I6026&amp;"&lt;c&gt;" &amp; A6026 &amp; "&lt;/c&gt;" &amp;"&lt;aka&gt;" &amp;C6026&amp; "&lt;/aka&gt;"</f>
        <v>&lt;p&gt;7119-20067-05-3 ITEM 90&lt;/p&gt;&lt;d&gt;STRAP,TIEDOWN,ELECTRICAL COMPONENTS STRAP,TIEDOWN,&lt;/d&gt;&lt;c&gt;K3743&lt;/c&gt;&lt;aka&gt;5975007275153&lt;/aka&gt;</v>
      </c>
    </row>
    <row r="6027" spans="1:10">
      <c r="A6027" s="1" t="s">
        <v>23330</v>
      </c>
      <c r="B6027" t="s">
        <v>18485</v>
      </c>
      <c r="C6027" s="7" t="s">
        <v>4940</v>
      </c>
      <c r="D6027" s="8" t="s">
        <v>25052</v>
      </c>
      <c r="E6027" t="str">
        <f>TRIM(F6027)&amp;IF(RIGHT(TRIM(F6027),1)=",",TRIM(G6027)," "&amp;TRIM(G6027))</f>
        <v>STRAP,TIEDOWN,ELECTRICAL COMPONENTS STRAP,TIEDOWN,</v>
      </c>
      <c r="F6027" t="str">
        <f>VLOOKUP(C6027,C$2:F$65001,3,FALSE)</f>
        <v>STRAP,TIEDOWN,ELECTRICAL COMPONENTS</v>
      </c>
      <c r="G6027" t="str">
        <f>VLOOKUP(C6027,C$2:G$65001,4,FALSE)</f>
        <v xml:space="preserve">STRAP,TIEDOWN,     </v>
      </c>
      <c r="H6027" t="str">
        <f>"&lt;p&gt;" &amp;TRIM(B6027) &amp; "&lt;/p&gt;"</f>
        <v>&lt;p&gt;7119-20067/90&lt;/p&gt;</v>
      </c>
      <c r="I6027" t="str">
        <f>"&lt;d&gt;" &amp;TRIM(E6027) &amp; "&lt;/d&gt;"</f>
        <v>&lt;d&gt;STRAP,TIEDOWN,ELECTRICAL COMPONENTS STRAP,TIEDOWN,&lt;/d&gt;</v>
      </c>
      <c r="J6027" t="str">
        <f>H6027&amp;I6027&amp;"&lt;c&gt;" &amp; A6027 &amp; "&lt;/c&gt;" &amp;"&lt;aka&gt;" &amp;C6027&amp; "&lt;/aka&gt;"</f>
        <v>&lt;p&gt;7119-20067/90&lt;/p&gt;&lt;d&gt;STRAP,TIEDOWN,ELECTRICAL COMPONENTS STRAP,TIEDOWN,&lt;/d&gt;&lt;c&gt;K3743&lt;/c&gt;&lt;aka&gt;5975007275153&lt;/aka&gt;</v>
      </c>
    </row>
    <row r="6028" spans="1:10">
      <c r="A6028" s="1" t="s">
        <v>23317</v>
      </c>
      <c r="B6028" t="s">
        <v>18487</v>
      </c>
      <c r="C6028" s="7" t="s">
        <v>4940</v>
      </c>
      <c r="D6028" s="8" t="s">
        <v>25052</v>
      </c>
      <c r="E6028" t="str">
        <f>TRIM(F6028)&amp;IF(RIGHT(TRIM(F6028),1)=",",TRIM(G6028)," "&amp;TRIM(G6028))</f>
        <v>STRAP,TIEDOWN,ELECTRICAL COMPONENTS STRAP,TIEDOWN,</v>
      </c>
      <c r="F6028" t="str">
        <f>VLOOKUP(C6028,C$2:F$65001,3,FALSE)</f>
        <v>STRAP,TIEDOWN,ELECTRICAL COMPONENTS</v>
      </c>
      <c r="G6028" t="str">
        <f>VLOOKUP(C6028,C$2:G$65001,4,FALSE)</f>
        <v xml:space="preserve">STRAP,TIEDOWN,     </v>
      </c>
      <c r="H6028" t="str">
        <f>"&lt;p&gt;" &amp;TRIM(B6028) &amp; "&lt;/p&gt;"</f>
        <v>&lt;p&gt;121200-GW&lt;/p&gt;</v>
      </c>
      <c r="I6028" t="str">
        <f>"&lt;d&gt;" &amp;TRIM(E6028) &amp; "&lt;/d&gt;"</f>
        <v>&lt;d&gt;STRAP,TIEDOWN,ELECTRICAL COMPONENTS STRAP,TIEDOWN,&lt;/d&gt;</v>
      </c>
      <c r="J6028" t="str">
        <f>H6028&amp;I6028&amp;"&lt;c&gt;" &amp; A6028 &amp; "&lt;/c&gt;" &amp;"&lt;aka&gt;" &amp;C6028&amp; "&lt;/aka&gt;"</f>
        <v>&lt;p&gt;121200-GW&lt;/p&gt;&lt;d&gt;STRAP,TIEDOWN,ELECTRICAL COMPONENTS STRAP,TIEDOWN,&lt;/d&gt;&lt;c&gt;K6135&lt;/c&gt;&lt;aka&gt;5975007275153&lt;/aka&gt;</v>
      </c>
    </row>
    <row r="6029" spans="1:10">
      <c r="A6029" s="1" t="s">
        <v>23331</v>
      </c>
      <c r="B6029" t="s">
        <v>18489</v>
      </c>
      <c r="C6029" s="7" t="s">
        <v>4940</v>
      </c>
      <c r="D6029" s="8" t="s">
        <v>25052</v>
      </c>
      <c r="E6029" t="str">
        <f>TRIM(F6029)&amp;IF(RIGHT(TRIM(F6029),1)=",",TRIM(G6029)," "&amp;TRIM(G6029))</f>
        <v>STRAP,TIEDOWN,ELECTRICAL COMPONENTS STRAP,TIEDOWN,</v>
      </c>
      <c r="F6029" t="str">
        <f>VLOOKUP(C6029,C$2:F$65001,3,FALSE)</f>
        <v>STRAP,TIEDOWN,ELECTRICAL COMPONENTS</v>
      </c>
      <c r="G6029" t="str">
        <f>VLOOKUP(C6029,C$2:G$65001,4,FALSE)</f>
        <v xml:space="preserve">STRAP,TIEDOWN,     </v>
      </c>
      <c r="H6029" t="str">
        <f>"&lt;p&gt;" &amp;TRIM(B6029) &amp; "&lt;/p&gt;"</f>
        <v>&lt;p&gt;7119-20067-05-3/90&lt;/p&gt;</v>
      </c>
      <c r="I6029" t="str">
        <f>"&lt;d&gt;" &amp;TRIM(E6029) &amp; "&lt;/d&gt;"</f>
        <v>&lt;d&gt;STRAP,TIEDOWN,ELECTRICAL COMPONENTS STRAP,TIEDOWN,&lt;/d&gt;</v>
      </c>
      <c r="J6029" t="str">
        <f>H6029&amp;I6029&amp;"&lt;c&gt;" &amp; A6029 &amp; "&lt;/c&gt;" &amp;"&lt;aka&gt;" &amp;C6029&amp; "&lt;/aka&gt;"</f>
        <v>&lt;p&gt;7119-20067-05-3/90&lt;/p&gt;&lt;d&gt;STRAP,TIEDOWN,ELECTRICAL COMPONENTS STRAP,TIEDOWN,&lt;/d&gt;&lt;c&gt;K6894&lt;/c&gt;&lt;aka&gt;5975007275153&lt;/aka&gt;</v>
      </c>
    </row>
    <row r="6030" spans="1:10">
      <c r="A6030" s="1" t="s">
        <v>5141</v>
      </c>
      <c r="B6030" t="s">
        <v>18492</v>
      </c>
      <c r="C6030" s="7" t="s">
        <v>4940</v>
      </c>
      <c r="D6030" s="8" t="s">
        <v>25052</v>
      </c>
      <c r="E6030" t="str">
        <f>TRIM(F6030)&amp;IF(RIGHT(TRIM(F6030),1)=",",TRIM(G6030)," "&amp;TRIM(G6030))</f>
        <v>STRAP,TIEDOWN,ELECTRICAL COMPONENTS STRAP,TIEDOWN,</v>
      </c>
      <c r="F6030" t="str">
        <f>VLOOKUP(C6030,C$2:F$65001,3,FALSE)</f>
        <v>STRAP,TIEDOWN,ELECTRICAL COMPONENTS</v>
      </c>
      <c r="G6030" t="str">
        <f>VLOOKUP(C6030,C$2:G$65001,4,FALSE)</f>
        <v xml:space="preserve">STRAP,TIEDOWN,     </v>
      </c>
      <c r="H6030" t="str">
        <f>"&lt;p&gt;" &amp;TRIM(B6030) &amp; "&lt;/p&gt;"</f>
        <v>&lt;p&gt;PLT-1M-MT&lt;/p&gt;</v>
      </c>
      <c r="I6030" t="str">
        <f>"&lt;d&gt;" &amp;TRIM(E6030) &amp; "&lt;/d&gt;"</f>
        <v>&lt;d&gt;STRAP,TIEDOWN,ELECTRICAL COMPONENTS STRAP,TIEDOWN,&lt;/d&gt;</v>
      </c>
      <c r="J6030" t="str">
        <f>H6030&amp;I6030&amp;"&lt;c&gt;" &amp; A6030 &amp; "&lt;/c&gt;" &amp;"&lt;aka&gt;" &amp;C6030&amp; "&lt;/aka&gt;"</f>
        <v>&lt;p&gt;PLT-1M-MT&lt;/p&gt;&lt;d&gt;STRAP,TIEDOWN,ELECTRICAL COMPONENTS STRAP,TIEDOWN,&lt;/d&gt;&lt;c&gt;06383&lt;/c&gt;&lt;aka&gt;5975007275153&lt;/aka&gt;</v>
      </c>
    </row>
    <row r="6031" spans="1:10">
      <c r="A6031" s="1" t="s">
        <v>23332</v>
      </c>
      <c r="B6031" t="s">
        <v>18494</v>
      </c>
      <c r="C6031" s="7" t="s">
        <v>4940</v>
      </c>
      <c r="D6031" s="8" t="s">
        <v>25052</v>
      </c>
      <c r="E6031" t="str">
        <f>TRIM(F6031)&amp;IF(RIGHT(TRIM(F6031),1)=",",TRIM(G6031)," "&amp;TRIM(G6031))</f>
        <v>STRAP,TIEDOWN,ELECTRICAL COMPONENTS STRAP,TIEDOWN,</v>
      </c>
      <c r="F6031" t="str">
        <f>VLOOKUP(C6031,C$2:F$65001,3,FALSE)</f>
        <v>STRAP,TIEDOWN,ELECTRICAL COMPONENTS</v>
      </c>
      <c r="G6031" t="str">
        <f>VLOOKUP(C6031,C$2:G$65001,4,FALSE)</f>
        <v xml:space="preserve">STRAP,TIEDOWN,     </v>
      </c>
      <c r="H6031" t="str">
        <f>"&lt;p&gt;" &amp;TRIM(B6031) &amp; "&lt;/p&gt;"</f>
        <v>&lt;p&gt;831 00010 00&lt;/p&gt;</v>
      </c>
      <c r="I6031" t="str">
        <f>"&lt;d&gt;" &amp;TRIM(E6031) &amp; "&lt;/d&gt;"</f>
        <v>&lt;d&gt;STRAP,TIEDOWN,ELECTRICAL COMPONENTS STRAP,TIEDOWN,&lt;/d&gt;</v>
      </c>
      <c r="J6031" t="str">
        <f>H6031&amp;I6031&amp;"&lt;c&gt;" &amp; A6031 &amp; "&lt;/c&gt;" &amp;"&lt;aka&gt;" &amp;C6031&amp; "&lt;/aka&gt;"</f>
        <v>&lt;p&gt;831 00010 00&lt;/p&gt;&lt;d&gt;STRAP,TIEDOWN,ELECTRICAL COMPONENTS STRAP,TIEDOWN,&lt;/d&gt;&lt;c&gt;18410&lt;/c&gt;&lt;aka&gt;5975007275153&lt;/aka&gt;</v>
      </c>
    </row>
    <row r="6032" spans="1:10">
      <c r="A6032" s="1" t="s">
        <v>5245</v>
      </c>
      <c r="B6032" t="s">
        <v>18499</v>
      </c>
      <c r="C6032" s="7" t="s">
        <v>4940</v>
      </c>
      <c r="D6032" s="8" t="s">
        <v>25052</v>
      </c>
      <c r="E6032" t="str">
        <f>TRIM(F6032)&amp;IF(RIGHT(TRIM(F6032),1)=",",TRIM(G6032)," "&amp;TRIM(G6032))</f>
        <v>STRAP,TIEDOWN,ELECTRICAL COMPONENTS STRAP,TIEDOWN,</v>
      </c>
      <c r="F6032" t="str">
        <f>VLOOKUP(C6032,C$2:F$65001,3,FALSE)</f>
        <v>STRAP,TIEDOWN,ELECTRICAL COMPONENTS</v>
      </c>
      <c r="G6032" t="str">
        <f>VLOOKUP(C6032,C$2:G$65001,4,FALSE)</f>
        <v xml:space="preserve">STRAP,TIEDOWN,     </v>
      </c>
      <c r="H6032" t="str">
        <f>"&lt;p&gt;" &amp;TRIM(B6032) &amp; "&lt;/p&gt;"</f>
        <v>&lt;p&gt;696-40379&lt;/p&gt;</v>
      </c>
      <c r="I6032" t="str">
        <f>"&lt;d&gt;" &amp;TRIM(E6032) &amp; "&lt;/d&gt;"</f>
        <v>&lt;d&gt;STRAP,TIEDOWN,ELECTRICAL COMPONENTS STRAP,TIEDOWN,&lt;/d&gt;</v>
      </c>
      <c r="J6032" t="str">
        <f>H6032&amp;I6032&amp;"&lt;c&gt;" &amp; A6032 &amp; "&lt;/c&gt;" &amp;"&lt;aka&gt;" &amp;C6032&amp; "&lt;/aka&gt;"</f>
        <v>&lt;p&gt;696-40379&lt;/p&gt;&lt;d&gt;STRAP,TIEDOWN,ELECTRICAL COMPONENTS STRAP,TIEDOWN,&lt;/d&gt;&lt;c&gt;56501&lt;/c&gt;&lt;aka&gt;5975007275153&lt;/aka&gt;</v>
      </c>
    </row>
    <row r="6033" spans="1:10">
      <c r="A6033" s="1" t="s">
        <v>23334</v>
      </c>
      <c r="B6033" t="s">
        <v>18501</v>
      </c>
      <c r="C6033" s="7" t="s">
        <v>4940</v>
      </c>
      <c r="D6033" s="8" t="s">
        <v>25052</v>
      </c>
      <c r="E6033" t="str">
        <f>TRIM(F6033)&amp;IF(RIGHT(TRIM(F6033),1)=",",TRIM(G6033)," "&amp;TRIM(G6033))</f>
        <v>STRAP,TIEDOWN,ELECTRICAL COMPONENTS STRAP,TIEDOWN,</v>
      </c>
      <c r="F6033" t="str">
        <f>VLOOKUP(C6033,C$2:F$65001,3,FALSE)</f>
        <v>STRAP,TIEDOWN,ELECTRICAL COMPONENTS</v>
      </c>
      <c r="G6033" t="str">
        <f>VLOOKUP(C6033,C$2:G$65001,4,FALSE)</f>
        <v xml:space="preserve">STRAP,TIEDOWN,     </v>
      </c>
      <c r="H6033" t="str">
        <f>"&lt;p&gt;" &amp;TRIM(B6033) &amp; "&lt;/p&gt;"</f>
        <v>&lt;p&gt;G-4&lt;/p&gt;</v>
      </c>
      <c r="I6033" t="str">
        <f>"&lt;d&gt;" &amp;TRIM(E6033) &amp; "&lt;/d&gt;"</f>
        <v>&lt;d&gt;STRAP,TIEDOWN,ELECTRICAL COMPONENTS STRAP,TIEDOWN,&lt;/d&gt;</v>
      </c>
      <c r="J6033" t="str">
        <f>H6033&amp;I6033&amp;"&lt;c&gt;" &amp; A6033 &amp; "&lt;/c&gt;" &amp;"&lt;aka&gt;" &amp;C6033&amp; "&lt;/aka&gt;"</f>
        <v>&lt;p&gt;G-4&lt;/p&gt;&lt;d&gt;STRAP,TIEDOWN,ELECTRICAL COMPONENTS STRAP,TIEDOWN,&lt;/d&gt;&lt;c&gt;85480&lt;/c&gt;&lt;aka&gt;5975007275153&lt;/aka&gt;</v>
      </c>
    </row>
    <row r="6034" spans="1:10">
      <c r="A6034" s="1" t="s">
        <v>23141</v>
      </c>
      <c r="B6034" t="s">
        <v>18504</v>
      </c>
      <c r="C6034" s="7" t="s">
        <v>4940</v>
      </c>
      <c r="D6034" s="8" t="s">
        <v>25052</v>
      </c>
      <c r="E6034" t="str">
        <f>TRIM(F6034)&amp;IF(RIGHT(TRIM(F6034),1)=",",TRIM(G6034)," "&amp;TRIM(G6034))</f>
        <v>STRAP,TIEDOWN,ELECTRICAL COMPONENTS STRAP,TIEDOWN,</v>
      </c>
      <c r="F6034" t="str">
        <f>VLOOKUP(C6034,C$2:F$65001,3,FALSE)</f>
        <v>STRAP,TIEDOWN,ELECTRICAL COMPONENTS</v>
      </c>
      <c r="G6034" t="str">
        <f>VLOOKUP(C6034,C$2:G$65001,4,FALSE)</f>
        <v xml:space="preserve">STRAP,TIEDOWN,     </v>
      </c>
      <c r="H6034" t="str">
        <f>"&lt;p&gt;" &amp;TRIM(B6034) &amp; "&lt;/p&gt;"</f>
        <v>&lt;p&gt;7191012002&lt;/p&gt;</v>
      </c>
      <c r="I6034" t="str">
        <f>"&lt;d&gt;" &amp;TRIM(E6034) &amp; "&lt;/d&gt;"</f>
        <v>&lt;d&gt;STRAP,TIEDOWN,ELECTRICAL COMPONENTS STRAP,TIEDOWN,&lt;/d&gt;</v>
      </c>
      <c r="J6034" t="str">
        <f>H6034&amp;I6034&amp;"&lt;c&gt;" &amp; A6034 &amp; "&lt;/c&gt;" &amp;"&lt;aka&gt;" &amp;C6034&amp; "&lt;/aka&gt;"</f>
        <v>&lt;p&gt;7191012002&lt;/p&gt;&lt;d&gt;STRAP,TIEDOWN,ELECTRICAL COMPONENTS STRAP,TIEDOWN,&lt;/d&gt;&lt;c&gt;89944&lt;/c&gt;&lt;aka&gt;5975007275153&lt;/aka&gt;</v>
      </c>
    </row>
    <row r="6035" spans="1:10">
      <c r="A6035" s="1" t="s">
        <v>22770</v>
      </c>
      <c r="B6035" t="s">
        <v>18506</v>
      </c>
      <c r="C6035" s="7" t="s">
        <v>4940</v>
      </c>
      <c r="D6035" s="8" t="s">
        <v>25052</v>
      </c>
      <c r="E6035" t="str">
        <f>TRIM(F6035)&amp;IF(RIGHT(TRIM(F6035),1)=",",TRIM(G6035)," "&amp;TRIM(G6035))</f>
        <v>STRAP,TIEDOWN,ELECTRICAL COMPONENTS STRAP,TIEDOWN,</v>
      </c>
      <c r="F6035" t="str">
        <f>VLOOKUP(C6035,C$2:F$65001,3,FALSE)</f>
        <v>STRAP,TIEDOWN,ELECTRICAL COMPONENTS</v>
      </c>
      <c r="G6035" t="str">
        <f>VLOOKUP(C6035,C$2:G$65001,4,FALSE)</f>
        <v xml:space="preserve">STRAP,TIEDOWN,     </v>
      </c>
      <c r="H6035" t="str">
        <f>"&lt;p&gt;" &amp;TRIM(B6035) &amp; "&lt;/p&gt;"</f>
        <v>&lt;p&gt;5975PL0810722&lt;/p&gt;</v>
      </c>
      <c r="I6035" t="str">
        <f>"&lt;d&gt;" &amp;TRIM(E6035) &amp; "&lt;/d&gt;"</f>
        <v>&lt;d&gt;STRAP,TIEDOWN,ELECTRICAL COMPONENTS STRAP,TIEDOWN,&lt;/d&gt;</v>
      </c>
      <c r="J6035" t="str">
        <f>H6035&amp;I6035&amp;"&lt;c&gt;" &amp; A6035 &amp; "&lt;/c&gt;" &amp;"&lt;aka&gt;" &amp;C6035&amp; "&lt;/aka&gt;"</f>
        <v>&lt;p&gt;5975PL0810722&lt;/p&gt;&lt;d&gt;STRAP,TIEDOWN,ELECTRICAL COMPONENTS STRAP,TIEDOWN,&lt;/d&gt;&lt;c&gt;9009H&lt;/c&gt;&lt;aka&gt;5975007275153&lt;/aka&gt;</v>
      </c>
    </row>
    <row r="6036" spans="1:10">
      <c r="A6036" s="1" t="s">
        <v>5158</v>
      </c>
      <c r="B6036" t="s">
        <v>18508</v>
      </c>
      <c r="C6036" s="7" t="s">
        <v>4940</v>
      </c>
      <c r="D6036" s="8" t="s">
        <v>25052</v>
      </c>
      <c r="E6036" t="str">
        <f>TRIM(F6036)&amp;IF(RIGHT(TRIM(F6036),1)=",",TRIM(G6036)," "&amp;TRIM(G6036))</f>
        <v>STRAP,TIEDOWN,ELECTRICAL COMPONENTS STRAP,TIEDOWN,</v>
      </c>
      <c r="F6036" t="str">
        <f>VLOOKUP(C6036,C$2:F$65001,3,FALSE)</f>
        <v>STRAP,TIEDOWN,ELECTRICAL COMPONENTS</v>
      </c>
      <c r="G6036" t="str">
        <f>VLOOKUP(C6036,C$2:G$65001,4,FALSE)</f>
        <v xml:space="preserve">STRAP,TIEDOWN,     </v>
      </c>
      <c r="H6036" t="str">
        <f>"&lt;p&gt;" &amp;TRIM(B6036) &amp; "&lt;/p&gt;"</f>
        <v>&lt;p&gt;MS17821-4-9&lt;/p&gt;</v>
      </c>
      <c r="I6036" t="str">
        <f>"&lt;d&gt;" &amp;TRIM(E6036) &amp; "&lt;/d&gt;"</f>
        <v>&lt;d&gt;STRAP,TIEDOWN,ELECTRICAL COMPONENTS STRAP,TIEDOWN,&lt;/d&gt;</v>
      </c>
      <c r="J6036" t="str">
        <f>H6036&amp;I6036&amp;"&lt;c&gt;" &amp; A6036 &amp; "&lt;/c&gt;" &amp;"&lt;aka&gt;" &amp;C6036&amp; "&lt;/aka&gt;"</f>
        <v>&lt;p&gt;MS17821-4-9&lt;/p&gt;&lt;d&gt;STRAP,TIEDOWN,ELECTRICAL COMPONENTS STRAP,TIEDOWN,&lt;/d&gt;&lt;c&gt;96906&lt;/c&gt;&lt;aka&gt;5975007275153&lt;/aka&gt;</v>
      </c>
    </row>
    <row r="6037" spans="1:10">
      <c r="A6037" s="1" t="s">
        <v>5158</v>
      </c>
      <c r="B6037" t="s">
        <v>18510</v>
      </c>
      <c r="C6037" s="7" t="s">
        <v>4940</v>
      </c>
      <c r="D6037" s="8" t="s">
        <v>25052</v>
      </c>
      <c r="E6037" t="str">
        <f>TRIM(F6037)&amp;IF(RIGHT(TRIM(F6037),1)=",",TRIM(G6037)," "&amp;TRIM(G6037))</f>
        <v>STRAP,TIEDOWN,ELECTRICAL COMPONENTS STRAP,TIEDOWN,</v>
      </c>
      <c r="F6037" t="str">
        <f>VLOOKUP(C6037,C$2:F$65001,3,FALSE)</f>
        <v>STRAP,TIEDOWN,ELECTRICAL COMPONENTS</v>
      </c>
      <c r="G6037" t="str">
        <f>VLOOKUP(C6037,C$2:G$65001,4,FALSE)</f>
        <v xml:space="preserve">STRAP,TIEDOWN,     </v>
      </c>
      <c r="H6037" t="str">
        <f>"&lt;p&gt;" &amp;TRIM(B6037) &amp; "&lt;/p&gt;"</f>
        <v>&lt;p&gt;MS3367-4-9&lt;/p&gt;</v>
      </c>
      <c r="I6037" t="str">
        <f>"&lt;d&gt;" &amp;TRIM(E6037) &amp; "&lt;/d&gt;"</f>
        <v>&lt;d&gt;STRAP,TIEDOWN,ELECTRICAL COMPONENTS STRAP,TIEDOWN,&lt;/d&gt;</v>
      </c>
      <c r="J6037" t="str">
        <f>H6037&amp;I6037&amp;"&lt;c&gt;" &amp; A6037 &amp; "&lt;/c&gt;" &amp;"&lt;aka&gt;" &amp;C6037&amp; "&lt;/aka&gt;"</f>
        <v>&lt;p&gt;MS3367-4-9&lt;/p&gt;&lt;d&gt;STRAP,TIEDOWN,ELECTRICAL COMPONENTS STRAP,TIEDOWN,&lt;/d&gt;&lt;c&gt;96906&lt;/c&gt;&lt;aka&gt;5975007275153&lt;/aka&gt;</v>
      </c>
    </row>
    <row r="6038" spans="1:10">
      <c r="A6038" s="1" t="s">
        <v>23335</v>
      </c>
      <c r="B6038" t="s">
        <v>18512</v>
      </c>
      <c r="C6038" s="7" t="s">
        <v>4940</v>
      </c>
      <c r="D6038" s="8" t="s">
        <v>25052</v>
      </c>
      <c r="E6038" t="str">
        <f>TRIM(F6038)&amp;IF(RIGHT(TRIM(F6038),1)=",",TRIM(G6038)," "&amp;TRIM(G6038))</f>
        <v>STRAP,TIEDOWN,ELECTRICAL COMPONENTS STRAP,TIEDOWN,</v>
      </c>
      <c r="F6038" t="str">
        <f>VLOOKUP(C6038,C$2:F$65001,3,FALSE)</f>
        <v>STRAP,TIEDOWN,ELECTRICAL COMPONENTS</v>
      </c>
      <c r="G6038" t="str">
        <f>VLOOKUP(C6038,C$2:G$65001,4,FALSE)</f>
        <v xml:space="preserve">STRAP,TIEDOWN,     </v>
      </c>
      <c r="H6038" t="str">
        <f>"&lt;p&gt;" &amp;TRIM(B6038) &amp; "&lt;/p&gt;"</f>
        <v>&lt;p&gt;42P205817&lt;/p&gt;</v>
      </c>
      <c r="I6038" t="str">
        <f>"&lt;d&gt;" &amp;TRIM(E6038) &amp; "&lt;/d&gt;"</f>
        <v>&lt;d&gt;STRAP,TIEDOWN,ELECTRICAL COMPONENTS STRAP,TIEDOWN,&lt;/d&gt;</v>
      </c>
      <c r="J6038" t="str">
        <f>H6038&amp;I6038&amp;"&lt;c&gt;" &amp; A6038 &amp; "&lt;/c&gt;" &amp;"&lt;aka&gt;" &amp;C6038&amp; "&lt;/aka&gt;"</f>
        <v>&lt;p&gt;42P205817&lt;/p&gt;&lt;d&gt;STRAP,TIEDOWN,ELECTRICAL COMPONENTS STRAP,TIEDOWN,&lt;/d&gt;&lt;c&gt;98738&lt;/c&gt;&lt;aka&gt;5975007275153&lt;/aka&gt;</v>
      </c>
    </row>
    <row r="6039" spans="1:10">
      <c r="A6039" s="1" t="s">
        <v>23336</v>
      </c>
      <c r="B6039" t="s">
        <v>18515</v>
      </c>
      <c r="C6039" s="7" t="s">
        <v>4940</v>
      </c>
      <c r="D6039" s="8" t="s">
        <v>25052</v>
      </c>
      <c r="E6039" t="str">
        <f>TRIM(F6039)&amp;IF(RIGHT(TRIM(F6039),1)=",",TRIM(G6039)," "&amp;TRIM(G6039))</f>
        <v>STRAP,TIEDOWN,ELECTRICAL COMPONENTS STRAP,TIEDOWN,</v>
      </c>
      <c r="F6039" t="str">
        <f>VLOOKUP(C6039,C$2:F$65001,3,FALSE)</f>
        <v>STRAP,TIEDOWN,ELECTRICAL COMPONENTS</v>
      </c>
      <c r="G6039" t="str">
        <f>VLOOKUP(C6039,C$2:G$65001,4,FALSE)</f>
        <v xml:space="preserve">STRAP,TIEDOWN,     </v>
      </c>
      <c r="H6039" t="str">
        <f>"&lt;p&gt;" &amp;TRIM(B6039) &amp; "&lt;/p&gt;"</f>
        <v>&lt;p&gt;6-461-0110&lt;/p&gt;</v>
      </c>
      <c r="I6039" t="str">
        <f>"&lt;d&gt;" &amp;TRIM(E6039) &amp; "&lt;/d&gt;"</f>
        <v>&lt;d&gt;STRAP,TIEDOWN,ELECTRICAL COMPONENTS STRAP,TIEDOWN,&lt;/d&gt;</v>
      </c>
      <c r="J6039" t="str">
        <f>H6039&amp;I6039&amp;"&lt;c&gt;" &amp; A6039 &amp; "&lt;/c&gt;" &amp;"&lt;aka&gt;" &amp;C6039&amp; "&lt;/aka&gt;"</f>
        <v>&lt;p&gt;6-461-0110&lt;/p&gt;&lt;d&gt;STRAP,TIEDOWN,ELECTRICAL COMPONENTS STRAP,TIEDOWN,&lt;/d&gt;&lt;c&gt;D0589&lt;/c&gt;&lt;aka&gt;5975007275153&lt;/aka&gt;</v>
      </c>
    </row>
    <row r="6040" spans="1:10">
      <c r="A6040" s="1" t="s">
        <v>23337</v>
      </c>
      <c r="B6040" t="s">
        <v>18518</v>
      </c>
      <c r="C6040" s="7" t="s">
        <v>4940</v>
      </c>
      <c r="D6040" s="8" t="s">
        <v>25052</v>
      </c>
      <c r="E6040" t="str">
        <f>TRIM(F6040)&amp;IF(RIGHT(TRIM(F6040),1)=",",TRIM(G6040)," "&amp;TRIM(G6040))</f>
        <v>STRAP,TIEDOWN,ELECTRICAL COMPONENTS STRAP,TIEDOWN,</v>
      </c>
      <c r="F6040" t="str">
        <f>VLOOKUP(C6040,C$2:F$65001,3,FALSE)</f>
        <v>STRAP,TIEDOWN,ELECTRICAL COMPONENTS</v>
      </c>
      <c r="G6040" t="str">
        <f>VLOOKUP(C6040,C$2:G$65001,4,FALSE)</f>
        <v xml:space="preserve">STRAP,TIEDOWN,     </v>
      </c>
      <c r="H6040" t="str">
        <f>"&lt;p&gt;" &amp;TRIM(B6040) &amp; "&lt;/p&gt;"</f>
        <v>&lt;p&gt;435004&lt;/p&gt;</v>
      </c>
      <c r="I6040" t="str">
        <f>"&lt;d&gt;" &amp;TRIM(E6040) &amp; "&lt;/d&gt;"</f>
        <v>&lt;d&gt;STRAP,TIEDOWN,ELECTRICAL COMPONENTS STRAP,TIEDOWN,&lt;/d&gt;</v>
      </c>
      <c r="J6040" t="str">
        <f>H6040&amp;I6040&amp;"&lt;c&gt;" &amp; A6040 &amp; "&lt;/c&gt;" &amp;"&lt;aka&gt;" &amp;C6040&amp; "&lt;/aka&gt;"</f>
        <v>&lt;p&gt;435004&lt;/p&gt;&lt;d&gt;STRAP,TIEDOWN,ELECTRICAL COMPONENTS STRAP,TIEDOWN,&lt;/d&gt;&lt;c&gt;D2188&lt;/c&gt;&lt;aka&gt;5975007275153&lt;/aka&gt;</v>
      </c>
    </row>
    <row r="6041" spans="1:10">
      <c r="A6041" s="1" t="s">
        <v>22697</v>
      </c>
      <c r="B6041" t="s">
        <v>18521</v>
      </c>
      <c r="C6041" s="7" t="s">
        <v>4940</v>
      </c>
      <c r="D6041" s="8" t="s">
        <v>25052</v>
      </c>
      <c r="E6041" t="str">
        <f>TRIM(F6041)&amp;IF(RIGHT(TRIM(F6041),1)=",",TRIM(G6041)," "&amp;TRIM(G6041))</f>
        <v>STRAP,TIEDOWN,ELECTRICAL COMPONENTS STRAP,TIEDOWN,</v>
      </c>
      <c r="F6041" t="str">
        <f>VLOOKUP(C6041,C$2:F$65001,3,FALSE)</f>
        <v>STRAP,TIEDOWN,ELECTRICAL COMPONENTS</v>
      </c>
      <c r="G6041" t="str">
        <f>VLOOKUP(C6041,C$2:G$65001,4,FALSE)</f>
        <v xml:space="preserve">STRAP,TIEDOWN,     </v>
      </c>
      <c r="H6041" t="str">
        <f>"&lt;p&gt;" &amp;TRIM(B6041) &amp; "&lt;/p&gt;"</f>
        <v>&lt;p&gt;273.523308&lt;/p&gt;</v>
      </c>
      <c r="I6041" t="str">
        <f>"&lt;d&gt;" &amp;TRIM(E6041) &amp; "&lt;/d&gt;"</f>
        <v>&lt;d&gt;STRAP,TIEDOWN,ELECTRICAL COMPONENTS STRAP,TIEDOWN,&lt;/d&gt;</v>
      </c>
      <c r="J6041" t="str">
        <f>H6041&amp;I6041&amp;"&lt;c&gt;" &amp; A6041 &amp; "&lt;/c&gt;" &amp;"&lt;aka&gt;" &amp;C6041&amp; "&lt;/aka&gt;"</f>
        <v>&lt;p&gt;273.523308&lt;/p&gt;&lt;d&gt;STRAP,TIEDOWN,ELECTRICAL COMPONENTS STRAP,TIEDOWN,&lt;/d&gt;&lt;c&gt;D3683&lt;/c&gt;&lt;aka&gt;5975007275153&lt;/aka&gt;</v>
      </c>
    </row>
    <row r="6042" spans="1:10">
      <c r="A6042" s="1" t="s">
        <v>23338</v>
      </c>
      <c r="B6042" t="s">
        <v>18523</v>
      </c>
      <c r="C6042" s="7" t="s">
        <v>4940</v>
      </c>
      <c r="D6042" s="8" t="s">
        <v>25052</v>
      </c>
      <c r="E6042" t="str">
        <f>TRIM(F6042)&amp;IF(RIGHT(TRIM(F6042),1)=",",TRIM(G6042)," "&amp;TRIM(G6042))</f>
        <v>STRAP,TIEDOWN,ELECTRICAL COMPONENTS STRAP,TIEDOWN,</v>
      </c>
      <c r="F6042" t="str">
        <f>VLOOKUP(C6042,C$2:F$65001,3,FALSE)</f>
        <v>STRAP,TIEDOWN,ELECTRICAL COMPONENTS</v>
      </c>
      <c r="G6042" t="str">
        <f>VLOOKUP(C6042,C$2:G$65001,4,FALSE)</f>
        <v xml:space="preserve">STRAP,TIEDOWN,     </v>
      </c>
      <c r="H6042" t="str">
        <f>"&lt;p&gt;" &amp;TRIM(B6042) &amp; "&lt;/p&gt;"</f>
        <v>&lt;p&gt;608-013&lt;/p&gt;</v>
      </c>
      <c r="I6042" t="str">
        <f>"&lt;d&gt;" &amp;TRIM(E6042) &amp; "&lt;/d&gt;"</f>
        <v>&lt;d&gt;STRAP,TIEDOWN,ELECTRICAL COMPONENTS STRAP,TIEDOWN,&lt;/d&gt;</v>
      </c>
      <c r="J6042" t="str">
        <f>H6042&amp;I6042&amp;"&lt;c&gt;" &amp; A6042 &amp; "&lt;/c&gt;" &amp;"&lt;aka&gt;" &amp;C6042&amp; "&lt;/aka&gt;"</f>
        <v>&lt;p&gt;608-013&lt;/p&gt;&lt;d&gt;STRAP,TIEDOWN,ELECTRICAL COMPONENTS STRAP,TIEDOWN,&lt;/d&gt;&lt;c&gt;D8008&lt;/c&gt;&lt;aka&gt;5975007275153&lt;/aka&gt;</v>
      </c>
    </row>
    <row r="6043" spans="1:10">
      <c r="A6043" s="1" t="s">
        <v>23339</v>
      </c>
      <c r="B6043" t="s">
        <v>18526</v>
      </c>
      <c r="C6043" s="7" t="s">
        <v>4940</v>
      </c>
      <c r="D6043" s="8" t="s">
        <v>25052</v>
      </c>
      <c r="E6043" t="str">
        <f>TRIM(F6043)&amp;IF(RIGHT(TRIM(F6043),1)=",",TRIM(G6043)," "&amp;TRIM(G6043))</f>
        <v>STRAP,TIEDOWN,ELECTRICAL COMPONENTS STRAP,TIEDOWN,</v>
      </c>
      <c r="F6043" t="str">
        <f>VLOOKUP(C6043,C$2:F$65001,3,FALSE)</f>
        <v>STRAP,TIEDOWN,ELECTRICAL COMPONENTS</v>
      </c>
      <c r="G6043" t="str">
        <f>VLOOKUP(C6043,C$2:G$65001,4,FALSE)</f>
        <v xml:space="preserve">STRAP,TIEDOWN,     </v>
      </c>
      <c r="H6043" t="str">
        <f>"&lt;p&gt;" &amp;TRIM(B6043) &amp; "&lt;/p&gt;"</f>
        <v>&lt;p&gt;732314&lt;/p&gt;</v>
      </c>
      <c r="I6043" t="str">
        <f>"&lt;d&gt;" &amp;TRIM(E6043) &amp; "&lt;/d&gt;"</f>
        <v>&lt;d&gt;STRAP,TIEDOWN,ELECTRICAL COMPONENTS STRAP,TIEDOWN,&lt;/d&gt;</v>
      </c>
      <c r="J6043" t="str">
        <f>H6043&amp;I6043&amp;"&lt;c&gt;" &amp; A6043 &amp; "&lt;/c&gt;" &amp;"&lt;aka&gt;" &amp;C6043&amp; "&lt;/aka&gt;"</f>
        <v>&lt;p&gt;732314&lt;/p&gt;&lt;d&gt;STRAP,TIEDOWN,ELECTRICAL COMPONENTS STRAP,TIEDOWN,&lt;/d&gt;&lt;c&gt;D8093&lt;/c&gt;&lt;aka&gt;5975007275153&lt;/aka&gt;</v>
      </c>
    </row>
    <row r="6044" spans="1:10">
      <c r="A6044" s="1" t="s">
        <v>23310</v>
      </c>
      <c r="B6044" t="s">
        <v>18529</v>
      </c>
      <c r="C6044" s="7" t="s">
        <v>4940</v>
      </c>
      <c r="D6044" s="8" t="s">
        <v>25052</v>
      </c>
      <c r="E6044" t="str">
        <f>TRIM(F6044)&amp;IF(RIGHT(TRIM(F6044),1)=",",TRIM(G6044)," "&amp;TRIM(G6044))</f>
        <v>STRAP,TIEDOWN,ELECTRICAL COMPONENTS STRAP,TIEDOWN,</v>
      </c>
      <c r="F6044" t="str">
        <f>VLOOKUP(C6044,C$2:F$65001,3,FALSE)</f>
        <v>STRAP,TIEDOWN,ELECTRICAL COMPONENTS</v>
      </c>
      <c r="G6044" t="str">
        <f>VLOOKUP(C6044,C$2:G$65001,4,FALSE)</f>
        <v xml:space="preserve">STRAP,TIEDOWN,     </v>
      </c>
      <c r="H6044" t="str">
        <f>"&lt;p&gt;" &amp;TRIM(B6044) &amp; "&lt;/p&gt;"</f>
        <v>&lt;p&gt;AMG254181&lt;/p&gt;</v>
      </c>
      <c r="I6044" t="str">
        <f>"&lt;d&gt;" &amp;TRIM(E6044) &amp; "&lt;/d&gt;"</f>
        <v>&lt;d&gt;STRAP,TIEDOWN,ELECTRICAL COMPONENTS STRAP,TIEDOWN,&lt;/d&gt;</v>
      </c>
      <c r="J6044" t="str">
        <f>H6044&amp;I6044&amp;"&lt;c&gt;" &amp; A6044 &amp; "&lt;/c&gt;" &amp;"&lt;aka&gt;" &amp;C6044&amp; "&lt;/aka&gt;"</f>
        <v>&lt;p&gt;AMG254181&lt;/p&gt;&lt;d&gt;STRAP,TIEDOWN,ELECTRICAL COMPONENTS STRAP,TIEDOWN,&lt;/d&gt;&lt;c&gt;F0556&lt;/c&gt;&lt;aka&gt;5975007275153&lt;/aka&gt;</v>
      </c>
    </row>
    <row r="6045" spans="1:10">
      <c r="A6045" s="1" t="s">
        <v>23311</v>
      </c>
      <c r="B6045" t="s">
        <v>18531</v>
      </c>
      <c r="C6045" s="7" t="s">
        <v>4940</v>
      </c>
      <c r="D6045" s="8" t="s">
        <v>25052</v>
      </c>
      <c r="E6045" t="str">
        <f>TRIM(F6045)&amp;IF(RIGHT(TRIM(F6045),1)=",",TRIM(G6045)," "&amp;TRIM(G6045))</f>
        <v>STRAP,TIEDOWN,ELECTRICAL COMPONENTS STRAP,TIEDOWN,</v>
      </c>
      <c r="F6045" t="str">
        <f>VLOOKUP(C6045,C$2:F$65001,3,FALSE)</f>
        <v>STRAP,TIEDOWN,ELECTRICAL COMPONENTS</v>
      </c>
      <c r="G6045" t="str">
        <f>VLOOKUP(C6045,C$2:G$65001,4,FALSE)</f>
        <v xml:space="preserve">STRAP,TIEDOWN,     </v>
      </c>
      <c r="H6045" t="str">
        <f>"&lt;p&gt;" &amp;TRIM(B6045) &amp; "&lt;/p&gt;"</f>
        <v>&lt;p&gt;SST1&lt;/p&gt;</v>
      </c>
      <c r="I6045" t="str">
        <f>"&lt;d&gt;" &amp;TRIM(E6045) &amp; "&lt;/d&gt;"</f>
        <v>&lt;d&gt;STRAP,TIEDOWN,ELECTRICAL COMPONENTS STRAP,TIEDOWN,&lt;/d&gt;</v>
      </c>
      <c r="J6045" t="str">
        <f>H6045&amp;I6045&amp;"&lt;c&gt;" &amp; A6045 &amp; "&lt;/c&gt;" &amp;"&lt;aka&gt;" &amp;C6045&amp; "&lt;/aka&gt;"</f>
        <v>&lt;p&gt;SST1&lt;/p&gt;&lt;d&gt;STRAP,TIEDOWN,ELECTRICAL COMPONENTS STRAP,TIEDOWN,&lt;/d&gt;&lt;c&gt;F0794&lt;/c&gt;&lt;aka&gt;5975007275153&lt;/aka&gt;</v>
      </c>
    </row>
    <row r="6046" spans="1:10">
      <c r="A6046" s="1" t="s">
        <v>23311</v>
      </c>
      <c r="B6046" t="s">
        <v>18533</v>
      </c>
      <c r="C6046" s="7" t="s">
        <v>4940</v>
      </c>
      <c r="D6046" s="8" t="s">
        <v>25052</v>
      </c>
      <c r="E6046" t="str">
        <f>TRIM(F6046)&amp;IF(RIGHT(TRIM(F6046),1)=",",TRIM(G6046)," "&amp;TRIM(G6046))</f>
        <v>STRAP,TIEDOWN,ELECTRICAL COMPONENTS STRAP,TIEDOWN,</v>
      </c>
      <c r="F6046" t="str">
        <f>VLOOKUP(C6046,C$2:F$65001,3,FALSE)</f>
        <v>STRAP,TIEDOWN,ELECTRICAL COMPONENTS</v>
      </c>
      <c r="G6046" t="str">
        <f>VLOOKUP(C6046,C$2:G$65001,4,FALSE)</f>
        <v xml:space="preserve">STRAP,TIEDOWN,     </v>
      </c>
      <c r="H6046" t="str">
        <f>"&lt;p&gt;" &amp;TRIM(B6046) &amp; "&lt;/p&gt;"</f>
        <v>&lt;p&gt;SST1MM&lt;/p&gt;</v>
      </c>
      <c r="I6046" t="str">
        <f>"&lt;d&gt;" &amp;TRIM(E6046) &amp; "&lt;/d&gt;"</f>
        <v>&lt;d&gt;STRAP,TIEDOWN,ELECTRICAL COMPONENTS STRAP,TIEDOWN,&lt;/d&gt;</v>
      </c>
      <c r="J6046" t="str">
        <f>H6046&amp;I6046&amp;"&lt;c&gt;" &amp; A6046 &amp; "&lt;/c&gt;" &amp;"&lt;aka&gt;" &amp;C6046&amp; "&lt;/aka&gt;"</f>
        <v>&lt;p&gt;SST1MM&lt;/p&gt;&lt;d&gt;STRAP,TIEDOWN,ELECTRICAL COMPONENTS STRAP,TIEDOWN,&lt;/d&gt;&lt;c&gt;F0794&lt;/c&gt;&lt;aka&gt;5975007275153&lt;/aka&gt;</v>
      </c>
    </row>
    <row r="6047" spans="1:10">
      <c r="A6047" s="1" t="s">
        <v>23340</v>
      </c>
      <c r="B6047" t="s">
        <v>18535</v>
      </c>
      <c r="C6047" s="7" t="s">
        <v>4940</v>
      </c>
      <c r="D6047" s="8" t="s">
        <v>25052</v>
      </c>
      <c r="E6047" t="str">
        <f>TRIM(F6047)&amp;IF(RIGHT(TRIM(F6047),1)=",",TRIM(G6047)," "&amp;TRIM(G6047))</f>
        <v>STRAP,TIEDOWN,ELECTRICAL COMPONENTS STRAP,TIEDOWN,</v>
      </c>
      <c r="F6047" t="str">
        <f>VLOOKUP(C6047,C$2:F$65001,3,FALSE)</f>
        <v>STRAP,TIEDOWN,ELECTRICAL COMPONENTS</v>
      </c>
      <c r="G6047" t="str">
        <f>VLOOKUP(C6047,C$2:G$65001,4,FALSE)</f>
        <v xml:space="preserve">STRAP,TIEDOWN,     </v>
      </c>
      <c r="H6047" t="str">
        <f>"&lt;p&gt;" &amp;TRIM(B6047) &amp; "&lt;/p&gt;"</f>
        <v>&lt;p&gt;13942023-9&lt;/p&gt;</v>
      </c>
      <c r="I6047" t="str">
        <f>"&lt;d&gt;" &amp;TRIM(E6047) &amp; "&lt;/d&gt;"</f>
        <v>&lt;d&gt;STRAP,TIEDOWN,ELECTRICAL COMPONENTS STRAP,TIEDOWN,&lt;/d&gt;</v>
      </c>
      <c r="J6047" t="str">
        <f>H6047&amp;I6047&amp;"&lt;c&gt;" &amp; A6047 &amp; "&lt;/c&gt;" &amp;"&lt;aka&gt;" &amp;C6047&amp; "&lt;/aka&gt;"</f>
        <v>&lt;p&gt;13942023-9&lt;/p&gt;&lt;d&gt;STRAP,TIEDOWN,ELECTRICAL COMPONENTS STRAP,TIEDOWN,&lt;/d&gt;&lt;c&gt;F6151&lt;/c&gt;&lt;aka&gt;5975007275153&lt;/aka&gt;</v>
      </c>
    </row>
    <row r="6048" spans="1:10">
      <c r="A6048" s="1" t="s">
        <v>22899</v>
      </c>
      <c r="B6048" t="s">
        <v>18538</v>
      </c>
      <c r="C6048" s="7" t="s">
        <v>4940</v>
      </c>
      <c r="D6048" s="8" t="s">
        <v>25052</v>
      </c>
      <c r="E6048" t="str">
        <f>TRIM(F6048)&amp;IF(RIGHT(TRIM(F6048),1)=",",TRIM(G6048)," "&amp;TRIM(G6048))</f>
        <v>STRAP,TIEDOWN,ELECTRICAL COMPONENTS STRAP,TIEDOWN,</v>
      </c>
      <c r="F6048" t="str">
        <f>VLOOKUP(C6048,C$2:F$65001,3,FALSE)</f>
        <v>STRAP,TIEDOWN,ELECTRICAL COMPONENTS</v>
      </c>
      <c r="G6048" t="str">
        <f>VLOOKUP(C6048,C$2:G$65001,4,FALSE)</f>
        <v xml:space="preserve">STRAP,TIEDOWN,     </v>
      </c>
      <c r="H6048" t="str">
        <f>"&lt;p&gt;" &amp;TRIM(B6048) &amp; "&lt;/p&gt;"</f>
        <v>&lt;p&gt;352250022419&lt;/p&gt;</v>
      </c>
      <c r="I6048" t="str">
        <f>"&lt;d&gt;" &amp;TRIM(E6048) &amp; "&lt;/d&gt;"</f>
        <v>&lt;d&gt;STRAP,TIEDOWN,ELECTRICAL COMPONENTS STRAP,TIEDOWN,&lt;/d&gt;</v>
      </c>
      <c r="J6048" t="str">
        <f>H6048&amp;I6048&amp;"&lt;c&gt;" &amp; A6048 &amp; "&lt;/c&gt;" &amp;"&lt;aka&gt;" &amp;C6048&amp; "&lt;/aka&gt;"</f>
        <v>&lt;p&gt;352250022419&lt;/p&gt;&lt;d&gt;STRAP,TIEDOWN,ELECTRICAL COMPONENTS STRAP,TIEDOWN,&lt;/d&gt;&lt;c&gt;H0203&lt;/c&gt;&lt;aka&gt;5975007275153&lt;/aka&gt;</v>
      </c>
    </row>
    <row r="6049" spans="1:10">
      <c r="A6049" s="1" t="s">
        <v>23330</v>
      </c>
      <c r="B6049" t="s">
        <v>18543</v>
      </c>
      <c r="C6049" s="7" t="s">
        <v>4940</v>
      </c>
      <c r="D6049" s="8" t="s">
        <v>25052</v>
      </c>
      <c r="E6049" t="str">
        <f>TRIM(F6049)&amp;IF(RIGHT(TRIM(F6049),1)=",",TRIM(G6049)," "&amp;TRIM(G6049))</f>
        <v>STRAP,TIEDOWN,ELECTRICAL COMPONENTS STRAP,TIEDOWN,</v>
      </c>
      <c r="F6049" t="str">
        <f>VLOOKUP(C6049,C$2:F$65001,3,FALSE)</f>
        <v>STRAP,TIEDOWN,ELECTRICAL COMPONENTS</v>
      </c>
      <c r="G6049" t="str">
        <f>VLOOKUP(C6049,C$2:G$65001,4,FALSE)</f>
        <v xml:space="preserve">STRAP,TIEDOWN,     </v>
      </c>
      <c r="H6049" t="str">
        <f>"&lt;p&gt;" &amp;TRIM(B6049) &amp; "&lt;/p&gt;"</f>
        <v>&lt;p&gt;7031-20005-02-3 ITEM 97&lt;/p&gt;</v>
      </c>
      <c r="I6049" t="str">
        <f>"&lt;d&gt;" &amp;TRIM(E6049) &amp; "&lt;/d&gt;"</f>
        <v>&lt;d&gt;STRAP,TIEDOWN,ELECTRICAL COMPONENTS STRAP,TIEDOWN,&lt;/d&gt;</v>
      </c>
      <c r="J6049" t="str">
        <f>H6049&amp;I6049&amp;"&lt;c&gt;" &amp; A6049 &amp; "&lt;/c&gt;" &amp;"&lt;aka&gt;" &amp;C6049&amp; "&lt;/aka&gt;"</f>
        <v>&lt;p&gt;7031-20005-02-3 ITEM 97&lt;/p&gt;&lt;d&gt;STRAP,TIEDOWN,ELECTRICAL COMPONENTS STRAP,TIEDOWN,&lt;/d&gt;&lt;c&gt;K3743&lt;/c&gt;&lt;aka&gt;5975007275153&lt;/aka&gt;</v>
      </c>
    </row>
    <row r="6050" spans="1:10">
      <c r="A6050" s="1" t="s">
        <v>22646</v>
      </c>
      <c r="B6050" t="s">
        <v>18546</v>
      </c>
      <c r="C6050" s="7" t="s">
        <v>4940</v>
      </c>
      <c r="D6050" s="8" t="s">
        <v>25052</v>
      </c>
      <c r="E6050" t="str">
        <f>TRIM(F6050)&amp;IF(RIGHT(TRIM(F6050),1)=",",TRIM(G6050)," "&amp;TRIM(G6050))</f>
        <v>STRAP,TIEDOWN,ELECTRICAL COMPONENTS STRAP,TIEDOWN,</v>
      </c>
      <c r="F6050" t="str">
        <f>VLOOKUP(C6050,C$2:F$65001,3,FALSE)</f>
        <v>STRAP,TIEDOWN,ELECTRICAL COMPONENTS</v>
      </c>
      <c r="G6050" t="str">
        <f>VLOOKUP(C6050,C$2:G$65001,4,FALSE)</f>
        <v xml:space="preserve">STRAP,TIEDOWN,     </v>
      </c>
      <c r="H6050" t="str">
        <f>"&lt;p&gt;" &amp;TRIM(B6050) &amp; "&lt;/p&gt;"</f>
        <v>&lt;p&gt;395825&lt;/p&gt;</v>
      </c>
      <c r="I6050" t="str">
        <f>"&lt;d&gt;" &amp;TRIM(E6050) &amp; "&lt;/d&gt;"</f>
        <v>&lt;d&gt;STRAP,TIEDOWN,ELECTRICAL COMPONENTS STRAP,TIEDOWN,&lt;/d&gt;</v>
      </c>
      <c r="J6050" t="str">
        <f>H6050&amp;I6050&amp;"&lt;c&gt;" &amp; A6050 &amp; "&lt;/c&gt;" &amp;"&lt;aka&gt;" &amp;C6050&amp; "&lt;/aka&gt;"</f>
        <v>&lt;p&gt;395825&lt;/p&gt;&lt;d&gt;STRAP,TIEDOWN,ELECTRICAL COMPONENTS STRAP,TIEDOWN,&lt;/d&gt;&lt;c&gt;SCY13&lt;/c&gt;&lt;aka&gt;5975007275153&lt;/aka&gt;</v>
      </c>
    </row>
    <row r="6051" spans="1:10">
      <c r="A6051" s="1" t="s">
        <v>22958</v>
      </c>
      <c r="B6051" t="s">
        <v>18548</v>
      </c>
      <c r="C6051" s="7" t="s">
        <v>4940</v>
      </c>
      <c r="D6051" s="8" t="s">
        <v>25052</v>
      </c>
      <c r="E6051" t="str">
        <f>TRIM(F6051)&amp;IF(RIGHT(TRIM(F6051),1)=",",TRIM(G6051)," "&amp;TRIM(G6051))</f>
        <v>STRAP,TIEDOWN,ELECTRICAL COMPONENTS STRAP,TIEDOWN,</v>
      </c>
      <c r="F6051" t="str">
        <f>VLOOKUP(C6051,C$2:F$65001,3,FALSE)</f>
        <v>STRAP,TIEDOWN,ELECTRICAL COMPONENTS</v>
      </c>
      <c r="G6051" t="str">
        <f>VLOOKUP(C6051,C$2:G$65001,4,FALSE)</f>
        <v xml:space="preserve">STRAP,TIEDOWN,     </v>
      </c>
      <c r="H6051" t="str">
        <f>"&lt;p&gt;" &amp;TRIM(B6051) &amp; "&lt;/p&gt;"</f>
        <v>&lt;p&gt;915/4/98207/101&lt;/p&gt;</v>
      </c>
      <c r="I6051" t="str">
        <f>"&lt;d&gt;" &amp;TRIM(E6051) &amp; "&lt;/d&gt;"</f>
        <v>&lt;d&gt;STRAP,TIEDOWN,ELECTRICAL COMPONENTS STRAP,TIEDOWN,&lt;/d&gt;</v>
      </c>
      <c r="J6051" t="str">
        <f>H6051&amp;I6051&amp;"&lt;c&gt;" &amp; A6051 &amp; "&lt;/c&gt;" &amp;"&lt;aka&gt;" &amp;C6051&amp; "&lt;/aka&gt;"</f>
        <v>&lt;p&gt;915/4/98207/101&lt;/p&gt;&lt;d&gt;STRAP,TIEDOWN,ELECTRICAL COMPONENTS STRAP,TIEDOWN,&lt;/d&gt;&lt;c&gt;U2982&lt;/c&gt;&lt;aka&gt;5975007275153&lt;/aka&gt;</v>
      </c>
    </row>
    <row r="6052" spans="1:10">
      <c r="A6052" s="1" t="s">
        <v>23342</v>
      </c>
      <c r="B6052" t="s">
        <v>18550</v>
      </c>
      <c r="C6052" s="7" t="s">
        <v>4940</v>
      </c>
      <c r="D6052" s="8" t="s">
        <v>25052</v>
      </c>
      <c r="E6052" t="str">
        <f>TRIM(F6052)&amp;IF(RIGHT(TRIM(F6052),1)=",",TRIM(G6052)," "&amp;TRIM(G6052))</f>
        <v>STRAP,TIEDOWN,ELECTRICAL COMPONENTS STRAP,TIEDOWN,</v>
      </c>
      <c r="F6052" t="str">
        <f>VLOOKUP(C6052,C$2:F$65001,3,FALSE)</f>
        <v>STRAP,TIEDOWN,ELECTRICAL COMPONENTS</v>
      </c>
      <c r="G6052" t="str">
        <f>VLOOKUP(C6052,C$2:G$65001,4,FALSE)</f>
        <v xml:space="preserve">STRAP,TIEDOWN,     </v>
      </c>
      <c r="H6052" t="str">
        <f>"&lt;p&gt;" &amp;TRIM(B6052) &amp; "&lt;/p&gt;"</f>
        <v>&lt;p&gt;MP2777A01/N0102&lt;/p&gt;</v>
      </c>
      <c r="I6052" t="str">
        <f>"&lt;d&gt;" &amp;TRIM(E6052) &amp; "&lt;/d&gt;"</f>
        <v>&lt;d&gt;STRAP,TIEDOWN,ELECTRICAL COMPONENTS STRAP,TIEDOWN,&lt;/d&gt;</v>
      </c>
      <c r="J6052" t="str">
        <f>H6052&amp;I6052&amp;"&lt;c&gt;" &amp; A6052 &amp; "&lt;/c&gt;" &amp;"&lt;aka&gt;" &amp;C6052&amp; "&lt;/aka&gt;"</f>
        <v>&lt;p&gt;MP2777A01/N0102&lt;/p&gt;&lt;d&gt;STRAP,TIEDOWN,ELECTRICAL COMPONENTS STRAP,TIEDOWN,&lt;/d&gt;&lt;c&gt;U5602&lt;/c&gt;&lt;aka&gt;5975007275153&lt;/aka&gt;</v>
      </c>
    </row>
    <row r="6053" spans="1:10">
      <c r="A6053" s="1" t="s">
        <v>22978</v>
      </c>
      <c r="B6053" t="s">
        <v>18553</v>
      </c>
      <c r="C6053" s="7" t="s">
        <v>4940</v>
      </c>
      <c r="D6053" s="8" t="s">
        <v>25052</v>
      </c>
      <c r="E6053" t="str">
        <f>TRIM(F6053)&amp;IF(RIGHT(TRIM(F6053),1)=",",TRIM(G6053)," "&amp;TRIM(G6053))</f>
        <v>STRAP,TIEDOWN,ELECTRICAL COMPONENTS STRAP,TIEDOWN,</v>
      </c>
      <c r="F6053" t="str">
        <f>VLOOKUP(C6053,C$2:F$65001,3,FALSE)</f>
        <v>STRAP,TIEDOWN,ELECTRICAL COMPONENTS</v>
      </c>
      <c r="G6053" t="str">
        <f>VLOOKUP(C6053,C$2:G$65001,4,FALSE)</f>
        <v xml:space="preserve">STRAP,TIEDOWN,     </v>
      </c>
      <c r="H6053" t="str">
        <f>"&lt;p&gt;" &amp;TRIM(B6053) &amp; "&lt;/p&gt;"</f>
        <v>&lt;p&gt;26002060390&lt;/p&gt;</v>
      </c>
      <c r="I6053" t="str">
        <f>"&lt;d&gt;" &amp;TRIM(E6053) &amp; "&lt;/d&gt;"</f>
        <v>&lt;d&gt;STRAP,TIEDOWN,ELECTRICAL COMPONENTS STRAP,TIEDOWN,&lt;/d&gt;</v>
      </c>
      <c r="J6053" t="str">
        <f>H6053&amp;I6053&amp;"&lt;c&gt;" &amp; A6053 &amp; "&lt;/c&gt;" &amp;"&lt;aka&gt;" &amp;C6053&amp; "&lt;/aka&gt;"</f>
        <v>&lt;p&gt;26002060390&lt;/p&gt;&lt;d&gt;STRAP,TIEDOWN,ELECTRICAL COMPONENTS STRAP,TIEDOWN,&lt;/d&gt;&lt;c&gt;0124B&lt;/c&gt;&lt;aka&gt;5975007275153&lt;/aka&gt;</v>
      </c>
    </row>
    <row r="6054" spans="1:10">
      <c r="A6054" s="1" t="s">
        <v>23343</v>
      </c>
      <c r="B6054" t="s">
        <v>18555</v>
      </c>
      <c r="C6054" s="7" t="s">
        <v>4940</v>
      </c>
      <c r="D6054" s="8" t="s">
        <v>25052</v>
      </c>
      <c r="E6054" t="str">
        <f>TRIM(F6054)&amp;IF(RIGHT(TRIM(F6054),1)=",",TRIM(G6054)," "&amp;TRIM(G6054))</f>
        <v>STRAP,TIEDOWN,ELECTRICAL COMPONENTS STRAP,TIEDOWN,</v>
      </c>
      <c r="F6054" t="str">
        <f>VLOOKUP(C6054,C$2:F$65001,3,FALSE)</f>
        <v>STRAP,TIEDOWN,ELECTRICAL COMPONENTS</v>
      </c>
      <c r="G6054" t="str">
        <f>VLOOKUP(C6054,C$2:G$65001,4,FALSE)</f>
        <v xml:space="preserve">STRAP,TIEDOWN,     </v>
      </c>
      <c r="H6054" t="str">
        <f>"&lt;p&gt;" &amp;TRIM(B6054) &amp; "&lt;/p&gt;"</f>
        <v>&lt;p&gt;H1104&lt;/p&gt;</v>
      </c>
      <c r="I6054" t="str">
        <f>"&lt;d&gt;" &amp;TRIM(E6054) &amp; "&lt;/d&gt;"</f>
        <v>&lt;d&gt;STRAP,TIEDOWN,ELECTRICAL COMPONENTS STRAP,TIEDOWN,&lt;/d&gt;</v>
      </c>
      <c r="J6054" t="str">
        <f>H6054&amp;I6054&amp;"&lt;c&gt;" &amp; A6054 &amp; "&lt;/c&gt;" &amp;"&lt;aka&gt;" &amp;C6054&amp; "&lt;/aka&gt;"</f>
        <v>&lt;p&gt;H1104&lt;/p&gt;&lt;d&gt;STRAP,TIEDOWN,ELECTRICAL COMPONENTS STRAP,TIEDOWN,&lt;/d&gt;&lt;c&gt;06811&lt;/c&gt;&lt;aka&gt;5975007275153&lt;/aka&gt;</v>
      </c>
    </row>
    <row r="6055" spans="1:10">
      <c r="A6055" s="1" t="s">
        <v>22960</v>
      </c>
      <c r="B6055" t="s">
        <v>18558</v>
      </c>
      <c r="C6055" s="7" t="s">
        <v>4940</v>
      </c>
      <c r="D6055" s="8" t="s">
        <v>25052</v>
      </c>
      <c r="E6055" t="str">
        <f>TRIM(F6055)&amp;IF(RIGHT(TRIM(F6055),1)=",",TRIM(G6055)," "&amp;TRIM(G6055))</f>
        <v>STRAP,TIEDOWN,ELECTRICAL COMPONENTS STRAP,TIEDOWN,</v>
      </c>
      <c r="F6055" t="str">
        <f>VLOOKUP(C6055,C$2:F$65001,3,FALSE)</f>
        <v>STRAP,TIEDOWN,ELECTRICAL COMPONENTS</v>
      </c>
      <c r="G6055" t="str">
        <f>VLOOKUP(C6055,C$2:G$65001,4,FALSE)</f>
        <v xml:space="preserve">STRAP,TIEDOWN,     </v>
      </c>
      <c r="H6055" t="str">
        <f>"&lt;p&gt;" &amp;TRIM(B6055) &amp; "&lt;/p&gt;"</f>
        <v>&lt;p&gt;TY-23M&lt;/p&gt;</v>
      </c>
      <c r="I6055" t="str">
        <f>"&lt;d&gt;" &amp;TRIM(E6055) &amp; "&lt;/d&gt;"</f>
        <v>&lt;d&gt;STRAP,TIEDOWN,ELECTRICAL COMPONENTS STRAP,TIEDOWN,&lt;/d&gt;</v>
      </c>
      <c r="J6055" t="str">
        <f>H6055&amp;I6055&amp;"&lt;c&gt;" &amp; A6055 &amp; "&lt;/c&gt;" &amp;"&lt;aka&gt;" &amp;C6055&amp; "&lt;/aka&gt;"</f>
        <v>&lt;p&gt;TY-23M&lt;/p&gt;&lt;d&gt;STRAP,TIEDOWN,ELECTRICAL COMPONENTS STRAP,TIEDOWN,&lt;/d&gt;&lt;c&gt;15912&lt;/c&gt;&lt;aka&gt;5975007275153&lt;/aka&gt;</v>
      </c>
    </row>
    <row r="6056" spans="1:10">
      <c r="A6056" s="1" t="s">
        <v>23021</v>
      </c>
      <c r="B6056" t="s">
        <v>18560</v>
      </c>
      <c r="C6056" s="7" t="s">
        <v>4940</v>
      </c>
      <c r="D6056" s="8" t="s">
        <v>25052</v>
      </c>
      <c r="E6056" t="str">
        <f>TRIM(F6056)&amp;IF(RIGHT(TRIM(F6056),1)=",",TRIM(G6056)," "&amp;TRIM(G6056))</f>
        <v>STRAP,TIEDOWN,ELECTRICAL COMPONENTS STRAP,TIEDOWN,</v>
      </c>
      <c r="F6056" t="str">
        <f>VLOOKUP(C6056,C$2:F$65001,3,FALSE)</f>
        <v>STRAP,TIEDOWN,ELECTRICAL COMPONENTS</v>
      </c>
      <c r="G6056" t="str">
        <f>VLOOKUP(C6056,C$2:G$65001,4,FALSE)</f>
        <v xml:space="preserve">STRAP,TIEDOWN,     </v>
      </c>
      <c r="H6056" t="str">
        <f>"&lt;p&gt;" &amp;TRIM(B6056) &amp; "&lt;/p&gt;"</f>
        <v>&lt;p&gt;4099-0015&lt;/p&gt;</v>
      </c>
      <c r="I6056" t="str">
        <f>"&lt;d&gt;" &amp;TRIM(E6056) &amp; "&lt;/d&gt;"</f>
        <v>&lt;d&gt;STRAP,TIEDOWN,ELECTRICAL COMPONENTS STRAP,TIEDOWN,&lt;/d&gt;</v>
      </c>
      <c r="J6056" t="str">
        <f>H6056&amp;I6056&amp;"&lt;c&gt;" &amp; A6056 &amp; "&lt;/c&gt;" &amp;"&lt;aka&gt;" &amp;C6056&amp; "&lt;/aka&gt;"</f>
        <v>&lt;p&gt;4099-0015&lt;/p&gt;&lt;d&gt;STRAP,TIEDOWN,ELECTRICAL COMPONENTS STRAP,TIEDOWN,&lt;/d&gt;&lt;c&gt;19397&lt;/c&gt;&lt;aka&gt;5975007275153&lt;/aka&gt;</v>
      </c>
    </row>
    <row r="6057" spans="1:10">
      <c r="A6057" s="1" t="s">
        <v>22961</v>
      </c>
      <c r="B6057" t="s">
        <v>18562</v>
      </c>
      <c r="C6057" s="7" t="s">
        <v>4940</v>
      </c>
      <c r="D6057" s="8" t="s">
        <v>25052</v>
      </c>
      <c r="E6057" t="str">
        <f>TRIM(F6057)&amp;IF(RIGHT(TRIM(F6057),1)=",",TRIM(G6057)," "&amp;TRIM(G6057))</f>
        <v>STRAP,TIEDOWN,ELECTRICAL COMPONENTS STRAP,TIEDOWN,</v>
      </c>
      <c r="F6057" t="str">
        <f>VLOOKUP(C6057,C$2:F$65001,3,FALSE)</f>
        <v>STRAP,TIEDOWN,ELECTRICAL COMPONENTS</v>
      </c>
      <c r="G6057" t="str">
        <f>VLOOKUP(C6057,C$2:G$65001,4,FALSE)</f>
        <v xml:space="preserve">STRAP,TIEDOWN,     </v>
      </c>
      <c r="H6057" t="str">
        <f>"&lt;p&gt;" &amp;TRIM(B6057) &amp; "&lt;/p&gt;"</f>
        <v>&lt;p&gt;1400-0824&lt;/p&gt;</v>
      </c>
      <c r="I6057" t="str">
        <f>"&lt;d&gt;" &amp;TRIM(E6057) &amp; "&lt;/d&gt;"</f>
        <v>&lt;d&gt;STRAP,TIEDOWN,ELECTRICAL COMPONENTS STRAP,TIEDOWN,&lt;/d&gt;</v>
      </c>
      <c r="J6057" t="str">
        <f>H6057&amp;I6057&amp;"&lt;c&gt;" &amp; A6057 &amp; "&lt;/c&gt;" &amp;"&lt;aka&gt;" &amp;C6057&amp; "&lt;/aka&gt;"</f>
        <v>&lt;p&gt;1400-0824&lt;/p&gt;&lt;d&gt;STRAP,TIEDOWN,ELECTRICAL COMPONENTS STRAP,TIEDOWN,&lt;/d&gt;&lt;c&gt;1LQK8&lt;/c&gt;&lt;aka&gt;5975007275153&lt;/aka&gt;</v>
      </c>
    </row>
    <row r="6058" spans="1:10">
      <c r="A6058" s="1" t="s">
        <v>23344</v>
      </c>
      <c r="B6058" t="s">
        <v>18564</v>
      </c>
      <c r="C6058" s="7" t="s">
        <v>4940</v>
      </c>
      <c r="D6058" s="8" t="s">
        <v>25052</v>
      </c>
      <c r="E6058" t="str">
        <f>TRIM(F6058)&amp;IF(RIGHT(TRIM(F6058),1)=",",TRIM(G6058)," "&amp;TRIM(G6058))</f>
        <v>STRAP,TIEDOWN,ELECTRICAL COMPONENTS STRAP,TIEDOWN,</v>
      </c>
      <c r="F6058" t="str">
        <f>VLOOKUP(C6058,C$2:F$65001,3,FALSE)</f>
        <v>STRAP,TIEDOWN,ELECTRICAL COMPONENTS</v>
      </c>
      <c r="G6058" t="str">
        <f>VLOOKUP(C6058,C$2:G$65001,4,FALSE)</f>
        <v xml:space="preserve">STRAP,TIEDOWN,     </v>
      </c>
      <c r="H6058" t="str">
        <f>"&lt;p&gt;" &amp;TRIM(B6058) &amp; "&lt;/p&gt;"</f>
        <v>&lt;p&gt;GT23&lt;/p&gt;</v>
      </c>
      <c r="I6058" t="str">
        <f>"&lt;d&gt;" &amp;TRIM(E6058) &amp; "&lt;/d&gt;"</f>
        <v>&lt;d&gt;STRAP,TIEDOWN,ELECTRICAL COMPONENTS STRAP,TIEDOWN,&lt;/d&gt;</v>
      </c>
      <c r="J6058" t="str">
        <f>H6058&amp;I6058&amp;"&lt;c&gt;" &amp; A6058 &amp; "&lt;/c&gt;" &amp;"&lt;aka&gt;" &amp;C6058&amp; "&lt;/aka&gt;"</f>
        <v>&lt;p&gt;GT23&lt;/p&gt;&lt;d&gt;STRAP,TIEDOWN,ELECTRICAL COMPONENTS STRAP,TIEDOWN,&lt;/d&gt;&lt;c&gt;21066&lt;/c&gt;&lt;aka&gt;5975007275153&lt;/aka&gt;</v>
      </c>
    </row>
    <row r="6059" spans="1:10">
      <c r="A6059" s="1" t="s">
        <v>23153</v>
      </c>
      <c r="B6059" t="s">
        <v>18568</v>
      </c>
      <c r="C6059" s="7" t="s">
        <v>4940</v>
      </c>
      <c r="D6059" s="8" t="s">
        <v>25052</v>
      </c>
      <c r="E6059" t="str">
        <f>TRIM(F6059)&amp;IF(RIGHT(TRIM(F6059),1)=",",TRIM(G6059)," "&amp;TRIM(G6059))</f>
        <v>STRAP,TIEDOWN,ELECTRICAL COMPONENTS STRAP,TIEDOWN,</v>
      </c>
      <c r="F6059" t="str">
        <f>VLOOKUP(C6059,C$2:F$65001,3,FALSE)</f>
        <v>STRAP,TIEDOWN,ELECTRICAL COMPONENTS</v>
      </c>
      <c r="G6059" t="str">
        <f>VLOOKUP(C6059,C$2:G$65001,4,FALSE)</f>
        <v xml:space="preserve">STRAP,TIEDOWN,     </v>
      </c>
      <c r="H6059" t="str">
        <f>"&lt;p&gt;" &amp;TRIM(B6059) &amp; "&lt;/p&gt;"</f>
        <v>&lt;p&gt;152201080&lt;/p&gt;</v>
      </c>
      <c r="I6059" t="str">
        <f>"&lt;d&gt;" &amp;TRIM(E6059) &amp; "&lt;/d&gt;"</f>
        <v>&lt;d&gt;STRAP,TIEDOWN,ELECTRICAL COMPONENTS STRAP,TIEDOWN,&lt;/d&gt;</v>
      </c>
      <c r="J6059" t="str">
        <f>H6059&amp;I6059&amp;"&lt;c&gt;" &amp; A6059 &amp; "&lt;/c&gt;" &amp;"&lt;aka&gt;" &amp;C6059&amp; "&lt;/aka&gt;"</f>
        <v>&lt;p&gt;152201080&lt;/p&gt;&lt;d&gt;STRAP,TIEDOWN,ELECTRICAL COMPONENTS STRAP,TIEDOWN,&lt;/d&gt;&lt;c&gt;31795&lt;/c&gt;&lt;aka&gt;5975007275153&lt;/aka&gt;</v>
      </c>
    </row>
    <row r="6060" spans="1:10">
      <c r="A6060" s="1" t="s">
        <v>23345</v>
      </c>
      <c r="B6060" t="s">
        <v>18570</v>
      </c>
      <c r="C6060" s="7" t="s">
        <v>4940</v>
      </c>
      <c r="D6060" s="8" t="s">
        <v>25052</v>
      </c>
      <c r="E6060" t="str">
        <f>TRIM(F6060)&amp;IF(RIGHT(TRIM(F6060),1)=",",TRIM(G6060)," "&amp;TRIM(G6060))</f>
        <v>STRAP,TIEDOWN,ELECTRICAL COMPONENTS STRAP,TIEDOWN,</v>
      </c>
      <c r="F6060" t="str">
        <f>VLOOKUP(C6060,C$2:F$65001,3,FALSE)</f>
        <v>STRAP,TIEDOWN,ELECTRICAL COMPONENTS</v>
      </c>
      <c r="G6060" t="str">
        <f>VLOOKUP(C6060,C$2:G$65001,4,FALSE)</f>
        <v xml:space="preserve">STRAP,TIEDOWN,     </v>
      </c>
      <c r="H6060" t="str">
        <f>"&lt;p&gt;" &amp;TRIM(B6060) &amp; "&lt;/p&gt;"</f>
        <v>&lt;p&gt;9998-6450-001&lt;/p&gt;</v>
      </c>
      <c r="I6060" t="str">
        <f>"&lt;d&gt;" &amp;TRIM(E6060) &amp; "&lt;/d&gt;"</f>
        <v>&lt;d&gt;STRAP,TIEDOWN,ELECTRICAL COMPONENTS STRAP,TIEDOWN,&lt;/d&gt;</v>
      </c>
      <c r="J6060" t="str">
        <f>H6060&amp;I6060&amp;"&lt;c&gt;" &amp; A6060 &amp; "&lt;/c&gt;" &amp;"&lt;aka&gt;" &amp;C6060&amp; "&lt;/aka&gt;"</f>
        <v>&lt;p&gt;9998-6450-001&lt;/p&gt;&lt;d&gt;STRAP,TIEDOWN,ELECTRICAL COMPONENTS STRAP,TIEDOWN,&lt;/d&gt;&lt;c&gt;50027&lt;/c&gt;&lt;aka&gt;5975007275153&lt;/aka&gt;</v>
      </c>
    </row>
    <row r="6061" spans="1:10">
      <c r="A6061" s="1" t="s">
        <v>5245</v>
      </c>
      <c r="B6061" t="s">
        <v>18573</v>
      </c>
      <c r="C6061" s="7" t="s">
        <v>4940</v>
      </c>
      <c r="D6061" s="8" t="s">
        <v>25052</v>
      </c>
      <c r="E6061" t="str">
        <f>TRIM(F6061)&amp;IF(RIGHT(TRIM(F6061),1)=",",TRIM(G6061)," "&amp;TRIM(G6061))</f>
        <v>STRAP,TIEDOWN,ELECTRICAL COMPONENTS STRAP,TIEDOWN,</v>
      </c>
      <c r="F6061" t="str">
        <f>VLOOKUP(C6061,C$2:F$65001,3,FALSE)</f>
        <v>STRAP,TIEDOWN,ELECTRICAL COMPONENTS</v>
      </c>
      <c r="G6061" t="str">
        <f>VLOOKUP(C6061,C$2:G$65001,4,FALSE)</f>
        <v xml:space="preserve">STRAP,TIEDOWN,     </v>
      </c>
      <c r="H6061" t="str">
        <f>"&lt;p&gt;" &amp;TRIM(B6061) &amp; "&lt;/p&gt;"</f>
        <v>&lt;p&gt;TY23MZYTEL103&lt;/p&gt;</v>
      </c>
      <c r="I6061" t="str">
        <f>"&lt;d&gt;" &amp;TRIM(E6061) &amp; "&lt;/d&gt;"</f>
        <v>&lt;d&gt;STRAP,TIEDOWN,ELECTRICAL COMPONENTS STRAP,TIEDOWN,&lt;/d&gt;</v>
      </c>
      <c r="J6061" t="str">
        <f>H6061&amp;I6061&amp;"&lt;c&gt;" &amp; A6061 &amp; "&lt;/c&gt;" &amp;"&lt;aka&gt;" &amp;C6061&amp; "&lt;/aka&gt;"</f>
        <v>&lt;p&gt;TY23MZYTEL103&lt;/p&gt;&lt;d&gt;STRAP,TIEDOWN,ELECTRICAL COMPONENTS STRAP,TIEDOWN,&lt;/d&gt;&lt;c&gt;56501&lt;/c&gt;&lt;aka&gt;5975007275153&lt;/aka&gt;</v>
      </c>
    </row>
    <row r="6062" spans="1:10">
      <c r="A6062" s="1" t="s">
        <v>5127</v>
      </c>
      <c r="B6062" t="s">
        <v>18575</v>
      </c>
      <c r="C6062" s="7" t="s">
        <v>4940</v>
      </c>
      <c r="D6062" s="8" t="s">
        <v>25052</v>
      </c>
      <c r="E6062" t="str">
        <f>TRIM(F6062)&amp;IF(RIGHT(TRIM(F6062),1)=",",TRIM(G6062)," "&amp;TRIM(G6062))</f>
        <v>STRAP,TIEDOWN,ELECTRICAL COMPONENTS STRAP,TIEDOWN,</v>
      </c>
      <c r="F6062" t="str">
        <f>VLOOKUP(C6062,C$2:F$65001,3,FALSE)</f>
        <v>STRAP,TIEDOWN,ELECTRICAL COMPONENTS</v>
      </c>
      <c r="G6062" t="str">
        <f>VLOOKUP(C6062,C$2:G$65001,4,FALSE)</f>
        <v xml:space="preserve">STRAP,TIEDOWN,     </v>
      </c>
      <c r="H6062" t="str">
        <f>"&lt;p&gt;" &amp;TRIM(B6062) &amp; "&lt;/p&gt;"</f>
        <v>&lt;p&gt;AS13190&lt;/p&gt;</v>
      </c>
      <c r="I6062" t="str">
        <f>"&lt;d&gt;" &amp;TRIM(E6062) &amp; "&lt;/d&gt;"</f>
        <v>&lt;d&gt;STRAP,TIEDOWN,ELECTRICAL COMPONENTS STRAP,TIEDOWN,&lt;/d&gt;</v>
      </c>
      <c r="J6062" t="str">
        <f>H6062&amp;I6062&amp;"&lt;c&gt;" &amp; A6062 &amp; "&lt;/c&gt;" &amp;"&lt;aka&gt;" &amp;C6062&amp; "&lt;/aka&gt;"</f>
        <v>&lt;p&gt;AS13190&lt;/p&gt;&lt;d&gt;STRAP,TIEDOWN,ELECTRICAL COMPONENTS STRAP,TIEDOWN,&lt;/d&gt;&lt;c&gt;81343&lt;/c&gt;&lt;aka&gt;5975007275153&lt;/aka&gt;</v>
      </c>
    </row>
    <row r="6063" spans="1:10">
      <c r="A6063" s="1" t="s">
        <v>5158</v>
      </c>
      <c r="B6063" t="s">
        <v>18577</v>
      </c>
      <c r="C6063" s="7" t="s">
        <v>4940</v>
      </c>
      <c r="D6063" s="8" t="s">
        <v>25052</v>
      </c>
      <c r="E6063" t="str">
        <f>TRIM(F6063)&amp;IF(RIGHT(TRIM(F6063),1)=",",TRIM(G6063)," "&amp;TRIM(G6063))</f>
        <v>STRAP,TIEDOWN,ELECTRICAL COMPONENTS STRAP,TIEDOWN,</v>
      </c>
      <c r="F6063" t="str">
        <f>VLOOKUP(C6063,C$2:F$65001,3,FALSE)</f>
        <v>STRAP,TIEDOWN,ELECTRICAL COMPONENTS</v>
      </c>
      <c r="G6063" t="str">
        <f>VLOOKUP(C6063,C$2:G$65001,4,FALSE)</f>
        <v xml:space="preserve">STRAP,TIEDOWN,     </v>
      </c>
      <c r="H6063" t="str">
        <f>"&lt;p&gt;" &amp;TRIM(B6063) &amp; "&lt;/p&gt;"</f>
        <v>&lt;p&gt;MS3367-4-9B&lt;/p&gt;</v>
      </c>
      <c r="I6063" t="str">
        <f>"&lt;d&gt;" &amp;TRIM(E6063) &amp; "&lt;/d&gt;"</f>
        <v>&lt;d&gt;STRAP,TIEDOWN,ELECTRICAL COMPONENTS STRAP,TIEDOWN,&lt;/d&gt;</v>
      </c>
      <c r="J6063" t="str">
        <f>H6063&amp;I6063&amp;"&lt;c&gt;" &amp; A6063 &amp; "&lt;/c&gt;" &amp;"&lt;aka&gt;" &amp;C6063&amp; "&lt;/aka&gt;"</f>
        <v>&lt;p&gt;MS3367-4-9B&lt;/p&gt;&lt;d&gt;STRAP,TIEDOWN,ELECTRICAL COMPONENTS STRAP,TIEDOWN,&lt;/d&gt;&lt;c&gt;96906&lt;/c&gt;&lt;aka&gt;5975007275153&lt;/aka&gt;</v>
      </c>
    </row>
    <row r="6064" spans="1:10">
      <c r="A6064" s="1" t="s">
        <v>23346</v>
      </c>
      <c r="B6064" t="s">
        <v>18579</v>
      </c>
      <c r="C6064" s="7" t="s">
        <v>4940</v>
      </c>
      <c r="D6064" s="8" t="s">
        <v>25052</v>
      </c>
      <c r="E6064" t="str">
        <f>TRIM(F6064)&amp;IF(RIGHT(TRIM(F6064),1)=",",TRIM(G6064)," "&amp;TRIM(G6064))</f>
        <v>STRAP,TIEDOWN,ELECTRICAL COMPONENTS STRAP,TIEDOWN,</v>
      </c>
      <c r="F6064" t="str">
        <f>VLOOKUP(C6064,C$2:F$65001,3,FALSE)</f>
        <v>STRAP,TIEDOWN,ELECTRICAL COMPONENTS</v>
      </c>
      <c r="G6064" t="str">
        <f>VLOOKUP(C6064,C$2:G$65001,4,FALSE)</f>
        <v xml:space="preserve">STRAP,TIEDOWN,     </v>
      </c>
      <c r="H6064" t="str">
        <f>"&lt;p&gt;" &amp;TRIM(B6064) &amp; "&lt;/p&gt;"</f>
        <v>&lt;p&gt;22123 21005&lt;/p&gt;</v>
      </c>
      <c r="I6064" t="str">
        <f>"&lt;d&gt;" &amp;TRIM(E6064) &amp; "&lt;/d&gt;"</f>
        <v>&lt;d&gt;STRAP,TIEDOWN,ELECTRICAL COMPONENTS STRAP,TIEDOWN,&lt;/d&gt;</v>
      </c>
      <c r="J6064" t="str">
        <f>H6064&amp;I6064&amp;"&lt;c&gt;" &amp; A6064 &amp; "&lt;/c&gt;" &amp;"&lt;aka&gt;" &amp;C6064&amp; "&lt;/aka&gt;"</f>
        <v>&lt;p&gt;22123 21005&lt;/p&gt;&lt;d&gt;STRAP,TIEDOWN,ELECTRICAL COMPONENTS STRAP,TIEDOWN,&lt;/d&gt;&lt;c&gt;D8385&lt;/c&gt;&lt;aka&gt;5975007275153&lt;/aka&gt;</v>
      </c>
    </row>
    <row r="6065" spans="1:10">
      <c r="A6065" s="1" t="s">
        <v>23347</v>
      </c>
      <c r="B6065" t="s">
        <v>18582</v>
      </c>
      <c r="C6065" s="7" t="s">
        <v>4940</v>
      </c>
      <c r="D6065" s="8" t="s">
        <v>25052</v>
      </c>
      <c r="E6065" t="str">
        <f>TRIM(F6065)&amp;IF(RIGHT(TRIM(F6065),1)=",",TRIM(G6065)," "&amp;TRIM(G6065))</f>
        <v>STRAP,TIEDOWN,ELECTRICAL COMPONENTS STRAP,TIEDOWN,</v>
      </c>
      <c r="F6065" t="str">
        <f>VLOOKUP(C6065,C$2:F$65001,3,FALSE)</f>
        <v>STRAP,TIEDOWN,ELECTRICAL COMPONENTS</v>
      </c>
      <c r="G6065" t="str">
        <f>VLOOKUP(C6065,C$2:G$65001,4,FALSE)</f>
        <v xml:space="preserve">STRAP,TIEDOWN,     </v>
      </c>
      <c r="H6065" t="str">
        <f>"&lt;p&gt;" &amp;TRIM(B6065) &amp; "&lt;/p&gt;"</f>
        <v>&lt;p&gt;33564-002&lt;/p&gt;</v>
      </c>
      <c r="I6065" t="str">
        <f>"&lt;d&gt;" &amp;TRIM(E6065) &amp; "&lt;/d&gt;"</f>
        <v>&lt;d&gt;STRAP,TIEDOWN,ELECTRICAL COMPONENTS STRAP,TIEDOWN,&lt;/d&gt;</v>
      </c>
      <c r="J6065" t="str">
        <f>H6065&amp;I6065&amp;"&lt;c&gt;" &amp; A6065 &amp; "&lt;/c&gt;" &amp;"&lt;aka&gt;" &amp;C6065&amp; "&lt;/aka&gt;"</f>
        <v>&lt;p&gt;33564-002&lt;/p&gt;&lt;d&gt;STRAP,TIEDOWN,ELECTRICAL COMPONENTS STRAP,TIEDOWN,&lt;/d&gt;&lt;c&gt;D9853&lt;/c&gt;&lt;aka&gt;5975007275153&lt;/aka&gt;</v>
      </c>
    </row>
    <row r="6066" spans="1:10">
      <c r="A6066" s="1" t="s">
        <v>23348</v>
      </c>
      <c r="B6066" t="s">
        <v>18585</v>
      </c>
      <c r="C6066" s="7" t="s">
        <v>4940</v>
      </c>
      <c r="D6066" s="8" t="s">
        <v>25052</v>
      </c>
      <c r="E6066" t="str">
        <f>TRIM(F6066)&amp;IF(RIGHT(TRIM(F6066),1)=",",TRIM(G6066)," "&amp;TRIM(G6066))</f>
        <v>STRAP,TIEDOWN,ELECTRICAL COMPONENTS STRAP,TIEDOWN,</v>
      </c>
      <c r="F6066" t="str">
        <f>VLOOKUP(C6066,C$2:F$65001,3,FALSE)</f>
        <v>STRAP,TIEDOWN,ELECTRICAL COMPONENTS</v>
      </c>
      <c r="G6066" t="str">
        <f>VLOOKUP(C6066,C$2:G$65001,4,FALSE)</f>
        <v xml:space="preserve">STRAP,TIEDOWN,     </v>
      </c>
      <c r="H6066" t="str">
        <f>"&lt;p&gt;" &amp;TRIM(B6066) &amp; "&lt;/p&gt;"</f>
        <v>&lt;p&gt;475845&lt;/p&gt;</v>
      </c>
      <c r="I6066" t="str">
        <f>"&lt;d&gt;" &amp;TRIM(E6066) &amp; "&lt;/d&gt;"</f>
        <v>&lt;d&gt;STRAP,TIEDOWN,ELECTRICAL COMPONENTS STRAP,TIEDOWN,&lt;/d&gt;</v>
      </c>
      <c r="J6066" t="str">
        <f>H6066&amp;I6066&amp;"&lt;c&gt;" &amp; A6066 &amp; "&lt;/c&gt;" &amp;"&lt;aka&gt;" &amp;C6066&amp; "&lt;/aka&gt;"</f>
        <v>&lt;p&gt;475845&lt;/p&gt;&lt;d&gt;STRAP,TIEDOWN,ELECTRICAL COMPONENTS STRAP,TIEDOWN,&lt;/d&gt;&lt;c&gt;F0057&lt;/c&gt;&lt;aka&gt;5975007275153&lt;/aka&gt;</v>
      </c>
    </row>
    <row r="6067" spans="1:10">
      <c r="A6067" s="1" t="s">
        <v>23349</v>
      </c>
      <c r="B6067" t="s">
        <v>18588</v>
      </c>
      <c r="C6067" s="7" t="s">
        <v>4940</v>
      </c>
      <c r="D6067" s="8" t="s">
        <v>25052</v>
      </c>
      <c r="E6067" t="str">
        <f>TRIM(F6067)&amp;IF(RIGHT(TRIM(F6067),1)=",",TRIM(G6067)," "&amp;TRIM(G6067))</f>
        <v>STRAP,TIEDOWN,ELECTRICAL COMPONENTS STRAP,TIEDOWN,</v>
      </c>
      <c r="F6067" t="str">
        <f>VLOOKUP(C6067,C$2:F$65001,3,FALSE)</f>
        <v>STRAP,TIEDOWN,ELECTRICAL COMPONENTS</v>
      </c>
      <c r="G6067" t="str">
        <f>VLOOKUP(C6067,C$2:G$65001,4,FALSE)</f>
        <v xml:space="preserve">STRAP,TIEDOWN,     </v>
      </c>
      <c r="H6067" t="str">
        <f>"&lt;p&gt;" &amp;TRIM(B6067) &amp; "&lt;/p&gt;"</f>
        <v>&lt;p&gt;32030&lt;/p&gt;</v>
      </c>
      <c r="I6067" t="str">
        <f>"&lt;d&gt;" &amp;TRIM(E6067) &amp; "&lt;/d&gt;"</f>
        <v>&lt;d&gt;STRAP,TIEDOWN,ELECTRICAL COMPONENTS STRAP,TIEDOWN,&lt;/d&gt;</v>
      </c>
      <c r="J6067" t="str">
        <f>H6067&amp;I6067&amp;"&lt;c&gt;" &amp; A6067 &amp; "&lt;/c&gt;" &amp;"&lt;aka&gt;" &amp;C6067&amp; "&lt;/aka&gt;"</f>
        <v>&lt;p&gt;32030&lt;/p&gt;&lt;d&gt;STRAP,TIEDOWN,ELECTRICAL COMPONENTS STRAP,TIEDOWN,&lt;/d&gt;&lt;c&gt;F2693&lt;/c&gt;&lt;aka&gt;5975007275153&lt;/aka&gt;</v>
      </c>
    </row>
    <row r="6068" spans="1:10">
      <c r="A6068" s="1" t="s">
        <v>23340</v>
      </c>
      <c r="B6068" t="s">
        <v>18591</v>
      </c>
      <c r="C6068" s="7" t="s">
        <v>4940</v>
      </c>
      <c r="D6068" s="8" t="s">
        <v>25052</v>
      </c>
      <c r="E6068" t="str">
        <f>TRIM(F6068)&amp;IF(RIGHT(TRIM(F6068),1)=",",TRIM(G6068)," "&amp;TRIM(G6068))</f>
        <v>STRAP,TIEDOWN,ELECTRICAL COMPONENTS STRAP,TIEDOWN,</v>
      </c>
      <c r="F6068" t="str">
        <f>VLOOKUP(C6068,C$2:F$65001,3,FALSE)</f>
        <v>STRAP,TIEDOWN,ELECTRICAL COMPONENTS</v>
      </c>
      <c r="G6068" t="str">
        <f>VLOOKUP(C6068,C$2:G$65001,4,FALSE)</f>
        <v xml:space="preserve">STRAP,TIEDOWN,     </v>
      </c>
      <c r="H6068" t="str">
        <f>"&lt;p&gt;" &amp;TRIM(B6068) &amp; "&lt;/p&gt;"</f>
        <v>&lt;p&gt;13948018-6&lt;/p&gt;</v>
      </c>
      <c r="I6068" t="str">
        <f>"&lt;d&gt;" &amp;TRIM(E6068) &amp; "&lt;/d&gt;"</f>
        <v>&lt;d&gt;STRAP,TIEDOWN,ELECTRICAL COMPONENTS STRAP,TIEDOWN,&lt;/d&gt;</v>
      </c>
      <c r="J6068" t="str">
        <f>H6068&amp;I6068&amp;"&lt;c&gt;" &amp; A6068 &amp; "&lt;/c&gt;" &amp;"&lt;aka&gt;" &amp;C6068&amp; "&lt;/aka&gt;"</f>
        <v>&lt;p&gt;13948018-6&lt;/p&gt;&lt;d&gt;STRAP,TIEDOWN,ELECTRICAL COMPONENTS STRAP,TIEDOWN,&lt;/d&gt;&lt;c&gt;F6151&lt;/c&gt;&lt;aka&gt;5975007275153&lt;/aka&gt;</v>
      </c>
    </row>
    <row r="6069" spans="1:10">
      <c r="A6069" s="1" t="s">
        <v>23350</v>
      </c>
      <c r="B6069" t="s">
        <v>18593</v>
      </c>
      <c r="C6069" s="7" t="s">
        <v>4940</v>
      </c>
      <c r="D6069" s="8" t="s">
        <v>25052</v>
      </c>
      <c r="E6069" t="str">
        <f>TRIM(F6069)&amp;IF(RIGHT(TRIM(F6069),1)=",",TRIM(G6069)," "&amp;TRIM(G6069))</f>
        <v>STRAP,TIEDOWN,ELECTRICAL COMPONENTS STRAP,TIEDOWN,</v>
      </c>
      <c r="F6069" t="str">
        <f>VLOOKUP(C6069,C$2:F$65001,3,FALSE)</f>
        <v>STRAP,TIEDOWN,ELECTRICAL COMPONENTS</v>
      </c>
      <c r="G6069" t="str">
        <f>VLOOKUP(C6069,C$2:G$65001,4,FALSE)</f>
        <v xml:space="preserve">STRAP,TIEDOWN,     </v>
      </c>
      <c r="H6069" t="str">
        <f>"&lt;p&gt;" &amp;TRIM(B6069) &amp; "&lt;/p&gt;"</f>
        <v>&lt;p&gt;91369380&lt;/p&gt;</v>
      </c>
      <c r="I6069" t="str">
        <f>"&lt;d&gt;" &amp;TRIM(E6069) &amp; "&lt;/d&gt;"</f>
        <v>&lt;d&gt;STRAP,TIEDOWN,ELECTRICAL COMPONENTS STRAP,TIEDOWN,&lt;/d&gt;</v>
      </c>
      <c r="J6069" t="str">
        <f>H6069&amp;I6069&amp;"&lt;c&gt;" &amp; A6069 &amp; "&lt;/c&gt;" &amp;"&lt;aka&gt;" &amp;C6069&amp; "&lt;/aka&gt;"</f>
        <v>&lt;p&gt;91369380&lt;/p&gt;&lt;d&gt;STRAP,TIEDOWN,ELECTRICAL COMPONENTS STRAP,TIEDOWN,&lt;/d&gt;&lt;c&gt;F6481&lt;/c&gt;&lt;aka&gt;5975007275153&lt;/aka&gt;</v>
      </c>
    </row>
    <row r="6070" spans="1:10">
      <c r="A6070" s="1" t="s">
        <v>23350</v>
      </c>
      <c r="B6070" t="s">
        <v>18596</v>
      </c>
      <c r="C6070" s="7" t="s">
        <v>4940</v>
      </c>
      <c r="D6070" s="8" t="s">
        <v>25052</v>
      </c>
      <c r="E6070" t="str">
        <f>TRIM(F6070)&amp;IF(RIGHT(TRIM(F6070),1)=",",TRIM(G6070)," "&amp;TRIM(G6070))</f>
        <v>STRAP,TIEDOWN,ELECTRICAL COMPONENTS STRAP,TIEDOWN,</v>
      </c>
      <c r="F6070" t="str">
        <f>VLOOKUP(C6070,C$2:F$65001,3,FALSE)</f>
        <v>STRAP,TIEDOWN,ELECTRICAL COMPONENTS</v>
      </c>
      <c r="G6070" t="str">
        <f>VLOOKUP(C6070,C$2:G$65001,4,FALSE)</f>
        <v xml:space="preserve">STRAP,TIEDOWN,     </v>
      </c>
      <c r="H6070" t="str">
        <f>"&lt;p&gt;" &amp;TRIM(B6070) &amp; "&lt;/p&gt;"</f>
        <v>&lt;p&gt;91636947&lt;/p&gt;</v>
      </c>
      <c r="I6070" t="str">
        <f>"&lt;d&gt;" &amp;TRIM(E6070) &amp; "&lt;/d&gt;"</f>
        <v>&lt;d&gt;STRAP,TIEDOWN,ELECTRICAL COMPONENTS STRAP,TIEDOWN,&lt;/d&gt;</v>
      </c>
      <c r="J6070" t="str">
        <f>H6070&amp;I6070&amp;"&lt;c&gt;" &amp; A6070 &amp; "&lt;/c&gt;" &amp;"&lt;aka&gt;" &amp;C6070&amp; "&lt;/aka&gt;"</f>
        <v>&lt;p&gt;91636947&lt;/p&gt;&lt;d&gt;STRAP,TIEDOWN,ELECTRICAL COMPONENTS STRAP,TIEDOWN,&lt;/d&gt;&lt;c&gt;F6481&lt;/c&gt;&lt;aka&gt;5975007275153&lt;/aka&gt;</v>
      </c>
    </row>
    <row r="6071" spans="1:10">
      <c r="A6071" s="1" t="s">
        <v>23351</v>
      </c>
      <c r="B6071" t="s">
        <v>18598</v>
      </c>
      <c r="C6071" s="7" t="s">
        <v>4940</v>
      </c>
      <c r="D6071" s="8" t="s">
        <v>25052</v>
      </c>
      <c r="E6071" t="str">
        <f>TRIM(F6071)&amp;IF(RIGHT(TRIM(F6071),1)=",",TRIM(G6071)," "&amp;TRIM(G6071))</f>
        <v>STRAP,TIEDOWN,ELECTRICAL COMPONENTS STRAP,TIEDOWN,</v>
      </c>
      <c r="F6071" t="str">
        <f>VLOOKUP(C6071,C$2:F$65001,3,FALSE)</f>
        <v>STRAP,TIEDOWN,ELECTRICAL COMPONENTS</v>
      </c>
      <c r="G6071" t="str">
        <f>VLOOKUP(C6071,C$2:G$65001,4,FALSE)</f>
        <v xml:space="preserve">STRAP,TIEDOWN,     </v>
      </c>
      <c r="H6071" t="str">
        <f>"&lt;p&gt;" &amp;TRIM(B6071) &amp; "&lt;/p&gt;"</f>
        <v>&lt;p&gt;A1232570&lt;/p&gt;</v>
      </c>
      <c r="I6071" t="str">
        <f>"&lt;d&gt;" &amp;TRIM(E6071) &amp; "&lt;/d&gt;"</f>
        <v>&lt;d&gt;STRAP,TIEDOWN,ELECTRICAL COMPONENTS STRAP,TIEDOWN,&lt;/d&gt;</v>
      </c>
      <c r="J6071" t="str">
        <f>H6071&amp;I6071&amp;"&lt;c&gt;" &amp; A6071 &amp; "&lt;/c&gt;" &amp;"&lt;aka&gt;" &amp;C6071&amp; "&lt;/aka&gt;"</f>
        <v>&lt;p&gt;A1232570&lt;/p&gt;&lt;d&gt;STRAP,TIEDOWN,ELECTRICAL COMPONENTS STRAP,TIEDOWN,&lt;/d&gt;&lt;c&gt;F9111&lt;/c&gt;&lt;aka&gt;5975007275153&lt;/aka&gt;</v>
      </c>
    </row>
    <row r="6072" spans="1:10">
      <c r="A6072" s="1" t="s">
        <v>23352</v>
      </c>
      <c r="B6072" t="s">
        <v>18602</v>
      </c>
      <c r="C6072" s="7" t="s">
        <v>4940</v>
      </c>
      <c r="D6072" s="8" t="s">
        <v>25052</v>
      </c>
      <c r="E6072" t="str">
        <f>TRIM(F6072)&amp;IF(RIGHT(TRIM(F6072),1)=",",TRIM(G6072)," "&amp;TRIM(G6072))</f>
        <v>STRAP,TIEDOWN,ELECTRICAL COMPONENTS STRAP,TIEDOWN,</v>
      </c>
      <c r="F6072" t="str">
        <f>VLOOKUP(C6072,C$2:F$65001,3,FALSE)</f>
        <v>STRAP,TIEDOWN,ELECTRICAL COMPONENTS</v>
      </c>
      <c r="G6072" t="str">
        <f>VLOOKUP(C6072,C$2:G$65001,4,FALSE)</f>
        <v xml:space="preserve">STRAP,TIEDOWN,     </v>
      </c>
      <c r="H6072" t="str">
        <f>"&lt;p&gt;" &amp;TRIM(B6072) &amp; "&lt;/p&gt;"</f>
        <v>&lt;p&gt;10310538&lt;/p&gt;</v>
      </c>
      <c r="I6072" t="str">
        <f>"&lt;d&gt;" &amp;TRIM(E6072) &amp; "&lt;/d&gt;"</f>
        <v>&lt;d&gt;STRAP,TIEDOWN,ELECTRICAL COMPONENTS STRAP,TIEDOWN,&lt;/d&gt;</v>
      </c>
      <c r="J6072" t="str">
        <f>H6072&amp;I6072&amp;"&lt;c&gt;" &amp; A6072 &amp; "&lt;/c&gt;" &amp;"&lt;aka&gt;" &amp;C6072&amp; "&lt;/aka&gt;"</f>
        <v>&lt;p&gt;10310538&lt;/p&gt;&lt;d&gt;STRAP,TIEDOWN,ELECTRICAL COMPONENTS STRAP,TIEDOWN,&lt;/d&gt;&lt;c&gt;S3715&lt;/c&gt;&lt;aka&gt;5975007275153&lt;/aka&gt;</v>
      </c>
    </row>
    <row r="6073" spans="1:10">
      <c r="A6073" s="1" t="s">
        <v>22646</v>
      </c>
      <c r="B6073" t="s">
        <v>4940</v>
      </c>
      <c r="C6073" s="7" t="s">
        <v>4940</v>
      </c>
      <c r="D6073" s="8" t="s">
        <v>25052</v>
      </c>
      <c r="E6073" t="str">
        <f>TRIM(F6073)&amp;IF(RIGHT(TRIM(F6073),1)=",",TRIM(G6073)," "&amp;TRIM(G6073))</f>
        <v>STRAP,TIEDOWN,ELECTRICAL COMPONENTS STRAP,TIEDOWN,</v>
      </c>
      <c r="F6073" t="str">
        <f>VLOOKUP(C6073,C$2:F$65001,3,FALSE)</f>
        <v>STRAP,TIEDOWN,ELECTRICAL COMPONENTS</v>
      </c>
      <c r="G6073" t="str">
        <f>VLOOKUP(C6073,C$2:G$65001,4,FALSE)</f>
        <v xml:space="preserve">STRAP,TIEDOWN,     </v>
      </c>
      <c r="H6073" t="str">
        <f>"&lt;p&gt;" &amp;TRIM(B6073) &amp; "&lt;/p&gt;"</f>
        <v>&lt;p&gt;5975007275153&lt;/p&gt;</v>
      </c>
      <c r="I6073" t="str">
        <f>"&lt;d&gt;" &amp;TRIM(E6073) &amp; "&lt;/d&gt;"</f>
        <v>&lt;d&gt;STRAP,TIEDOWN,ELECTRICAL COMPONENTS STRAP,TIEDOWN,&lt;/d&gt;</v>
      </c>
      <c r="J6073" t="str">
        <f>H6073&amp;I6073&amp;"&lt;c&gt;" &amp; A6073 &amp; "&lt;/c&gt;" &amp;"&lt;aka&gt;" &amp;C6073&amp; "&lt;/aka&gt;"</f>
        <v>&lt;p&gt;5975007275153&lt;/p&gt;&lt;d&gt;STRAP,TIEDOWN,ELECTRICAL COMPONENTS STRAP,TIEDOWN,&lt;/d&gt;&lt;c&gt;SCY13&lt;/c&gt;&lt;aka&gt;5975007275153&lt;/aka&gt;</v>
      </c>
    </row>
    <row r="6074" spans="1:10">
      <c r="A6074" s="1" t="s">
        <v>23353</v>
      </c>
      <c r="B6074" t="s">
        <v>18606</v>
      </c>
      <c r="C6074" s="7" t="s">
        <v>4940</v>
      </c>
      <c r="D6074" s="8" t="s">
        <v>25052</v>
      </c>
      <c r="E6074" t="str">
        <f>TRIM(F6074)&amp;IF(RIGHT(TRIM(F6074),1)=",",TRIM(G6074)," "&amp;TRIM(G6074))</f>
        <v>STRAP,TIEDOWN,ELECTRICAL COMPONENTS STRAP,TIEDOWN,</v>
      </c>
      <c r="F6074" t="str">
        <f>VLOOKUP(C6074,C$2:F$65001,3,FALSE)</f>
        <v>STRAP,TIEDOWN,ELECTRICAL COMPONENTS</v>
      </c>
      <c r="G6074" t="str">
        <f>VLOOKUP(C6074,C$2:G$65001,4,FALSE)</f>
        <v xml:space="preserve">STRAP,TIEDOWN,     </v>
      </c>
      <c r="H6074" t="str">
        <f>"&lt;p&gt;" &amp;TRIM(B6074) &amp; "&lt;/p&gt;"</f>
        <v>&lt;p&gt;MP2777A&lt;/p&gt;</v>
      </c>
      <c r="I6074" t="str">
        <f>"&lt;d&gt;" &amp;TRIM(E6074) &amp; "&lt;/d&gt;"</f>
        <v>&lt;d&gt;STRAP,TIEDOWN,ELECTRICAL COMPONENTS STRAP,TIEDOWN,&lt;/d&gt;</v>
      </c>
      <c r="J6074" t="str">
        <f>H6074&amp;I6074&amp;"&lt;c&gt;" &amp; A6074 &amp; "&lt;/c&gt;" &amp;"&lt;aka&gt;" &amp;C6074&amp; "&lt;/aka&gt;"</f>
        <v>&lt;p&gt;MP2777A&lt;/p&gt;&lt;d&gt;STRAP,TIEDOWN,ELECTRICAL COMPONENTS STRAP,TIEDOWN,&lt;/d&gt;&lt;c&gt;U0409&lt;/c&gt;&lt;aka&gt;5975007275153&lt;/aka&gt;</v>
      </c>
    </row>
    <row r="6075" spans="1:10">
      <c r="A6075" s="1" t="s">
        <v>5141</v>
      </c>
      <c r="B6075" t="s">
        <v>18609</v>
      </c>
      <c r="C6075" s="7" t="s">
        <v>4940</v>
      </c>
      <c r="D6075" s="8" t="s">
        <v>25052</v>
      </c>
      <c r="E6075" t="str">
        <f>TRIM(F6075)&amp;IF(RIGHT(TRIM(F6075),1)=",",TRIM(G6075)," "&amp;TRIM(G6075))</f>
        <v>STRAP,TIEDOWN,ELECTRICAL COMPONENTS STRAP,TIEDOWN,</v>
      </c>
      <c r="F6075" t="str">
        <f>VLOOKUP(C6075,C$2:F$65001,3,FALSE)</f>
        <v>STRAP,TIEDOWN,ELECTRICAL COMPONENTS</v>
      </c>
      <c r="G6075" t="str">
        <f>VLOOKUP(C6075,C$2:G$65001,4,FALSE)</f>
        <v xml:space="preserve">STRAP,TIEDOWN,     </v>
      </c>
      <c r="H6075" t="str">
        <f>"&lt;p&gt;" &amp;TRIM(B6075) &amp; "&lt;/p&gt;"</f>
        <v>&lt;p&gt;PLT1M-M390&lt;/p&gt;</v>
      </c>
      <c r="I6075" t="str">
        <f>"&lt;d&gt;" &amp;TRIM(E6075) &amp; "&lt;/d&gt;"</f>
        <v>&lt;d&gt;STRAP,TIEDOWN,ELECTRICAL COMPONENTS STRAP,TIEDOWN,&lt;/d&gt;</v>
      </c>
      <c r="J6075" t="str">
        <f>H6075&amp;I6075&amp;"&lt;c&gt;" &amp; A6075 &amp; "&lt;/c&gt;" &amp;"&lt;aka&gt;" &amp;C6075&amp; "&lt;/aka&gt;"</f>
        <v>&lt;p&gt;PLT1M-M390&lt;/p&gt;&lt;d&gt;STRAP,TIEDOWN,ELECTRICAL COMPONENTS STRAP,TIEDOWN,&lt;/d&gt;&lt;c&gt;06383&lt;/c&gt;&lt;aka&gt;5975007275153&lt;/aka&gt;</v>
      </c>
    </row>
    <row r="6076" spans="1:10">
      <c r="A6076" s="1" t="s">
        <v>22689</v>
      </c>
      <c r="B6076" t="s">
        <v>18611</v>
      </c>
      <c r="C6076" s="7" t="s">
        <v>4940</v>
      </c>
      <c r="D6076" s="8" t="s">
        <v>25052</v>
      </c>
      <c r="E6076" t="str">
        <f>TRIM(F6076)&amp;IF(RIGHT(TRIM(F6076),1)=",",TRIM(G6076)," "&amp;TRIM(G6076))</f>
        <v>STRAP,TIEDOWN,ELECTRICAL COMPONENTS STRAP,TIEDOWN,</v>
      </c>
      <c r="F6076" t="str">
        <f>VLOOKUP(C6076,C$2:F$65001,3,FALSE)</f>
        <v>STRAP,TIEDOWN,ELECTRICAL COMPONENTS</v>
      </c>
      <c r="G6076" t="str">
        <f>VLOOKUP(C6076,C$2:G$65001,4,FALSE)</f>
        <v xml:space="preserve">STRAP,TIEDOWN,     </v>
      </c>
      <c r="H6076" t="str">
        <f>"&lt;p&gt;" &amp;TRIM(B6076) &amp; "&lt;/p&gt;"</f>
        <v>&lt;p&gt;945277-0049&lt;/p&gt;</v>
      </c>
      <c r="I6076" t="str">
        <f>"&lt;d&gt;" &amp;TRIM(E6076) &amp; "&lt;/d&gt;"</f>
        <v>&lt;d&gt;STRAP,TIEDOWN,ELECTRICAL COMPONENTS STRAP,TIEDOWN,&lt;/d&gt;</v>
      </c>
      <c r="J6076" t="str">
        <f>H6076&amp;I6076&amp;"&lt;c&gt;" &amp; A6076 &amp; "&lt;/c&gt;" &amp;"&lt;aka&gt;" &amp;C6076&amp; "&lt;/aka&gt;"</f>
        <v>&lt;p&gt;945277-0049&lt;/p&gt;&lt;d&gt;STRAP,TIEDOWN,ELECTRICAL COMPONENTS STRAP,TIEDOWN,&lt;/d&gt;&lt;c&gt;06481&lt;/c&gt;&lt;aka&gt;5975007275153&lt;/aka&gt;</v>
      </c>
    </row>
    <row r="6077" spans="1:10">
      <c r="A6077" s="1" t="s">
        <v>22665</v>
      </c>
      <c r="B6077" t="s">
        <v>18613</v>
      </c>
      <c r="C6077" s="7" t="s">
        <v>4940</v>
      </c>
      <c r="D6077" s="8" t="s">
        <v>25052</v>
      </c>
      <c r="E6077" t="str">
        <f>TRIM(F6077)&amp;IF(RIGHT(TRIM(F6077),1)=",",TRIM(G6077)," "&amp;TRIM(G6077))</f>
        <v>STRAP,TIEDOWN,ELECTRICAL COMPONENTS STRAP,TIEDOWN,</v>
      </c>
      <c r="F6077" t="str">
        <f>VLOOKUP(C6077,C$2:F$65001,3,FALSE)</f>
        <v>STRAP,TIEDOWN,ELECTRICAL COMPONENTS</v>
      </c>
      <c r="G6077" t="str">
        <f>VLOOKUP(C6077,C$2:G$65001,4,FALSE)</f>
        <v xml:space="preserve">STRAP,TIEDOWN,     </v>
      </c>
      <c r="H6077" t="str">
        <f>"&lt;p&gt;" &amp;TRIM(B6077) &amp; "&lt;/p&gt;"</f>
        <v>&lt;p&gt;11741522&lt;/p&gt;</v>
      </c>
      <c r="I6077" t="str">
        <f>"&lt;d&gt;" &amp;TRIM(E6077) &amp; "&lt;/d&gt;"</f>
        <v>&lt;d&gt;STRAP,TIEDOWN,ELECTRICAL COMPONENTS STRAP,TIEDOWN,&lt;/d&gt;</v>
      </c>
      <c r="J6077" t="str">
        <f>H6077&amp;I6077&amp;"&lt;c&gt;" &amp; A6077 &amp; "&lt;/c&gt;" &amp;"&lt;aka&gt;" &amp;C6077&amp; "&lt;/aka&gt;"</f>
        <v>&lt;p&gt;11741522&lt;/p&gt;&lt;d&gt;STRAP,TIEDOWN,ELECTRICAL COMPONENTS STRAP,TIEDOWN,&lt;/d&gt;&lt;c&gt;19200&lt;/c&gt;&lt;aka&gt;5975007275153&lt;/aka&gt;</v>
      </c>
    </row>
    <row r="6078" spans="1:10">
      <c r="A6078" s="1" t="s">
        <v>23354</v>
      </c>
      <c r="B6078" t="s">
        <v>18615</v>
      </c>
      <c r="C6078" s="7" t="s">
        <v>4940</v>
      </c>
      <c r="D6078" s="8" t="s">
        <v>25052</v>
      </c>
      <c r="E6078" t="str">
        <f>TRIM(F6078)&amp;IF(RIGHT(TRIM(F6078),1)=",",TRIM(G6078)," "&amp;TRIM(G6078))</f>
        <v>STRAP,TIEDOWN,ELECTRICAL COMPONENTS STRAP,TIEDOWN,</v>
      </c>
      <c r="F6078" t="str">
        <f>VLOOKUP(C6078,C$2:F$65001,3,FALSE)</f>
        <v>STRAP,TIEDOWN,ELECTRICAL COMPONENTS</v>
      </c>
      <c r="G6078" t="str">
        <f>VLOOKUP(C6078,C$2:G$65001,4,FALSE)</f>
        <v xml:space="preserve">STRAP,TIEDOWN,     </v>
      </c>
      <c r="H6078" t="str">
        <f>"&lt;p&gt;" &amp;TRIM(B6078) &amp; "&lt;/p&gt;"</f>
        <v>&lt;p&gt;RT-350NN&lt;/p&gt;</v>
      </c>
      <c r="I6078" t="str">
        <f>"&lt;d&gt;" &amp;TRIM(E6078) &amp; "&lt;/d&gt;"</f>
        <v>&lt;d&gt;STRAP,TIEDOWN,ELECTRICAL COMPONENTS STRAP,TIEDOWN,&lt;/d&gt;</v>
      </c>
      <c r="J6078" t="str">
        <f>H6078&amp;I6078&amp;"&lt;c&gt;" &amp; A6078 &amp; "&lt;/c&gt;" &amp;"&lt;aka&gt;" &amp;C6078&amp; "&lt;/aka&gt;"</f>
        <v>&lt;p&gt;RT-350NN&lt;/p&gt;&lt;d&gt;STRAP,TIEDOWN,ELECTRICAL COMPONENTS STRAP,TIEDOWN,&lt;/d&gt;&lt;c&gt;26863&lt;/c&gt;&lt;aka&gt;5975007275153&lt;/aka&gt;</v>
      </c>
    </row>
    <row r="6079" spans="1:10">
      <c r="A6079" s="1" t="s">
        <v>5248</v>
      </c>
      <c r="B6079" t="s">
        <v>18618</v>
      </c>
      <c r="C6079" s="7" t="s">
        <v>4940</v>
      </c>
      <c r="D6079" s="8" t="s">
        <v>25052</v>
      </c>
      <c r="E6079" t="str">
        <f>TRIM(F6079)&amp;IF(RIGHT(TRIM(F6079),1)=",",TRIM(G6079)," "&amp;TRIM(G6079))</f>
        <v>STRAP,TIEDOWN,ELECTRICAL COMPONENTS STRAP,TIEDOWN,</v>
      </c>
      <c r="F6079" t="str">
        <f>VLOOKUP(C6079,C$2:F$65001,3,FALSE)</f>
        <v>STRAP,TIEDOWN,ELECTRICAL COMPONENTS</v>
      </c>
      <c r="G6079" t="str">
        <f>VLOOKUP(C6079,C$2:G$65001,4,FALSE)</f>
        <v xml:space="preserve">STRAP,TIEDOWN,     </v>
      </c>
      <c r="H6079" t="str">
        <f>"&lt;p&gt;" &amp;TRIM(B6079) &amp; "&lt;/p&gt;"</f>
        <v>&lt;p&gt;35003M&lt;/p&gt;</v>
      </c>
      <c r="I6079" t="str">
        <f>"&lt;d&gt;" &amp;TRIM(E6079) &amp; "&lt;/d&gt;"</f>
        <v>&lt;d&gt;STRAP,TIEDOWN,ELECTRICAL COMPONENTS STRAP,TIEDOWN,&lt;/d&gt;</v>
      </c>
      <c r="J6079" t="str">
        <f>H6079&amp;I6079&amp;"&lt;c&gt;" &amp; A6079 &amp; "&lt;/c&gt;" &amp;"&lt;aka&gt;" &amp;C6079&amp; "&lt;/aka&gt;"</f>
        <v>&lt;p&gt;35003M&lt;/p&gt;&lt;d&gt;STRAP,TIEDOWN,ELECTRICAL COMPONENTS STRAP,TIEDOWN,&lt;/d&gt;&lt;c&gt;28520&lt;/c&gt;&lt;aka&gt;5975007275153&lt;/aka&gt;</v>
      </c>
    </row>
    <row r="6080" spans="1:10">
      <c r="A6080" s="1" t="s">
        <v>23355</v>
      </c>
      <c r="B6080" t="s">
        <v>18620</v>
      </c>
      <c r="C6080" s="7" t="s">
        <v>4940</v>
      </c>
      <c r="D6080" s="8" t="s">
        <v>25052</v>
      </c>
      <c r="E6080" t="str">
        <f>TRIM(F6080)&amp;IF(RIGHT(TRIM(F6080),1)=",",TRIM(G6080)," "&amp;TRIM(G6080))</f>
        <v>STRAP,TIEDOWN,ELECTRICAL COMPONENTS STRAP,TIEDOWN,</v>
      </c>
      <c r="F6080" t="str">
        <f>VLOOKUP(C6080,C$2:F$65001,3,FALSE)</f>
        <v>STRAP,TIEDOWN,ELECTRICAL COMPONENTS</v>
      </c>
      <c r="G6080" t="str">
        <f>VLOOKUP(C6080,C$2:G$65001,4,FALSE)</f>
        <v xml:space="preserve">STRAP,TIEDOWN,     </v>
      </c>
      <c r="H6080" t="str">
        <f>"&lt;p&gt;" &amp;TRIM(B6080) &amp; "&lt;/p&gt;"</f>
        <v>&lt;p&gt;7946A66H01&lt;/p&gt;</v>
      </c>
      <c r="I6080" t="str">
        <f>"&lt;d&gt;" &amp;TRIM(E6080) &amp; "&lt;/d&gt;"</f>
        <v>&lt;d&gt;STRAP,TIEDOWN,ELECTRICAL COMPONENTS STRAP,TIEDOWN,&lt;/d&gt;</v>
      </c>
      <c r="J6080" t="str">
        <f>H6080&amp;I6080&amp;"&lt;c&gt;" &amp; A6080 &amp; "&lt;/c&gt;" &amp;"&lt;aka&gt;" &amp;C6080&amp; "&lt;/aka&gt;"</f>
        <v>&lt;p&gt;7946A66H01&lt;/p&gt;&lt;d&gt;STRAP,TIEDOWN,ELECTRICAL COMPONENTS STRAP,TIEDOWN,&lt;/d&gt;&lt;c&gt;31442&lt;/c&gt;&lt;aka&gt;5975007275153&lt;/aka&gt;</v>
      </c>
    </row>
    <row r="6081" spans="1:10">
      <c r="A6081" s="1" t="s">
        <v>22874</v>
      </c>
      <c r="B6081" t="s">
        <v>18623</v>
      </c>
      <c r="C6081" s="7" t="s">
        <v>4940</v>
      </c>
      <c r="D6081" s="8" t="s">
        <v>25052</v>
      </c>
      <c r="E6081" t="str">
        <f>TRIM(F6081)&amp;IF(RIGHT(TRIM(F6081),1)=",",TRIM(G6081)," "&amp;TRIM(G6081))</f>
        <v>STRAP,TIEDOWN,ELECTRICAL COMPONENTS STRAP,TIEDOWN,</v>
      </c>
      <c r="F6081" t="str">
        <f>VLOOKUP(C6081,C$2:F$65001,3,FALSE)</f>
        <v>STRAP,TIEDOWN,ELECTRICAL COMPONENTS</v>
      </c>
      <c r="G6081" t="str">
        <f>VLOOKUP(C6081,C$2:G$65001,4,FALSE)</f>
        <v xml:space="preserve">STRAP,TIEDOWN,     </v>
      </c>
      <c r="H6081" t="str">
        <f>"&lt;p&gt;" &amp;TRIM(B6081) &amp; "&lt;/p&gt;"</f>
        <v>&lt;p&gt;876745-00&lt;/p&gt;</v>
      </c>
      <c r="I6081" t="str">
        <f>"&lt;d&gt;" &amp;TRIM(E6081) &amp; "&lt;/d&gt;"</f>
        <v>&lt;d&gt;STRAP,TIEDOWN,ELECTRICAL COMPONENTS STRAP,TIEDOWN,&lt;/d&gt;</v>
      </c>
      <c r="J6081" t="str">
        <f>H6081&amp;I6081&amp;"&lt;c&gt;" &amp; A6081 &amp; "&lt;/c&gt;" &amp;"&lt;aka&gt;" &amp;C6081&amp; "&lt;/aka&gt;"</f>
        <v>&lt;p&gt;876745-00&lt;/p&gt;&lt;d&gt;STRAP,TIEDOWN,ELECTRICAL COMPONENTS STRAP,TIEDOWN,&lt;/d&gt;&lt;c&gt;32345&lt;/c&gt;&lt;aka&gt;5975007275153&lt;/aka&gt;</v>
      </c>
    </row>
    <row r="6082" spans="1:10">
      <c r="A6082" s="1" t="s">
        <v>23356</v>
      </c>
      <c r="B6082" t="s">
        <v>18625</v>
      </c>
      <c r="C6082" s="7" t="s">
        <v>4940</v>
      </c>
      <c r="D6082" s="8" t="s">
        <v>25052</v>
      </c>
      <c r="E6082" t="str">
        <f>TRIM(F6082)&amp;IF(RIGHT(TRIM(F6082),1)=",",TRIM(G6082)," "&amp;TRIM(G6082))</f>
        <v>STRAP,TIEDOWN,ELECTRICAL COMPONENTS STRAP,TIEDOWN,</v>
      </c>
      <c r="F6082" t="str">
        <f>VLOOKUP(C6082,C$2:F$65001,3,FALSE)</f>
        <v>STRAP,TIEDOWN,ELECTRICAL COMPONENTS</v>
      </c>
      <c r="G6082" t="str">
        <f>VLOOKUP(C6082,C$2:G$65001,4,FALSE)</f>
        <v xml:space="preserve">STRAP,TIEDOWN,     </v>
      </c>
      <c r="H6082" t="str">
        <f>"&lt;p&gt;" &amp;TRIM(B6082) &amp; "&lt;/p&gt;"</f>
        <v>&lt;p&gt;600-0097&lt;/p&gt;</v>
      </c>
      <c r="I6082" t="str">
        <f>"&lt;d&gt;" &amp;TRIM(E6082) &amp; "&lt;/d&gt;"</f>
        <v>&lt;d&gt;STRAP,TIEDOWN,ELECTRICAL COMPONENTS STRAP,TIEDOWN,&lt;/d&gt;</v>
      </c>
      <c r="J6082" t="str">
        <f>H6082&amp;I6082&amp;"&lt;c&gt;" &amp; A6082 &amp; "&lt;/c&gt;" &amp;"&lt;aka&gt;" &amp;C6082&amp; "&lt;/aka&gt;"</f>
        <v>&lt;p&gt;600-0097&lt;/p&gt;&lt;d&gt;STRAP,TIEDOWN,ELECTRICAL COMPONENTS STRAP,TIEDOWN,&lt;/d&gt;&lt;c&gt;5U421&lt;/c&gt;&lt;aka&gt;5975007275153&lt;/aka&gt;</v>
      </c>
    </row>
    <row r="6083" spans="1:10">
      <c r="A6083" s="1" t="s">
        <v>5127</v>
      </c>
      <c r="B6083" t="s">
        <v>18628</v>
      </c>
      <c r="C6083" s="7" t="s">
        <v>4940</v>
      </c>
      <c r="D6083" s="8" t="s">
        <v>25052</v>
      </c>
      <c r="E6083" t="str">
        <f>TRIM(F6083)&amp;IF(RIGHT(TRIM(F6083),1)=",",TRIM(G6083)," "&amp;TRIM(G6083))</f>
        <v>STRAP,TIEDOWN,ELECTRICAL COMPONENTS STRAP,TIEDOWN,</v>
      </c>
      <c r="F6083" t="str">
        <f>VLOOKUP(C6083,C$2:F$65001,3,FALSE)</f>
        <v>STRAP,TIEDOWN,ELECTRICAL COMPONENTS</v>
      </c>
      <c r="G6083" t="str">
        <f>VLOOKUP(C6083,C$2:G$65001,4,FALSE)</f>
        <v xml:space="preserve">STRAP,TIEDOWN,     </v>
      </c>
      <c r="H6083" t="str">
        <f>"&lt;p&gt;" &amp;TRIM(B6083) &amp; "&lt;/p&gt;"</f>
        <v>&lt;p&gt;AS33671&lt;/p&gt;</v>
      </c>
      <c r="I6083" t="str">
        <f>"&lt;d&gt;" &amp;TRIM(E6083) &amp; "&lt;/d&gt;"</f>
        <v>&lt;d&gt;STRAP,TIEDOWN,ELECTRICAL COMPONENTS STRAP,TIEDOWN,&lt;/d&gt;</v>
      </c>
      <c r="J6083" t="str">
        <f>H6083&amp;I6083&amp;"&lt;c&gt;" &amp; A6083 &amp; "&lt;/c&gt;" &amp;"&lt;aka&gt;" &amp;C6083&amp; "&lt;/aka&gt;"</f>
        <v>&lt;p&gt;AS33671&lt;/p&gt;&lt;d&gt;STRAP,TIEDOWN,ELECTRICAL COMPONENTS STRAP,TIEDOWN,&lt;/d&gt;&lt;c&gt;81343&lt;/c&gt;&lt;aka&gt;5975007275153&lt;/aka&gt;</v>
      </c>
    </row>
    <row r="6084" spans="1:10">
      <c r="A6084" s="1" t="s">
        <v>5127</v>
      </c>
      <c r="B6084" t="s">
        <v>18630</v>
      </c>
      <c r="C6084" s="7" t="s">
        <v>4940</v>
      </c>
      <c r="D6084" s="8" t="s">
        <v>25052</v>
      </c>
      <c r="E6084" t="str">
        <f>TRIM(F6084)&amp;IF(RIGHT(TRIM(F6084),1)=",",TRIM(G6084)," "&amp;TRIM(G6084))</f>
        <v>STRAP,TIEDOWN,ELECTRICAL COMPONENTS STRAP,TIEDOWN,</v>
      </c>
      <c r="F6084" t="str">
        <f>VLOOKUP(C6084,C$2:F$65001,3,FALSE)</f>
        <v>STRAP,TIEDOWN,ELECTRICAL COMPONENTS</v>
      </c>
      <c r="G6084" t="str">
        <f>VLOOKUP(C6084,C$2:G$65001,4,FALSE)</f>
        <v xml:space="preserve">STRAP,TIEDOWN,     </v>
      </c>
      <c r="H6084" t="str">
        <f>"&lt;p&gt;" &amp;TRIM(B6084) &amp; "&lt;/p&gt;"</f>
        <v>&lt;p&gt;AS33671-4-9&lt;/p&gt;</v>
      </c>
      <c r="I6084" t="str">
        <f>"&lt;d&gt;" &amp;TRIM(E6084) &amp; "&lt;/d&gt;"</f>
        <v>&lt;d&gt;STRAP,TIEDOWN,ELECTRICAL COMPONENTS STRAP,TIEDOWN,&lt;/d&gt;</v>
      </c>
      <c r="J6084" t="str">
        <f>H6084&amp;I6084&amp;"&lt;c&gt;" &amp; A6084 &amp; "&lt;/c&gt;" &amp;"&lt;aka&gt;" &amp;C6084&amp; "&lt;/aka&gt;"</f>
        <v>&lt;p&gt;AS33671-4-9&lt;/p&gt;&lt;d&gt;STRAP,TIEDOWN,ELECTRICAL COMPONENTS STRAP,TIEDOWN,&lt;/d&gt;&lt;c&gt;81343&lt;/c&gt;&lt;aka&gt;5975007275153&lt;/aka&gt;</v>
      </c>
    </row>
    <row r="6085" spans="1:10">
      <c r="A6085" s="1" t="s">
        <v>23357</v>
      </c>
      <c r="B6085" t="s">
        <v>18632</v>
      </c>
      <c r="C6085" s="7" t="s">
        <v>4940</v>
      </c>
      <c r="D6085" s="8" t="s">
        <v>25052</v>
      </c>
      <c r="E6085" t="str">
        <f>TRIM(F6085)&amp;IF(RIGHT(TRIM(F6085),1)=",",TRIM(G6085)," "&amp;TRIM(G6085))</f>
        <v>STRAP,TIEDOWN,ELECTRICAL COMPONENTS STRAP,TIEDOWN,</v>
      </c>
      <c r="F6085" t="str">
        <f>VLOOKUP(C6085,C$2:F$65001,3,FALSE)</f>
        <v>STRAP,TIEDOWN,ELECTRICAL COMPONENTS</v>
      </c>
      <c r="G6085" t="str">
        <f>VLOOKUP(C6085,C$2:G$65001,4,FALSE)</f>
        <v xml:space="preserve">STRAP,TIEDOWN,     </v>
      </c>
      <c r="H6085" t="str">
        <f>"&lt;p&gt;" &amp;TRIM(B6085) &amp; "&lt;/p&gt;"</f>
        <v>&lt;p&gt;06383 SST-1M&lt;/p&gt;</v>
      </c>
      <c r="I6085" t="str">
        <f>"&lt;d&gt;" &amp;TRIM(E6085) &amp; "&lt;/d&gt;"</f>
        <v>&lt;d&gt;STRAP,TIEDOWN,ELECTRICAL COMPONENTS STRAP,TIEDOWN,&lt;/d&gt;</v>
      </c>
      <c r="J6085" t="str">
        <f>H6085&amp;I6085&amp;"&lt;c&gt;" &amp; A6085 &amp; "&lt;/c&gt;" &amp;"&lt;aka&gt;" &amp;C6085&amp; "&lt;/aka&gt;"</f>
        <v>&lt;p&gt;06383 SST-1M&lt;/p&gt;&lt;d&gt;STRAP,TIEDOWN,ELECTRICAL COMPONENTS STRAP,TIEDOWN,&lt;/d&gt;&lt;c&gt;89536&lt;/c&gt;&lt;aka&gt;5975007275153&lt;/aka&gt;</v>
      </c>
    </row>
    <row r="6086" spans="1:10">
      <c r="A6086" s="1" t="s">
        <v>5158</v>
      </c>
      <c r="B6086" t="s">
        <v>18635</v>
      </c>
      <c r="C6086" s="7" t="s">
        <v>4940</v>
      </c>
      <c r="D6086" s="8" t="s">
        <v>25052</v>
      </c>
      <c r="E6086" t="str">
        <f>TRIM(F6086)&amp;IF(RIGHT(TRIM(F6086),1)=",",TRIM(G6086)," "&amp;TRIM(G6086))</f>
        <v>STRAP,TIEDOWN,ELECTRICAL COMPONENTS STRAP,TIEDOWN,</v>
      </c>
      <c r="F6086" t="str">
        <f>VLOOKUP(C6086,C$2:F$65001,3,FALSE)</f>
        <v>STRAP,TIEDOWN,ELECTRICAL COMPONENTS</v>
      </c>
      <c r="G6086" t="str">
        <f>VLOOKUP(C6086,C$2:G$65001,4,FALSE)</f>
        <v xml:space="preserve">STRAP,TIEDOWN,     </v>
      </c>
      <c r="H6086" t="str">
        <f>"&lt;p&gt;" &amp;TRIM(B6086) &amp; "&lt;/p&gt;"</f>
        <v>&lt;p&gt;MS18034/4NN&lt;/p&gt;</v>
      </c>
      <c r="I6086" t="str">
        <f>"&lt;d&gt;" &amp;TRIM(E6086) &amp; "&lt;/d&gt;"</f>
        <v>&lt;d&gt;STRAP,TIEDOWN,ELECTRICAL COMPONENTS STRAP,TIEDOWN,&lt;/d&gt;</v>
      </c>
      <c r="J6086" t="str">
        <f>H6086&amp;I6086&amp;"&lt;c&gt;" &amp; A6086 &amp; "&lt;/c&gt;" &amp;"&lt;aka&gt;" &amp;C6086&amp; "&lt;/aka&gt;"</f>
        <v>&lt;p&gt;MS18034/4NN&lt;/p&gt;&lt;d&gt;STRAP,TIEDOWN,ELECTRICAL COMPONENTS STRAP,TIEDOWN,&lt;/d&gt;&lt;c&gt;96906&lt;/c&gt;&lt;aka&gt;5975007275153&lt;/aka&gt;</v>
      </c>
    </row>
    <row r="6087" spans="1:10">
      <c r="A6087" s="1" t="s">
        <v>5158</v>
      </c>
      <c r="B6087" t="s">
        <v>18637</v>
      </c>
      <c r="C6087" s="7" t="s">
        <v>4940</v>
      </c>
      <c r="D6087" s="8" t="s">
        <v>25052</v>
      </c>
      <c r="E6087" t="str">
        <f>TRIM(F6087)&amp;IF(RIGHT(TRIM(F6087),1)=",",TRIM(G6087)," "&amp;TRIM(G6087))</f>
        <v>STRAP,TIEDOWN,ELECTRICAL COMPONENTS STRAP,TIEDOWN,</v>
      </c>
      <c r="F6087" t="str">
        <f>VLOOKUP(C6087,C$2:F$65001,3,FALSE)</f>
        <v>STRAP,TIEDOWN,ELECTRICAL COMPONENTS</v>
      </c>
      <c r="G6087" t="str">
        <f>VLOOKUP(C6087,C$2:G$65001,4,FALSE)</f>
        <v xml:space="preserve">STRAP,TIEDOWN,     </v>
      </c>
      <c r="H6087" t="str">
        <f>"&lt;p&gt;" &amp;TRIM(B6087) &amp; "&lt;/p&gt;"</f>
        <v>&lt;p&gt;MS3367-4-8&lt;/p&gt;</v>
      </c>
      <c r="I6087" t="str">
        <f>"&lt;d&gt;" &amp;TRIM(E6087) &amp; "&lt;/d&gt;"</f>
        <v>&lt;d&gt;STRAP,TIEDOWN,ELECTRICAL COMPONENTS STRAP,TIEDOWN,&lt;/d&gt;</v>
      </c>
      <c r="J6087" t="str">
        <f>H6087&amp;I6087&amp;"&lt;c&gt;" &amp; A6087 &amp; "&lt;/c&gt;" &amp;"&lt;aka&gt;" &amp;C6087&amp; "&lt;/aka&gt;"</f>
        <v>&lt;p&gt;MS3367-4-8&lt;/p&gt;&lt;d&gt;STRAP,TIEDOWN,ELECTRICAL COMPONENTS STRAP,TIEDOWN,&lt;/d&gt;&lt;c&gt;96906&lt;/c&gt;&lt;aka&gt;5975007275153&lt;/aka&gt;</v>
      </c>
    </row>
    <row r="6088" spans="1:10">
      <c r="A6088" s="1" t="s">
        <v>23358</v>
      </c>
      <c r="B6088" t="s">
        <v>18639</v>
      </c>
      <c r="C6088" s="7" t="s">
        <v>4940</v>
      </c>
      <c r="D6088" s="8" t="s">
        <v>25052</v>
      </c>
      <c r="E6088" t="str">
        <f>TRIM(F6088)&amp;IF(RIGHT(TRIM(F6088),1)=",",TRIM(G6088)," "&amp;TRIM(G6088))</f>
        <v>STRAP,TIEDOWN,ELECTRICAL COMPONENTS STRAP,TIEDOWN,</v>
      </c>
      <c r="F6088" t="str">
        <f>VLOOKUP(C6088,C$2:F$65001,3,FALSE)</f>
        <v>STRAP,TIEDOWN,ELECTRICAL COMPONENTS</v>
      </c>
      <c r="G6088" t="str">
        <f>VLOOKUP(C6088,C$2:G$65001,4,FALSE)</f>
        <v xml:space="preserve">STRAP,TIEDOWN,     </v>
      </c>
      <c r="H6088" t="str">
        <f>"&lt;p&gt;" &amp;TRIM(B6088) &amp; "&lt;/p&gt;"</f>
        <v>&lt;p&gt;VDP3136&lt;/p&gt;</v>
      </c>
      <c r="I6088" t="str">
        <f>"&lt;d&gt;" &amp;TRIM(E6088) &amp; "&lt;/d&gt;"</f>
        <v>&lt;d&gt;STRAP,TIEDOWN,ELECTRICAL COMPONENTS STRAP,TIEDOWN,&lt;/d&gt;</v>
      </c>
      <c r="J6088" t="str">
        <f>H6088&amp;I6088&amp;"&lt;c&gt;" &amp; A6088 &amp; "&lt;/c&gt;" &amp;"&lt;aka&gt;" &amp;C6088&amp; "&lt;/aka&gt;"</f>
        <v>&lt;p&gt;VDP3136&lt;/p&gt;&lt;d&gt;STRAP,TIEDOWN,ELECTRICAL COMPONENTS STRAP,TIEDOWN,&lt;/d&gt;&lt;c&gt;F5316&lt;/c&gt;&lt;aka&gt;5975007275153&lt;/aka&gt;</v>
      </c>
    </row>
    <row r="6089" spans="1:10">
      <c r="A6089" s="1" t="s">
        <v>23359</v>
      </c>
      <c r="B6089" t="s">
        <v>18642</v>
      </c>
      <c r="C6089" s="7" t="s">
        <v>4940</v>
      </c>
      <c r="D6089" s="8" t="s">
        <v>25052</v>
      </c>
      <c r="E6089" t="str">
        <f>TRIM(F6089)&amp;IF(RIGHT(TRIM(F6089),1)=",",TRIM(G6089)," "&amp;TRIM(G6089))</f>
        <v>STRAP,TIEDOWN,ELECTRICAL COMPONENTS STRAP,TIEDOWN,</v>
      </c>
      <c r="F6089" t="str">
        <f>VLOOKUP(C6089,C$2:F$65001,3,FALSE)</f>
        <v>STRAP,TIEDOWN,ELECTRICAL COMPONENTS</v>
      </c>
      <c r="G6089" t="str">
        <f>VLOOKUP(C6089,C$2:G$65001,4,FALSE)</f>
        <v xml:space="preserve">STRAP,TIEDOWN,     </v>
      </c>
      <c r="H6089" t="str">
        <f>"&lt;p&gt;" &amp;TRIM(B6089) &amp; "&lt;/p&gt;"</f>
        <v>&lt;p&gt;116056&lt;/p&gt;</v>
      </c>
      <c r="I6089" t="str">
        <f>"&lt;d&gt;" &amp;TRIM(E6089) &amp; "&lt;/d&gt;"</f>
        <v>&lt;d&gt;STRAP,TIEDOWN,ELECTRICAL COMPONENTS STRAP,TIEDOWN,&lt;/d&gt;</v>
      </c>
      <c r="J6089" t="str">
        <f>H6089&amp;I6089&amp;"&lt;c&gt;" &amp; A6089 &amp; "&lt;/c&gt;" &amp;"&lt;aka&gt;" &amp;C6089&amp; "&lt;/aka&gt;"</f>
        <v>&lt;p&gt;116056&lt;/p&gt;&lt;d&gt;STRAP,TIEDOWN,ELECTRICAL COMPONENTS STRAP,TIEDOWN,&lt;/d&gt;&lt;c&gt;F6177&lt;/c&gt;&lt;aka&gt;5975007275153&lt;/aka&gt;</v>
      </c>
    </row>
    <row r="6090" spans="1:10">
      <c r="A6090" s="1" t="s">
        <v>23360</v>
      </c>
      <c r="B6090" t="s">
        <v>18645</v>
      </c>
      <c r="C6090" s="7" t="s">
        <v>4940</v>
      </c>
      <c r="D6090" s="8" t="s">
        <v>25052</v>
      </c>
      <c r="E6090" t="str">
        <f>TRIM(F6090)&amp;IF(RIGHT(TRIM(F6090),1)=",",TRIM(G6090)," "&amp;TRIM(G6090))</f>
        <v>STRAP,TIEDOWN,ELECTRICAL COMPONENTS STRAP,TIEDOWN,</v>
      </c>
      <c r="F6090" t="str">
        <f>VLOOKUP(C6090,C$2:F$65001,3,FALSE)</f>
        <v>STRAP,TIEDOWN,ELECTRICAL COMPONENTS</v>
      </c>
      <c r="G6090" t="str">
        <f>VLOOKUP(C6090,C$2:G$65001,4,FALSE)</f>
        <v xml:space="preserve">STRAP,TIEDOWN,     </v>
      </c>
      <c r="H6090" t="str">
        <f>"&lt;p&gt;" &amp;TRIM(B6090) &amp; "&lt;/p&gt;"</f>
        <v>&lt;p&gt;574316001&lt;/p&gt;</v>
      </c>
      <c r="I6090" t="str">
        <f>"&lt;d&gt;" &amp;TRIM(E6090) &amp; "&lt;/d&gt;"</f>
        <v>&lt;d&gt;STRAP,TIEDOWN,ELECTRICAL COMPONENTS STRAP,TIEDOWN,&lt;/d&gt;</v>
      </c>
      <c r="J6090" t="str">
        <f>H6090&amp;I6090&amp;"&lt;c&gt;" &amp; A6090 &amp; "&lt;/c&gt;" &amp;"&lt;aka&gt;" &amp;C6090&amp; "&lt;/aka&gt;"</f>
        <v>&lt;p&gt;574316001&lt;/p&gt;&lt;d&gt;STRAP,TIEDOWN,ELECTRICAL COMPONENTS STRAP,TIEDOWN,&lt;/d&gt;&lt;c&gt;F6180&lt;/c&gt;&lt;aka&gt;5975007275153&lt;/aka&gt;</v>
      </c>
    </row>
    <row r="6091" spans="1:10">
      <c r="A6091" s="1" t="s">
        <v>23361</v>
      </c>
      <c r="B6091" t="s">
        <v>18648</v>
      </c>
      <c r="C6091" s="7" t="s">
        <v>4940</v>
      </c>
      <c r="D6091" s="8" t="s">
        <v>25052</v>
      </c>
      <c r="E6091" t="str">
        <f>TRIM(F6091)&amp;IF(RIGHT(TRIM(F6091),1)=",",TRIM(G6091)," "&amp;TRIM(G6091))</f>
        <v>STRAP,TIEDOWN,ELECTRICAL COMPONENTS STRAP,TIEDOWN,</v>
      </c>
      <c r="F6091" t="str">
        <f>VLOOKUP(C6091,C$2:F$65001,3,FALSE)</f>
        <v>STRAP,TIEDOWN,ELECTRICAL COMPONENTS</v>
      </c>
      <c r="G6091" t="str">
        <f>VLOOKUP(C6091,C$2:G$65001,4,FALSE)</f>
        <v xml:space="preserve">STRAP,TIEDOWN,     </v>
      </c>
      <c r="H6091" t="str">
        <f>"&lt;p&gt;" &amp;TRIM(B6091) &amp; "&lt;/p&gt;"</f>
        <v>&lt;p&gt;22247314&lt;/p&gt;</v>
      </c>
      <c r="I6091" t="str">
        <f>"&lt;d&gt;" &amp;TRIM(E6091) &amp; "&lt;/d&gt;"</f>
        <v>&lt;d&gt;STRAP,TIEDOWN,ELECTRICAL COMPONENTS STRAP,TIEDOWN,&lt;/d&gt;</v>
      </c>
      <c r="J6091" t="str">
        <f>H6091&amp;I6091&amp;"&lt;c&gt;" &amp; A6091 &amp; "&lt;/c&gt;" &amp;"&lt;aka&gt;" &amp;C6091&amp; "&lt;/aka&gt;"</f>
        <v>&lt;p&gt;22247314&lt;/p&gt;&lt;d&gt;STRAP,TIEDOWN,ELECTRICAL COMPONENTS STRAP,TIEDOWN,&lt;/d&gt;&lt;c&gt;FA0X2&lt;/c&gt;&lt;aka&gt;5975007275153&lt;/aka&gt;</v>
      </c>
    </row>
    <row r="6092" spans="1:10">
      <c r="A6092" s="1" t="s">
        <v>23362</v>
      </c>
      <c r="B6092" t="s">
        <v>18651</v>
      </c>
      <c r="C6092" s="7" t="s">
        <v>4940</v>
      </c>
      <c r="D6092" s="8" t="s">
        <v>25052</v>
      </c>
      <c r="E6092" t="str">
        <f>TRIM(F6092)&amp;IF(RIGHT(TRIM(F6092),1)=",",TRIM(G6092)," "&amp;TRIM(G6092))</f>
        <v>STRAP,TIEDOWN,ELECTRICAL COMPONENTS STRAP,TIEDOWN,</v>
      </c>
      <c r="F6092" t="str">
        <f>VLOOKUP(C6092,C$2:F$65001,3,FALSE)</f>
        <v>STRAP,TIEDOWN,ELECTRICAL COMPONENTS</v>
      </c>
      <c r="G6092" t="str">
        <f>VLOOKUP(C6092,C$2:G$65001,4,FALSE)</f>
        <v xml:space="preserve">STRAP,TIEDOWN,     </v>
      </c>
      <c r="H6092" t="str">
        <f>"&lt;p&gt;" &amp;TRIM(B6092) &amp; "&lt;/p&gt;"</f>
        <v>&lt;p&gt;03E0007400&lt;/p&gt;</v>
      </c>
      <c r="I6092" t="str">
        <f>"&lt;d&gt;" &amp;TRIM(E6092) &amp; "&lt;/d&gt;"</f>
        <v>&lt;d&gt;STRAP,TIEDOWN,ELECTRICAL COMPONENTS STRAP,TIEDOWN,&lt;/d&gt;</v>
      </c>
      <c r="J6092" t="str">
        <f>H6092&amp;I6092&amp;"&lt;c&gt;" &amp; A6092 &amp; "&lt;/c&gt;" &amp;"&lt;aka&gt;" &amp;C6092&amp; "&lt;/aka&gt;"</f>
        <v>&lt;p&gt;03E0007400&lt;/p&gt;&lt;d&gt;STRAP,TIEDOWN,ELECTRICAL COMPONENTS STRAP,TIEDOWN,&lt;/d&gt;&lt;c&gt;FAGJ9&lt;/c&gt;&lt;aka&gt;5975007275153&lt;/aka&gt;</v>
      </c>
    </row>
    <row r="6093" spans="1:10">
      <c r="A6093" s="1" t="s">
        <v>22705</v>
      </c>
      <c r="B6093" t="s">
        <v>18656</v>
      </c>
      <c r="C6093" s="7" t="s">
        <v>4940</v>
      </c>
      <c r="D6093" s="8" t="s">
        <v>25052</v>
      </c>
      <c r="E6093" t="str">
        <f>TRIM(F6093)&amp;IF(RIGHT(TRIM(F6093),1)=",",TRIM(G6093)," "&amp;TRIM(G6093))</f>
        <v>STRAP,TIEDOWN,ELECTRICAL COMPONENTS STRAP,TIEDOWN,</v>
      </c>
      <c r="F6093" t="str">
        <f>VLOOKUP(C6093,C$2:F$65001,3,FALSE)</f>
        <v>STRAP,TIEDOWN,ELECTRICAL COMPONENTS</v>
      </c>
      <c r="G6093" t="str">
        <f>VLOOKUP(C6093,C$2:G$65001,4,FALSE)</f>
        <v xml:space="preserve">STRAP,TIEDOWN,     </v>
      </c>
      <c r="H6093" t="str">
        <f>"&lt;p&gt;" &amp;TRIM(B6093) &amp; "&lt;/p&gt;"</f>
        <v>&lt;p&gt;999/4/43079/304&lt;/p&gt;</v>
      </c>
      <c r="I6093" t="str">
        <f>"&lt;d&gt;" &amp;TRIM(E6093) &amp; "&lt;/d&gt;"</f>
        <v>&lt;d&gt;STRAP,TIEDOWN,ELECTRICAL COMPONENTS STRAP,TIEDOWN,&lt;/d&gt;</v>
      </c>
      <c r="J6093" t="str">
        <f>H6093&amp;I6093&amp;"&lt;c&gt;" &amp; A6093 &amp; "&lt;/c&gt;" &amp;"&lt;aka&gt;" &amp;C6093&amp; "&lt;/aka&gt;"</f>
        <v>&lt;p&gt;999/4/43079/304&lt;/p&gt;&lt;d&gt;STRAP,TIEDOWN,ELECTRICAL COMPONENTS STRAP,TIEDOWN,&lt;/d&gt;&lt;c&gt;K0668&lt;/c&gt;&lt;aka&gt;5975007275153&lt;/aka&gt;</v>
      </c>
    </row>
    <row r="6094" spans="1:10">
      <c r="A6094" s="1" t="s">
        <v>23331</v>
      </c>
      <c r="B6094" t="s">
        <v>18658</v>
      </c>
      <c r="C6094" s="7" t="s">
        <v>4940</v>
      </c>
      <c r="D6094" s="8" t="s">
        <v>25052</v>
      </c>
      <c r="E6094" t="str">
        <f>TRIM(F6094)&amp;IF(RIGHT(TRIM(F6094),1)=",",TRIM(G6094)," "&amp;TRIM(G6094))</f>
        <v>STRAP,TIEDOWN,ELECTRICAL COMPONENTS STRAP,TIEDOWN,</v>
      </c>
      <c r="F6094" t="str">
        <f>VLOOKUP(C6094,C$2:F$65001,3,FALSE)</f>
        <v>STRAP,TIEDOWN,ELECTRICAL COMPONENTS</v>
      </c>
      <c r="G6094" t="str">
        <f>VLOOKUP(C6094,C$2:G$65001,4,FALSE)</f>
        <v xml:space="preserve">STRAP,TIEDOWN,     </v>
      </c>
      <c r="H6094" t="str">
        <f>"&lt;p&gt;" &amp;TRIM(B6094) &amp; "&lt;/p&gt;"</f>
        <v>&lt;p&gt;7031-20005-02-3/97&lt;/p&gt;</v>
      </c>
      <c r="I6094" t="str">
        <f>"&lt;d&gt;" &amp;TRIM(E6094) &amp; "&lt;/d&gt;"</f>
        <v>&lt;d&gt;STRAP,TIEDOWN,ELECTRICAL COMPONENTS STRAP,TIEDOWN,&lt;/d&gt;</v>
      </c>
      <c r="J6094" t="str">
        <f>H6094&amp;I6094&amp;"&lt;c&gt;" &amp; A6094 &amp; "&lt;/c&gt;" &amp;"&lt;aka&gt;" &amp;C6094&amp; "&lt;/aka&gt;"</f>
        <v>&lt;p&gt;7031-20005-02-3/97&lt;/p&gt;&lt;d&gt;STRAP,TIEDOWN,ELECTRICAL COMPONENTS STRAP,TIEDOWN,&lt;/d&gt;&lt;c&gt;K6894&lt;/c&gt;&lt;aka&gt;5975007275153&lt;/aka&gt;</v>
      </c>
    </row>
    <row r="6095" spans="1:10">
      <c r="A6095" s="1" t="s">
        <v>23331</v>
      </c>
      <c r="B6095" t="s">
        <v>18660</v>
      </c>
      <c r="C6095" s="7" t="s">
        <v>4940</v>
      </c>
      <c r="D6095" s="8" t="s">
        <v>25052</v>
      </c>
      <c r="E6095" t="str">
        <f>TRIM(F6095)&amp;IF(RIGHT(TRIM(F6095),1)=",",TRIM(G6095)," "&amp;TRIM(G6095))</f>
        <v>STRAP,TIEDOWN,ELECTRICAL COMPONENTS STRAP,TIEDOWN,</v>
      </c>
      <c r="F6095" t="str">
        <f>VLOOKUP(C6095,C$2:F$65001,3,FALSE)</f>
        <v>STRAP,TIEDOWN,ELECTRICAL COMPONENTS</v>
      </c>
      <c r="G6095" t="str">
        <f>VLOOKUP(C6095,C$2:G$65001,4,FALSE)</f>
        <v xml:space="preserve">STRAP,TIEDOWN,     </v>
      </c>
      <c r="H6095" t="str">
        <f>"&lt;p&gt;" &amp;TRIM(B6095) &amp; "&lt;/p&gt;"</f>
        <v>&lt;p&gt;FH220-9000-027N&lt;/p&gt;</v>
      </c>
      <c r="I6095" t="str">
        <f>"&lt;d&gt;" &amp;TRIM(E6095) &amp; "&lt;/d&gt;"</f>
        <v>&lt;d&gt;STRAP,TIEDOWN,ELECTRICAL COMPONENTS STRAP,TIEDOWN,&lt;/d&gt;</v>
      </c>
      <c r="J6095" t="str">
        <f>H6095&amp;I6095&amp;"&lt;c&gt;" &amp; A6095 &amp; "&lt;/c&gt;" &amp;"&lt;aka&gt;" &amp;C6095&amp; "&lt;/aka&gt;"</f>
        <v>&lt;p&gt;FH220-9000-027N&lt;/p&gt;&lt;d&gt;STRAP,TIEDOWN,ELECTRICAL COMPONENTS STRAP,TIEDOWN,&lt;/d&gt;&lt;c&gt;K6894&lt;/c&gt;&lt;aka&gt;5975007275153&lt;/aka&gt;</v>
      </c>
    </row>
    <row r="6096" spans="1:10">
      <c r="A6096" s="1" t="s">
        <v>22771</v>
      </c>
      <c r="B6096" t="s">
        <v>18664</v>
      </c>
      <c r="C6096" s="7" t="s">
        <v>4940</v>
      </c>
      <c r="D6096" s="8" t="s">
        <v>25052</v>
      </c>
      <c r="E6096" t="str">
        <f>TRIM(F6096)&amp;IF(RIGHT(TRIM(F6096),1)=",",TRIM(G6096)," "&amp;TRIM(G6096))</f>
        <v>STRAP,TIEDOWN,ELECTRICAL COMPONENTS STRAP,TIEDOWN,</v>
      </c>
      <c r="F6096" t="str">
        <f>VLOOKUP(C6096,C$2:F$65001,3,FALSE)</f>
        <v>STRAP,TIEDOWN,ELECTRICAL COMPONENTS</v>
      </c>
      <c r="G6096" t="str">
        <f>VLOOKUP(C6096,C$2:G$65001,4,FALSE)</f>
        <v xml:space="preserve">STRAP,TIEDOWN,     </v>
      </c>
      <c r="H6096" t="str">
        <f>"&lt;p&gt;" &amp;TRIM(B6096) &amp; "&lt;/p&gt;"</f>
        <v>&lt;p&gt;0705442&lt;/p&gt;</v>
      </c>
      <c r="I6096" t="str">
        <f>"&lt;d&gt;" &amp;TRIM(E6096) &amp; "&lt;/d&gt;"</f>
        <v>&lt;d&gt;STRAP,TIEDOWN,ELECTRICAL COMPONENTS STRAP,TIEDOWN,&lt;/d&gt;</v>
      </c>
      <c r="J6096" t="str">
        <f>H6096&amp;I6096&amp;"&lt;c&gt;" &amp; A6096 &amp; "&lt;/c&gt;" &amp;"&lt;aka&gt;" &amp;C6096&amp; "&lt;/aka&gt;"</f>
        <v>&lt;p&gt;0705442&lt;/p&gt;&lt;d&gt;STRAP,TIEDOWN,ELECTRICAL COMPONENTS STRAP,TIEDOWN,&lt;/d&gt;&lt;c&gt;S3002&lt;/c&gt;&lt;aka&gt;5975007275153&lt;/aka&gt;</v>
      </c>
    </row>
    <row r="6097" spans="1:10">
      <c r="A6097" s="1" t="s">
        <v>23366</v>
      </c>
      <c r="B6097" t="s">
        <v>18668</v>
      </c>
      <c r="C6097" s="7" t="s">
        <v>4940</v>
      </c>
      <c r="D6097" s="8" t="s">
        <v>25052</v>
      </c>
      <c r="E6097" t="str">
        <f>TRIM(F6097)&amp;IF(RIGHT(TRIM(F6097),1)=",",TRIM(G6097)," "&amp;TRIM(G6097))</f>
        <v>STRAP,TIEDOWN,ELECTRICAL COMPONENTS STRAP,TIEDOWN,</v>
      </c>
      <c r="F6097" t="str">
        <f>VLOOKUP(C6097,C$2:F$65001,3,FALSE)</f>
        <v>STRAP,TIEDOWN,ELECTRICAL COMPONENTS</v>
      </c>
      <c r="G6097" t="str">
        <f>VLOOKUP(C6097,C$2:G$65001,4,FALSE)</f>
        <v xml:space="preserve">STRAP,TIEDOWN,     </v>
      </c>
      <c r="H6097" t="str">
        <f>"&lt;p&gt;" &amp;TRIM(B6097) &amp; "&lt;/p&gt;"</f>
        <v>&lt;p&gt;890AN0004&lt;/p&gt;</v>
      </c>
      <c r="I6097" t="str">
        <f>"&lt;d&gt;" &amp;TRIM(E6097) &amp; "&lt;/d&gt;"</f>
        <v>&lt;d&gt;STRAP,TIEDOWN,ELECTRICAL COMPONENTS STRAP,TIEDOWN,&lt;/d&gt;</v>
      </c>
      <c r="J6097" t="str">
        <f>H6097&amp;I6097&amp;"&lt;c&gt;" &amp; A6097 &amp; "&lt;/c&gt;" &amp;"&lt;aka&gt;" &amp;C6097&amp; "&lt;/aka&gt;"</f>
        <v>&lt;p&gt;890AN0004&lt;/p&gt;&lt;d&gt;STRAP,TIEDOWN,ELECTRICAL COMPONENTS STRAP,TIEDOWN,&lt;/d&gt;&lt;c&gt;0291H&lt;/c&gt;&lt;aka&gt;5975007275153&lt;/aka&gt;</v>
      </c>
    </row>
    <row r="6098" spans="1:10">
      <c r="A6098" s="1" t="s">
        <v>23367</v>
      </c>
      <c r="B6098" t="s">
        <v>18671</v>
      </c>
      <c r="C6098" s="7" t="s">
        <v>4940</v>
      </c>
      <c r="D6098" s="8" t="s">
        <v>25052</v>
      </c>
      <c r="E6098" t="str">
        <f>TRIM(F6098)&amp;IF(RIGHT(TRIM(F6098),1)=",",TRIM(G6098)," "&amp;TRIM(G6098))</f>
        <v>STRAP,TIEDOWN,ELECTRICAL COMPONENTS STRAP,TIEDOWN,</v>
      </c>
      <c r="F6098" t="str">
        <f>VLOOKUP(C6098,C$2:F$65001,3,FALSE)</f>
        <v>STRAP,TIEDOWN,ELECTRICAL COMPONENTS</v>
      </c>
      <c r="G6098" t="str">
        <f>VLOOKUP(C6098,C$2:G$65001,4,FALSE)</f>
        <v xml:space="preserve">STRAP,TIEDOWN,     </v>
      </c>
      <c r="H6098" t="str">
        <f>"&lt;p&gt;" &amp;TRIM(B6098) &amp; "&lt;/p&gt;"</f>
        <v>&lt;p&gt;485A399H02&lt;/p&gt;</v>
      </c>
      <c r="I6098" t="str">
        <f>"&lt;d&gt;" &amp;TRIM(E6098) &amp; "&lt;/d&gt;"</f>
        <v>&lt;d&gt;STRAP,TIEDOWN,ELECTRICAL COMPONENTS STRAP,TIEDOWN,&lt;/d&gt;</v>
      </c>
      <c r="J6098" t="str">
        <f>H6098&amp;I6098&amp;"&lt;c&gt;" &amp; A6098 &amp; "&lt;/c&gt;" &amp;"&lt;aka&gt;" &amp;C6098&amp; "&lt;/aka&gt;"</f>
        <v>&lt;p&gt;485A399H02&lt;/p&gt;&lt;d&gt;STRAP,TIEDOWN,ELECTRICAL COMPONENTS STRAP,TIEDOWN,&lt;/d&gt;&lt;c&gt;11660&lt;/c&gt;&lt;aka&gt;5975007275153&lt;/aka&gt;</v>
      </c>
    </row>
    <row r="6099" spans="1:10">
      <c r="A6099" s="1" t="s">
        <v>23368</v>
      </c>
      <c r="B6099" t="s">
        <v>18674</v>
      </c>
      <c r="C6099" s="7" t="s">
        <v>4940</v>
      </c>
      <c r="D6099" s="8" t="s">
        <v>25052</v>
      </c>
      <c r="E6099" t="str">
        <f>TRIM(F6099)&amp;IF(RIGHT(TRIM(F6099),1)=",",TRIM(G6099)," "&amp;TRIM(G6099))</f>
        <v>STRAP,TIEDOWN,ELECTRICAL COMPONENTS STRAP,TIEDOWN,</v>
      </c>
      <c r="F6099" t="str">
        <f>VLOOKUP(C6099,C$2:F$65001,3,FALSE)</f>
        <v>STRAP,TIEDOWN,ELECTRICAL COMPONENTS</v>
      </c>
      <c r="G6099" t="str">
        <f>VLOOKUP(C6099,C$2:G$65001,4,FALSE)</f>
        <v xml:space="preserve">STRAP,TIEDOWN,     </v>
      </c>
      <c r="H6099" t="str">
        <f>"&lt;p&gt;" &amp;TRIM(B6099) &amp; "&lt;/p&gt;"</f>
        <v>&lt;p&gt;06147&lt;/p&gt;</v>
      </c>
      <c r="I6099" t="str">
        <f>"&lt;d&gt;" &amp;TRIM(E6099) &amp; "&lt;/d&gt;"</f>
        <v>&lt;d&gt;STRAP,TIEDOWN,ELECTRICAL COMPONENTS STRAP,TIEDOWN,&lt;/d&gt;</v>
      </c>
      <c r="J6099" t="str">
        <f>H6099&amp;I6099&amp;"&lt;c&gt;" &amp; A6099 &amp; "&lt;/c&gt;" &amp;"&lt;aka&gt;" &amp;C6099&amp; "&lt;/aka&gt;"</f>
        <v>&lt;p&gt;06147&lt;/p&gt;&lt;d&gt;STRAP,TIEDOWN,ELECTRICAL COMPONENTS STRAP,TIEDOWN,&lt;/d&gt;&lt;c&gt;11837&lt;/c&gt;&lt;aka&gt;5975007275153&lt;/aka&gt;</v>
      </c>
    </row>
    <row r="6100" spans="1:10">
      <c r="A6100" s="1" t="s">
        <v>22975</v>
      </c>
      <c r="B6100" t="s">
        <v>18677</v>
      </c>
      <c r="C6100" s="7" t="s">
        <v>4940</v>
      </c>
      <c r="D6100" s="8" t="s">
        <v>25052</v>
      </c>
      <c r="E6100" t="str">
        <f>TRIM(F6100)&amp;IF(RIGHT(TRIM(F6100),1)=",",TRIM(G6100)," "&amp;TRIM(G6100))</f>
        <v>STRAP,TIEDOWN,ELECTRICAL COMPONENTS STRAP,TIEDOWN,</v>
      </c>
      <c r="F6100" t="str">
        <f>VLOOKUP(C6100,C$2:F$65001,3,FALSE)</f>
        <v>STRAP,TIEDOWN,ELECTRICAL COMPONENTS</v>
      </c>
      <c r="G6100" t="str">
        <f>VLOOKUP(C6100,C$2:G$65001,4,FALSE)</f>
        <v xml:space="preserve">STRAP,TIEDOWN,     </v>
      </c>
      <c r="H6100" t="str">
        <f>"&lt;p&gt;" &amp;TRIM(B6100) &amp; "&lt;/p&gt;"</f>
        <v>&lt;p&gt;076-005692-004&lt;/p&gt;</v>
      </c>
      <c r="I6100" t="str">
        <f>"&lt;d&gt;" &amp;TRIM(E6100) &amp; "&lt;/d&gt;"</f>
        <v>&lt;d&gt;STRAP,TIEDOWN,ELECTRICAL COMPONENTS STRAP,TIEDOWN,&lt;/d&gt;</v>
      </c>
      <c r="J6100" t="str">
        <f>H6100&amp;I6100&amp;"&lt;c&gt;" &amp; A6100 &amp; "&lt;/c&gt;" &amp;"&lt;aka&gt;" &amp;C6100&amp; "&lt;/aka&gt;"</f>
        <v>&lt;p&gt;076-005692-004&lt;/p&gt;&lt;d&gt;STRAP,TIEDOWN,ELECTRICAL COMPONENTS STRAP,TIEDOWN,&lt;/d&gt;&lt;c&gt;26916&lt;/c&gt;&lt;aka&gt;5975007275153&lt;/aka&gt;</v>
      </c>
    </row>
    <row r="6101" spans="1:10">
      <c r="A6101" s="1" t="s">
        <v>23040</v>
      </c>
      <c r="B6101" t="s">
        <v>18679</v>
      </c>
      <c r="C6101" s="7" t="s">
        <v>4940</v>
      </c>
      <c r="D6101" s="8" t="s">
        <v>25052</v>
      </c>
      <c r="E6101" t="str">
        <f>TRIM(F6101)&amp;IF(RIGHT(TRIM(F6101),1)=",",TRIM(G6101)," "&amp;TRIM(G6101))</f>
        <v>STRAP,TIEDOWN,ELECTRICAL COMPONENTS STRAP,TIEDOWN,</v>
      </c>
      <c r="F6101" t="str">
        <f>VLOOKUP(C6101,C$2:F$65001,3,FALSE)</f>
        <v>STRAP,TIEDOWN,ELECTRICAL COMPONENTS</v>
      </c>
      <c r="G6101" t="str">
        <f>VLOOKUP(C6101,C$2:G$65001,4,FALSE)</f>
        <v xml:space="preserve">STRAP,TIEDOWN,     </v>
      </c>
      <c r="H6101" t="str">
        <f>"&lt;p&gt;" &amp;TRIM(B6101) &amp; "&lt;/p&gt;"</f>
        <v>&lt;p&gt;109632-1&lt;/p&gt;</v>
      </c>
      <c r="I6101" t="str">
        <f>"&lt;d&gt;" &amp;TRIM(E6101) &amp; "&lt;/d&gt;"</f>
        <v>&lt;d&gt;STRAP,TIEDOWN,ELECTRICAL COMPONENTS STRAP,TIEDOWN,&lt;/d&gt;</v>
      </c>
      <c r="J6101" t="str">
        <f>H6101&amp;I6101&amp;"&lt;c&gt;" &amp; A6101 &amp; "&lt;/c&gt;" &amp;"&lt;aka&gt;" &amp;C6101&amp; "&lt;/aka&gt;"</f>
        <v>&lt;p&gt;109632-1&lt;/p&gt;&lt;d&gt;STRAP,TIEDOWN,ELECTRICAL COMPONENTS STRAP,TIEDOWN,&lt;/d&gt;&lt;c&gt;37695&lt;/c&gt;&lt;aka&gt;5975007275153&lt;/aka&gt;</v>
      </c>
    </row>
    <row r="6102" spans="1:10">
      <c r="A6102" s="1" t="s">
        <v>5245</v>
      </c>
      <c r="B6102" t="s">
        <v>18681</v>
      </c>
      <c r="C6102" s="7" t="s">
        <v>4940</v>
      </c>
      <c r="D6102" s="8" t="s">
        <v>25052</v>
      </c>
      <c r="E6102" t="str">
        <f>TRIM(F6102)&amp;IF(RIGHT(TRIM(F6102),1)=",",TRIM(G6102)," "&amp;TRIM(G6102))</f>
        <v>STRAP,TIEDOWN,ELECTRICAL COMPONENTS STRAP,TIEDOWN,</v>
      </c>
      <c r="F6102" t="str">
        <f>VLOOKUP(C6102,C$2:F$65001,3,FALSE)</f>
        <v>STRAP,TIEDOWN,ELECTRICAL COMPONENTS</v>
      </c>
      <c r="G6102" t="str">
        <f>VLOOKUP(C6102,C$2:G$65001,4,FALSE)</f>
        <v xml:space="preserve">STRAP,TIEDOWN,     </v>
      </c>
      <c r="H6102" t="str">
        <f>"&lt;p&gt;" &amp;TRIM(B6102) &amp; "&lt;/p&gt;"</f>
        <v>&lt;p&gt;TY523M&lt;/p&gt;</v>
      </c>
      <c r="I6102" t="str">
        <f>"&lt;d&gt;" &amp;TRIM(E6102) &amp; "&lt;/d&gt;"</f>
        <v>&lt;d&gt;STRAP,TIEDOWN,ELECTRICAL COMPONENTS STRAP,TIEDOWN,&lt;/d&gt;</v>
      </c>
      <c r="J6102" t="str">
        <f>H6102&amp;I6102&amp;"&lt;c&gt;" &amp; A6102 &amp; "&lt;/c&gt;" &amp;"&lt;aka&gt;" &amp;C6102&amp; "&lt;/aka&gt;"</f>
        <v>&lt;p&gt;TY523M&lt;/p&gt;&lt;d&gt;STRAP,TIEDOWN,ELECTRICAL COMPONENTS STRAP,TIEDOWN,&lt;/d&gt;&lt;c&gt;56501&lt;/c&gt;&lt;aka&gt;5975007275153&lt;/aka&gt;</v>
      </c>
    </row>
    <row r="6103" spans="1:10">
      <c r="A6103" s="1" t="s">
        <v>23369</v>
      </c>
      <c r="B6103" t="s">
        <v>18683</v>
      </c>
      <c r="C6103" s="7" t="s">
        <v>4940</v>
      </c>
      <c r="D6103" s="8" t="s">
        <v>25052</v>
      </c>
      <c r="E6103" t="str">
        <f>TRIM(F6103)&amp;IF(RIGHT(TRIM(F6103),1)=",",TRIM(G6103)," "&amp;TRIM(G6103))</f>
        <v>STRAP,TIEDOWN,ELECTRICAL COMPONENTS STRAP,TIEDOWN,</v>
      </c>
      <c r="F6103" t="str">
        <f>VLOOKUP(C6103,C$2:F$65001,3,FALSE)</f>
        <v>STRAP,TIEDOWN,ELECTRICAL COMPONENTS</v>
      </c>
      <c r="G6103" t="str">
        <f>VLOOKUP(C6103,C$2:G$65001,4,FALSE)</f>
        <v xml:space="preserve">STRAP,TIEDOWN,     </v>
      </c>
      <c r="H6103" t="str">
        <f>"&lt;p&gt;" &amp;TRIM(B6103) &amp; "&lt;/p&gt;"</f>
        <v>&lt;p&gt;KCF00-002&lt;/p&gt;</v>
      </c>
      <c r="I6103" t="str">
        <f>"&lt;d&gt;" &amp;TRIM(E6103) &amp; "&lt;/d&gt;"</f>
        <v>&lt;d&gt;STRAP,TIEDOWN,ELECTRICAL COMPONENTS STRAP,TIEDOWN,&lt;/d&gt;</v>
      </c>
      <c r="J6103" t="str">
        <f>H6103&amp;I6103&amp;"&lt;c&gt;" &amp; A6103 &amp; "&lt;/c&gt;" &amp;"&lt;aka&gt;" &amp;C6103&amp; "&lt;/aka&gt;"</f>
        <v>&lt;p&gt;KCF00-002&lt;/p&gt;&lt;d&gt;STRAP,TIEDOWN,ELECTRICAL COMPONENTS STRAP,TIEDOWN,&lt;/d&gt;&lt;c&gt;80103&lt;/c&gt;&lt;aka&gt;5975007275153&lt;/aka&gt;</v>
      </c>
    </row>
    <row r="6104" spans="1:10">
      <c r="A6104" s="1" t="s">
        <v>5184</v>
      </c>
      <c r="B6104" t="s">
        <v>18686</v>
      </c>
      <c r="C6104" s="7" t="s">
        <v>4940</v>
      </c>
      <c r="D6104" s="8" t="s">
        <v>25052</v>
      </c>
      <c r="E6104" t="str">
        <f>TRIM(F6104)&amp;IF(RIGHT(TRIM(F6104),1)=",",TRIM(G6104)," "&amp;TRIM(G6104))</f>
        <v>STRAP,TIEDOWN,ELECTRICAL COMPONENTS STRAP,TIEDOWN,</v>
      </c>
      <c r="F6104" t="str">
        <f>VLOOKUP(C6104,C$2:F$65001,3,FALSE)</f>
        <v>STRAP,TIEDOWN,ELECTRICAL COMPONENTS</v>
      </c>
      <c r="G6104" t="str">
        <f>VLOOKUP(C6104,C$2:G$65001,4,FALSE)</f>
        <v xml:space="preserve">STRAP,TIEDOWN,     </v>
      </c>
      <c r="H6104" t="str">
        <f>"&lt;p&gt;" &amp;TRIM(B6104) &amp; "&lt;/p&gt;"</f>
        <v>&lt;p&gt;MIL-S-23190&lt;/p&gt;</v>
      </c>
      <c r="I6104" t="str">
        <f>"&lt;d&gt;" &amp;TRIM(E6104) &amp; "&lt;/d&gt;"</f>
        <v>&lt;d&gt;STRAP,TIEDOWN,ELECTRICAL COMPONENTS STRAP,TIEDOWN,&lt;/d&gt;</v>
      </c>
      <c r="J6104" t="str">
        <f>H6104&amp;I6104&amp;"&lt;c&gt;" &amp; A6104 &amp; "&lt;/c&gt;" &amp;"&lt;aka&gt;" &amp;C6104&amp; "&lt;/aka&gt;"</f>
        <v>&lt;p&gt;MIL-S-23190&lt;/p&gt;&lt;d&gt;STRAP,TIEDOWN,ELECTRICAL COMPONENTS STRAP,TIEDOWN,&lt;/d&gt;&lt;c&gt;81349&lt;/c&gt;&lt;aka&gt;5975007275153&lt;/aka&gt;</v>
      </c>
    </row>
    <row r="6105" spans="1:10">
      <c r="A6105" s="1" t="s">
        <v>23371</v>
      </c>
      <c r="B6105" t="s">
        <v>18691</v>
      </c>
      <c r="C6105" s="7" t="s">
        <v>4940</v>
      </c>
      <c r="D6105" s="8" t="s">
        <v>25052</v>
      </c>
      <c r="E6105" t="str">
        <f>TRIM(F6105)&amp;IF(RIGHT(TRIM(F6105),1)=",",TRIM(G6105)," "&amp;TRIM(G6105))</f>
        <v>STRAP,TIEDOWN,ELECTRICAL COMPONENTS STRAP,TIEDOWN,</v>
      </c>
      <c r="F6105" t="str">
        <f>VLOOKUP(C6105,C$2:F$65001,3,FALSE)</f>
        <v>STRAP,TIEDOWN,ELECTRICAL COMPONENTS</v>
      </c>
      <c r="G6105" t="str">
        <f>VLOOKUP(C6105,C$2:G$65001,4,FALSE)</f>
        <v xml:space="preserve">STRAP,TIEDOWN,     </v>
      </c>
      <c r="H6105" t="str">
        <f>"&lt;p&gt;" &amp;TRIM(B6105) &amp; "&lt;/p&gt;"</f>
        <v>&lt;p&gt;H70764-A92-J210#&lt;/p&gt;</v>
      </c>
      <c r="I6105" t="str">
        <f>"&lt;d&gt;" &amp;TRIM(E6105) &amp; "&lt;/d&gt;"</f>
        <v>&lt;d&gt;STRAP,TIEDOWN,ELECTRICAL COMPONENTS STRAP,TIEDOWN,&lt;/d&gt;</v>
      </c>
      <c r="J6105" t="str">
        <f>H6105&amp;I6105&amp;"&lt;c&gt;" &amp; A6105 &amp; "&lt;/c&gt;" &amp;"&lt;aka&gt;" &amp;C6105&amp; "&lt;/aka&gt;"</f>
        <v>&lt;p&gt;H70764-A92-J210#&lt;/p&gt;&lt;d&gt;STRAP,TIEDOWN,ELECTRICAL COMPONENTS STRAP,TIEDOWN,&lt;/d&gt;&lt;c&gt;C0628&lt;/c&gt;&lt;aka&gt;5975007275153&lt;/aka&gt;</v>
      </c>
    </row>
    <row r="6106" spans="1:10">
      <c r="A6106" s="1" t="s">
        <v>23373</v>
      </c>
      <c r="B6106" t="s">
        <v>18696</v>
      </c>
      <c r="C6106" s="7" t="s">
        <v>4940</v>
      </c>
      <c r="D6106" s="8" t="s">
        <v>25052</v>
      </c>
      <c r="E6106" t="str">
        <f>TRIM(F6106)&amp;IF(RIGHT(TRIM(F6106),1)=",",TRIM(G6106)," "&amp;TRIM(G6106))</f>
        <v>STRAP,TIEDOWN,ELECTRICAL COMPONENTS STRAP,TIEDOWN,</v>
      </c>
      <c r="F6106" t="str">
        <f>VLOOKUP(C6106,C$2:F$65001,3,FALSE)</f>
        <v>STRAP,TIEDOWN,ELECTRICAL COMPONENTS</v>
      </c>
      <c r="G6106" t="str">
        <f>VLOOKUP(C6106,C$2:G$65001,4,FALSE)</f>
        <v xml:space="preserve">STRAP,TIEDOWN,     </v>
      </c>
      <c r="H6106" t="str">
        <f>"&lt;p&gt;" &amp;TRIM(B6106) &amp; "&lt;/p&gt;"</f>
        <v>&lt;p&gt;242201505037&lt;/p&gt;</v>
      </c>
      <c r="I6106" t="str">
        <f>"&lt;d&gt;" &amp;TRIM(E6106) &amp; "&lt;/d&gt;"</f>
        <v>&lt;d&gt;STRAP,TIEDOWN,ELECTRICAL COMPONENTS STRAP,TIEDOWN,&lt;/d&gt;</v>
      </c>
      <c r="J6106" t="str">
        <f>H6106&amp;I6106&amp;"&lt;c&gt;" &amp; A6106 &amp; "&lt;/c&gt;" &amp;"&lt;aka&gt;" &amp;C6106&amp; "&lt;/aka&gt;"</f>
        <v>&lt;p&gt;242201505037&lt;/p&gt;&lt;d&gt;STRAP,TIEDOWN,ELECTRICAL COMPONENTS STRAP,TIEDOWN,&lt;/d&gt;&lt;c&gt;D9645&lt;/c&gt;&lt;aka&gt;5975007275153&lt;/aka&gt;</v>
      </c>
    </row>
    <row r="6107" spans="1:10">
      <c r="A6107" s="1" t="s">
        <v>23373</v>
      </c>
      <c r="B6107" t="s">
        <v>18699</v>
      </c>
      <c r="C6107" s="7" t="s">
        <v>4940</v>
      </c>
      <c r="D6107" s="8" t="s">
        <v>25052</v>
      </c>
      <c r="E6107" t="str">
        <f>TRIM(F6107)&amp;IF(RIGHT(TRIM(F6107),1)=",",TRIM(G6107)," "&amp;TRIM(G6107))</f>
        <v>STRAP,TIEDOWN,ELECTRICAL COMPONENTS STRAP,TIEDOWN,</v>
      </c>
      <c r="F6107" t="str">
        <f>VLOOKUP(C6107,C$2:F$65001,3,FALSE)</f>
        <v>STRAP,TIEDOWN,ELECTRICAL COMPONENTS</v>
      </c>
      <c r="G6107" t="str">
        <f>VLOOKUP(C6107,C$2:G$65001,4,FALSE)</f>
        <v xml:space="preserve">STRAP,TIEDOWN,     </v>
      </c>
      <c r="H6107" t="str">
        <f>"&lt;p&gt;" &amp;TRIM(B6107) &amp; "&lt;/p&gt;"</f>
        <v>&lt;p&gt;242201505092&lt;/p&gt;</v>
      </c>
      <c r="I6107" t="str">
        <f>"&lt;d&gt;" &amp;TRIM(E6107) &amp; "&lt;/d&gt;"</f>
        <v>&lt;d&gt;STRAP,TIEDOWN,ELECTRICAL COMPONENTS STRAP,TIEDOWN,&lt;/d&gt;</v>
      </c>
      <c r="J6107" t="str">
        <f>H6107&amp;I6107&amp;"&lt;c&gt;" &amp; A6107 &amp; "&lt;/c&gt;" &amp;"&lt;aka&gt;" &amp;C6107&amp; "&lt;/aka&gt;"</f>
        <v>&lt;p&gt;242201505092&lt;/p&gt;&lt;d&gt;STRAP,TIEDOWN,ELECTRICAL COMPONENTS STRAP,TIEDOWN,&lt;/d&gt;&lt;c&gt;D9645&lt;/c&gt;&lt;aka&gt;5975007275153&lt;/aka&gt;</v>
      </c>
    </row>
    <row r="6108" spans="1:10">
      <c r="A6108" s="1" t="s">
        <v>23309</v>
      </c>
      <c r="B6108" t="s">
        <v>18701</v>
      </c>
      <c r="C6108" s="7" t="s">
        <v>4940</v>
      </c>
      <c r="D6108" s="8" t="s">
        <v>25052</v>
      </c>
      <c r="E6108" t="str">
        <f>TRIM(F6108)&amp;IF(RIGHT(TRIM(F6108),1)=",",TRIM(G6108)," "&amp;TRIM(G6108))</f>
        <v>STRAP,TIEDOWN,ELECTRICAL COMPONENTS STRAP,TIEDOWN,</v>
      </c>
      <c r="F6108" t="str">
        <f>VLOOKUP(C6108,C$2:F$65001,3,FALSE)</f>
        <v>STRAP,TIEDOWN,ELECTRICAL COMPONENTS</v>
      </c>
      <c r="G6108" t="str">
        <f>VLOOKUP(C6108,C$2:G$65001,4,FALSE)</f>
        <v xml:space="preserve">STRAP,TIEDOWN,     </v>
      </c>
      <c r="H6108" t="str">
        <f>"&lt;p&gt;" &amp;TRIM(B6108) &amp; "&lt;/p&gt;"</f>
        <v>&lt;p&gt;E450230X&lt;/p&gt;</v>
      </c>
      <c r="I6108" t="str">
        <f>"&lt;d&gt;" &amp;TRIM(E6108) &amp; "&lt;/d&gt;"</f>
        <v>&lt;d&gt;STRAP,TIEDOWN,ELECTRICAL COMPONENTS STRAP,TIEDOWN,&lt;/d&gt;</v>
      </c>
      <c r="J6108" t="str">
        <f>H6108&amp;I6108&amp;"&lt;c&gt;" &amp; A6108 &amp; "&lt;/c&gt;" &amp;"&lt;aka&gt;" &amp;C6108&amp; "&lt;/aka&gt;"</f>
        <v>&lt;p&gt;E450230X&lt;/p&gt;&lt;d&gt;STRAP,TIEDOWN,ELECTRICAL COMPONENTS STRAP,TIEDOWN,&lt;/d&gt;&lt;c&gt;F0296&lt;/c&gt;&lt;aka&gt;5975007275153&lt;/aka&gt;</v>
      </c>
    </row>
    <row r="6109" spans="1:10">
      <c r="A6109" s="1" t="s">
        <v>23374</v>
      </c>
      <c r="B6109" t="s">
        <v>18703</v>
      </c>
      <c r="C6109" s="7" t="s">
        <v>4940</v>
      </c>
      <c r="D6109" s="8" t="s">
        <v>25052</v>
      </c>
      <c r="E6109" t="str">
        <f>TRIM(F6109)&amp;IF(RIGHT(TRIM(F6109),1)=",",TRIM(G6109)," "&amp;TRIM(G6109))</f>
        <v>STRAP,TIEDOWN,ELECTRICAL COMPONENTS STRAP,TIEDOWN,</v>
      </c>
      <c r="F6109" t="str">
        <f>VLOOKUP(C6109,C$2:F$65001,3,FALSE)</f>
        <v>STRAP,TIEDOWN,ELECTRICAL COMPONENTS</v>
      </c>
      <c r="G6109" t="str">
        <f>VLOOKUP(C6109,C$2:G$65001,4,FALSE)</f>
        <v xml:space="preserve">STRAP,TIEDOWN,     </v>
      </c>
      <c r="H6109" t="str">
        <f>"&lt;p&gt;" &amp;TRIM(B6109) &amp; "&lt;/p&gt;"</f>
        <v>&lt;p&gt;91369255&lt;/p&gt;</v>
      </c>
      <c r="I6109" t="str">
        <f>"&lt;d&gt;" &amp;TRIM(E6109) &amp; "&lt;/d&gt;"</f>
        <v>&lt;d&gt;STRAP,TIEDOWN,ELECTRICAL COMPONENTS STRAP,TIEDOWN,&lt;/d&gt;</v>
      </c>
      <c r="J6109" t="str">
        <f>H6109&amp;I6109&amp;"&lt;c&gt;" &amp; A6109 &amp; "&lt;/c&gt;" &amp;"&lt;aka&gt;" &amp;C6109&amp; "&lt;/aka&gt;"</f>
        <v>&lt;p&gt;91369255&lt;/p&gt;&lt;d&gt;STRAP,TIEDOWN,ELECTRICAL COMPONENTS STRAP,TIEDOWN,&lt;/d&gt;&lt;c&gt;F8294&lt;/c&gt;&lt;aka&gt;5975007275153&lt;/aka&gt;</v>
      </c>
    </row>
    <row r="6110" spans="1:10">
      <c r="A6110" s="1" t="s">
        <v>23330</v>
      </c>
      <c r="B6110" t="s">
        <v>18714</v>
      </c>
      <c r="C6110" s="7" t="s">
        <v>4940</v>
      </c>
      <c r="D6110" s="8" t="s">
        <v>25052</v>
      </c>
      <c r="E6110" t="str">
        <f>TRIM(F6110)&amp;IF(RIGHT(TRIM(F6110),1)=",",TRIM(G6110)," "&amp;TRIM(G6110))</f>
        <v>STRAP,TIEDOWN,ELECTRICAL COMPONENTS STRAP,TIEDOWN,</v>
      </c>
      <c r="F6110" t="str">
        <f>VLOOKUP(C6110,C$2:F$65001,3,FALSE)</f>
        <v>STRAP,TIEDOWN,ELECTRICAL COMPONENTS</v>
      </c>
      <c r="G6110" t="str">
        <f>VLOOKUP(C6110,C$2:G$65001,4,FALSE)</f>
        <v xml:space="preserve">STRAP,TIEDOWN,     </v>
      </c>
      <c r="H6110" t="str">
        <f>"&lt;p&gt;" &amp;TRIM(B6110) &amp; "&lt;/p&gt;"</f>
        <v>&lt;p&gt;7119-20067 ITEM 90&lt;/p&gt;</v>
      </c>
      <c r="I6110" t="str">
        <f>"&lt;d&gt;" &amp;TRIM(E6110) &amp; "&lt;/d&gt;"</f>
        <v>&lt;d&gt;STRAP,TIEDOWN,ELECTRICAL COMPONENTS STRAP,TIEDOWN,&lt;/d&gt;</v>
      </c>
      <c r="J6110" t="str">
        <f>H6110&amp;I6110&amp;"&lt;c&gt;" &amp; A6110 &amp; "&lt;/c&gt;" &amp;"&lt;aka&gt;" &amp;C6110&amp; "&lt;/aka&gt;"</f>
        <v>&lt;p&gt;7119-20067 ITEM 90&lt;/p&gt;&lt;d&gt;STRAP,TIEDOWN,ELECTRICAL COMPONENTS STRAP,TIEDOWN,&lt;/d&gt;&lt;c&gt;K3743&lt;/c&gt;&lt;aka&gt;5975007275153&lt;/aka&gt;</v>
      </c>
    </row>
    <row r="6111" spans="1:10">
      <c r="A6111" s="1" t="s">
        <v>23352</v>
      </c>
      <c r="B6111" t="s">
        <v>18718</v>
      </c>
      <c r="C6111" s="7" t="s">
        <v>4940</v>
      </c>
      <c r="D6111" s="8" t="s">
        <v>25052</v>
      </c>
      <c r="E6111" t="str">
        <f>TRIM(F6111)&amp;IF(RIGHT(TRIM(F6111),1)=",",TRIM(G6111)," "&amp;TRIM(G6111))</f>
        <v>STRAP,TIEDOWN,ELECTRICAL COMPONENTS STRAP,TIEDOWN,</v>
      </c>
      <c r="F6111" t="str">
        <f>VLOOKUP(C6111,C$2:F$65001,3,FALSE)</f>
        <v>STRAP,TIEDOWN,ELECTRICAL COMPONENTS</v>
      </c>
      <c r="G6111" t="str">
        <f>VLOOKUP(C6111,C$2:G$65001,4,FALSE)</f>
        <v xml:space="preserve">STRAP,TIEDOWN,     </v>
      </c>
      <c r="H6111" t="str">
        <f>"&lt;p&gt;" &amp;TRIM(B6111) &amp; "&lt;/p&gt;"</f>
        <v>&lt;p&gt;X12-9001-2&lt;/p&gt;</v>
      </c>
      <c r="I6111" t="str">
        <f>"&lt;d&gt;" &amp;TRIM(E6111) &amp; "&lt;/d&gt;"</f>
        <v>&lt;d&gt;STRAP,TIEDOWN,ELECTRICAL COMPONENTS STRAP,TIEDOWN,&lt;/d&gt;</v>
      </c>
      <c r="J6111" t="str">
        <f>H6111&amp;I6111&amp;"&lt;c&gt;" &amp; A6111 &amp; "&lt;/c&gt;" &amp;"&lt;aka&gt;" &amp;C6111&amp; "&lt;/aka&gt;"</f>
        <v>&lt;p&gt;X12-9001-2&lt;/p&gt;&lt;d&gt;STRAP,TIEDOWN,ELECTRICAL COMPONENTS STRAP,TIEDOWN,&lt;/d&gt;&lt;c&gt;S3715&lt;/c&gt;&lt;aka&gt;5975007275153&lt;/aka&gt;</v>
      </c>
    </row>
    <row r="6112" spans="1:10">
      <c r="A6112" s="1" t="s">
        <v>23378</v>
      </c>
      <c r="B6112" t="s">
        <v>18720</v>
      </c>
      <c r="C6112" s="7" t="s">
        <v>4940</v>
      </c>
      <c r="D6112" s="8" t="s">
        <v>25052</v>
      </c>
      <c r="E6112" t="str">
        <f>TRIM(F6112)&amp;IF(RIGHT(TRIM(F6112),1)=",",TRIM(G6112)," "&amp;TRIM(G6112))</f>
        <v>STRAP,TIEDOWN,ELECTRICAL COMPONENTS STRAP,TIEDOWN,</v>
      </c>
      <c r="F6112" t="str">
        <f>VLOOKUP(C6112,C$2:F$65001,3,FALSE)</f>
        <v>STRAP,TIEDOWN,ELECTRICAL COMPONENTS</v>
      </c>
      <c r="G6112" t="str">
        <f>VLOOKUP(C6112,C$2:G$65001,4,FALSE)</f>
        <v xml:space="preserve">STRAP,TIEDOWN,     </v>
      </c>
      <c r="H6112" t="str">
        <f>"&lt;p&gt;" &amp;TRIM(B6112) &amp; "&lt;/p&gt;"</f>
        <v>&lt;p&gt;EE420-04-9&lt;/p&gt;</v>
      </c>
      <c r="I6112" t="str">
        <f>"&lt;d&gt;" &amp;TRIM(E6112) &amp; "&lt;/d&gt;"</f>
        <v>&lt;d&gt;STRAP,TIEDOWN,ELECTRICAL COMPONENTS STRAP,TIEDOWN,&lt;/d&gt;</v>
      </c>
      <c r="J6112" t="str">
        <f>H6112&amp;I6112&amp;"&lt;c&gt;" &amp; A6112 &amp; "&lt;/c&gt;" &amp;"&lt;aka&gt;" &amp;C6112&amp; "&lt;/aka&gt;"</f>
        <v>&lt;p&gt;EE420-04-9&lt;/p&gt;&lt;d&gt;STRAP,TIEDOWN,ELECTRICAL COMPONENTS STRAP,TIEDOWN,&lt;/d&gt;&lt;c&gt;U7941&lt;/c&gt;&lt;aka&gt;5975007275153&lt;/aka&gt;</v>
      </c>
    </row>
    <row r="6113" spans="1:10">
      <c r="A6113" s="1" t="s">
        <v>23073</v>
      </c>
      <c r="B6113" t="s">
        <v>18723</v>
      </c>
      <c r="C6113" s="7" t="s">
        <v>4940</v>
      </c>
      <c r="D6113" s="8" t="s">
        <v>25052</v>
      </c>
      <c r="E6113" t="str">
        <f>TRIM(F6113)&amp;IF(RIGHT(TRIM(F6113),1)=",",TRIM(G6113)," "&amp;TRIM(G6113))</f>
        <v>STRAP,TIEDOWN,ELECTRICAL COMPONENTS STRAP,TIEDOWN,</v>
      </c>
      <c r="F6113" t="str">
        <f>VLOOKUP(C6113,C$2:F$65001,3,FALSE)</f>
        <v>STRAP,TIEDOWN,ELECTRICAL COMPONENTS</v>
      </c>
      <c r="G6113" t="str">
        <f>VLOOKUP(C6113,C$2:G$65001,4,FALSE)</f>
        <v xml:space="preserve">STRAP,TIEDOWN,     </v>
      </c>
      <c r="H6113" t="str">
        <f>"&lt;p&gt;" &amp;TRIM(B6113) &amp; "&lt;/p&gt;"</f>
        <v>&lt;p&gt;779530100508&lt;/p&gt;</v>
      </c>
      <c r="I6113" t="str">
        <f>"&lt;d&gt;" &amp;TRIM(E6113) &amp; "&lt;/d&gt;"</f>
        <v>&lt;d&gt;STRAP,TIEDOWN,ELECTRICAL COMPONENTS STRAP,TIEDOWN,&lt;/d&gt;</v>
      </c>
      <c r="J6113" t="str">
        <f>H6113&amp;I6113&amp;"&lt;c&gt;" &amp; A6113 &amp; "&lt;/c&gt;" &amp;"&lt;aka&gt;" &amp;C6113&amp; "&lt;/aka&gt;"</f>
        <v>&lt;p&gt;779530100508&lt;/p&gt;&lt;d&gt;STRAP,TIEDOWN,ELECTRICAL COMPONENTS STRAP,TIEDOWN,&lt;/d&gt;&lt;c&gt;0000V&lt;/c&gt;&lt;aka&gt;5975007275153&lt;/aka&gt;</v>
      </c>
    </row>
    <row r="6114" spans="1:10">
      <c r="A6114" s="1" t="s">
        <v>22939</v>
      </c>
      <c r="B6114" t="s">
        <v>18725</v>
      </c>
      <c r="C6114" s="7" t="s">
        <v>4940</v>
      </c>
      <c r="D6114" s="8" t="s">
        <v>25052</v>
      </c>
      <c r="E6114" t="str">
        <f>TRIM(F6114)&amp;IF(RIGHT(TRIM(F6114),1)=",",TRIM(G6114)," "&amp;TRIM(G6114))</f>
        <v>STRAP,TIEDOWN,ELECTRICAL COMPONENTS STRAP,TIEDOWN,</v>
      </c>
      <c r="F6114" t="str">
        <f>VLOOKUP(C6114,C$2:F$65001,3,FALSE)</f>
        <v>STRAP,TIEDOWN,ELECTRICAL COMPONENTS</v>
      </c>
      <c r="G6114" t="str">
        <f>VLOOKUP(C6114,C$2:G$65001,4,FALSE)</f>
        <v xml:space="preserve">STRAP,TIEDOWN,     </v>
      </c>
      <c r="H6114" t="str">
        <f>"&lt;p&gt;" &amp;TRIM(B6114) &amp; "&lt;/p&gt;"</f>
        <v>&lt;p&gt;3000985-001&lt;/p&gt;</v>
      </c>
      <c r="I6114" t="str">
        <f>"&lt;d&gt;" &amp;TRIM(E6114) &amp; "&lt;/d&gt;"</f>
        <v>&lt;d&gt;STRAP,TIEDOWN,ELECTRICAL COMPONENTS STRAP,TIEDOWN,&lt;/d&gt;</v>
      </c>
      <c r="J6114" t="str">
        <f>H6114&amp;I6114&amp;"&lt;c&gt;" &amp; A6114 &amp; "&lt;/c&gt;" &amp;"&lt;aka&gt;" &amp;C6114&amp; "&lt;/aka&gt;"</f>
        <v>&lt;p&gt;3000985-001&lt;/p&gt;&lt;d&gt;STRAP,TIEDOWN,ELECTRICAL COMPONENTS STRAP,TIEDOWN,&lt;/d&gt;&lt;c&gt;05NF7&lt;/c&gt;&lt;aka&gt;5975007275153&lt;/aka&gt;</v>
      </c>
    </row>
    <row r="6115" spans="1:10">
      <c r="A6115" s="1" t="s">
        <v>23343</v>
      </c>
      <c r="B6115" t="s">
        <v>18728</v>
      </c>
      <c r="C6115" s="7" t="s">
        <v>4940</v>
      </c>
      <c r="D6115" s="8" t="s">
        <v>25052</v>
      </c>
      <c r="E6115" t="str">
        <f>TRIM(F6115)&amp;IF(RIGHT(TRIM(F6115),1)=",",TRIM(G6115)," "&amp;TRIM(G6115))</f>
        <v>STRAP,TIEDOWN,ELECTRICAL COMPONENTS STRAP,TIEDOWN,</v>
      </c>
      <c r="F6115" t="str">
        <f>VLOOKUP(C6115,C$2:F$65001,3,FALSE)</f>
        <v>STRAP,TIEDOWN,ELECTRICAL COMPONENTS</v>
      </c>
      <c r="G6115" t="str">
        <f>VLOOKUP(C6115,C$2:G$65001,4,FALSE)</f>
        <v xml:space="preserve">STRAP,TIEDOWN,     </v>
      </c>
      <c r="H6115" t="str">
        <f>"&lt;p&gt;" &amp;TRIM(B6115) &amp; "&lt;/p&gt;"</f>
        <v>&lt;p&gt;H104&lt;/p&gt;</v>
      </c>
      <c r="I6115" t="str">
        <f>"&lt;d&gt;" &amp;TRIM(E6115) &amp; "&lt;/d&gt;"</f>
        <v>&lt;d&gt;STRAP,TIEDOWN,ELECTRICAL COMPONENTS STRAP,TIEDOWN,&lt;/d&gt;</v>
      </c>
      <c r="J6115" t="str">
        <f>H6115&amp;I6115&amp;"&lt;c&gt;" &amp; A6115 &amp; "&lt;/c&gt;" &amp;"&lt;aka&gt;" &amp;C6115&amp; "&lt;/aka&gt;"</f>
        <v>&lt;p&gt;H104&lt;/p&gt;&lt;d&gt;STRAP,TIEDOWN,ELECTRICAL COMPONENTS STRAP,TIEDOWN,&lt;/d&gt;&lt;c&gt;06811&lt;/c&gt;&lt;aka&gt;5975007275153&lt;/aka&gt;</v>
      </c>
    </row>
    <row r="6116" spans="1:10">
      <c r="A6116" s="1" t="s">
        <v>5248</v>
      </c>
      <c r="B6116" t="s">
        <v>18730</v>
      </c>
      <c r="C6116" s="7" t="s">
        <v>4940</v>
      </c>
      <c r="D6116" s="8" t="s">
        <v>25052</v>
      </c>
      <c r="E6116" t="str">
        <f>TRIM(F6116)&amp;IF(RIGHT(TRIM(F6116),1)=",",TRIM(G6116)," "&amp;TRIM(G6116))</f>
        <v>STRAP,TIEDOWN,ELECTRICAL COMPONENTS STRAP,TIEDOWN,</v>
      </c>
      <c r="F6116" t="str">
        <f>VLOOKUP(C6116,C$2:F$65001,3,FALSE)</f>
        <v>STRAP,TIEDOWN,ELECTRICAL COMPONENTS</v>
      </c>
      <c r="G6116" t="str">
        <f>VLOOKUP(C6116,C$2:G$65001,4,FALSE)</f>
        <v xml:space="preserve">STRAP,TIEDOWN,     </v>
      </c>
      <c r="H6116" t="str">
        <f>"&lt;p&gt;" &amp;TRIM(B6116) &amp; "&lt;/p&gt;"</f>
        <v>&lt;p&gt;3500&lt;/p&gt;</v>
      </c>
      <c r="I6116" t="str">
        <f>"&lt;d&gt;" &amp;TRIM(E6116) &amp; "&lt;/d&gt;"</f>
        <v>&lt;d&gt;STRAP,TIEDOWN,ELECTRICAL COMPONENTS STRAP,TIEDOWN,&lt;/d&gt;</v>
      </c>
      <c r="J6116" t="str">
        <f>H6116&amp;I6116&amp;"&lt;c&gt;" &amp; A6116 &amp; "&lt;/c&gt;" &amp;"&lt;aka&gt;" &amp;C6116&amp; "&lt;/aka&gt;"</f>
        <v>&lt;p&gt;3500&lt;/p&gt;&lt;d&gt;STRAP,TIEDOWN,ELECTRICAL COMPONENTS STRAP,TIEDOWN,&lt;/d&gt;&lt;c&gt;28520&lt;/c&gt;&lt;aka&gt;5975007275153&lt;/aka&gt;</v>
      </c>
    </row>
    <row r="6117" spans="1:10">
      <c r="A6117" s="1" t="s">
        <v>5284</v>
      </c>
      <c r="B6117" t="s">
        <v>18732</v>
      </c>
      <c r="C6117" s="7" t="s">
        <v>4940</v>
      </c>
      <c r="D6117" s="8" t="s">
        <v>25052</v>
      </c>
      <c r="E6117" t="str">
        <f>TRIM(F6117)&amp;IF(RIGHT(TRIM(F6117),1)=",",TRIM(G6117)," "&amp;TRIM(G6117))</f>
        <v>STRAP,TIEDOWN,ELECTRICAL COMPONENTS STRAP,TIEDOWN,</v>
      </c>
      <c r="F6117" t="str">
        <f>VLOOKUP(C6117,C$2:F$65001,3,FALSE)</f>
        <v>STRAP,TIEDOWN,ELECTRICAL COMPONENTS</v>
      </c>
      <c r="G6117" t="str">
        <f>VLOOKUP(C6117,C$2:G$65001,4,FALSE)</f>
        <v xml:space="preserve">STRAP,TIEDOWN,     </v>
      </c>
      <c r="H6117" t="str">
        <f>"&lt;p&gt;" &amp;TRIM(B6117) &amp; "&lt;/p&gt;"</f>
        <v>&lt;p&gt;88-20018&lt;/p&gt;</v>
      </c>
      <c r="I6117" t="str">
        <f>"&lt;d&gt;" &amp;TRIM(E6117) &amp; "&lt;/d&gt;"</f>
        <v>&lt;d&gt;STRAP,TIEDOWN,ELECTRICAL COMPONENTS STRAP,TIEDOWN,&lt;/d&gt;</v>
      </c>
      <c r="J6117" t="str">
        <f>H6117&amp;I6117&amp;"&lt;c&gt;" &amp; A6117 &amp; "&lt;/c&gt;" &amp;"&lt;aka&gt;" &amp;C6117&amp; "&lt;/aka&gt;"</f>
        <v>&lt;p&gt;88-20018&lt;/p&gt;&lt;d&gt;STRAP,TIEDOWN,ELECTRICAL COMPONENTS STRAP,TIEDOWN,&lt;/d&gt;&lt;c&gt;30554&lt;/c&gt;&lt;aka&gt;5975007275153&lt;/aka&gt;</v>
      </c>
    </row>
    <row r="6118" spans="1:10">
      <c r="A6118" s="1" t="s">
        <v>23379</v>
      </c>
      <c r="B6118" t="s">
        <v>18734</v>
      </c>
      <c r="C6118" s="7" t="s">
        <v>4940</v>
      </c>
      <c r="D6118" s="8" t="s">
        <v>25052</v>
      </c>
      <c r="E6118" t="str">
        <f>TRIM(F6118)&amp;IF(RIGHT(TRIM(F6118),1)=",",TRIM(G6118)," "&amp;TRIM(G6118))</f>
        <v>STRAP,TIEDOWN,ELECTRICAL COMPONENTS STRAP,TIEDOWN,</v>
      </c>
      <c r="F6118" t="str">
        <f>VLOOKUP(C6118,C$2:F$65001,3,FALSE)</f>
        <v>STRAP,TIEDOWN,ELECTRICAL COMPONENTS</v>
      </c>
      <c r="G6118" t="str">
        <f>VLOOKUP(C6118,C$2:G$65001,4,FALSE)</f>
        <v xml:space="preserve">STRAP,TIEDOWN,     </v>
      </c>
      <c r="H6118" t="str">
        <f>"&lt;p&gt;" &amp;TRIM(B6118) &amp; "&lt;/p&gt;"</f>
        <v>&lt;p&gt;294300-17&lt;/p&gt;</v>
      </c>
      <c r="I6118" t="str">
        <f>"&lt;d&gt;" &amp;TRIM(E6118) &amp; "&lt;/d&gt;"</f>
        <v>&lt;d&gt;STRAP,TIEDOWN,ELECTRICAL COMPONENTS STRAP,TIEDOWN,&lt;/d&gt;</v>
      </c>
      <c r="J6118" t="str">
        <f>H6118&amp;I6118&amp;"&lt;c&gt;" &amp; A6118 &amp; "&lt;/c&gt;" &amp;"&lt;aka&gt;" &amp;C6118&amp; "&lt;/aka&gt;"</f>
        <v>&lt;p&gt;294300-17&lt;/p&gt;&lt;d&gt;STRAP,TIEDOWN,ELECTRICAL COMPONENTS STRAP,TIEDOWN,&lt;/d&gt;&lt;c&gt;51993&lt;/c&gt;&lt;aka&gt;5975007275153&lt;/aka&gt;</v>
      </c>
    </row>
    <row r="6119" spans="1:10">
      <c r="A6119" s="1" t="s">
        <v>22718</v>
      </c>
      <c r="B6119" t="s">
        <v>18739</v>
      </c>
      <c r="C6119" s="7" t="s">
        <v>4940</v>
      </c>
      <c r="D6119" s="8" t="s">
        <v>25052</v>
      </c>
      <c r="E6119" t="str">
        <f>TRIM(F6119)&amp;IF(RIGHT(TRIM(F6119),1)=",",TRIM(G6119)," "&amp;TRIM(G6119))</f>
        <v>STRAP,TIEDOWN,ELECTRICAL COMPONENTS STRAP,TIEDOWN,</v>
      </c>
      <c r="F6119" t="str">
        <f>VLOOKUP(C6119,C$2:F$65001,3,FALSE)</f>
        <v>STRAP,TIEDOWN,ELECTRICAL COMPONENTS</v>
      </c>
      <c r="G6119" t="str">
        <f>VLOOKUP(C6119,C$2:G$65001,4,FALSE)</f>
        <v xml:space="preserve">STRAP,TIEDOWN,     </v>
      </c>
      <c r="H6119" t="str">
        <f>"&lt;p&gt;" &amp;TRIM(B6119) &amp; "&lt;/p&gt;"</f>
        <v>&lt;p&gt;127-0603-004&lt;/p&gt;</v>
      </c>
      <c r="I6119" t="str">
        <f>"&lt;d&gt;" &amp;TRIM(E6119) &amp; "&lt;/d&gt;"</f>
        <v>&lt;d&gt;STRAP,TIEDOWN,ELECTRICAL COMPONENTS STRAP,TIEDOWN,&lt;/d&gt;</v>
      </c>
      <c r="J6119" t="str">
        <f>H6119&amp;I6119&amp;"&lt;c&gt;" &amp; A6119 &amp; "&lt;/c&gt;" &amp;"&lt;aka&gt;" &amp;C6119&amp; "&lt;/aka&gt;"</f>
        <v>&lt;p&gt;127-0603-004&lt;/p&gt;&lt;d&gt;STRAP,TIEDOWN,ELECTRICAL COMPONENTS STRAP,TIEDOWN,&lt;/d&gt;&lt;c&gt;94756&lt;/c&gt;&lt;aka&gt;5975007275153&lt;/aka&gt;</v>
      </c>
    </row>
    <row r="6120" spans="1:10">
      <c r="A6120" s="1" t="s">
        <v>23381</v>
      </c>
      <c r="B6120" t="s">
        <v>18741</v>
      </c>
      <c r="C6120" s="7" t="s">
        <v>4940</v>
      </c>
      <c r="D6120" s="8" t="s">
        <v>25052</v>
      </c>
      <c r="E6120" t="str">
        <f>TRIM(F6120)&amp;IF(RIGHT(TRIM(F6120),1)=",",TRIM(G6120)," "&amp;TRIM(G6120))</f>
        <v>STRAP,TIEDOWN,ELECTRICAL COMPONENTS STRAP,TIEDOWN,</v>
      </c>
      <c r="F6120" t="str">
        <f>VLOOKUP(C6120,C$2:F$65001,3,FALSE)</f>
        <v>STRAP,TIEDOWN,ELECTRICAL COMPONENTS</v>
      </c>
      <c r="G6120" t="str">
        <f>VLOOKUP(C6120,C$2:G$65001,4,FALSE)</f>
        <v xml:space="preserve">STRAP,TIEDOWN,     </v>
      </c>
      <c r="H6120" t="str">
        <f>"&lt;p&gt;" &amp;TRIM(B6120) &amp; "&lt;/p&gt;"</f>
        <v>&lt;p&gt;435-0002-050&lt;/p&gt;</v>
      </c>
      <c r="I6120" t="str">
        <f>"&lt;d&gt;" &amp;TRIM(E6120) &amp; "&lt;/d&gt;"</f>
        <v>&lt;d&gt;STRAP,TIEDOWN,ELECTRICAL COMPONENTS STRAP,TIEDOWN,&lt;/d&gt;</v>
      </c>
      <c r="J6120" t="str">
        <f>H6120&amp;I6120&amp;"&lt;c&gt;" &amp; A6120 &amp; "&lt;/c&gt;" &amp;"&lt;aka&gt;" &amp;C6120&amp; "&lt;/aka&gt;"</f>
        <v>&lt;p&gt;435-0002-050&lt;/p&gt;&lt;d&gt;STRAP,TIEDOWN,ELECTRICAL COMPONENTS STRAP,TIEDOWN,&lt;/d&gt;&lt;c&gt;95105&lt;/c&gt;&lt;aka&gt;5975007275153&lt;/aka&gt;</v>
      </c>
    </row>
    <row r="6121" spans="1:10">
      <c r="A6121" s="1" t="s">
        <v>22925</v>
      </c>
      <c r="B6121" t="s">
        <v>18744</v>
      </c>
      <c r="C6121" s="7" t="s">
        <v>4940</v>
      </c>
      <c r="D6121" s="8" t="s">
        <v>25052</v>
      </c>
      <c r="E6121" t="str">
        <f>TRIM(F6121)&amp;IF(RIGHT(TRIM(F6121),1)=",",TRIM(G6121)," "&amp;TRIM(G6121))</f>
        <v>STRAP,TIEDOWN,ELECTRICAL COMPONENTS STRAP,TIEDOWN,</v>
      </c>
      <c r="F6121" t="str">
        <f>VLOOKUP(C6121,C$2:F$65001,3,FALSE)</f>
        <v>STRAP,TIEDOWN,ELECTRICAL COMPONENTS</v>
      </c>
      <c r="G6121" t="str">
        <f>VLOOKUP(C6121,C$2:G$65001,4,FALSE)</f>
        <v xml:space="preserve">STRAP,TIEDOWN,     </v>
      </c>
      <c r="H6121" t="str">
        <f>"&lt;p&gt;" &amp;TRIM(B6121) &amp; "&lt;/p&gt;"</f>
        <v>&lt;p&gt;D0592271&lt;/p&gt;</v>
      </c>
      <c r="I6121" t="str">
        <f>"&lt;d&gt;" &amp;TRIM(E6121) &amp; "&lt;/d&gt;"</f>
        <v>&lt;d&gt;STRAP,TIEDOWN,ELECTRICAL COMPONENTS STRAP,TIEDOWN,&lt;/d&gt;</v>
      </c>
      <c r="J6121" t="str">
        <f>H6121&amp;I6121&amp;"&lt;c&gt;" &amp; A6121 &amp; "&lt;/c&gt;" &amp;"&lt;aka&gt;" &amp;C6121&amp; "&lt;/aka&gt;"</f>
        <v>&lt;p&gt;D0592271&lt;/p&gt;&lt;d&gt;STRAP,TIEDOWN,ELECTRICAL COMPONENTS STRAP,TIEDOWN,&lt;/d&gt;&lt;c&gt;A0461&lt;/c&gt;&lt;aka&gt;5975007275153&lt;/aka&gt;</v>
      </c>
    </row>
    <row r="6122" spans="1:10">
      <c r="A6122" s="1" t="s">
        <v>23077</v>
      </c>
      <c r="B6122" t="s">
        <v>18746</v>
      </c>
      <c r="C6122" s="7" t="s">
        <v>4940</v>
      </c>
      <c r="D6122" s="8" t="s">
        <v>25052</v>
      </c>
      <c r="E6122" t="str">
        <f>TRIM(F6122)&amp;IF(RIGHT(TRIM(F6122),1)=",",TRIM(G6122)," "&amp;TRIM(G6122))</f>
        <v>STRAP,TIEDOWN,ELECTRICAL COMPONENTS STRAP,TIEDOWN,</v>
      </c>
      <c r="F6122" t="str">
        <f>VLOOKUP(C6122,C$2:F$65001,3,FALSE)</f>
        <v>STRAP,TIEDOWN,ELECTRICAL COMPONENTS</v>
      </c>
      <c r="G6122" t="str">
        <f>VLOOKUP(C6122,C$2:G$65001,4,FALSE)</f>
        <v xml:space="preserve">STRAP,TIEDOWN,     </v>
      </c>
      <c r="H6122" t="str">
        <f>"&lt;p&gt;" &amp;TRIM(B6122) &amp; "&lt;/p&gt;"</f>
        <v>&lt;p&gt;73202M004004&lt;/p&gt;</v>
      </c>
      <c r="I6122" t="str">
        <f>"&lt;d&gt;" &amp;TRIM(E6122) &amp; "&lt;/d&gt;"</f>
        <v>&lt;d&gt;STRAP,TIEDOWN,ELECTRICAL COMPONENTS STRAP,TIEDOWN,&lt;/d&gt;</v>
      </c>
      <c r="J6122" t="str">
        <f>H6122&amp;I6122&amp;"&lt;c&gt;" &amp; A6122 &amp; "&lt;/c&gt;" &amp;"&lt;aka&gt;" &amp;C6122&amp; "&lt;/aka&gt;"</f>
        <v>&lt;p&gt;73202M004004&lt;/p&gt;&lt;d&gt;STRAP,TIEDOWN,ELECTRICAL COMPONENTS STRAP,TIEDOWN,&lt;/d&gt;&lt;c&gt;A0810&lt;/c&gt;&lt;aka&gt;5975007275153&lt;/aka&gt;</v>
      </c>
    </row>
    <row r="6123" spans="1:10">
      <c r="A6123" s="1" t="s">
        <v>23382</v>
      </c>
      <c r="B6123" t="s">
        <v>18748</v>
      </c>
      <c r="C6123" s="7" t="s">
        <v>4940</v>
      </c>
      <c r="D6123" s="8" t="s">
        <v>25052</v>
      </c>
      <c r="E6123" t="str">
        <f>TRIM(F6123)&amp;IF(RIGHT(TRIM(F6123),1)=",",TRIM(G6123)," "&amp;TRIM(G6123))</f>
        <v>STRAP,TIEDOWN,ELECTRICAL COMPONENTS STRAP,TIEDOWN,</v>
      </c>
      <c r="F6123" t="str">
        <f>VLOOKUP(C6123,C$2:F$65001,3,FALSE)</f>
        <v>STRAP,TIEDOWN,ELECTRICAL COMPONENTS</v>
      </c>
      <c r="G6123" t="str">
        <f>VLOOKUP(C6123,C$2:G$65001,4,FALSE)</f>
        <v xml:space="preserve">STRAP,TIEDOWN,     </v>
      </c>
      <c r="H6123" t="str">
        <f>"&lt;p&gt;" &amp;TRIM(B6123) &amp; "&lt;/p&gt;"</f>
        <v>&lt;p&gt;81551410000&lt;/p&gt;</v>
      </c>
      <c r="I6123" t="str">
        <f>"&lt;d&gt;" &amp;TRIM(E6123) &amp; "&lt;/d&gt;"</f>
        <v>&lt;d&gt;STRAP,TIEDOWN,ELECTRICAL COMPONENTS STRAP,TIEDOWN,&lt;/d&gt;</v>
      </c>
      <c r="J6123" t="str">
        <f>H6123&amp;I6123&amp;"&lt;c&gt;" &amp; A6123 &amp; "&lt;/c&gt;" &amp;"&lt;aka&gt;" &amp;C6123&amp; "&lt;/aka&gt;"</f>
        <v>&lt;p&gt;81551410000&lt;/p&gt;&lt;d&gt;STRAP,TIEDOWN,ELECTRICAL COMPONENTS STRAP,TIEDOWN,&lt;/d&gt;&lt;c&gt;A3489&lt;/c&gt;&lt;aka&gt;5975007275153&lt;/aka&gt;</v>
      </c>
    </row>
    <row r="6124" spans="1:10">
      <c r="A6124" s="1" t="s">
        <v>23383</v>
      </c>
      <c r="B6124" t="s">
        <v>18751</v>
      </c>
      <c r="C6124" s="7" t="s">
        <v>4940</v>
      </c>
      <c r="D6124" s="8" t="s">
        <v>25052</v>
      </c>
      <c r="E6124" t="str">
        <f>TRIM(F6124)&amp;IF(RIGHT(TRIM(F6124),1)=",",TRIM(G6124)," "&amp;TRIM(G6124))</f>
        <v>STRAP,TIEDOWN,ELECTRICAL COMPONENTS STRAP,TIEDOWN,</v>
      </c>
      <c r="F6124" t="str">
        <f>VLOOKUP(C6124,C$2:F$65001,3,FALSE)</f>
        <v>STRAP,TIEDOWN,ELECTRICAL COMPONENTS</v>
      </c>
      <c r="G6124" t="str">
        <f>VLOOKUP(C6124,C$2:G$65001,4,FALSE)</f>
        <v xml:space="preserve">STRAP,TIEDOWN,     </v>
      </c>
      <c r="H6124" t="str">
        <f>"&lt;p&gt;" &amp;TRIM(B6124) &amp; "&lt;/p&gt;"</f>
        <v>&lt;p&gt;Q 314 174 001&lt;/p&gt;</v>
      </c>
      <c r="I6124" t="str">
        <f>"&lt;d&gt;" &amp;TRIM(E6124) &amp; "&lt;/d&gt;"</f>
        <v>&lt;d&gt;STRAP,TIEDOWN,ELECTRICAL COMPONENTS STRAP,TIEDOWN,&lt;/d&gt;</v>
      </c>
      <c r="J6124" t="str">
        <f>H6124&amp;I6124&amp;"&lt;c&gt;" &amp; A6124 &amp; "&lt;/c&gt;" &amp;"&lt;aka&gt;" &amp;C6124&amp; "&lt;/aka&gt;"</f>
        <v>&lt;p&gt;Q 314 174 001&lt;/p&gt;&lt;d&gt;STRAP,TIEDOWN,ELECTRICAL COMPONENTS STRAP,TIEDOWN,&lt;/d&gt;&lt;c&gt;C2463&lt;/c&gt;&lt;aka&gt;5975007275153&lt;/aka&gt;</v>
      </c>
    </row>
    <row r="6125" spans="1:10">
      <c r="A6125" s="1" t="s">
        <v>23384</v>
      </c>
      <c r="B6125" t="s">
        <v>18754</v>
      </c>
      <c r="C6125" s="7" t="s">
        <v>4940</v>
      </c>
      <c r="D6125" s="8" t="s">
        <v>25052</v>
      </c>
      <c r="E6125" t="str">
        <f>TRIM(F6125)&amp;IF(RIGHT(TRIM(F6125),1)=",",TRIM(G6125)," "&amp;TRIM(G6125))</f>
        <v>STRAP,TIEDOWN,ELECTRICAL COMPONENTS STRAP,TIEDOWN,</v>
      </c>
      <c r="F6125" t="str">
        <f>VLOOKUP(C6125,C$2:F$65001,3,FALSE)</f>
        <v>STRAP,TIEDOWN,ELECTRICAL COMPONENTS</v>
      </c>
      <c r="G6125" t="str">
        <f>VLOOKUP(C6125,C$2:G$65001,4,FALSE)</f>
        <v xml:space="preserve">STRAP,TIEDOWN,     </v>
      </c>
      <c r="H6125" t="str">
        <f>"&lt;p&gt;" &amp;TRIM(B6125) &amp; "&lt;/p&gt;"</f>
        <v>&lt;p&gt;62640225&lt;/p&gt;</v>
      </c>
      <c r="I6125" t="str">
        <f>"&lt;d&gt;" &amp;TRIM(E6125) &amp; "&lt;/d&gt;"</f>
        <v>&lt;d&gt;STRAP,TIEDOWN,ELECTRICAL COMPONENTS STRAP,TIEDOWN,&lt;/d&gt;</v>
      </c>
      <c r="J6125" t="str">
        <f>H6125&amp;I6125&amp;"&lt;c&gt;" &amp; A6125 &amp; "&lt;/c&gt;" &amp;"&lt;aka&gt;" &amp;C6125&amp; "&lt;/aka&gt;"</f>
        <v>&lt;p&gt;62640225&lt;/p&gt;&lt;d&gt;STRAP,TIEDOWN,ELECTRICAL COMPONENTS STRAP,TIEDOWN,&lt;/d&gt;&lt;c&gt;D0274&lt;/c&gt;&lt;aka&gt;5975007275153&lt;/aka&gt;</v>
      </c>
    </row>
    <row r="6126" spans="1:10">
      <c r="A6126" s="1" t="s">
        <v>23385</v>
      </c>
      <c r="B6126" t="s">
        <v>18757</v>
      </c>
      <c r="C6126" s="7" t="s">
        <v>4940</v>
      </c>
      <c r="D6126" s="8" t="s">
        <v>25052</v>
      </c>
      <c r="E6126" t="str">
        <f>TRIM(F6126)&amp;IF(RIGHT(TRIM(F6126),1)=",",TRIM(G6126)," "&amp;TRIM(G6126))</f>
        <v>STRAP,TIEDOWN,ELECTRICAL COMPONENTS STRAP,TIEDOWN,</v>
      </c>
      <c r="F6126" t="str">
        <f>VLOOKUP(C6126,C$2:F$65001,3,FALSE)</f>
        <v>STRAP,TIEDOWN,ELECTRICAL COMPONENTS</v>
      </c>
      <c r="G6126" t="str">
        <f>VLOOKUP(C6126,C$2:G$65001,4,FALSE)</f>
        <v xml:space="preserve">STRAP,TIEDOWN,     </v>
      </c>
      <c r="H6126" t="str">
        <f>"&lt;p&gt;" &amp;TRIM(B6126) &amp; "&lt;/p&gt;"</f>
        <v>&lt;p&gt;378.17876&lt;/p&gt;</v>
      </c>
      <c r="I6126" t="str">
        <f>"&lt;d&gt;" &amp;TRIM(E6126) &amp; "&lt;/d&gt;"</f>
        <v>&lt;d&gt;STRAP,TIEDOWN,ELECTRICAL COMPONENTS STRAP,TIEDOWN,&lt;/d&gt;</v>
      </c>
      <c r="J6126" t="str">
        <f>H6126&amp;I6126&amp;"&lt;c&gt;" &amp; A6126 &amp; "&lt;/c&gt;" &amp;"&lt;aka&gt;" &amp;C6126&amp; "&lt;/aka&gt;"</f>
        <v>&lt;p&gt;378.17876&lt;/p&gt;&lt;d&gt;STRAP,TIEDOWN,ELECTRICAL COMPONENTS STRAP,TIEDOWN,&lt;/d&gt;&lt;c&gt;D0800&lt;/c&gt;&lt;aka&gt;5975007275153&lt;/aka&gt;</v>
      </c>
    </row>
    <row r="6127" spans="1:10">
      <c r="A6127" s="1" t="s">
        <v>5283</v>
      </c>
      <c r="B6127" t="s">
        <v>18760</v>
      </c>
      <c r="C6127" s="7" t="s">
        <v>4940</v>
      </c>
      <c r="D6127" s="8" t="s">
        <v>25052</v>
      </c>
      <c r="E6127" t="str">
        <f>TRIM(F6127)&amp;IF(RIGHT(TRIM(F6127),1)=",",TRIM(G6127)," "&amp;TRIM(G6127))</f>
        <v>STRAP,TIEDOWN,ELECTRICAL COMPONENTS STRAP,TIEDOWN,</v>
      </c>
      <c r="F6127" t="str">
        <f>VLOOKUP(C6127,C$2:F$65001,3,FALSE)</f>
        <v>STRAP,TIEDOWN,ELECTRICAL COMPONENTS</v>
      </c>
      <c r="G6127" t="str">
        <f>VLOOKUP(C6127,C$2:G$65001,4,FALSE)</f>
        <v xml:space="preserve">STRAP,TIEDOWN,     </v>
      </c>
      <c r="H6127" t="str">
        <f>"&lt;p&gt;" &amp;TRIM(B6127) &amp; "&lt;/p&gt;"</f>
        <v>&lt;p&gt;VG95387-100&lt;/p&gt;</v>
      </c>
      <c r="I6127" t="str">
        <f>"&lt;d&gt;" &amp;TRIM(E6127) &amp; "&lt;/d&gt;"</f>
        <v>&lt;d&gt;STRAP,TIEDOWN,ELECTRICAL COMPONENTS STRAP,TIEDOWN,&lt;/d&gt;</v>
      </c>
      <c r="J6127" t="str">
        <f>H6127&amp;I6127&amp;"&lt;c&gt;" &amp; A6127 &amp; "&lt;/c&gt;" &amp;"&lt;aka&gt;" &amp;C6127&amp; "&lt;/aka&gt;"</f>
        <v>&lt;p&gt;VG95387-100&lt;/p&gt;&lt;d&gt;STRAP,TIEDOWN,ELECTRICAL COMPONENTS STRAP,TIEDOWN,&lt;/d&gt;&lt;c&gt;D9477&lt;/c&gt;&lt;aka&gt;5975007275153&lt;/aka&gt;</v>
      </c>
    </row>
    <row r="6128" spans="1:10">
      <c r="A6128" s="1" t="s">
        <v>23386</v>
      </c>
      <c r="B6128" t="s">
        <v>18763</v>
      </c>
      <c r="C6128" s="7" t="s">
        <v>4940</v>
      </c>
      <c r="D6128" s="8" t="s">
        <v>25052</v>
      </c>
      <c r="E6128" t="str">
        <f>TRIM(F6128)&amp;IF(RIGHT(TRIM(F6128),1)=",",TRIM(G6128)," "&amp;TRIM(G6128))</f>
        <v>STRAP,TIEDOWN,ELECTRICAL COMPONENTS STRAP,TIEDOWN,</v>
      </c>
      <c r="F6128" t="str">
        <f>VLOOKUP(C6128,C$2:F$65001,3,FALSE)</f>
        <v>STRAP,TIEDOWN,ELECTRICAL COMPONENTS</v>
      </c>
      <c r="G6128" t="str">
        <f>VLOOKUP(C6128,C$2:G$65001,4,FALSE)</f>
        <v xml:space="preserve">STRAP,TIEDOWN,     </v>
      </c>
      <c r="H6128" t="str">
        <f>"&lt;p&gt;" &amp;TRIM(B6128) &amp; "&lt;/p&gt;"</f>
        <v>&lt;p&gt;204760&lt;/p&gt;</v>
      </c>
      <c r="I6128" t="str">
        <f>"&lt;d&gt;" &amp;TRIM(E6128) &amp; "&lt;/d&gt;"</f>
        <v>&lt;d&gt;STRAP,TIEDOWN,ELECTRICAL COMPONENTS STRAP,TIEDOWN,&lt;/d&gt;</v>
      </c>
      <c r="J6128" t="str">
        <f>H6128&amp;I6128&amp;"&lt;c&gt;" &amp; A6128 &amp; "&lt;/c&gt;" &amp;"&lt;aka&gt;" &amp;C6128&amp; "&lt;/aka&gt;"</f>
        <v>&lt;p&gt;204760&lt;/p&gt;&lt;d&gt;STRAP,TIEDOWN,ELECTRICAL COMPONENTS STRAP,TIEDOWN,&lt;/d&gt;&lt;c&gt;F5350&lt;/c&gt;&lt;aka&gt;5975007275153&lt;/aka&gt;</v>
      </c>
    </row>
    <row r="6129" spans="1:10">
      <c r="A6129" s="1" t="s">
        <v>23387</v>
      </c>
      <c r="B6129" t="s">
        <v>18767</v>
      </c>
      <c r="C6129" s="7" t="s">
        <v>4940</v>
      </c>
      <c r="D6129" s="8" t="s">
        <v>25052</v>
      </c>
      <c r="E6129" t="str">
        <f>TRIM(F6129)&amp;IF(RIGHT(TRIM(F6129),1)=",",TRIM(G6129)," "&amp;TRIM(G6129))</f>
        <v>STRAP,TIEDOWN,ELECTRICAL COMPONENTS STRAP,TIEDOWN,</v>
      </c>
      <c r="F6129" t="str">
        <f>VLOOKUP(C6129,C$2:F$65001,3,FALSE)</f>
        <v>STRAP,TIEDOWN,ELECTRICAL COMPONENTS</v>
      </c>
      <c r="G6129" t="str">
        <f>VLOOKUP(C6129,C$2:G$65001,4,FALSE)</f>
        <v xml:space="preserve">STRAP,TIEDOWN,     </v>
      </c>
      <c r="H6129" t="str">
        <f>"&lt;p&gt;" &amp;TRIM(B6129) &amp; "&lt;/p&gt;"</f>
        <v>&lt;p&gt;40582001469&lt;/p&gt;</v>
      </c>
      <c r="I6129" t="str">
        <f>"&lt;d&gt;" &amp;TRIM(E6129) &amp; "&lt;/d&gt;"</f>
        <v>&lt;d&gt;STRAP,TIEDOWN,ELECTRICAL COMPONENTS STRAP,TIEDOWN,&lt;/d&gt;</v>
      </c>
      <c r="J6129" t="str">
        <f>H6129&amp;I6129&amp;"&lt;c&gt;" &amp; A6129 &amp; "&lt;/c&gt;" &amp;"&lt;aka&gt;" &amp;C6129&amp; "&lt;/aka&gt;"</f>
        <v>&lt;p&gt;40582001469&lt;/p&gt;&lt;d&gt;STRAP,TIEDOWN,ELECTRICAL COMPONENTS STRAP,TIEDOWN,&lt;/d&gt;&lt;c&gt;S0522&lt;/c&gt;&lt;aka&gt;5975007275153&lt;/aka&gt;</v>
      </c>
    </row>
    <row r="6130" spans="1:10">
      <c r="A6130" s="1" t="s">
        <v>23388</v>
      </c>
      <c r="B6130" t="s">
        <v>18770</v>
      </c>
      <c r="C6130" s="7" t="s">
        <v>4940</v>
      </c>
      <c r="D6130" s="8" t="s">
        <v>25052</v>
      </c>
      <c r="E6130" t="str">
        <f>TRIM(F6130)&amp;IF(RIGHT(TRIM(F6130),1)=",",TRIM(G6130)," "&amp;TRIM(G6130))</f>
        <v>STRAP,TIEDOWN,ELECTRICAL COMPONENTS STRAP,TIEDOWN,</v>
      </c>
      <c r="F6130" t="str">
        <f>VLOOKUP(C6130,C$2:F$65001,3,FALSE)</f>
        <v>STRAP,TIEDOWN,ELECTRICAL COMPONENTS</v>
      </c>
      <c r="G6130" t="str">
        <f>VLOOKUP(C6130,C$2:G$65001,4,FALSE)</f>
        <v xml:space="preserve">STRAP,TIEDOWN,     </v>
      </c>
      <c r="H6130" t="str">
        <f>"&lt;p&gt;" &amp;TRIM(B6130) &amp; "&lt;/p&gt;"</f>
        <v>&lt;p&gt;2861-0110&lt;/p&gt;</v>
      </c>
      <c r="I6130" t="str">
        <f>"&lt;d&gt;" &amp;TRIM(E6130) &amp; "&lt;/d&gt;"</f>
        <v>&lt;d&gt;STRAP,TIEDOWN,ELECTRICAL COMPONENTS STRAP,TIEDOWN,&lt;/d&gt;</v>
      </c>
      <c r="J6130" t="str">
        <f>H6130&amp;I6130&amp;"&lt;c&gt;" &amp; A6130 &amp; "&lt;/c&gt;" &amp;"&lt;aka&gt;" &amp;C6130&amp; "&lt;/aka&gt;"</f>
        <v>&lt;p&gt;2861-0110&lt;/p&gt;&lt;d&gt;STRAP,TIEDOWN,ELECTRICAL COMPONENTS STRAP,TIEDOWN,&lt;/d&gt;&lt;c&gt;U1746&lt;/c&gt;&lt;aka&gt;5975007275153&lt;/aka&gt;</v>
      </c>
    </row>
    <row r="6131" spans="1:10">
      <c r="A6131" s="1" t="s">
        <v>23389</v>
      </c>
      <c r="B6131" t="s">
        <v>18773</v>
      </c>
      <c r="C6131" s="7" t="s">
        <v>4940</v>
      </c>
      <c r="D6131" s="8" t="s">
        <v>25052</v>
      </c>
      <c r="E6131" t="str">
        <f>TRIM(F6131)&amp;IF(RIGHT(TRIM(F6131),1)=",",TRIM(G6131)," "&amp;TRIM(G6131))</f>
        <v>STRAP,TIEDOWN,ELECTRICAL COMPONENTS STRAP,TIEDOWN,</v>
      </c>
      <c r="F6131" t="str">
        <f>VLOOKUP(C6131,C$2:F$65001,3,FALSE)</f>
        <v>STRAP,TIEDOWN,ELECTRICAL COMPONENTS</v>
      </c>
      <c r="G6131" t="str">
        <f>VLOOKUP(C6131,C$2:G$65001,4,FALSE)</f>
        <v xml:space="preserve">STRAP,TIEDOWN,     </v>
      </c>
      <c r="H6131" t="str">
        <f>"&lt;p&gt;" &amp;TRIM(B6131) &amp; "&lt;/p&gt;"</f>
        <v>&lt;p&gt;PC-23968-3&lt;/p&gt;</v>
      </c>
      <c r="I6131" t="str">
        <f>"&lt;d&gt;" &amp;TRIM(E6131) &amp; "&lt;/d&gt;"</f>
        <v>&lt;d&gt;STRAP,TIEDOWN,ELECTRICAL COMPONENTS STRAP,TIEDOWN,&lt;/d&gt;</v>
      </c>
      <c r="J6131" t="str">
        <f>H6131&amp;I6131&amp;"&lt;c&gt;" &amp; A6131 &amp; "&lt;/c&gt;" &amp;"&lt;aka&gt;" &amp;C6131&amp; "&lt;/aka&gt;"</f>
        <v>&lt;p&gt;PC-23968-3&lt;/p&gt;&lt;d&gt;STRAP,TIEDOWN,ELECTRICAL COMPONENTS STRAP,TIEDOWN,&lt;/d&gt;&lt;c&gt;U2248&lt;/c&gt;&lt;aka&gt;5975007275153&lt;/aka&gt;</v>
      </c>
    </row>
    <row r="6132" spans="1:10">
      <c r="A6132" s="1" t="s">
        <v>22952</v>
      </c>
      <c r="B6132" t="s">
        <v>18777</v>
      </c>
      <c r="C6132" s="7" t="s">
        <v>4940</v>
      </c>
      <c r="D6132" s="8" t="s">
        <v>25052</v>
      </c>
      <c r="E6132" t="str">
        <f>TRIM(F6132)&amp;IF(RIGHT(TRIM(F6132),1)=",",TRIM(G6132)," "&amp;TRIM(G6132))</f>
        <v>STRAP,TIEDOWN,ELECTRICAL COMPONENTS STRAP,TIEDOWN,</v>
      </c>
      <c r="F6132" t="str">
        <f>VLOOKUP(C6132,C$2:F$65001,3,FALSE)</f>
        <v>STRAP,TIEDOWN,ELECTRICAL COMPONENTS</v>
      </c>
      <c r="G6132" t="str">
        <f>VLOOKUP(C6132,C$2:G$65001,4,FALSE)</f>
        <v xml:space="preserve">STRAP,TIEDOWN,     </v>
      </c>
      <c r="H6132" t="str">
        <f>"&lt;p&gt;" &amp;TRIM(B6132) &amp; "&lt;/p&gt;"</f>
        <v>&lt;p&gt;1722-1524&lt;/p&gt;</v>
      </c>
      <c r="I6132" t="str">
        <f>"&lt;d&gt;" &amp;TRIM(E6132) &amp; "&lt;/d&gt;"</f>
        <v>&lt;d&gt;STRAP,TIEDOWN,ELECTRICAL COMPONENTS STRAP,TIEDOWN,&lt;/d&gt;</v>
      </c>
      <c r="J6132" t="str">
        <f>H6132&amp;I6132&amp;"&lt;c&gt;" &amp; A6132 &amp; "&lt;/c&gt;" &amp;"&lt;aka&gt;" &amp;C6132&amp; "&lt;/aka&gt;"</f>
        <v>&lt;p&gt;1722-1524&lt;/p&gt;&lt;d&gt;STRAP,TIEDOWN,ELECTRICAL COMPONENTS STRAP,TIEDOWN,&lt;/d&gt;&lt;c&gt;08241&lt;/c&gt;&lt;aka&gt;5975007275153&lt;/aka&gt;</v>
      </c>
    </row>
    <row r="6133" spans="1:10">
      <c r="A6133" s="1" t="s">
        <v>22639</v>
      </c>
      <c r="B6133" t="s">
        <v>18779</v>
      </c>
      <c r="C6133" s="7" t="s">
        <v>4940</v>
      </c>
      <c r="D6133" s="8" t="s">
        <v>25052</v>
      </c>
      <c r="E6133" t="str">
        <f>TRIM(F6133)&amp;IF(RIGHT(TRIM(F6133),1)=",",TRIM(G6133)," "&amp;TRIM(G6133))</f>
        <v>STRAP,TIEDOWN,ELECTRICAL COMPONENTS STRAP,TIEDOWN,</v>
      </c>
      <c r="F6133" t="str">
        <f>VLOOKUP(C6133,C$2:F$65001,3,FALSE)</f>
        <v>STRAP,TIEDOWN,ELECTRICAL COMPONENTS</v>
      </c>
      <c r="G6133" t="str">
        <f>VLOOKUP(C6133,C$2:G$65001,4,FALSE)</f>
        <v xml:space="preserve">STRAP,TIEDOWN,     </v>
      </c>
      <c r="H6133" t="str">
        <f>"&lt;p&gt;" &amp;TRIM(B6133) &amp; "&lt;/p&gt;"</f>
        <v>&lt;p&gt;50271205 ITEM 2&lt;/p&gt;</v>
      </c>
      <c r="I6133" t="str">
        <f>"&lt;d&gt;" &amp;TRIM(E6133) &amp; "&lt;/d&gt;"</f>
        <v>&lt;d&gt;STRAP,TIEDOWN,ELECTRICAL COMPONENTS STRAP,TIEDOWN,&lt;/d&gt;</v>
      </c>
      <c r="J6133" t="str">
        <f>H6133&amp;I6133&amp;"&lt;c&gt;" &amp; A6133 &amp; "&lt;/c&gt;" &amp;"&lt;aka&gt;" &amp;C6133&amp; "&lt;/aka&gt;"</f>
        <v>&lt;p&gt;50271205 ITEM 2&lt;/p&gt;&lt;d&gt;STRAP,TIEDOWN,ELECTRICAL COMPONENTS STRAP,TIEDOWN,&lt;/d&gt;&lt;c&gt;0DHG4&lt;/c&gt;&lt;aka&gt;5975007275153&lt;/aka&gt;</v>
      </c>
    </row>
    <row r="6134" spans="1:10">
      <c r="A6134" s="1" t="s">
        <v>23306</v>
      </c>
      <c r="B6134" t="s">
        <v>18783</v>
      </c>
      <c r="C6134" s="7" t="s">
        <v>4940</v>
      </c>
      <c r="D6134" s="8" t="s">
        <v>25052</v>
      </c>
      <c r="E6134" t="str">
        <f>TRIM(F6134)&amp;IF(RIGHT(TRIM(F6134),1)=",",TRIM(G6134)," "&amp;TRIM(G6134))</f>
        <v>STRAP,TIEDOWN,ELECTRICAL COMPONENTS STRAP,TIEDOWN,</v>
      </c>
      <c r="F6134" t="str">
        <f>VLOOKUP(C6134,C$2:F$65001,3,FALSE)</f>
        <v>STRAP,TIEDOWN,ELECTRICAL COMPONENTS</v>
      </c>
      <c r="G6134" t="str">
        <f>VLOOKUP(C6134,C$2:G$65001,4,FALSE)</f>
        <v xml:space="preserve">STRAP,TIEDOWN,     </v>
      </c>
      <c r="H6134" t="str">
        <f>"&lt;p&gt;" &amp;TRIM(B6134) &amp; "&lt;/p&gt;"</f>
        <v>&lt;p&gt;08-429&lt;/p&gt;</v>
      </c>
      <c r="I6134" t="str">
        <f>"&lt;d&gt;" &amp;TRIM(E6134) &amp; "&lt;/d&gt;"</f>
        <v>&lt;d&gt;STRAP,TIEDOWN,ELECTRICAL COMPONENTS STRAP,TIEDOWN,&lt;/d&gt;</v>
      </c>
      <c r="J6134" t="str">
        <f>H6134&amp;I6134&amp;"&lt;c&gt;" &amp; A6134 &amp; "&lt;/c&gt;" &amp;"&lt;aka&gt;" &amp;C6134&amp; "&lt;/aka&gt;"</f>
        <v>&lt;p&gt;08-429&lt;/p&gt;&lt;d&gt;STRAP,TIEDOWN,ELECTRICAL COMPONENTS STRAP,TIEDOWN,&lt;/d&gt;&lt;c&gt;16956&lt;/c&gt;&lt;aka&gt;5975007275153&lt;/aka&gt;</v>
      </c>
    </row>
    <row r="6135" spans="1:10">
      <c r="A6135" s="1" t="s">
        <v>22665</v>
      </c>
      <c r="B6135" t="s">
        <v>18785</v>
      </c>
      <c r="C6135" s="7" t="s">
        <v>4940</v>
      </c>
      <c r="D6135" s="8" t="s">
        <v>25052</v>
      </c>
      <c r="E6135" t="str">
        <f>TRIM(F6135)&amp;IF(RIGHT(TRIM(F6135),1)=",",TRIM(G6135)," "&amp;TRIM(G6135))</f>
        <v>STRAP,TIEDOWN,ELECTRICAL COMPONENTS STRAP,TIEDOWN,</v>
      </c>
      <c r="F6135" t="str">
        <f>VLOOKUP(C6135,C$2:F$65001,3,FALSE)</f>
        <v>STRAP,TIEDOWN,ELECTRICAL COMPONENTS</v>
      </c>
      <c r="G6135" t="str">
        <f>VLOOKUP(C6135,C$2:G$65001,4,FALSE)</f>
        <v xml:space="preserve">STRAP,TIEDOWN,     </v>
      </c>
      <c r="H6135" t="str">
        <f>"&lt;p&gt;" &amp;TRIM(B6135) &amp; "&lt;/p&gt;"</f>
        <v>&lt;p&gt;11781344-5&lt;/p&gt;</v>
      </c>
      <c r="I6135" t="str">
        <f>"&lt;d&gt;" &amp;TRIM(E6135) &amp; "&lt;/d&gt;"</f>
        <v>&lt;d&gt;STRAP,TIEDOWN,ELECTRICAL COMPONENTS STRAP,TIEDOWN,&lt;/d&gt;</v>
      </c>
      <c r="J6135" t="str">
        <f>H6135&amp;I6135&amp;"&lt;c&gt;" &amp; A6135 &amp; "&lt;/c&gt;" &amp;"&lt;aka&gt;" &amp;C6135&amp; "&lt;/aka&gt;"</f>
        <v>&lt;p&gt;11781344-5&lt;/p&gt;&lt;d&gt;STRAP,TIEDOWN,ELECTRICAL COMPONENTS STRAP,TIEDOWN,&lt;/d&gt;&lt;c&gt;19200&lt;/c&gt;&lt;aka&gt;5975007275153&lt;/aka&gt;</v>
      </c>
    </row>
    <row r="6136" spans="1:10">
      <c r="A6136" s="1" t="s">
        <v>23391</v>
      </c>
      <c r="B6136" t="s">
        <v>18787</v>
      </c>
      <c r="C6136" s="7" t="s">
        <v>4940</v>
      </c>
      <c r="D6136" s="8" t="s">
        <v>25052</v>
      </c>
      <c r="E6136" t="str">
        <f>TRIM(F6136)&amp;IF(RIGHT(TRIM(F6136),1)=",",TRIM(G6136)," "&amp;TRIM(G6136))</f>
        <v>STRAP,TIEDOWN,ELECTRICAL COMPONENTS STRAP,TIEDOWN,</v>
      </c>
      <c r="F6136" t="str">
        <f>VLOOKUP(C6136,C$2:F$65001,3,FALSE)</f>
        <v>STRAP,TIEDOWN,ELECTRICAL COMPONENTS</v>
      </c>
      <c r="G6136" t="str">
        <f>VLOOKUP(C6136,C$2:G$65001,4,FALSE)</f>
        <v xml:space="preserve">STRAP,TIEDOWN,     </v>
      </c>
      <c r="H6136" t="str">
        <f>"&lt;p&gt;" &amp;TRIM(B6136) &amp; "&lt;/p&gt;"</f>
        <v>&lt;p&gt;001-7092-001&lt;/p&gt;</v>
      </c>
      <c r="I6136" t="str">
        <f>"&lt;d&gt;" &amp;TRIM(E6136) &amp; "&lt;/d&gt;"</f>
        <v>&lt;d&gt;STRAP,TIEDOWN,ELECTRICAL COMPONENTS STRAP,TIEDOWN,&lt;/d&gt;</v>
      </c>
      <c r="J6136" t="str">
        <f>H6136&amp;I6136&amp;"&lt;c&gt;" &amp; A6136 &amp; "&lt;/c&gt;" &amp;"&lt;aka&gt;" &amp;C6136&amp; "&lt;/aka&gt;"</f>
        <v>&lt;p&gt;001-7092-001&lt;/p&gt;&lt;d&gt;STRAP,TIEDOWN,ELECTRICAL COMPONENTS STRAP,TIEDOWN,&lt;/d&gt;&lt;c&gt;58657&lt;/c&gt;&lt;aka&gt;5975007275153&lt;/aka&gt;</v>
      </c>
    </row>
    <row r="6137" spans="1:10">
      <c r="A6137" s="1" t="s">
        <v>23164</v>
      </c>
      <c r="B6137" t="s">
        <v>18791</v>
      </c>
      <c r="C6137" s="7" t="s">
        <v>4940</v>
      </c>
      <c r="D6137" s="8" t="s">
        <v>25052</v>
      </c>
      <c r="E6137" t="str">
        <f>TRIM(F6137)&amp;IF(RIGHT(TRIM(F6137),1)=",",TRIM(G6137)," "&amp;TRIM(G6137))</f>
        <v>STRAP,TIEDOWN,ELECTRICAL COMPONENTS STRAP,TIEDOWN,</v>
      </c>
      <c r="F6137" t="str">
        <f>VLOOKUP(C6137,C$2:F$65001,3,FALSE)</f>
        <v>STRAP,TIEDOWN,ELECTRICAL COMPONENTS</v>
      </c>
      <c r="G6137" t="str">
        <f>VLOOKUP(C6137,C$2:G$65001,4,FALSE)</f>
        <v xml:space="preserve">STRAP,TIEDOWN,     </v>
      </c>
      <c r="H6137" t="str">
        <f>"&lt;p&gt;" &amp;TRIM(B6137) &amp; "&lt;/p&gt;"</f>
        <v>&lt;p&gt;926C293P1&lt;/p&gt;</v>
      </c>
      <c r="I6137" t="str">
        <f>"&lt;d&gt;" &amp;TRIM(E6137) &amp; "&lt;/d&gt;"</f>
        <v>&lt;d&gt;STRAP,TIEDOWN,ELECTRICAL COMPONENTS STRAP,TIEDOWN,&lt;/d&gt;</v>
      </c>
      <c r="J6137" t="str">
        <f>H6137&amp;I6137&amp;"&lt;c&gt;" &amp; A6137 &amp; "&lt;/c&gt;" &amp;"&lt;aka&gt;" &amp;C6137&amp; "&lt;/aka&gt;"</f>
        <v>&lt;p&gt;926C293P1&lt;/p&gt;&lt;d&gt;STRAP,TIEDOWN,ELECTRICAL COMPONENTS STRAP,TIEDOWN,&lt;/d&gt;&lt;c&gt;89954&lt;/c&gt;&lt;aka&gt;5975007275153&lt;/aka&gt;</v>
      </c>
    </row>
    <row r="6138" spans="1:10">
      <c r="A6138" s="1" t="s">
        <v>5158</v>
      </c>
      <c r="B6138" t="s">
        <v>18795</v>
      </c>
      <c r="C6138" s="7" t="s">
        <v>4940</v>
      </c>
      <c r="D6138" s="8" t="s">
        <v>25052</v>
      </c>
      <c r="E6138" t="str">
        <f>TRIM(F6138)&amp;IF(RIGHT(TRIM(F6138),1)=",",TRIM(G6138)," "&amp;TRIM(G6138))</f>
        <v>STRAP,TIEDOWN,ELECTRICAL COMPONENTS STRAP,TIEDOWN,</v>
      </c>
      <c r="F6138" t="str">
        <f>VLOOKUP(C6138,C$2:F$65001,3,FALSE)</f>
        <v>STRAP,TIEDOWN,ELECTRICAL COMPONENTS</v>
      </c>
      <c r="G6138" t="str">
        <f>VLOOKUP(C6138,C$2:G$65001,4,FALSE)</f>
        <v xml:space="preserve">STRAP,TIEDOWN,     </v>
      </c>
      <c r="H6138" t="str">
        <f>"&lt;p&gt;" &amp;TRIM(B6138) &amp; "&lt;/p&gt;"</f>
        <v>&lt;p&gt;M3367-4-X&lt;/p&gt;</v>
      </c>
      <c r="I6138" t="str">
        <f>"&lt;d&gt;" &amp;TRIM(E6138) &amp; "&lt;/d&gt;"</f>
        <v>&lt;d&gt;STRAP,TIEDOWN,ELECTRICAL COMPONENTS STRAP,TIEDOWN,&lt;/d&gt;</v>
      </c>
      <c r="J6138" t="str">
        <f>H6138&amp;I6138&amp;"&lt;c&gt;" &amp; A6138 &amp; "&lt;/c&gt;" &amp;"&lt;aka&gt;" &amp;C6138&amp; "&lt;/aka&gt;"</f>
        <v>&lt;p&gt;M3367-4-X&lt;/p&gt;&lt;d&gt;STRAP,TIEDOWN,ELECTRICAL COMPONENTS STRAP,TIEDOWN,&lt;/d&gt;&lt;c&gt;96906&lt;/c&gt;&lt;aka&gt;5975007275153&lt;/aka&gt;</v>
      </c>
    </row>
    <row r="6139" spans="1:10">
      <c r="A6139" s="1" t="s">
        <v>5158</v>
      </c>
      <c r="B6139" t="s">
        <v>18797</v>
      </c>
      <c r="C6139" s="7" t="s">
        <v>4940</v>
      </c>
      <c r="D6139" s="8" t="s">
        <v>25052</v>
      </c>
      <c r="E6139" t="str">
        <f>TRIM(F6139)&amp;IF(RIGHT(TRIM(F6139),1)=",",TRIM(G6139)," "&amp;TRIM(G6139))</f>
        <v>STRAP,TIEDOWN,ELECTRICAL COMPONENTS STRAP,TIEDOWN,</v>
      </c>
      <c r="F6139" t="str">
        <f>VLOOKUP(C6139,C$2:F$65001,3,FALSE)</f>
        <v>STRAP,TIEDOWN,ELECTRICAL COMPONENTS</v>
      </c>
      <c r="G6139" t="str">
        <f>VLOOKUP(C6139,C$2:G$65001,4,FALSE)</f>
        <v xml:space="preserve">STRAP,TIEDOWN,     </v>
      </c>
      <c r="H6139" t="str">
        <f>"&lt;p&gt;" &amp;TRIM(B6139) &amp; "&lt;/p&gt;"</f>
        <v>&lt;p&gt;MS3367-4&lt;/p&gt;</v>
      </c>
      <c r="I6139" t="str">
        <f>"&lt;d&gt;" &amp;TRIM(E6139) &amp; "&lt;/d&gt;"</f>
        <v>&lt;d&gt;STRAP,TIEDOWN,ELECTRICAL COMPONENTS STRAP,TIEDOWN,&lt;/d&gt;</v>
      </c>
      <c r="J6139" t="str">
        <f>H6139&amp;I6139&amp;"&lt;c&gt;" &amp; A6139 &amp; "&lt;/c&gt;" &amp;"&lt;aka&gt;" &amp;C6139&amp; "&lt;/aka&gt;"</f>
        <v>&lt;p&gt;MS3367-4&lt;/p&gt;&lt;d&gt;STRAP,TIEDOWN,ELECTRICAL COMPONENTS STRAP,TIEDOWN,&lt;/d&gt;&lt;c&gt;96906&lt;/c&gt;&lt;aka&gt;5975007275153&lt;/aka&gt;</v>
      </c>
    </row>
    <row r="6140" spans="1:10">
      <c r="A6140" s="1" t="s">
        <v>5158</v>
      </c>
      <c r="B6140" t="s">
        <v>18799</v>
      </c>
      <c r="C6140" s="7" t="s">
        <v>4940</v>
      </c>
      <c r="D6140" s="8" t="s">
        <v>25052</v>
      </c>
      <c r="E6140" t="str">
        <f>TRIM(F6140)&amp;IF(RIGHT(TRIM(F6140),1)=",",TRIM(G6140)," "&amp;TRIM(G6140))</f>
        <v>STRAP,TIEDOWN,ELECTRICAL COMPONENTS STRAP,TIEDOWN,</v>
      </c>
      <c r="F6140" t="str">
        <f>VLOOKUP(C6140,C$2:F$65001,3,FALSE)</f>
        <v>STRAP,TIEDOWN,ELECTRICAL COMPONENTS</v>
      </c>
      <c r="G6140" t="str">
        <f>VLOOKUP(C6140,C$2:G$65001,4,FALSE)</f>
        <v xml:space="preserve">STRAP,TIEDOWN,     </v>
      </c>
      <c r="H6140" t="str">
        <f>"&lt;p&gt;" &amp;TRIM(B6140) &amp; "&lt;/p&gt;"</f>
        <v>&lt;p&gt;MS3367-49&lt;/p&gt;</v>
      </c>
      <c r="I6140" t="str">
        <f>"&lt;d&gt;" &amp;TRIM(E6140) &amp; "&lt;/d&gt;"</f>
        <v>&lt;d&gt;STRAP,TIEDOWN,ELECTRICAL COMPONENTS STRAP,TIEDOWN,&lt;/d&gt;</v>
      </c>
      <c r="J6140" t="str">
        <f>H6140&amp;I6140&amp;"&lt;c&gt;" &amp; A6140 &amp; "&lt;/c&gt;" &amp;"&lt;aka&gt;" &amp;C6140&amp; "&lt;/aka&gt;"</f>
        <v>&lt;p&gt;MS3367-49&lt;/p&gt;&lt;d&gt;STRAP,TIEDOWN,ELECTRICAL COMPONENTS STRAP,TIEDOWN,&lt;/d&gt;&lt;c&gt;96906&lt;/c&gt;&lt;aka&gt;5975007275153&lt;/aka&gt;</v>
      </c>
    </row>
    <row r="6141" spans="1:10">
      <c r="A6141" s="1" t="s">
        <v>23325</v>
      </c>
      <c r="B6141" t="s">
        <v>18804</v>
      </c>
      <c r="C6141" s="7" t="s">
        <v>4940</v>
      </c>
      <c r="D6141" s="8" t="s">
        <v>25052</v>
      </c>
      <c r="E6141" t="str">
        <f>TRIM(F6141)&amp;IF(RIGHT(TRIM(F6141),1)=",",TRIM(G6141)," "&amp;TRIM(G6141))</f>
        <v>STRAP,TIEDOWN,ELECTRICAL COMPONENTS STRAP,TIEDOWN,</v>
      </c>
      <c r="F6141" t="str">
        <f>VLOOKUP(C6141,C$2:F$65001,3,FALSE)</f>
        <v>STRAP,TIEDOWN,ELECTRICAL COMPONENTS</v>
      </c>
      <c r="G6141" t="str">
        <f>VLOOKUP(C6141,C$2:G$65001,4,FALSE)</f>
        <v xml:space="preserve">STRAP,TIEDOWN,     </v>
      </c>
      <c r="H6141" t="str">
        <f>"&lt;p&gt;" &amp;TRIM(B6141) &amp; "&lt;/p&gt;"</f>
        <v>&lt;p&gt;6L.3823.014.00-740835&lt;/p&gt;</v>
      </c>
      <c r="I6141" t="str">
        <f>"&lt;d&gt;" &amp;TRIM(E6141) &amp; "&lt;/d&gt;"</f>
        <v>&lt;d&gt;STRAP,TIEDOWN,ELECTRICAL COMPONENTS STRAP,TIEDOWN,&lt;/d&gt;</v>
      </c>
      <c r="J6141" t="str">
        <f>H6141&amp;I6141&amp;"&lt;c&gt;" &amp; A6141 &amp; "&lt;/c&gt;" &amp;"&lt;aka&gt;" &amp;C6141&amp; "&lt;/aka&gt;"</f>
        <v>&lt;p&gt;6L.3823.014.00-740835&lt;/p&gt;&lt;d&gt;STRAP,TIEDOWN,ELECTRICAL COMPONENTS STRAP,TIEDOWN,&lt;/d&gt;&lt;c&gt;D0327&lt;/c&gt;&lt;aka&gt;5975007275153&lt;/aka&gt;</v>
      </c>
    </row>
    <row r="6142" spans="1:10">
      <c r="A6142" s="1" t="s">
        <v>23394</v>
      </c>
      <c r="B6142" t="s">
        <v>18806</v>
      </c>
      <c r="C6142" s="7" t="s">
        <v>4940</v>
      </c>
      <c r="D6142" s="8" t="s">
        <v>25052</v>
      </c>
      <c r="E6142" t="str">
        <f>TRIM(F6142)&amp;IF(RIGHT(TRIM(F6142),1)=",",TRIM(G6142)," "&amp;TRIM(G6142))</f>
        <v>STRAP,TIEDOWN,ELECTRICAL COMPONENTS STRAP,TIEDOWN,</v>
      </c>
      <c r="F6142" t="str">
        <f>VLOOKUP(C6142,C$2:F$65001,3,FALSE)</f>
        <v>STRAP,TIEDOWN,ELECTRICAL COMPONENTS</v>
      </c>
      <c r="G6142" t="str">
        <f>VLOOKUP(C6142,C$2:G$65001,4,FALSE)</f>
        <v xml:space="preserve">STRAP,TIEDOWN,     </v>
      </c>
      <c r="H6142" t="str">
        <f>"&lt;p&gt;" &amp;TRIM(B6142) &amp; "&lt;/p&gt;"</f>
        <v>&lt;p&gt;DZ0159038&lt;/p&gt;</v>
      </c>
      <c r="I6142" t="str">
        <f>"&lt;d&gt;" &amp;TRIM(E6142) &amp; "&lt;/d&gt;"</f>
        <v>&lt;d&gt;STRAP,TIEDOWN,ELECTRICAL COMPONENTS STRAP,TIEDOWN,&lt;/d&gt;</v>
      </c>
      <c r="J6142" t="str">
        <f>H6142&amp;I6142&amp;"&lt;c&gt;" &amp; A6142 &amp; "&lt;/c&gt;" &amp;"&lt;aka&gt;" &amp;C6142&amp; "&lt;/aka&gt;"</f>
        <v>&lt;p&gt;DZ0159038&lt;/p&gt;&lt;d&gt;STRAP,TIEDOWN,ELECTRICAL COMPONENTS STRAP,TIEDOWN,&lt;/d&gt;&lt;c&gt;D0894&lt;/c&gt;&lt;aka&gt;5975007275153&lt;/aka&gt;</v>
      </c>
    </row>
    <row r="6143" spans="1:10">
      <c r="A6143" s="1" t="s">
        <v>23313</v>
      </c>
      <c r="B6143" t="s">
        <v>18812</v>
      </c>
      <c r="C6143" s="7" t="s">
        <v>4940</v>
      </c>
      <c r="D6143" s="8" t="s">
        <v>25052</v>
      </c>
      <c r="E6143" t="str">
        <f>TRIM(F6143)&amp;IF(RIGHT(TRIM(F6143),1)=",",TRIM(G6143)," "&amp;TRIM(G6143))</f>
        <v>STRAP,TIEDOWN,ELECTRICAL COMPONENTS STRAP,TIEDOWN,</v>
      </c>
      <c r="F6143" t="str">
        <f>VLOOKUP(C6143,C$2:F$65001,3,FALSE)</f>
        <v>STRAP,TIEDOWN,ELECTRICAL COMPONENTS</v>
      </c>
      <c r="G6143" t="str">
        <f>VLOOKUP(C6143,C$2:G$65001,4,FALSE)</f>
        <v xml:space="preserve">STRAP,TIEDOWN,     </v>
      </c>
      <c r="H6143" t="str">
        <f>"&lt;p&gt;" &amp;TRIM(B6143) &amp; "&lt;/p&gt;"</f>
        <v>&lt;p&gt;TY23MYTEL103&lt;/p&gt;</v>
      </c>
      <c r="I6143" t="str">
        <f>"&lt;d&gt;" &amp;TRIM(E6143) &amp; "&lt;/d&gt;"</f>
        <v>&lt;d&gt;STRAP,TIEDOWN,ELECTRICAL COMPONENTS STRAP,TIEDOWN,&lt;/d&gt;</v>
      </c>
      <c r="J6143" t="str">
        <f>H6143&amp;I6143&amp;"&lt;c&gt;" &amp; A6143 &amp; "&lt;/c&gt;" &amp;"&lt;aka&gt;" &amp;C6143&amp; "&lt;/aka&gt;"</f>
        <v>&lt;p&gt;TY23MYTEL103&lt;/p&gt;&lt;d&gt;STRAP,TIEDOWN,ELECTRICAL COMPONENTS STRAP,TIEDOWN,&lt;/d&gt;&lt;c&gt;F6728&lt;/c&gt;&lt;aka&gt;5975007275153&lt;/aka&gt;</v>
      </c>
    </row>
    <row r="6144" spans="1:10">
      <c r="A6144" s="1" t="s">
        <v>23351</v>
      </c>
      <c r="B6144" t="s">
        <v>18814</v>
      </c>
      <c r="C6144" s="7" t="s">
        <v>4940</v>
      </c>
      <c r="D6144" s="8" t="s">
        <v>25052</v>
      </c>
      <c r="E6144" t="str">
        <f>TRIM(F6144)&amp;IF(RIGHT(TRIM(F6144),1)=",",TRIM(G6144)," "&amp;TRIM(G6144))</f>
        <v>STRAP,TIEDOWN,ELECTRICAL COMPONENTS STRAP,TIEDOWN,</v>
      </c>
      <c r="F6144" t="str">
        <f>VLOOKUP(C6144,C$2:F$65001,3,FALSE)</f>
        <v>STRAP,TIEDOWN,ELECTRICAL COMPONENTS</v>
      </c>
      <c r="G6144" t="str">
        <f>VLOOKUP(C6144,C$2:G$65001,4,FALSE)</f>
        <v xml:space="preserve">STRAP,TIEDOWN,     </v>
      </c>
      <c r="H6144" t="str">
        <f>"&lt;p&gt;" &amp;TRIM(B6144) &amp; "&lt;/p&gt;"</f>
        <v>&lt;p&gt;3109112&lt;/p&gt;</v>
      </c>
      <c r="I6144" t="str">
        <f>"&lt;d&gt;" &amp;TRIM(E6144) &amp; "&lt;/d&gt;"</f>
        <v>&lt;d&gt;STRAP,TIEDOWN,ELECTRICAL COMPONENTS STRAP,TIEDOWN,&lt;/d&gt;</v>
      </c>
      <c r="J6144" t="str">
        <f>H6144&amp;I6144&amp;"&lt;c&gt;" &amp; A6144 &amp; "&lt;/c&gt;" &amp;"&lt;aka&gt;" &amp;C6144&amp; "&lt;/aka&gt;"</f>
        <v>&lt;p&gt;3109112&lt;/p&gt;&lt;d&gt;STRAP,TIEDOWN,ELECTRICAL COMPONENTS STRAP,TIEDOWN,&lt;/d&gt;&lt;c&gt;F9111&lt;/c&gt;&lt;aka&gt;5975007275153&lt;/aka&gt;</v>
      </c>
    </row>
    <row r="6145" spans="1:10">
      <c r="A6145" s="1" t="s">
        <v>23396</v>
      </c>
      <c r="B6145" t="s">
        <v>18816</v>
      </c>
      <c r="C6145" s="7" t="s">
        <v>4940</v>
      </c>
      <c r="D6145" s="8" t="s">
        <v>25052</v>
      </c>
      <c r="E6145" t="str">
        <f>TRIM(F6145)&amp;IF(RIGHT(TRIM(F6145),1)=",",TRIM(G6145)," "&amp;TRIM(G6145))</f>
        <v>STRAP,TIEDOWN,ELECTRICAL COMPONENTS STRAP,TIEDOWN,</v>
      </c>
      <c r="F6145" t="str">
        <f>VLOOKUP(C6145,C$2:F$65001,3,FALSE)</f>
        <v>STRAP,TIEDOWN,ELECTRICAL COMPONENTS</v>
      </c>
      <c r="G6145" t="str">
        <f>VLOOKUP(C6145,C$2:G$65001,4,FALSE)</f>
        <v xml:space="preserve">STRAP,TIEDOWN,     </v>
      </c>
      <c r="H6145" t="str">
        <f>"&lt;p&gt;" &amp;TRIM(B6145) &amp; "&lt;/p&gt;"</f>
        <v>&lt;p&gt;694012-001&lt;/p&gt;</v>
      </c>
      <c r="I6145" t="str">
        <f>"&lt;d&gt;" &amp;TRIM(E6145) &amp; "&lt;/d&gt;"</f>
        <v>&lt;d&gt;STRAP,TIEDOWN,ELECTRICAL COMPONENTS STRAP,TIEDOWN,&lt;/d&gt;</v>
      </c>
      <c r="J6145" t="str">
        <f>H6145&amp;I6145&amp;"&lt;c&gt;" &amp; A6145 &amp; "&lt;/c&gt;" &amp;"&lt;aka&gt;" &amp;C6145&amp; "&lt;/aka&gt;"</f>
        <v>&lt;p&gt;694012-001&lt;/p&gt;&lt;d&gt;STRAP,TIEDOWN,ELECTRICAL COMPONENTS STRAP,TIEDOWN,&lt;/d&gt;&lt;c&gt;FA3T1&lt;/c&gt;&lt;aka&gt;5975007275153&lt;/aka&gt;</v>
      </c>
    </row>
    <row r="6146" spans="1:10">
      <c r="A6146" s="1" t="s">
        <v>23397</v>
      </c>
      <c r="B6146" t="s">
        <v>18819</v>
      </c>
      <c r="C6146" s="7" t="s">
        <v>4940</v>
      </c>
      <c r="D6146" s="8" t="s">
        <v>25052</v>
      </c>
      <c r="E6146" t="str">
        <f>TRIM(F6146)&amp;IF(RIGHT(TRIM(F6146),1)=",",TRIM(G6146)," "&amp;TRIM(G6146))</f>
        <v>STRAP,TIEDOWN,ELECTRICAL COMPONENTS STRAP,TIEDOWN,</v>
      </c>
      <c r="F6146" t="str">
        <f>VLOOKUP(C6146,C$2:F$65001,3,FALSE)</f>
        <v>STRAP,TIEDOWN,ELECTRICAL COMPONENTS</v>
      </c>
      <c r="G6146" t="str">
        <f>VLOOKUP(C6146,C$2:G$65001,4,FALSE)</f>
        <v xml:space="preserve">STRAP,TIEDOWN,     </v>
      </c>
      <c r="H6146" t="str">
        <f>"&lt;p&gt;" &amp;TRIM(B6146) &amp; "&lt;/p&gt;"</f>
        <v>&lt;p&gt;PT5562-4-838101&lt;/p&gt;</v>
      </c>
      <c r="I6146" t="str">
        <f>"&lt;d&gt;" &amp;TRIM(E6146) &amp; "&lt;/d&gt;"</f>
        <v>&lt;d&gt;STRAP,TIEDOWN,ELECTRICAL COMPONENTS STRAP,TIEDOWN,&lt;/d&gt;</v>
      </c>
      <c r="J6146" t="str">
        <f>H6146&amp;I6146&amp;"&lt;c&gt;" &amp; A6146 &amp; "&lt;/c&gt;" &amp;"&lt;aka&gt;" &amp;C6146&amp; "&lt;/aka&gt;"</f>
        <v>&lt;p&gt;PT5562-4-838101&lt;/p&gt;&lt;d&gt;STRAP,TIEDOWN,ELECTRICAL COMPONENTS STRAP,TIEDOWN,&lt;/d&gt;&lt;c&gt;K0835&lt;/c&gt;&lt;aka&gt;5975007275153&lt;/aka&gt;</v>
      </c>
    </row>
    <row r="6147" spans="1:10">
      <c r="A6147" s="1" t="s">
        <v>23398</v>
      </c>
      <c r="B6147" t="s">
        <v>18825</v>
      </c>
      <c r="C6147" s="7" t="s">
        <v>4940</v>
      </c>
      <c r="D6147" s="8" t="s">
        <v>25052</v>
      </c>
      <c r="E6147" t="str">
        <f>TRIM(F6147)&amp;IF(RIGHT(TRIM(F6147),1)=",",TRIM(G6147)," "&amp;TRIM(G6147))</f>
        <v>STRAP,TIEDOWN,ELECTRICAL COMPONENTS STRAP,TIEDOWN,</v>
      </c>
      <c r="F6147" t="str">
        <f>VLOOKUP(C6147,C$2:F$65001,3,FALSE)</f>
        <v>STRAP,TIEDOWN,ELECTRICAL COMPONENTS</v>
      </c>
      <c r="G6147" t="str">
        <f>VLOOKUP(C6147,C$2:G$65001,4,FALSE)</f>
        <v xml:space="preserve">STRAP,TIEDOWN,     </v>
      </c>
      <c r="H6147" t="str">
        <f>"&lt;p&gt;" &amp;TRIM(B6147) &amp; "&lt;/p&gt;"</f>
        <v>&lt;p&gt;Q314174001&lt;/p&gt;</v>
      </c>
      <c r="I6147" t="str">
        <f>"&lt;d&gt;" &amp;TRIM(E6147) &amp; "&lt;/d&gt;"</f>
        <v>&lt;d&gt;STRAP,TIEDOWN,ELECTRICAL COMPONENTS STRAP,TIEDOWN,&lt;/d&gt;</v>
      </c>
      <c r="J6147" t="str">
        <f>H6147&amp;I6147&amp;"&lt;c&gt;" &amp; A6147 &amp; "&lt;/c&gt;" &amp;"&lt;aka&gt;" &amp;C6147&amp; "&lt;/aka&gt;"</f>
        <v>&lt;p&gt;Q314174001&lt;/p&gt;&lt;d&gt;STRAP,TIEDOWN,ELECTRICAL COMPONENTS STRAP,TIEDOWN,&lt;/d&gt;&lt;c&gt;S3092&lt;/c&gt;&lt;aka&gt;5975007275153&lt;/aka&gt;</v>
      </c>
    </row>
    <row r="6148" spans="1:10">
      <c r="A6148" s="1" t="s">
        <v>23399</v>
      </c>
      <c r="B6148" t="s">
        <v>18828</v>
      </c>
      <c r="C6148" s="7" t="s">
        <v>4940</v>
      </c>
      <c r="D6148" s="8" t="s">
        <v>25052</v>
      </c>
      <c r="E6148" t="str">
        <f>TRIM(F6148)&amp;IF(RIGHT(TRIM(F6148),1)=",",TRIM(G6148)," "&amp;TRIM(G6148))</f>
        <v>STRAP,TIEDOWN,ELECTRICAL COMPONENTS STRAP,TIEDOWN,</v>
      </c>
      <c r="F6148" t="str">
        <f>VLOOKUP(C6148,C$2:F$65001,3,FALSE)</f>
        <v>STRAP,TIEDOWN,ELECTRICAL COMPONENTS</v>
      </c>
      <c r="G6148" t="str">
        <f>VLOOKUP(C6148,C$2:G$65001,4,FALSE)</f>
        <v xml:space="preserve">STRAP,TIEDOWN,     </v>
      </c>
      <c r="H6148" t="str">
        <f>"&lt;p&gt;" &amp;TRIM(B6148) &amp; "&lt;/p&gt;"</f>
        <v>&lt;p&gt;M1150-062110&lt;/p&gt;</v>
      </c>
      <c r="I6148" t="str">
        <f>"&lt;d&gt;" &amp;TRIM(E6148) &amp; "&lt;/d&gt;"</f>
        <v>&lt;d&gt;STRAP,TIEDOWN,ELECTRICAL COMPONENTS STRAP,TIEDOWN,&lt;/d&gt;</v>
      </c>
      <c r="J6148" t="str">
        <f>H6148&amp;I6148&amp;"&lt;c&gt;" &amp; A6148 &amp; "&lt;/c&gt;" &amp;"&lt;aka&gt;" &amp;C6148&amp; "&lt;/aka&gt;"</f>
        <v>&lt;p&gt;M1150-062110&lt;/p&gt;&lt;d&gt;STRAP,TIEDOWN,ELECTRICAL COMPONENTS STRAP,TIEDOWN,&lt;/d&gt;&lt;c&gt;SZ003&lt;/c&gt;&lt;aka&gt;5975007275153&lt;/aka&gt;</v>
      </c>
    </row>
    <row r="6149" spans="1:10">
      <c r="A6149" s="1" t="s">
        <v>5154</v>
      </c>
      <c r="B6149" t="s">
        <v>18833</v>
      </c>
      <c r="C6149" s="7" t="s">
        <v>4480</v>
      </c>
      <c r="D6149" s="8" t="s">
        <v>24922</v>
      </c>
      <c r="E6149" t="str">
        <f>TRIM(F6149)&amp;IF(RIGHT(TRIM(F6149),1)=",",TRIM(G6149)," "&amp;TRIM(G6149))</f>
        <v>WASHER,FLAT WASHER,FLAT</v>
      </c>
      <c r="F6149" t="str">
        <f>VLOOKUP(C6149,C$2:F$65001,3,FALSE)</f>
        <v xml:space="preserve">WASHER,FLAT </v>
      </c>
      <c r="G6149" t="str">
        <f>VLOOKUP(C6149,C$2:G$65001,4,FALSE)</f>
        <v xml:space="preserve">WASHER,FLAT        </v>
      </c>
      <c r="H6149" t="str">
        <f>"&lt;p&gt;" &amp;TRIM(B6149) &amp; "&lt;/p&gt;"</f>
        <v>&lt;p&gt;203760&lt;/p&gt;</v>
      </c>
      <c r="I6149" t="str">
        <f>"&lt;d&gt;" &amp;TRIM(E6149) &amp; "&lt;/d&gt;"</f>
        <v>&lt;d&gt;WASHER,FLAT WASHER,FLAT&lt;/d&gt;</v>
      </c>
      <c r="J6149" t="str">
        <f>H6149&amp;I6149&amp;"&lt;c&gt;" &amp; A6149 &amp; "&lt;/c&gt;" &amp;"&lt;aka&gt;" &amp;C6149&amp; "&lt;/aka&gt;"</f>
        <v>&lt;p&gt;203760&lt;/p&gt;&lt;d&gt;WASHER,FLAT WASHER,FLAT&lt;/d&gt;&lt;c&gt;15434&lt;/c&gt;&lt;aka&gt;5310011124306&lt;/aka&gt;</v>
      </c>
    </row>
    <row r="6150" spans="1:10">
      <c r="A6150" s="1" t="s">
        <v>23400</v>
      </c>
      <c r="B6150" t="s">
        <v>18835</v>
      </c>
      <c r="C6150" s="7" t="s">
        <v>4480</v>
      </c>
      <c r="D6150" s="8" t="s">
        <v>24922</v>
      </c>
      <c r="E6150" t="str">
        <f>TRIM(F6150)&amp;IF(RIGHT(TRIM(F6150),1)=",",TRIM(G6150)," "&amp;TRIM(G6150))</f>
        <v>WASHER,FLAT WASHER,FLAT</v>
      </c>
      <c r="F6150" t="str">
        <f>VLOOKUP(C6150,C$2:F$65001,3,FALSE)</f>
        <v xml:space="preserve">WASHER,FLAT </v>
      </c>
      <c r="G6150" t="str">
        <f>VLOOKUP(C6150,C$2:G$65001,4,FALSE)</f>
        <v xml:space="preserve">WASHER,FLAT        </v>
      </c>
      <c r="H6150" t="str">
        <f>"&lt;p&gt;" &amp;TRIM(B6150) &amp; "&lt;/p&gt;"</f>
        <v>&lt;p&gt;851-203760&lt;/p&gt;</v>
      </c>
      <c r="I6150" t="str">
        <f>"&lt;d&gt;" &amp;TRIM(E6150) &amp; "&lt;/d&gt;"</f>
        <v>&lt;d&gt;WASHER,FLAT WASHER,FLAT&lt;/d&gt;</v>
      </c>
      <c r="J6150" t="str">
        <f>H6150&amp;I6150&amp;"&lt;c&gt;" &amp; A6150 &amp; "&lt;/c&gt;" &amp;"&lt;aka&gt;" &amp;C6150&amp; "&lt;/aka&gt;"</f>
        <v>&lt;p&gt;851-203760&lt;/p&gt;&lt;d&gt;WASHER,FLAT WASHER,FLAT&lt;/d&gt;&lt;c&gt;55683&lt;/c&gt;&lt;aka&gt;5310011124306&lt;/aka&gt;</v>
      </c>
    </row>
    <row r="6151" spans="1:10">
      <c r="A6151" s="1" t="s">
        <v>5151</v>
      </c>
      <c r="B6151" t="s">
        <v>18838</v>
      </c>
      <c r="C6151" s="7" t="s">
        <v>4884</v>
      </c>
      <c r="D6151" s="8" t="s">
        <v>24949</v>
      </c>
      <c r="E6151" t="str">
        <f>TRIM(F6151)&amp;IF(RIGHT(TRIM(F6151),1)=",",TRIM(G6151)," "&amp;TRIM(G6151))</f>
        <v>O-RING O-RING</v>
      </c>
      <c r="F6151" t="str">
        <f>VLOOKUP(C6151,C$2:F$65001,3,FALSE)</f>
        <v xml:space="preserve">O-RING </v>
      </c>
      <c r="G6151" t="str">
        <f>VLOOKUP(C6151,C$2:G$65001,4,FALSE)</f>
        <v xml:space="preserve">O-RING             </v>
      </c>
      <c r="H6151" t="str">
        <f>"&lt;p&gt;" &amp;TRIM(B6151) &amp; "&lt;/p&gt;"</f>
        <v>&lt;p&gt;N0756 3-910&lt;/p&gt;</v>
      </c>
      <c r="I6151" t="str">
        <f>"&lt;d&gt;" &amp;TRIM(E6151) &amp; "&lt;/d&gt;"</f>
        <v>&lt;d&gt;O-RING O-RING&lt;/d&gt;</v>
      </c>
      <c r="J6151" t="str">
        <f>H6151&amp;I6151&amp;"&lt;c&gt;" &amp; A6151 &amp; "&lt;/c&gt;" &amp;"&lt;aka&gt;" &amp;C6151&amp; "&lt;/aka&gt;"</f>
        <v>&lt;p&gt;N0756 3-910&lt;/p&gt;&lt;d&gt;O-RING O-RING&lt;/d&gt;&lt;c&gt;02697&lt;/c&gt;&lt;aka&gt;5331013496182&lt;/aka&gt;</v>
      </c>
    </row>
    <row r="6152" spans="1:10">
      <c r="A6152" s="1" t="s">
        <v>22910</v>
      </c>
      <c r="B6152" t="s">
        <v>18841</v>
      </c>
      <c r="C6152" s="7" t="s">
        <v>4884</v>
      </c>
      <c r="D6152" s="8" t="s">
        <v>24949</v>
      </c>
      <c r="E6152" t="str">
        <f>TRIM(F6152)&amp;IF(RIGHT(TRIM(F6152),1)=",",TRIM(G6152)," "&amp;TRIM(G6152))</f>
        <v>O-RING O-RING</v>
      </c>
      <c r="F6152" t="str">
        <f>VLOOKUP(C6152,C$2:F$65001,3,FALSE)</f>
        <v xml:space="preserve">O-RING </v>
      </c>
      <c r="G6152" t="str">
        <f>VLOOKUP(C6152,C$2:G$65001,4,FALSE)</f>
        <v xml:space="preserve">O-RING             </v>
      </c>
      <c r="H6152" t="str">
        <f>"&lt;p&gt;" &amp;TRIM(B6152) &amp; "&lt;/p&gt;"</f>
        <v>&lt;p&gt;AS568-910D7&lt;/p&gt;</v>
      </c>
      <c r="I6152" t="str">
        <f>"&lt;d&gt;" &amp;TRIM(E6152) &amp; "&lt;/d&gt;"</f>
        <v>&lt;d&gt;O-RING O-RING&lt;/d&gt;</v>
      </c>
      <c r="J6152" t="str">
        <f>H6152&amp;I6152&amp;"&lt;c&gt;" &amp; A6152 &amp; "&lt;/c&gt;" &amp;"&lt;aka&gt;" &amp;C6152&amp; "&lt;/aka&gt;"</f>
        <v>&lt;p&gt;AS568-910D7&lt;/p&gt;&lt;d&gt;O-RING O-RING&lt;/d&gt;&lt;c&gt;11314&lt;/c&gt;&lt;aka&gt;5331013496182&lt;/aka&gt;</v>
      </c>
    </row>
    <row r="6153" spans="1:10">
      <c r="A6153" s="1" t="s">
        <v>5165</v>
      </c>
      <c r="B6153" t="s">
        <v>18843</v>
      </c>
      <c r="C6153" s="7" t="s">
        <v>4884</v>
      </c>
      <c r="D6153" s="8" t="s">
        <v>24949</v>
      </c>
      <c r="E6153" t="str">
        <f>TRIM(F6153)&amp;IF(RIGHT(TRIM(F6153),1)=",",TRIM(G6153)," "&amp;TRIM(G6153))</f>
        <v>O-RING O-RING</v>
      </c>
      <c r="F6153" t="str">
        <f>VLOOKUP(C6153,C$2:F$65001,3,FALSE)</f>
        <v xml:space="preserve">O-RING </v>
      </c>
      <c r="G6153" t="str">
        <f>VLOOKUP(C6153,C$2:G$65001,4,FALSE)</f>
        <v xml:space="preserve">O-RING             </v>
      </c>
      <c r="H6153" t="str">
        <f>"&lt;p&gt;" &amp;TRIM(B6153) &amp; "&lt;/p&gt;"</f>
        <v>&lt;p&gt;3-910N756-75&lt;/p&gt;</v>
      </c>
      <c r="I6153" t="str">
        <f>"&lt;d&gt;" &amp;TRIM(E6153) &amp; "&lt;/d&gt;"</f>
        <v>&lt;d&gt;O-RING O-RING&lt;/d&gt;</v>
      </c>
      <c r="J6153" t="str">
        <f>H6153&amp;I6153&amp;"&lt;c&gt;" &amp; A6153 &amp; "&lt;/c&gt;" &amp;"&lt;aka&gt;" &amp;C6153&amp; "&lt;/aka&gt;"</f>
        <v>&lt;p&gt;3-910N756-75&lt;/p&gt;&lt;d&gt;O-RING O-RING&lt;/d&gt;&lt;c&gt;1CA39&lt;/c&gt;&lt;aka&gt;5331013496182&lt;/aka&gt;</v>
      </c>
    </row>
    <row r="6154" spans="1:10">
      <c r="A6154" s="1" t="s">
        <v>23098</v>
      </c>
      <c r="B6154" t="s">
        <v>18845</v>
      </c>
      <c r="C6154" s="7" t="s">
        <v>4884</v>
      </c>
      <c r="D6154" s="8" t="s">
        <v>24949</v>
      </c>
      <c r="E6154" t="str">
        <f>TRIM(F6154)&amp;IF(RIGHT(TRIM(F6154),1)=",",TRIM(G6154)," "&amp;TRIM(G6154))</f>
        <v>O-RING O-RING</v>
      </c>
      <c r="F6154" t="str">
        <f>VLOOKUP(C6154,C$2:F$65001,3,FALSE)</f>
        <v xml:space="preserve">O-RING </v>
      </c>
      <c r="G6154" t="str">
        <f>VLOOKUP(C6154,C$2:G$65001,4,FALSE)</f>
        <v xml:space="preserve">O-RING             </v>
      </c>
      <c r="H6154" t="str">
        <f>"&lt;p&gt;" &amp;TRIM(B6154) &amp; "&lt;/p&gt;"</f>
        <v>&lt;p&gt;AS910-7757&lt;/p&gt;</v>
      </c>
      <c r="I6154" t="str">
        <f>"&lt;d&gt;" &amp;TRIM(E6154) &amp; "&lt;/d&gt;"</f>
        <v>&lt;d&gt;O-RING O-RING&lt;/d&gt;</v>
      </c>
      <c r="J6154" t="str">
        <f>H6154&amp;I6154&amp;"&lt;c&gt;" &amp; A6154 &amp; "&lt;/c&gt;" &amp;"&lt;aka&gt;" &amp;C6154&amp; "&lt;/aka&gt;"</f>
        <v>&lt;p&gt;AS910-7757&lt;/p&gt;&lt;d&gt;O-RING O-RING&lt;/d&gt;&lt;c&gt;25184&lt;/c&gt;&lt;aka&gt;5331013496182&lt;/aka&gt;</v>
      </c>
    </row>
    <row r="6155" spans="1:10">
      <c r="A6155" s="1" t="s">
        <v>22889</v>
      </c>
      <c r="B6155" t="s">
        <v>18849</v>
      </c>
      <c r="C6155" s="7" t="s">
        <v>4884</v>
      </c>
      <c r="D6155" s="8" t="s">
        <v>24949</v>
      </c>
      <c r="E6155" t="str">
        <f>TRIM(F6155)&amp;IF(RIGHT(TRIM(F6155),1)=",",TRIM(G6155)," "&amp;TRIM(G6155))</f>
        <v>O-RING O-RING</v>
      </c>
      <c r="F6155" t="str">
        <f>VLOOKUP(C6155,C$2:F$65001,3,FALSE)</f>
        <v xml:space="preserve">O-RING </v>
      </c>
      <c r="G6155" t="str">
        <f>VLOOKUP(C6155,C$2:G$65001,4,FALSE)</f>
        <v xml:space="preserve">O-RING             </v>
      </c>
      <c r="H6155" t="str">
        <f>"&lt;p&gt;" &amp;TRIM(B6155) &amp; "&lt;/p&gt;"</f>
        <v>&lt;p&gt;054562&lt;/p&gt;</v>
      </c>
      <c r="I6155" t="str">
        <f>"&lt;d&gt;" &amp;TRIM(E6155) &amp; "&lt;/d&gt;"</f>
        <v>&lt;d&gt;O-RING O-RING&lt;/d&gt;</v>
      </c>
      <c r="J6155" t="str">
        <f>H6155&amp;I6155&amp;"&lt;c&gt;" &amp; A6155 &amp; "&lt;/c&gt;" &amp;"&lt;aka&gt;" &amp;C6155&amp; "&lt;/aka&gt;"</f>
        <v>&lt;p&gt;054562&lt;/p&gt;&lt;d&gt;O-RING O-RING&lt;/d&gt;&lt;c&gt;D9182&lt;/c&gt;&lt;aka&gt;5331013496182&lt;/aka&gt;</v>
      </c>
    </row>
    <row r="6156" spans="1:10">
      <c r="A6156" s="1" t="s">
        <v>23402</v>
      </c>
      <c r="B6156" t="s">
        <v>18851</v>
      </c>
      <c r="C6156" s="7" t="s">
        <v>4884</v>
      </c>
      <c r="D6156" s="8" t="s">
        <v>24949</v>
      </c>
      <c r="E6156" t="str">
        <f>TRIM(F6156)&amp;IF(RIGHT(TRIM(F6156),1)=",",TRIM(G6156)," "&amp;TRIM(G6156))</f>
        <v>O-RING O-RING</v>
      </c>
      <c r="F6156" t="str">
        <f>VLOOKUP(C6156,C$2:F$65001,3,FALSE)</f>
        <v xml:space="preserve">O-RING </v>
      </c>
      <c r="G6156" t="str">
        <f>VLOOKUP(C6156,C$2:G$65001,4,FALSE)</f>
        <v xml:space="preserve">O-RING             </v>
      </c>
      <c r="H6156" t="str">
        <f>"&lt;p&gt;" &amp;TRIM(B6156) &amp; "&lt;/p&gt;"</f>
        <v>&lt;p&gt;AS910-D7&lt;/p&gt;</v>
      </c>
      <c r="I6156" t="str">
        <f>"&lt;d&gt;" &amp;TRIM(E6156) &amp; "&lt;/d&gt;"</f>
        <v>&lt;d&gt;O-RING O-RING&lt;/d&gt;</v>
      </c>
      <c r="J6156" t="str">
        <f>H6156&amp;I6156&amp;"&lt;c&gt;" &amp; A6156 &amp; "&lt;/c&gt;" &amp;"&lt;aka&gt;" &amp;C6156&amp; "&lt;/aka&gt;"</f>
        <v>&lt;p&gt;AS910-D7&lt;/p&gt;&lt;d&gt;O-RING O-RING&lt;/d&gt;&lt;c&gt;76680&lt;/c&gt;&lt;aka&gt;5331013496182&lt;/aka&gt;</v>
      </c>
    </row>
    <row r="6157" spans="1:10">
      <c r="A6157" s="1" t="s">
        <v>5184</v>
      </c>
      <c r="B6157" t="s">
        <v>18854</v>
      </c>
      <c r="C6157" s="7" t="s">
        <v>4884</v>
      </c>
      <c r="D6157" s="8" t="s">
        <v>24949</v>
      </c>
      <c r="E6157" t="str">
        <f>TRIM(F6157)&amp;IF(RIGHT(TRIM(F6157),1)=",",TRIM(G6157)," "&amp;TRIM(G6157))</f>
        <v>O-RING O-RING</v>
      </c>
      <c r="F6157" t="str">
        <f>VLOOKUP(C6157,C$2:F$65001,3,FALSE)</f>
        <v xml:space="preserve">O-RING </v>
      </c>
      <c r="G6157" t="str">
        <f>VLOOKUP(C6157,C$2:G$65001,4,FALSE)</f>
        <v xml:space="preserve">O-RING             </v>
      </c>
      <c r="H6157" t="str">
        <f>"&lt;p&gt;" &amp;TRIM(B6157) &amp; "&lt;/p&gt;"</f>
        <v>&lt;p&gt;M83461/2-910&lt;/p&gt;</v>
      </c>
      <c r="I6157" t="str">
        <f>"&lt;d&gt;" &amp;TRIM(E6157) &amp; "&lt;/d&gt;"</f>
        <v>&lt;d&gt;O-RING O-RING&lt;/d&gt;</v>
      </c>
      <c r="J6157" t="str">
        <f>H6157&amp;I6157&amp;"&lt;c&gt;" &amp; A6157 &amp; "&lt;/c&gt;" &amp;"&lt;aka&gt;" &amp;C6157&amp; "&lt;/aka&gt;"</f>
        <v>&lt;p&gt;M83461/2-910&lt;/p&gt;&lt;d&gt;O-RING O-RING&lt;/d&gt;&lt;c&gt;81349&lt;/c&gt;&lt;aka&gt;5331013496182&lt;/aka&gt;</v>
      </c>
    </row>
    <row r="6158" spans="1:10">
      <c r="A6158" s="1" t="s">
        <v>23403</v>
      </c>
      <c r="B6158" t="s">
        <v>18856</v>
      </c>
      <c r="C6158" s="7" t="s">
        <v>4884</v>
      </c>
      <c r="D6158" s="8" t="s">
        <v>24949</v>
      </c>
      <c r="E6158" t="str">
        <f>TRIM(F6158)&amp;IF(RIGHT(TRIM(F6158),1)=",",TRIM(G6158)," "&amp;TRIM(G6158))</f>
        <v>O-RING O-RING</v>
      </c>
      <c r="F6158" t="str">
        <f>VLOOKUP(C6158,C$2:F$65001,3,FALSE)</f>
        <v xml:space="preserve">O-RING </v>
      </c>
      <c r="G6158" t="str">
        <f>VLOOKUP(C6158,C$2:G$65001,4,FALSE)</f>
        <v xml:space="preserve">O-RING             </v>
      </c>
      <c r="H6158" t="str">
        <f>"&lt;p&gt;" &amp;TRIM(B6158) &amp; "&lt;/p&gt;"</f>
        <v>&lt;p&gt;7D0265-910&lt;/p&gt;</v>
      </c>
      <c r="I6158" t="str">
        <f>"&lt;d&gt;" &amp;TRIM(E6158) &amp; "&lt;/d&gt;"</f>
        <v>&lt;d&gt;O-RING O-RING&lt;/d&gt;</v>
      </c>
      <c r="J6158" t="str">
        <f>H6158&amp;I6158&amp;"&lt;c&gt;" &amp; A6158 &amp; "&lt;/c&gt;" &amp;"&lt;aka&gt;" &amp;C6158&amp; "&lt;/aka&gt;"</f>
        <v>&lt;p&gt;7D0265-910&lt;/p&gt;&lt;d&gt;O-RING O-RING&lt;/d&gt;&lt;c&gt;88277&lt;/c&gt;&lt;aka&gt;5331013496182&lt;/aka&gt;</v>
      </c>
    </row>
    <row r="6159" spans="1:10">
      <c r="A6159" s="1" t="s">
        <v>23000</v>
      </c>
      <c r="B6159" t="s">
        <v>18859</v>
      </c>
      <c r="C6159" s="7" t="s">
        <v>4884</v>
      </c>
      <c r="D6159" s="8" t="s">
        <v>24949</v>
      </c>
      <c r="E6159" t="str">
        <f>TRIM(F6159)&amp;IF(RIGHT(TRIM(F6159),1)=",",TRIM(G6159)," "&amp;TRIM(G6159))</f>
        <v>O-RING O-RING</v>
      </c>
      <c r="F6159" t="str">
        <f>VLOOKUP(C6159,C$2:F$65001,3,FALSE)</f>
        <v xml:space="preserve">O-RING </v>
      </c>
      <c r="G6159" t="str">
        <f>VLOOKUP(C6159,C$2:G$65001,4,FALSE)</f>
        <v xml:space="preserve">O-RING             </v>
      </c>
      <c r="H6159" t="str">
        <f>"&lt;p&gt;" &amp;TRIM(B6159) &amp; "&lt;/p&gt;"</f>
        <v>&lt;p&gt;070372 ITEM 3&lt;/p&gt;</v>
      </c>
      <c r="I6159" t="str">
        <f>"&lt;d&gt;" &amp;TRIM(E6159) &amp; "&lt;/d&gt;"</f>
        <v>&lt;d&gt;O-RING O-RING&lt;/d&gt;</v>
      </c>
      <c r="J6159" t="str">
        <f>H6159&amp;I6159&amp;"&lt;c&gt;" &amp; A6159 &amp; "&lt;/c&gt;" &amp;"&lt;aka&gt;" &amp;C6159&amp; "&lt;/aka&gt;"</f>
        <v>&lt;p&gt;070372 ITEM 3&lt;/p&gt;&lt;d&gt;O-RING O-RING&lt;/d&gt;&lt;c&gt;96046&lt;/c&gt;&lt;aka&gt;5331013496182&lt;/aka&gt;</v>
      </c>
    </row>
    <row r="6160" spans="1:10">
      <c r="A6160" s="1" t="s">
        <v>5127</v>
      </c>
      <c r="B6160" t="s">
        <v>18861</v>
      </c>
      <c r="C6160" s="7" t="s">
        <v>4884</v>
      </c>
      <c r="D6160" s="8" t="s">
        <v>24949</v>
      </c>
      <c r="E6160" t="str">
        <f>TRIM(F6160)&amp;IF(RIGHT(TRIM(F6160),1)=",",TRIM(G6160)," "&amp;TRIM(G6160))</f>
        <v>O-RING O-RING</v>
      </c>
      <c r="F6160" t="str">
        <f>VLOOKUP(C6160,C$2:F$65001,3,FALSE)</f>
        <v xml:space="preserve">O-RING </v>
      </c>
      <c r="G6160" t="str">
        <f>VLOOKUP(C6160,C$2:G$65001,4,FALSE)</f>
        <v xml:space="preserve">O-RING             </v>
      </c>
      <c r="H6160" t="str">
        <f>"&lt;p&gt;" &amp;TRIM(B6160) &amp; "&lt;/p&gt;"</f>
        <v>&lt;p&gt;AS568-910 MIL-P-83461&lt;/p&gt;</v>
      </c>
      <c r="I6160" t="str">
        <f>"&lt;d&gt;" &amp;TRIM(E6160) &amp; "&lt;/d&gt;"</f>
        <v>&lt;d&gt;O-RING O-RING&lt;/d&gt;</v>
      </c>
      <c r="J6160" t="str">
        <f>H6160&amp;I6160&amp;"&lt;c&gt;" &amp; A6160 &amp; "&lt;/c&gt;" &amp;"&lt;aka&gt;" &amp;C6160&amp; "&lt;/aka&gt;"</f>
        <v>&lt;p&gt;AS568-910 MIL-P-83461&lt;/p&gt;&lt;d&gt;O-RING O-RING&lt;/d&gt;&lt;c&gt;81343&lt;/c&gt;&lt;aka&gt;5331013496182&lt;/aka&gt;</v>
      </c>
    </row>
    <row r="6161" spans="1:10">
      <c r="A6161" s="1" t="s">
        <v>22908</v>
      </c>
      <c r="B6161" t="s">
        <v>18864</v>
      </c>
      <c r="C6161" s="7" t="s">
        <v>4884</v>
      </c>
      <c r="D6161" s="8" t="s">
        <v>24949</v>
      </c>
      <c r="E6161" t="str">
        <f>TRIM(F6161)&amp;IF(RIGHT(TRIM(F6161),1)=",",TRIM(G6161)," "&amp;TRIM(G6161))</f>
        <v>O-RING O-RING</v>
      </c>
      <c r="F6161" t="str">
        <f>VLOOKUP(C6161,C$2:F$65001,3,FALSE)</f>
        <v xml:space="preserve">O-RING </v>
      </c>
      <c r="G6161" t="str">
        <f>VLOOKUP(C6161,C$2:G$65001,4,FALSE)</f>
        <v xml:space="preserve">O-RING             </v>
      </c>
      <c r="H6161" t="str">
        <f>"&lt;p&gt;" &amp;TRIM(B6161) &amp; "&lt;/p&gt;"</f>
        <v>&lt;p&gt;07A568-910N&lt;/p&gt;</v>
      </c>
      <c r="I6161" t="str">
        <f>"&lt;d&gt;" &amp;TRIM(E6161) &amp; "&lt;/d&gt;"</f>
        <v>&lt;d&gt;O-RING O-RING&lt;/d&gt;</v>
      </c>
      <c r="J6161" t="str">
        <f>H6161&amp;I6161&amp;"&lt;c&gt;" &amp; A6161 &amp; "&lt;/c&gt;" &amp;"&lt;aka&gt;" &amp;C6161&amp; "&lt;/aka&gt;"</f>
        <v>&lt;p&gt;07A568-910N&lt;/p&gt;&lt;d&gt;O-RING O-RING&lt;/d&gt;&lt;c&gt;1W025&lt;/c&gt;&lt;aka&gt;5331013496182&lt;/aka&gt;</v>
      </c>
    </row>
    <row r="6162" spans="1:10">
      <c r="A6162" s="1" t="s">
        <v>22911</v>
      </c>
      <c r="B6162" t="s">
        <v>18869</v>
      </c>
      <c r="C6162" s="7" t="s">
        <v>4884</v>
      </c>
      <c r="D6162" s="8" t="s">
        <v>24949</v>
      </c>
      <c r="E6162" t="str">
        <f>TRIM(F6162)&amp;IF(RIGHT(TRIM(F6162),1)=",",TRIM(G6162)," "&amp;TRIM(G6162))</f>
        <v>O-RING O-RING</v>
      </c>
      <c r="F6162" t="str">
        <f>VLOOKUP(C6162,C$2:F$65001,3,FALSE)</f>
        <v xml:space="preserve">O-RING </v>
      </c>
      <c r="G6162" t="str">
        <f>VLOOKUP(C6162,C$2:G$65001,4,FALSE)</f>
        <v xml:space="preserve">O-RING             </v>
      </c>
      <c r="H6162" t="str">
        <f>"&lt;p&gt;" &amp;TRIM(B6162) &amp; "&lt;/p&gt;"</f>
        <v>&lt;p&gt;B86002-910N&lt;/p&gt;</v>
      </c>
      <c r="I6162" t="str">
        <f>"&lt;d&gt;" &amp;TRIM(E6162) &amp; "&lt;/d&gt;"</f>
        <v>&lt;d&gt;O-RING O-RING&lt;/d&gt;</v>
      </c>
      <c r="J6162" t="str">
        <f>H6162&amp;I6162&amp;"&lt;c&gt;" &amp; A6162 &amp; "&lt;/c&gt;" &amp;"&lt;aka&gt;" &amp;C6162&amp; "&lt;/aka&gt;"</f>
        <v>&lt;p&gt;B86002-910N&lt;/p&gt;&lt;d&gt;O-RING O-RING&lt;/d&gt;&lt;c&gt;77308&lt;/c&gt;&lt;aka&gt;5331013496182&lt;/aka&gt;</v>
      </c>
    </row>
    <row r="6163" spans="1:10">
      <c r="A6163" s="1" t="s">
        <v>5169</v>
      </c>
      <c r="B6163" t="s">
        <v>18872</v>
      </c>
      <c r="C6163" s="7" t="s">
        <v>4418</v>
      </c>
      <c r="D6163" s="8" t="s">
        <v>24979</v>
      </c>
      <c r="E6163" t="str">
        <f>TRIM(F6163)&amp;IF(RIGHT(TRIM(F6163),1)=",",TRIM(G6163)," "&amp;TRIM(G6163))</f>
        <v>PIN PIN</v>
      </c>
      <c r="F6163" t="str">
        <f>VLOOKUP(C6163,C$2:F$65001,3,FALSE)</f>
        <v xml:space="preserve">PIN </v>
      </c>
      <c r="G6163" t="str">
        <f>VLOOKUP(C6163,C$2:G$65001,4,FALSE)</f>
        <v xml:space="preserve">PIN                </v>
      </c>
      <c r="H6163" t="str">
        <f>"&lt;p&gt;" &amp;TRIM(B6163) &amp; "&lt;/p&gt;"</f>
        <v>&lt;p&gt;04.03 OPTION BP6042/3&lt;/p&gt;</v>
      </c>
      <c r="I6163" t="str">
        <f>"&lt;d&gt;" &amp;TRIM(E6163) &amp; "&lt;/d&gt;"</f>
        <v>&lt;d&gt;PIN PIN&lt;/d&gt;</v>
      </c>
      <c r="J6163" t="str">
        <f>H6163&amp;I6163&amp;"&lt;c&gt;" &amp; A6163 &amp; "&lt;/c&gt;" &amp;"&lt;aka&gt;" &amp;C6163&amp; "&lt;/aka&gt;"</f>
        <v>&lt;p&gt;04.03 OPTION BP6042/3&lt;/p&gt;&lt;d&gt;PIN PIN&lt;/d&gt;&lt;c&gt;K4843&lt;/c&gt;&lt;aka&gt;5315012018624&lt;/aka&gt;</v>
      </c>
    </row>
    <row r="6164" spans="1:10">
      <c r="A6164" s="1" t="s">
        <v>5168</v>
      </c>
      <c r="B6164" t="s">
        <v>18874</v>
      </c>
      <c r="C6164" s="7" t="s">
        <v>4418</v>
      </c>
      <c r="D6164" s="8" t="s">
        <v>24979</v>
      </c>
      <c r="E6164" t="str">
        <f>TRIM(F6164)&amp;IF(RIGHT(TRIM(F6164),1)=",",TRIM(G6164)," "&amp;TRIM(G6164))</f>
        <v>PIN PIN</v>
      </c>
      <c r="F6164" t="str">
        <f>VLOOKUP(C6164,C$2:F$65001,3,FALSE)</f>
        <v xml:space="preserve">PIN </v>
      </c>
      <c r="G6164" t="str">
        <f>VLOOKUP(C6164,C$2:G$65001,4,FALSE)</f>
        <v xml:space="preserve">PIN                </v>
      </c>
      <c r="H6164" t="str">
        <f>"&lt;p&gt;" &amp;TRIM(B6164) &amp; "&lt;/p&gt;"</f>
        <v>&lt;p&gt;205438&lt;/p&gt;</v>
      </c>
      <c r="I6164" t="str">
        <f>"&lt;d&gt;" &amp;TRIM(E6164) &amp; "&lt;/d&gt;"</f>
        <v>&lt;d&gt;PIN PIN&lt;/d&gt;</v>
      </c>
      <c r="J6164" t="str">
        <f>H6164&amp;I6164&amp;"&lt;c&gt;" &amp; A6164 &amp; "&lt;/c&gt;" &amp;"&lt;aka&gt;" &amp;C6164&amp; "&lt;/aka&gt;"</f>
        <v>&lt;p&gt;205438&lt;/p&gt;&lt;d&gt;PIN PIN&lt;/d&gt;&lt;c&gt;0B8S3&lt;/c&gt;&lt;aka&gt;5315012018624&lt;/aka&gt;</v>
      </c>
    </row>
    <row r="6165" spans="1:10">
      <c r="A6165" s="1" t="s">
        <v>5169</v>
      </c>
      <c r="B6165" t="s">
        <v>18876</v>
      </c>
      <c r="C6165" s="7" t="s">
        <v>4418</v>
      </c>
      <c r="D6165" s="8" t="s">
        <v>24979</v>
      </c>
      <c r="E6165" t="str">
        <f>TRIM(F6165)&amp;IF(RIGHT(TRIM(F6165),1)=",",TRIM(G6165)," "&amp;TRIM(G6165))</f>
        <v>PIN PIN</v>
      </c>
      <c r="F6165" t="str">
        <f>VLOOKUP(C6165,C$2:F$65001,3,FALSE)</f>
        <v xml:space="preserve">PIN </v>
      </c>
      <c r="G6165" t="str">
        <f>VLOOKUP(C6165,C$2:G$65001,4,FALSE)</f>
        <v xml:space="preserve">PIN                </v>
      </c>
      <c r="H6165" t="str">
        <f>"&lt;p&gt;" &amp;TRIM(B6165) &amp; "&lt;/p&gt;"</f>
        <v>&lt;p&gt;04.03 OPTION BP6042 REFERENCE 3&lt;/p&gt;</v>
      </c>
      <c r="I6165" t="str">
        <f>"&lt;d&gt;" &amp;TRIM(E6165) &amp; "&lt;/d&gt;"</f>
        <v>&lt;d&gt;PIN PIN&lt;/d&gt;</v>
      </c>
      <c r="J6165" t="str">
        <f>H6165&amp;I6165&amp;"&lt;c&gt;" &amp; A6165 &amp; "&lt;/c&gt;" &amp;"&lt;aka&gt;" &amp;C6165&amp; "&lt;/aka&gt;"</f>
        <v>&lt;p&gt;04.03 OPTION BP6042 REFERENCE 3&lt;/p&gt;&lt;d&gt;PIN PIN&lt;/d&gt;&lt;c&gt;K4843&lt;/c&gt;&lt;aka&gt;5315012018624&lt;/aka&gt;</v>
      </c>
    </row>
    <row r="6166" spans="1:10">
      <c r="A6166" s="1" t="s">
        <v>5154</v>
      </c>
      <c r="B6166" t="s">
        <v>18880</v>
      </c>
      <c r="C6166" s="7" t="s">
        <v>4532</v>
      </c>
      <c r="D6166" s="8" t="s">
        <v>24949</v>
      </c>
      <c r="E6166" t="str">
        <f>TRIM(F6166)&amp;IF(RIGHT(TRIM(F6166),1)=",",TRIM(G6166)," "&amp;TRIM(G6166))</f>
        <v>O-RING O-RING</v>
      </c>
      <c r="F6166" t="str">
        <f>VLOOKUP(C6166,C$2:F$65001,3,FALSE)</f>
        <v xml:space="preserve">O-RING </v>
      </c>
      <c r="G6166" t="str">
        <f>VLOOKUP(C6166,C$2:G$65001,4,FALSE)</f>
        <v xml:space="preserve">O-RING             </v>
      </c>
      <c r="H6166" t="str">
        <f>"&lt;p&gt;" &amp;TRIM(B6166) &amp; "&lt;/p&gt;"</f>
        <v>&lt;p&gt;3046201&lt;/p&gt;</v>
      </c>
      <c r="I6166" t="str">
        <f>"&lt;d&gt;" &amp;TRIM(E6166) &amp; "&lt;/d&gt;"</f>
        <v>&lt;d&gt;O-RING O-RING&lt;/d&gt;</v>
      </c>
      <c r="J6166" t="str">
        <f>H6166&amp;I6166&amp;"&lt;c&gt;" &amp; A6166 &amp; "&lt;/c&gt;" &amp;"&lt;aka&gt;" &amp;C6166&amp; "&lt;/aka&gt;"</f>
        <v>&lt;p&gt;3046201&lt;/p&gt;&lt;d&gt;O-RING O-RING&lt;/d&gt;&lt;c&gt;15434&lt;/c&gt;&lt;aka&gt;5331010728984&lt;/aka&gt;</v>
      </c>
    </row>
    <row r="6167" spans="1:10">
      <c r="A6167" s="1" t="s">
        <v>5154</v>
      </c>
      <c r="B6167" t="s">
        <v>18882</v>
      </c>
      <c r="C6167" s="7" t="s">
        <v>4532</v>
      </c>
      <c r="D6167" s="8" t="s">
        <v>24949</v>
      </c>
      <c r="E6167" t="str">
        <f>TRIM(F6167)&amp;IF(RIGHT(TRIM(F6167),1)=",",TRIM(G6167)," "&amp;TRIM(G6167))</f>
        <v>O-RING O-RING</v>
      </c>
      <c r="F6167" t="str">
        <f>VLOOKUP(C6167,C$2:F$65001,3,FALSE)</f>
        <v xml:space="preserve">O-RING </v>
      </c>
      <c r="G6167" t="str">
        <f>VLOOKUP(C6167,C$2:G$65001,4,FALSE)</f>
        <v xml:space="preserve">O-RING             </v>
      </c>
      <c r="H6167" t="str">
        <f>"&lt;p&gt;" &amp;TRIM(B6167) &amp; "&lt;/p&gt;"</f>
        <v>&lt;p&gt;172049&lt;/p&gt;</v>
      </c>
      <c r="I6167" t="str">
        <f>"&lt;d&gt;" &amp;TRIM(E6167) &amp; "&lt;/d&gt;"</f>
        <v>&lt;d&gt;O-RING O-RING&lt;/d&gt;</v>
      </c>
      <c r="J6167" t="str">
        <f>H6167&amp;I6167&amp;"&lt;c&gt;" &amp; A6167 &amp; "&lt;/c&gt;" &amp;"&lt;aka&gt;" &amp;C6167&amp; "&lt;/aka&gt;"</f>
        <v>&lt;p&gt;172049&lt;/p&gt;&lt;d&gt;O-RING O-RING&lt;/d&gt;&lt;c&gt;15434&lt;/c&gt;&lt;aka&gt;5331010728984&lt;/aka&gt;</v>
      </c>
    </row>
    <row r="6168" spans="1:10">
      <c r="A6168" s="1" t="s">
        <v>22587</v>
      </c>
      <c r="B6168" t="s">
        <v>18884</v>
      </c>
      <c r="C6168" s="7" t="s">
        <v>4532</v>
      </c>
      <c r="D6168" s="8" t="s">
        <v>24949</v>
      </c>
      <c r="E6168" t="str">
        <f>TRIM(F6168)&amp;IF(RIGHT(TRIM(F6168),1)=",",TRIM(G6168)," "&amp;TRIM(G6168))</f>
        <v>O-RING O-RING</v>
      </c>
      <c r="F6168" t="str">
        <f>VLOOKUP(C6168,C$2:F$65001,3,FALSE)</f>
        <v xml:space="preserve">O-RING </v>
      </c>
      <c r="G6168" t="str">
        <f>VLOOKUP(C6168,C$2:G$65001,4,FALSE)</f>
        <v xml:space="preserve">O-RING             </v>
      </c>
      <c r="H6168" t="str">
        <f>"&lt;p&gt;" &amp;TRIM(B6168) &amp; "&lt;/p&gt;"</f>
        <v>&lt;p&gt;02/912724&lt;/p&gt;</v>
      </c>
      <c r="I6168" t="str">
        <f>"&lt;d&gt;" &amp;TRIM(E6168) &amp; "&lt;/d&gt;"</f>
        <v>&lt;d&gt;O-RING O-RING&lt;/d&gt;</v>
      </c>
      <c r="J6168" t="str">
        <f>H6168&amp;I6168&amp;"&lt;c&gt;" &amp; A6168 &amp; "&lt;/c&gt;" &amp;"&lt;aka&gt;" &amp;C6168&amp; "&lt;/aka&gt;"</f>
        <v>&lt;p&gt;02/912724&lt;/p&gt;&lt;d&gt;O-RING O-RING&lt;/d&gt;&lt;c&gt;K7599&lt;/c&gt;&lt;aka&gt;5331010728984&lt;/aka&gt;</v>
      </c>
    </row>
    <row r="6169" spans="1:10">
      <c r="A6169" s="1" t="s">
        <v>5154</v>
      </c>
      <c r="B6169" t="s">
        <v>18887</v>
      </c>
      <c r="C6169" s="7" t="s">
        <v>4689</v>
      </c>
      <c r="D6169" s="8" t="s">
        <v>25097</v>
      </c>
      <c r="E6169" t="str">
        <f>TRIM(F6169)&amp;IF(RIGHT(TRIM(F6169),1)=",",TRIM(G6169)," "&amp;TRIM(G6169))</f>
        <v>PUSH ROD,ENGINE POPPET VALVE PUSH ROD,ENGINE</v>
      </c>
      <c r="F6169" t="str">
        <f>VLOOKUP(C6169,C$2:F$65001,3,FALSE)</f>
        <v>PUSH ROD,ENGINE POPPET VALVE</v>
      </c>
      <c r="G6169" t="str">
        <f>VLOOKUP(C6169,C$2:G$65001,4,FALSE)</f>
        <v xml:space="preserve">PUSH ROD,ENGINE    </v>
      </c>
      <c r="H6169" t="str">
        <f>"&lt;p&gt;" &amp;TRIM(B6169) &amp; "&lt;/p&gt;"</f>
        <v>&lt;p&gt;3057139&lt;/p&gt;</v>
      </c>
      <c r="I6169" t="str">
        <f>"&lt;d&gt;" &amp;TRIM(E6169) &amp; "&lt;/d&gt;"</f>
        <v>&lt;d&gt;PUSH ROD,ENGINE POPPET VALVE PUSH ROD,ENGINE&lt;/d&gt;</v>
      </c>
      <c r="J6169" t="str">
        <f>H6169&amp;I6169&amp;"&lt;c&gt;" &amp; A6169 &amp; "&lt;/c&gt;" &amp;"&lt;aka&gt;" &amp;C6169&amp; "&lt;/aka&gt;"</f>
        <v>&lt;p&gt;3057139&lt;/p&gt;&lt;d&gt;PUSH ROD,ENGINE POPPET VALVE PUSH ROD,ENGINE&lt;/d&gt;&lt;c&gt;15434&lt;/c&gt;&lt;aka&gt;2815013910859&lt;/aka&gt;</v>
      </c>
    </row>
    <row r="6170" spans="1:10">
      <c r="A6170" s="1" t="s">
        <v>5169</v>
      </c>
      <c r="B6170" t="s">
        <v>18890</v>
      </c>
      <c r="C6170" s="7" t="s">
        <v>4689</v>
      </c>
      <c r="D6170" s="8" t="s">
        <v>25097</v>
      </c>
      <c r="E6170" t="str">
        <f>TRIM(F6170)&amp;IF(RIGHT(TRIM(F6170),1)=",",TRIM(G6170)," "&amp;TRIM(G6170))</f>
        <v>PUSH ROD,ENGINE POPPET VALVE PUSH ROD,ENGINE</v>
      </c>
      <c r="F6170" t="str">
        <f>VLOOKUP(C6170,C$2:F$65001,3,FALSE)</f>
        <v>PUSH ROD,ENGINE POPPET VALVE</v>
      </c>
      <c r="G6170" t="str">
        <f>VLOOKUP(C6170,C$2:G$65001,4,FALSE)</f>
        <v xml:space="preserve">PUSH ROD,ENGINE    </v>
      </c>
      <c r="H6170" t="str">
        <f>"&lt;p&gt;" &amp;TRIM(B6170) &amp; "&lt;/p&gt;"</f>
        <v>&lt;p&gt;04.03 OPTION BP6042/21&lt;/p&gt;</v>
      </c>
      <c r="I6170" t="str">
        <f>"&lt;d&gt;" &amp;TRIM(E6170) &amp; "&lt;/d&gt;"</f>
        <v>&lt;d&gt;PUSH ROD,ENGINE POPPET VALVE PUSH ROD,ENGINE&lt;/d&gt;</v>
      </c>
      <c r="J6170" t="str">
        <f>H6170&amp;I6170&amp;"&lt;c&gt;" &amp; A6170 &amp; "&lt;/c&gt;" &amp;"&lt;aka&gt;" &amp;C6170&amp; "&lt;/aka&gt;"</f>
        <v>&lt;p&gt;04.03 OPTION BP6042/21&lt;/p&gt;&lt;d&gt;PUSH ROD,ENGINE POPPET VALVE PUSH ROD,ENGINE&lt;/d&gt;&lt;c&gt;K4843&lt;/c&gt;&lt;aka&gt;2815013910859&lt;/aka&gt;</v>
      </c>
    </row>
    <row r="6171" spans="1:10">
      <c r="A6171" s="1" t="s">
        <v>5169</v>
      </c>
      <c r="B6171" t="s">
        <v>18892</v>
      </c>
      <c r="C6171" s="7" t="s">
        <v>4689</v>
      </c>
      <c r="D6171" s="8" t="s">
        <v>25097</v>
      </c>
      <c r="E6171" t="str">
        <f>TRIM(F6171)&amp;IF(RIGHT(TRIM(F6171),1)=",",TRIM(G6171)," "&amp;TRIM(G6171))</f>
        <v>PUSH ROD,ENGINE POPPET VALVE PUSH ROD,ENGINE</v>
      </c>
      <c r="F6171" t="str">
        <f>VLOOKUP(C6171,C$2:F$65001,3,FALSE)</f>
        <v>PUSH ROD,ENGINE POPPET VALVE</v>
      </c>
      <c r="G6171" t="str">
        <f>VLOOKUP(C6171,C$2:G$65001,4,FALSE)</f>
        <v xml:space="preserve">PUSH ROD,ENGINE    </v>
      </c>
      <c r="H6171" t="str">
        <f>"&lt;p&gt;" &amp;TRIM(B6171) &amp; "&lt;/p&gt;"</f>
        <v>&lt;p&gt;04.03 OPTION BP6042 REFERENCE 21&lt;/p&gt;</v>
      </c>
      <c r="I6171" t="str">
        <f>"&lt;d&gt;" &amp;TRIM(E6171) &amp; "&lt;/d&gt;"</f>
        <v>&lt;d&gt;PUSH ROD,ENGINE POPPET VALVE PUSH ROD,ENGINE&lt;/d&gt;</v>
      </c>
      <c r="J6171" t="str">
        <f>H6171&amp;I6171&amp;"&lt;c&gt;" &amp; A6171 &amp; "&lt;/c&gt;" &amp;"&lt;aka&gt;" &amp;C6171&amp; "&lt;/aka&gt;"</f>
        <v>&lt;p&gt;04.03 OPTION BP6042 REFERENCE 21&lt;/p&gt;&lt;d&gt;PUSH ROD,ENGINE POPPET VALVE PUSH ROD,ENGINE&lt;/d&gt;&lt;c&gt;K4843&lt;/c&gt;&lt;aka&gt;2815013910859&lt;/aka&gt;</v>
      </c>
    </row>
    <row r="6172" spans="1:10">
      <c r="A6172" s="1" t="s">
        <v>22618</v>
      </c>
      <c r="B6172" t="s">
        <v>18894</v>
      </c>
      <c r="C6172" s="7" t="s">
        <v>4482</v>
      </c>
      <c r="D6172" s="8" t="s">
        <v>24926</v>
      </c>
      <c r="E6172" t="str">
        <f>TRIM(F6172)&amp;IF(RIGHT(TRIM(F6172),1)=",",TRIM(G6172)," "&amp;TRIM(G6172))</f>
        <v>SCREW,CAP,HEXAGON HEAD SCREW,CAP,HEXAGON</v>
      </c>
      <c r="F6172" t="str">
        <f>VLOOKUP(C6172,C$2:F$65001,3,FALSE)</f>
        <v>SCREW,CAP,HEXAGON HEAD</v>
      </c>
      <c r="G6172" t="str">
        <f>VLOOKUP(C6172,C$2:G$65001,4,FALSE)</f>
        <v xml:space="preserve">SCREW,CAP,HEXAGON  </v>
      </c>
      <c r="H6172" t="str">
        <f>"&lt;p&gt;" &amp;TRIM(B6172) &amp; "&lt;/p&gt;"</f>
        <v>&lt;p&gt;J905372&lt;/p&gt;</v>
      </c>
      <c r="I6172" t="str">
        <f>"&lt;d&gt;" &amp;TRIM(E6172) &amp; "&lt;/d&gt;"</f>
        <v>&lt;d&gt;SCREW,CAP,HEXAGON HEAD SCREW,CAP,HEXAGON&lt;/d&gt;</v>
      </c>
      <c r="J6172" t="str">
        <f>H6172&amp;I6172&amp;"&lt;c&gt;" &amp; A6172 &amp; "&lt;/c&gt;" &amp;"&lt;aka&gt;" &amp;C6172&amp; "&lt;/aka&gt;"</f>
        <v>&lt;p&gt;J905372&lt;/p&gt;&lt;d&gt;SCREW,CAP,HEXAGON HEAD SCREW,CAP,HEXAGON&lt;/d&gt;&lt;c&gt;10988&lt;/c&gt;&lt;aka&gt;5305012928326&lt;/aka&gt;</v>
      </c>
    </row>
    <row r="6173" spans="1:10">
      <c r="A6173" s="1" t="s">
        <v>5154</v>
      </c>
      <c r="B6173" t="s">
        <v>18896</v>
      </c>
      <c r="C6173" s="7" t="s">
        <v>4482</v>
      </c>
      <c r="D6173" s="8" t="s">
        <v>24926</v>
      </c>
      <c r="E6173" t="str">
        <f>TRIM(F6173)&amp;IF(RIGHT(TRIM(F6173),1)=",",TRIM(G6173)," "&amp;TRIM(G6173))</f>
        <v>SCREW,CAP,HEXAGON HEAD SCREW,CAP,HEXAGON</v>
      </c>
      <c r="F6173" t="str">
        <f>VLOOKUP(C6173,C$2:F$65001,3,FALSE)</f>
        <v>SCREW,CAP,HEXAGON HEAD</v>
      </c>
      <c r="G6173" t="str">
        <f>VLOOKUP(C6173,C$2:G$65001,4,FALSE)</f>
        <v xml:space="preserve">SCREW,CAP,HEXAGON  </v>
      </c>
      <c r="H6173" t="str">
        <f>"&lt;p&gt;" &amp;TRIM(B6173) &amp; "&lt;/p&gt;"</f>
        <v>&lt;p&gt;3905372&lt;/p&gt;</v>
      </c>
      <c r="I6173" t="str">
        <f>"&lt;d&gt;" &amp;TRIM(E6173) &amp; "&lt;/d&gt;"</f>
        <v>&lt;d&gt;SCREW,CAP,HEXAGON HEAD SCREW,CAP,HEXAGON&lt;/d&gt;</v>
      </c>
      <c r="J6173" t="str">
        <f>H6173&amp;I6173&amp;"&lt;c&gt;" &amp; A6173 &amp; "&lt;/c&gt;" &amp;"&lt;aka&gt;" &amp;C6173&amp; "&lt;/aka&gt;"</f>
        <v>&lt;p&gt;3905372&lt;/p&gt;&lt;d&gt;SCREW,CAP,HEXAGON HEAD SCREW,CAP,HEXAGON&lt;/d&gt;&lt;c&gt;15434&lt;/c&gt;&lt;aka&gt;5305012928326&lt;/aka&gt;</v>
      </c>
    </row>
    <row r="6174" spans="1:10">
      <c r="A6174" s="1" t="s">
        <v>5154</v>
      </c>
      <c r="B6174" t="s">
        <v>18898</v>
      </c>
      <c r="C6174" s="7" t="s">
        <v>4716</v>
      </c>
      <c r="D6174" s="8" t="s">
        <v>24949</v>
      </c>
      <c r="E6174" t="str">
        <f>TRIM(F6174)&amp;IF(RIGHT(TRIM(F6174),1)=",",TRIM(G6174)," "&amp;TRIM(G6174))</f>
        <v>O-RING O-RING</v>
      </c>
      <c r="F6174" t="str">
        <f>VLOOKUP(C6174,C$2:F$65001,3,FALSE)</f>
        <v xml:space="preserve">O-RING </v>
      </c>
      <c r="G6174" t="str">
        <f>VLOOKUP(C6174,C$2:G$65001,4,FALSE)</f>
        <v xml:space="preserve">O-RING             </v>
      </c>
      <c r="H6174" t="str">
        <f>"&lt;p&gt;" &amp;TRIM(B6174) &amp; "&lt;/p&gt;"</f>
        <v>&lt;p&gt;3042759&lt;/p&gt;</v>
      </c>
      <c r="I6174" t="str">
        <f>"&lt;d&gt;" &amp;TRIM(E6174) &amp; "&lt;/d&gt;"</f>
        <v>&lt;d&gt;O-RING O-RING&lt;/d&gt;</v>
      </c>
      <c r="J6174" t="str">
        <f>H6174&amp;I6174&amp;"&lt;c&gt;" &amp; A6174 &amp; "&lt;/c&gt;" &amp;"&lt;aka&gt;" &amp;C6174&amp; "&lt;/aka&gt;"</f>
        <v>&lt;p&gt;3042759&lt;/p&gt;&lt;d&gt;O-RING O-RING&lt;/d&gt;&lt;c&gt;15434&lt;/c&gt;&lt;aka&gt;5331012622372&lt;/aka&gt;</v>
      </c>
    </row>
    <row r="6175" spans="1:10">
      <c r="A6175" s="1" t="s">
        <v>5154</v>
      </c>
      <c r="B6175" t="s">
        <v>18900</v>
      </c>
      <c r="C6175" s="7" t="s">
        <v>4716</v>
      </c>
      <c r="D6175" s="8" t="s">
        <v>24949</v>
      </c>
      <c r="E6175" t="str">
        <f>TRIM(F6175)&amp;IF(RIGHT(TRIM(F6175),1)=",",TRIM(G6175)," "&amp;TRIM(G6175))</f>
        <v>O-RING O-RING</v>
      </c>
      <c r="F6175" t="str">
        <f>VLOOKUP(C6175,C$2:F$65001,3,FALSE)</f>
        <v xml:space="preserve">O-RING </v>
      </c>
      <c r="G6175" t="str">
        <f>VLOOKUP(C6175,C$2:G$65001,4,FALSE)</f>
        <v xml:space="preserve">O-RING             </v>
      </c>
      <c r="H6175" t="str">
        <f>"&lt;p&gt;" &amp;TRIM(B6175) &amp; "&lt;/p&gt;"</f>
        <v>&lt;p&gt;3627961&lt;/p&gt;</v>
      </c>
      <c r="I6175" t="str">
        <f>"&lt;d&gt;" &amp;TRIM(E6175) &amp; "&lt;/d&gt;"</f>
        <v>&lt;d&gt;O-RING O-RING&lt;/d&gt;</v>
      </c>
      <c r="J6175" t="str">
        <f>H6175&amp;I6175&amp;"&lt;c&gt;" &amp; A6175 &amp; "&lt;/c&gt;" &amp;"&lt;aka&gt;" &amp;C6175&amp; "&lt;/aka&gt;"</f>
        <v>&lt;p&gt;3627961&lt;/p&gt;&lt;d&gt;O-RING O-RING&lt;/d&gt;&lt;c&gt;15434&lt;/c&gt;&lt;aka&gt;5331012622372&lt;/aka&gt;</v>
      </c>
    </row>
    <row r="6176" spans="1:10">
      <c r="A6176" s="1" t="s">
        <v>22603</v>
      </c>
      <c r="B6176" t="s">
        <v>18902</v>
      </c>
      <c r="C6176" s="7" t="s">
        <v>4716</v>
      </c>
      <c r="D6176" s="8" t="s">
        <v>24949</v>
      </c>
      <c r="E6176" t="str">
        <f>TRIM(F6176)&amp;IF(RIGHT(TRIM(F6176),1)=",",TRIM(G6176)," "&amp;TRIM(G6176))</f>
        <v>O-RING O-RING</v>
      </c>
      <c r="F6176" t="str">
        <f>VLOOKUP(C6176,C$2:F$65001,3,FALSE)</f>
        <v xml:space="preserve">O-RING </v>
      </c>
      <c r="G6176" t="str">
        <f>VLOOKUP(C6176,C$2:G$65001,4,FALSE)</f>
        <v xml:space="preserve">O-RING             </v>
      </c>
      <c r="H6176" t="str">
        <f>"&lt;p&gt;" &amp;TRIM(B6176) &amp; "&lt;/p&gt;"</f>
        <v>&lt;p&gt;10339522&lt;/p&gt;</v>
      </c>
      <c r="I6176" t="str">
        <f>"&lt;d&gt;" &amp;TRIM(E6176) &amp; "&lt;/d&gt;"</f>
        <v>&lt;d&gt;O-RING O-RING&lt;/d&gt;</v>
      </c>
      <c r="J6176" t="str">
        <f>H6176&amp;I6176&amp;"&lt;c&gt;" &amp; A6176 &amp; "&lt;/c&gt;" &amp;"&lt;aka&gt;" &amp;C6176&amp; "&lt;/aka&gt;"</f>
        <v>&lt;p&gt;10339522&lt;/p&gt;&lt;d&gt;O-RING O-RING&lt;/d&gt;&lt;c&gt;A486G&lt;/c&gt;&lt;aka&gt;5331012622372&lt;/aka&gt;</v>
      </c>
    </row>
    <row r="6177" spans="1:10">
      <c r="A6177" s="1" t="s">
        <v>5154</v>
      </c>
      <c r="B6177" t="s">
        <v>18905</v>
      </c>
      <c r="C6177" s="7" t="s">
        <v>4383</v>
      </c>
      <c r="D6177" s="8" t="s">
        <v>25098</v>
      </c>
      <c r="E6177" t="str">
        <f>TRIM(F6177)&amp;IF(RIGHT(TRIM(F6177),1)=",",TRIM(G6177)," "&amp;TRIM(G6177))</f>
        <v>SUPPORT,BEARING SUPPORT,BEARING</v>
      </c>
      <c r="F6177" t="str">
        <f>VLOOKUP(C6177,C$2:F$65001,3,FALSE)</f>
        <v xml:space="preserve">SUPPORT,BEARING </v>
      </c>
      <c r="G6177" t="str">
        <f>VLOOKUP(C6177,C$2:G$65001,4,FALSE)</f>
        <v xml:space="preserve">SUPPORT,BEARING    </v>
      </c>
      <c r="H6177" t="str">
        <f>"&lt;p&gt;" &amp;TRIM(B6177) &amp; "&lt;/p&gt;"</f>
        <v>&lt;p&gt;3175281&lt;/p&gt;</v>
      </c>
      <c r="I6177" t="str">
        <f>"&lt;d&gt;" &amp;TRIM(E6177) &amp; "&lt;/d&gt;"</f>
        <v>&lt;d&gt;SUPPORT,BEARING SUPPORT,BEARING&lt;/d&gt;</v>
      </c>
      <c r="J6177" t="str">
        <f>H6177&amp;I6177&amp;"&lt;c&gt;" &amp; A6177 &amp; "&lt;/c&gt;" &amp;"&lt;aka&gt;" &amp;C6177&amp; "&lt;/aka&gt;"</f>
        <v>&lt;p&gt;3175281&lt;/p&gt;&lt;d&gt;SUPPORT,BEARING SUPPORT,BEARING&lt;/d&gt;&lt;c&gt;15434&lt;/c&gt;&lt;aka&gt;3110014954914&lt;/aka&gt;</v>
      </c>
    </row>
    <row r="6178" spans="1:10">
      <c r="A6178" s="1" t="s">
        <v>5154</v>
      </c>
      <c r="B6178" t="s">
        <v>18908</v>
      </c>
      <c r="C6178" s="7" t="s">
        <v>4548</v>
      </c>
      <c r="D6178" s="8" t="s">
        <v>24932</v>
      </c>
      <c r="E6178" t="str">
        <f>TRIM(F6178)&amp;IF(RIGHT(TRIM(F6178),1)=",",TRIM(G6178)," "&amp;TRIM(G6178))</f>
        <v>RING,RETAINING RING,RETAINING</v>
      </c>
      <c r="F6178" t="str">
        <f>VLOOKUP(C6178,C$2:F$65001,3,FALSE)</f>
        <v xml:space="preserve">RING,RETAINING </v>
      </c>
      <c r="G6178" t="str">
        <f>VLOOKUP(C6178,C$2:G$65001,4,FALSE)</f>
        <v xml:space="preserve">RING,RETAINING     </v>
      </c>
      <c r="H6178" t="str">
        <f>"&lt;p&gt;" &amp;TRIM(B6178) &amp; "&lt;/p&gt;"</f>
        <v>&lt;p&gt;3400817&lt;/p&gt;</v>
      </c>
      <c r="I6178" t="str">
        <f>"&lt;d&gt;" &amp;TRIM(E6178) &amp; "&lt;/d&gt;"</f>
        <v>&lt;d&gt;RING,RETAINING RING,RETAINING&lt;/d&gt;</v>
      </c>
      <c r="J6178" t="str">
        <f>H6178&amp;I6178&amp;"&lt;c&gt;" &amp; A6178 &amp; "&lt;/c&gt;" &amp;"&lt;aka&gt;" &amp;C6178&amp; "&lt;/aka&gt;"</f>
        <v>&lt;p&gt;3400817&lt;/p&gt;&lt;d&gt;RING,RETAINING RING,RETAINING&lt;/d&gt;&lt;c&gt;15434&lt;/c&gt;&lt;aka&gt;5325015838508&lt;/aka&gt;</v>
      </c>
    </row>
    <row r="6179" spans="1:10">
      <c r="A6179" s="1" t="s">
        <v>5154</v>
      </c>
      <c r="B6179" t="s">
        <v>18910</v>
      </c>
      <c r="C6179" s="7" t="s">
        <v>4718</v>
      </c>
      <c r="D6179" s="8" t="s">
        <v>25099</v>
      </c>
      <c r="E6179" t="str">
        <f>TRIM(F6179)&amp;IF(RIGHT(TRIM(F6179),1)=",",TRIM(G6179)," "&amp;TRIM(G6179))</f>
        <v>SPACER,SPECIAL SHAPED SPACER,SPECIAL</v>
      </c>
      <c r="F6179" t="str">
        <f>VLOOKUP(C6179,C$2:F$65001,3,FALSE)</f>
        <v>SPACER,SPECIAL SHAPED</v>
      </c>
      <c r="G6179" t="str">
        <f>VLOOKUP(C6179,C$2:G$65001,4,FALSE)</f>
        <v xml:space="preserve">SPACER,SPECIAL     </v>
      </c>
      <c r="H6179" t="str">
        <f>"&lt;p&gt;" &amp;TRIM(B6179) &amp; "&lt;/p&gt;"</f>
        <v>&lt;p&gt;3046286&lt;/p&gt;</v>
      </c>
      <c r="I6179" t="str">
        <f>"&lt;d&gt;" &amp;TRIM(E6179) &amp; "&lt;/d&gt;"</f>
        <v>&lt;d&gt;SPACER,SPECIAL SHAPED SPACER,SPECIAL&lt;/d&gt;</v>
      </c>
      <c r="J6179" t="str">
        <f>H6179&amp;I6179&amp;"&lt;c&gt;" &amp; A6179 &amp; "&lt;/c&gt;" &amp;"&lt;aka&gt;" &amp;C6179&amp; "&lt;/aka&gt;"</f>
        <v>&lt;p&gt;3046286&lt;/p&gt;&lt;d&gt;SPACER,SPECIAL SHAPED SPACER,SPECIAL&lt;/d&gt;&lt;c&gt;15434&lt;/c&gt;&lt;aka&gt;5365014964414&lt;/aka&gt;</v>
      </c>
    </row>
    <row r="6180" spans="1:10">
      <c r="A6180" s="1" t="s">
        <v>23404</v>
      </c>
      <c r="B6180" t="s">
        <v>18913</v>
      </c>
      <c r="C6180" s="7" t="s">
        <v>4424</v>
      </c>
      <c r="D6180" s="8" t="s">
        <v>24932</v>
      </c>
      <c r="E6180" t="str">
        <f>TRIM(F6180)&amp;IF(RIGHT(TRIM(F6180),1)=",",TRIM(G6180)," "&amp;TRIM(G6180))</f>
        <v>RING,RETAINING RING,RETAINING</v>
      </c>
      <c r="F6180" t="str">
        <f>VLOOKUP(C6180,C$2:F$65001,3,FALSE)</f>
        <v xml:space="preserve">RING,RETAINING </v>
      </c>
      <c r="G6180" t="str">
        <f>VLOOKUP(C6180,C$2:G$65001,4,FALSE)</f>
        <v xml:space="preserve">RING,RETAINING     </v>
      </c>
      <c r="H6180" t="str">
        <f>"&lt;p&gt;" &amp;TRIM(B6180) &amp; "&lt;/p&gt;"</f>
        <v>&lt;p&gt;5133-25&lt;/p&gt;</v>
      </c>
      <c r="I6180" t="str">
        <f>"&lt;d&gt;" &amp;TRIM(E6180) &amp; "&lt;/d&gt;"</f>
        <v>&lt;d&gt;RING,RETAINING RING,RETAINING&lt;/d&gt;</v>
      </c>
      <c r="J6180" t="str">
        <f>H6180&amp;I6180&amp;"&lt;c&gt;" &amp; A6180 &amp; "&lt;/c&gt;" &amp;"&lt;aka&gt;" &amp;C6180&amp; "&lt;/aka&gt;"</f>
        <v>&lt;p&gt;5133-25&lt;/p&gt;&lt;d&gt;RING,RETAINING RING,RETAINING&lt;/d&gt;&lt;c&gt;07443&lt;/c&gt;&lt;aka&gt;5325002633831&lt;/aka&gt;</v>
      </c>
    </row>
    <row r="6181" spans="1:10">
      <c r="A6181" s="1" t="s">
        <v>22600</v>
      </c>
      <c r="B6181" t="s">
        <v>18916</v>
      </c>
      <c r="C6181" s="7" t="s">
        <v>4424</v>
      </c>
      <c r="D6181" s="8" t="s">
        <v>24932</v>
      </c>
      <c r="E6181" t="str">
        <f>TRIM(F6181)&amp;IF(RIGHT(TRIM(F6181),1)=",",TRIM(G6181)," "&amp;TRIM(G6181))</f>
        <v>RING,RETAINING RING,RETAINING</v>
      </c>
      <c r="F6181" t="str">
        <f>VLOOKUP(C6181,C$2:F$65001,3,FALSE)</f>
        <v xml:space="preserve">RING,RETAINING </v>
      </c>
      <c r="G6181" t="str">
        <f>VLOOKUP(C6181,C$2:G$65001,4,FALSE)</f>
        <v xml:space="preserve">RING,RETAINING     </v>
      </c>
      <c r="H6181" t="str">
        <f>"&lt;p&gt;" &amp;TRIM(B6181) &amp; "&lt;/p&gt;"</f>
        <v>&lt;p&gt;2M7819&lt;/p&gt;</v>
      </c>
      <c r="I6181" t="str">
        <f>"&lt;d&gt;" &amp;TRIM(E6181) &amp; "&lt;/d&gt;"</f>
        <v>&lt;d&gt;RING,RETAINING RING,RETAINING&lt;/d&gt;</v>
      </c>
      <c r="J6181" t="str">
        <f>H6181&amp;I6181&amp;"&lt;c&gt;" &amp; A6181 &amp; "&lt;/c&gt;" &amp;"&lt;aka&gt;" &amp;C6181&amp; "&lt;/aka&gt;"</f>
        <v>&lt;p&gt;2M7819&lt;/p&gt;&lt;d&gt;RING,RETAINING RING,RETAINING&lt;/d&gt;&lt;c&gt;11083&lt;/c&gt;&lt;aka&gt;5325002633831&lt;/aka&gt;</v>
      </c>
    </row>
    <row r="6182" spans="1:10">
      <c r="A6182" s="1" t="s">
        <v>23405</v>
      </c>
      <c r="B6182" t="s">
        <v>18918</v>
      </c>
      <c r="C6182" s="7" t="s">
        <v>4424</v>
      </c>
      <c r="D6182" s="8" t="s">
        <v>24932</v>
      </c>
      <c r="E6182" t="str">
        <f>TRIM(F6182)&amp;IF(RIGHT(TRIM(F6182),1)=",",TRIM(G6182)," "&amp;TRIM(G6182))</f>
        <v>RING,RETAINING RING,RETAINING</v>
      </c>
      <c r="F6182" t="str">
        <f>VLOOKUP(C6182,C$2:F$65001,3,FALSE)</f>
        <v xml:space="preserve">RING,RETAINING </v>
      </c>
      <c r="G6182" t="str">
        <f>VLOOKUP(C6182,C$2:G$65001,4,FALSE)</f>
        <v xml:space="preserve">RING,RETAINING     </v>
      </c>
      <c r="H6182" t="str">
        <f>"&lt;p&gt;" &amp;TRIM(B6182) &amp; "&lt;/p&gt;"</f>
        <v>&lt;p&gt;1500-25&lt;/p&gt;</v>
      </c>
      <c r="I6182" t="str">
        <f>"&lt;d&gt;" &amp;TRIM(E6182) &amp; "&lt;/d&gt;"</f>
        <v>&lt;d&gt;RING,RETAINING RING,RETAINING&lt;/d&gt;</v>
      </c>
      <c r="J6182" t="str">
        <f>H6182&amp;I6182&amp;"&lt;c&gt;" &amp; A6182 &amp; "&lt;/c&gt;" &amp;"&lt;aka&gt;" &amp;C6182&amp; "&lt;/aka&gt;"</f>
        <v>&lt;p&gt;1500-25&lt;/p&gt;&lt;d&gt;RING,RETAINING RING,RETAINING&lt;/d&gt;&lt;c&gt;54963&lt;/c&gt;&lt;aka&gt;5325002633831&lt;/aka&gt;</v>
      </c>
    </row>
    <row r="6183" spans="1:10">
      <c r="A6183" s="1" t="s">
        <v>23406</v>
      </c>
      <c r="B6183" t="s">
        <v>18921</v>
      </c>
      <c r="C6183" s="7" t="s">
        <v>4424</v>
      </c>
      <c r="D6183" s="8" t="s">
        <v>24932</v>
      </c>
      <c r="E6183" t="str">
        <f>TRIM(F6183)&amp;IF(RIGHT(TRIM(F6183),1)=",",TRIM(G6183)," "&amp;TRIM(G6183))</f>
        <v>RING,RETAINING RING,RETAINING</v>
      </c>
      <c r="F6183" t="str">
        <f>VLOOKUP(C6183,C$2:F$65001,3,FALSE)</f>
        <v xml:space="preserve">RING,RETAINING </v>
      </c>
      <c r="G6183" t="str">
        <f>VLOOKUP(C6183,C$2:G$65001,4,FALSE)</f>
        <v xml:space="preserve">RING,RETAINING     </v>
      </c>
      <c r="H6183" t="str">
        <f>"&lt;p&gt;" &amp;TRIM(B6183) &amp; "&lt;/p&gt;"</f>
        <v>&lt;p&gt;200005PL FIND NO 52&lt;/p&gt;</v>
      </c>
      <c r="I6183" t="str">
        <f>"&lt;d&gt;" &amp;TRIM(E6183) &amp; "&lt;/d&gt;"</f>
        <v>&lt;d&gt;RING,RETAINING RING,RETAINING&lt;/d&gt;</v>
      </c>
      <c r="J6183" t="str">
        <f>H6183&amp;I6183&amp;"&lt;c&gt;" &amp; A6183 &amp; "&lt;/c&gt;" &amp;"&lt;aka&gt;" &amp;C6183&amp; "&lt;/aka&gt;"</f>
        <v>&lt;p&gt;200005PL FIND NO 52&lt;/p&gt;&lt;d&gt;RING,RETAINING RING,RETAINING&lt;/d&gt;&lt;c&gt;56349&lt;/c&gt;&lt;aka&gt;5325002633831&lt;/aka&gt;</v>
      </c>
    </row>
    <row r="6184" spans="1:10">
      <c r="A6184" s="1" t="s">
        <v>23407</v>
      </c>
      <c r="B6184" t="s">
        <v>18924</v>
      </c>
      <c r="C6184" s="7" t="s">
        <v>4424</v>
      </c>
      <c r="D6184" s="8" t="s">
        <v>24932</v>
      </c>
      <c r="E6184" t="str">
        <f>TRIM(F6184)&amp;IF(RIGHT(TRIM(F6184),1)=",",TRIM(G6184)," "&amp;TRIM(G6184))</f>
        <v>RING,RETAINING RING,RETAINING</v>
      </c>
      <c r="F6184" t="str">
        <f>VLOOKUP(C6184,C$2:F$65001,3,FALSE)</f>
        <v xml:space="preserve">RING,RETAINING </v>
      </c>
      <c r="G6184" t="str">
        <f>VLOOKUP(C6184,C$2:G$65001,4,FALSE)</f>
        <v xml:space="preserve">RING,RETAINING     </v>
      </c>
      <c r="H6184" t="str">
        <f>"&lt;p&gt;" &amp;TRIM(B6184) &amp; "&lt;/p&gt;"</f>
        <v>&lt;p&gt;X1935&lt;/p&gt;</v>
      </c>
      <c r="I6184" t="str">
        <f>"&lt;d&gt;" &amp;TRIM(E6184) &amp; "&lt;/d&gt;"</f>
        <v>&lt;d&gt;RING,RETAINING RING,RETAINING&lt;/d&gt;</v>
      </c>
      <c r="J6184" t="str">
        <f>H6184&amp;I6184&amp;"&lt;c&gt;" &amp; A6184 &amp; "&lt;/c&gt;" &amp;"&lt;aka&gt;" &amp;C6184&amp; "&lt;/aka&gt;"</f>
        <v>&lt;p&gt;X1935&lt;/p&gt;&lt;d&gt;RING,RETAINING RING,RETAINING&lt;/d&gt;&lt;c&gt;77260&lt;/c&gt;&lt;aka&gt;5325002633831&lt;/aka&gt;</v>
      </c>
    </row>
    <row r="6185" spans="1:10">
      <c r="A6185" s="1" t="s">
        <v>23408</v>
      </c>
      <c r="B6185" t="s">
        <v>18927</v>
      </c>
      <c r="C6185" s="7" t="s">
        <v>4424</v>
      </c>
      <c r="D6185" s="8" t="s">
        <v>24932</v>
      </c>
      <c r="E6185" t="str">
        <f>TRIM(F6185)&amp;IF(RIGHT(TRIM(F6185),1)=",",TRIM(G6185)," "&amp;TRIM(G6185))</f>
        <v>RING,RETAINING RING,RETAINING</v>
      </c>
      <c r="F6185" t="str">
        <f>VLOOKUP(C6185,C$2:F$65001,3,FALSE)</f>
        <v xml:space="preserve">RING,RETAINING </v>
      </c>
      <c r="G6185" t="str">
        <f>VLOOKUP(C6185,C$2:G$65001,4,FALSE)</f>
        <v xml:space="preserve">RING,RETAINING     </v>
      </c>
      <c r="H6185" t="str">
        <f>"&lt;p&gt;" &amp;TRIM(B6185) &amp; "&lt;/p&gt;"</f>
        <v>&lt;p&gt;518B29-8&lt;/p&gt;</v>
      </c>
      <c r="I6185" t="str">
        <f>"&lt;d&gt;" &amp;TRIM(E6185) &amp; "&lt;/d&gt;"</f>
        <v>&lt;d&gt;RING,RETAINING RING,RETAINING&lt;/d&gt;</v>
      </c>
      <c r="J6185" t="str">
        <f>H6185&amp;I6185&amp;"&lt;c&gt;" &amp; A6185 &amp; "&lt;/c&gt;" &amp;"&lt;aka&gt;" &amp;C6185&amp; "&lt;/aka&gt;"</f>
        <v>&lt;p&gt;518B29-8&lt;/p&gt;&lt;d&gt;RING,RETAINING RING,RETAINING&lt;/d&gt;&lt;c&gt;94033&lt;/c&gt;&lt;aka&gt;5325002633831&lt;/aka&gt;</v>
      </c>
    </row>
    <row r="6186" spans="1:10">
      <c r="A6186" s="1" t="s">
        <v>23408</v>
      </c>
      <c r="B6186" t="s">
        <v>18930</v>
      </c>
      <c r="C6186" s="7" t="s">
        <v>4424</v>
      </c>
      <c r="D6186" s="8" t="s">
        <v>24932</v>
      </c>
      <c r="E6186" t="str">
        <f>TRIM(F6186)&amp;IF(RIGHT(TRIM(F6186),1)=",",TRIM(G6186)," "&amp;TRIM(G6186))</f>
        <v>RING,RETAINING RING,RETAINING</v>
      </c>
      <c r="F6186" t="str">
        <f>VLOOKUP(C6186,C$2:F$65001,3,FALSE)</f>
        <v xml:space="preserve">RING,RETAINING </v>
      </c>
      <c r="G6186" t="str">
        <f>VLOOKUP(C6186,C$2:G$65001,4,FALSE)</f>
        <v xml:space="preserve">RING,RETAINING     </v>
      </c>
      <c r="H6186" t="str">
        <f>"&lt;p&gt;" &amp;TRIM(B6186) &amp; "&lt;/p&gt;"</f>
        <v>&lt;p&gt;518C29-8-76&lt;/p&gt;</v>
      </c>
      <c r="I6186" t="str">
        <f>"&lt;d&gt;" &amp;TRIM(E6186) &amp; "&lt;/d&gt;"</f>
        <v>&lt;d&gt;RING,RETAINING RING,RETAINING&lt;/d&gt;</v>
      </c>
      <c r="J6186" t="str">
        <f>H6186&amp;I6186&amp;"&lt;c&gt;" &amp; A6186 &amp; "&lt;/c&gt;" &amp;"&lt;aka&gt;" &amp;C6186&amp; "&lt;/aka&gt;"</f>
        <v>&lt;p&gt;518C29-8-76&lt;/p&gt;&lt;d&gt;RING,RETAINING RING,RETAINING&lt;/d&gt;&lt;c&gt;94033&lt;/c&gt;&lt;aka&gt;5325002633831&lt;/aka&gt;</v>
      </c>
    </row>
    <row r="6187" spans="1:10">
      <c r="A6187" s="1" t="s">
        <v>22889</v>
      </c>
      <c r="B6187" t="s">
        <v>18932</v>
      </c>
      <c r="C6187" s="7" t="s">
        <v>4424</v>
      </c>
      <c r="D6187" s="8" t="s">
        <v>24932</v>
      </c>
      <c r="E6187" t="str">
        <f>TRIM(F6187)&amp;IF(RIGHT(TRIM(F6187),1)=",",TRIM(G6187)," "&amp;TRIM(G6187))</f>
        <v>RING,RETAINING RING,RETAINING</v>
      </c>
      <c r="F6187" t="str">
        <f>VLOOKUP(C6187,C$2:F$65001,3,FALSE)</f>
        <v xml:space="preserve">RING,RETAINING </v>
      </c>
      <c r="G6187" t="str">
        <f>VLOOKUP(C6187,C$2:G$65001,4,FALSE)</f>
        <v xml:space="preserve">RING,RETAINING     </v>
      </c>
      <c r="H6187" t="str">
        <f>"&lt;p&gt;" &amp;TRIM(B6187) &amp; "&lt;/p&gt;"</f>
        <v>&lt;p&gt;89057&lt;/p&gt;</v>
      </c>
      <c r="I6187" t="str">
        <f>"&lt;d&gt;" &amp;TRIM(E6187) &amp; "&lt;/d&gt;"</f>
        <v>&lt;d&gt;RING,RETAINING RING,RETAINING&lt;/d&gt;</v>
      </c>
      <c r="J6187" t="str">
        <f>H6187&amp;I6187&amp;"&lt;c&gt;" &amp; A6187 &amp; "&lt;/c&gt;" &amp;"&lt;aka&gt;" &amp;C6187&amp; "&lt;/aka&gt;"</f>
        <v>&lt;p&gt;89057&lt;/p&gt;&lt;d&gt;RING,RETAINING RING,RETAINING&lt;/d&gt;&lt;c&gt;D9182&lt;/c&gt;&lt;aka&gt;5325002633831&lt;/aka&gt;</v>
      </c>
    </row>
    <row r="6188" spans="1:10">
      <c r="A6188" s="1" t="s">
        <v>5171</v>
      </c>
      <c r="B6188" t="s">
        <v>18934</v>
      </c>
      <c r="C6188" s="7" t="s">
        <v>4424</v>
      </c>
      <c r="D6188" s="8" t="s">
        <v>24932</v>
      </c>
      <c r="E6188" t="str">
        <f>TRIM(F6188)&amp;IF(RIGHT(TRIM(F6188),1)=",",TRIM(G6188)," "&amp;TRIM(G6188))</f>
        <v>RING,RETAINING RING,RETAINING</v>
      </c>
      <c r="F6188" t="str">
        <f>VLOOKUP(C6188,C$2:F$65001,3,FALSE)</f>
        <v xml:space="preserve">RING,RETAINING </v>
      </c>
      <c r="G6188" t="str">
        <f>VLOOKUP(C6188,C$2:G$65001,4,FALSE)</f>
        <v xml:space="preserve">RING,RETAINING     </v>
      </c>
      <c r="H6188" t="str">
        <f>"&lt;p&gt;" &amp;TRIM(B6188) &amp; "&lt;/p&gt;"</f>
        <v>&lt;p&gt;1680180&lt;/p&gt;</v>
      </c>
      <c r="I6188" t="str">
        <f>"&lt;d&gt;" &amp;TRIM(E6188) &amp; "&lt;/d&gt;"</f>
        <v>&lt;d&gt;RING,RETAINING RING,RETAINING&lt;/d&gt;</v>
      </c>
      <c r="J6188" t="str">
        <f>H6188&amp;I6188&amp;"&lt;c&gt;" &amp; A6188 &amp; "&lt;/c&gt;" &amp;"&lt;aka&gt;" &amp;C6188&amp; "&lt;/aka&gt;"</f>
        <v>&lt;p&gt;1680180&lt;/p&gt;&lt;d&gt;RING,RETAINING RING,RETAINING&lt;/d&gt;&lt;c&gt;45152&lt;/c&gt;&lt;aka&gt;5325002633831&lt;/aka&gt;</v>
      </c>
    </row>
    <row r="6189" spans="1:10">
      <c r="A6189" s="1" t="s">
        <v>23409</v>
      </c>
      <c r="B6189" t="s">
        <v>18936</v>
      </c>
      <c r="C6189" s="7" t="s">
        <v>4424</v>
      </c>
      <c r="D6189" s="8" t="s">
        <v>24932</v>
      </c>
      <c r="E6189" t="str">
        <f>TRIM(F6189)&amp;IF(RIGHT(TRIM(F6189),1)=",",TRIM(G6189)," "&amp;TRIM(G6189))</f>
        <v>RING,RETAINING RING,RETAINING</v>
      </c>
      <c r="F6189" t="str">
        <f>VLOOKUP(C6189,C$2:F$65001,3,FALSE)</f>
        <v xml:space="preserve">RING,RETAINING </v>
      </c>
      <c r="G6189" t="str">
        <f>VLOOKUP(C6189,C$2:G$65001,4,FALSE)</f>
        <v xml:space="preserve">RING,RETAINING     </v>
      </c>
      <c r="H6189" t="str">
        <f>"&lt;p&gt;" &amp;TRIM(B6189) &amp; "&lt;/p&gt;"</f>
        <v>&lt;p&gt;5133-25S&lt;/p&gt;</v>
      </c>
      <c r="I6189" t="str">
        <f>"&lt;d&gt;" &amp;TRIM(E6189) &amp; "&lt;/d&gt;"</f>
        <v>&lt;d&gt;RING,RETAINING RING,RETAINING&lt;/d&gt;</v>
      </c>
      <c r="J6189" t="str">
        <f>H6189&amp;I6189&amp;"&lt;c&gt;" &amp; A6189 &amp; "&lt;/c&gt;" &amp;"&lt;aka&gt;" &amp;C6189&amp; "&lt;/aka&gt;"</f>
        <v>&lt;p&gt;5133-25S&lt;/p&gt;&lt;d&gt;RING,RETAINING RING,RETAINING&lt;/d&gt;&lt;c&gt;79136&lt;/c&gt;&lt;aka&gt;5325002633831&lt;/aka&gt;</v>
      </c>
    </row>
    <row r="6190" spans="1:10">
      <c r="A6190" s="1" t="s">
        <v>23411</v>
      </c>
      <c r="B6190" t="s">
        <v>18941</v>
      </c>
      <c r="C6190" s="7" t="s">
        <v>4424</v>
      </c>
      <c r="D6190" s="8" t="s">
        <v>24932</v>
      </c>
      <c r="E6190" t="str">
        <f>TRIM(F6190)&amp;IF(RIGHT(TRIM(F6190),1)=",",TRIM(G6190)," "&amp;TRIM(G6190))</f>
        <v>RING,RETAINING RING,RETAINING</v>
      </c>
      <c r="F6190" t="str">
        <f>VLOOKUP(C6190,C$2:F$65001,3,FALSE)</f>
        <v xml:space="preserve">RING,RETAINING </v>
      </c>
      <c r="G6190" t="str">
        <f>VLOOKUP(C6190,C$2:G$65001,4,FALSE)</f>
        <v xml:space="preserve">RING,RETAINING     </v>
      </c>
      <c r="H6190" t="str">
        <f>"&lt;p&gt;" &amp;TRIM(B6190) &amp; "&lt;/p&gt;"</f>
        <v>&lt;p&gt;1390&lt;/p&gt;</v>
      </c>
      <c r="I6190" t="str">
        <f>"&lt;d&gt;" &amp;TRIM(E6190) &amp; "&lt;/d&gt;"</f>
        <v>&lt;d&gt;RING,RETAINING RING,RETAINING&lt;/d&gt;</v>
      </c>
      <c r="J6190" t="str">
        <f>H6190&amp;I6190&amp;"&lt;c&gt;" &amp; A6190 &amp; "&lt;/c&gt;" &amp;"&lt;aka&gt;" &amp;C6190&amp; "&lt;/aka&gt;"</f>
        <v>&lt;p&gt;1390&lt;/p&gt;&lt;d&gt;RING,RETAINING RING,RETAINING&lt;/d&gt;&lt;c&gt;21102&lt;/c&gt;&lt;aka&gt;5325002633831&lt;/aka&gt;</v>
      </c>
    </row>
    <row r="6191" spans="1:10">
      <c r="A6191" s="1" t="s">
        <v>23412</v>
      </c>
      <c r="B6191" t="s">
        <v>18944</v>
      </c>
      <c r="C6191" s="7" t="s">
        <v>4424</v>
      </c>
      <c r="D6191" s="8" t="s">
        <v>24932</v>
      </c>
      <c r="E6191" t="str">
        <f>TRIM(F6191)&amp;IF(RIGHT(TRIM(F6191),1)=",",TRIM(G6191)," "&amp;TRIM(G6191))</f>
        <v>RING,RETAINING RING,RETAINING</v>
      </c>
      <c r="F6191" t="str">
        <f>VLOOKUP(C6191,C$2:F$65001,3,FALSE)</f>
        <v xml:space="preserve">RING,RETAINING </v>
      </c>
      <c r="G6191" t="str">
        <f>VLOOKUP(C6191,C$2:G$65001,4,FALSE)</f>
        <v xml:space="preserve">RING,RETAINING     </v>
      </c>
      <c r="H6191" t="str">
        <f>"&lt;p&gt;" &amp;TRIM(B6191) &amp; "&lt;/p&gt;"</f>
        <v>&lt;p&gt;3-240731-10&lt;/p&gt;</v>
      </c>
      <c r="I6191" t="str">
        <f>"&lt;d&gt;" &amp;TRIM(E6191) &amp; "&lt;/d&gt;"</f>
        <v>&lt;d&gt;RING,RETAINING RING,RETAINING&lt;/d&gt;</v>
      </c>
      <c r="J6191" t="str">
        <f>H6191&amp;I6191&amp;"&lt;c&gt;" &amp; A6191 &amp; "&lt;/c&gt;" &amp;"&lt;aka&gt;" &amp;C6191&amp; "&lt;/aka&gt;"</f>
        <v>&lt;p&gt;3-240731-10&lt;/p&gt;&lt;d&gt;RING,RETAINING RING,RETAINING&lt;/d&gt;&lt;c&gt;3SLK7&lt;/c&gt;&lt;aka&gt;5325002633831&lt;/aka&gt;</v>
      </c>
    </row>
    <row r="6192" spans="1:10">
      <c r="A6192" s="1" t="s">
        <v>23410</v>
      </c>
      <c r="B6192" t="s">
        <v>18947</v>
      </c>
      <c r="C6192" s="7" t="s">
        <v>4424</v>
      </c>
      <c r="D6192" s="8" t="s">
        <v>24932</v>
      </c>
      <c r="E6192" t="str">
        <f>TRIM(F6192)&amp;IF(RIGHT(TRIM(F6192),1)=",",TRIM(G6192)," "&amp;TRIM(G6192))</f>
        <v>RING,RETAINING RING,RETAINING</v>
      </c>
      <c r="F6192" t="str">
        <f>VLOOKUP(C6192,C$2:F$65001,3,FALSE)</f>
        <v xml:space="preserve">RING,RETAINING </v>
      </c>
      <c r="G6192" t="str">
        <f>VLOOKUP(C6192,C$2:G$65001,4,FALSE)</f>
        <v xml:space="preserve">RING,RETAINING     </v>
      </c>
      <c r="H6192" t="str">
        <f>"&lt;p&gt;" &amp;TRIM(B6192) &amp; "&lt;/p&gt;"</f>
        <v>&lt;p&gt;NF-7171 PIECE 727&lt;/p&gt;</v>
      </c>
      <c r="I6192" t="str">
        <f>"&lt;d&gt;" &amp;TRIM(E6192) &amp; "&lt;/d&gt;"</f>
        <v>&lt;d&gt;RING,RETAINING RING,RETAINING&lt;/d&gt;</v>
      </c>
      <c r="J6192" t="str">
        <f>H6192&amp;I6192&amp;"&lt;c&gt;" &amp; A6192 &amp; "&lt;/c&gt;" &amp;"&lt;aka&gt;" &amp;C6192&amp; "&lt;/aka&gt;"</f>
        <v>&lt;p&gt;NF-7171 PIECE 727&lt;/p&gt;&lt;d&gt;RING,RETAINING RING,RETAINING&lt;/d&gt;&lt;c&gt;82328&lt;/c&gt;&lt;aka&gt;5325002633831&lt;/aka&gt;</v>
      </c>
    </row>
    <row r="6193" spans="1:10">
      <c r="A6193" s="1" t="s">
        <v>22889</v>
      </c>
      <c r="B6193" t="s">
        <v>18951</v>
      </c>
      <c r="C6193" s="7" t="s">
        <v>4424</v>
      </c>
      <c r="D6193" s="8" t="s">
        <v>24932</v>
      </c>
      <c r="E6193" t="str">
        <f>TRIM(F6193)&amp;IF(RIGHT(TRIM(F6193),1)=",",TRIM(G6193)," "&amp;TRIM(G6193))</f>
        <v>RING,RETAINING RING,RETAINING</v>
      </c>
      <c r="F6193" t="str">
        <f>VLOOKUP(C6193,C$2:F$65001,3,FALSE)</f>
        <v xml:space="preserve">RING,RETAINING </v>
      </c>
      <c r="G6193" t="str">
        <f>VLOOKUP(C6193,C$2:G$65001,4,FALSE)</f>
        <v xml:space="preserve">RING,RETAINING     </v>
      </c>
      <c r="H6193" t="str">
        <f>"&lt;p&gt;" &amp;TRIM(B6193) &amp; "&lt;/p&gt;"</f>
        <v>&lt;p&gt;107419-7&lt;/p&gt;</v>
      </c>
      <c r="I6193" t="str">
        <f>"&lt;d&gt;" &amp;TRIM(E6193) &amp; "&lt;/d&gt;"</f>
        <v>&lt;d&gt;RING,RETAINING RING,RETAINING&lt;/d&gt;</v>
      </c>
      <c r="J6193" t="str">
        <f>H6193&amp;I6193&amp;"&lt;c&gt;" &amp; A6193 &amp; "&lt;/c&gt;" &amp;"&lt;aka&gt;" &amp;C6193&amp; "&lt;/aka&gt;"</f>
        <v>&lt;p&gt;107419-7&lt;/p&gt;&lt;d&gt;RING,RETAINING RING,RETAINING&lt;/d&gt;&lt;c&gt;D9182&lt;/c&gt;&lt;aka&gt;5325002633831&lt;/aka&gt;</v>
      </c>
    </row>
    <row r="6194" spans="1:10">
      <c r="A6194" s="1" t="s">
        <v>23414</v>
      </c>
      <c r="B6194" t="s">
        <v>18953</v>
      </c>
      <c r="C6194" s="7" t="s">
        <v>4424</v>
      </c>
      <c r="D6194" s="8" t="s">
        <v>24932</v>
      </c>
      <c r="E6194" t="str">
        <f>TRIM(F6194)&amp;IF(RIGHT(TRIM(F6194),1)=",",TRIM(G6194)," "&amp;TRIM(G6194))</f>
        <v>RING,RETAINING RING,RETAINING</v>
      </c>
      <c r="F6194" t="str">
        <f>VLOOKUP(C6194,C$2:F$65001,3,FALSE)</f>
        <v xml:space="preserve">RING,RETAINING </v>
      </c>
      <c r="G6194" t="str">
        <f>VLOOKUP(C6194,C$2:G$65001,4,FALSE)</f>
        <v xml:space="preserve">RING,RETAINING     </v>
      </c>
      <c r="H6194" t="str">
        <f>"&lt;p&gt;" &amp;TRIM(B6194) &amp; "&lt;/p&gt;"</f>
        <v>&lt;p&gt;332747&lt;/p&gt;</v>
      </c>
      <c r="I6194" t="str">
        <f>"&lt;d&gt;" &amp;TRIM(E6194) &amp; "&lt;/d&gt;"</f>
        <v>&lt;d&gt;RING,RETAINING RING,RETAINING&lt;/d&gt;</v>
      </c>
      <c r="J6194" t="str">
        <f>H6194&amp;I6194&amp;"&lt;c&gt;" &amp; A6194 &amp; "&lt;/c&gt;" &amp;"&lt;aka&gt;" &amp;C6194&amp; "&lt;/aka&gt;"</f>
        <v>&lt;p&gt;332747&lt;/p&gt;&lt;d&gt;RING,RETAINING RING,RETAINING&lt;/d&gt;&lt;c&gt;0B6S1&lt;/c&gt;&lt;aka&gt;5325002633831&lt;/aka&gt;</v>
      </c>
    </row>
    <row r="6195" spans="1:10">
      <c r="A6195" s="1" t="s">
        <v>23415</v>
      </c>
      <c r="B6195" t="s">
        <v>18956</v>
      </c>
      <c r="C6195" s="7" t="s">
        <v>4424</v>
      </c>
      <c r="D6195" s="8" t="s">
        <v>24932</v>
      </c>
      <c r="E6195" t="str">
        <f>TRIM(F6195)&amp;IF(RIGHT(TRIM(F6195),1)=",",TRIM(G6195)," "&amp;TRIM(G6195))</f>
        <v>RING,RETAINING RING,RETAINING</v>
      </c>
      <c r="F6195" t="str">
        <f>VLOOKUP(C6195,C$2:F$65001,3,FALSE)</f>
        <v xml:space="preserve">RING,RETAINING </v>
      </c>
      <c r="G6195" t="str">
        <f>VLOOKUP(C6195,C$2:G$65001,4,FALSE)</f>
        <v xml:space="preserve">RING,RETAINING     </v>
      </c>
      <c r="H6195" t="str">
        <f>"&lt;p&gt;" &amp;TRIM(B6195) &amp; "&lt;/p&gt;"</f>
        <v>&lt;p&gt;120079-001&lt;/p&gt;</v>
      </c>
      <c r="I6195" t="str">
        <f>"&lt;d&gt;" &amp;TRIM(E6195) &amp; "&lt;/d&gt;"</f>
        <v>&lt;d&gt;RING,RETAINING RING,RETAINING&lt;/d&gt;</v>
      </c>
      <c r="J6195" t="str">
        <f>H6195&amp;I6195&amp;"&lt;c&gt;" &amp; A6195 &amp; "&lt;/c&gt;" &amp;"&lt;aka&gt;" &amp;C6195&amp; "&lt;/aka&gt;"</f>
        <v>&lt;p&gt;120079-001&lt;/p&gt;&lt;d&gt;RING,RETAINING RING,RETAINING&lt;/d&gt;&lt;c&gt;24821&lt;/c&gt;&lt;aka&gt;5325002633831&lt;/aka&gt;</v>
      </c>
    </row>
    <row r="6196" spans="1:10">
      <c r="A6196" s="1" t="s">
        <v>23415</v>
      </c>
      <c r="B6196" t="s">
        <v>18959</v>
      </c>
      <c r="C6196" s="7" t="s">
        <v>4424</v>
      </c>
      <c r="D6196" s="8" t="s">
        <v>24932</v>
      </c>
      <c r="E6196" t="str">
        <f>TRIM(F6196)&amp;IF(RIGHT(TRIM(F6196),1)=",",TRIM(G6196)," "&amp;TRIM(G6196))</f>
        <v>RING,RETAINING RING,RETAINING</v>
      </c>
      <c r="F6196" t="str">
        <f>VLOOKUP(C6196,C$2:F$65001,3,FALSE)</f>
        <v xml:space="preserve">RING,RETAINING </v>
      </c>
      <c r="G6196" t="str">
        <f>VLOOKUP(C6196,C$2:G$65001,4,FALSE)</f>
        <v xml:space="preserve">RING,RETAINING     </v>
      </c>
      <c r="H6196" t="str">
        <f>"&lt;p&gt;" &amp;TRIM(B6196) &amp; "&lt;/p&gt;"</f>
        <v>&lt;p&gt;120079-1&lt;/p&gt;</v>
      </c>
      <c r="I6196" t="str">
        <f>"&lt;d&gt;" &amp;TRIM(E6196) &amp; "&lt;/d&gt;"</f>
        <v>&lt;d&gt;RING,RETAINING RING,RETAINING&lt;/d&gt;</v>
      </c>
      <c r="J6196" t="str">
        <f>H6196&amp;I6196&amp;"&lt;c&gt;" &amp; A6196 &amp; "&lt;/c&gt;" &amp;"&lt;aka&gt;" &amp;C6196&amp; "&lt;/aka&gt;"</f>
        <v>&lt;p&gt;120079-1&lt;/p&gt;&lt;d&gt;RING,RETAINING RING,RETAINING&lt;/d&gt;&lt;c&gt;24821&lt;/c&gt;&lt;aka&gt;5325002633831&lt;/aka&gt;</v>
      </c>
    </row>
    <row r="6197" spans="1:10">
      <c r="A6197" s="1" t="s">
        <v>23416</v>
      </c>
      <c r="B6197" t="s">
        <v>18961</v>
      </c>
      <c r="C6197" s="7" t="s">
        <v>4424</v>
      </c>
      <c r="D6197" s="8" t="s">
        <v>24932</v>
      </c>
      <c r="E6197" t="str">
        <f>TRIM(F6197)&amp;IF(RIGHT(TRIM(F6197),1)=",",TRIM(G6197)," "&amp;TRIM(G6197))</f>
        <v>RING,RETAINING RING,RETAINING</v>
      </c>
      <c r="F6197" t="str">
        <f>VLOOKUP(C6197,C$2:F$65001,3,FALSE)</f>
        <v xml:space="preserve">RING,RETAINING </v>
      </c>
      <c r="G6197" t="str">
        <f>VLOOKUP(C6197,C$2:G$65001,4,FALSE)</f>
        <v xml:space="preserve">RING,RETAINING     </v>
      </c>
      <c r="H6197" t="str">
        <f>"&lt;p&gt;" &amp;TRIM(B6197) &amp; "&lt;/p&gt;"</f>
        <v>&lt;p&gt;F78B25&lt;/p&gt;</v>
      </c>
      <c r="I6197" t="str">
        <f>"&lt;d&gt;" &amp;TRIM(E6197) &amp; "&lt;/d&gt;"</f>
        <v>&lt;d&gt;RING,RETAINING RING,RETAINING&lt;/d&gt;</v>
      </c>
      <c r="J6197" t="str">
        <f>H6197&amp;I6197&amp;"&lt;c&gt;" &amp; A6197 &amp; "&lt;/c&gt;" &amp;"&lt;aka&gt;" &amp;C6197&amp; "&lt;/aka&gt;"</f>
        <v>&lt;p&gt;F78B25&lt;/p&gt;&lt;d&gt;RING,RETAINING RING,RETAINING&lt;/d&gt;&lt;c&gt;72314&lt;/c&gt;&lt;aka&gt;5325002633831&lt;/aka&gt;</v>
      </c>
    </row>
    <row r="6198" spans="1:10">
      <c r="A6198" s="1" t="s">
        <v>23409</v>
      </c>
      <c r="B6198" t="s">
        <v>18965</v>
      </c>
      <c r="C6198" s="7" t="s">
        <v>4424</v>
      </c>
      <c r="D6198" s="8" t="s">
        <v>24932</v>
      </c>
      <c r="E6198" t="str">
        <f>TRIM(F6198)&amp;IF(RIGHT(TRIM(F6198),1)=",",TRIM(G6198)," "&amp;TRIM(G6198))</f>
        <v>RING,RETAINING RING,RETAINING</v>
      </c>
      <c r="F6198" t="str">
        <f>VLOOKUP(C6198,C$2:F$65001,3,FALSE)</f>
        <v xml:space="preserve">RING,RETAINING </v>
      </c>
      <c r="G6198" t="str">
        <f>VLOOKUP(C6198,C$2:G$65001,4,FALSE)</f>
        <v xml:space="preserve">RING,RETAINING     </v>
      </c>
      <c r="H6198" t="str">
        <f>"&lt;p&gt;" &amp;TRIM(B6198) &amp; "&lt;/p&gt;"</f>
        <v>&lt;p&gt;5133-25-S-PP&lt;/p&gt;</v>
      </c>
      <c r="I6198" t="str">
        <f>"&lt;d&gt;" &amp;TRIM(E6198) &amp; "&lt;/d&gt;"</f>
        <v>&lt;d&gt;RING,RETAINING RING,RETAINING&lt;/d&gt;</v>
      </c>
      <c r="J6198" t="str">
        <f>H6198&amp;I6198&amp;"&lt;c&gt;" &amp; A6198 &amp; "&lt;/c&gt;" &amp;"&lt;aka&gt;" &amp;C6198&amp; "&lt;/aka&gt;"</f>
        <v>&lt;p&gt;5133-25-S-PP&lt;/p&gt;&lt;d&gt;RING,RETAINING RING,RETAINING&lt;/d&gt;&lt;c&gt;79136&lt;/c&gt;&lt;aka&gt;5325002633831&lt;/aka&gt;</v>
      </c>
    </row>
    <row r="6199" spans="1:10">
      <c r="A6199" s="1" t="s">
        <v>22889</v>
      </c>
      <c r="B6199" t="s">
        <v>18969</v>
      </c>
      <c r="C6199" s="7" t="s">
        <v>4424</v>
      </c>
      <c r="D6199" s="8" t="s">
        <v>24932</v>
      </c>
      <c r="E6199" t="str">
        <f>TRIM(F6199)&amp;IF(RIGHT(TRIM(F6199),1)=",",TRIM(G6199)," "&amp;TRIM(G6199))</f>
        <v>RING,RETAINING RING,RETAINING</v>
      </c>
      <c r="F6199" t="str">
        <f>VLOOKUP(C6199,C$2:F$65001,3,FALSE)</f>
        <v xml:space="preserve">RING,RETAINING </v>
      </c>
      <c r="G6199" t="str">
        <f>VLOOKUP(C6199,C$2:G$65001,4,FALSE)</f>
        <v xml:space="preserve">RING,RETAINING     </v>
      </c>
      <c r="H6199" t="str">
        <f>"&lt;p&gt;" &amp;TRIM(B6199) &amp; "&lt;/p&gt;"</f>
        <v>&lt;p&gt;1889-34&lt;/p&gt;</v>
      </c>
      <c r="I6199" t="str">
        <f>"&lt;d&gt;" &amp;TRIM(E6199) &amp; "&lt;/d&gt;"</f>
        <v>&lt;d&gt;RING,RETAINING RING,RETAINING&lt;/d&gt;</v>
      </c>
      <c r="J6199" t="str">
        <f>H6199&amp;I6199&amp;"&lt;c&gt;" &amp; A6199 &amp; "&lt;/c&gt;" &amp;"&lt;aka&gt;" &amp;C6199&amp; "&lt;/aka&gt;"</f>
        <v>&lt;p&gt;1889-34&lt;/p&gt;&lt;d&gt;RING,RETAINING RING,RETAINING&lt;/d&gt;&lt;c&gt;D9182&lt;/c&gt;&lt;aka&gt;5325002633831&lt;/aka&gt;</v>
      </c>
    </row>
    <row r="6200" spans="1:10">
      <c r="A6200" s="1" t="s">
        <v>22778</v>
      </c>
      <c r="B6200" t="s">
        <v>18972</v>
      </c>
      <c r="C6200" s="7" t="s">
        <v>4424</v>
      </c>
      <c r="D6200" s="8" t="s">
        <v>24932</v>
      </c>
      <c r="E6200" t="str">
        <f>TRIM(F6200)&amp;IF(RIGHT(TRIM(F6200),1)=",",TRIM(G6200)," "&amp;TRIM(G6200))</f>
        <v>RING,RETAINING RING,RETAINING</v>
      </c>
      <c r="F6200" t="str">
        <f>VLOOKUP(C6200,C$2:F$65001,3,FALSE)</f>
        <v xml:space="preserve">RING,RETAINING </v>
      </c>
      <c r="G6200" t="str">
        <f>VLOOKUP(C6200,C$2:G$65001,4,FALSE)</f>
        <v xml:space="preserve">RING,RETAINING     </v>
      </c>
      <c r="H6200" t="str">
        <f>"&lt;p&gt;" &amp;TRIM(B6200) &amp; "&lt;/p&gt;"</f>
        <v>&lt;p&gt;5640G1024&lt;/p&gt;</v>
      </c>
      <c r="I6200" t="str">
        <f>"&lt;d&gt;" &amp;TRIM(E6200) &amp; "&lt;/d&gt;"</f>
        <v>&lt;d&gt;RING,RETAINING RING,RETAINING&lt;/d&gt;</v>
      </c>
      <c r="J6200" t="str">
        <f>H6200&amp;I6200&amp;"&lt;c&gt;" &amp; A6200 &amp; "&lt;/c&gt;" &amp;"&lt;aka&gt;" &amp;C6200&amp; "&lt;/aka&gt;"</f>
        <v>&lt;p&gt;5640G1024&lt;/p&gt;&lt;d&gt;RING,RETAINING RING,RETAINING&lt;/d&gt;&lt;c&gt;83299&lt;/c&gt;&lt;aka&gt;5325002633831&lt;/aka&gt;</v>
      </c>
    </row>
    <row r="6201" spans="1:10">
      <c r="A6201" s="1" t="s">
        <v>23418</v>
      </c>
      <c r="B6201" t="s">
        <v>18975</v>
      </c>
      <c r="C6201" s="7" t="s">
        <v>4424</v>
      </c>
      <c r="D6201" s="8" t="s">
        <v>24932</v>
      </c>
      <c r="E6201" t="str">
        <f>TRIM(F6201)&amp;IF(RIGHT(TRIM(F6201),1)=",",TRIM(G6201)," "&amp;TRIM(G6201))</f>
        <v>RING,RETAINING RING,RETAINING</v>
      </c>
      <c r="F6201" t="str">
        <f>VLOOKUP(C6201,C$2:F$65001,3,FALSE)</f>
        <v xml:space="preserve">RING,RETAINING </v>
      </c>
      <c r="G6201" t="str">
        <f>VLOOKUP(C6201,C$2:G$65001,4,FALSE)</f>
        <v xml:space="preserve">RING,RETAINING     </v>
      </c>
      <c r="H6201" t="str">
        <f>"&lt;p&gt;" &amp;TRIM(B6201) &amp; "&lt;/p&gt;"</f>
        <v>&lt;p&gt;39-0312-01&lt;/p&gt;</v>
      </c>
      <c r="I6201" t="str">
        <f>"&lt;d&gt;" &amp;TRIM(E6201) &amp; "&lt;/d&gt;"</f>
        <v>&lt;d&gt;RING,RETAINING RING,RETAINING&lt;/d&gt;</v>
      </c>
      <c r="J6201" t="str">
        <f>H6201&amp;I6201&amp;"&lt;c&gt;" &amp; A6201 &amp; "&lt;/c&gt;" &amp;"&lt;aka&gt;" &amp;C6201&amp; "&lt;/aka&gt;"</f>
        <v>&lt;p&gt;39-0312-01&lt;/p&gt;&lt;d&gt;RING,RETAINING RING,RETAINING&lt;/d&gt;&lt;c&gt;93230&lt;/c&gt;&lt;aka&gt;5325002633831&lt;/aka&gt;</v>
      </c>
    </row>
    <row r="6202" spans="1:10">
      <c r="A6202" s="1" t="s">
        <v>23419</v>
      </c>
      <c r="B6202" t="s">
        <v>18978</v>
      </c>
      <c r="C6202" s="7" t="s">
        <v>4424</v>
      </c>
      <c r="D6202" s="8" t="s">
        <v>24932</v>
      </c>
      <c r="E6202" t="str">
        <f>TRIM(F6202)&amp;IF(RIGHT(TRIM(F6202),1)=",",TRIM(G6202)," "&amp;TRIM(G6202))</f>
        <v>RING,RETAINING RING,RETAINING</v>
      </c>
      <c r="F6202" t="str">
        <f>VLOOKUP(C6202,C$2:F$65001,3,FALSE)</f>
        <v xml:space="preserve">RING,RETAINING </v>
      </c>
      <c r="G6202" t="str">
        <f>VLOOKUP(C6202,C$2:G$65001,4,FALSE)</f>
        <v xml:space="preserve">RING,RETAINING     </v>
      </c>
      <c r="H6202" t="str">
        <f>"&lt;p&gt;" &amp;TRIM(B6202) &amp; "&lt;/p&gt;"</f>
        <v>&lt;p&gt;0000-095-160&lt;/p&gt;</v>
      </c>
      <c r="I6202" t="str">
        <f>"&lt;d&gt;" &amp;TRIM(E6202) &amp; "&lt;/d&gt;"</f>
        <v>&lt;d&gt;RING,RETAINING RING,RETAINING&lt;/d&gt;</v>
      </c>
      <c r="J6202" t="str">
        <f>H6202&amp;I6202&amp;"&lt;c&gt;" &amp; A6202 &amp; "&lt;/c&gt;" &amp;"&lt;aka&gt;" &amp;C6202&amp; "&lt;/aka&gt;"</f>
        <v>&lt;p&gt;0000-095-160&lt;/p&gt;&lt;d&gt;RING,RETAINING RING,RETAINING&lt;/d&gt;&lt;c&gt;06531&lt;/c&gt;&lt;aka&gt;5325002633831&lt;/aka&gt;</v>
      </c>
    </row>
    <row r="6203" spans="1:10">
      <c r="A6203" s="1" t="s">
        <v>23420</v>
      </c>
      <c r="B6203" t="s">
        <v>18982</v>
      </c>
      <c r="C6203" s="7" t="s">
        <v>4424</v>
      </c>
      <c r="D6203" s="8" t="s">
        <v>24932</v>
      </c>
      <c r="E6203" t="str">
        <f>TRIM(F6203)&amp;IF(RIGHT(TRIM(F6203),1)=",",TRIM(G6203)," "&amp;TRIM(G6203))</f>
        <v>RING,RETAINING RING,RETAINING</v>
      </c>
      <c r="F6203" t="str">
        <f>VLOOKUP(C6203,C$2:F$65001,3,FALSE)</f>
        <v xml:space="preserve">RING,RETAINING </v>
      </c>
      <c r="G6203" t="str">
        <f>VLOOKUP(C6203,C$2:G$65001,4,FALSE)</f>
        <v xml:space="preserve">RING,RETAINING     </v>
      </c>
      <c r="H6203" t="str">
        <f>"&lt;p&gt;" &amp;TRIM(B6203) &amp; "&lt;/p&gt;"</f>
        <v>&lt;p&gt;8551-49&lt;/p&gt;</v>
      </c>
      <c r="I6203" t="str">
        <f>"&lt;d&gt;" &amp;TRIM(E6203) &amp; "&lt;/d&gt;"</f>
        <v>&lt;d&gt;RING,RETAINING RING,RETAINING&lt;/d&gt;</v>
      </c>
      <c r="J6203" t="str">
        <f>H6203&amp;I6203&amp;"&lt;c&gt;" &amp; A6203 &amp; "&lt;/c&gt;" &amp;"&lt;aka&gt;" &amp;C6203&amp; "&lt;/aka&gt;"</f>
        <v>&lt;p&gt;8551-49&lt;/p&gt;&lt;d&gt;RING,RETAINING RING,RETAINING&lt;/d&gt;&lt;c&gt;09310&lt;/c&gt;&lt;aka&gt;5325002633831&lt;/aka&gt;</v>
      </c>
    </row>
    <row r="6204" spans="1:10">
      <c r="A6204" s="1" t="s">
        <v>23421</v>
      </c>
      <c r="B6204" t="s">
        <v>18986</v>
      </c>
      <c r="C6204" s="7" t="s">
        <v>4424</v>
      </c>
      <c r="D6204" s="8" t="s">
        <v>24932</v>
      </c>
      <c r="E6204" t="str">
        <f>TRIM(F6204)&amp;IF(RIGHT(TRIM(F6204),1)=",",TRIM(G6204)," "&amp;TRIM(G6204))</f>
        <v>RING,RETAINING RING,RETAINING</v>
      </c>
      <c r="F6204" t="str">
        <f>VLOOKUP(C6204,C$2:F$65001,3,FALSE)</f>
        <v xml:space="preserve">RING,RETAINING </v>
      </c>
      <c r="G6204" t="str">
        <f>VLOOKUP(C6204,C$2:G$65001,4,FALSE)</f>
        <v xml:space="preserve">RING,RETAINING     </v>
      </c>
      <c r="H6204" t="str">
        <f>"&lt;p&gt;" &amp;TRIM(B6204) &amp; "&lt;/p&gt;"</f>
        <v>&lt;p&gt;67-18&lt;/p&gt;</v>
      </c>
      <c r="I6204" t="str">
        <f>"&lt;d&gt;" &amp;TRIM(E6204) &amp; "&lt;/d&gt;"</f>
        <v>&lt;d&gt;RING,RETAINING RING,RETAINING&lt;/d&gt;</v>
      </c>
      <c r="J6204" t="str">
        <f>H6204&amp;I6204&amp;"&lt;c&gt;" &amp; A6204 &amp; "&lt;/c&gt;" &amp;"&lt;aka&gt;" &amp;C6204&amp; "&lt;/aka&gt;"</f>
        <v>&lt;p&gt;67-18&lt;/p&gt;&lt;d&gt;RING,RETAINING RING,RETAINING&lt;/d&gt;&lt;c&gt;96652&lt;/c&gt;&lt;aka&gt;5325002633831&lt;/aka&gt;</v>
      </c>
    </row>
    <row r="6205" spans="1:10">
      <c r="A6205" s="1" t="s">
        <v>23422</v>
      </c>
      <c r="B6205" t="s">
        <v>18989</v>
      </c>
      <c r="C6205" s="7" t="s">
        <v>4424</v>
      </c>
      <c r="D6205" s="8" t="s">
        <v>24932</v>
      </c>
      <c r="E6205" t="str">
        <f>TRIM(F6205)&amp;IF(RIGHT(TRIM(F6205),1)=",",TRIM(G6205)," "&amp;TRIM(G6205))</f>
        <v>RING,RETAINING RING,RETAINING</v>
      </c>
      <c r="F6205" t="str">
        <f>VLOOKUP(C6205,C$2:F$65001,3,FALSE)</f>
        <v xml:space="preserve">RING,RETAINING </v>
      </c>
      <c r="G6205" t="str">
        <f>VLOOKUP(C6205,C$2:G$65001,4,FALSE)</f>
        <v xml:space="preserve">RING,RETAINING     </v>
      </c>
      <c r="H6205" t="str">
        <f>"&lt;p&gt;" &amp;TRIM(B6205) &amp; "&lt;/p&gt;"</f>
        <v>&lt;p&gt;106836-015&lt;/p&gt;</v>
      </c>
      <c r="I6205" t="str">
        <f>"&lt;d&gt;" &amp;TRIM(E6205) &amp; "&lt;/d&gt;"</f>
        <v>&lt;d&gt;RING,RETAINING RING,RETAINING&lt;/d&gt;</v>
      </c>
      <c r="J6205" t="str">
        <f>H6205&amp;I6205&amp;"&lt;c&gt;" &amp; A6205 &amp; "&lt;/c&gt;" &amp;"&lt;aka&gt;" &amp;C6205&amp; "&lt;/aka&gt;"</f>
        <v>&lt;p&gt;106836-015&lt;/p&gt;&lt;d&gt;RING,RETAINING RING,RETAINING&lt;/d&gt;&lt;c&gt;07623&lt;/c&gt;&lt;aka&gt;5325002633831&lt;/aka&gt;</v>
      </c>
    </row>
    <row r="6206" spans="1:10">
      <c r="A6206" s="1" t="s">
        <v>5154</v>
      </c>
      <c r="B6206" t="s">
        <v>18992</v>
      </c>
      <c r="C6206" s="7" t="s">
        <v>4424</v>
      </c>
      <c r="D6206" s="8" t="s">
        <v>24932</v>
      </c>
      <c r="E6206" t="str">
        <f>TRIM(F6206)&amp;IF(RIGHT(TRIM(F6206),1)=",",TRIM(G6206)," "&amp;TRIM(G6206))</f>
        <v>RING,RETAINING RING,RETAINING</v>
      </c>
      <c r="F6206" t="str">
        <f>VLOOKUP(C6206,C$2:F$65001,3,FALSE)</f>
        <v xml:space="preserve">RING,RETAINING </v>
      </c>
      <c r="G6206" t="str">
        <f>VLOOKUP(C6206,C$2:G$65001,4,FALSE)</f>
        <v xml:space="preserve">RING,RETAINING     </v>
      </c>
      <c r="H6206" t="str">
        <f>"&lt;p&gt;" &amp;TRIM(B6206) &amp; "&lt;/p&gt;"</f>
        <v>&lt;p&gt;69204D&lt;/p&gt;</v>
      </c>
      <c r="I6206" t="str">
        <f>"&lt;d&gt;" &amp;TRIM(E6206) &amp; "&lt;/d&gt;"</f>
        <v>&lt;d&gt;RING,RETAINING RING,RETAINING&lt;/d&gt;</v>
      </c>
      <c r="J6206" t="str">
        <f>H6206&amp;I6206&amp;"&lt;c&gt;" &amp; A6206 &amp; "&lt;/c&gt;" &amp;"&lt;aka&gt;" &amp;C6206&amp; "&lt;/aka&gt;"</f>
        <v>&lt;p&gt;69204D&lt;/p&gt;&lt;d&gt;RING,RETAINING RING,RETAINING&lt;/d&gt;&lt;c&gt;15434&lt;/c&gt;&lt;aka&gt;5325002633831&lt;/aka&gt;</v>
      </c>
    </row>
    <row r="6207" spans="1:10">
      <c r="A6207" s="1" t="s">
        <v>5168</v>
      </c>
      <c r="B6207" t="s">
        <v>18994</v>
      </c>
      <c r="C6207" s="7" t="s">
        <v>4457</v>
      </c>
      <c r="D6207" s="8" t="s">
        <v>25100</v>
      </c>
      <c r="E6207" t="str">
        <f>TRIM(F6207)&amp;IF(RIGHT(TRIM(F6207),1)=",",TRIM(G6207)," "&amp;TRIM(G6207))</f>
        <v>ADAPTER,CRANKCASE BASE,COMPRESSOR ADAPTER,CRANKCASE</v>
      </c>
      <c r="F6207" t="str">
        <f>VLOOKUP(C6207,C$2:F$65001,3,FALSE)</f>
        <v>ADAPTER,CRANKCASE BASE,COMPRESSOR</v>
      </c>
      <c r="G6207" t="str">
        <f>VLOOKUP(C6207,C$2:G$65001,4,FALSE)</f>
        <v xml:space="preserve">ADAPTER,CRANKCASE  </v>
      </c>
      <c r="H6207" t="str">
        <f>"&lt;p&gt;" &amp;TRIM(B6207) &amp; "&lt;/p&gt;"</f>
        <v>&lt;p&gt;3069776&lt;/p&gt;</v>
      </c>
      <c r="I6207" t="str">
        <f>"&lt;d&gt;" &amp;TRIM(E6207) &amp; "&lt;/d&gt;"</f>
        <v>&lt;d&gt;ADAPTER,CRANKCASE BASE,COMPRESSOR ADAPTER,CRANKCASE&lt;/d&gt;</v>
      </c>
      <c r="J6207" t="str">
        <f>H6207&amp;I6207&amp;"&lt;c&gt;" &amp; A6207 &amp; "&lt;/c&gt;" &amp;"&lt;aka&gt;" &amp;C6207&amp; "&lt;/aka&gt;"</f>
        <v>&lt;p&gt;3069776&lt;/p&gt;&lt;d&gt;ADAPTER,CRANKCASE BASE,COMPRESSOR ADAPTER,CRANKCASE&lt;/d&gt;&lt;c&gt;0B8S3&lt;/c&gt;&lt;aka&gt;2530014980911&lt;/aka&gt;</v>
      </c>
    </row>
    <row r="6208" spans="1:10">
      <c r="A6208" s="1" t="s">
        <v>5154</v>
      </c>
      <c r="B6208" t="s">
        <v>18996</v>
      </c>
      <c r="C6208" s="7" t="s">
        <v>4751</v>
      </c>
      <c r="D6208" s="8" t="s">
        <v>25101</v>
      </c>
      <c r="E6208" t="str">
        <f>TRIM(F6208)&amp;IF(RIGHT(TRIM(F6208),1)=",",TRIM(G6208)," "&amp;TRIM(G6208))</f>
        <v>ELBOW,PIPE TO HOSE ELBOW,PIPE TO HOSE</v>
      </c>
      <c r="F6208" t="str">
        <f>VLOOKUP(C6208,C$2:F$65001,3,FALSE)</f>
        <v xml:space="preserve">ELBOW,PIPE TO HOSE </v>
      </c>
      <c r="G6208" t="str">
        <f>VLOOKUP(C6208,C$2:G$65001,4,FALSE)</f>
        <v xml:space="preserve">ELBOW,PIPE TO HOSE </v>
      </c>
      <c r="H6208" t="str">
        <f>"&lt;p&gt;" &amp;TRIM(B6208) &amp; "&lt;/p&gt;"</f>
        <v>&lt;p&gt;3629496&lt;/p&gt;</v>
      </c>
      <c r="I6208" t="str">
        <f>"&lt;d&gt;" &amp;TRIM(E6208) &amp; "&lt;/d&gt;"</f>
        <v>&lt;d&gt;ELBOW,PIPE TO HOSE ELBOW,PIPE TO HOSE&lt;/d&gt;</v>
      </c>
      <c r="J6208" t="str">
        <f>H6208&amp;I6208&amp;"&lt;c&gt;" &amp; A6208 &amp; "&lt;/c&gt;" &amp;"&lt;aka&gt;" &amp;C6208&amp; "&lt;/aka&gt;"</f>
        <v>&lt;p&gt;3629496&lt;/p&gt;&lt;d&gt;ELBOW,PIPE TO HOSE ELBOW,PIPE TO HOSE&lt;/d&gt;&lt;c&gt;15434&lt;/c&gt;&lt;aka&gt;4730014980370&lt;/aka&gt;</v>
      </c>
    </row>
    <row r="6209" spans="1:10">
      <c r="A6209" s="1" t="s">
        <v>5168</v>
      </c>
      <c r="B6209" t="s">
        <v>18999</v>
      </c>
      <c r="C6209" s="7" t="s">
        <v>4385</v>
      </c>
      <c r="D6209" s="8" t="s">
        <v>25000</v>
      </c>
      <c r="E6209" t="str">
        <f>TRIM(F6209)&amp;IF(RIGHT(TRIM(F6209),1)=",",TRIM(G6209)," "&amp;TRIM(G6209))</f>
        <v>BUSHING,TAPERED BUSHING,TAPERED</v>
      </c>
      <c r="F6209" t="str">
        <f>VLOOKUP(C6209,C$2:F$65001,3,FALSE)</f>
        <v xml:space="preserve">BUSHING,TAPERED </v>
      </c>
      <c r="G6209" t="str">
        <f>VLOOKUP(C6209,C$2:G$65001,4,FALSE)</f>
        <v xml:space="preserve">BUSHING,TAPERED    </v>
      </c>
      <c r="H6209" t="str">
        <f>"&lt;p&gt;" &amp;TRIM(B6209) &amp; "&lt;/p&gt;"</f>
        <v>&lt;p&gt;3176618&lt;/p&gt;</v>
      </c>
      <c r="I6209" t="str">
        <f>"&lt;d&gt;" &amp;TRIM(E6209) &amp; "&lt;/d&gt;"</f>
        <v>&lt;d&gt;BUSHING,TAPERED BUSHING,TAPERED&lt;/d&gt;</v>
      </c>
      <c r="J6209" t="str">
        <f>H6209&amp;I6209&amp;"&lt;c&gt;" &amp; A6209 &amp; "&lt;/c&gt;" &amp;"&lt;aka&gt;" &amp;C6209&amp; "&lt;/aka&gt;"</f>
        <v>&lt;p&gt;3176618&lt;/p&gt;&lt;d&gt;BUSHING,TAPERED BUSHING,TAPERED&lt;/d&gt;&lt;c&gt;0B8S3&lt;/c&gt;&lt;aka&gt;5365014966127&lt;/aka&gt;</v>
      </c>
    </row>
    <row r="6210" spans="1:10">
      <c r="A6210" s="1" t="s">
        <v>5118</v>
      </c>
      <c r="B6210" t="s">
        <v>19002</v>
      </c>
      <c r="C6210" s="7" t="s">
        <v>4339</v>
      </c>
      <c r="D6210" s="8" t="s">
        <v>24922</v>
      </c>
      <c r="E6210" t="str">
        <f>TRIM(F6210)&amp;IF(RIGHT(TRIM(F6210),1)=",",TRIM(G6210)," "&amp;TRIM(G6210))</f>
        <v>WASHER,FLAT WASHER,FLAT</v>
      </c>
      <c r="F6210" t="str">
        <f>VLOOKUP(C6210,C$2:F$65001,3,FALSE)</f>
        <v xml:space="preserve">WASHER,FLAT </v>
      </c>
      <c r="G6210" t="str">
        <f>VLOOKUP(C6210,C$2:G$65001,4,FALSE)</f>
        <v xml:space="preserve">WASHER,FLAT        </v>
      </c>
      <c r="H6210" t="str">
        <f>"&lt;p&gt;" &amp;TRIM(B6210) &amp; "&lt;/p&gt;"</f>
        <v>&lt;p&gt;91455A170&lt;/p&gt;</v>
      </c>
      <c r="I6210" t="str">
        <f>"&lt;d&gt;" &amp;TRIM(E6210) &amp; "&lt;/d&gt;"</f>
        <v>&lt;d&gt;WASHER,FLAT WASHER,FLAT&lt;/d&gt;</v>
      </c>
      <c r="J6210" t="str">
        <f>H6210&amp;I6210&amp;"&lt;c&gt;" &amp; A6210 &amp; "&lt;/c&gt;" &amp;"&lt;aka&gt;" &amp;C6210&amp; "&lt;/aka&gt;"</f>
        <v>&lt;p&gt;91455A170&lt;/p&gt;&lt;d&gt;WASHER,FLAT WASHER,FLAT&lt;/d&gt;&lt;c&gt;39428&lt;/c&gt;&lt;aka&gt;5310015333533&lt;/aka&gt;</v>
      </c>
    </row>
    <row r="6211" spans="1:10">
      <c r="A6211" s="1" t="s">
        <v>5154</v>
      </c>
      <c r="B6211" t="s">
        <v>19004</v>
      </c>
      <c r="C6211" s="7" t="s">
        <v>4659</v>
      </c>
      <c r="D6211" s="8" t="s">
        <v>24921</v>
      </c>
      <c r="E6211" t="str">
        <f>TRIM(F6211)&amp;IF(RIGHT(TRIM(F6211),1)=",",TRIM(G6211)," "&amp;TRIM(G6211))</f>
        <v>PLUG,EXPANSION PLUG,EXPANSION</v>
      </c>
      <c r="F6211" t="str">
        <f>VLOOKUP(C6211,C$2:F$65001,3,FALSE)</f>
        <v xml:space="preserve">PLUG,EXPANSION </v>
      </c>
      <c r="G6211" t="str">
        <f>VLOOKUP(C6211,C$2:G$65001,4,FALSE)</f>
        <v xml:space="preserve">PLUG,EXPANSION     </v>
      </c>
      <c r="H6211" t="str">
        <f>"&lt;p&gt;" &amp;TRIM(B6211) &amp; "&lt;/p&gt;"</f>
        <v>&lt;p&gt;205401&lt;/p&gt;</v>
      </c>
      <c r="I6211" t="str">
        <f>"&lt;d&gt;" &amp;TRIM(E6211) &amp; "&lt;/d&gt;"</f>
        <v>&lt;d&gt;PLUG,EXPANSION PLUG,EXPANSION&lt;/d&gt;</v>
      </c>
      <c r="J6211" t="str">
        <f>H6211&amp;I6211&amp;"&lt;c&gt;" &amp; A6211 &amp; "&lt;/c&gt;" &amp;"&lt;aka&gt;" &amp;C6211&amp; "&lt;/aka&gt;"</f>
        <v>&lt;p&gt;205401&lt;/p&gt;&lt;d&gt;PLUG,EXPANSION PLUG,EXPANSION&lt;/d&gt;&lt;c&gt;15434&lt;/c&gt;&lt;aka&gt;5340012453163&lt;/aka&gt;</v>
      </c>
    </row>
    <row r="6212" spans="1:10">
      <c r="A6212" s="1" t="s">
        <v>22583</v>
      </c>
      <c r="B6212" t="s">
        <v>19006</v>
      </c>
      <c r="C6212" s="7" t="s">
        <v>4702</v>
      </c>
      <c r="D6212" s="8" t="s">
        <v>24922</v>
      </c>
      <c r="E6212" t="str">
        <f>TRIM(F6212)&amp;IF(RIGHT(TRIM(F6212),1)=",",TRIM(G6212)," "&amp;TRIM(G6212))</f>
        <v>WASHER,FLAT WASHER,FLAT</v>
      </c>
      <c r="F6212" t="str">
        <f>VLOOKUP(C6212,C$2:F$65001,3,FALSE)</f>
        <v xml:space="preserve">WASHER,FLAT </v>
      </c>
      <c r="G6212" t="str">
        <f>VLOOKUP(C6212,C$2:G$65001,4,FALSE)</f>
        <v xml:space="preserve">WASHER,FLAT        </v>
      </c>
      <c r="H6212" t="str">
        <f>"&lt;p&gt;" &amp;TRIM(B6212) &amp; "&lt;/p&gt;"</f>
        <v>&lt;p&gt;S631&lt;/p&gt;</v>
      </c>
      <c r="I6212" t="str">
        <f>"&lt;d&gt;" &amp;TRIM(E6212) &amp; "&lt;/d&gt;"</f>
        <v>&lt;d&gt;WASHER,FLAT WASHER,FLAT&lt;/d&gt;</v>
      </c>
      <c r="J6212" t="str">
        <f>H6212&amp;I6212&amp;"&lt;c&gt;" &amp; A6212 &amp; "&lt;/c&gt;" &amp;"&lt;aka&gt;" &amp;C6212&amp; "&lt;/aka&gt;"</f>
        <v>&lt;p&gt;S631&lt;/p&gt;&lt;d&gt;WASHER,FLAT WASHER,FLAT&lt;/d&gt;&lt;c&gt;Z0009&lt;/c&gt;&lt;aka&gt;5310005626560&lt;/aka&gt;</v>
      </c>
    </row>
    <row r="6213" spans="1:10">
      <c r="A6213" s="1" t="s">
        <v>22889</v>
      </c>
      <c r="B6213" t="s">
        <v>19010</v>
      </c>
      <c r="C6213" s="7" t="s">
        <v>4702</v>
      </c>
      <c r="D6213" s="8" t="s">
        <v>24922</v>
      </c>
      <c r="E6213" t="str">
        <f>TRIM(F6213)&amp;IF(RIGHT(TRIM(F6213),1)=",",TRIM(G6213)," "&amp;TRIM(G6213))</f>
        <v>WASHER,FLAT WASHER,FLAT</v>
      </c>
      <c r="F6213" t="str">
        <f>VLOOKUP(C6213,C$2:F$65001,3,FALSE)</f>
        <v xml:space="preserve">WASHER,FLAT </v>
      </c>
      <c r="G6213" t="str">
        <f>VLOOKUP(C6213,C$2:G$65001,4,FALSE)</f>
        <v xml:space="preserve">WASHER,FLAT        </v>
      </c>
      <c r="H6213" t="str">
        <f>"&lt;p&gt;" &amp;TRIM(B6213) &amp; "&lt;/p&gt;"</f>
        <v>&lt;p&gt;S-631&lt;/p&gt;</v>
      </c>
      <c r="I6213" t="str">
        <f>"&lt;d&gt;" &amp;TRIM(E6213) &amp; "&lt;/d&gt;"</f>
        <v>&lt;d&gt;WASHER,FLAT WASHER,FLAT&lt;/d&gt;</v>
      </c>
      <c r="J6213" t="str">
        <f>H6213&amp;I6213&amp;"&lt;c&gt;" &amp; A6213 &amp; "&lt;/c&gt;" &amp;"&lt;aka&gt;" &amp;C6213&amp; "&lt;/aka&gt;"</f>
        <v>&lt;p&gt;S-631&lt;/p&gt;&lt;d&gt;WASHER,FLAT WASHER,FLAT&lt;/d&gt;&lt;c&gt;D9182&lt;/c&gt;&lt;aka&gt;5310005626560&lt;/aka&gt;</v>
      </c>
    </row>
    <row r="6214" spans="1:10">
      <c r="A6214" s="1" t="s">
        <v>23423</v>
      </c>
      <c r="B6214" t="s">
        <v>19012</v>
      </c>
      <c r="C6214" s="7" t="s">
        <v>4212</v>
      </c>
      <c r="D6214" s="8" t="s">
        <v>24997</v>
      </c>
      <c r="E6214" t="str">
        <f>TRIM(F6214)&amp;IF(RIGHT(TRIM(F6214),1)=",",TRIM(G6214)," "&amp;TRIM(G6214))</f>
        <v>NUT,SELF-LOCKING HEXAGON NUT,SELF-LOCKING</v>
      </c>
      <c r="F6214" t="str">
        <f>VLOOKUP(C6214,C$2:F$65001,3,FALSE)</f>
        <v>NUT,SELF-LOCKING HEXAGON</v>
      </c>
      <c r="G6214" t="str">
        <f>VLOOKUP(C6214,C$2:G$65001,4,FALSE)</f>
        <v xml:space="preserve">NUT,SELF-LOCKING   </v>
      </c>
      <c r="H6214" t="str">
        <f>"&lt;p&gt;" &amp;TRIM(B6214) &amp; "&lt;/p&gt;"</f>
        <v>&lt;p&gt;21NE040&lt;/p&gt;</v>
      </c>
      <c r="I6214" t="str">
        <f>"&lt;d&gt;" &amp;TRIM(E6214) &amp; "&lt;/d&gt;"</f>
        <v>&lt;d&gt;NUT,SELF-LOCKING HEXAGON NUT,SELF-LOCKING&lt;/d&gt;</v>
      </c>
      <c r="J6214" t="str">
        <f>H6214&amp;I6214&amp;"&lt;c&gt;" &amp; A6214 &amp; "&lt;/c&gt;" &amp;"&lt;aka&gt;" &amp;C6214&amp; "&lt;/aka&gt;"</f>
        <v>&lt;p&gt;21NE040&lt;/p&gt;&lt;d&gt;NUT,SELF-LOCKING HEXAGON NUT,SELF-LOCKING&lt;/d&gt;&lt;c&gt;019L2&lt;/c&gt;&lt;aka&gt;5310010666759&lt;/aka&gt;</v>
      </c>
    </row>
    <row r="6215" spans="1:10">
      <c r="A6215" s="1" t="s">
        <v>22633</v>
      </c>
      <c r="B6215" t="s">
        <v>19015</v>
      </c>
      <c r="C6215" s="7" t="s">
        <v>4212</v>
      </c>
      <c r="D6215" s="8" t="s">
        <v>24997</v>
      </c>
      <c r="E6215" t="str">
        <f>TRIM(F6215)&amp;IF(RIGHT(TRIM(F6215),1)=",",TRIM(G6215)," "&amp;TRIM(G6215))</f>
        <v>NUT,SELF-LOCKING HEXAGON NUT,SELF-LOCKING</v>
      </c>
      <c r="F6215" t="str">
        <f>VLOOKUP(C6215,C$2:F$65001,3,FALSE)</f>
        <v>NUT,SELF-LOCKING HEXAGON</v>
      </c>
      <c r="G6215" t="str">
        <f>VLOOKUP(C6215,C$2:G$65001,4,FALSE)</f>
        <v xml:space="preserve">NUT,SELF-LOCKING   </v>
      </c>
      <c r="H6215" t="str">
        <f>"&lt;p&gt;" &amp;TRIM(B6215) &amp; "&lt;/p&gt;"</f>
        <v>&lt;p&gt;219-9011&lt;/p&gt;</v>
      </c>
      <c r="I6215" t="str">
        <f>"&lt;d&gt;" &amp;TRIM(E6215) &amp; "&lt;/d&gt;"</f>
        <v>&lt;d&gt;NUT,SELF-LOCKING HEXAGON NUT,SELF-LOCKING&lt;/d&gt;</v>
      </c>
      <c r="J6215" t="str">
        <f>H6215&amp;I6215&amp;"&lt;c&gt;" &amp; A6215 &amp; "&lt;/c&gt;" &amp;"&lt;aka&gt;" &amp;C6215&amp; "&lt;/aka&gt;"</f>
        <v>&lt;p&gt;219-9011&lt;/p&gt;&lt;d&gt;NUT,SELF-LOCKING HEXAGON NUT,SELF-LOCKING&lt;/d&gt;&lt;c&gt;03533&lt;/c&gt;&lt;aka&gt;5310010666759&lt;/aka&gt;</v>
      </c>
    </row>
    <row r="6216" spans="1:10">
      <c r="A6216" s="1" t="s">
        <v>22736</v>
      </c>
      <c r="B6216" t="s">
        <v>19017</v>
      </c>
      <c r="C6216" s="7" t="s">
        <v>4212</v>
      </c>
      <c r="D6216" s="8" t="s">
        <v>24997</v>
      </c>
      <c r="E6216" t="str">
        <f>TRIM(F6216)&amp;IF(RIGHT(TRIM(F6216),1)=",",TRIM(G6216)," "&amp;TRIM(G6216))</f>
        <v>NUT,SELF-LOCKING HEXAGON NUT,SELF-LOCKING</v>
      </c>
      <c r="F6216" t="str">
        <f>VLOOKUP(C6216,C$2:F$65001,3,FALSE)</f>
        <v>NUT,SELF-LOCKING HEXAGON</v>
      </c>
      <c r="G6216" t="str">
        <f>VLOOKUP(C6216,C$2:G$65001,4,FALSE)</f>
        <v xml:space="preserve">NUT,SELF-LOCKING   </v>
      </c>
      <c r="H6216" t="str">
        <f>"&lt;p&gt;" &amp;TRIM(B6216) &amp; "&lt;/p&gt;"</f>
        <v>&lt;p&gt;734678-0013&lt;/p&gt;</v>
      </c>
      <c r="I6216" t="str">
        <f>"&lt;d&gt;" &amp;TRIM(E6216) &amp; "&lt;/d&gt;"</f>
        <v>&lt;d&gt;NUT,SELF-LOCKING HEXAGON NUT,SELF-LOCKING&lt;/d&gt;</v>
      </c>
      <c r="J6216" t="str">
        <f>H6216&amp;I6216&amp;"&lt;c&gt;" &amp; A6216 &amp; "&lt;/c&gt;" &amp;"&lt;aka&gt;" &amp;C6216&amp; "&lt;/aka&gt;"</f>
        <v>&lt;p&gt;734678-0013&lt;/p&gt;&lt;d&gt;NUT,SELF-LOCKING HEXAGON NUT,SELF-LOCKING&lt;/d&gt;&lt;c&gt;10001&lt;/c&gt;&lt;aka&gt;5310010666759&lt;/aka&gt;</v>
      </c>
    </row>
    <row r="6217" spans="1:10">
      <c r="A6217" s="1" t="s">
        <v>23424</v>
      </c>
      <c r="B6217" t="s">
        <v>19019</v>
      </c>
      <c r="C6217" s="7" t="s">
        <v>4212</v>
      </c>
      <c r="D6217" s="8" t="s">
        <v>24997</v>
      </c>
      <c r="E6217" t="str">
        <f>TRIM(F6217)&amp;IF(RIGHT(TRIM(F6217),1)=",",TRIM(G6217)," "&amp;TRIM(G6217))</f>
        <v>NUT,SELF-LOCKING HEXAGON NUT,SELF-LOCKING</v>
      </c>
      <c r="F6217" t="str">
        <f>VLOOKUP(C6217,C$2:F$65001,3,FALSE)</f>
        <v>NUT,SELF-LOCKING HEXAGON</v>
      </c>
      <c r="G6217" t="str">
        <f>VLOOKUP(C6217,C$2:G$65001,4,FALSE)</f>
        <v xml:space="preserve">NUT,SELF-LOCKING   </v>
      </c>
      <c r="H6217" t="str">
        <f>"&lt;p&gt;" &amp;TRIM(B6217) &amp; "&lt;/p&gt;"</f>
        <v>&lt;p&gt;21NE-040&lt;/p&gt;</v>
      </c>
      <c r="I6217" t="str">
        <f>"&lt;d&gt;" &amp;TRIM(E6217) &amp; "&lt;/d&gt;"</f>
        <v>&lt;d&gt;NUT,SELF-LOCKING HEXAGON NUT,SELF-LOCKING&lt;/d&gt;</v>
      </c>
      <c r="J6217" t="str">
        <f>H6217&amp;I6217&amp;"&lt;c&gt;" &amp; A6217 &amp; "&lt;/c&gt;" &amp;"&lt;aka&gt;" &amp;C6217&amp; "&lt;/aka&gt;"</f>
        <v>&lt;p&gt;21NE-040&lt;/p&gt;&lt;d&gt;NUT,SELF-LOCKING HEXAGON NUT,SELF-LOCKING&lt;/d&gt;&lt;c&gt;27687&lt;/c&gt;&lt;aka&gt;5310010666759&lt;/aka&gt;</v>
      </c>
    </row>
    <row r="6218" spans="1:10">
      <c r="A6218" s="1" t="s">
        <v>5230</v>
      </c>
      <c r="B6218" t="s">
        <v>19022</v>
      </c>
      <c r="C6218" s="7" t="s">
        <v>4212</v>
      </c>
      <c r="D6218" s="8" t="s">
        <v>24997</v>
      </c>
      <c r="E6218" t="str">
        <f>TRIM(F6218)&amp;IF(RIGHT(TRIM(F6218),1)=",",TRIM(G6218)," "&amp;TRIM(G6218))</f>
        <v>NUT,SELF-LOCKING HEXAGON NUT,SELF-LOCKING</v>
      </c>
      <c r="F6218" t="str">
        <f>VLOOKUP(C6218,C$2:F$65001,3,FALSE)</f>
        <v>NUT,SELF-LOCKING HEXAGON</v>
      </c>
      <c r="G6218" t="str">
        <f>VLOOKUP(C6218,C$2:G$65001,4,FALSE)</f>
        <v xml:space="preserve">NUT,SELF-LOCKING   </v>
      </c>
      <c r="H6218" t="str">
        <f>"&lt;p&gt;" &amp;TRIM(B6218) &amp; "&lt;/p&gt;"</f>
        <v>&lt;p&gt;9419454&lt;/p&gt;</v>
      </c>
      <c r="I6218" t="str">
        <f>"&lt;d&gt;" &amp;TRIM(E6218) &amp; "&lt;/d&gt;"</f>
        <v>&lt;d&gt;NUT,SELF-LOCKING HEXAGON NUT,SELF-LOCKING&lt;/d&gt;</v>
      </c>
      <c r="J6218" t="str">
        <f>H6218&amp;I6218&amp;"&lt;c&gt;" &amp; A6218 &amp; "&lt;/c&gt;" &amp;"&lt;aka&gt;" &amp;C6218&amp; "&lt;/aka&gt;"</f>
        <v>&lt;p&gt;9419454&lt;/p&gt;&lt;d&gt;NUT,SELF-LOCKING HEXAGON NUT,SELF-LOCKING&lt;/d&gt;&lt;c&gt;72582&lt;/c&gt;&lt;aka&gt;5310010666759&lt;/aka&gt;</v>
      </c>
    </row>
    <row r="6219" spans="1:10">
      <c r="A6219" s="1" t="s">
        <v>22618</v>
      </c>
      <c r="B6219" t="s">
        <v>19024</v>
      </c>
      <c r="C6219" s="7" t="s">
        <v>4212</v>
      </c>
      <c r="D6219" s="8" t="s">
        <v>24997</v>
      </c>
      <c r="E6219" t="str">
        <f>TRIM(F6219)&amp;IF(RIGHT(TRIM(F6219),1)=",",TRIM(G6219)," "&amp;TRIM(G6219))</f>
        <v>NUT,SELF-LOCKING HEXAGON NUT,SELF-LOCKING</v>
      </c>
      <c r="F6219" t="str">
        <f>VLOOKUP(C6219,C$2:F$65001,3,FALSE)</f>
        <v>NUT,SELF-LOCKING HEXAGON</v>
      </c>
      <c r="G6219" t="str">
        <f>VLOOKUP(C6219,C$2:G$65001,4,FALSE)</f>
        <v xml:space="preserve">NUT,SELF-LOCKING   </v>
      </c>
      <c r="H6219" t="str">
        <f>"&lt;p&gt;" &amp;TRIM(B6219) &amp; "&lt;/p&gt;"</f>
        <v>&lt;p&gt;131-71&lt;/p&gt;</v>
      </c>
      <c r="I6219" t="str">
        <f>"&lt;d&gt;" &amp;TRIM(E6219) &amp; "&lt;/d&gt;"</f>
        <v>&lt;d&gt;NUT,SELF-LOCKING HEXAGON NUT,SELF-LOCKING&lt;/d&gt;</v>
      </c>
      <c r="J6219" t="str">
        <f>H6219&amp;I6219&amp;"&lt;c&gt;" &amp; A6219 &amp; "&lt;/c&gt;" &amp;"&lt;aka&gt;" &amp;C6219&amp; "&lt;/aka&gt;"</f>
        <v>&lt;p&gt;131-71&lt;/p&gt;&lt;d&gt;NUT,SELF-LOCKING HEXAGON NUT,SELF-LOCKING&lt;/d&gt;&lt;c&gt;10988&lt;/c&gt;&lt;aka&gt;5310010666759&lt;/aka&gt;</v>
      </c>
    </row>
    <row r="6220" spans="1:10">
      <c r="A6220" s="1" t="s">
        <v>22854</v>
      </c>
      <c r="B6220" t="s">
        <v>19026</v>
      </c>
      <c r="C6220" s="7" t="s">
        <v>4212</v>
      </c>
      <c r="D6220" s="8" t="s">
        <v>24997</v>
      </c>
      <c r="E6220" t="str">
        <f>TRIM(F6220)&amp;IF(RIGHT(TRIM(F6220),1)=",",TRIM(G6220)," "&amp;TRIM(G6220))</f>
        <v>NUT,SELF-LOCKING HEXAGON NUT,SELF-LOCKING</v>
      </c>
      <c r="F6220" t="str">
        <f>VLOOKUP(C6220,C$2:F$65001,3,FALSE)</f>
        <v>NUT,SELF-LOCKING HEXAGON</v>
      </c>
      <c r="G6220" t="str">
        <f>VLOOKUP(C6220,C$2:G$65001,4,FALSE)</f>
        <v xml:space="preserve">NUT,SELF-LOCKING   </v>
      </c>
      <c r="H6220" t="str">
        <f>"&lt;p&gt;" &amp;TRIM(B6220) &amp; "&lt;/p&gt;"</f>
        <v>&lt;p&gt;9440324&lt;/p&gt;</v>
      </c>
      <c r="I6220" t="str">
        <f>"&lt;d&gt;" &amp;TRIM(E6220) &amp; "&lt;/d&gt;"</f>
        <v>&lt;d&gt;NUT,SELF-LOCKING HEXAGON NUT,SELF-LOCKING&lt;/d&gt;</v>
      </c>
      <c r="J6220" t="str">
        <f>H6220&amp;I6220&amp;"&lt;c&gt;" &amp; A6220 &amp; "&lt;/c&gt;" &amp;"&lt;aka&gt;" &amp;C6220&amp; "&lt;/aka&gt;"</f>
        <v>&lt;p&gt;9440324&lt;/p&gt;&lt;d&gt;NUT,SELF-LOCKING HEXAGON NUT,SELF-LOCKING&lt;/d&gt;&lt;c&gt;11862&lt;/c&gt;&lt;aka&gt;5310010666759&lt;/aka&gt;</v>
      </c>
    </row>
    <row r="6221" spans="1:10">
      <c r="A6221" s="1" t="s">
        <v>5171</v>
      </c>
      <c r="B6221" t="s">
        <v>19029</v>
      </c>
      <c r="C6221" s="7" t="s">
        <v>4212</v>
      </c>
      <c r="D6221" s="8" t="s">
        <v>24997</v>
      </c>
      <c r="E6221" t="str">
        <f>TRIM(F6221)&amp;IF(RIGHT(TRIM(F6221),1)=",",TRIM(G6221)," "&amp;TRIM(G6221))</f>
        <v>NUT,SELF-LOCKING HEXAGON NUT,SELF-LOCKING</v>
      </c>
      <c r="F6221" t="str">
        <f>VLOOKUP(C6221,C$2:F$65001,3,FALSE)</f>
        <v>NUT,SELF-LOCKING HEXAGON</v>
      </c>
      <c r="G6221" t="str">
        <f>VLOOKUP(C6221,C$2:G$65001,4,FALSE)</f>
        <v xml:space="preserve">NUT,SELF-LOCKING   </v>
      </c>
      <c r="H6221" t="str">
        <f>"&lt;p&gt;" &amp;TRIM(B6221) &amp; "&lt;/p&gt;"</f>
        <v>&lt;p&gt;66419-A&lt;/p&gt;</v>
      </c>
      <c r="I6221" t="str">
        <f>"&lt;d&gt;" &amp;TRIM(E6221) &amp; "&lt;/d&gt;"</f>
        <v>&lt;d&gt;NUT,SELF-LOCKING HEXAGON NUT,SELF-LOCKING&lt;/d&gt;</v>
      </c>
      <c r="J6221" t="str">
        <f>H6221&amp;I6221&amp;"&lt;c&gt;" &amp; A6221 &amp; "&lt;/c&gt;" &amp;"&lt;aka&gt;" &amp;C6221&amp; "&lt;/aka&gt;"</f>
        <v>&lt;p&gt;66419-A&lt;/p&gt;&lt;d&gt;NUT,SELF-LOCKING HEXAGON NUT,SELF-LOCKING&lt;/d&gt;&lt;c&gt;45152&lt;/c&gt;&lt;aka&gt;5310010666759&lt;/aka&gt;</v>
      </c>
    </row>
    <row r="6222" spans="1:10">
      <c r="A6222" s="1" t="s">
        <v>23080</v>
      </c>
      <c r="B6222" t="s">
        <v>19031</v>
      </c>
      <c r="C6222" s="7" t="s">
        <v>4212</v>
      </c>
      <c r="D6222" s="8" t="s">
        <v>24997</v>
      </c>
      <c r="E6222" t="str">
        <f>TRIM(F6222)&amp;IF(RIGHT(TRIM(F6222),1)=",",TRIM(G6222)," "&amp;TRIM(G6222))</f>
        <v>NUT,SELF-LOCKING HEXAGON NUT,SELF-LOCKING</v>
      </c>
      <c r="F6222" t="str">
        <f>VLOOKUP(C6222,C$2:F$65001,3,FALSE)</f>
        <v>NUT,SELF-LOCKING HEXAGON</v>
      </c>
      <c r="G6222" t="str">
        <f>VLOOKUP(C6222,C$2:G$65001,4,FALSE)</f>
        <v xml:space="preserve">NUT,SELF-LOCKING   </v>
      </c>
      <c r="H6222" t="str">
        <f>"&lt;p&gt;" &amp;TRIM(B6222) &amp; "&lt;/p&gt;"</f>
        <v>&lt;p&gt;34272&lt;/p&gt;</v>
      </c>
      <c r="I6222" t="str">
        <f>"&lt;d&gt;" &amp;TRIM(E6222) &amp; "&lt;/d&gt;"</f>
        <v>&lt;d&gt;NUT,SELF-LOCKING HEXAGON NUT,SELF-LOCKING&lt;/d&gt;</v>
      </c>
      <c r="J6222" t="str">
        <f>H6222&amp;I6222&amp;"&lt;c&gt;" &amp; A6222 &amp; "&lt;/c&gt;" &amp;"&lt;aka&gt;" &amp;C6222&amp; "&lt;/aka&gt;"</f>
        <v>&lt;p&gt;34272&lt;/p&gt;&lt;d&gt;NUT,SELF-LOCKING HEXAGON NUT,SELF-LOCKING&lt;/d&gt;&lt;c&gt;05573&lt;/c&gt;&lt;aka&gt;5310010666759&lt;/aka&gt;</v>
      </c>
    </row>
    <row r="6223" spans="1:10">
      <c r="A6223" s="1" t="s">
        <v>23426</v>
      </c>
      <c r="B6223" t="s">
        <v>19036</v>
      </c>
      <c r="C6223" s="7" t="s">
        <v>4212</v>
      </c>
      <c r="D6223" s="8" t="s">
        <v>24997</v>
      </c>
      <c r="E6223" t="str">
        <f>TRIM(F6223)&amp;IF(RIGHT(TRIM(F6223),1)=",",TRIM(G6223)," "&amp;TRIM(G6223))</f>
        <v>NUT,SELF-LOCKING HEXAGON NUT,SELF-LOCKING</v>
      </c>
      <c r="F6223" t="str">
        <f>VLOOKUP(C6223,C$2:F$65001,3,FALSE)</f>
        <v>NUT,SELF-LOCKING HEXAGON</v>
      </c>
      <c r="G6223" t="str">
        <f>VLOOKUP(C6223,C$2:G$65001,4,FALSE)</f>
        <v xml:space="preserve">NUT,SELF-LOCKING   </v>
      </c>
      <c r="H6223" t="str">
        <f>"&lt;p&gt;" &amp;TRIM(B6223) &amp; "&lt;/p&gt;"</f>
        <v>&lt;p&gt;SN-4&lt;/p&gt;</v>
      </c>
      <c r="I6223" t="str">
        <f>"&lt;d&gt;" &amp;TRIM(E6223) &amp; "&lt;/d&gt;"</f>
        <v>&lt;d&gt;NUT,SELF-LOCKING HEXAGON NUT,SELF-LOCKING&lt;/d&gt;</v>
      </c>
      <c r="J6223" t="str">
        <f>H6223&amp;I6223&amp;"&lt;c&gt;" &amp; A6223 &amp; "&lt;/c&gt;" &amp;"&lt;aka&gt;" &amp;C6223&amp; "&lt;/aka&gt;"</f>
        <v>&lt;p&gt;SN-4&lt;/p&gt;&lt;d&gt;NUT,SELF-LOCKING HEXAGON NUT,SELF-LOCKING&lt;/d&gt;&lt;c&gt;01599&lt;/c&gt;&lt;aka&gt;5310010666759&lt;/aka&gt;</v>
      </c>
    </row>
    <row r="6224" spans="1:10">
      <c r="A6224" s="1" t="s">
        <v>22807</v>
      </c>
      <c r="B6224" t="s">
        <v>19039</v>
      </c>
      <c r="C6224" s="7" t="s">
        <v>4212</v>
      </c>
      <c r="D6224" s="8" t="s">
        <v>24997</v>
      </c>
      <c r="E6224" t="str">
        <f>TRIM(F6224)&amp;IF(RIGHT(TRIM(F6224),1)=",",TRIM(G6224)," "&amp;TRIM(G6224))</f>
        <v>NUT,SELF-LOCKING HEXAGON NUT,SELF-LOCKING</v>
      </c>
      <c r="F6224" t="str">
        <f>VLOOKUP(C6224,C$2:F$65001,3,FALSE)</f>
        <v>NUT,SELF-LOCKING HEXAGON</v>
      </c>
      <c r="G6224" t="str">
        <f>VLOOKUP(C6224,C$2:G$65001,4,FALSE)</f>
        <v xml:space="preserve">NUT,SELF-LOCKING   </v>
      </c>
      <c r="H6224" t="str">
        <f>"&lt;p&gt;" &amp;TRIM(B6224) &amp; "&lt;/p&gt;"</f>
        <v>&lt;p&gt;5593035&lt;/p&gt;</v>
      </c>
      <c r="I6224" t="str">
        <f>"&lt;d&gt;" &amp;TRIM(E6224) &amp; "&lt;/d&gt;"</f>
        <v>&lt;d&gt;NUT,SELF-LOCKING HEXAGON NUT,SELF-LOCKING&lt;/d&gt;</v>
      </c>
      <c r="J6224" t="str">
        <f>H6224&amp;I6224&amp;"&lt;c&gt;" &amp; A6224 &amp; "&lt;/c&gt;" &amp;"&lt;aka&gt;" &amp;C6224&amp; "&lt;/aka&gt;"</f>
        <v>&lt;p&gt;5593035&lt;/p&gt;&lt;d&gt;NUT,SELF-LOCKING HEXAGON NUT,SELF-LOCKING&lt;/d&gt;&lt;c&gt;34623&lt;/c&gt;&lt;aka&gt;5310010666759&lt;/aka&gt;</v>
      </c>
    </row>
    <row r="6225" spans="1:10">
      <c r="A6225" s="1" t="s">
        <v>5171</v>
      </c>
      <c r="B6225" t="s">
        <v>19041</v>
      </c>
      <c r="C6225" s="7" t="s">
        <v>4212</v>
      </c>
      <c r="D6225" s="8" t="s">
        <v>24997</v>
      </c>
      <c r="E6225" t="str">
        <f>TRIM(F6225)&amp;IF(RIGHT(TRIM(F6225),1)=",",TRIM(G6225)," "&amp;TRIM(G6225))</f>
        <v>NUT,SELF-LOCKING HEXAGON NUT,SELF-LOCKING</v>
      </c>
      <c r="F6225" t="str">
        <f>VLOOKUP(C6225,C$2:F$65001,3,FALSE)</f>
        <v>NUT,SELF-LOCKING HEXAGON</v>
      </c>
      <c r="G6225" t="str">
        <f>VLOOKUP(C6225,C$2:G$65001,4,FALSE)</f>
        <v xml:space="preserve">NUT,SELF-LOCKING   </v>
      </c>
      <c r="H6225" t="str">
        <f>"&lt;p&gt;" &amp;TRIM(B6225) &amp; "&lt;/p&gt;"</f>
        <v>&lt;p&gt;66419AX&lt;/p&gt;</v>
      </c>
      <c r="I6225" t="str">
        <f>"&lt;d&gt;" &amp;TRIM(E6225) &amp; "&lt;/d&gt;"</f>
        <v>&lt;d&gt;NUT,SELF-LOCKING HEXAGON NUT,SELF-LOCKING&lt;/d&gt;</v>
      </c>
      <c r="J6225" t="str">
        <f>H6225&amp;I6225&amp;"&lt;c&gt;" &amp; A6225 &amp; "&lt;/c&gt;" &amp;"&lt;aka&gt;" &amp;C6225&amp; "&lt;/aka&gt;"</f>
        <v>&lt;p&gt;66419AX&lt;/p&gt;&lt;d&gt;NUT,SELF-LOCKING HEXAGON NUT,SELF-LOCKING&lt;/d&gt;&lt;c&gt;45152&lt;/c&gt;&lt;aka&gt;5310010666759&lt;/aka&gt;</v>
      </c>
    </row>
    <row r="6226" spans="1:10">
      <c r="A6226" s="1" t="s">
        <v>22889</v>
      </c>
      <c r="B6226" t="s">
        <v>19045</v>
      </c>
      <c r="C6226" s="7" t="s">
        <v>4212</v>
      </c>
      <c r="D6226" s="8" t="s">
        <v>24997</v>
      </c>
      <c r="E6226" t="str">
        <f>TRIM(F6226)&amp;IF(RIGHT(TRIM(F6226),1)=",",TRIM(G6226)," "&amp;TRIM(G6226))</f>
        <v>NUT,SELF-LOCKING HEXAGON NUT,SELF-LOCKING</v>
      </c>
      <c r="F6226" t="str">
        <f>VLOOKUP(C6226,C$2:F$65001,3,FALSE)</f>
        <v>NUT,SELF-LOCKING HEXAGON</v>
      </c>
      <c r="G6226" t="str">
        <f>VLOOKUP(C6226,C$2:G$65001,4,FALSE)</f>
        <v xml:space="preserve">NUT,SELF-LOCKING   </v>
      </c>
      <c r="H6226" t="str">
        <f>"&lt;p&gt;" &amp;TRIM(B6226) &amp; "&lt;/p&gt;"</f>
        <v>&lt;p&gt;6630030&lt;/p&gt;</v>
      </c>
      <c r="I6226" t="str">
        <f>"&lt;d&gt;" &amp;TRIM(E6226) &amp; "&lt;/d&gt;"</f>
        <v>&lt;d&gt;NUT,SELF-LOCKING HEXAGON NUT,SELF-LOCKING&lt;/d&gt;</v>
      </c>
      <c r="J6226" t="str">
        <f>H6226&amp;I6226&amp;"&lt;c&gt;" &amp; A6226 &amp; "&lt;/c&gt;" &amp;"&lt;aka&gt;" &amp;C6226&amp; "&lt;/aka&gt;"</f>
        <v>&lt;p&gt;6630030&lt;/p&gt;&lt;d&gt;NUT,SELF-LOCKING HEXAGON NUT,SELF-LOCKING&lt;/d&gt;&lt;c&gt;D9182&lt;/c&gt;&lt;aka&gt;5310010666759&lt;/aka&gt;</v>
      </c>
    </row>
    <row r="6227" spans="1:10">
      <c r="A6227" s="1" t="s">
        <v>22653</v>
      </c>
      <c r="B6227" t="s">
        <v>19047</v>
      </c>
      <c r="C6227" s="7" t="s">
        <v>4212</v>
      </c>
      <c r="D6227" s="8" t="s">
        <v>24997</v>
      </c>
      <c r="E6227" t="str">
        <f>TRIM(F6227)&amp;IF(RIGHT(TRIM(F6227),1)=",",TRIM(G6227)," "&amp;TRIM(G6227))</f>
        <v>NUT,SELF-LOCKING HEXAGON NUT,SELF-LOCKING</v>
      </c>
      <c r="F6227" t="str">
        <f>VLOOKUP(C6227,C$2:F$65001,3,FALSE)</f>
        <v>NUT,SELF-LOCKING HEXAGON</v>
      </c>
      <c r="G6227" t="str">
        <f>VLOOKUP(C6227,C$2:G$65001,4,FALSE)</f>
        <v xml:space="preserve">NUT,SELF-LOCKING   </v>
      </c>
      <c r="H6227" t="str">
        <f>"&lt;p&gt;" &amp;TRIM(B6227) &amp; "&lt;/p&gt;"</f>
        <v>&lt;p&gt;10275122&lt;/p&gt;</v>
      </c>
      <c r="I6227" t="str">
        <f>"&lt;d&gt;" &amp;TRIM(E6227) &amp; "&lt;/d&gt;"</f>
        <v>&lt;d&gt;NUT,SELF-LOCKING HEXAGON NUT,SELF-LOCKING&lt;/d&gt;</v>
      </c>
      <c r="J6227" t="str">
        <f>H6227&amp;I6227&amp;"&lt;c&gt;" &amp; A6227 &amp; "&lt;/c&gt;" &amp;"&lt;aka&gt;" &amp;C6227&amp; "&lt;/aka&gt;"</f>
        <v>&lt;p&gt;10275122&lt;/p&gt;&lt;d&gt;NUT,SELF-LOCKING HEXAGON NUT,SELF-LOCKING&lt;/d&gt;&lt;c&gt;23382&lt;/c&gt;&lt;aka&gt;5310010666759&lt;/aka&gt;</v>
      </c>
    </row>
    <row r="6228" spans="1:10">
      <c r="A6228" s="1" t="s">
        <v>22770</v>
      </c>
      <c r="B6228" t="s">
        <v>19049</v>
      </c>
      <c r="C6228" s="7" t="s">
        <v>4212</v>
      </c>
      <c r="D6228" s="8" t="s">
        <v>24997</v>
      </c>
      <c r="E6228" t="str">
        <f>TRIM(F6228)&amp;IF(RIGHT(TRIM(F6228),1)=",",TRIM(G6228)," "&amp;TRIM(G6228))</f>
        <v>NUT,SELF-LOCKING HEXAGON NUT,SELF-LOCKING</v>
      </c>
      <c r="F6228" t="str">
        <f>VLOOKUP(C6228,C$2:F$65001,3,FALSE)</f>
        <v>NUT,SELF-LOCKING HEXAGON</v>
      </c>
      <c r="G6228" t="str">
        <f>VLOOKUP(C6228,C$2:G$65001,4,FALSE)</f>
        <v xml:space="preserve">NUT,SELF-LOCKING   </v>
      </c>
      <c r="H6228" t="str">
        <f>"&lt;p&gt;" &amp;TRIM(B6228) &amp; "&lt;/p&gt;"</f>
        <v>&lt;p&gt;5310PL0370765&lt;/p&gt;</v>
      </c>
      <c r="I6228" t="str">
        <f>"&lt;d&gt;" &amp;TRIM(E6228) &amp; "&lt;/d&gt;"</f>
        <v>&lt;d&gt;NUT,SELF-LOCKING HEXAGON NUT,SELF-LOCKING&lt;/d&gt;</v>
      </c>
      <c r="J6228" t="str">
        <f>H6228&amp;I6228&amp;"&lt;c&gt;" &amp; A6228 &amp; "&lt;/c&gt;" &amp;"&lt;aka&gt;" &amp;C6228&amp; "&lt;/aka&gt;"</f>
        <v>&lt;p&gt;5310PL0370765&lt;/p&gt;&lt;d&gt;NUT,SELF-LOCKING HEXAGON NUT,SELF-LOCKING&lt;/d&gt;&lt;c&gt;9009H&lt;/c&gt;&lt;aka&gt;5310010666759&lt;/aka&gt;</v>
      </c>
    </row>
    <row r="6229" spans="1:10">
      <c r="A6229" s="1" t="s">
        <v>5154</v>
      </c>
      <c r="B6229" t="s">
        <v>19052</v>
      </c>
      <c r="C6229" s="7" t="s">
        <v>4611</v>
      </c>
      <c r="D6229" s="8" t="s">
        <v>25102</v>
      </c>
      <c r="E6229" t="str">
        <f>TRIM(F6229)&amp;IF(RIGHT(TRIM(F6229),1)=",",TRIM(G6229)," "&amp;TRIM(G6229))</f>
        <v>OIL PUMP ASSEMBLY ,ENGINE OIL PUMP ASSEMBLY</v>
      </c>
      <c r="F6229" t="str">
        <f>VLOOKUP(C6229,C$2:F$65001,3,FALSE)</f>
        <v>OIL PUMP ASSEMBLY ,ENGINE</v>
      </c>
      <c r="G6229" t="str">
        <f>VLOOKUP(C6229,C$2:G$65001,4,FALSE)</f>
        <v xml:space="preserve">OIL PUMP ASSEMBLY  </v>
      </c>
      <c r="H6229" t="str">
        <f>"&lt;p&gt;" &amp;TRIM(B6229) &amp; "&lt;/p&gt;"</f>
        <v>&lt;p&gt;3038725&lt;/p&gt;</v>
      </c>
      <c r="I6229" t="str">
        <f>"&lt;d&gt;" &amp;TRIM(E6229) &amp; "&lt;/d&gt;"</f>
        <v>&lt;d&gt;OIL PUMP ASSEMBLY ,ENGINE OIL PUMP ASSEMBLY&lt;/d&gt;</v>
      </c>
      <c r="J6229" t="str">
        <f>H6229&amp;I6229&amp;"&lt;c&gt;" &amp; A6229 &amp; "&lt;/c&gt;" &amp;"&lt;aka&gt;" &amp;C6229&amp; "&lt;/aka&gt;"</f>
        <v>&lt;p&gt;3038725&lt;/p&gt;&lt;d&gt;OIL PUMP ASSEMBLY ,ENGINE OIL PUMP ASSEMBLY&lt;/d&gt;&lt;c&gt;15434&lt;/c&gt;&lt;aka&gt;2815012622436&lt;/aka&gt;</v>
      </c>
    </row>
    <row r="6230" spans="1:10">
      <c r="A6230" s="1" t="s">
        <v>5154</v>
      </c>
      <c r="B6230" t="s">
        <v>19054</v>
      </c>
      <c r="C6230" s="7" t="s">
        <v>4611</v>
      </c>
      <c r="D6230" s="8" t="s">
        <v>25102</v>
      </c>
      <c r="E6230" t="str">
        <f>TRIM(F6230)&amp;IF(RIGHT(TRIM(F6230),1)=",",TRIM(G6230)," "&amp;TRIM(G6230))</f>
        <v>OIL PUMP ASSEMBLY ,ENGINE OIL PUMP ASSEMBLY</v>
      </c>
      <c r="F6230" t="str">
        <f>VLOOKUP(C6230,C$2:F$65001,3,FALSE)</f>
        <v>OIL PUMP ASSEMBLY ,ENGINE</v>
      </c>
      <c r="G6230" t="str">
        <f>VLOOKUP(C6230,C$2:G$65001,4,FALSE)</f>
        <v xml:space="preserve">OIL PUMP ASSEMBLY  </v>
      </c>
      <c r="H6230" t="str">
        <f>"&lt;p&gt;" &amp;TRIM(B6230) &amp; "&lt;/p&gt;"</f>
        <v>&lt;p&gt;3627921&lt;/p&gt;</v>
      </c>
      <c r="I6230" t="str">
        <f>"&lt;d&gt;" &amp;TRIM(E6230) &amp; "&lt;/d&gt;"</f>
        <v>&lt;d&gt;OIL PUMP ASSEMBLY ,ENGINE OIL PUMP ASSEMBLY&lt;/d&gt;</v>
      </c>
      <c r="J6230" t="str">
        <f>H6230&amp;I6230&amp;"&lt;c&gt;" &amp; A6230 &amp; "&lt;/c&gt;" &amp;"&lt;aka&gt;" &amp;C6230&amp; "&lt;/aka&gt;"</f>
        <v>&lt;p&gt;3627921&lt;/p&gt;&lt;d&gt;OIL PUMP ASSEMBLY ,ENGINE OIL PUMP ASSEMBLY&lt;/d&gt;&lt;c&gt;15434&lt;/c&gt;&lt;aka&gt;2815012622436&lt;/aka&gt;</v>
      </c>
    </row>
    <row r="6231" spans="1:10">
      <c r="A6231" s="1" t="s">
        <v>5154</v>
      </c>
      <c r="B6231" t="s">
        <v>19056</v>
      </c>
      <c r="C6231" s="7" t="s">
        <v>4611</v>
      </c>
      <c r="D6231" s="8" t="s">
        <v>25102</v>
      </c>
      <c r="E6231" t="str">
        <f>TRIM(F6231)&amp;IF(RIGHT(TRIM(F6231),1)=",",TRIM(G6231)," "&amp;TRIM(G6231))</f>
        <v>OIL PUMP ASSEMBLY ,ENGINE OIL PUMP ASSEMBLY</v>
      </c>
      <c r="F6231" t="str">
        <f>VLOOKUP(C6231,C$2:F$65001,3,FALSE)</f>
        <v>OIL PUMP ASSEMBLY ,ENGINE</v>
      </c>
      <c r="G6231" t="str">
        <f>VLOOKUP(C6231,C$2:G$65001,4,FALSE)</f>
        <v xml:space="preserve">OIL PUMP ASSEMBLY  </v>
      </c>
      <c r="H6231" t="str">
        <f>"&lt;p&gt;" &amp;TRIM(B6231) &amp; "&lt;/p&gt;"</f>
        <v>&lt;p&gt;262464800&lt;/p&gt;</v>
      </c>
      <c r="I6231" t="str">
        <f>"&lt;d&gt;" &amp;TRIM(E6231) &amp; "&lt;/d&gt;"</f>
        <v>&lt;d&gt;OIL PUMP ASSEMBLY ,ENGINE OIL PUMP ASSEMBLY&lt;/d&gt;</v>
      </c>
      <c r="J6231" t="str">
        <f>H6231&amp;I6231&amp;"&lt;c&gt;" &amp; A6231 &amp; "&lt;/c&gt;" &amp;"&lt;aka&gt;" &amp;C6231&amp; "&lt;/aka&gt;"</f>
        <v>&lt;p&gt;262464800&lt;/p&gt;&lt;d&gt;OIL PUMP ASSEMBLY ,ENGINE OIL PUMP ASSEMBLY&lt;/d&gt;&lt;c&gt;15434&lt;/c&gt;&lt;aka&gt;2815012622436&lt;/aka&gt;</v>
      </c>
    </row>
    <row r="6232" spans="1:10">
      <c r="A6232" s="1" t="s">
        <v>5154</v>
      </c>
      <c r="B6232" t="s">
        <v>19058</v>
      </c>
      <c r="C6232" s="7" t="s">
        <v>4611</v>
      </c>
      <c r="D6232" s="8" t="s">
        <v>25102</v>
      </c>
      <c r="E6232" t="str">
        <f>TRIM(F6232)&amp;IF(RIGHT(TRIM(F6232),1)=",",TRIM(G6232)," "&amp;TRIM(G6232))</f>
        <v>OIL PUMP ASSEMBLY ,ENGINE OIL PUMP ASSEMBLY</v>
      </c>
      <c r="F6232" t="str">
        <f>VLOOKUP(C6232,C$2:F$65001,3,FALSE)</f>
        <v>OIL PUMP ASSEMBLY ,ENGINE</v>
      </c>
      <c r="G6232" t="str">
        <f>VLOOKUP(C6232,C$2:G$65001,4,FALSE)</f>
        <v xml:space="preserve">OIL PUMP ASSEMBLY  </v>
      </c>
      <c r="H6232" t="str">
        <f>"&lt;p&gt;" &amp;TRIM(B6232) &amp; "&lt;/p&gt;"</f>
        <v>&lt;p&gt;3628729&lt;/p&gt;</v>
      </c>
      <c r="I6232" t="str">
        <f>"&lt;d&gt;" &amp;TRIM(E6232) &amp; "&lt;/d&gt;"</f>
        <v>&lt;d&gt;OIL PUMP ASSEMBLY ,ENGINE OIL PUMP ASSEMBLY&lt;/d&gt;</v>
      </c>
      <c r="J6232" t="str">
        <f>H6232&amp;I6232&amp;"&lt;c&gt;" &amp; A6232 &amp; "&lt;/c&gt;" &amp;"&lt;aka&gt;" &amp;C6232&amp; "&lt;/aka&gt;"</f>
        <v>&lt;p&gt;3628729&lt;/p&gt;&lt;d&gt;OIL PUMP ASSEMBLY ,ENGINE OIL PUMP ASSEMBLY&lt;/d&gt;&lt;c&gt;15434&lt;/c&gt;&lt;aka&gt;2815012622436&lt;/aka&gt;</v>
      </c>
    </row>
    <row r="6233" spans="1:10">
      <c r="A6233" s="1" t="s">
        <v>5154</v>
      </c>
      <c r="B6233" t="s">
        <v>19060</v>
      </c>
      <c r="C6233" s="7" t="s">
        <v>4611</v>
      </c>
      <c r="D6233" s="8" t="s">
        <v>25102</v>
      </c>
      <c r="E6233" t="str">
        <f>TRIM(F6233)&amp;IF(RIGHT(TRIM(F6233),1)=",",TRIM(G6233)," "&amp;TRIM(G6233))</f>
        <v>OIL PUMP ASSEMBLY ,ENGINE OIL PUMP ASSEMBLY</v>
      </c>
      <c r="F6233" t="str">
        <f>VLOOKUP(C6233,C$2:F$65001,3,FALSE)</f>
        <v>OIL PUMP ASSEMBLY ,ENGINE</v>
      </c>
      <c r="G6233" t="str">
        <f>VLOOKUP(C6233,C$2:G$65001,4,FALSE)</f>
        <v xml:space="preserve">OIL PUMP ASSEMBLY  </v>
      </c>
      <c r="H6233" t="str">
        <f>"&lt;p&gt;" &amp;TRIM(B6233) &amp; "&lt;/p&gt;"</f>
        <v>&lt;p&gt;363464800&lt;/p&gt;</v>
      </c>
      <c r="I6233" t="str">
        <f>"&lt;d&gt;" &amp;TRIM(E6233) &amp; "&lt;/d&gt;"</f>
        <v>&lt;d&gt;OIL PUMP ASSEMBLY ,ENGINE OIL PUMP ASSEMBLY&lt;/d&gt;</v>
      </c>
      <c r="J6233" t="str">
        <f>H6233&amp;I6233&amp;"&lt;c&gt;" &amp; A6233 &amp; "&lt;/c&gt;" &amp;"&lt;aka&gt;" &amp;C6233&amp; "&lt;/aka&gt;"</f>
        <v>&lt;p&gt;363464800&lt;/p&gt;&lt;d&gt;OIL PUMP ASSEMBLY ,ENGINE OIL PUMP ASSEMBLY&lt;/d&gt;&lt;c&gt;15434&lt;/c&gt;&lt;aka&gt;2815012622436&lt;/aka&gt;</v>
      </c>
    </row>
    <row r="6234" spans="1:10">
      <c r="A6234" s="1" t="s">
        <v>22987</v>
      </c>
      <c r="B6234" t="s">
        <v>19062</v>
      </c>
      <c r="C6234" s="7" t="s">
        <v>4487</v>
      </c>
      <c r="D6234" s="8" t="s">
        <v>24975</v>
      </c>
      <c r="E6234" t="str">
        <f>TRIM(F6234)&amp;IF(RIGHT(TRIM(F6234),1)=",",TRIM(G6234)," "&amp;TRIM(G6234))</f>
        <v>FITTING,LUBRICATION FITTING,LUBRICATION</v>
      </c>
      <c r="F6234" t="str">
        <f>VLOOKUP(C6234,C$2:F$65001,3,FALSE)</f>
        <v xml:space="preserve">FITTING,LUBRICATION </v>
      </c>
      <c r="G6234" t="str">
        <f>VLOOKUP(C6234,C$2:G$65001,4,FALSE)</f>
        <v>FITTING,LUBRICATION</v>
      </c>
      <c r="H6234" t="str">
        <f>"&lt;p&gt;" &amp;TRIM(B6234) &amp; "&lt;/p&gt;"</f>
        <v>&lt;p&gt;92-5660-1348&lt;/p&gt;</v>
      </c>
      <c r="I6234" t="str">
        <f>"&lt;d&gt;" &amp;TRIM(E6234) &amp; "&lt;/d&gt;"</f>
        <v>&lt;d&gt;FITTING,LUBRICATION FITTING,LUBRICATION&lt;/d&gt;</v>
      </c>
      <c r="J6234" t="str">
        <f>H6234&amp;I6234&amp;"&lt;c&gt;" &amp; A6234 &amp; "&lt;/c&gt;" &amp;"&lt;aka&gt;" &amp;C6234&amp; "&lt;/aka&gt;"</f>
        <v>&lt;p&gt;92-5660-1348&lt;/p&gt;&lt;d&gt;FITTING,LUBRICATION FITTING,LUBRICATION&lt;/d&gt;&lt;c&gt;09058&lt;/c&gt;&lt;aka&gt;4730001641923&lt;/aka&gt;</v>
      </c>
    </row>
    <row r="6235" spans="1:10">
      <c r="A6235" s="1" t="s">
        <v>5154</v>
      </c>
      <c r="B6235" t="s">
        <v>19065</v>
      </c>
      <c r="C6235" s="7" t="s">
        <v>4487</v>
      </c>
      <c r="D6235" s="8" t="s">
        <v>24975</v>
      </c>
      <c r="E6235" t="str">
        <f>TRIM(F6235)&amp;IF(RIGHT(TRIM(F6235),1)=",",TRIM(G6235)," "&amp;TRIM(G6235))</f>
        <v>FITTING,LUBRICATION FITTING,LUBRICATION</v>
      </c>
      <c r="F6235" t="str">
        <f>VLOOKUP(C6235,C$2:F$65001,3,FALSE)</f>
        <v xml:space="preserve">FITTING,LUBRICATION </v>
      </c>
      <c r="G6235" t="str">
        <f>VLOOKUP(C6235,C$2:G$65001,4,FALSE)</f>
        <v>FITTING,LUBRICATION</v>
      </c>
      <c r="H6235" t="str">
        <f>"&lt;p&gt;" &amp;TRIM(B6235) &amp; "&lt;/p&gt;"</f>
        <v>&lt;p&gt;S00226800&lt;/p&gt;</v>
      </c>
      <c r="I6235" t="str">
        <f>"&lt;d&gt;" &amp;TRIM(E6235) &amp; "&lt;/d&gt;"</f>
        <v>&lt;d&gt;FITTING,LUBRICATION FITTING,LUBRICATION&lt;/d&gt;</v>
      </c>
      <c r="J6235" t="str">
        <f>H6235&amp;I6235&amp;"&lt;c&gt;" &amp; A6235 &amp; "&lt;/c&gt;" &amp;"&lt;aka&gt;" &amp;C6235&amp; "&lt;/aka&gt;"</f>
        <v>&lt;p&gt;S00226800&lt;/p&gt;&lt;d&gt;FITTING,LUBRICATION FITTING,LUBRICATION&lt;/d&gt;&lt;c&gt;15434&lt;/c&gt;&lt;aka&gt;4730001641923&lt;/aka&gt;</v>
      </c>
    </row>
    <row r="6236" spans="1:10">
      <c r="A6236" s="1" t="s">
        <v>5154</v>
      </c>
      <c r="B6236" t="s">
        <v>19067</v>
      </c>
      <c r="C6236" s="7" t="s">
        <v>4487</v>
      </c>
      <c r="D6236" s="8" t="s">
        <v>24975</v>
      </c>
      <c r="E6236" t="str">
        <f>TRIM(F6236)&amp;IF(RIGHT(TRIM(F6236),1)=",",TRIM(G6236)," "&amp;TRIM(G6236))</f>
        <v>FITTING,LUBRICATION FITTING,LUBRICATION</v>
      </c>
      <c r="F6236" t="str">
        <f>VLOOKUP(C6236,C$2:F$65001,3,FALSE)</f>
        <v xml:space="preserve">FITTING,LUBRICATION </v>
      </c>
      <c r="G6236" t="str">
        <f>VLOOKUP(C6236,C$2:G$65001,4,FALSE)</f>
        <v>FITTING,LUBRICATION</v>
      </c>
      <c r="H6236" t="str">
        <f>"&lt;p&gt;" &amp;TRIM(B6236) &amp; "&lt;/p&gt;"</f>
        <v>&lt;p&gt;S2268&lt;/p&gt;</v>
      </c>
      <c r="I6236" t="str">
        <f>"&lt;d&gt;" &amp;TRIM(E6236) &amp; "&lt;/d&gt;"</f>
        <v>&lt;d&gt;FITTING,LUBRICATION FITTING,LUBRICATION&lt;/d&gt;</v>
      </c>
      <c r="J6236" t="str">
        <f>H6236&amp;I6236&amp;"&lt;c&gt;" &amp; A6236 &amp; "&lt;/c&gt;" &amp;"&lt;aka&gt;" &amp;C6236&amp; "&lt;/aka&gt;"</f>
        <v>&lt;p&gt;S2268&lt;/p&gt;&lt;d&gt;FITTING,LUBRICATION FITTING,LUBRICATION&lt;/d&gt;&lt;c&gt;15434&lt;/c&gt;&lt;aka&gt;4730001641923&lt;/aka&gt;</v>
      </c>
    </row>
    <row r="6237" spans="1:10">
      <c r="A6237" s="1" t="s">
        <v>23083</v>
      </c>
      <c r="B6237" t="s">
        <v>19069</v>
      </c>
      <c r="C6237" s="7" t="s">
        <v>4896</v>
      </c>
      <c r="D6237" s="8" t="s">
        <v>24939</v>
      </c>
      <c r="E6237" t="str">
        <f>TRIM(F6237)&amp;IF(RIGHT(TRIM(F6237),1)=",",TRIM(G6237)," "&amp;TRIM(G6237))</f>
        <v>TERMINAL,LUG TERMINAL,LUG</v>
      </c>
      <c r="F6237" t="str">
        <f>VLOOKUP(C6237,C$2:F$65001,3,FALSE)</f>
        <v xml:space="preserve">TERMINAL,LUG </v>
      </c>
      <c r="G6237" t="str">
        <f>VLOOKUP(C6237,C$2:G$65001,4,FALSE)</f>
        <v xml:space="preserve">TERMINAL,LUG       </v>
      </c>
      <c r="H6237" t="str">
        <f>"&lt;p&gt;" &amp;TRIM(B6237) &amp; "&lt;/p&gt;"</f>
        <v>&lt;p&gt;R6B-8&lt;/p&gt;</v>
      </c>
      <c r="I6237" t="str">
        <f>"&lt;d&gt;" &amp;TRIM(E6237) &amp; "&lt;/d&gt;"</f>
        <v>&lt;d&gt;TERMINAL,LUG TERMINAL,LUG&lt;/d&gt;</v>
      </c>
      <c r="J6237" t="str">
        <f>H6237&amp;I6237&amp;"&lt;c&gt;" &amp; A6237 &amp; "&lt;/c&gt;" &amp;"&lt;aka&gt;" &amp;C6237&amp; "&lt;/aka&gt;"</f>
        <v>&lt;p&gt;R6B-8&lt;/p&gt;&lt;d&gt;TERMINAL,LUG TERMINAL,LUG&lt;/d&gt;&lt;c&gt;24975&lt;/c&gt;&lt;aka&gt;5940010977926&lt;/aka&gt;</v>
      </c>
    </row>
    <row r="6238" spans="1:10">
      <c r="A6238" s="1" t="s">
        <v>5214</v>
      </c>
      <c r="B6238" t="s">
        <v>19072</v>
      </c>
      <c r="C6238" s="7" t="s">
        <v>4896</v>
      </c>
      <c r="D6238" s="8" t="s">
        <v>24939</v>
      </c>
      <c r="E6238" t="str">
        <f>TRIM(F6238)&amp;IF(RIGHT(TRIM(F6238),1)=",",TRIM(G6238)," "&amp;TRIM(G6238))</f>
        <v>TERMINAL,LUG TERMINAL,LUG</v>
      </c>
      <c r="F6238" t="str">
        <f>VLOOKUP(C6238,C$2:F$65001,3,FALSE)</f>
        <v xml:space="preserve">TERMINAL,LUG </v>
      </c>
      <c r="G6238" t="str">
        <f>VLOOKUP(C6238,C$2:G$65001,4,FALSE)</f>
        <v xml:space="preserve">TERMINAL,LUG       </v>
      </c>
      <c r="H6238" t="str">
        <f>"&lt;p&gt;" &amp;TRIM(B6238) &amp; "&lt;/p&gt;"</f>
        <v>&lt;p&gt;320565&lt;/p&gt;</v>
      </c>
      <c r="I6238" t="str">
        <f>"&lt;d&gt;" &amp;TRIM(E6238) &amp; "&lt;/d&gt;"</f>
        <v>&lt;d&gt;TERMINAL,LUG TERMINAL,LUG&lt;/d&gt;</v>
      </c>
      <c r="J6238" t="str">
        <f>H6238&amp;I6238&amp;"&lt;c&gt;" &amp; A6238 &amp; "&lt;/c&gt;" &amp;"&lt;aka&gt;" &amp;C6238&amp; "&lt;/aka&gt;"</f>
        <v>&lt;p&gt;320565&lt;/p&gt;&lt;d&gt;TERMINAL,LUG TERMINAL,LUG&lt;/d&gt;&lt;c&gt;00779&lt;/c&gt;&lt;aka&gt;5940010977926&lt;/aka&gt;</v>
      </c>
    </row>
    <row r="6239" spans="1:10">
      <c r="A6239" s="1" t="s">
        <v>23427</v>
      </c>
      <c r="B6239" t="s">
        <v>19075</v>
      </c>
      <c r="C6239" s="7" t="s">
        <v>4896</v>
      </c>
      <c r="D6239" s="8" t="s">
        <v>24939</v>
      </c>
      <c r="E6239" t="str">
        <f>TRIM(F6239)&amp;IF(RIGHT(TRIM(F6239),1)=",",TRIM(G6239)," "&amp;TRIM(G6239))</f>
        <v>TERMINAL,LUG TERMINAL,LUG</v>
      </c>
      <c r="F6239" t="str">
        <f>VLOOKUP(C6239,C$2:F$65001,3,FALSE)</f>
        <v xml:space="preserve">TERMINAL,LUG </v>
      </c>
      <c r="G6239" t="str">
        <f>VLOOKUP(C6239,C$2:G$65001,4,FALSE)</f>
        <v xml:space="preserve">TERMINAL,LUG       </v>
      </c>
      <c r="H6239" t="str">
        <f>"&lt;p&gt;" &amp;TRIM(B6239) &amp; "&lt;/p&gt;"</f>
        <v>&lt;p&gt;25181738&lt;/p&gt;</v>
      </c>
      <c r="I6239" t="str">
        <f>"&lt;d&gt;" &amp;TRIM(E6239) &amp; "&lt;/d&gt;"</f>
        <v>&lt;d&gt;TERMINAL,LUG TERMINAL,LUG&lt;/d&gt;</v>
      </c>
      <c r="J6239" t="str">
        <f>H6239&amp;I6239&amp;"&lt;c&gt;" &amp; A6239 &amp; "&lt;/c&gt;" &amp;"&lt;aka&gt;" &amp;C6239&amp; "&lt;/aka&gt;"</f>
        <v>&lt;p&gt;25181738&lt;/p&gt;&lt;d&gt;TERMINAL,LUG TERMINAL,LUG&lt;/d&gt;&lt;c&gt;KC6F9&lt;/c&gt;&lt;aka&gt;5940010977926&lt;/aka&gt;</v>
      </c>
    </row>
    <row r="6240" spans="1:10">
      <c r="A6240" s="1" t="s">
        <v>5118</v>
      </c>
      <c r="B6240" t="s">
        <v>19078</v>
      </c>
      <c r="C6240" s="7" t="s">
        <v>5098</v>
      </c>
      <c r="D6240" s="8" t="s">
        <v>24932</v>
      </c>
      <c r="E6240" t="str">
        <f>TRIM(F6240)&amp;IF(RIGHT(TRIM(F6240),1)=",",TRIM(G6240)," "&amp;TRIM(G6240))</f>
        <v>RING,RETAINING RING,RETAINING</v>
      </c>
      <c r="F6240" t="str">
        <f>VLOOKUP(C6240,C$2:F$65001,3,FALSE)</f>
        <v xml:space="preserve">RING,RETAINING </v>
      </c>
      <c r="G6240" t="str">
        <f>VLOOKUP(C6240,C$2:G$65001,4,FALSE)</f>
        <v xml:space="preserve">RING,RETAINING     </v>
      </c>
      <c r="H6240" t="str">
        <f>"&lt;p&gt;" &amp;TRIM(B6240) &amp; "&lt;/p&gt;"</f>
        <v>&lt;p&gt;90990A160&lt;/p&gt;</v>
      </c>
      <c r="I6240" t="str">
        <f>"&lt;d&gt;" &amp;TRIM(E6240) &amp; "&lt;/d&gt;"</f>
        <v>&lt;d&gt;RING,RETAINING RING,RETAINING&lt;/d&gt;</v>
      </c>
      <c r="J6240" t="str">
        <f>H6240&amp;I6240&amp;"&lt;c&gt;" &amp; A6240 &amp; "&lt;/c&gt;" &amp;"&lt;aka&gt;" &amp;C6240&amp; "&lt;/aka&gt;"</f>
        <v>&lt;p&gt;90990A160&lt;/p&gt;&lt;d&gt;RING,RETAINING RING,RETAINING&lt;/d&gt;&lt;c&gt;39428&lt;/c&gt;&lt;aka&gt;5325015475494&lt;/aka&gt;</v>
      </c>
    </row>
    <row r="6241" spans="1:10">
      <c r="A6241" s="1" t="s">
        <v>5193</v>
      </c>
      <c r="B6241" t="s">
        <v>19080</v>
      </c>
      <c r="C6241" s="7" t="s">
        <v>4922</v>
      </c>
      <c r="D6241" s="8" t="s">
        <v>25070</v>
      </c>
      <c r="E6241" t="str">
        <f>TRIM(F6241)&amp;IF(RIGHT(TRIM(F6241),1)=",",TRIM(G6241)," "&amp;TRIM(G6241))</f>
        <v>CONNECTOR,RECEPTACLE,ELECTRICAL CONNECTOR,</v>
      </c>
      <c r="F6241" t="str">
        <f>VLOOKUP(C6241,C$2:F$65001,3,FALSE)</f>
        <v>CONNECTOR,RECEPTACLE,ELECTRICAL</v>
      </c>
      <c r="G6241" t="str">
        <f>VLOOKUP(C6241,C$2:G$65001,4,FALSE)</f>
        <v xml:space="preserve">CONNECTOR,         </v>
      </c>
      <c r="H6241" t="str">
        <f>"&lt;p&gt;" &amp;TRIM(B6241) &amp; "&lt;/p&gt;"</f>
        <v>&lt;p&gt;12421852&lt;/p&gt;</v>
      </c>
      <c r="I6241" t="str">
        <f>"&lt;d&gt;" &amp;TRIM(E6241) &amp; "&lt;/d&gt;"</f>
        <v>&lt;d&gt;CONNECTOR,RECEPTACLE,ELECTRICAL CONNECTOR,&lt;/d&gt;</v>
      </c>
      <c r="J6241" t="str">
        <f>H6241&amp;I6241&amp;"&lt;c&gt;" &amp; A6241 &amp; "&lt;/c&gt;" &amp;"&lt;aka&gt;" &amp;C6241&amp; "&lt;/aka&gt;"</f>
        <v>&lt;p&gt;12421852&lt;/p&gt;&lt;d&gt;CONNECTOR,RECEPTACLE,ELECTRICAL CONNECTOR,&lt;/d&gt;&lt;c&gt;19207&lt;/c&gt;&lt;aka&gt;5935014706194&lt;/aka&gt;</v>
      </c>
    </row>
    <row r="6242" spans="1:10">
      <c r="A6242" s="1" t="s">
        <v>5185</v>
      </c>
      <c r="B6242" t="s">
        <v>19082</v>
      </c>
      <c r="C6242" s="7" t="s">
        <v>4922</v>
      </c>
      <c r="D6242" s="8" t="s">
        <v>25070</v>
      </c>
      <c r="E6242" t="str">
        <f>TRIM(F6242)&amp;IF(RIGHT(TRIM(F6242),1)=",",TRIM(G6242)," "&amp;TRIM(G6242))</f>
        <v>CONNECTOR,RECEPTACLE,ELECTRICAL CONNECTOR,</v>
      </c>
      <c r="F6242" t="str">
        <f>VLOOKUP(C6242,C$2:F$65001,3,FALSE)</f>
        <v>CONNECTOR,RECEPTACLE,ELECTRICAL</v>
      </c>
      <c r="G6242" t="str">
        <f>VLOOKUP(C6242,C$2:G$65001,4,FALSE)</f>
        <v xml:space="preserve">CONNECTOR,         </v>
      </c>
      <c r="H6242" t="str">
        <f>"&lt;p&gt;" &amp;TRIM(B6242) &amp; "&lt;/p&gt;"</f>
        <v>&lt;p&gt;DT04-3P-E008&lt;/p&gt;</v>
      </c>
      <c r="I6242" t="str">
        <f>"&lt;d&gt;" &amp;TRIM(E6242) &amp; "&lt;/d&gt;"</f>
        <v>&lt;d&gt;CONNECTOR,RECEPTACLE,ELECTRICAL CONNECTOR,&lt;/d&gt;</v>
      </c>
      <c r="J6242" t="str">
        <f>H6242&amp;I6242&amp;"&lt;c&gt;" &amp; A6242 &amp; "&lt;/c&gt;" &amp;"&lt;aka&gt;" &amp;C6242&amp; "&lt;/aka&gt;"</f>
        <v>&lt;p&gt;DT04-3P-E008&lt;/p&gt;&lt;d&gt;CONNECTOR,RECEPTACLE,ELECTRICAL CONNECTOR,&lt;/d&gt;&lt;c&gt;11139&lt;/c&gt;&lt;aka&gt;5935014706194&lt;/aka&gt;</v>
      </c>
    </row>
    <row r="6243" spans="1:10">
      <c r="A6243" s="1" t="s">
        <v>5171</v>
      </c>
      <c r="B6243" t="s">
        <v>19084</v>
      </c>
      <c r="C6243" s="7" t="s">
        <v>4922</v>
      </c>
      <c r="D6243" s="8" t="s">
        <v>25070</v>
      </c>
      <c r="E6243" t="str">
        <f>TRIM(F6243)&amp;IF(RIGHT(TRIM(F6243),1)=",",TRIM(G6243)," "&amp;TRIM(G6243))</f>
        <v>CONNECTOR,RECEPTACLE,ELECTRICAL CONNECTOR,</v>
      </c>
      <c r="F6243" t="str">
        <f>VLOOKUP(C6243,C$2:F$65001,3,FALSE)</f>
        <v>CONNECTOR,RECEPTACLE,ELECTRICAL</v>
      </c>
      <c r="G6243" t="str">
        <f>VLOOKUP(C6243,C$2:G$65001,4,FALSE)</f>
        <v xml:space="preserve">CONNECTOR,         </v>
      </c>
      <c r="H6243" t="str">
        <f>"&lt;p&gt;" &amp;TRIM(B6243) &amp; "&lt;/p&gt;"</f>
        <v>&lt;p&gt;7HR976&lt;/p&gt;</v>
      </c>
      <c r="I6243" t="str">
        <f>"&lt;d&gt;" &amp;TRIM(E6243) &amp; "&lt;/d&gt;"</f>
        <v>&lt;d&gt;CONNECTOR,RECEPTACLE,ELECTRICAL CONNECTOR,&lt;/d&gt;</v>
      </c>
      <c r="J6243" t="str">
        <f>H6243&amp;I6243&amp;"&lt;c&gt;" &amp; A6243 &amp; "&lt;/c&gt;" &amp;"&lt;aka&gt;" &amp;C6243&amp; "&lt;/aka&gt;"</f>
        <v>&lt;p&gt;7HR976&lt;/p&gt;&lt;d&gt;CONNECTOR,RECEPTACLE,ELECTRICAL CONNECTOR,&lt;/d&gt;&lt;c&gt;45152&lt;/c&gt;&lt;aka&gt;5935014706194&lt;/aka&gt;</v>
      </c>
    </row>
    <row r="6244" spans="1:10">
      <c r="A6244" s="1" t="s">
        <v>5171</v>
      </c>
      <c r="B6244" t="s">
        <v>19086</v>
      </c>
      <c r="C6244" s="7" t="s">
        <v>4922</v>
      </c>
      <c r="D6244" s="8" t="s">
        <v>25070</v>
      </c>
      <c r="E6244" t="str">
        <f>TRIM(F6244)&amp;IF(RIGHT(TRIM(F6244),1)=",",TRIM(G6244)," "&amp;TRIM(G6244))</f>
        <v>CONNECTOR,RECEPTACLE,ELECTRICAL CONNECTOR,</v>
      </c>
      <c r="F6244" t="str">
        <f>VLOOKUP(C6244,C$2:F$65001,3,FALSE)</f>
        <v>CONNECTOR,RECEPTACLE,ELECTRICAL</v>
      </c>
      <c r="G6244" t="str">
        <f>VLOOKUP(C6244,C$2:G$65001,4,FALSE)</f>
        <v xml:space="preserve">CONNECTOR,         </v>
      </c>
      <c r="H6244" t="str">
        <f>"&lt;p&gt;" &amp;TRIM(B6244) &amp; "&lt;/p&gt;"</f>
        <v>&lt;p&gt;8KP299&lt;/p&gt;</v>
      </c>
      <c r="I6244" t="str">
        <f>"&lt;d&gt;" &amp;TRIM(E6244) &amp; "&lt;/d&gt;"</f>
        <v>&lt;d&gt;CONNECTOR,RECEPTACLE,ELECTRICAL CONNECTOR,&lt;/d&gt;</v>
      </c>
      <c r="J6244" t="str">
        <f>H6244&amp;I6244&amp;"&lt;c&gt;" &amp; A6244 &amp; "&lt;/c&gt;" &amp;"&lt;aka&gt;" &amp;C6244&amp; "&lt;/aka&gt;"</f>
        <v>&lt;p&gt;8KP299&lt;/p&gt;&lt;d&gt;CONNECTOR,RECEPTACLE,ELECTRICAL CONNECTOR,&lt;/d&gt;&lt;c&gt;45152&lt;/c&gt;&lt;aka&gt;5935014706194&lt;/aka&gt;</v>
      </c>
    </row>
    <row r="6245" spans="1:10">
      <c r="A6245" s="1" t="s">
        <v>5168</v>
      </c>
      <c r="B6245" t="s">
        <v>19089</v>
      </c>
      <c r="C6245" s="7" t="s">
        <v>4407</v>
      </c>
      <c r="D6245" s="8" t="s">
        <v>24921</v>
      </c>
      <c r="E6245" t="str">
        <f>TRIM(F6245)&amp;IF(RIGHT(TRIM(F6245),1)=",",TRIM(G6245)," "&amp;TRIM(G6245))</f>
        <v>PLUG,EXPANSION PLUG,EXPANSION</v>
      </c>
      <c r="F6245" t="str">
        <f>VLOOKUP(C6245,C$2:F$65001,3,FALSE)</f>
        <v xml:space="preserve">PLUG,EXPANSION </v>
      </c>
      <c r="G6245" t="str">
        <f>VLOOKUP(C6245,C$2:G$65001,4,FALSE)</f>
        <v xml:space="preserve">PLUG,EXPANSION     </v>
      </c>
      <c r="H6245" t="str">
        <f>"&lt;p&gt;" &amp;TRIM(B6245) &amp; "&lt;/p&gt;"</f>
        <v>&lt;p&gt;3629168&lt;/p&gt;</v>
      </c>
      <c r="I6245" t="str">
        <f>"&lt;d&gt;" &amp;TRIM(E6245) &amp; "&lt;/d&gt;"</f>
        <v>&lt;d&gt;PLUG,EXPANSION PLUG,EXPANSION&lt;/d&gt;</v>
      </c>
      <c r="J6245" t="str">
        <f>H6245&amp;I6245&amp;"&lt;c&gt;" &amp; A6245 &amp; "&lt;/c&gt;" &amp;"&lt;aka&gt;" &amp;C6245&amp; "&lt;/aka&gt;"</f>
        <v>&lt;p&gt;3629168&lt;/p&gt;&lt;d&gt;PLUG,EXPANSION PLUG,EXPANSION&lt;/d&gt;&lt;c&gt;0B8S3&lt;/c&gt;&lt;aka&gt;5340014981312&lt;/aka&gt;</v>
      </c>
    </row>
    <row r="6246" spans="1:10">
      <c r="A6246" s="1" t="s">
        <v>5169</v>
      </c>
      <c r="B6246" t="s">
        <v>19091</v>
      </c>
      <c r="C6246" s="7" t="s">
        <v>4666</v>
      </c>
      <c r="D6246" s="8" t="s">
        <v>25050</v>
      </c>
      <c r="E6246" t="str">
        <f>TRIM(F6246)&amp;IF(RIGHT(TRIM(F6246),1)=",",TRIM(G6246)," "&amp;TRIM(G6246))</f>
        <v>BEARING HALF,SLEEVE BEARING HALF,SLEEVE</v>
      </c>
      <c r="F6246" t="str">
        <f>VLOOKUP(C6246,C$2:F$65001,3,FALSE)</f>
        <v xml:space="preserve">BEARING HALF,SLEEVE </v>
      </c>
      <c r="G6246" t="str">
        <f>VLOOKUP(C6246,C$2:G$65001,4,FALSE)</f>
        <v>BEARING HALF,SLEEVE</v>
      </c>
      <c r="H6246" t="str">
        <f>"&lt;p&gt;" &amp;TRIM(B6246) &amp; "&lt;/p&gt;"</f>
        <v>&lt;p&gt;3047390&lt;/p&gt;</v>
      </c>
      <c r="I6246" t="str">
        <f>"&lt;d&gt;" &amp;TRIM(E6246) &amp; "&lt;/d&gt;"</f>
        <v>&lt;d&gt;BEARING HALF,SLEEVE BEARING HALF,SLEEVE&lt;/d&gt;</v>
      </c>
      <c r="J6246" t="str">
        <f>H6246&amp;I6246&amp;"&lt;c&gt;" &amp; A6246 &amp; "&lt;/c&gt;" &amp;"&lt;aka&gt;" &amp;C6246&amp; "&lt;/aka&gt;"</f>
        <v>&lt;p&gt;3047390&lt;/p&gt;&lt;d&gt;BEARING HALF,SLEEVE BEARING HALF,SLEEVE&lt;/d&gt;&lt;c&gt;K4843&lt;/c&gt;&lt;aka&gt;3120013039639&lt;/aka&gt;</v>
      </c>
    </row>
    <row r="6247" spans="1:10">
      <c r="A6247" s="1" t="s">
        <v>5154</v>
      </c>
      <c r="B6247" t="s">
        <v>19094</v>
      </c>
      <c r="C6247" s="7" t="s">
        <v>4540</v>
      </c>
      <c r="D6247" s="8" t="s">
        <v>24926</v>
      </c>
      <c r="E6247" t="str">
        <f>TRIM(F6247)&amp;IF(RIGHT(TRIM(F6247),1)=",",TRIM(G6247)," "&amp;TRIM(G6247))</f>
        <v>SCREW,CAP,HEXAGON HEAD SCREW,CAP,HEXAGON</v>
      </c>
      <c r="F6247" t="str">
        <f>VLOOKUP(C6247,C$2:F$65001,3,FALSE)</f>
        <v>SCREW,CAP,HEXAGON HEAD</v>
      </c>
      <c r="G6247" t="str">
        <f>VLOOKUP(C6247,C$2:G$65001,4,FALSE)</f>
        <v xml:space="preserve">SCREW,CAP,HEXAGON  </v>
      </c>
      <c r="H6247" t="str">
        <f>"&lt;p&gt;" &amp;TRIM(B6247) &amp; "&lt;/p&gt;"</f>
        <v>&lt;p&gt;3093807&lt;/p&gt;</v>
      </c>
      <c r="I6247" t="str">
        <f>"&lt;d&gt;" &amp;TRIM(E6247) &amp; "&lt;/d&gt;"</f>
        <v>&lt;d&gt;SCREW,CAP,HEXAGON HEAD SCREW,CAP,HEXAGON&lt;/d&gt;</v>
      </c>
      <c r="J6247" t="str">
        <f>H6247&amp;I6247&amp;"&lt;c&gt;" &amp; A6247 &amp; "&lt;/c&gt;" &amp;"&lt;aka&gt;" &amp;C6247&amp; "&lt;/aka&gt;"</f>
        <v>&lt;p&gt;3093807&lt;/p&gt;&lt;d&gt;SCREW,CAP,HEXAGON HEAD SCREW,CAP,HEXAGON&lt;/d&gt;&lt;c&gt;15434&lt;/c&gt;&lt;aka&gt;5305016084005&lt;/aka&gt;</v>
      </c>
    </row>
    <row r="6248" spans="1:10">
      <c r="A6248" s="1" t="s">
        <v>5214</v>
      </c>
      <c r="B6248" t="s">
        <v>19096</v>
      </c>
      <c r="C6248" s="7" t="s">
        <v>4974</v>
      </c>
      <c r="D6248" s="8" t="s">
        <v>24939</v>
      </c>
      <c r="E6248" t="str">
        <f>TRIM(F6248)&amp;IF(RIGHT(TRIM(F6248),1)=",",TRIM(G6248)," "&amp;TRIM(G6248))</f>
        <v>TERMINAL,LUG TERMINAL,LUG</v>
      </c>
      <c r="F6248" t="str">
        <f>VLOOKUP(C6248,C$2:F$65001,3,FALSE)</f>
        <v xml:space="preserve">TERMINAL,LUG </v>
      </c>
      <c r="G6248" t="str">
        <f>VLOOKUP(C6248,C$2:G$65001,4,FALSE)</f>
        <v xml:space="preserve">TERMINAL,LUG       </v>
      </c>
      <c r="H6248" t="str">
        <f>"&lt;p&gt;" &amp;TRIM(B6248) &amp; "&lt;/p&gt;"</f>
        <v>&lt;p&gt;321878&lt;/p&gt;</v>
      </c>
      <c r="I6248" t="str">
        <f>"&lt;d&gt;" &amp;TRIM(E6248) &amp; "&lt;/d&gt;"</f>
        <v>&lt;d&gt;TERMINAL,LUG TERMINAL,LUG&lt;/d&gt;</v>
      </c>
      <c r="J6248" t="str">
        <f>H6248&amp;I6248&amp;"&lt;c&gt;" &amp; A6248 &amp; "&lt;/c&gt;" &amp;"&lt;aka&gt;" &amp;C6248&amp; "&lt;/aka&gt;"</f>
        <v>&lt;p&gt;321878&lt;/p&gt;&lt;d&gt;TERMINAL,LUG TERMINAL,LUG&lt;/d&gt;&lt;c&gt;00779&lt;/c&gt;&lt;aka&gt;5940014664264&lt;/aka&gt;</v>
      </c>
    </row>
    <row r="6249" spans="1:10">
      <c r="A6249" s="1" t="s">
        <v>5168</v>
      </c>
      <c r="B6249" t="s">
        <v>19098</v>
      </c>
      <c r="C6249" s="7" t="s">
        <v>4704</v>
      </c>
      <c r="D6249" s="8" t="s">
        <v>25026</v>
      </c>
      <c r="E6249" t="str">
        <f>TRIM(F6249)&amp;IF(RIGHT(TRIM(F6249),1)=",",TRIM(G6249)," "&amp;TRIM(G6249))</f>
        <v>MOUNT,RESILIENT ,GENERAL PURPOSE MOUNT,RESILIENT</v>
      </c>
      <c r="F6249" t="str">
        <f>VLOOKUP(C6249,C$2:F$65001,3,FALSE)</f>
        <v>MOUNT,RESILIENT ,GENERAL PURPOSE</v>
      </c>
      <c r="G6249" t="str">
        <f>VLOOKUP(C6249,C$2:G$65001,4,FALSE)</f>
        <v xml:space="preserve">MOUNT,RESILIENT    </v>
      </c>
      <c r="H6249" t="str">
        <f>"&lt;p&gt;" &amp;TRIM(B6249) &amp; "&lt;/p&gt;"</f>
        <v>&lt;p&gt;3408250&lt;/p&gt;</v>
      </c>
      <c r="I6249" t="str">
        <f>"&lt;d&gt;" &amp;TRIM(E6249) &amp; "&lt;/d&gt;"</f>
        <v>&lt;d&gt;MOUNT,RESILIENT ,GENERAL PURPOSE MOUNT,RESILIENT&lt;/d&gt;</v>
      </c>
      <c r="J6249" t="str">
        <f>H6249&amp;I6249&amp;"&lt;c&gt;" &amp; A6249 &amp; "&lt;/c&gt;" &amp;"&lt;aka&gt;" &amp;C6249&amp; "&lt;/aka&gt;"</f>
        <v>&lt;p&gt;3408250&lt;/p&gt;&lt;d&gt;MOUNT,RESILIENT ,GENERAL PURPOSE MOUNT,RESILIENT&lt;/d&gt;&lt;c&gt;0B8S3&lt;/c&gt;&lt;aka&gt;5340014981318&lt;/aka&gt;</v>
      </c>
    </row>
    <row r="6250" spans="1:10">
      <c r="A6250" s="1" t="s">
        <v>5168</v>
      </c>
      <c r="B6250" t="s">
        <v>19100</v>
      </c>
      <c r="C6250" s="7" t="s">
        <v>4736</v>
      </c>
      <c r="D6250" s="8" t="s">
        <v>25103</v>
      </c>
      <c r="E6250" t="str">
        <f>TRIM(F6250)&amp;IF(RIGHT(TRIM(F6250),1)=",",TRIM(G6250)," "&amp;TRIM(G6250))</f>
        <v>WATER OUTLET,ENGINE WATER OUTLET,ENGINE</v>
      </c>
      <c r="F6250" t="str">
        <f>VLOOKUP(C6250,C$2:F$65001,3,FALSE)</f>
        <v xml:space="preserve">WATER OUTLET,ENGINE </v>
      </c>
      <c r="G6250" t="str">
        <f>VLOOKUP(C6250,C$2:G$65001,4,FALSE)</f>
        <v>WATER OUTLET,ENGINE</v>
      </c>
      <c r="H6250" t="str">
        <f>"&lt;p&gt;" &amp;TRIM(B6250) &amp; "&lt;/p&gt;"</f>
        <v>&lt;p&gt;3035844&lt;/p&gt;</v>
      </c>
      <c r="I6250" t="str">
        <f>"&lt;d&gt;" &amp;TRIM(E6250) &amp; "&lt;/d&gt;"</f>
        <v>&lt;d&gt;WATER OUTLET,ENGINE WATER OUTLET,ENGINE&lt;/d&gt;</v>
      </c>
      <c r="J6250" t="str">
        <f>H6250&amp;I6250&amp;"&lt;c&gt;" &amp; A6250 &amp; "&lt;/c&gt;" &amp;"&lt;aka&gt;" &amp;C6250&amp; "&lt;/aka&gt;"</f>
        <v>&lt;p&gt;3035844&lt;/p&gt;&lt;d&gt;WATER OUTLET,ENGINE WATER OUTLET,ENGINE&lt;/d&gt;&lt;c&gt;0B8S3&lt;/c&gt;&lt;aka&gt;2930014964359&lt;/aka&gt;</v>
      </c>
    </row>
    <row r="6251" spans="1:10">
      <c r="A6251" s="1" t="s">
        <v>5121</v>
      </c>
      <c r="B6251" t="s">
        <v>19103</v>
      </c>
      <c r="C6251" s="7" t="s">
        <v>5050</v>
      </c>
      <c r="D6251" s="8" t="s">
        <v>24942</v>
      </c>
      <c r="E6251" t="str">
        <f>TRIM(F6251)&amp;IF(RIGHT(TRIM(F6251),1)=",",TRIM(G6251)," "&amp;TRIM(G6251))</f>
        <v>NUT,PLAIN,HEXAGON NUT,PLAIN,HEXAGON</v>
      </c>
      <c r="F6251" t="str">
        <f>VLOOKUP(C6251,C$2:F$65001,3,FALSE)</f>
        <v xml:space="preserve">NUT,PLAIN,HEXAGON </v>
      </c>
      <c r="G6251" t="str">
        <f>VLOOKUP(C6251,C$2:G$65001,4,FALSE)</f>
        <v xml:space="preserve">NUT,PLAIN,HEXAGON  </v>
      </c>
      <c r="H6251" t="str">
        <f>"&lt;p&gt;" &amp;TRIM(B6251) &amp; "&lt;/p&gt;"</f>
        <v>&lt;p&gt;90710&lt;/p&gt;</v>
      </c>
      <c r="I6251" t="str">
        <f>"&lt;d&gt;" &amp;TRIM(E6251) &amp; "&lt;/d&gt;"</f>
        <v>&lt;d&gt;NUT,PLAIN,HEXAGON NUT,PLAIN,HEXAGON&lt;/d&gt;</v>
      </c>
      <c r="J6251" t="str">
        <f>H6251&amp;I6251&amp;"&lt;c&gt;" &amp; A6251 &amp; "&lt;/c&gt;" &amp;"&lt;aka&gt;" &amp;C6251&amp; "&lt;/aka&gt;"</f>
        <v>&lt;p&gt;90710&lt;/p&gt;&lt;d&gt;NUT,PLAIN,HEXAGON NUT,PLAIN,HEXAGON&lt;/d&gt;&lt;c&gt;0Y3H3&lt;/c&gt;&lt;aka&gt;5310015798540&lt;/aka&gt;</v>
      </c>
    </row>
    <row r="6252" spans="1:10">
      <c r="A6252" s="1" t="s">
        <v>22584</v>
      </c>
      <c r="B6252" t="s">
        <v>19105</v>
      </c>
      <c r="C6252" s="7" t="s">
        <v>5050</v>
      </c>
      <c r="D6252" s="8" t="s">
        <v>24942</v>
      </c>
      <c r="E6252" t="str">
        <f>TRIM(F6252)&amp;IF(RIGHT(TRIM(F6252),1)=",",TRIM(G6252)," "&amp;TRIM(G6252))</f>
        <v>NUT,PLAIN,HEXAGON NUT,PLAIN,HEXAGON</v>
      </c>
      <c r="F6252" t="str">
        <f>VLOOKUP(C6252,C$2:F$65001,3,FALSE)</f>
        <v xml:space="preserve">NUT,PLAIN,HEXAGON </v>
      </c>
      <c r="G6252" t="str">
        <f>VLOOKUP(C6252,C$2:G$65001,4,FALSE)</f>
        <v xml:space="preserve">NUT,PLAIN,HEXAGON  </v>
      </c>
      <c r="H6252" t="str">
        <f>"&lt;p&gt;" &amp;TRIM(B6252) &amp; "&lt;/p&gt;"</f>
        <v>&lt;p&gt;10019138&lt;/p&gt;</v>
      </c>
      <c r="I6252" t="str">
        <f>"&lt;d&gt;" &amp;TRIM(E6252) &amp; "&lt;/d&gt;"</f>
        <v>&lt;d&gt;NUT,PLAIN,HEXAGON NUT,PLAIN,HEXAGON&lt;/d&gt;</v>
      </c>
      <c r="J6252" t="str">
        <f>H6252&amp;I6252&amp;"&lt;c&gt;" &amp; A6252 &amp; "&lt;/c&gt;" &amp;"&lt;aka&gt;" &amp;C6252&amp; "&lt;/aka&gt;"</f>
        <v>&lt;p&gt;10019138&lt;/p&gt;&lt;d&gt;NUT,PLAIN,HEXAGON NUT,PLAIN,HEXAGON&lt;/d&gt;&lt;c&gt;61C19&lt;/c&gt;&lt;aka&gt;5310015798540&lt;/aka&gt;</v>
      </c>
    </row>
    <row r="6253" spans="1:10">
      <c r="A6253" s="1" t="s">
        <v>22601</v>
      </c>
      <c r="B6253" t="s">
        <v>19107</v>
      </c>
      <c r="C6253" s="7" t="s">
        <v>5050</v>
      </c>
      <c r="D6253" s="8" t="s">
        <v>24942</v>
      </c>
      <c r="E6253" t="str">
        <f>TRIM(F6253)&amp;IF(RIGHT(TRIM(F6253),1)=",",TRIM(G6253)," "&amp;TRIM(G6253))</f>
        <v>NUT,PLAIN,HEXAGON NUT,PLAIN,HEXAGON</v>
      </c>
      <c r="F6253" t="str">
        <f>VLOOKUP(C6253,C$2:F$65001,3,FALSE)</f>
        <v xml:space="preserve">NUT,PLAIN,HEXAGON </v>
      </c>
      <c r="G6253" t="str">
        <f>VLOOKUP(C6253,C$2:G$65001,4,FALSE)</f>
        <v xml:space="preserve">NUT,PLAIN,HEXAGON  </v>
      </c>
      <c r="H6253" t="str">
        <f>"&lt;p&gt;" &amp;TRIM(B6253) &amp; "&lt;/p&gt;"</f>
        <v>&lt;p&gt;S000019&lt;/p&gt;</v>
      </c>
      <c r="I6253" t="str">
        <f>"&lt;d&gt;" &amp;TRIM(E6253) &amp; "&lt;/d&gt;"</f>
        <v>&lt;d&gt;NUT,PLAIN,HEXAGON NUT,PLAIN,HEXAGON&lt;/d&gt;</v>
      </c>
      <c r="J6253" t="str">
        <f>H6253&amp;I6253&amp;"&lt;c&gt;" &amp; A6253 &amp; "&lt;/c&gt;" &amp;"&lt;aka&gt;" &amp;C6253&amp; "&lt;/aka&gt;"</f>
        <v>&lt;p&gt;S000019&lt;/p&gt;&lt;d&gt;NUT,PLAIN,HEXAGON NUT,PLAIN,HEXAGON&lt;/d&gt;&lt;c&gt;1EFH8&lt;/c&gt;&lt;aka&gt;5310015798540&lt;/aka&gt;</v>
      </c>
    </row>
    <row r="6254" spans="1:10">
      <c r="A6254" s="1" t="s">
        <v>5121</v>
      </c>
      <c r="B6254" t="s">
        <v>19109</v>
      </c>
      <c r="C6254" s="7" t="s">
        <v>5050</v>
      </c>
      <c r="D6254" s="8" t="s">
        <v>24942</v>
      </c>
      <c r="E6254" t="str">
        <f>TRIM(F6254)&amp;IF(RIGHT(TRIM(F6254),1)=",",TRIM(G6254)," "&amp;TRIM(G6254))</f>
        <v>NUT,PLAIN,HEXAGON NUT,PLAIN,HEXAGON</v>
      </c>
      <c r="F6254" t="str">
        <f>VLOOKUP(C6254,C$2:F$65001,3,FALSE)</f>
        <v xml:space="preserve">NUT,PLAIN,HEXAGON </v>
      </c>
      <c r="G6254" t="str">
        <f>VLOOKUP(C6254,C$2:G$65001,4,FALSE)</f>
        <v xml:space="preserve">NUT,PLAIN,HEXAGON  </v>
      </c>
      <c r="H6254" t="str">
        <f>"&lt;p&gt;" &amp;TRIM(B6254) &amp; "&lt;/p&gt;"</f>
        <v>&lt;p&gt;12759-00916&lt;/p&gt;</v>
      </c>
      <c r="I6254" t="str">
        <f>"&lt;d&gt;" &amp;TRIM(E6254) &amp; "&lt;/d&gt;"</f>
        <v>&lt;d&gt;NUT,PLAIN,HEXAGON NUT,PLAIN,HEXAGON&lt;/d&gt;</v>
      </c>
      <c r="J6254" t="str">
        <f>H6254&amp;I6254&amp;"&lt;c&gt;" &amp; A6254 &amp; "&lt;/c&gt;" &amp;"&lt;aka&gt;" &amp;C6254&amp; "&lt;/aka&gt;"</f>
        <v>&lt;p&gt;12759-00916&lt;/p&gt;&lt;d&gt;NUT,PLAIN,HEXAGON NUT,PLAIN,HEXAGON&lt;/d&gt;&lt;c&gt;0Y3H3&lt;/c&gt;&lt;aka&gt;5310015798540&lt;/aka&gt;</v>
      </c>
    </row>
    <row r="6255" spans="1:10">
      <c r="A6255" s="1" t="s">
        <v>5121</v>
      </c>
      <c r="B6255" t="s">
        <v>19111</v>
      </c>
      <c r="C6255" s="7" t="s">
        <v>5050</v>
      </c>
      <c r="D6255" s="8" t="s">
        <v>24942</v>
      </c>
      <c r="E6255" t="str">
        <f>TRIM(F6255)&amp;IF(RIGHT(TRIM(F6255),1)=",",TRIM(G6255)," "&amp;TRIM(G6255))</f>
        <v>NUT,PLAIN,HEXAGON NUT,PLAIN,HEXAGON</v>
      </c>
      <c r="F6255" t="str">
        <f>VLOOKUP(C6255,C$2:F$65001,3,FALSE)</f>
        <v xml:space="preserve">NUT,PLAIN,HEXAGON </v>
      </c>
      <c r="G6255" t="str">
        <f>VLOOKUP(C6255,C$2:G$65001,4,FALSE)</f>
        <v xml:space="preserve">NUT,PLAIN,HEXAGON  </v>
      </c>
      <c r="H6255" t="str">
        <f>"&lt;p&gt;" &amp;TRIM(B6255) &amp; "&lt;/p&gt;"</f>
        <v>&lt;p&gt;40309&lt;/p&gt;</v>
      </c>
      <c r="I6255" t="str">
        <f>"&lt;d&gt;" &amp;TRIM(E6255) &amp; "&lt;/d&gt;"</f>
        <v>&lt;d&gt;NUT,PLAIN,HEXAGON NUT,PLAIN,HEXAGON&lt;/d&gt;</v>
      </c>
      <c r="J6255" t="str">
        <f>H6255&amp;I6255&amp;"&lt;c&gt;" &amp; A6255 &amp; "&lt;/c&gt;" &amp;"&lt;aka&gt;" &amp;C6255&amp; "&lt;/aka&gt;"</f>
        <v>&lt;p&gt;40309&lt;/p&gt;&lt;d&gt;NUT,PLAIN,HEXAGON NUT,PLAIN,HEXAGON&lt;/d&gt;&lt;c&gt;0Y3H3&lt;/c&gt;&lt;aka&gt;5310015798540&lt;/aka&gt;</v>
      </c>
    </row>
    <row r="6256" spans="1:10">
      <c r="A6256" s="1" t="s">
        <v>5121</v>
      </c>
      <c r="B6256" t="s">
        <v>19113</v>
      </c>
      <c r="C6256" s="7" t="s">
        <v>5050</v>
      </c>
      <c r="D6256" s="8" t="s">
        <v>24942</v>
      </c>
      <c r="E6256" t="str">
        <f>TRIM(F6256)&amp;IF(RIGHT(TRIM(F6256),1)=",",TRIM(G6256)," "&amp;TRIM(G6256))</f>
        <v>NUT,PLAIN,HEXAGON NUT,PLAIN,HEXAGON</v>
      </c>
      <c r="F6256" t="str">
        <f>VLOOKUP(C6256,C$2:F$65001,3,FALSE)</f>
        <v xml:space="preserve">NUT,PLAIN,HEXAGON </v>
      </c>
      <c r="G6256" t="str">
        <f>VLOOKUP(C6256,C$2:G$65001,4,FALSE)</f>
        <v xml:space="preserve">NUT,PLAIN,HEXAGON  </v>
      </c>
      <c r="H6256" t="str">
        <f>"&lt;p&gt;" &amp;TRIM(B6256) &amp; "&lt;/p&gt;"</f>
        <v>&lt;p&gt;12759-00917&lt;/p&gt;</v>
      </c>
      <c r="I6256" t="str">
        <f>"&lt;d&gt;" &amp;TRIM(E6256) &amp; "&lt;/d&gt;"</f>
        <v>&lt;d&gt;NUT,PLAIN,HEXAGON NUT,PLAIN,HEXAGON&lt;/d&gt;</v>
      </c>
      <c r="J6256" t="str">
        <f>H6256&amp;I6256&amp;"&lt;c&gt;" &amp; A6256 &amp; "&lt;/c&gt;" &amp;"&lt;aka&gt;" &amp;C6256&amp; "&lt;/aka&gt;"</f>
        <v>&lt;p&gt;12759-00917&lt;/p&gt;&lt;d&gt;NUT,PLAIN,HEXAGON NUT,PLAIN,HEXAGON&lt;/d&gt;&lt;c&gt;0Y3H3&lt;/c&gt;&lt;aka&gt;5310015798540&lt;/aka&gt;</v>
      </c>
    </row>
    <row r="6257" spans="1:10">
      <c r="A6257" s="1" t="s">
        <v>5169</v>
      </c>
      <c r="B6257" t="s">
        <v>19115</v>
      </c>
      <c r="C6257" s="7" t="s">
        <v>4557</v>
      </c>
      <c r="D6257" s="8" t="s">
        <v>24945</v>
      </c>
      <c r="E6257" t="str">
        <f>TRIM(F6257)&amp;IF(RIGHT(TRIM(F6257),1)=",",TRIM(G6257)," "&amp;TRIM(G6257))</f>
        <v>BOLT,MACHINE BOLT,MACHINE</v>
      </c>
      <c r="F6257" t="str">
        <f>VLOOKUP(C6257,C$2:F$65001,3,FALSE)</f>
        <v xml:space="preserve">BOLT,MACHINE </v>
      </c>
      <c r="G6257" t="str">
        <f>VLOOKUP(C6257,C$2:G$65001,4,FALSE)</f>
        <v xml:space="preserve">BOLT,MACHINE       </v>
      </c>
      <c r="H6257" t="str">
        <f>"&lt;p&gt;" &amp;TRIM(B6257) &amp; "&lt;/p&gt;"</f>
        <v>&lt;p&gt;S-153&lt;/p&gt;</v>
      </c>
      <c r="I6257" t="str">
        <f>"&lt;d&gt;" &amp;TRIM(E6257) &amp; "&lt;/d&gt;"</f>
        <v>&lt;d&gt;BOLT,MACHINE BOLT,MACHINE&lt;/d&gt;</v>
      </c>
      <c r="J6257" t="str">
        <f>H6257&amp;I6257&amp;"&lt;c&gt;" &amp; A6257 &amp; "&lt;/c&gt;" &amp;"&lt;aka&gt;" &amp;C6257&amp; "&lt;/aka&gt;"</f>
        <v>&lt;p&gt;S-153&lt;/p&gt;&lt;d&gt;BOLT,MACHINE BOLT,MACHINE&lt;/d&gt;&lt;c&gt;K4843&lt;/c&gt;&lt;aka&gt;5306013590452&lt;/aka&gt;</v>
      </c>
    </row>
    <row r="6258" spans="1:10">
      <c r="A6258" s="1" t="s">
        <v>5151</v>
      </c>
      <c r="B6258" t="s">
        <v>19118</v>
      </c>
      <c r="C6258" s="7" t="s">
        <v>4287</v>
      </c>
      <c r="D6258" s="8" t="s">
        <v>24949</v>
      </c>
      <c r="E6258" t="str">
        <f>TRIM(F6258)&amp;IF(RIGHT(TRIM(F6258),1)=",",TRIM(G6258)," "&amp;TRIM(G6258))</f>
        <v>O-RING O-RING</v>
      </c>
      <c r="F6258" t="str">
        <f>VLOOKUP(C6258,C$2:F$65001,3,FALSE)</f>
        <v xml:space="preserve">O-RING </v>
      </c>
      <c r="G6258" t="str">
        <f>VLOOKUP(C6258,C$2:G$65001,4,FALSE)</f>
        <v xml:space="preserve">O-RING             </v>
      </c>
      <c r="H6258" t="str">
        <f>"&lt;p&gt;" &amp;TRIM(B6258) &amp; "&lt;/p&gt;"</f>
        <v>&lt;p&gt;2-016 N0756&lt;/p&gt;</v>
      </c>
      <c r="I6258" t="str">
        <f>"&lt;d&gt;" &amp;TRIM(E6258) &amp; "&lt;/d&gt;"</f>
        <v>&lt;d&gt;O-RING O-RING&lt;/d&gt;</v>
      </c>
      <c r="J6258" t="str">
        <f>H6258&amp;I6258&amp;"&lt;c&gt;" &amp; A6258 &amp; "&lt;/c&gt;" &amp;"&lt;aka&gt;" &amp;C6258&amp; "&lt;/aka&gt;"</f>
        <v>&lt;p&gt;2-016 N0756&lt;/p&gt;&lt;d&gt;O-RING O-RING&lt;/d&gt;&lt;c&gt;02697&lt;/c&gt;&lt;aka&gt;5331015715900&lt;/aka&gt;</v>
      </c>
    </row>
    <row r="6259" spans="1:10">
      <c r="A6259" s="1" t="s">
        <v>22963</v>
      </c>
      <c r="B6259" t="s">
        <v>19121</v>
      </c>
      <c r="C6259" s="7" t="s">
        <v>4836</v>
      </c>
      <c r="D6259" s="8" t="s">
        <v>24955</v>
      </c>
      <c r="E6259" t="str">
        <f>TRIM(F6259)&amp;IF(RIGHT(TRIM(F6259),1)=",",TRIM(G6259)," "&amp;TRIM(G6259))</f>
        <v>CONTACT,ELECTRICAL CONTACT,ELECTRICAL</v>
      </c>
      <c r="F6259" t="str">
        <f>VLOOKUP(C6259,C$2:F$65001,3,FALSE)</f>
        <v xml:space="preserve">CONTACT,ELECTRICAL </v>
      </c>
      <c r="G6259" t="str">
        <f>VLOOKUP(C6259,C$2:G$65001,4,FALSE)</f>
        <v xml:space="preserve">CONTACT,ELECTRICAL </v>
      </c>
      <c r="H6259" t="str">
        <f>"&lt;p&gt;" &amp;TRIM(B6259) &amp; "&lt;/p&gt;"</f>
        <v>&lt;p&gt;7-689-000704&lt;/p&gt;</v>
      </c>
      <c r="I6259" t="str">
        <f>"&lt;d&gt;" &amp;TRIM(E6259) &amp; "&lt;/d&gt;"</f>
        <v>&lt;d&gt;CONTACT,ELECTRICAL CONTACT,ELECTRICAL&lt;/d&gt;</v>
      </c>
      <c r="J6259" t="str">
        <f>H6259&amp;I6259&amp;"&lt;c&gt;" &amp; A6259 &amp; "&lt;/c&gt;" &amp;"&lt;aka&gt;" &amp;C6259&amp; "&lt;/aka&gt;"</f>
        <v>&lt;p&gt;7-689-000704&lt;/p&gt;&lt;d&gt;CONTACT,ELECTRICAL CONTACT,ELECTRICAL&lt;/d&gt;&lt;c&gt;0MKW7&lt;/c&gt;&lt;aka&gt;5999012163648&lt;/aka&gt;</v>
      </c>
    </row>
    <row r="6260" spans="1:10">
      <c r="A6260" s="1" t="s">
        <v>5171</v>
      </c>
      <c r="B6260" t="s">
        <v>19124</v>
      </c>
      <c r="C6260" s="7" t="s">
        <v>4836</v>
      </c>
      <c r="D6260" s="8" t="s">
        <v>24955</v>
      </c>
      <c r="E6260" t="str">
        <f>TRIM(F6260)&amp;IF(RIGHT(TRIM(F6260),1)=",",TRIM(G6260)," "&amp;TRIM(G6260))</f>
        <v>CONTACT,ELECTRICAL CONTACT,ELECTRICAL</v>
      </c>
      <c r="F6260" t="str">
        <f>VLOOKUP(C6260,C$2:F$65001,3,FALSE)</f>
        <v xml:space="preserve">CONTACT,ELECTRICAL </v>
      </c>
      <c r="G6260" t="str">
        <f>VLOOKUP(C6260,C$2:G$65001,4,FALSE)</f>
        <v xml:space="preserve">CONTACT,ELECTRICAL </v>
      </c>
      <c r="H6260" t="str">
        <f>"&lt;p&gt;" &amp;TRIM(B6260) &amp; "&lt;/p&gt;"</f>
        <v>&lt;p&gt;3381728&lt;/p&gt;</v>
      </c>
      <c r="I6260" t="str">
        <f>"&lt;d&gt;" &amp;TRIM(E6260) &amp; "&lt;/d&gt;"</f>
        <v>&lt;d&gt;CONTACT,ELECTRICAL CONTACT,ELECTRICAL&lt;/d&gt;</v>
      </c>
      <c r="J6260" t="str">
        <f>H6260&amp;I6260&amp;"&lt;c&gt;" &amp; A6260 &amp; "&lt;/c&gt;" &amp;"&lt;aka&gt;" &amp;C6260&amp; "&lt;/aka&gt;"</f>
        <v>&lt;p&gt;3381728&lt;/p&gt;&lt;d&gt;CONTACT,ELECTRICAL CONTACT,ELECTRICAL&lt;/d&gt;&lt;c&gt;45152&lt;/c&gt;&lt;aka&gt;5999012163648&lt;/aka&gt;</v>
      </c>
    </row>
    <row r="6261" spans="1:10">
      <c r="A6261" s="1" t="s">
        <v>5171</v>
      </c>
      <c r="B6261" t="s">
        <v>19126</v>
      </c>
      <c r="C6261" s="7" t="s">
        <v>4836</v>
      </c>
      <c r="D6261" s="8" t="s">
        <v>24955</v>
      </c>
      <c r="E6261" t="str">
        <f>TRIM(F6261)&amp;IF(RIGHT(TRIM(F6261),1)=",",TRIM(G6261)," "&amp;TRIM(G6261))</f>
        <v>CONTACT,ELECTRICAL CONTACT,ELECTRICAL</v>
      </c>
      <c r="F6261" t="str">
        <f>VLOOKUP(C6261,C$2:F$65001,3,FALSE)</f>
        <v xml:space="preserve">CONTACT,ELECTRICAL </v>
      </c>
      <c r="G6261" t="str">
        <f>VLOOKUP(C6261,C$2:G$65001,4,FALSE)</f>
        <v xml:space="preserve">CONTACT,ELECTRICAL </v>
      </c>
      <c r="H6261" t="str">
        <f>"&lt;p&gt;" &amp;TRIM(B6261) &amp; "&lt;/p&gt;"</f>
        <v>&lt;p&gt;6HR604&lt;/p&gt;</v>
      </c>
      <c r="I6261" t="str">
        <f>"&lt;d&gt;" &amp;TRIM(E6261) &amp; "&lt;/d&gt;"</f>
        <v>&lt;d&gt;CONTACT,ELECTRICAL CONTACT,ELECTRICAL&lt;/d&gt;</v>
      </c>
      <c r="J6261" t="str">
        <f>H6261&amp;I6261&amp;"&lt;c&gt;" &amp; A6261 &amp; "&lt;/c&gt;" &amp;"&lt;aka&gt;" &amp;C6261&amp; "&lt;/aka&gt;"</f>
        <v>&lt;p&gt;6HR604&lt;/p&gt;&lt;d&gt;CONTACT,ELECTRICAL CONTACT,ELECTRICAL&lt;/d&gt;&lt;c&gt;45152&lt;/c&gt;&lt;aka&gt;5999012163648&lt;/aka&gt;</v>
      </c>
    </row>
    <row r="6262" spans="1:10">
      <c r="A6262" s="1" t="s">
        <v>22677</v>
      </c>
      <c r="B6262" t="s">
        <v>19128</v>
      </c>
      <c r="C6262" s="7" t="s">
        <v>4836</v>
      </c>
      <c r="D6262" s="8" t="s">
        <v>24955</v>
      </c>
      <c r="E6262" t="str">
        <f>TRIM(F6262)&amp;IF(RIGHT(TRIM(F6262),1)=",",TRIM(G6262)," "&amp;TRIM(G6262))</f>
        <v>CONTACT,ELECTRICAL CONTACT,ELECTRICAL</v>
      </c>
      <c r="F6262" t="str">
        <f>VLOOKUP(C6262,C$2:F$65001,3,FALSE)</f>
        <v xml:space="preserve">CONTACT,ELECTRICAL </v>
      </c>
      <c r="G6262" t="str">
        <f>VLOOKUP(C6262,C$2:G$65001,4,FALSE)</f>
        <v xml:space="preserve">CONTACT,ELECTRICAL </v>
      </c>
      <c r="H6262" t="str">
        <f>"&lt;p&gt;" &amp;TRIM(B6262) &amp; "&lt;/p&gt;"</f>
        <v>&lt;p&gt;0460-202-16141&lt;/p&gt;</v>
      </c>
      <c r="I6262" t="str">
        <f>"&lt;d&gt;" &amp;TRIM(E6262) &amp; "&lt;/d&gt;"</f>
        <v>&lt;d&gt;CONTACT,ELECTRICAL CONTACT,ELECTRICAL&lt;/d&gt;</v>
      </c>
      <c r="J6262" t="str">
        <f>H6262&amp;I6262&amp;"&lt;c&gt;" &amp; A6262 &amp; "&lt;/c&gt;" &amp;"&lt;aka&gt;" &amp;C6262&amp; "&lt;/aka&gt;"</f>
        <v>&lt;p&gt;0460-202-16141&lt;/p&gt;&lt;d&gt;CONTACT,ELECTRICAL CONTACT,ELECTRICAL&lt;/d&gt;&lt;c&gt;K1316&lt;/c&gt;&lt;aka&gt;5999012163648&lt;/aka&gt;</v>
      </c>
    </row>
    <row r="6263" spans="1:10">
      <c r="A6263" s="1" t="s">
        <v>22887</v>
      </c>
      <c r="B6263" t="s">
        <v>19130</v>
      </c>
      <c r="C6263" s="7" t="s">
        <v>4836</v>
      </c>
      <c r="D6263" s="8" t="s">
        <v>24955</v>
      </c>
      <c r="E6263" t="str">
        <f>TRIM(F6263)&amp;IF(RIGHT(TRIM(F6263),1)=",",TRIM(G6263)," "&amp;TRIM(G6263))</f>
        <v>CONTACT,ELECTRICAL CONTACT,ELECTRICAL</v>
      </c>
      <c r="F6263" t="str">
        <f>VLOOKUP(C6263,C$2:F$65001,3,FALSE)</f>
        <v xml:space="preserve">CONTACT,ELECTRICAL </v>
      </c>
      <c r="G6263" t="str">
        <f>VLOOKUP(C6263,C$2:G$65001,4,FALSE)</f>
        <v xml:space="preserve">CONTACT,ELECTRICAL </v>
      </c>
      <c r="H6263" t="str">
        <f>"&lt;p&gt;" &amp;TRIM(B6263) &amp; "&lt;/p&gt;"</f>
        <v>&lt;p&gt;CV188831STTE&lt;/p&gt;</v>
      </c>
      <c r="I6263" t="str">
        <f>"&lt;d&gt;" &amp;TRIM(E6263) &amp; "&lt;/d&gt;"</f>
        <v>&lt;d&gt;CONTACT,ELECTRICAL CONTACT,ELECTRICAL&lt;/d&gt;</v>
      </c>
      <c r="J6263" t="str">
        <f>H6263&amp;I6263&amp;"&lt;c&gt;" &amp; A6263 &amp; "&lt;/c&gt;" &amp;"&lt;aka&gt;" &amp;C6263&amp; "&lt;/aka&gt;"</f>
        <v>&lt;p&gt;CV188831STTE&lt;/p&gt;&lt;d&gt;CONTACT,ELECTRICAL CONTACT,ELECTRICAL&lt;/d&gt;&lt;c&gt;KCQ24&lt;/c&gt;&lt;aka&gt;5999012163648&lt;/aka&gt;</v>
      </c>
    </row>
    <row r="6264" spans="1:10">
      <c r="A6264" s="1" t="s">
        <v>23428</v>
      </c>
      <c r="B6264" t="s">
        <v>19133</v>
      </c>
      <c r="C6264" s="7" t="s">
        <v>4836</v>
      </c>
      <c r="D6264" s="8" t="s">
        <v>24955</v>
      </c>
      <c r="E6264" t="str">
        <f>TRIM(F6264)&amp;IF(RIGHT(TRIM(F6264),1)=",",TRIM(G6264)," "&amp;TRIM(G6264))</f>
        <v>CONTACT,ELECTRICAL CONTACT,ELECTRICAL</v>
      </c>
      <c r="F6264" t="str">
        <f>VLOOKUP(C6264,C$2:F$65001,3,FALSE)</f>
        <v xml:space="preserve">CONTACT,ELECTRICAL </v>
      </c>
      <c r="G6264" t="str">
        <f>VLOOKUP(C6264,C$2:G$65001,4,FALSE)</f>
        <v xml:space="preserve">CONTACT,ELECTRICAL </v>
      </c>
      <c r="H6264" t="str">
        <f>"&lt;p&gt;" &amp;TRIM(B6264) &amp; "&lt;/p&gt;"</f>
        <v>&lt;p&gt;1817041&lt;/p&gt;</v>
      </c>
      <c r="I6264" t="str">
        <f>"&lt;d&gt;" &amp;TRIM(E6264) &amp; "&lt;/d&gt;"</f>
        <v>&lt;d&gt;CONTACT,ELECTRICAL CONTACT,ELECTRICAL&lt;/d&gt;</v>
      </c>
      <c r="J6264" t="str">
        <f>H6264&amp;I6264&amp;"&lt;c&gt;" &amp; A6264 &amp; "&lt;/c&gt;" &amp;"&lt;aka&gt;" &amp;C6264&amp; "&lt;/aka&gt;"</f>
        <v>&lt;p&gt;1817041&lt;/p&gt;&lt;d&gt;CONTACT,ELECTRICAL CONTACT,ELECTRICAL&lt;/d&gt;&lt;c&gt;K0F76&lt;/c&gt;&lt;aka&gt;5999012163648&lt;/aka&gt;</v>
      </c>
    </row>
    <row r="6265" spans="1:10">
      <c r="A6265" s="1" t="s">
        <v>5171</v>
      </c>
      <c r="B6265" t="s">
        <v>19137</v>
      </c>
      <c r="C6265" s="7" t="s">
        <v>4836</v>
      </c>
      <c r="D6265" s="8" t="s">
        <v>24955</v>
      </c>
      <c r="E6265" t="str">
        <f>TRIM(F6265)&amp;IF(RIGHT(TRIM(F6265),1)=",",TRIM(G6265)," "&amp;TRIM(G6265))</f>
        <v>CONTACT,ELECTRICAL CONTACT,ELECTRICAL</v>
      </c>
      <c r="F6265" t="str">
        <f>VLOOKUP(C6265,C$2:F$65001,3,FALSE)</f>
        <v xml:space="preserve">CONTACT,ELECTRICAL </v>
      </c>
      <c r="G6265" t="str">
        <f>VLOOKUP(C6265,C$2:G$65001,4,FALSE)</f>
        <v xml:space="preserve">CONTACT,ELECTRICAL </v>
      </c>
      <c r="H6265" t="str">
        <f>"&lt;p&gt;" &amp;TRIM(B6265) &amp; "&lt;/p&gt;"</f>
        <v>&lt;p&gt;9HB990&lt;/p&gt;</v>
      </c>
      <c r="I6265" t="str">
        <f>"&lt;d&gt;" &amp;TRIM(E6265) &amp; "&lt;/d&gt;"</f>
        <v>&lt;d&gt;CONTACT,ELECTRICAL CONTACT,ELECTRICAL&lt;/d&gt;</v>
      </c>
      <c r="J6265" t="str">
        <f>H6265&amp;I6265&amp;"&lt;c&gt;" &amp; A6265 &amp; "&lt;/c&gt;" &amp;"&lt;aka&gt;" &amp;C6265&amp; "&lt;/aka&gt;"</f>
        <v>&lt;p&gt;9HB990&lt;/p&gt;&lt;d&gt;CONTACT,ELECTRICAL CONTACT,ELECTRICAL&lt;/d&gt;&lt;c&gt;45152&lt;/c&gt;&lt;aka&gt;5999012163648&lt;/aka&gt;</v>
      </c>
    </row>
    <row r="6266" spans="1:10">
      <c r="A6266" s="1" t="s">
        <v>23429</v>
      </c>
      <c r="B6266" t="s">
        <v>19140</v>
      </c>
      <c r="C6266" s="7" t="s">
        <v>4836</v>
      </c>
      <c r="D6266" s="8" t="s">
        <v>24955</v>
      </c>
      <c r="E6266" t="str">
        <f>TRIM(F6266)&amp;IF(RIGHT(TRIM(F6266),1)=",",TRIM(G6266)," "&amp;TRIM(G6266))</f>
        <v>CONTACT,ELECTRICAL CONTACT,ELECTRICAL</v>
      </c>
      <c r="F6266" t="str">
        <f>VLOOKUP(C6266,C$2:F$65001,3,FALSE)</f>
        <v xml:space="preserve">CONTACT,ELECTRICAL </v>
      </c>
      <c r="G6266" t="str">
        <f>VLOOKUP(C6266,C$2:G$65001,4,FALSE)</f>
        <v xml:space="preserve">CONTACT,ELECTRICAL </v>
      </c>
      <c r="H6266" t="str">
        <f>"&lt;p&gt;" &amp;TRIM(B6266) &amp; "&lt;/p&gt;"</f>
        <v>&lt;p&gt;922202.0008&lt;/p&gt;</v>
      </c>
      <c r="I6266" t="str">
        <f>"&lt;d&gt;" &amp;TRIM(E6266) &amp; "&lt;/d&gt;"</f>
        <v>&lt;d&gt;CONTACT,ELECTRICAL CONTACT,ELECTRICAL&lt;/d&gt;</v>
      </c>
      <c r="J6266" t="str">
        <f>H6266&amp;I6266&amp;"&lt;c&gt;" &amp; A6266 &amp; "&lt;/c&gt;" &amp;"&lt;aka&gt;" &amp;C6266&amp; "&lt;/aka&gt;"</f>
        <v>&lt;p&gt;922202.0008&lt;/p&gt;&lt;d&gt;CONTACT,ELECTRICAL CONTACT,ELECTRICAL&lt;/d&gt;&lt;c&gt;U5503&lt;/c&gt;&lt;aka&gt;5999012163648&lt;/aka&gt;</v>
      </c>
    </row>
    <row r="6267" spans="1:10">
      <c r="A6267" s="1" t="s">
        <v>5171</v>
      </c>
      <c r="B6267" t="s">
        <v>19143</v>
      </c>
      <c r="C6267" s="7" t="s">
        <v>4836</v>
      </c>
      <c r="D6267" s="8" t="s">
        <v>24955</v>
      </c>
      <c r="E6267" t="str">
        <f>TRIM(F6267)&amp;IF(RIGHT(TRIM(F6267),1)=",",TRIM(G6267)," "&amp;TRIM(G6267))</f>
        <v>CONTACT,ELECTRICAL CONTACT,ELECTRICAL</v>
      </c>
      <c r="F6267" t="str">
        <f>VLOOKUP(C6267,C$2:F$65001,3,FALSE)</f>
        <v xml:space="preserve">CONTACT,ELECTRICAL </v>
      </c>
      <c r="G6267" t="str">
        <f>VLOOKUP(C6267,C$2:G$65001,4,FALSE)</f>
        <v xml:space="preserve">CONTACT,ELECTRICAL </v>
      </c>
      <c r="H6267" t="str">
        <f>"&lt;p&gt;" &amp;TRIM(B6267) &amp; "&lt;/p&gt;"</f>
        <v>&lt;p&gt;2CD920&lt;/p&gt;</v>
      </c>
      <c r="I6267" t="str">
        <f>"&lt;d&gt;" &amp;TRIM(E6267) &amp; "&lt;/d&gt;"</f>
        <v>&lt;d&gt;CONTACT,ELECTRICAL CONTACT,ELECTRICAL&lt;/d&gt;</v>
      </c>
      <c r="J6267" t="str">
        <f>H6267&amp;I6267&amp;"&lt;c&gt;" &amp; A6267 &amp; "&lt;/c&gt;" &amp;"&lt;aka&gt;" &amp;C6267&amp; "&lt;/aka&gt;"</f>
        <v>&lt;p&gt;2CD920&lt;/p&gt;&lt;d&gt;CONTACT,ELECTRICAL CONTACT,ELECTRICAL&lt;/d&gt;&lt;c&gt;45152&lt;/c&gt;&lt;aka&gt;5999012163648&lt;/aka&gt;</v>
      </c>
    </row>
    <row r="6268" spans="1:10">
      <c r="A6268" s="1" t="s">
        <v>22905</v>
      </c>
      <c r="B6268" t="s">
        <v>19145</v>
      </c>
      <c r="C6268" s="7" t="s">
        <v>4836</v>
      </c>
      <c r="D6268" s="8" t="s">
        <v>24955</v>
      </c>
      <c r="E6268" t="str">
        <f>TRIM(F6268)&amp;IF(RIGHT(TRIM(F6268),1)=",",TRIM(G6268)," "&amp;TRIM(G6268))</f>
        <v>CONTACT,ELECTRICAL CONTACT,ELECTRICAL</v>
      </c>
      <c r="F6268" t="str">
        <f>VLOOKUP(C6268,C$2:F$65001,3,FALSE)</f>
        <v xml:space="preserve">CONTACT,ELECTRICAL </v>
      </c>
      <c r="G6268" t="str">
        <f>VLOOKUP(C6268,C$2:G$65001,4,FALSE)</f>
        <v xml:space="preserve">CONTACT,ELECTRICAL </v>
      </c>
      <c r="H6268" t="str">
        <f>"&lt;p&gt;" &amp;TRIM(B6268) &amp; "&lt;/p&gt;"</f>
        <v>&lt;p&gt;R0030620&lt;/p&gt;</v>
      </c>
      <c r="I6268" t="str">
        <f>"&lt;d&gt;" &amp;TRIM(E6268) &amp; "&lt;/d&gt;"</f>
        <v>&lt;d&gt;CONTACT,ELECTRICAL CONTACT,ELECTRICAL&lt;/d&gt;</v>
      </c>
      <c r="J6268" t="str">
        <f>H6268&amp;I6268&amp;"&lt;c&gt;" &amp; A6268 &amp; "&lt;/c&gt;" &amp;"&lt;aka&gt;" &amp;C6268&amp; "&lt;/aka&gt;"</f>
        <v>&lt;p&gt;R0030620&lt;/p&gt;&lt;d&gt;CONTACT,ELECTRICAL CONTACT,ELECTRICAL&lt;/d&gt;&lt;c&gt;SZ177&lt;/c&gt;&lt;aka&gt;5999012163648&lt;/aka&gt;</v>
      </c>
    </row>
    <row r="6269" spans="1:10">
      <c r="A6269" s="1" t="s">
        <v>22603</v>
      </c>
      <c r="B6269" t="s">
        <v>19149</v>
      </c>
      <c r="C6269" s="7" t="s">
        <v>4836</v>
      </c>
      <c r="D6269" s="8" t="s">
        <v>24955</v>
      </c>
      <c r="E6269" t="str">
        <f>TRIM(F6269)&amp;IF(RIGHT(TRIM(F6269),1)=",",TRIM(G6269)," "&amp;TRIM(G6269))</f>
        <v>CONTACT,ELECTRICAL CONTACT,ELECTRICAL</v>
      </c>
      <c r="F6269" t="str">
        <f>VLOOKUP(C6269,C$2:F$65001,3,FALSE)</f>
        <v xml:space="preserve">CONTACT,ELECTRICAL </v>
      </c>
      <c r="G6269" t="str">
        <f>VLOOKUP(C6269,C$2:G$65001,4,FALSE)</f>
        <v xml:space="preserve">CONTACT,ELECTRICAL </v>
      </c>
      <c r="H6269" t="str">
        <f>"&lt;p&gt;" &amp;TRIM(B6269) &amp; "&lt;/p&gt;"</f>
        <v>&lt;p&gt;10318975&lt;/p&gt;</v>
      </c>
      <c r="I6269" t="str">
        <f>"&lt;d&gt;" &amp;TRIM(E6269) &amp; "&lt;/d&gt;"</f>
        <v>&lt;d&gt;CONTACT,ELECTRICAL CONTACT,ELECTRICAL&lt;/d&gt;</v>
      </c>
      <c r="J6269" t="str">
        <f>H6269&amp;I6269&amp;"&lt;c&gt;" &amp; A6269 &amp; "&lt;/c&gt;" &amp;"&lt;aka&gt;" &amp;C6269&amp; "&lt;/aka&gt;"</f>
        <v>&lt;p&gt;10318975&lt;/p&gt;&lt;d&gt;CONTACT,ELECTRICAL CONTACT,ELECTRICAL&lt;/d&gt;&lt;c&gt;A486G&lt;/c&gt;&lt;aka&gt;5999012163648&lt;/aka&gt;</v>
      </c>
    </row>
    <row r="6270" spans="1:10">
      <c r="A6270" s="1" t="s">
        <v>22905</v>
      </c>
      <c r="B6270" t="s">
        <v>19151</v>
      </c>
      <c r="C6270" s="7" t="s">
        <v>4836</v>
      </c>
      <c r="D6270" s="8" t="s">
        <v>24955</v>
      </c>
      <c r="E6270" t="str">
        <f>TRIM(F6270)&amp;IF(RIGHT(TRIM(F6270),1)=",",TRIM(G6270)," "&amp;TRIM(G6270))</f>
        <v>CONTACT,ELECTRICAL CONTACT,ELECTRICAL</v>
      </c>
      <c r="F6270" t="str">
        <f>VLOOKUP(C6270,C$2:F$65001,3,FALSE)</f>
        <v xml:space="preserve">CONTACT,ELECTRICAL </v>
      </c>
      <c r="G6270" t="str">
        <f>VLOOKUP(C6270,C$2:G$65001,4,FALSE)</f>
        <v xml:space="preserve">CONTACT,ELECTRICAL </v>
      </c>
      <c r="H6270" t="str">
        <f>"&lt;p&gt;" &amp;TRIM(B6270) &amp; "&lt;/p&gt;"</f>
        <v>&lt;p&gt;R0030620-0301&lt;/p&gt;</v>
      </c>
      <c r="I6270" t="str">
        <f>"&lt;d&gt;" &amp;TRIM(E6270) &amp; "&lt;/d&gt;"</f>
        <v>&lt;d&gt;CONTACT,ELECTRICAL CONTACT,ELECTRICAL&lt;/d&gt;</v>
      </c>
      <c r="J6270" t="str">
        <f>H6270&amp;I6270&amp;"&lt;c&gt;" &amp; A6270 &amp; "&lt;/c&gt;" &amp;"&lt;aka&gt;" &amp;C6270&amp; "&lt;/aka&gt;"</f>
        <v>&lt;p&gt;R0030620-0301&lt;/p&gt;&lt;d&gt;CONTACT,ELECTRICAL CONTACT,ELECTRICAL&lt;/d&gt;&lt;c&gt;SZ177&lt;/c&gt;&lt;aka&gt;5999012163648&lt;/aka&gt;</v>
      </c>
    </row>
    <row r="6271" spans="1:10">
      <c r="A6271" s="1" t="s">
        <v>22606</v>
      </c>
      <c r="B6271" t="s">
        <v>19153</v>
      </c>
      <c r="C6271" s="7" t="s">
        <v>4836</v>
      </c>
      <c r="D6271" s="8" t="s">
        <v>24955</v>
      </c>
      <c r="E6271" t="str">
        <f>TRIM(F6271)&amp;IF(RIGHT(TRIM(F6271),1)=",",TRIM(G6271)," "&amp;TRIM(G6271))</f>
        <v>CONTACT,ELECTRICAL CONTACT,ELECTRICAL</v>
      </c>
      <c r="F6271" t="str">
        <f>VLOOKUP(C6271,C$2:F$65001,3,FALSE)</f>
        <v xml:space="preserve">CONTACT,ELECTRICAL </v>
      </c>
      <c r="G6271" t="str">
        <f>VLOOKUP(C6271,C$2:G$65001,4,FALSE)</f>
        <v xml:space="preserve">CONTACT,ELECTRICAL </v>
      </c>
      <c r="H6271" t="str">
        <f>"&lt;p&gt;" &amp;TRIM(B6271) &amp; "&lt;/p&gt;"</f>
        <v>&lt;p&gt;99-08-332&lt;/p&gt;</v>
      </c>
      <c r="I6271" t="str">
        <f>"&lt;d&gt;" &amp;TRIM(E6271) &amp; "&lt;/d&gt;"</f>
        <v>&lt;d&gt;CONTACT,ELECTRICAL CONTACT,ELECTRICAL&lt;/d&gt;</v>
      </c>
      <c r="J6271" t="str">
        <f>H6271&amp;I6271&amp;"&lt;c&gt;" &amp; A6271 &amp; "&lt;/c&gt;" &amp;"&lt;aka&gt;" &amp;C6271&amp; "&lt;/aka&gt;"</f>
        <v>&lt;p&gt;99-08-332&lt;/p&gt;&lt;d&gt;CONTACT,ELECTRICAL CONTACT,ELECTRICAL&lt;/d&gt;&lt;c&gt;U4542&lt;/c&gt;&lt;aka&gt;5999012163648&lt;/aka&gt;</v>
      </c>
    </row>
    <row r="6272" spans="1:10">
      <c r="A6272" s="1" t="s">
        <v>22601</v>
      </c>
      <c r="B6272" t="s">
        <v>19156</v>
      </c>
      <c r="C6272" s="7" t="s">
        <v>4311</v>
      </c>
      <c r="D6272" s="8" t="s">
        <v>24926</v>
      </c>
      <c r="E6272" t="str">
        <f>TRIM(F6272)&amp;IF(RIGHT(TRIM(F6272),1)=",",TRIM(G6272)," "&amp;TRIM(G6272))</f>
        <v>SCREW,CAP,HEXAGON HEAD SCREW,CAP,HEXAGON</v>
      </c>
      <c r="F6272" t="str">
        <f>VLOOKUP(C6272,C$2:F$65001,3,FALSE)</f>
        <v>SCREW,CAP,HEXAGON HEAD</v>
      </c>
      <c r="G6272" t="str">
        <f>VLOOKUP(C6272,C$2:G$65001,4,FALSE)</f>
        <v xml:space="preserve">SCREW,CAP,HEXAGON  </v>
      </c>
      <c r="H6272" t="str">
        <f>"&lt;p&gt;" &amp;TRIM(B6272) &amp; "&lt;/p&gt;"</f>
        <v>&lt;p&gt;3011366&lt;/p&gt;</v>
      </c>
      <c r="I6272" t="str">
        <f>"&lt;d&gt;" &amp;TRIM(E6272) &amp; "&lt;/d&gt;"</f>
        <v>&lt;d&gt;SCREW,CAP,HEXAGON HEAD SCREW,CAP,HEXAGON&lt;/d&gt;</v>
      </c>
      <c r="J6272" t="str">
        <f>H6272&amp;I6272&amp;"&lt;c&gt;" &amp; A6272 &amp; "&lt;/c&gt;" &amp;"&lt;aka&gt;" &amp;C6272&amp; "&lt;/aka&gt;"</f>
        <v>&lt;p&gt;3011366&lt;/p&gt;&lt;d&gt;SCREW,CAP,HEXAGON HEAD SCREW,CAP,HEXAGON&lt;/d&gt;&lt;c&gt;1EFH8&lt;/c&gt;&lt;aka&gt;5305015878529&lt;/aka&gt;</v>
      </c>
    </row>
    <row r="6273" spans="1:10">
      <c r="A6273" s="1" t="s">
        <v>5121</v>
      </c>
      <c r="B6273" t="s">
        <v>19158</v>
      </c>
      <c r="C6273" s="7" t="s">
        <v>4311</v>
      </c>
      <c r="D6273" s="8" t="s">
        <v>24926</v>
      </c>
      <c r="E6273" t="str">
        <f>TRIM(F6273)&amp;IF(RIGHT(TRIM(F6273),1)=",",TRIM(G6273)," "&amp;TRIM(G6273))</f>
        <v>SCREW,CAP,HEXAGON HEAD SCREW,CAP,HEXAGON</v>
      </c>
      <c r="F6273" t="str">
        <f>VLOOKUP(C6273,C$2:F$65001,3,FALSE)</f>
        <v>SCREW,CAP,HEXAGON HEAD</v>
      </c>
      <c r="G6273" t="str">
        <f>VLOOKUP(C6273,C$2:G$65001,4,FALSE)</f>
        <v xml:space="preserve">SCREW,CAP,HEXAGON  </v>
      </c>
      <c r="H6273" t="str">
        <f>"&lt;p&gt;" &amp;TRIM(B6273) &amp; "&lt;/p&gt;"</f>
        <v>&lt;p&gt;0154013&lt;/p&gt;</v>
      </c>
      <c r="I6273" t="str">
        <f>"&lt;d&gt;" &amp;TRIM(E6273) &amp; "&lt;/d&gt;"</f>
        <v>&lt;d&gt;SCREW,CAP,HEXAGON HEAD SCREW,CAP,HEXAGON&lt;/d&gt;</v>
      </c>
      <c r="J6273" t="str">
        <f>H6273&amp;I6273&amp;"&lt;c&gt;" &amp; A6273 &amp; "&lt;/c&gt;" &amp;"&lt;aka&gt;" &amp;C6273&amp; "&lt;/aka&gt;"</f>
        <v>&lt;p&gt;0154013&lt;/p&gt;&lt;d&gt;SCREW,CAP,HEXAGON HEAD SCREW,CAP,HEXAGON&lt;/d&gt;&lt;c&gt;0Y3H3&lt;/c&gt;&lt;aka&gt;5305015878529&lt;/aka&gt;</v>
      </c>
    </row>
    <row r="6274" spans="1:10">
      <c r="A6274" s="1" t="s">
        <v>5121</v>
      </c>
      <c r="B6274" t="s">
        <v>19160</v>
      </c>
      <c r="C6274" s="7" t="s">
        <v>4311</v>
      </c>
      <c r="D6274" s="8" t="s">
        <v>24926</v>
      </c>
      <c r="E6274" t="str">
        <f>TRIM(F6274)&amp;IF(RIGHT(TRIM(F6274),1)=",",TRIM(G6274)," "&amp;TRIM(G6274))</f>
        <v>SCREW,CAP,HEXAGON HEAD SCREW,CAP,HEXAGON</v>
      </c>
      <c r="F6274" t="str">
        <f>VLOOKUP(C6274,C$2:F$65001,3,FALSE)</f>
        <v>SCREW,CAP,HEXAGON HEAD</v>
      </c>
      <c r="G6274" t="str">
        <f>VLOOKUP(C6274,C$2:G$65001,4,FALSE)</f>
        <v xml:space="preserve">SCREW,CAP,HEXAGON  </v>
      </c>
      <c r="H6274" t="str">
        <f>"&lt;p&gt;" &amp;TRIM(B6274) &amp; "&lt;/p&gt;"</f>
        <v>&lt;p&gt;12759-00985&lt;/p&gt;</v>
      </c>
      <c r="I6274" t="str">
        <f>"&lt;d&gt;" &amp;TRIM(E6274) &amp; "&lt;/d&gt;"</f>
        <v>&lt;d&gt;SCREW,CAP,HEXAGON HEAD SCREW,CAP,HEXAGON&lt;/d&gt;</v>
      </c>
      <c r="J6274" t="str">
        <f>H6274&amp;I6274&amp;"&lt;c&gt;" &amp; A6274 &amp; "&lt;/c&gt;" &amp;"&lt;aka&gt;" &amp;C6274&amp; "&lt;/aka&gt;"</f>
        <v>&lt;p&gt;12759-00985&lt;/p&gt;&lt;d&gt;SCREW,CAP,HEXAGON HEAD SCREW,CAP,HEXAGON&lt;/d&gt;&lt;c&gt;0Y3H3&lt;/c&gt;&lt;aka&gt;5305015878529&lt;/aka&gt;</v>
      </c>
    </row>
    <row r="6275" spans="1:10">
      <c r="A6275" s="1" t="s">
        <v>5171</v>
      </c>
      <c r="B6275" t="s">
        <v>19162</v>
      </c>
      <c r="C6275" s="7" t="s">
        <v>4779</v>
      </c>
      <c r="D6275" s="8" t="s">
        <v>25104</v>
      </c>
      <c r="E6275" t="str">
        <f>TRIM(F6275)&amp;IF(RIGHT(TRIM(F6275),1)=",",TRIM(G6275)," "&amp;TRIM(G6275))</f>
        <v>CONTACT,ELECTRICAL CONNECTOR CONTACT,ELECTRICAL</v>
      </c>
      <c r="F6275" t="str">
        <f>VLOOKUP(C6275,C$2:F$65001,3,FALSE)</f>
        <v>CONTACT,ELECTRICAL CONNECTOR</v>
      </c>
      <c r="G6275" t="str">
        <f>VLOOKUP(C6275,C$2:G$65001,4,FALSE)</f>
        <v xml:space="preserve">CONTACT,ELECTRICAL </v>
      </c>
      <c r="H6275" t="str">
        <f>"&lt;p&gt;" &amp;TRIM(B6275) &amp; "&lt;/p&gt;"</f>
        <v>&lt;p&gt;6HR600&lt;/p&gt;</v>
      </c>
      <c r="I6275" t="str">
        <f>"&lt;d&gt;" &amp;TRIM(E6275) &amp; "&lt;/d&gt;"</f>
        <v>&lt;d&gt;CONTACT,ELECTRICAL CONNECTOR CONTACT,ELECTRICAL&lt;/d&gt;</v>
      </c>
      <c r="J6275" t="str">
        <f>H6275&amp;I6275&amp;"&lt;c&gt;" &amp; A6275 &amp; "&lt;/c&gt;" &amp;"&lt;aka&gt;" &amp;C6275&amp; "&lt;/aka&gt;"</f>
        <v>&lt;p&gt;6HR600&lt;/p&gt;&lt;d&gt;CONTACT,ELECTRICAL CONNECTOR CONTACT,ELECTRICAL&lt;/d&gt;&lt;c&gt;45152&lt;/c&gt;&lt;aka&gt;5999014798611&lt;/aka&gt;</v>
      </c>
    </row>
    <row r="6276" spans="1:10">
      <c r="A6276" s="1" t="s">
        <v>5189</v>
      </c>
      <c r="B6276" t="s">
        <v>19164</v>
      </c>
      <c r="C6276" s="7" t="s">
        <v>4779</v>
      </c>
      <c r="D6276" s="8" t="s">
        <v>25104</v>
      </c>
      <c r="E6276" t="str">
        <f>TRIM(F6276)&amp;IF(RIGHT(TRIM(F6276),1)=",",TRIM(G6276)," "&amp;TRIM(G6276))</f>
        <v>CONTACT,ELECTRICAL CONNECTOR CONTACT,ELECTRICAL</v>
      </c>
      <c r="F6276" t="str">
        <f>VLOOKUP(C6276,C$2:F$65001,3,FALSE)</f>
        <v>CONTACT,ELECTRICAL CONNECTOR</v>
      </c>
      <c r="G6276" t="str">
        <f>VLOOKUP(C6276,C$2:G$65001,4,FALSE)</f>
        <v xml:space="preserve">CONTACT,ELECTRICAL </v>
      </c>
      <c r="H6276" t="str">
        <f>"&lt;p&gt;" &amp;TRIM(B6276) &amp; "&lt;/p&gt;"</f>
        <v>&lt;p&gt;12124075&lt;/p&gt;</v>
      </c>
      <c r="I6276" t="str">
        <f>"&lt;d&gt;" &amp;TRIM(E6276) &amp; "&lt;/d&gt;"</f>
        <v>&lt;d&gt;CONTACT,ELECTRICAL CONNECTOR CONTACT,ELECTRICAL&lt;/d&gt;</v>
      </c>
      <c r="J6276" t="str">
        <f>H6276&amp;I6276&amp;"&lt;c&gt;" &amp; A6276 &amp; "&lt;/c&gt;" &amp;"&lt;aka&gt;" &amp;C6276&amp; "&lt;/aka&gt;"</f>
        <v>&lt;p&gt;12124075&lt;/p&gt;&lt;d&gt;CONTACT,ELECTRICAL CONNECTOR CONTACT,ELECTRICAL&lt;/d&gt;&lt;c&gt;77060&lt;/c&gt;&lt;aka&gt;5999014798611&lt;/aka&gt;</v>
      </c>
    </row>
    <row r="6277" spans="1:10">
      <c r="A6277" s="1" t="s">
        <v>5168</v>
      </c>
      <c r="B6277" t="s">
        <v>19166</v>
      </c>
      <c r="C6277" s="7" t="s">
        <v>4584</v>
      </c>
      <c r="D6277" s="8" t="s">
        <v>25105</v>
      </c>
      <c r="E6277" t="str">
        <f>TRIM(F6277)&amp;IF(RIGHT(TRIM(F6277),1)=",",TRIM(G6277)," "&amp;TRIM(G6277))</f>
        <v>BODY,VALVE BODY,VALVE</v>
      </c>
      <c r="F6277" t="str">
        <f>VLOOKUP(C6277,C$2:F$65001,3,FALSE)</f>
        <v xml:space="preserve">BODY,VALVE </v>
      </c>
      <c r="G6277" t="str">
        <f>VLOOKUP(C6277,C$2:G$65001,4,FALSE)</f>
        <v xml:space="preserve">BODY,VALVE         </v>
      </c>
      <c r="H6277" t="str">
        <f>"&lt;p&gt;" &amp;TRIM(B6277) &amp; "&lt;/p&gt;"</f>
        <v>&lt;p&gt;3028552&lt;/p&gt;</v>
      </c>
      <c r="I6277" t="str">
        <f>"&lt;d&gt;" &amp;TRIM(E6277) &amp; "&lt;/d&gt;"</f>
        <v>&lt;d&gt;BODY,VALVE BODY,VALVE&lt;/d&gt;</v>
      </c>
      <c r="J6277" t="str">
        <f>H6277&amp;I6277&amp;"&lt;c&gt;" &amp; A6277 &amp; "&lt;/c&gt;" &amp;"&lt;aka&gt;" &amp;C6277&amp; "&lt;/aka&gt;"</f>
        <v>&lt;p&gt;3028552&lt;/p&gt;&lt;d&gt;BODY,VALVE BODY,VALVE&lt;/d&gt;&lt;c&gt;0B8S3&lt;/c&gt;&lt;aka&gt;4810014964308&lt;/aka&gt;</v>
      </c>
    </row>
    <row r="6278" spans="1:10">
      <c r="A6278" s="1" t="s">
        <v>5233</v>
      </c>
      <c r="B6278" t="s">
        <v>19169</v>
      </c>
      <c r="C6278" s="7" t="s">
        <v>4885</v>
      </c>
      <c r="D6278" s="8" t="s">
        <v>24936</v>
      </c>
      <c r="E6278" t="str">
        <f>TRIM(F6278)&amp;IF(RIGHT(TRIM(F6278),1)=",",TRIM(G6278)," "&amp;TRIM(G6278))</f>
        <v>CAP,FILLER OPENING CAP,FILLER OPENING</v>
      </c>
      <c r="F6278" t="str">
        <f>VLOOKUP(C6278,C$2:F$65001,3,FALSE)</f>
        <v xml:space="preserve">CAP,FILLER OPENING </v>
      </c>
      <c r="G6278" t="str">
        <f>VLOOKUP(C6278,C$2:G$65001,4,FALSE)</f>
        <v xml:space="preserve">CAP,FILLER OPENING </v>
      </c>
      <c r="H6278" t="str">
        <f>"&lt;p&gt;" &amp;TRIM(B6278) &amp; "&lt;/p&gt;"</f>
        <v>&lt;p&gt;68D-11&lt;/p&gt;</v>
      </c>
      <c r="I6278" t="str">
        <f>"&lt;d&gt;" &amp;TRIM(E6278) &amp; "&lt;/d&gt;"</f>
        <v>&lt;d&gt;CAP,FILLER OPENING CAP,FILLER OPENING&lt;/d&gt;</v>
      </c>
      <c r="J6278" t="str">
        <f>H6278&amp;I6278&amp;"&lt;c&gt;" &amp; A6278 &amp; "&lt;/c&gt;" &amp;"&lt;aka&gt;" &amp;C6278&amp; "&lt;/aka&gt;"</f>
        <v>&lt;p&gt;68D-11&lt;/p&gt;&lt;d&gt;CAP,FILLER OPENING CAP,FILLER OPENING&lt;/d&gt;&lt;c&gt;79146&lt;/c&gt;&lt;aka&gt;2590012771414&lt;/aka&gt;</v>
      </c>
    </row>
    <row r="6279" spans="1:10">
      <c r="A6279" s="1" t="s">
        <v>5233</v>
      </c>
      <c r="B6279" t="s">
        <v>19172</v>
      </c>
      <c r="C6279" s="7" t="s">
        <v>4885</v>
      </c>
      <c r="D6279" s="8" t="s">
        <v>24936</v>
      </c>
      <c r="E6279" t="str">
        <f>TRIM(F6279)&amp;IF(RIGHT(TRIM(F6279),1)=",",TRIM(G6279)," "&amp;TRIM(G6279))</f>
        <v>CAP,FILLER OPENING CAP,FILLER OPENING</v>
      </c>
      <c r="F6279" t="str">
        <f>VLOOKUP(C6279,C$2:F$65001,3,FALSE)</f>
        <v xml:space="preserve">CAP,FILLER OPENING </v>
      </c>
      <c r="G6279" t="str">
        <f>VLOOKUP(C6279,C$2:G$65001,4,FALSE)</f>
        <v xml:space="preserve">CAP,FILLER OPENING </v>
      </c>
      <c r="H6279" t="str">
        <f>"&lt;p&gt;" &amp;TRIM(B6279) &amp; "&lt;/p&gt;"</f>
        <v>&lt;p&gt;600168&lt;/p&gt;</v>
      </c>
      <c r="I6279" t="str">
        <f>"&lt;d&gt;" &amp;TRIM(E6279) &amp; "&lt;/d&gt;"</f>
        <v>&lt;d&gt;CAP,FILLER OPENING CAP,FILLER OPENING&lt;/d&gt;</v>
      </c>
      <c r="J6279" t="str">
        <f>H6279&amp;I6279&amp;"&lt;c&gt;" &amp; A6279 &amp; "&lt;/c&gt;" &amp;"&lt;aka&gt;" &amp;C6279&amp; "&lt;/aka&gt;"</f>
        <v>&lt;p&gt;600168&lt;/p&gt;&lt;d&gt;CAP,FILLER OPENING CAP,FILLER OPENING&lt;/d&gt;&lt;c&gt;79146&lt;/c&gt;&lt;aka&gt;2590012771414&lt;/aka&gt;</v>
      </c>
    </row>
    <row r="6280" spans="1:10">
      <c r="A6280" s="1" t="s">
        <v>5233</v>
      </c>
      <c r="B6280" t="s">
        <v>19175</v>
      </c>
      <c r="C6280" s="7" t="s">
        <v>4885</v>
      </c>
      <c r="D6280" s="8" t="s">
        <v>24936</v>
      </c>
      <c r="E6280" t="str">
        <f>TRIM(F6280)&amp;IF(RIGHT(TRIM(F6280),1)=",",TRIM(G6280)," "&amp;TRIM(G6280))</f>
        <v>CAP,FILLER OPENING CAP,FILLER OPENING</v>
      </c>
      <c r="F6280" t="str">
        <f>VLOOKUP(C6280,C$2:F$65001,3,FALSE)</f>
        <v xml:space="preserve">CAP,FILLER OPENING </v>
      </c>
      <c r="G6280" t="str">
        <f>VLOOKUP(C6280,C$2:G$65001,4,FALSE)</f>
        <v xml:space="preserve">CAP,FILLER OPENING </v>
      </c>
      <c r="H6280" t="str">
        <f>"&lt;p&gt;" &amp;TRIM(B6280) &amp; "&lt;/p&gt;"</f>
        <v>&lt;p&gt;601034&lt;/p&gt;</v>
      </c>
      <c r="I6280" t="str">
        <f>"&lt;d&gt;" &amp;TRIM(E6280) &amp; "&lt;/d&gt;"</f>
        <v>&lt;d&gt;CAP,FILLER OPENING CAP,FILLER OPENING&lt;/d&gt;</v>
      </c>
      <c r="J6280" t="str">
        <f>H6280&amp;I6280&amp;"&lt;c&gt;" &amp; A6280 &amp; "&lt;/c&gt;" &amp;"&lt;aka&gt;" &amp;C6280&amp; "&lt;/aka&gt;"</f>
        <v>&lt;p&gt;601034&lt;/p&gt;&lt;d&gt;CAP,FILLER OPENING CAP,FILLER OPENING&lt;/d&gt;&lt;c&gt;79146&lt;/c&gt;&lt;aka&gt;2590012771414&lt;/aka&gt;</v>
      </c>
    </row>
    <row r="6281" spans="1:10">
      <c r="A6281" s="1" t="s">
        <v>5118</v>
      </c>
      <c r="B6281" t="s">
        <v>19178</v>
      </c>
      <c r="C6281" s="7" t="s">
        <v>5033</v>
      </c>
      <c r="D6281" s="8" t="s">
        <v>24926</v>
      </c>
      <c r="E6281" t="str">
        <f>TRIM(F6281)&amp;IF(RIGHT(TRIM(F6281),1)=",",TRIM(G6281)," "&amp;TRIM(G6281))</f>
        <v>SCREW,CAP,HEXAGON HEAD SCREW,CAP,HEXAGON</v>
      </c>
      <c r="F6281" t="str">
        <f>VLOOKUP(C6281,C$2:F$65001,3,FALSE)</f>
        <v>SCREW,CAP,HEXAGON HEAD</v>
      </c>
      <c r="G6281" t="str">
        <f>VLOOKUP(C6281,C$2:G$65001,4,FALSE)</f>
        <v xml:space="preserve">SCREW,CAP,HEXAGON  </v>
      </c>
      <c r="H6281" t="str">
        <f>"&lt;p&gt;" &amp;TRIM(B6281) &amp; "&lt;/p&gt;"</f>
        <v>&lt;p&gt;91247A640&lt;/p&gt;</v>
      </c>
      <c r="I6281" t="str">
        <f>"&lt;d&gt;" &amp;TRIM(E6281) &amp; "&lt;/d&gt;"</f>
        <v>&lt;d&gt;SCREW,CAP,HEXAGON HEAD SCREW,CAP,HEXAGON&lt;/d&gt;</v>
      </c>
      <c r="J6281" t="str">
        <f>H6281&amp;I6281&amp;"&lt;c&gt;" &amp; A6281 &amp; "&lt;/c&gt;" &amp;"&lt;aka&gt;" &amp;C6281&amp; "&lt;/aka&gt;"</f>
        <v>&lt;p&gt;91247A640&lt;/p&gt;&lt;d&gt;SCREW,CAP,HEXAGON HEAD SCREW,CAP,HEXAGON&lt;/d&gt;&lt;c&gt;39428&lt;/c&gt;&lt;aka&gt;5305015918571&lt;/aka&gt;</v>
      </c>
    </row>
    <row r="6282" spans="1:10">
      <c r="A6282" s="1" t="s">
        <v>5154</v>
      </c>
      <c r="B6282" t="s">
        <v>19180</v>
      </c>
      <c r="C6282" s="7" t="s">
        <v>4595</v>
      </c>
      <c r="D6282" s="8" t="s">
        <v>24949</v>
      </c>
      <c r="E6282" t="str">
        <f>TRIM(F6282)&amp;IF(RIGHT(TRIM(F6282),1)=",",TRIM(G6282)," "&amp;TRIM(G6282))</f>
        <v>O-RING O-RING</v>
      </c>
      <c r="F6282" t="str">
        <f>VLOOKUP(C6282,C$2:F$65001,3,FALSE)</f>
        <v xml:space="preserve">O-RING </v>
      </c>
      <c r="G6282" t="str">
        <f>VLOOKUP(C6282,C$2:G$65001,4,FALSE)</f>
        <v xml:space="preserve">O-RING             </v>
      </c>
      <c r="H6282" t="str">
        <f>"&lt;p&gt;" &amp;TRIM(B6282) &amp; "&lt;/p&gt;"</f>
        <v>&lt;p&gt;131026&lt;/p&gt;</v>
      </c>
      <c r="I6282" t="str">
        <f>"&lt;d&gt;" &amp;TRIM(E6282) &amp; "&lt;/d&gt;"</f>
        <v>&lt;d&gt;O-RING O-RING&lt;/d&gt;</v>
      </c>
      <c r="J6282" t="str">
        <f>H6282&amp;I6282&amp;"&lt;c&gt;" &amp; A6282 &amp; "&lt;/c&gt;" &amp;"&lt;aka&gt;" &amp;C6282&amp; "&lt;/aka&gt;"</f>
        <v>&lt;p&gt;131026&lt;/p&gt;&lt;d&gt;O-RING O-RING&lt;/d&gt;&lt;c&gt;15434&lt;/c&gt;&lt;aka&gt;5331001438485&lt;/aka&gt;</v>
      </c>
    </row>
    <row r="6283" spans="1:10">
      <c r="A6283" s="1" t="s">
        <v>22603</v>
      </c>
      <c r="B6283" t="s">
        <v>19182</v>
      </c>
      <c r="C6283" s="7" t="s">
        <v>4595</v>
      </c>
      <c r="D6283" s="8" t="s">
        <v>24949</v>
      </c>
      <c r="E6283" t="str">
        <f>TRIM(F6283)&amp;IF(RIGHT(TRIM(F6283),1)=",",TRIM(G6283)," "&amp;TRIM(G6283))</f>
        <v>O-RING O-RING</v>
      </c>
      <c r="F6283" t="str">
        <f>VLOOKUP(C6283,C$2:F$65001,3,FALSE)</f>
        <v xml:space="preserve">O-RING </v>
      </c>
      <c r="G6283" t="str">
        <f>VLOOKUP(C6283,C$2:G$65001,4,FALSE)</f>
        <v xml:space="preserve">O-RING             </v>
      </c>
      <c r="H6283" t="str">
        <f>"&lt;p&gt;" &amp;TRIM(B6283) &amp; "&lt;/p&gt;"</f>
        <v>&lt;p&gt;459-6370&lt;/p&gt;</v>
      </c>
      <c r="I6283" t="str">
        <f>"&lt;d&gt;" &amp;TRIM(E6283) &amp; "&lt;/d&gt;"</f>
        <v>&lt;d&gt;O-RING O-RING&lt;/d&gt;</v>
      </c>
      <c r="J6283" t="str">
        <f>H6283&amp;I6283&amp;"&lt;c&gt;" &amp; A6283 &amp; "&lt;/c&gt;" &amp;"&lt;aka&gt;" &amp;C6283&amp; "&lt;/aka&gt;"</f>
        <v>&lt;p&gt;459-6370&lt;/p&gt;&lt;d&gt;O-RING O-RING&lt;/d&gt;&lt;c&gt;A486G&lt;/c&gt;&lt;aka&gt;5331001438485&lt;/aka&gt;</v>
      </c>
    </row>
    <row r="6284" spans="1:10">
      <c r="A6284" s="1" t="s">
        <v>23430</v>
      </c>
      <c r="B6284" t="s">
        <v>19185</v>
      </c>
      <c r="C6284" s="7" t="s">
        <v>5053</v>
      </c>
      <c r="D6284" s="8" t="s">
        <v>25106</v>
      </c>
      <c r="E6284" t="str">
        <f>TRIM(F6284)&amp;IF(RIGHT(TRIM(F6284),1)=",",TRIM(G6284)," "&amp;TRIM(G6284))</f>
        <v>GROMMET,NONMETALLIC GROMMET,NONMETALLIC</v>
      </c>
      <c r="F6284" t="str">
        <f>VLOOKUP(C6284,C$2:F$65001,3,FALSE)</f>
        <v xml:space="preserve">GROMMET,NONMETALLIC </v>
      </c>
      <c r="G6284" t="str">
        <f>VLOOKUP(C6284,C$2:G$65001,4,FALSE)</f>
        <v>GROMMET,NONMETALLIC</v>
      </c>
      <c r="H6284" t="str">
        <f>"&lt;p&gt;" &amp;TRIM(B6284) &amp; "&lt;/p&gt;"</f>
        <v>&lt;p&gt;A35718&lt;/p&gt;</v>
      </c>
      <c r="I6284" t="str">
        <f>"&lt;d&gt;" &amp;TRIM(E6284) &amp; "&lt;/d&gt;"</f>
        <v>&lt;d&gt;GROMMET,NONMETALLIC GROMMET,NONMETALLIC&lt;/d&gt;</v>
      </c>
      <c r="J6284" t="str">
        <f>H6284&amp;I6284&amp;"&lt;c&gt;" &amp; A6284 &amp; "&lt;/c&gt;" &amp;"&lt;aka&gt;" &amp;C6284&amp; "&lt;/aka&gt;"</f>
        <v>&lt;p&gt;A35718&lt;/p&gt;&lt;d&gt;GROMMET,NONMETALLIC GROMMET,NONMETALLIC&lt;/d&gt;&lt;c&gt;07860&lt;/c&gt;&lt;aka&gt;5325001749341&lt;/aka&gt;</v>
      </c>
    </row>
    <row r="6285" spans="1:10">
      <c r="A6285" s="1" t="s">
        <v>23319</v>
      </c>
      <c r="B6285" t="s">
        <v>19188</v>
      </c>
      <c r="C6285" s="7" t="s">
        <v>5053</v>
      </c>
      <c r="D6285" s="8" t="s">
        <v>25106</v>
      </c>
      <c r="E6285" t="str">
        <f>TRIM(F6285)&amp;IF(RIGHT(TRIM(F6285),1)=",",TRIM(G6285)," "&amp;TRIM(G6285))</f>
        <v>GROMMET,NONMETALLIC GROMMET,NONMETALLIC</v>
      </c>
      <c r="F6285" t="str">
        <f>VLOOKUP(C6285,C$2:F$65001,3,FALSE)</f>
        <v xml:space="preserve">GROMMET,NONMETALLIC </v>
      </c>
      <c r="G6285" t="str">
        <f>VLOOKUP(C6285,C$2:G$65001,4,FALSE)</f>
        <v>GROMMET,NONMETALLIC</v>
      </c>
      <c r="H6285" t="str">
        <f>"&lt;p&gt;" &amp;TRIM(B6285) &amp; "&lt;/p&gt;"</f>
        <v>&lt;p&gt;4913272-07&lt;/p&gt;</v>
      </c>
      <c r="I6285" t="str">
        <f>"&lt;d&gt;" &amp;TRIM(E6285) &amp; "&lt;/d&gt;"</f>
        <v>&lt;d&gt;GROMMET,NONMETALLIC GROMMET,NONMETALLIC&lt;/d&gt;</v>
      </c>
      <c r="J6285" t="str">
        <f>H6285&amp;I6285&amp;"&lt;c&gt;" &amp; A6285 &amp; "&lt;/c&gt;" &amp;"&lt;aka&gt;" &amp;C6285&amp; "&lt;/aka&gt;"</f>
        <v>&lt;p&gt;4913272-07&lt;/p&gt;&lt;d&gt;GROMMET,NONMETALLIC GROMMET,NONMETALLIC&lt;/d&gt;&lt;c&gt;03956&lt;/c&gt;&lt;aka&gt;5325001749341&lt;/aka&gt;</v>
      </c>
    </row>
    <row r="6286" spans="1:10">
      <c r="A6286" s="1" t="s">
        <v>22889</v>
      </c>
      <c r="B6286" t="s">
        <v>19191</v>
      </c>
      <c r="C6286" s="7" t="s">
        <v>5053</v>
      </c>
      <c r="D6286" s="8" t="s">
        <v>25106</v>
      </c>
      <c r="E6286" t="str">
        <f>TRIM(F6286)&amp;IF(RIGHT(TRIM(F6286),1)=",",TRIM(G6286)," "&amp;TRIM(G6286))</f>
        <v>GROMMET,NONMETALLIC GROMMET,NONMETALLIC</v>
      </c>
      <c r="F6286" t="str">
        <f>VLOOKUP(C6286,C$2:F$65001,3,FALSE)</f>
        <v xml:space="preserve">GROMMET,NONMETALLIC </v>
      </c>
      <c r="G6286" t="str">
        <f>VLOOKUP(C6286,C$2:G$65001,4,FALSE)</f>
        <v>GROMMET,NONMETALLIC</v>
      </c>
      <c r="H6286" t="str">
        <f>"&lt;p&gt;" &amp;TRIM(B6286) &amp; "&lt;/p&gt;"</f>
        <v>&lt;p&gt;MS35489-52&lt;/p&gt;</v>
      </c>
      <c r="I6286" t="str">
        <f>"&lt;d&gt;" &amp;TRIM(E6286) &amp; "&lt;/d&gt;"</f>
        <v>&lt;d&gt;GROMMET,NONMETALLIC GROMMET,NONMETALLIC&lt;/d&gt;</v>
      </c>
      <c r="J6286" t="str">
        <f>H6286&amp;I6286&amp;"&lt;c&gt;" &amp; A6286 &amp; "&lt;/c&gt;" &amp;"&lt;aka&gt;" &amp;C6286&amp; "&lt;/aka&gt;"</f>
        <v>&lt;p&gt;MS35489-52&lt;/p&gt;&lt;d&gt;GROMMET,NONMETALLIC GROMMET,NONMETALLIC&lt;/d&gt;&lt;c&gt;D9182&lt;/c&gt;&lt;aka&gt;5325001749341&lt;/aka&gt;</v>
      </c>
    </row>
    <row r="6287" spans="1:10">
      <c r="A6287" s="1" t="s">
        <v>22889</v>
      </c>
      <c r="B6287" t="s">
        <v>19193</v>
      </c>
      <c r="C6287" s="7" t="s">
        <v>5053</v>
      </c>
      <c r="D6287" s="8" t="s">
        <v>25106</v>
      </c>
      <c r="E6287" t="str">
        <f>TRIM(F6287)&amp;IF(RIGHT(TRIM(F6287),1)=",",TRIM(G6287)," "&amp;TRIM(G6287))</f>
        <v>GROMMET,NONMETALLIC GROMMET,NONMETALLIC</v>
      </c>
      <c r="F6287" t="str">
        <f>VLOOKUP(C6287,C$2:F$65001,3,FALSE)</f>
        <v xml:space="preserve">GROMMET,NONMETALLIC </v>
      </c>
      <c r="G6287" t="str">
        <f>VLOOKUP(C6287,C$2:G$65001,4,FALSE)</f>
        <v>GROMMET,NONMETALLIC</v>
      </c>
      <c r="H6287" t="str">
        <f>"&lt;p&gt;" &amp;TRIM(B6287) &amp; "&lt;/p&gt;"</f>
        <v>&lt;p&gt;MS35489-23&lt;/p&gt;</v>
      </c>
      <c r="I6287" t="str">
        <f>"&lt;d&gt;" &amp;TRIM(E6287) &amp; "&lt;/d&gt;"</f>
        <v>&lt;d&gt;GROMMET,NONMETALLIC GROMMET,NONMETALLIC&lt;/d&gt;</v>
      </c>
      <c r="J6287" t="str">
        <f>H6287&amp;I6287&amp;"&lt;c&gt;" &amp; A6287 &amp; "&lt;/c&gt;" &amp;"&lt;aka&gt;" &amp;C6287&amp; "&lt;/aka&gt;"</f>
        <v>&lt;p&gt;MS35489-23&lt;/p&gt;&lt;d&gt;GROMMET,NONMETALLIC GROMMET,NONMETALLIC&lt;/d&gt;&lt;c&gt;D9182&lt;/c&gt;&lt;aka&gt;5325001749341&lt;/aka&gt;</v>
      </c>
    </row>
    <row r="6288" spans="1:10">
      <c r="A6288" s="1" t="s">
        <v>5209</v>
      </c>
      <c r="B6288" t="s">
        <v>19198</v>
      </c>
      <c r="C6288" s="7" t="s">
        <v>5053</v>
      </c>
      <c r="D6288" s="8" t="s">
        <v>25106</v>
      </c>
      <c r="E6288" t="str">
        <f>TRIM(F6288)&amp;IF(RIGHT(TRIM(F6288),1)=",",TRIM(G6288)," "&amp;TRIM(G6288))</f>
        <v>GROMMET,NONMETALLIC GROMMET,NONMETALLIC</v>
      </c>
      <c r="F6288" t="str">
        <f>VLOOKUP(C6288,C$2:F$65001,3,FALSE)</f>
        <v xml:space="preserve">GROMMET,NONMETALLIC </v>
      </c>
      <c r="G6288" t="str">
        <f>VLOOKUP(C6288,C$2:G$65001,4,FALSE)</f>
        <v>GROMMET,NONMETALLIC</v>
      </c>
      <c r="H6288" t="str">
        <f>"&lt;p&gt;" &amp;TRIM(B6288) &amp; "&lt;/p&gt;"</f>
        <v>&lt;p&gt;432-7043171 ITE&lt;/p&gt;</v>
      </c>
      <c r="I6288" t="str">
        <f>"&lt;d&gt;" &amp;TRIM(E6288) &amp; "&lt;/d&gt;"</f>
        <v>&lt;d&gt;GROMMET,NONMETALLIC GROMMET,NONMETALLIC&lt;/d&gt;</v>
      </c>
      <c r="J6288" t="str">
        <f>H6288&amp;I6288&amp;"&lt;c&gt;" &amp; A6288 &amp; "&lt;/c&gt;" &amp;"&lt;aka&gt;" &amp;C6288&amp; "&lt;/aka&gt;"</f>
        <v>&lt;p&gt;432-7043171 ITE&lt;/p&gt;&lt;d&gt;GROMMET,NONMETALLIC GROMMET,NONMETALLIC&lt;/d&gt;&lt;c&gt;53711&lt;/c&gt;&lt;aka&gt;5325001749341&lt;/aka&gt;</v>
      </c>
    </row>
    <row r="6289" spans="1:10">
      <c r="A6289" s="1" t="s">
        <v>5158</v>
      </c>
      <c r="B6289" t="s">
        <v>19200</v>
      </c>
      <c r="C6289" s="7" t="s">
        <v>5053</v>
      </c>
      <c r="D6289" s="8" t="s">
        <v>25106</v>
      </c>
      <c r="E6289" t="str">
        <f>TRIM(F6289)&amp;IF(RIGHT(TRIM(F6289),1)=",",TRIM(G6289)," "&amp;TRIM(G6289))</f>
        <v>GROMMET,NONMETALLIC GROMMET,NONMETALLIC</v>
      </c>
      <c r="F6289" t="str">
        <f>VLOOKUP(C6289,C$2:F$65001,3,FALSE)</f>
        <v xml:space="preserve">GROMMET,NONMETALLIC </v>
      </c>
      <c r="G6289" t="str">
        <f>VLOOKUP(C6289,C$2:G$65001,4,FALSE)</f>
        <v>GROMMET,NONMETALLIC</v>
      </c>
      <c r="H6289" t="str">
        <f>"&lt;p&gt;" &amp;TRIM(B6289) &amp; "&lt;/p&gt;"</f>
        <v>&lt;p&gt;MS35490-46&lt;/p&gt;</v>
      </c>
      <c r="I6289" t="str">
        <f>"&lt;d&gt;" &amp;TRIM(E6289) &amp; "&lt;/d&gt;"</f>
        <v>&lt;d&gt;GROMMET,NONMETALLIC GROMMET,NONMETALLIC&lt;/d&gt;</v>
      </c>
      <c r="J6289" t="str">
        <f>H6289&amp;I6289&amp;"&lt;c&gt;" &amp; A6289 &amp; "&lt;/c&gt;" &amp;"&lt;aka&gt;" &amp;C6289&amp; "&lt;/aka&gt;"</f>
        <v>&lt;p&gt;MS35490-46&lt;/p&gt;&lt;d&gt;GROMMET,NONMETALLIC GROMMET,NONMETALLIC&lt;/d&gt;&lt;c&gt;96906&lt;/c&gt;&lt;aka&gt;5325001749341&lt;/aka&gt;</v>
      </c>
    </row>
    <row r="6290" spans="1:10">
      <c r="A6290" s="1" t="s">
        <v>5171</v>
      </c>
      <c r="B6290" t="s">
        <v>19202</v>
      </c>
      <c r="C6290" s="7" t="s">
        <v>5053</v>
      </c>
      <c r="D6290" s="8" t="s">
        <v>25106</v>
      </c>
      <c r="E6290" t="str">
        <f>TRIM(F6290)&amp;IF(RIGHT(TRIM(F6290),1)=",",TRIM(G6290)," "&amp;TRIM(G6290))</f>
        <v>GROMMET,NONMETALLIC GROMMET,NONMETALLIC</v>
      </c>
      <c r="F6290" t="str">
        <f>VLOOKUP(C6290,C$2:F$65001,3,FALSE)</f>
        <v xml:space="preserve">GROMMET,NONMETALLIC </v>
      </c>
      <c r="G6290" t="str">
        <f>VLOOKUP(C6290,C$2:G$65001,4,FALSE)</f>
        <v>GROMMET,NONMETALLIC</v>
      </c>
      <c r="H6290" t="str">
        <f>"&lt;p&gt;" &amp;TRIM(B6290) &amp; "&lt;/p&gt;"</f>
        <v>&lt;p&gt;EE43740&lt;/p&gt;</v>
      </c>
      <c r="I6290" t="str">
        <f>"&lt;d&gt;" &amp;TRIM(E6290) &amp; "&lt;/d&gt;"</f>
        <v>&lt;d&gt;GROMMET,NONMETALLIC GROMMET,NONMETALLIC&lt;/d&gt;</v>
      </c>
      <c r="J6290" t="str">
        <f>H6290&amp;I6290&amp;"&lt;c&gt;" &amp; A6290 &amp; "&lt;/c&gt;" &amp;"&lt;aka&gt;" &amp;C6290&amp; "&lt;/aka&gt;"</f>
        <v>&lt;p&gt;EE43740&lt;/p&gt;&lt;d&gt;GROMMET,NONMETALLIC GROMMET,NONMETALLIC&lt;/d&gt;&lt;c&gt;45152&lt;/c&gt;&lt;aka&gt;5325001749341&lt;/aka&gt;</v>
      </c>
    </row>
    <row r="6291" spans="1:10">
      <c r="A6291" s="1" t="s">
        <v>23432</v>
      </c>
      <c r="B6291" t="s">
        <v>19204</v>
      </c>
      <c r="C6291" s="7" t="s">
        <v>5053</v>
      </c>
      <c r="D6291" s="8" t="s">
        <v>25106</v>
      </c>
      <c r="E6291" t="str">
        <f>TRIM(F6291)&amp;IF(RIGHT(TRIM(F6291),1)=",",TRIM(G6291)," "&amp;TRIM(G6291))</f>
        <v>GROMMET,NONMETALLIC GROMMET,NONMETALLIC</v>
      </c>
      <c r="F6291" t="str">
        <f>VLOOKUP(C6291,C$2:F$65001,3,FALSE)</f>
        <v xml:space="preserve">GROMMET,NONMETALLIC </v>
      </c>
      <c r="G6291" t="str">
        <f>VLOOKUP(C6291,C$2:G$65001,4,FALSE)</f>
        <v>GROMMET,NONMETALLIC</v>
      </c>
      <c r="H6291" t="str">
        <f>"&lt;p&gt;" &amp;TRIM(B6291) &amp; "&lt;/p&gt;"</f>
        <v>&lt;p&gt;2872&lt;/p&gt;</v>
      </c>
      <c r="I6291" t="str">
        <f>"&lt;d&gt;" &amp;TRIM(E6291) &amp; "&lt;/d&gt;"</f>
        <v>&lt;d&gt;GROMMET,NONMETALLIC GROMMET,NONMETALLIC&lt;/d&gt;</v>
      </c>
      <c r="J6291" t="str">
        <f>H6291&amp;I6291&amp;"&lt;c&gt;" &amp; A6291 &amp; "&lt;/c&gt;" &amp;"&lt;aka&gt;" &amp;C6291&amp; "&lt;/aka&gt;"</f>
        <v>&lt;p&gt;2872&lt;/p&gt;&lt;d&gt;GROMMET,NONMETALLIC GROMMET,NONMETALLIC&lt;/d&gt;&lt;c&gt;70485&lt;/c&gt;&lt;aka&gt;5325001749341&lt;/aka&gt;</v>
      </c>
    </row>
    <row r="6292" spans="1:10">
      <c r="A6292" s="1" t="s">
        <v>5184</v>
      </c>
      <c r="B6292" t="s">
        <v>19207</v>
      </c>
      <c r="C6292" s="7" t="s">
        <v>5053</v>
      </c>
      <c r="D6292" s="8" t="s">
        <v>25106</v>
      </c>
      <c r="E6292" t="str">
        <f>TRIM(F6292)&amp;IF(RIGHT(TRIM(F6292),1)=",",TRIM(G6292)," "&amp;TRIM(G6292))</f>
        <v>GROMMET,NONMETALLIC GROMMET,NONMETALLIC</v>
      </c>
      <c r="F6292" t="str">
        <f>VLOOKUP(C6292,C$2:F$65001,3,FALSE)</f>
        <v xml:space="preserve">GROMMET,NONMETALLIC </v>
      </c>
      <c r="G6292" t="str">
        <f>VLOOKUP(C6292,C$2:G$65001,4,FALSE)</f>
        <v>GROMMET,NONMETALLIC</v>
      </c>
      <c r="H6292" t="str">
        <f>"&lt;p&gt;" &amp;TRIM(B6292) &amp; "&lt;/p&gt;"</f>
        <v>&lt;p&gt;MILB3036&lt;/p&gt;</v>
      </c>
      <c r="I6292" t="str">
        <f>"&lt;d&gt;" &amp;TRIM(E6292) &amp; "&lt;/d&gt;"</f>
        <v>&lt;d&gt;GROMMET,NONMETALLIC GROMMET,NONMETALLIC&lt;/d&gt;</v>
      </c>
      <c r="J6292" t="str">
        <f>H6292&amp;I6292&amp;"&lt;c&gt;" &amp; A6292 &amp; "&lt;/c&gt;" &amp;"&lt;aka&gt;" &amp;C6292&amp; "&lt;/aka&gt;"</f>
        <v>&lt;p&gt;MILB3036&lt;/p&gt;&lt;d&gt;GROMMET,NONMETALLIC GROMMET,NONMETALLIC&lt;/d&gt;&lt;c&gt;81349&lt;/c&gt;&lt;aka&gt;5325001749341&lt;/aka&gt;</v>
      </c>
    </row>
    <row r="6293" spans="1:10">
      <c r="A6293" s="1" t="s">
        <v>22793</v>
      </c>
      <c r="B6293" t="s">
        <v>19209</v>
      </c>
      <c r="C6293" s="7" t="s">
        <v>5053</v>
      </c>
      <c r="D6293" s="8" t="s">
        <v>25106</v>
      </c>
      <c r="E6293" t="str">
        <f>TRIM(F6293)&amp;IF(RIGHT(TRIM(F6293),1)=",",TRIM(G6293)," "&amp;TRIM(G6293))</f>
        <v>GROMMET,NONMETALLIC GROMMET,NONMETALLIC</v>
      </c>
      <c r="F6293" t="str">
        <f>VLOOKUP(C6293,C$2:F$65001,3,FALSE)</f>
        <v xml:space="preserve">GROMMET,NONMETALLIC </v>
      </c>
      <c r="G6293" t="str">
        <f>VLOOKUP(C6293,C$2:G$65001,4,FALSE)</f>
        <v>GROMMET,NONMETALLIC</v>
      </c>
      <c r="H6293" t="str">
        <f>"&lt;p&gt;" &amp;TRIM(B6293) &amp; "&lt;/p&gt;"</f>
        <v>&lt;p&gt;AN931A16-22&lt;/p&gt;</v>
      </c>
      <c r="I6293" t="str">
        <f>"&lt;d&gt;" &amp;TRIM(E6293) &amp; "&lt;/d&gt;"</f>
        <v>&lt;d&gt;GROMMET,NONMETALLIC GROMMET,NONMETALLIC&lt;/d&gt;</v>
      </c>
      <c r="J6293" t="str">
        <f>H6293&amp;I6293&amp;"&lt;c&gt;" &amp; A6293 &amp; "&lt;/c&gt;" &amp;"&lt;aka&gt;" &amp;C6293&amp; "&lt;/aka&gt;"</f>
        <v>&lt;p&gt;AN931A16-22&lt;/p&gt;&lt;d&gt;GROMMET,NONMETALLIC GROMMET,NONMETALLIC&lt;/d&gt;&lt;c&gt;88044&lt;/c&gt;&lt;aka&gt;5325001749341&lt;/aka&gt;</v>
      </c>
    </row>
    <row r="6294" spans="1:10">
      <c r="A6294" s="1" t="s">
        <v>22646</v>
      </c>
      <c r="B6294" t="s">
        <v>5053</v>
      </c>
      <c r="C6294" s="7" t="s">
        <v>5053</v>
      </c>
      <c r="D6294" s="8" t="s">
        <v>25106</v>
      </c>
      <c r="E6294" t="str">
        <f>TRIM(F6294)&amp;IF(RIGHT(TRIM(F6294),1)=",",TRIM(G6294)," "&amp;TRIM(G6294))</f>
        <v>GROMMET,NONMETALLIC GROMMET,NONMETALLIC</v>
      </c>
      <c r="F6294" t="str">
        <f>VLOOKUP(C6294,C$2:F$65001,3,FALSE)</f>
        <v xml:space="preserve">GROMMET,NONMETALLIC </v>
      </c>
      <c r="G6294" t="str">
        <f>VLOOKUP(C6294,C$2:G$65001,4,FALSE)</f>
        <v>GROMMET,NONMETALLIC</v>
      </c>
      <c r="H6294" t="str">
        <f>"&lt;p&gt;" &amp;TRIM(B6294) &amp; "&lt;/p&gt;"</f>
        <v>&lt;p&gt;5325001749341&lt;/p&gt;</v>
      </c>
      <c r="I6294" t="str">
        <f>"&lt;d&gt;" &amp;TRIM(E6294) &amp; "&lt;/d&gt;"</f>
        <v>&lt;d&gt;GROMMET,NONMETALLIC GROMMET,NONMETALLIC&lt;/d&gt;</v>
      </c>
      <c r="J6294" t="str">
        <f>H6294&amp;I6294&amp;"&lt;c&gt;" &amp; A6294 &amp; "&lt;/c&gt;" &amp;"&lt;aka&gt;" &amp;C6294&amp; "&lt;/aka&gt;"</f>
        <v>&lt;p&gt;5325001749341&lt;/p&gt;&lt;d&gt;GROMMET,NONMETALLIC GROMMET,NONMETALLIC&lt;/d&gt;&lt;c&gt;SCY13&lt;/c&gt;&lt;aka&gt;5325001749341&lt;/aka&gt;</v>
      </c>
    </row>
    <row r="6295" spans="1:10">
      <c r="A6295" s="1" t="s">
        <v>23433</v>
      </c>
      <c r="B6295" t="s">
        <v>19212</v>
      </c>
      <c r="C6295" s="7" t="s">
        <v>4561</v>
      </c>
      <c r="D6295" s="8" t="s">
        <v>24926</v>
      </c>
      <c r="E6295" t="str">
        <f>TRIM(F6295)&amp;IF(RIGHT(TRIM(F6295),1)=",",TRIM(G6295)," "&amp;TRIM(G6295))</f>
        <v>SCREW,CAP,HEXAGON HEAD SCREW,CAP,HEXAGON</v>
      </c>
      <c r="F6295" t="str">
        <f>VLOOKUP(C6295,C$2:F$65001,3,FALSE)</f>
        <v>SCREW,CAP,HEXAGON HEAD</v>
      </c>
      <c r="G6295" t="str">
        <f>VLOOKUP(C6295,C$2:G$65001,4,FALSE)</f>
        <v xml:space="preserve">SCREW,CAP,HEXAGON  </v>
      </c>
      <c r="H6295" t="str">
        <f>"&lt;p&gt;" &amp;TRIM(B6295) &amp; "&lt;/p&gt;"</f>
        <v>&lt;p&gt;110266&lt;/p&gt;</v>
      </c>
      <c r="I6295" t="str">
        <f>"&lt;d&gt;" &amp;TRIM(E6295) &amp; "&lt;/d&gt;"</f>
        <v>&lt;d&gt;SCREW,CAP,HEXAGON HEAD SCREW,CAP,HEXAGON&lt;/d&gt;</v>
      </c>
      <c r="J6295" t="str">
        <f>H6295&amp;I6295&amp;"&lt;c&gt;" &amp; A6295 &amp; "&lt;/c&gt;" &amp;"&lt;aka&gt;" &amp;C6295&amp; "&lt;/aka&gt;"</f>
        <v>&lt;p&gt;110266&lt;/p&gt;&lt;d&gt;SCREW,CAP,HEXAGON HEAD SCREW,CAP,HEXAGON&lt;/d&gt;&lt;c&gt;94012&lt;/c&gt;&lt;aka&gt;5305008439529&lt;/aka&gt;</v>
      </c>
    </row>
    <row r="6296" spans="1:10">
      <c r="A6296" s="1" t="s">
        <v>22889</v>
      </c>
      <c r="B6296" t="s">
        <v>19216</v>
      </c>
      <c r="C6296" s="7" t="s">
        <v>4561</v>
      </c>
      <c r="D6296" s="8" t="s">
        <v>24926</v>
      </c>
      <c r="E6296" t="str">
        <f>TRIM(F6296)&amp;IF(RIGHT(TRIM(F6296),1)=",",TRIM(G6296)," "&amp;TRIM(G6296))</f>
        <v>SCREW,CAP,HEXAGON HEAD SCREW,CAP,HEXAGON</v>
      </c>
      <c r="F6296" t="str">
        <f>VLOOKUP(C6296,C$2:F$65001,3,FALSE)</f>
        <v>SCREW,CAP,HEXAGON HEAD</v>
      </c>
      <c r="G6296" t="str">
        <f>VLOOKUP(C6296,C$2:G$65001,4,FALSE)</f>
        <v xml:space="preserve">SCREW,CAP,HEXAGON  </v>
      </c>
      <c r="H6296" t="str">
        <f>"&lt;p&gt;" &amp;TRIM(B6296) &amp; "&lt;/p&gt;"</f>
        <v>&lt;p&gt;5GAD47&lt;/p&gt;</v>
      </c>
      <c r="I6296" t="str">
        <f>"&lt;d&gt;" &amp;TRIM(E6296) &amp; "&lt;/d&gt;"</f>
        <v>&lt;d&gt;SCREW,CAP,HEXAGON HEAD SCREW,CAP,HEXAGON&lt;/d&gt;</v>
      </c>
      <c r="J6296" t="str">
        <f>H6296&amp;I6296&amp;"&lt;c&gt;" &amp; A6296 &amp; "&lt;/c&gt;" &amp;"&lt;aka&gt;" &amp;C6296&amp; "&lt;/aka&gt;"</f>
        <v>&lt;p&gt;5GAD47&lt;/p&gt;&lt;d&gt;SCREW,CAP,HEXAGON HEAD SCREW,CAP,HEXAGON&lt;/d&gt;&lt;c&gt;D9182&lt;/c&gt;&lt;aka&gt;5305008439529&lt;/aka&gt;</v>
      </c>
    </row>
    <row r="6297" spans="1:10">
      <c r="A6297" s="1" t="s">
        <v>5121</v>
      </c>
      <c r="B6297" t="s">
        <v>19218</v>
      </c>
      <c r="C6297" s="7" t="s">
        <v>5026</v>
      </c>
      <c r="D6297" s="8" t="s">
        <v>24956</v>
      </c>
      <c r="E6297" t="str">
        <f>TRIM(F6297)&amp;IF(RIGHT(TRIM(F6297),1)=",",TRIM(G6297)," "&amp;TRIM(G6297))</f>
        <v>SCREW,MACHINE SCREW,MACHINE</v>
      </c>
      <c r="F6297" t="str">
        <f>VLOOKUP(C6297,C$2:F$65001,3,FALSE)</f>
        <v xml:space="preserve">SCREW,MACHINE </v>
      </c>
      <c r="G6297" t="str">
        <f>VLOOKUP(C6297,C$2:G$65001,4,FALSE)</f>
        <v xml:space="preserve">SCREW,MACHINE      </v>
      </c>
      <c r="H6297" t="str">
        <f>"&lt;p&gt;" &amp;TRIM(B6297) &amp; "&lt;/p&gt;"</f>
        <v>&lt;p&gt;29083&lt;/p&gt;</v>
      </c>
      <c r="I6297" t="str">
        <f>"&lt;d&gt;" &amp;TRIM(E6297) &amp; "&lt;/d&gt;"</f>
        <v>&lt;d&gt;SCREW,MACHINE SCREW,MACHINE&lt;/d&gt;</v>
      </c>
      <c r="J6297" t="str">
        <f>H6297&amp;I6297&amp;"&lt;c&gt;" &amp; A6297 &amp; "&lt;/c&gt;" &amp;"&lt;aka&gt;" &amp;C6297&amp; "&lt;/aka&gt;"</f>
        <v>&lt;p&gt;29083&lt;/p&gt;&lt;d&gt;SCREW,MACHINE SCREW,MACHINE&lt;/d&gt;&lt;c&gt;0Y3H3&lt;/c&gt;&lt;aka&gt;5305015570241&lt;/aka&gt;</v>
      </c>
    </row>
    <row r="6298" spans="1:10">
      <c r="A6298" s="1" t="s">
        <v>22584</v>
      </c>
      <c r="B6298" t="s">
        <v>19220</v>
      </c>
      <c r="C6298" s="7" t="s">
        <v>5026</v>
      </c>
      <c r="D6298" s="8" t="s">
        <v>24956</v>
      </c>
      <c r="E6298" t="str">
        <f>TRIM(F6298)&amp;IF(RIGHT(TRIM(F6298),1)=",",TRIM(G6298)," "&amp;TRIM(G6298))</f>
        <v>SCREW,MACHINE SCREW,MACHINE</v>
      </c>
      <c r="F6298" t="str">
        <f>VLOOKUP(C6298,C$2:F$65001,3,FALSE)</f>
        <v xml:space="preserve">SCREW,MACHINE </v>
      </c>
      <c r="G6298" t="str">
        <f>VLOOKUP(C6298,C$2:G$65001,4,FALSE)</f>
        <v xml:space="preserve">SCREW,MACHINE      </v>
      </c>
      <c r="H6298" t="str">
        <f>"&lt;p&gt;" &amp;TRIM(B6298) &amp; "&lt;/p&gt;"</f>
        <v>&lt;p&gt;10018428&lt;/p&gt;</v>
      </c>
      <c r="I6298" t="str">
        <f>"&lt;d&gt;" &amp;TRIM(E6298) &amp; "&lt;/d&gt;"</f>
        <v>&lt;d&gt;SCREW,MACHINE SCREW,MACHINE&lt;/d&gt;</v>
      </c>
      <c r="J6298" t="str">
        <f>H6298&amp;I6298&amp;"&lt;c&gt;" &amp; A6298 &amp; "&lt;/c&gt;" &amp;"&lt;aka&gt;" &amp;C6298&amp; "&lt;/aka&gt;"</f>
        <v>&lt;p&gt;10018428&lt;/p&gt;&lt;d&gt;SCREW,MACHINE SCREW,MACHINE&lt;/d&gt;&lt;c&gt;61C19&lt;/c&gt;&lt;aka&gt;5305015570241&lt;/aka&gt;</v>
      </c>
    </row>
    <row r="6299" spans="1:10">
      <c r="A6299" s="1" t="s">
        <v>5121</v>
      </c>
      <c r="B6299" t="s">
        <v>19222</v>
      </c>
      <c r="C6299" s="7" t="s">
        <v>5026</v>
      </c>
      <c r="D6299" s="8" t="s">
        <v>24956</v>
      </c>
      <c r="E6299" t="str">
        <f>TRIM(F6299)&amp;IF(RIGHT(TRIM(F6299),1)=",",TRIM(G6299)," "&amp;TRIM(G6299))</f>
        <v>SCREW,MACHINE SCREW,MACHINE</v>
      </c>
      <c r="F6299" t="str">
        <f>VLOOKUP(C6299,C$2:F$65001,3,FALSE)</f>
        <v xml:space="preserve">SCREW,MACHINE </v>
      </c>
      <c r="G6299" t="str">
        <f>VLOOKUP(C6299,C$2:G$65001,4,FALSE)</f>
        <v xml:space="preserve">SCREW,MACHINE      </v>
      </c>
      <c r="H6299" t="str">
        <f>"&lt;p&gt;" &amp;TRIM(B6299) &amp; "&lt;/p&gt;"</f>
        <v>&lt;p&gt;12759-00598&lt;/p&gt;</v>
      </c>
      <c r="I6299" t="str">
        <f>"&lt;d&gt;" &amp;TRIM(E6299) &amp; "&lt;/d&gt;"</f>
        <v>&lt;d&gt;SCREW,MACHINE SCREW,MACHINE&lt;/d&gt;</v>
      </c>
      <c r="J6299" t="str">
        <f>H6299&amp;I6299&amp;"&lt;c&gt;" &amp; A6299 &amp; "&lt;/c&gt;" &amp;"&lt;aka&gt;" &amp;C6299&amp; "&lt;/aka&gt;"</f>
        <v>&lt;p&gt;12759-00598&lt;/p&gt;&lt;d&gt;SCREW,MACHINE SCREW,MACHINE&lt;/d&gt;&lt;c&gt;0Y3H3&lt;/c&gt;&lt;aka&gt;5305015570241&lt;/aka&gt;</v>
      </c>
    </row>
    <row r="6300" spans="1:10">
      <c r="A6300" s="1" t="s">
        <v>22601</v>
      </c>
      <c r="B6300" t="s">
        <v>19224</v>
      </c>
      <c r="C6300" s="7" t="s">
        <v>5026</v>
      </c>
      <c r="D6300" s="8" t="s">
        <v>24956</v>
      </c>
      <c r="E6300" t="str">
        <f>TRIM(F6300)&amp;IF(RIGHT(TRIM(F6300),1)=",",TRIM(G6300)," "&amp;TRIM(G6300))</f>
        <v>SCREW,MACHINE SCREW,MACHINE</v>
      </c>
      <c r="F6300" t="str">
        <f>VLOOKUP(C6300,C$2:F$65001,3,FALSE)</f>
        <v xml:space="preserve">SCREW,MACHINE </v>
      </c>
      <c r="G6300" t="str">
        <f>VLOOKUP(C6300,C$2:G$65001,4,FALSE)</f>
        <v xml:space="preserve">SCREW,MACHINE      </v>
      </c>
      <c r="H6300" t="str">
        <f>"&lt;p&gt;" &amp;TRIM(B6300) &amp; "&lt;/p&gt;"</f>
        <v>&lt;p&gt;1001633&lt;/p&gt;</v>
      </c>
      <c r="I6300" t="str">
        <f>"&lt;d&gt;" &amp;TRIM(E6300) &amp; "&lt;/d&gt;"</f>
        <v>&lt;d&gt;SCREW,MACHINE SCREW,MACHINE&lt;/d&gt;</v>
      </c>
      <c r="J6300" t="str">
        <f>H6300&amp;I6300&amp;"&lt;c&gt;" &amp; A6300 &amp; "&lt;/c&gt;" &amp;"&lt;aka&gt;" &amp;C6300&amp; "&lt;/aka&gt;"</f>
        <v>&lt;p&gt;1001633&lt;/p&gt;&lt;d&gt;SCREW,MACHINE SCREW,MACHINE&lt;/d&gt;&lt;c&gt;1EFH8&lt;/c&gt;&lt;aka&gt;5305015570241&lt;/aka&gt;</v>
      </c>
    </row>
    <row r="6301" spans="1:10">
      <c r="A6301" s="1" t="s">
        <v>22771</v>
      </c>
      <c r="B6301" t="s">
        <v>19226</v>
      </c>
      <c r="C6301" s="7" t="s">
        <v>4501</v>
      </c>
      <c r="D6301" s="8" t="s">
        <v>24949</v>
      </c>
      <c r="E6301" t="str">
        <f>TRIM(F6301)&amp;IF(RIGHT(TRIM(F6301),1)=",",TRIM(G6301)," "&amp;TRIM(G6301))</f>
        <v>O-RING O-RING</v>
      </c>
      <c r="F6301" t="str">
        <f>VLOOKUP(C6301,C$2:F$65001,3,FALSE)</f>
        <v xml:space="preserve">O-RING </v>
      </c>
      <c r="G6301" t="str">
        <f>VLOOKUP(C6301,C$2:G$65001,4,FALSE)</f>
        <v xml:space="preserve">O-RING             </v>
      </c>
      <c r="H6301" t="str">
        <f>"&lt;p&gt;" &amp;TRIM(B6301) &amp; "&lt;/p&gt;"</f>
        <v>&lt;p&gt;17218040-0&lt;/p&gt;</v>
      </c>
      <c r="I6301" t="str">
        <f>"&lt;d&gt;" &amp;TRIM(E6301) &amp; "&lt;/d&gt;"</f>
        <v>&lt;d&gt;O-RING O-RING&lt;/d&gt;</v>
      </c>
      <c r="J6301" t="str">
        <f>H6301&amp;I6301&amp;"&lt;c&gt;" &amp; A6301 &amp; "&lt;/c&gt;" &amp;"&lt;aka&gt;" &amp;C6301&amp; "&lt;/aka&gt;"</f>
        <v>&lt;p&gt;17218040-0&lt;/p&gt;&lt;d&gt;O-RING O-RING&lt;/d&gt;&lt;c&gt;S3002&lt;/c&gt;&lt;aka&gt;5331015029020&lt;/aka&gt;</v>
      </c>
    </row>
    <row r="6302" spans="1:10">
      <c r="A6302" s="1" t="s">
        <v>22618</v>
      </c>
      <c r="B6302" t="s">
        <v>19229</v>
      </c>
      <c r="C6302" s="7" t="s">
        <v>4501</v>
      </c>
      <c r="D6302" s="8" t="s">
        <v>24949</v>
      </c>
      <c r="E6302" t="str">
        <f>TRIM(F6302)&amp;IF(RIGHT(TRIM(F6302),1)=",",TRIM(G6302)," "&amp;TRIM(G6302))</f>
        <v>O-RING O-RING</v>
      </c>
      <c r="F6302" t="str">
        <f>VLOOKUP(C6302,C$2:F$65001,3,FALSE)</f>
        <v xml:space="preserve">O-RING </v>
      </c>
      <c r="G6302" t="str">
        <f>VLOOKUP(C6302,C$2:G$65001,4,FALSE)</f>
        <v xml:space="preserve">O-RING             </v>
      </c>
      <c r="H6302" t="str">
        <f>"&lt;p&gt;" &amp;TRIM(B6302) &amp; "&lt;/p&gt;"</f>
        <v>&lt;p&gt;4895610&lt;/p&gt;</v>
      </c>
      <c r="I6302" t="str">
        <f>"&lt;d&gt;" &amp;TRIM(E6302) &amp; "&lt;/d&gt;"</f>
        <v>&lt;d&gt;O-RING O-RING&lt;/d&gt;</v>
      </c>
      <c r="J6302" t="str">
        <f>H6302&amp;I6302&amp;"&lt;c&gt;" &amp; A6302 &amp; "&lt;/c&gt;" &amp;"&lt;aka&gt;" &amp;C6302&amp; "&lt;/aka&gt;"</f>
        <v>&lt;p&gt;4895610&lt;/p&gt;&lt;d&gt;O-RING O-RING&lt;/d&gt;&lt;c&gt;10988&lt;/c&gt;&lt;aka&gt;5331015029020&lt;/aka&gt;</v>
      </c>
    </row>
    <row r="6303" spans="1:10">
      <c r="A6303" s="1" t="s">
        <v>22617</v>
      </c>
      <c r="B6303" t="s">
        <v>19231</v>
      </c>
      <c r="C6303" s="7" t="s">
        <v>4501</v>
      </c>
      <c r="D6303" s="8" t="s">
        <v>24949</v>
      </c>
      <c r="E6303" t="str">
        <f>TRIM(F6303)&amp;IF(RIGHT(TRIM(F6303),1)=",",TRIM(G6303)," "&amp;TRIM(G6303))</f>
        <v>O-RING O-RING</v>
      </c>
      <c r="F6303" t="str">
        <f>VLOOKUP(C6303,C$2:F$65001,3,FALSE)</f>
        <v xml:space="preserve">O-RING </v>
      </c>
      <c r="G6303" t="str">
        <f>VLOOKUP(C6303,C$2:G$65001,4,FALSE)</f>
        <v xml:space="preserve">O-RING             </v>
      </c>
      <c r="H6303" t="str">
        <f>"&lt;p&gt;" &amp;TRIM(B6303) &amp; "&lt;/p&gt;"</f>
        <v>&lt;p&gt;2 0071-919&lt;/p&gt;</v>
      </c>
      <c r="I6303" t="str">
        <f>"&lt;d&gt;" &amp;TRIM(E6303) &amp; "&lt;/d&gt;"</f>
        <v>&lt;d&gt;O-RING O-RING&lt;/d&gt;</v>
      </c>
      <c r="J6303" t="str">
        <f>H6303&amp;I6303&amp;"&lt;c&gt;" &amp; A6303 &amp; "&lt;/c&gt;" &amp;"&lt;aka&gt;" &amp;C6303&amp; "&lt;/aka&gt;"</f>
        <v>&lt;p&gt;2 0071-919&lt;/p&gt;&lt;d&gt;O-RING O-RING&lt;/d&gt;&lt;c&gt;S3465&lt;/c&gt;&lt;aka&gt;5331015029020&lt;/aka&gt;</v>
      </c>
    </row>
    <row r="6304" spans="1:10">
      <c r="A6304" s="1" t="s">
        <v>5154</v>
      </c>
      <c r="B6304" t="s">
        <v>19233</v>
      </c>
      <c r="C6304" s="7" t="s">
        <v>4501</v>
      </c>
      <c r="D6304" s="8" t="s">
        <v>24949</v>
      </c>
      <c r="E6304" t="str">
        <f>TRIM(F6304)&amp;IF(RIGHT(TRIM(F6304),1)=",",TRIM(G6304)," "&amp;TRIM(G6304))</f>
        <v>O-RING O-RING</v>
      </c>
      <c r="F6304" t="str">
        <f>VLOOKUP(C6304,C$2:F$65001,3,FALSE)</f>
        <v xml:space="preserve">O-RING </v>
      </c>
      <c r="G6304" t="str">
        <f>VLOOKUP(C6304,C$2:G$65001,4,FALSE)</f>
        <v xml:space="preserve">O-RING             </v>
      </c>
      <c r="H6304" t="str">
        <f>"&lt;p&gt;" &amp;TRIM(B6304) &amp; "&lt;/p&gt;"</f>
        <v>&lt;p&gt;3678603&lt;/p&gt;</v>
      </c>
      <c r="I6304" t="str">
        <f>"&lt;d&gt;" &amp;TRIM(E6304) &amp; "&lt;/d&gt;"</f>
        <v>&lt;d&gt;O-RING O-RING&lt;/d&gt;</v>
      </c>
      <c r="J6304" t="str">
        <f>H6304&amp;I6304&amp;"&lt;c&gt;" &amp; A6304 &amp; "&lt;/c&gt;" &amp;"&lt;aka&gt;" &amp;C6304&amp; "&lt;/aka&gt;"</f>
        <v>&lt;p&gt;3678603&lt;/p&gt;&lt;d&gt;O-RING O-RING&lt;/d&gt;&lt;c&gt;15434&lt;/c&gt;&lt;aka&gt;5331015029020&lt;/aka&gt;</v>
      </c>
    </row>
    <row r="6305" spans="1:10">
      <c r="A6305" s="1" t="s">
        <v>23434</v>
      </c>
      <c r="B6305" t="s">
        <v>19235</v>
      </c>
      <c r="C6305" s="7" t="s">
        <v>5003</v>
      </c>
      <c r="D6305" s="8" t="s">
        <v>25107</v>
      </c>
      <c r="E6305" t="str">
        <f>TRIM(F6305)&amp;IF(RIGHT(TRIM(F6305),1)=",",TRIM(G6305)," "&amp;TRIM(G6305))</f>
        <v>COVER,ELECTRICAL CONNECTOR COVER,ELECTRICAL</v>
      </c>
      <c r="F6305" t="str">
        <f>VLOOKUP(C6305,C$2:F$65001,3,FALSE)</f>
        <v>COVER,ELECTRICAL CONNECTOR</v>
      </c>
      <c r="G6305" t="str">
        <f>VLOOKUP(C6305,C$2:G$65001,4,FALSE)</f>
        <v xml:space="preserve">COVER,ELECTRICAL   </v>
      </c>
      <c r="H6305" t="str">
        <f>"&lt;p&gt;" &amp;TRIM(B6305) &amp; "&lt;/p&gt;"</f>
        <v>&lt;p&gt;P700000505&lt;/p&gt;</v>
      </c>
      <c r="I6305" t="str">
        <f>"&lt;d&gt;" &amp;TRIM(E6305) &amp; "&lt;/d&gt;"</f>
        <v>&lt;d&gt;COVER,ELECTRICAL CONNECTOR COVER,ELECTRICAL&lt;/d&gt;</v>
      </c>
      <c r="J6305" t="str">
        <f>H6305&amp;I6305&amp;"&lt;c&gt;" &amp; A6305 &amp; "&lt;/c&gt;" &amp;"&lt;aka&gt;" &amp;C6305&amp; "&lt;/aka&gt;"</f>
        <v>&lt;p&gt;P700000505&lt;/p&gt;&lt;d&gt;COVER,ELECTRICAL CONNECTOR COVER,ELECTRICAL&lt;/d&gt;&lt;c&gt;16786&lt;/c&gt;&lt;aka&gt;5935011847188&lt;/aka&gt;</v>
      </c>
    </row>
    <row r="6306" spans="1:10">
      <c r="A6306" s="1" t="s">
        <v>5127</v>
      </c>
      <c r="B6306" t="s">
        <v>19238</v>
      </c>
      <c r="C6306" s="7" t="s">
        <v>5003</v>
      </c>
      <c r="D6306" s="8" t="s">
        <v>25107</v>
      </c>
      <c r="E6306" t="str">
        <f>TRIM(F6306)&amp;IF(RIGHT(TRIM(F6306),1)=",",TRIM(G6306)," "&amp;TRIM(G6306))</f>
        <v>COVER,ELECTRICAL CONNECTOR COVER,ELECTRICAL</v>
      </c>
      <c r="F6306" t="str">
        <f>VLOOKUP(C6306,C$2:F$65001,3,FALSE)</f>
        <v>COVER,ELECTRICAL CONNECTOR</v>
      </c>
      <c r="G6306" t="str">
        <f>VLOOKUP(C6306,C$2:G$65001,4,FALSE)</f>
        <v xml:space="preserve">COVER,ELECTRICAL   </v>
      </c>
      <c r="H6306" t="str">
        <f>"&lt;p&gt;" &amp;TRIM(B6306) &amp; "&lt;/p&gt;"</f>
        <v>&lt;p&gt;MS25043-16DA&lt;/p&gt;</v>
      </c>
      <c r="I6306" t="str">
        <f>"&lt;d&gt;" &amp;TRIM(E6306) &amp; "&lt;/d&gt;"</f>
        <v>&lt;d&gt;COVER,ELECTRICAL CONNECTOR COVER,ELECTRICAL&lt;/d&gt;</v>
      </c>
      <c r="J6306" t="str">
        <f>H6306&amp;I6306&amp;"&lt;c&gt;" &amp; A6306 &amp; "&lt;/c&gt;" &amp;"&lt;aka&gt;" &amp;C6306&amp; "&lt;/aka&gt;"</f>
        <v>&lt;p&gt;MS25043-16DA&lt;/p&gt;&lt;d&gt;COVER,ELECTRICAL CONNECTOR COVER,ELECTRICAL&lt;/d&gt;&lt;c&gt;81343&lt;/c&gt;&lt;aka&gt;5935011847188&lt;/aka&gt;</v>
      </c>
    </row>
    <row r="6307" spans="1:10">
      <c r="A6307" s="1" t="s">
        <v>23352</v>
      </c>
      <c r="B6307" t="s">
        <v>19240</v>
      </c>
      <c r="C6307" s="7" t="s">
        <v>5003</v>
      </c>
      <c r="D6307" s="8" t="s">
        <v>25107</v>
      </c>
      <c r="E6307" t="str">
        <f>TRIM(F6307)&amp;IF(RIGHT(TRIM(F6307),1)=",",TRIM(G6307)," "&amp;TRIM(G6307))</f>
        <v>COVER,ELECTRICAL CONNECTOR COVER,ELECTRICAL</v>
      </c>
      <c r="F6307" t="str">
        <f>VLOOKUP(C6307,C$2:F$65001,3,FALSE)</f>
        <v>COVER,ELECTRICAL CONNECTOR</v>
      </c>
      <c r="G6307" t="str">
        <f>VLOOKUP(C6307,C$2:G$65001,4,FALSE)</f>
        <v xml:space="preserve">COVER,ELECTRICAL   </v>
      </c>
      <c r="H6307" t="str">
        <f>"&lt;p&gt;" &amp;TRIM(B6307) &amp; "&lt;/p&gt;"</f>
        <v>&lt;p&gt;X21-564-16&lt;/p&gt;</v>
      </c>
      <c r="I6307" t="str">
        <f>"&lt;d&gt;" &amp;TRIM(E6307) &amp; "&lt;/d&gt;"</f>
        <v>&lt;d&gt;COVER,ELECTRICAL CONNECTOR COVER,ELECTRICAL&lt;/d&gt;</v>
      </c>
      <c r="J6307" t="str">
        <f>H6307&amp;I6307&amp;"&lt;c&gt;" &amp; A6307 &amp; "&lt;/c&gt;" &amp;"&lt;aka&gt;" &amp;C6307&amp; "&lt;/aka&gt;"</f>
        <v>&lt;p&gt;X21-564-16&lt;/p&gt;&lt;d&gt;COVER,ELECTRICAL CONNECTOR COVER,ELECTRICAL&lt;/d&gt;&lt;c&gt;S3715&lt;/c&gt;&lt;aka&gt;5935011847188&lt;/aka&gt;</v>
      </c>
    </row>
    <row r="6308" spans="1:10">
      <c r="A6308" s="1" t="s">
        <v>5184</v>
      </c>
      <c r="B6308" t="s">
        <v>19242</v>
      </c>
      <c r="C6308" s="7" t="s">
        <v>5003</v>
      </c>
      <c r="D6308" s="8" t="s">
        <v>25107</v>
      </c>
      <c r="E6308" t="str">
        <f>TRIM(F6308)&amp;IF(RIGHT(TRIM(F6308),1)=",",TRIM(G6308)," "&amp;TRIM(G6308))</f>
        <v>COVER,ELECTRICAL CONNECTOR COVER,ELECTRICAL</v>
      </c>
      <c r="F6308" t="str">
        <f>VLOOKUP(C6308,C$2:F$65001,3,FALSE)</f>
        <v>COVER,ELECTRICAL CONNECTOR</v>
      </c>
      <c r="G6308" t="str">
        <f>VLOOKUP(C6308,C$2:G$65001,4,FALSE)</f>
        <v xml:space="preserve">COVER,ELECTRICAL   </v>
      </c>
      <c r="H6308" t="str">
        <f>"&lt;p&gt;" &amp;TRIM(B6308) &amp; "&lt;/p&gt;"</f>
        <v>&lt;p&gt;MIL-C-5015&lt;/p&gt;</v>
      </c>
      <c r="I6308" t="str">
        <f>"&lt;d&gt;" &amp;TRIM(E6308) &amp; "&lt;/d&gt;"</f>
        <v>&lt;d&gt;COVER,ELECTRICAL CONNECTOR COVER,ELECTRICAL&lt;/d&gt;</v>
      </c>
      <c r="J6308" t="str">
        <f>H6308&amp;I6308&amp;"&lt;c&gt;" &amp; A6308 &amp; "&lt;/c&gt;" &amp;"&lt;aka&gt;" &amp;C6308&amp; "&lt;/aka&gt;"</f>
        <v>&lt;p&gt;MIL-C-5015&lt;/p&gt;&lt;d&gt;COVER,ELECTRICAL CONNECTOR COVER,ELECTRICAL&lt;/d&gt;&lt;c&gt;81349&lt;/c&gt;&lt;aka&gt;5935011847188&lt;/aka&gt;</v>
      </c>
    </row>
    <row r="6309" spans="1:10">
      <c r="A6309" s="1" t="s">
        <v>23381</v>
      </c>
      <c r="B6309" t="s">
        <v>19244</v>
      </c>
      <c r="C6309" s="7" t="s">
        <v>5003</v>
      </c>
      <c r="D6309" s="8" t="s">
        <v>25107</v>
      </c>
      <c r="E6309" t="str">
        <f>TRIM(F6309)&amp;IF(RIGHT(TRIM(F6309),1)=",",TRIM(G6309)," "&amp;TRIM(G6309))</f>
        <v>COVER,ELECTRICAL CONNECTOR COVER,ELECTRICAL</v>
      </c>
      <c r="F6309" t="str">
        <f>VLOOKUP(C6309,C$2:F$65001,3,FALSE)</f>
        <v>COVER,ELECTRICAL CONNECTOR</v>
      </c>
      <c r="G6309" t="str">
        <f>VLOOKUP(C6309,C$2:G$65001,4,FALSE)</f>
        <v xml:space="preserve">COVER,ELECTRICAL   </v>
      </c>
      <c r="H6309" t="str">
        <f>"&lt;p&gt;" &amp;TRIM(B6309) &amp; "&lt;/p&gt;"</f>
        <v>&lt;p&gt;357-8843-000&lt;/p&gt;</v>
      </c>
      <c r="I6309" t="str">
        <f>"&lt;d&gt;" &amp;TRIM(E6309) &amp; "&lt;/d&gt;"</f>
        <v>&lt;d&gt;COVER,ELECTRICAL CONNECTOR COVER,ELECTRICAL&lt;/d&gt;</v>
      </c>
      <c r="J6309" t="str">
        <f>H6309&amp;I6309&amp;"&lt;c&gt;" &amp; A6309 &amp; "&lt;/c&gt;" &amp;"&lt;aka&gt;" &amp;C6309&amp; "&lt;/aka&gt;"</f>
        <v>&lt;p&gt;357-8843-000&lt;/p&gt;&lt;d&gt;COVER,ELECTRICAL CONNECTOR COVER,ELECTRICAL&lt;/d&gt;&lt;c&gt;95105&lt;/c&gt;&lt;aka&gt;5935011847188&lt;/aka&gt;</v>
      </c>
    </row>
    <row r="6310" spans="1:10">
      <c r="A6310" s="1" t="s">
        <v>5127</v>
      </c>
      <c r="B6310" t="s">
        <v>19247</v>
      </c>
      <c r="C6310" s="7" t="s">
        <v>5003</v>
      </c>
      <c r="D6310" s="8" t="s">
        <v>25107</v>
      </c>
      <c r="E6310" t="str">
        <f>TRIM(F6310)&amp;IF(RIGHT(TRIM(F6310),1)=",",TRIM(G6310)," "&amp;TRIM(G6310))</f>
        <v>COVER,ELECTRICAL CONNECTOR COVER,ELECTRICAL</v>
      </c>
      <c r="F6310" t="str">
        <f>VLOOKUP(C6310,C$2:F$65001,3,FALSE)</f>
        <v>COVER,ELECTRICAL CONNECTOR</v>
      </c>
      <c r="G6310" t="str">
        <f>VLOOKUP(C6310,C$2:G$65001,4,FALSE)</f>
        <v xml:space="preserve">COVER,ELECTRICAL   </v>
      </c>
      <c r="H6310" t="str">
        <f>"&lt;p&gt;" &amp;TRIM(B6310) &amp; "&lt;/p&gt;"</f>
        <v>&lt;p&gt;AS50151&lt;/p&gt;</v>
      </c>
      <c r="I6310" t="str">
        <f>"&lt;d&gt;" &amp;TRIM(E6310) &amp; "&lt;/d&gt;"</f>
        <v>&lt;d&gt;COVER,ELECTRICAL CONNECTOR COVER,ELECTRICAL&lt;/d&gt;</v>
      </c>
      <c r="J6310" t="str">
        <f>H6310&amp;I6310&amp;"&lt;c&gt;" &amp; A6310 &amp; "&lt;/c&gt;" &amp;"&lt;aka&gt;" &amp;C6310&amp; "&lt;/aka&gt;"</f>
        <v>&lt;p&gt;AS50151&lt;/p&gt;&lt;d&gt;COVER,ELECTRICAL CONNECTOR COVER,ELECTRICAL&lt;/d&gt;&lt;c&gt;81343&lt;/c&gt;&lt;aka&gt;5935011847188&lt;/aka&gt;</v>
      </c>
    </row>
    <row r="6311" spans="1:10">
      <c r="A6311" s="1" t="s">
        <v>5158</v>
      </c>
      <c r="B6311" t="s">
        <v>19249</v>
      </c>
      <c r="C6311" s="7" t="s">
        <v>5003</v>
      </c>
      <c r="D6311" s="8" t="s">
        <v>25107</v>
      </c>
      <c r="E6311" t="str">
        <f>TRIM(F6311)&amp;IF(RIGHT(TRIM(F6311),1)=",",TRIM(G6311)," "&amp;TRIM(G6311))</f>
        <v>COVER,ELECTRICAL CONNECTOR COVER,ELECTRICAL</v>
      </c>
      <c r="F6311" t="str">
        <f>VLOOKUP(C6311,C$2:F$65001,3,FALSE)</f>
        <v>COVER,ELECTRICAL CONNECTOR</v>
      </c>
      <c r="G6311" t="str">
        <f>VLOOKUP(C6311,C$2:G$65001,4,FALSE)</f>
        <v xml:space="preserve">COVER,ELECTRICAL   </v>
      </c>
      <c r="H6311" t="str">
        <f>"&lt;p&gt;" &amp;TRIM(B6311) &amp; "&lt;/p&gt;"</f>
        <v>&lt;p&gt;MS25043-16D&lt;/p&gt;</v>
      </c>
      <c r="I6311" t="str">
        <f>"&lt;d&gt;" &amp;TRIM(E6311) &amp; "&lt;/d&gt;"</f>
        <v>&lt;d&gt;COVER,ELECTRICAL CONNECTOR COVER,ELECTRICAL&lt;/d&gt;</v>
      </c>
      <c r="J6311" t="str">
        <f>H6311&amp;I6311&amp;"&lt;c&gt;" &amp; A6311 &amp; "&lt;/c&gt;" &amp;"&lt;aka&gt;" &amp;C6311&amp; "&lt;/aka&gt;"</f>
        <v>&lt;p&gt;MS25043-16D&lt;/p&gt;&lt;d&gt;COVER,ELECTRICAL CONNECTOR COVER,ELECTRICAL&lt;/d&gt;&lt;c&gt;96906&lt;/c&gt;&lt;aka&gt;5935011847188&lt;/aka&gt;</v>
      </c>
    </row>
    <row r="6312" spans="1:10">
      <c r="A6312" s="1" t="s">
        <v>23435</v>
      </c>
      <c r="B6312" t="s">
        <v>19252</v>
      </c>
      <c r="C6312" s="7" t="s">
        <v>5003</v>
      </c>
      <c r="D6312" s="8" t="s">
        <v>25107</v>
      </c>
      <c r="E6312" t="str">
        <f>TRIM(F6312)&amp;IF(RIGHT(TRIM(F6312),1)=",",TRIM(G6312)," "&amp;TRIM(G6312))</f>
        <v>COVER,ELECTRICAL CONNECTOR COVER,ELECTRICAL</v>
      </c>
      <c r="F6312" t="str">
        <f>VLOOKUP(C6312,C$2:F$65001,3,FALSE)</f>
        <v>COVER,ELECTRICAL CONNECTOR</v>
      </c>
      <c r="G6312" t="str">
        <f>VLOOKUP(C6312,C$2:G$65001,4,FALSE)</f>
        <v xml:space="preserve">COVER,ELECTRICAL   </v>
      </c>
      <c r="H6312" t="str">
        <f>"&lt;p&gt;" &amp;TRIM(B6312) &amp; "&lt;/p&gt;"</f>
        <v>&lt;p&gt;9760-16-291&lt;/p&gt;</v>
      </c>
      <c r="I6312" t="str">
        <f>"&lt;d&gt;" &amp;TRIM(E6312) &amp; "&lt;/d&gt;"</f>
        <v>&lt;d&gt;COVER,ELECTRICAL CONNECTOR COVER,ELECTRICAL&lt;/d&gt;</v>
      </c>
      <c r="J6312" t="str">
        <f>H6312&amp;I6312&amp;"&lt;c&gt;" &amp; A6312 &amp; "&lt;/c&gt;" &amp;"&lt;aka&gt;" &amp;C6312&amp; "&lt;/aka&gt;"</f>
        <v>&lt;p&gt;9760-16-291&lt;/p&gt;&lt;d&gt;COVER,ELECTRICAL CONNECTOR COVER,ELECTRICAL&lt;/d&gt;&lt;c&gt;02660&lt;/c&gt;&lt;aka&gt;5935011847188&lt;/aka&gt;</v>
      </c>
    </row>
    <row r="6313" spans="1:10">
      <c r="A6313" s="1" t="s">
        <v>22695</v>
      </c>
      <c r="B6313" t="s">
        <v>19255</v>
      </c>
      <c r="C6313" s="7" t="s">
        <v>5003</v>
      </c>
      <c r="D6313" s="8" t="s">
        <v>25107</v>
      </c>
      <c r="E6313" t="str">
        <f>TRIM(F6313)&amp;IF(RIGHT(TRIM(F6313),1)=",",TRIM(G6313)," "&amp;TRIM(G6313))</f>
        <v>COVER,ELECTRICAL CONNECTOR COVER,ELECTRICAL</v>
      </c>
      <c r="F6313" t="str">
        <f>VLOOKUP(C6313,C$2:F$65001,3,FALSE)</f>
        <v>COVER,ELECTRICAL CONNECTOR</v>
      </c>
      <c r="G6313" t="str">
        <f>VLOOKUP(C6313,C$2:G$65001,4,FALSE)</f>
        <v xml:space="preserve">COVER,ELECTRICAL   </v>
      </c>
      <c r="H6313" t="str">
        <f>"&lt;p&gt;" &amp;TRIM(B6313) &amp; "&lt;/p&gt;"</f>
        <v>&lt;p&gt;811TA0092&lt;/p&gt;</v>
      </c>
      <c r="I6313" t="str">
        <f>"&lt;d&gt;" &amp;TRIM(E6313) &amp; "&lt;/d&gt;"</f>
        <v>&lt;d&gt;COVER,ELECTRICAL CONNECTOR COVER,ELECTRICAL&lt;/d&gt;</v>
      </c>
      <c r="J6313" t="str">
        <f>H6313&amp;I6313&amp;"&lt;c&gt;" &amp; A6313 &amp; "&lt;/c&gt;" &amp;"&lt;aka&gt;" &amp;C6313&amp; "&lt;/aka&gt;"</f>
        <v>&lt;p&gt;811TA0092&lt;/p&gt;&lt;d&gt;COVER,ELECTRICAL CONNECTOR COVER,ELECTRICAL&lt;/d&gt;&lt;c&gt;A0199&lt;/c&gt;&lt;aka&gt;5935011847188&lt;/aka&gt;</v>
      </c>
    </row>
    <row r="6314" spans="1:10">
      <c r="A6314" s="1" t="s">
        <v>5171</v>
      </c>
      <c r="B6314" t="s">
        <v>19258</v>
      </c>
      <c r="C6314" s="7" t="s">
        <v>5003</v>
      </c>
      <c r="D6314" s="8" t="s">
        <v>25107</v>
      </c>
      <c r="E6314" t="str">
        <f>TRIM(F6314)&amp;IF(RIGHT(TRIM(F6314),1)=",",TRIM(G6314)," "&amp;TRIM(G6314))</f>
        <v>COVER,ELECTRICAL CONNECTOR COVER,ELECTRICAL</v>
      </c>
      <c r="F6314" t="str">
        <f>VLOOKUP(C6314,C$2:F$65001,3,FALSE)</f>
        <v>COVER,ELECTRICAL CONNECTOR</v>
      </c>
      <c r="G6314" t="str">
        <f>VLOOKUP(C6314,C$2:G$65001,4,FALSE)</f>
        <v xml:space="preserve">COVER,ELECTRICAL   </v>
      </c>
      <c r="H6314" t="str">
        <f>"&lt;p&gt;" &amp;TRIM(B6314) &amp; "&lt;/p&gt;"</f>
        <v>&lt;p&gt;1925110&lt;/p&gt;</v>
      </c>
      <c r="I6314" t="str">
        <f>"&lt;d&gt;" &amp;TRIM(E6314) &amp; "&lt;/d&gt;"</f>
        <v>&lt;d&gt;COVER,ELECTRICAL CONNECTOR COVER,ELECTRICAL&lt;/d&gt;</v>
      </c>
      <c r="J6314" t="str">
        <f>H6314&amp;I6314&amp;"&lt;c&gt;" &amp; A6314 &amp; "&lt;/c&gt;" &amp;"&lt;aka&gt;" &amp;C6314&amp; "&lt;/aka&gt;"</f>
        <v>&lt;p&gt;1925110&lt;/p&gt;&lt;d&gt;COVER,ELECTRICAL CONNECTOR COVER,ELECTRICAL&lt;/d&gt;&lt;c&gt;45152&lt;/c&gt;&lt;aka&gt;5935011847188&lt;/aka&gt;</v>
      </c>
    </row>
    <row r="6315" spans="1:10">
      <c r="A6315" s="1" t="s">
        <v>23091</v>
      </c>
      <c r="B6315" t="s">
        <v>19260</v>
      </c>
      <c r="C6315" s="7" t="s">
        <v>5003</v>
      </c>
      <c r="D6315" s="8" t="s">
        <v>25107</v>
      </c>
      <c r="E6315" t="str">
        <f>TRIM(F6315)&amp;IF(RIGHT(TRIM(F6315),1)=",",TRIM(G6315)," "&amp;TRIM(G6315))</f>
        <v>COVER,ELECTRICAL CONNECTOR COVER,ELECTRICAL</v>
      </c>
      <c r="F6315" t="str">
        <f>VLOOKUP(C6315,C$2:F$65001,3,FALSE)</f>
        <v>COVER,ELECTRICAL CONNECTOR</v>
      </c>
      <c r="G6315" t="str">
        <f>VLOOKUP(C6315,C$2:G$65001,4,FALSE)</f>
        <v xml:space="preserve">COVER,ELECTRICAL   </v>
      </c>
      <c r="H6315" t="str">
        <f>"&lt;p&gt;" &amp;TRIM(B6315) &amp; "&lt;/p&gt;"</f>
        <v>&lt;p&gt;029488-0001&lt;/p&gt;</v>
      </c>
      <c r="I6315" t="str">
        <f>"&lt;d&gt;" &amp;TRIM(E6315) &amp; "&lt;/d&gt;"</f>
        <v>&lt;d&gt;COVER,ELECTRICAL CONNECTOR COVER,ELECTRICAL&lt;/d&gt;</v>
      </c>
      <c r="J6315" t="str">
        <f>H6315&amp;I6315&amp;"&lt;c&gt;" &amp; A6315 &amp; "&lt;/c&gt;" &amp;"&lt;aka&gt;" &amp;C6315&amp; "&lt;/aka&gt;"</f>
        <v>&lt;p&gt;029488-0001&lt;/p&gt;&lt;d&gt;COVER,ELECTRICAL CONNECTOR COVER,ELECTRICAL&lt;/d&gt;&lt;c&gt;65597&lt;/c&gt;&lt;aka&gt;5935011847188&lt;/aka&gt;</v>
      </c>
    </row>
    <row r="6316" spans="1:10">
      <c r="A6316" s="1" t="s">
        <v>22660</v>
      </c>
      <c r="B6316" t="s">
        <v>19262</v>
      </c>
      <c r="C6316" s="7" t="s">
        <v>5003</v>
      </c>
      <c r="D6316" s="8" t="s">
        <v>25107</v>
      </c>
      <c r="E6316" t="str">
        <f>TRIM(F6316)&amp;IF(RIGHT(TRIM(F6316),1)=",",TRIM(G6316)," "&amp;TRIM(G6316))</f>
        <v>COVER,ELECTRICAL CONNECTOR COVER,ELECTRICAL</v>
      </c>
      <c r="F6316" t="str">
        <f>VLOOKUP(C6316,C$2:F$65001,3,FALSE)</f>
        <v>COVER,ELECTRICAL CONNECTOR</v>
      </c>
      <c r="G6316" t="str">
        <f>VLOOKUP(C6316,C$2:G$65001,4,FALSE)</f>
        <v xml:space="preserve">COVER,ELECTRICAL   </v>
      </c>
      <c r="H6316" t="str">
        <f>"&lt;p&gt;" &amp;TRIM(B6316) &amp; "&lt;/p&gt;"</f>
        <v>&lt;p&gt;411035-1005&lt;/p&gt;</v>
      </c>
      <c r="I6316" t="str">
        <f>"&lt;d&gt;" &amp;TRIM(E6316) &amp; "&lt;/d&gt;"</f>
        <v>&lt;d&gt;COVER,ELECTRICAL CONNECTOR COVER,ELECTRICAL&lt;/d&gt;</v>
      </c>
      <c r="J6316" t="str">
        <f>H6316&amp;I6316&amp;"&lt;c&gt;" &amp; A6316 &amp; "&lt;/c&gt;" &amp;"&lt;aka&gt;" &amp;C6316&amp; "&lt;/aka&gt;"</f>
        <v>&lt;p&gt;411035-1005&lt;/p&gt;&lt;d&gt;COVER,ELECTRICAL CONNECTOR COVER,ELECTRICAL&lt;/d&gt;&lt;c&gt;96214&lt;/c&gt;&lt;aka&gt;5935011847188&lt;/aka&gt;</v>
      </c>
    </row>
    <row r="6317" spans="1:10">
      <c r="A6317" s="1" t="s">
        <v>5158</v>
      </c>
      <c r="B6317" t="s">
        <v>19264</v>
      </c>
      <c r="C6317" s="7" t="s">
        <v>5003</v>
      </c>
      <c r="D6317" s="8" t="s">
        <v>25107</v>
      </c>
      <c r="E6317" t="str">
        <f>TRIM(F6317)&amp;IF(RIGHT(TRIM(F6317),1)=",",TRIM(G6317)," "&amp;TRIM(G6317))</f>
        <v>COVER,ELECTRICAL CONNECTOR COVER,ELECTRICAL</v>
      </c>
      <c r="F6317" t="str">
        <f>VLOOKUP(C6317,C$2:F$65001,3,FALSE)</f>
        <v>COVER,ELECTRICAL CONNECTOR</v>
      </c>
      <c r="G6317" t="str">
        <f>VLOOKUP(C6317,C$2:G$65001,4,FALSE)</f>
        <v xml:space="preserve">COVER,ELECTRICAL   </v>
      </c>
      <c r="H6317" t="str">
        <f>"&lt;p&gt;" &amp;TRIM(B6317) &amp; "&lt;/p&gt;"</f>
        <v>&lt;p&gt;MS25043-16C&lt;/p&gt;</v>
      </c>
      <c r="I6317" t="str">
        <f>"&lt;d&gt;" &amp;TRIM(E6317) &amp; "&lt;/d&gt;"</f>
        <v>&lt;d&gt;COVER,ELECTRICAL CONNECTOR COVER,ELECTRICAL&lt;/d&gt;</v>
      </c>
      <c r="J6317" t="str">
        <f>H6317&amp;I6317&amp;"&lt;c&gt;" &amp; A6317 &amp; "&lt;/c&gt;" &amp;"&lt;aka&gt;" &amp;C6317&amp; "&lt;/aka&gt;"</f>
        <v>&lt;p&gt;MS25043-16C&lt;/p&gt;&lt;d&gt;COVER,ELECTRICAL CONNECTOR COVER,ELECTRICAL&lt;/d&gt;&lt;c&gt;96906&lt;/c&gt;&lt;aka&gt;5935011847188&lt;/aka&gt;</v>
      </c>
    </row>
    <row r="6318" spans="1:10">
      <c r="A6318" s="1" t="s">
        <v>5158</v>
      </c>
      <c r="B6318" t="s">
        <v>19266</v>
      </c>
      <c r="C6318" s="7" t="s">
        <v>5003</v>
      </c>
      <c r="D6318" s="8" t="s">
        <v>25107</v>
      </c>
      <c r="E6318" t="str">
        <f>TRIM(F6318)&amp;IF(RIGHT(TRIM(F6318),1)=",",TRIM(G6318)," "&amp;TRIM(G6318))</f>
        <v>COVER,ELECTRICAL CONNECTOR COVER,ELECTRICAL</v>
      </c>
      <c r="F6318" t="str">
        <f>VLOOKUP(C6318,C$2:F$65001,3,FALSE)</f>
        <v>COVER,ELECTRICAL CONNECTOR</v>
      </c>
      <c r="G6318" t="str">
        <f>VLOOKUP(C6318,C$2:G$65001,4,FALSE)</f>
        <v xml:space="preserve">COVER,ELECTRICAL   </v>
      </c>
      <c r="H6318" t="str">
        <f>"&lt;p&gt;" &amp;TRIM(B6318) &amp; "&lt;/p&gt;"</f>
        <v>&lt;p&gt;MS25043-36DW&lt;/p&gt;</v>
      </c>
      <c r="I6318" t="str">
        <f>"&lt;d&gt;" &amp;TRIM(E6318) &amp; "&lt;/d&gt;"</f>
        <v>&lt;d&gt;COVER,ELECTRICAL CONNECTOR COVER,ELECTRICAL&lt;/d&gt;</v>
      </c>
      <c r="J6318" t="str">
        <f>H6318&amp;I6318&amp;"&lt;c&gt;" &amp; A6318 &amp; "&lt;/c&gt;" &amp;"&lt;aka&gt;" &amp;C6318&amp; "&lt;/aka&gt;"</f>
        <v>&lt;p&gt;MS25043-36DW&lt;/p&gt;&lt;d&gt;COVER,ELECTRICAL CONNECTOR COVER,ELECTRICAL&lt;/d&gt;&lt;c&gt;96906&lt;/c&gt;&lt;aka&gt;5935011847188&lt;/aka&gt;</v>
      </c>
    </row>
    <row r="6319" spans="1:10">
      <c r="A6319" s="1" t="s">
        <v>23041</v>
      </c>
      <c r="B6319" t="s">
        <v>19268</v>
      </c>
      <c r="C6319" s="7" t="s">
        <v>5003</v>
      </c>
      <c r="D6319" s="8" t="s">
        <v>25107</v>
      </c>
      <c r="E6319" t="str">
        <f>TRIM(F6319)&amp;IF(RIGHT(TRIM(F6319),1)=",",TRIM(G6319)," "&amp;TRIM(G6319))</f>
        <v>COVER,ELECTRICAL CONNECTOR COVER,ELECTRICAL</v>
      </c>
      <c r="F6319" t="str">
        <f>VLOOKUP(C6319,C$2:F$65001,3,FALSE)</f>
        <v>COVER,ELECTRICAL CONNECTOR</v>
      </c>
      <c r="G6319" t="str">
        <f>VLOOKUP(C6319,C$2:G$65001,4,FALSE)</f>
        <v xml:space="preserve">COVER,ELECTRICAL   </v>
      </c>
      <c r="H6319" t="str">
        <f>"&lt;p&gt;" &amp;TRIM(B6319) &amp; "&lt;/p&gt;"</f>
        <v>&lt;p&gt;357-8843-00&lt;/p&gt;</v>
      </c>
      <c r="I6319" t="str">
        <f>"&lt;d&gt;" &amp;TRIM(E6319) &amp; "&lt;/d&gt;"</f>
        <v>&lt;d&gt;COVER,ELECTRICAL CONNECTOR COVER,ELECTRICAL&lt;/d&gt;</v>
      </c>
      <c r="J6319" t="str">
        <f>H6319&amp;I6319&amp;"&lt;c&gt;" &amp; A6319 &amp; "&lt;/c&gt;" &amp;"&lt;aka&gt;" &amp;C6319&amp; "&lt;/aka&gt;"</f>
        <v>&lt;p&gt;357-8843-00&lt;/p&gt;&lt;d&gt;COVER,ELECTRICAL CONNECTOR COVER,ELECTRICAL&lt;/d&gt;&lt;c&gt;13499&lt;/c&gt;&lt;aka&gt;5935011847188&lt;/aka&gt;</v>
      </c>
    </row>
    <row r="6320" spans="1:10">
      <c r="A6320" s="1" t="s">
        <v>5158</v>
      </c>
      <c r="B6320" t="s">
        <v>19270</v>
      </c>
      <c r="C6320" s="7" t="s">
        <v>5003</v>
      </c>
      <c r="D6320" s="8" t="s">
        <v>25107</v>
      </c>
      <c r="E6320" t="str">
        <f>TRIM(F6320)&amp;IF(RIGHT(TRIM(F6320),1)=",",TRIM(G6320)," "&amp;TRIM(G6320))</f>
        <v>COVER,ELECTRICAL CONNECTOR COVER,ELECTRICAL</v>
      </c>
      <c r="F6320" t="str">
        <f>VLOOKUP(C6320,C$2:F$65001,3,FALSE)</f>
        <v>COVER,ELECTRICAL CONNECTOR</v>
      </c>
      <c r="G6320" t="str">
        <f>VLOOKUP(C6320,C$2:G$65001,4,FALSE)</f>
        <v xml:space="preserve">COVER,ELECTRICAL   </v>
      </c>
      <c r="H6320" t="str">
        <f>"&lt;p&gt;" &amp;TRIM(B6320) &amp; "&lt;/p&gt;"</f>
        <v>&lt;p&gt;MS25043-160&lt;/p&gt;</v>
      </c>
      <c r="I6320" t="str">
        <f>"&lt;d&gt;" &amp;TRIM(E6320) &amp; "&lt;/d&gt;"</f>
        <v>&lt;d&gt;COVER,ELECTRICAL CONNECTOR COVER,ELECTRICAL&lt;/d&gt;</v>
      </c>
      <c r="J6320" t="str">
        <f>H6320&amp;I6320&amp;"&lt;c&gt;" &amp; A6320 &amp; "&lt;/c&gt;" &amp;"&lt;aka&gt;" &amp;C6320&amp; "&lt;/aka&gt;"</f>
        <v>&lt;p&gt;MS25043-160&lt;/p&gt;&lt;d&gt;COVER,ELECTRICAL CONNECTOR COVER,ELECTRICAL&lt;/d&gt;&lt;c&gt;96906&lt;/c&gt;&lt;aka&gt;5935011847188&lt;/aka&gt;</v>
      </c>
    </row>
    <row r="6321" spans="1:10">
      <c r="A6321" s="1" t="s">
        <v>5121</v>
      </c>
      <c r="B6321" t="s">
        <v>19272</v>
      </c>
      <c r="C6321" s="7" t="s">
        <v>5058</v>
      </c>
      <c r="D6321" s="8" t="s">
        <v>24922</v>
      </c>
      <c r="E6321" t="str">
        <f>TRIM(F6321)&amp;IF(RIGHT(TRIM(F6321),1)=",",TRIM(G6321)," "&amp;TRIM(G6321))</f>
        <v>WASHER,FLAT WASHER,FLAT</v>
      </c>
      <c r="F6321" t="str">
        <f>VLOOKUP(C6321,C$2:F$65001,3,FALSE)</f>
        <v xml:space="preserve">WASHER,FLAT </v>
      </c>
      <c r="G6321" t="str">
        <f>VLOOKUP(C6321,C$2:G$65001,4,FALSE)</f>
        <v xml:space="preserve">WASHER,FLAT        </v>
      </c>
      <c r="H6321" t="str">
        <f>"&lt;p&gt;" &amp;TRIM(B6321) &amp; "&lt;/p&gt;"</f>
        <v>&lt;p&gt;71017&lt;/p&gt;</v>
      </c>
      <c r="I6321" t="str">
        <f>"&lt;d&gt;" &amp;TRIM(E6321) &amp; "&lt;/d&gt;"</f>
        <v>&lt;d&gt;WASHER,FLAT WASHER,FLAT&lt;/d&gt;</v>
      </c>
      <c r="J6321" t="str">
        <f>H6321&amp;I6321&amp;"&lt;c&gt;" &amp; A6321 &amp; "&lt;/c&gt;" &amp;"&lt;aka&gt;" &amp;C6321&amp; "&lt;/aka&gt;"</f>
        <v>&lt;p&gt;71017&lt;/p&gt;&lt;d&gt;WASHER,FLAT WASHER,FLAT&lt;/d&gt;&lt;c&gt;0Y3H3&lt;/c&gt;&lt;aka&gt;5310015886019&lt;/aka&gt;</v>
      </c>
    </row>
    <row r="6322" spans="1:10">
      <c r="A6322" s="1" t="s">
        <v>5121</v>
      </c>
      <c r="B6322" t="s">
        <v>19274</v>
      </c>
      <c r="C6322" s="7" t="s">
        <v>5058</v>
      </c>
      <c r="D6322" s="8" t="s">
        <v>24922</v>
      </c>
      <c r="E6322" t="str">
        <f>TRIM(F6322)&amp;IF(RIGHT(TRIM(F6322),1)=",",TRIM(G6322)," "&amp;TRIM(G6322))</f>
        <v>WASHER,FLAT WASHER,FLAT</v>
      </c>
      <c r="F6322" t="str">
        <f>VLOOKUP(C6322,C$2:F$65001,3,FALSE)</f>
        <v xml:space="preserve">WASHER,FLAT </v>
      </c>
      <c r="G6322" t="str">
        <f>VLOOKUP(C6322,C$2:G$65001,4,FALSE)</f>
        <v xml:space="preserve">WASHER,FLAT        </v>
      </c>
      <c r="H6322" t="str">
        <f>"&lt;p&gt;" &amp;TRIM(B6322) &amp; "&lt;/p&gt;"</f>
        <v>&lt;p&gt;12759-01021&lt;/p&gt;</v>
      </c>
      <c r="I6322" t="str">
        <f>"&lt;d&gt;" &amp;TRIM(E6322) &amp; "&lt;/d&gt;"</f>
        <v>&lt;d&gt;WASHER,FLAT WASHER,FLAT&lt;/d&gt;</v>
      </c>
      <c r="J6322" t="str">
        <f>H6322&amp;I6322&amp;"&lt;c&gt;" &amp; A6322 &amp; "&lt;/c&gt;" &amp;"&lt;aka&gt;" &amp;C6322&amp; "&lt;/aka&gt;"</f>
        <v>&lt;p&gt;12759-01021&lt;/p&gt;&lt;d&gt;WASHER,FLAT WASHER,FLAT&lt;/d&gt;&lt;c&gt;0Y3H3&lt;/c&gt;&lt;aka&gt;5310015886019&lt;/aka&gt;</v>
      </c>
    </row>
    <row r="6323" spans="1:10">
      <c r="A6323" s="1" t="s">
        <v>5185</v>
      </c>
      <c r="B6323" t="s">
        <v>19276</v>
      </c>
      <c r="C6323" s="7" t="s">
        <v>4788</v>
      </c>
      <c r="D6323" s="8" t="s">
        <v>25108</v>
      </c>
      <c r="E6323" t="str">
        <f>TRIM(F6323)&amp;IF(RIGHT(TRIM(F6323),1)=",",TRIM(G6323)," "&amp;TRIM(G6323))</f>
        <v>CAP,PROTECTIVE,DUST AND MOISTURE SEAL CAP,PROTECTIVE,DUST</v>
      </c>
      <c r="F6323" t="str">
        <f>VLOOKUP(C6323,C$2:F$65001,3,FALSE)</f>
        <v>CAP,PROTECTIVE,DUST AND MOISTURE SEAL</v>
      </c>
      <c r="G6323" t="str">
        <f>VLOOKUP(C6323,C$2:G$65001,4,FALSE)</f>
        <v>CAP,PROTECTIVE,DUST</v>
      </c>
      <c r="H6323" t="str">
        <f>"&lt;p&gt;" &amp;TRIM(B6323) &amp; "&lt;/p&gt;"</f>
        <v>&lt;p&gt;HDC16-9-E004&lt;/p&gt;</v>
      </c>
      <c r="I6323" t="str">
        <f>"&lt;d&gt;" &amp;TRIM(E6323) &amp; "&lt;/d&gt;"</f>
        <v>&lt;d&gt;CAP,PROTECTIVE,DUST AND MOISTURE SEAL CAP,PROTECTIVE,DUST&lt;/d&gt;</v>
      </c>
      <c r="J6323" t="str">
        <f>H6323&amp;I6323&amp;"&lt;c&gt;" &amp; A6323 &amp; "&lt;/c&gt;" &amp;"&lt;aka&gt;" &amp;C6323&amp; "&lt;/aka&gt;"</f>
        <v>&lt;p&gt;HDC16-9-E004&lt;/p&gt;&lt;d&gt;CAP,PROTECTIVE,DUST AND MOISTURE SEAL CAP,PROTECTIVE,DUST&lt;/d&gt;&lt;c&gt;11139&lt;/c&gt;&lt;aka&gt;5340015727206&lt;/aka&gt;</v>
      </c>
    </row>
    <row r="6324" spans="1:10">
      <c r="A6324" s="1" t="s">
        <v>5154</v>
      </c>
      <c r="B6324" t="s">
        <v>19278</v>
      </c>
      <c r="C6324" s="7" t="s">
        <v>4458</v>
      </c>
      <c r="D6324" s="8" t="s">
        <v>24956</v>
      </c>
      <c r="E6324" t="str">
        <f>TRIM(F6324)&amp;IF(RIGHT(TRIM(F6324),1)=",",TRIM(G6324)," "&amp;TRIM(G6324))</f>
        <v>SCREW,MACHINE SCREW,MACHINE</v>
      </c>
      <c r="F6324" t="str">
        <f>VLOOKUP(C6324,C$2:F$65001,3,FALSE)</f>
        <v xml:space="preserve">SCREW,MACHINE </v>
      </c>
      <c r="G6324" t="str">
        <f>VLOOKUP(C6324,C$2:G$65001,4,FALSE)</f>
        <v xml:space="preserve">SCREW,MACHINE      </v>
      </c>
      <c r="H6324" t="str">
        <f>"&lt;p&gt;" &amp;TRIM(B6324) &amp; "&lt;/p&gt;"</f>
        <v>&lt;p&gt;3069779&lt;/p&gt;</v>
      </c>
      <c r="I6324" t="str">
        <f>"&lt;d&gt;" &amp;TRIM(E6324) &amp; "&lt;/d&gt;"</f>
        <v>&lt;d&gt;SCREW,MACHINE SCREW,MACHINE&lt;/d&gt;</v>
      </c>
      <c r="J6324" t="str">
        <f>H6324&amp;I6324&amp;"&lt;c&gt;" &amp; A6324 &amp; "&lt;/c&gt;" &amp;"&lt;aka&gt;" &amp;C6324&amp; "&lt;/aka&gt;"</f>
        <v>&lt;p&gt;3069779&lt;/p&gt;&lt;d&gt;SCREW,MACHINE SCREW,MACHINE&lt;/d&gt;&lt;c&gt;15434&lt;/c&gt;&lt;aka&gt;5305015594594&lt;/aka&gt;</v>
      </c>
    </row>
    <row r="6325" spans="1:10">
      <c r="A6325" s="1" t="s">
        <v>5187</v>
      </c>
      <c r="B6325" t="s">
        <v>19280</v>
      </c>
      <c r="C6325" s="7" t="s">
        <v>4895</v>
      </c>
      <c r="D6325" s="8" t="s">
        <v>25020</v>
      </c>
      <c r="E6325" t="str">
        <f>TRIM(F6325)&amp;IF(RIGHT(TRIM(F6325),1)=",",TRIM(G6325)," "&amp;TRIM(G6325))</f>
        <v>INSULATION SLEEVING ,ELECTRICAL INSULATION SLEEVING</v>
      </c>
      <c r="F6325" t="str">
        <f>VLOOKUP(C6325,C$2:F$65001,3,FALSE)</f>
        <v>INSULATION SLEEVING ,ELECTRICAL</v>
      </c>
      <c r="G6325" t="str">
        <f>VLOOKUP(C6325,C$2:G$65001,4,FALSE)</f>
        <v>INSULATION SLEEVING</v>
      </c>
      <c r="H6325" t="str">
        <f>"&lt;p&gt;" &amp;TRIM(B6325) &amp; "&lt;/p&gt;"</f>
        <v>&lt;p&gt;RNF-100-3/8-BK-SP&lt;/p&gt;</v>
      </c>
      <c r="I6325" t="str">
        <f>"&lt;d&gt;" &amp;TRIM(E6325) &amp; "&lt;/d&gt;"</f>
        <v>&lt;d&gt;INSULATION SLEEVING ,ELECTRICAL INSULATION SLEEVING&lt;/d&gt;</v>
      </c>
      <c r="J6325" t="str">
        <f>H6325&amp;I6325&amp;"&lt;c&gt;" &amp; A6325 &amp; "&lt;/c&gt;" &amp;"&lt;aka&gt;" &amp;C6325&amp; "&lt;/aka&gt;"</f>
        <v>&lt;p&gt;RNF-100-3/8-BK-SP&lt;/p&gt;&lt;d&gt;INSULATION SLEEVING ,ELECTRICAL INSULATION SLEEVING&lt;/d&gt;&lt;c&gt;06090&lt;/c&gt;&lt;aka&gt;5970009541624&lt;/aka&gt;</v>
      </c>
    </row>
    <row r="6326" spans="1:10">
      <c r="A6326" s="1" t="s">
        <v>5187</v>
      </c>
      <c r="B6326" t="s">
        <v>19282</v>
      </c>
      <c r="C6326" s="7" t="s">
        <v>4895</v>
      </c>
      <c r="D6326" s="8" t="s">
        <v>25020</v>
      </c>
      <c r="E6326" t="str">
        <f>TRIM(F6326)&amp;IF(RIGHT(TRIM(F6326),1)=",",TRIM(G6326)," "&amp;TRIM(G6326))</f>
        <v>INSULATION SLEEVING ,ELECTRICAL INSULATION SLEEVING</v>
      </c>
      <c r="F6326" t="str">
        <f>VLOOKUP(C6326,C$2:F$65001,3,FALSE)</f>
        <v>INSULATION SLEEVING ,ELECTRICAL</v>
      </c>
      <c r="G6326" t="str">
        <f>VLOOKUP(C6326,C$2:G$65001,4,FALSE)</f>
        <v>INSULATION SLEEVING</v>
      </c>
      <c r="H6326" t="str">
        <f>"&lt;p&gt;" &amp;TRIM(B6326) &amp; "&lt;/p&gt;"</f>
        <v>&lt;p&gt;RNF100-1-3-8BLACK&lt;/p&gt;</v>
      </c>
      <c r="I6326" t="str">
        <f>"&lt;d&gt;" &amp;TRIM(E6326) &amp; "&lt;/d&gt;"</f>
        <v>&lt;d&gt;INSULATION SLEEVING ,ELECTRICAL INSULATION SLEEVING&lt;/d&gt;</v>
      </c>
      <c r="J6326" t="str">
        <f>H6326&amp;I6326&amp;"&lt;c&gt;" &amp; A6326 &amp; "&lt;/c&gt;" &amp;"&lt;aka&gt;" &amp;C6326&amp; "&lt;/aka&gt;"</f>
        <v>&lt;p&gt;RNF100-1-3-8BLACK&lt;/p&gt;&lt;d&gt;INSULATION SLEEVING ,ELECTRICAL INSULATION SLEEVING&lt;/d&gt;&lt;c&gt;06090&lt;/c&gt;&lt;aka&gt;5970009541624&lt;/aka&gt;</v>
      </c>
    </row>
    <row r="6327" spans="1:10">
      <c r="A6327" s="1" t="s">
        <v>5187</v>
      </c>
      <c r="B6327" t="s">
        <v>19284</v>
      </c>
      <c r="C6327" s="7" t="s">
        <v>4895</v>
      </c>
      <c r="D6327" s="8" t="s">
        <v>25020</v>
      </c>
      <c r="E6327" t="str">
        <f>TRIM(F6327)&amp;IF(RIGHT(TRIM(F6327),1)=",",TRIM(G6327)," "&amp;TRIM(G6327))</f>
        <v>INSULATION SLEEVING ,ELECTRICAL INSULATION SLEEVING</v>
      </c>
      <c r="F6327" t="str">
        <f>VLOOKUP(C6327,C$2:F$65001,3,FALSE)</f>
        <v>INSULATION SLEEVING ,ELECTRICAL</v>
      </c>
      <c r="G6327" t="str">
        <f>VLOOKUP(C6327,C$2:G$65001,4,FALSE)</f>
        <v>INSULATION SLEEVING</v>
      </c>
      <c r="H6327" t="str">
        <f>"&lt;p&gt;" &amp;TRIM(B6327) &amp; "&lt;/p&gt;"</f>
        <v>&lt;p&gt;RNF1003-8BLK&lt;/p&gt;</v>
      </c>
      <c r="I6327" t="str">
        <f>"&lt;d&gt;" &amp;TRIM(E6327) &amp; "&lt;/d&gt;"</f>
        <v>&lt;d&gt;INSULATION SLEEVING ,ELECTRICAL INSULATION SLEEVING&lt;/d&gt;</v>
      </c>
      <c r="J6327" t="str">
        <f>H6327&amp;I6327&amp;"&lt;c&gt;" &amp; A6327 &amp; "&lt;/c&gt;" &amp;"&lt;aka&gt;" &amp;C6327&amp; "&lt;/aka&gt;"</f>
        <v>&lt;p&gt;RNF1003-8BLK&lt;/p&gt;&lt;d&gt;INSULATION SLEEVING ,ELECTRICAL INSULATION SLEEVING&lt;/d&gt;&lt;c&gt;06090&lt;/c&gt;&lt;aka&gt;5970009541624&lt;/aka&gt;</v>
      </c>
    </row>
    <row r="6328" spans="1:10">
      <c r="A6328" s="1" t="s">
        <v>23026</v>
      </c>
      <c r="B6328" t="s">
        <v>19286</v>
      </c>
      <c r="C6328" s="7" t="s">
        <v>4895</v>
      </c>
      <c r="D6328" s="8" t="s">
        <v>25020</v>
      </c>
      <c r="E6328" t="str">
        <f>TRIM(F6328)&amp;IF(RIGHT(TRIM(F6328),1)=",",TRIM(G6328)," "&amp;TRIM(G6328))</f>
        <v>INSULATION SLEEVING ,ELECTRICAL INSULATION SLEEVING</v>
      </c>
      <c r="F6328" t="str">
        <f>VLOOKUP(C6328,C$2:F$65001,3,FALSE)</f>
        <v>INSULATION SLEEVING ,ELECTRICAL</v>
      </c>
      <c r="G6328" t="str">
        <f>VLOOKUP(C6328,C$2:G$65001,4,FALSE)</f>
        <v>INSULATION SLEEVING</v>
      </c>
      <c r="H6328" t="str">
        <f>"&lt;p&gt;" &amp;TRIM(B6328) &amp; "&lt;/p&gt;"</f>
        <v>&lt;p&gt;4000098&lt;/p&gt;</v>
      </c>
      <c r="I6328" t="str">
        <f>"&lt;d&gt;" &amp;TRIM(E6328) &amp; "&lt;/d&gt;"</f>
        <v>&lt;d&gt;INSULATION SLEEVING ,ELECTRICAL INSULATION SLEEVING&lt;/d&gt;</v>
      </c>
      <c r="J6328" t="str">
        <f>H6328&amp;I6328&amp;"&lt;c&gt;" &amp; A6328 &amp; "&lt;/c&gt;" &amp;"&lt;aka&gt;" &amp;C6328&amp; "&lt;/aka&gt;"</f>
        <v>&lt;p&gt;4000098&lt;/p&gt;&lt;d&gt;INSULATION SLEEVING ,ELECTRICAL INSULATION SLEEVING&lt;/d&gt;&lt;c&gt;07421&lt;/c&gt;&lt;aka&gt;5970009541624&lt;/aka&gt;</v>
      </c>
    </row>
    <row r="6329" spans="1:10">
      <c r="A6329" s="1" t="s">
        <v>22736</v>
      </c>
      <c r="B6329" t="s">
        <v>19288</v>
      </c>
      <c r="C6329" s="7" t="s">
        <v>4895</v>
      </c>
      <c r="D6329" s="8" t="s">
        <v>25020</v>
      </c>
      <c r="E6329" t="str">
        <f>TRIM(F6329)&amp;IF(RIGHT(TRIM(F6329),1)=",",TRIM(G6329)," "&amp;TRIM(G6329))</f>
        <v>INSULATION SLEEVING ,ELECTRICAL INSULATION SLEEVING</v>
      </c>
      <c r="F6329" t="str">
        <f>VLOOKUP(C6329,C$2:F$65001,3,FALSE)</f>
        <v>INSULATION SLEEVING ,ELECTRICAL</v>
      </c>
      <c r="G6329" t="str">
        <f>VLOOKUP(C6329,C$2:G$65001,4,FALSE)</f>
        <v>INSULATION SLEEVING</v>
      </c>
      <c r="H6329" t="str">
        <f>"&lt;p&gt;" &amp;TRIM(B6329) &amp; "&lt;/p&gt;"</f>
        <v>&lt;p&gt;2526070PC7&lt;/p&gt;</v>
      </c>
      <c r="I6329" t="str">
        <f>"&lt;d&gt;" &amp;TRIM(E6329) &amp; "&lt;/d&gt;"</f>
        <v>&lt;d&gt;INSULATION SLEEVING ,ELECTRICAL INSULATION SLEEVING&lt;/d&gt;</v>
      </c>
      <c r="J6329" t="str">
        <f>H6329&amp;I6329&amp;"&lt;c&gt;" &amp; A6329 &amp; "&lt;/c&gt;" &amp;"&lt;aka&gt;" &amp;C6329&amp; "&lt;/aka&gt;"</f>
        <v>&lt;p&gt;2526070PC7&lt;/p&gt;&lt;d&gt;INSULATION SLEEVING ,ELECTRICAL INSULATION SLEEVING&lt;/d&gt;&lt;c&gt;10001&lt;/c&gt;&lt;aka&gt;5970009541624&lt;/aka&gt;</v>
      </c>
    </row>
    <row r="6330" spans="1:10">
      <c r="A6330" s="1" t="s">
        <v>23034</v>
      </c>
      <c r="B6330" t="s">
        <v>19290</v>
      </c>
      <c r="C6330" s="7" t="s">
        <v>4895</v>
      </c>
      <c r="D6330" s="8" t="s">
        <v>25020</v>
      </c>
      <c r="E6330" t="str">
        <f>TRIM(F6330)&amp;IF(RIGHT(TRIM(F6330),1)=",",TRIM(G6330)," "&amp;TRIM(G6330))</f>
        <v>INSULATION SLEEVING ,ELECTRICAL INSULATION SLEEVING</v>
      </c>
      <c r="F6330" t="str">
        <f>VLOOKUP(C6330,C$2:F$65001,3,FALSE)</f>
        <v>INSULATION SLEEVING ,ELECTRICAL</v>
      </c>
      <c r="G6330" t="str">
        <f>VLOOKUP(C6330,C$2:G$65001,4,FALSE)</f>
        <v>INSULATION SLEEVING</v>
      </c>
      <c r="H6330" t="str">
        <f>"&lt;p&gt;" &amp;TRIM(B6330) &amp; "&lt;/p&gt;"</f>
        <v>&lt;p&gt;GMS5-20-20-0&lt;/p&gt;</v>
      </c>
      <c r="I6330" t="str">
        <f>"&lt;d&gt;" &amp;TRIM(E6330) &amp; "&lt;/d&gt;"</f>
        <v>&lt;d&gt;INSULATION SLEEVING ,ELECTRICAL INSULATION SLEEVING&lt;/d&gt;</v>
      </c>
      <c r="J6330" t="str">
        <f>H6330&amp;I6330&amp;"&lt;c&gt;" &amp; A6330 &amp; "&lt;/c&gt;" &amp;"&lt;aka&gt;" &amp;C6330&amp; "&lt;/aka&gt;"</f>
        <v>&lt;p&gt;GMS5-20-20-0&lt;/p&gt;&lt;d&gt;INSULATION SLEEVING ,ELECTRICAL INSULATION SLEEVING&lt;/d&gt;&lt;c&gt;25500&lt;/c&gt;&lt;aka&gt;5970009541624&lt;/aka&gt;</v>
      </c>
    </row>
    <row r="6331" spans="1:10">
      <c r="A6331" s="1" t="s">
        <v>22806</v>
      </c>
      <c r="B6331" t="s">
        <v>19292</v>
      </c>
      <c r="C6331" s="7" t="s">
        <v>4895</v>
      </c>
      <c r="D6331" s="8" t="s">
        <v>25020</v>
      </c>
      <c r="E6331" t="str">
        <f>TRIM(F6331)&amp;IF(RIGHT(TRIM(F6331),1)=",",TRIM(G6331)," "&amp;TRIM(G6331))</f>
        <v>INSULATION SLEEVING ,ELECTRICAL INSULATION SLEEVING</v>
      </c>
      <c r="F6331" t="str">
        <f>VLOOKUP(C6331,C$2:F$65001,3,FALSE)</f>
        <v>INSULATION SLEEVING ,ELECTRICAL</v>
      </c>
      <c r="G6331" t="str">
        <f>VLOOKUP(C6331,C$2:G$65001,4,FALSE)</f>
        <v>INSULATION SLEEVING</v>
      </c>
      <c r="H6331" t="str">
        <f>"&lt;p&gt;" &amp;TRIM(B6331) &amp; "&lt;/p&gt;"</f>
        <v>&lt;p&gt;1210AS185-13&lt;/p&gt;</v>
      </c>
      <c r="I6331" t="str">
        <f>"&lt;d&gt;" &amp;TRIM(E6331) &amp; "&lt;/d&gt;"</f>
        <v>&lt;d&gt;INSULATION SLEEVING ,ELECTRICAL INSULATION SLEEVING&lt;/d&gt;</v>
      </c>
      <c r="J6331" t="str">
        <f>H6331&amp;I6331&amp;"&lt;c&gt;" &amp; A6331 &amp; "&lt;/c&gt;" &amp;"&lt;aka&gt;" &amp;C6331&amp; "&lt;/aka&gt;"</f>
        <v>&lt;p&gt;1210AS185-13&lt;/p&gt;&lt;d&gt;INSULATION SLEEVING ,ELECTRICAL INSULATION SLEEVING&lt;/d&gt;&lt;c&gt;30003&lt;/c&gt;&lt;aka&gt;5970009541624&lt;/aka&gt;</v>
      </c>
    </row>
    <row r="6332" spans="1:10">
      <c r="A6332" s="1" t="s">
        <v>22594</v>
      </c>
      <c r="B6332" t="s">
        <v>19294</v>
      </c>
      <c r="C6332" s="7" t="s">
        <v>4895</v>
      </c>
      <c r="D6332" s="8" t="s">
        <v>25020</v>
      </c>
      <c r="E6332" t="str">
        <f>TRIM(F6332)&amp;IF(RIGHT(TRIM(F6332),1)=",",TRIM(G6332)," "&amp;TRIM(G6332))</f>
        <v>INSULATION SLEEVING ,ELECTRICAL INSULATION SLEEVING</v>
      </c>
      <c r="F6332" t="str">
        <f>VLOOKUP(C6332,C$2:F$65001,3,FALSE)</f>
        <v>INSULATION SLEEVING ,ELECTRICAL</v>
      </c>
      <c r="G6332" t="str">
        <f>VLOOKUP(C6332,C$2:G$65001,4,FALSE)</f>
        <v>INSULATION SLEEVING</v>
      </c>
      <c r="H6332" t="str">
        <f>"&lt;p&gt;" &amp;TRIM(B6332) &amp; "&lt;/p&gt;"</f>
        <v>&lt;p&gt;267M0048P046&lt;/p&gt;</v>
      </c>
      <c r="I6332" t="str">
        <f>"&lt;d&gt;" &amp;TRIM(E6332) &amp; "&lt;/d&gt;"</f>
        <v>&lt;d&gt;INSULATION SLEEVING ,ELECTRICAL INSULATION SLEEVING&lt;/d&gt;</v>
      </c>
      <c r="J6332" t="str">
        <f>H6332&amp;I6332&amp;"&lt;c&gt;" &amp; A6332 &amp; "&lt;/c&gt;" &amp;"&lt;aka&gt;" &amp;C6332&amp; "&lt;/aka&gt;"</f>
        <v>&lt;p&gt;267M0048P046&lt;/p&gt;&lt;d&gt;INSULATION SLEEVING ,ELECTRICAL INSULATION SLEEVING&lt;/d&gt;&lt;c&gt;49956&lt;/c&gt;&lt;aka&gt;5970009541624&lt;/aka&gt;</v>
      </c>
    </row>
    <row r="6333" spans="1:10">
      <c r="A6333" s="1" t="s">
        <v>23024</v>
      </c>
      <c r="B6333" t="s">
        <v>19296</v>
      </c>
      <c r="C6333" s="7" t="s">
        <v>4895</v>
      </c>
      <c r="D6333" s="8" t="s">
        <v>25020</v>
      </c>
      <c r="E6333" t="str">
        <f>TRIM(F6333)&amp;IF(RIGHT(TRIM(F6333),1)=",",TRIM(G6333)," "&amp;TRIM(G6333))</f>
        <v>INSULATION SLEEVING ,ELECTRICAL INSULATION SLEEVING</v>
      </c>
      <c r="F6333" t="str">
        <f>VLOOKUP(C6333,C$2:F$65001,3,FALSE)</f>
        <v>INSULATION SLEEVING ,ELECTRICAL</v>
      </c>
      <c r="G6333" t="str">
        <f>VLOOKUP(C6333,C$2:G$65001,4,FALSE)</f>
        <v>INSULATION SLEEVING</v>
      </c>
      <c r="H6333" t="str">
        <f>"&lt;p&gt;" &amp;TRIM(B6333) &amp; "&lt;/p&gt;"</f>
        <v>&lt;p&gt;915250C1&lt;/p&gt;</v>
      </c>
      <c r="I6333" t="str">
        <f>"&lt;d&gt;" &amp;TRIM(E6333) &amp; "&lt;/d&gt;"</f>
        <v>&lt;d&gt;INSULATION SLEEVING ,ELECTRICAL INSULATION SLEEVING&lt;/d&gt;</v>
      </c>
      <c r="J6333" t="str">
        <f>H6333&amp;I6333&amp;"&lt;c&gt;" &amp; A6333 &amp; "&lt;/c&gt;" &amp;"&lt;aka&gt;" &amp;C6333&amp; "&lt;/aka&gt;"</f>
        <v>&lt;p&gt;915250C1&lt;/p&gt;&lt;d&gt;INSULATION SLEEVING ,ELECTRICAL INSULATION SLEEVING&lt;/d&gt;&lt;c&gt;66195&lt;/c&gt;&lt;aka&gt;5970009541624&lt;/aka&gt;</v>
      </c>
    </row>
    <row r="6334" spans="1:10">
      <c r="A6334" s="1" t="s">
        <v>23436</v>
      </c>
      <c r="B6334" t="s">
        <v>19298</v>
      </c>
      <c r="C6334" s="7" t="s">
        <v>4895</v>
      </c>
      <c r="D6334" s="8" t="s">
        <v>25020</v>
      </c>
      <c r="E6334" t="str">
        <f>TRIM(F6334)&amp;IF(RIGHT(TRIM(F6334),1)=",",TRIM(G6334)," "&amp;TRIM(G6334))</f>
        <v>INSULATION SLEEVING ,ELECTRICAL INSULATION SLEEVING</v>
      </c>
      <c r="F6334" t="str">
        <f>VLOOKUP(C6334,C$2:F$65001,3,FALSE)</f>
        <v>INSULATION SLEEVING ,ELECTRICAL</v>
      </c>
      <c r="G6334" t="str">
        <f>VLOOKUP(C6334,C$2:G$65001,4,FALSE)</f>
        <v>INSULATION SLEEVING</v>
      </c>
      <c r="H6334" t="str">
        <f>"&lt;p&gt;" &amp;TRIM(B6334) &amp; "&lt;/p&gt;"</f>
        <v>&lt;p&gt;S9352-4-0&lt;/p&gt;</v>
      </c>
      <c r="I6334" t="str">
        <f>"&lt;d&gt;" &amp;TRIM(E6334) &amp; "&lt;/d&gt;"</f>
        <v>&lt;d&gt;INSULATION SLEEVING ,ELECTRICAL INSULATION SLEEVING&lt;/d&gt;</v>
      </c>
      <c r="J6334" t="str">
        <f>H6334&amp;I6334&amp;"&lt;c&gt;" &amp; A6334 &amp; "&lt;/c&gt;" &amp;"&lt;aka&gt;" &amp;C6334&amp; "&lt;/aka&gt;"</f>
        <v>&lt;p&gt;S9352-4-0&lt;/p&gt;&lt;d&gt;INSULATION SLEEVING ,ELECTRICAL INSULATION SLEEVING&lt;/d&gt;&lt;c&gt;70210&lt;/c&gt;&lt;aka&gt;5970009541624&lt;/aka&gt;</v>
      </c>
    </row>
    <row r="6335" spans="1:10">
      <c r="A6335" s="1" t="s">
        <v>23437</v>
      </c>
      <c r="B6335" t="s">
        <v>19301</v>
      </c>
      <c r="C6335" s="7" t="s">
        <v>4895</v>
      </c>
      <c r="D6335" s="8" t="s">
        <v>25020</v>
      </c>
      <c r="E6335" t="str">
        <f>TRIM(F6335)&amp;IF(RIGHT(TRIM(F6335),1)=",",TRIM(G6335)," "&amp;TRIM(G6335))</f>
        <v>INSULATION SLEEVING ,ELECTRICAL INSULATION SLEEVING</v>
      </c>
      <c r="F6335" t="str">
        <f>VLOOKUP(C6335,C$2:F$65001,3,FALSE)</f>
        <v>INSULATION SLEEVING ,ELECTRICAL</v>
      </c>
      <c r="G6335" t="str">
        <f>VLOOKUP(C6335,C$2:G$65001,4,FALSE)</f>
        <v>INSULATION SLEEVING</v>
      </c>
      <c r="H6335" t="str">
        <f>"&lt;p&gt;" &amp;TRIM(B6335) &amp; "&lt;/p&gt;"</f>
        <v>&lt;p&gt;6SE00682-9&lt;/p&gt;</v>
      </c>
      <c r="I6335" t="str">
        <f>"&lt;d&gt;" &amp;TRIM(E6335) &amp; "&lt;/d&gt;"</f>
        <v>&lt;d&gt;INSULATION SLEEVING ,ELECTRICAL INSULATION SLEEVING&lt;/d&gt;</v>
      </c>
      <c r="J6335" t="str">
        <f>H6335&amp;I6335&amp;"&lt;c&gt;" &amp; A6335 &amp; "&lt;/c&gt;" &amp;"&lt;aka&gt;" &amp;C6335&amp; "&lt;/aka&gt;"</f>
        <v>&lt;p&gt;6SE00682-9&lt;/p&gt;&lt;d&gt;INSULATION SLEEVING ,ELECTRICAL INSULATION SLEEVING&lt;/d&gt;&lt;c&gt;80020&lt;/c&gt;&lt;aka&gt;5970009541624&lt;/aka&gt;</v>
      </c>
    </row>
    <row r="6336" spans="1:10">
      <c r="A6336" s="1" t="s">
        <v>5127</v>
      </c>
      <c r="B6336" t="s">
        <v>19304</v>
      </c>
      <c r="C6336" s="7" t="s">
        <v>4895</v>
      </c>
      <c r="D6336" s="8" t="s">
        <v>25020</v>
      </c>
      <c r="E6336" t="str">
        <f>TRIM(F6336)&amp;IF(RIGHT(TRIM(F6336),1)=",",TRIM(G6336)," "&amp;TRIM(G6336))</f>
        <v>INSULATION SLEEVING ,ELECTRICAL INSULATION SLEEVING</v>
      </c>
      <c r="F6336" t="str">
        <f>VLOOKUP(C6336,C$2:F$65001,3,FALSE)</f>
        <v>INSULATION SLEEVING ,ELECTRICAL</v>
      </c>
      <c r="G6336" t="str">
        <f>VLOOKUP(C6336,C$2:G$65001,4,FALSE)</f>
        <v>INSULATION SLEEVING</v>
      </c>
      <c r="H6336" t="str">
        <f>"&lt;p&gt;" &amp;TRIM(B6336) &amp; "&lt;/p&gt;"</f>
        <v>&lt;p&gt;SAE-DTL-23053&lt;/p&gt;</v>
      </c>
      <c r="I6336" t="str">
        <f>"&lt;d&gt;" &amp;TRIM(E6336) &amp; "&lt;/d&gt;"</f>
        <v>&lt;d&gt;INSULATION SLEEVING ,ELECTRICAL INSULATION SLEEVING&lt;/d&gt;</v>
      </c>
      <c r="J6336" t="str">
        <f>H6336&amp;I6336&amp;"&lt;c&gt;" &amp; A6336 &amp; "&lt;/c&gt;" &amp;"&lt;aka&gt;" &amp;C6336&amp; "&lt;/aka&gt;"</f>
        <v>&lt;p&gt;SAE-DTL-23053&lt;/p&gt;&lt;d&gt;INSULATION SLEEVING ,ELECTRICAL INSULATION SLEEVING&lt;/d&gt;&lt;c&gt;81343&lt;/c&gt;&lt;aka&gt;5970009541624&lt;/aka&gt;</v>
      </c>
    </row>
    <row r="6337" spans="1:10">
      <c r="A6337" s="1" t="s">
        <v>5184</v>
      </c>
      <c r="B6337" t="s">
        <v>19306</v>
      </c>
      <c r="C6337" s="7" t="s">
        <v>4895</v>
      </c>
      <c r="D6337" s="8" t="s">
        <v>25020</v>
      </c>
      <c r="E6337" t="str">
        <f>TRIM(F6337)&amp;IF(RIGHT(TRIM(F6337),1)=",",TRIM(G6337)," "&amp;TRIM(G6337))</f>
        <v>INSULATION SLEEVING ,ELECTRICAL INSULATION SLEEVING</v>
      </c>
      <c r="F6337" t="str">
        <f>VLOOKUP(C6337,C$2:F$65001,3,FALSE)</f>
        <v>INSULATION SLEEVING ,ELECTRICAL</v>
      </c>
      <c r="G6337" t="str">
        <f>VLOOKUP(C6337,C$2:G$65001,4,FALSE)</f>
        <v>INSULATION SLEEVING</v>
      </c>
      <c r="H6337" t="str">
        <f>"&lt;p&gt;" &amp;TRIM(B6337) &amp; "&lt;/p&gt;"</f>
        <v>&lt;p&gt;MIL-I-23053/5CL&lt;/p&gt;</v>
      </c>
      <c r="I6337" t="str">
        <f>"&lt;d&gt;" &amp;TRIM(E6337) &amp; "&lt;/d&gt;"</f>
        <v>&lt;d&gt;INSULATION SLEEVING ,ELECTRICAL INSULATION SLEEVING&lt;/d&gt;</v>
      </c>
      <c r="J6337" t="str">
        <f>H6337&amp;I6337&amp;"&lt;c&gt;" &amp; A6337 &amp; "&lt;/c&gt;" &amp;"&lt;aka&gt;" &amp;C6337&amp; "&lt;/aka&gt;"</f>
        <v>&lt;p&gt;MIL-I-23053/5CL&lt;/p&gt;&lt;d&gt;INSULATION SLEEVING ,ELECTRICAL INSULATION SLEEVING&lt;/d&gt;&lt;c&gt;81349&lt;/c&gt;&lt;aka&gt;5970009541624&lt;/aka&gt;</v>
      </c>
    </row>
    <row r="6338" spans="1:10">
      <c r="A6338" s="1" t="s">
        <v>23438</v>
      </c>
      <c r="B6338" t="s">
        <v>19308</v>
      </c>
      <c r="C6338" s="7" t="s">
        <v>4895</v>
      </c>
      <c r="D6338" s="8" t="s">
        <v>25020</v>
      </c>
      <c r="E6338" t="str">
        <f>TRIM(F6338)&amp;IF(RIGHT(TRIM(F6338),1)=",",TRIM(G6338)," "&amp;TRIM(G6338))</f>
        <v>INSULATION SLEEVING ,ELECTRICAL INSULATION SLEEVING</v>
      </c>
      <c r="F6338" t="str">
        <f>VLOOKUP(C6338,C$2:F$65001,3,FALSE)</f>
        <v>INSULATION SLEEVING ,ELECTRICAL</v>
      </c>
      <c r="G6338" t="str">
        <f>VLOOKUP(C6338,C$2:G$65001,4,FALSE)</f>
        <v>INSULATION SLEEVING</v>
      </c>
      <c r="H6338" t="str">
        <f>"&lt;p&gt;" &amp;TRIM(B6338) &amp; "&lt;/p&gt;"</f>
        <v>&lt;p&gt;417177-7&lt;/p&gt;</v>
      </c>
      <c r="I6338" t="str">
        <f>"&lt;d&gt;" &amp;TRIM(E6338) &amp; "&lt;/d&gt;"</f>
        <v>&lt;d&gt;INSULATION SLEEVING ,ELECTRICAL INSULATION SLEEVING&lt;/d&gt;</v>
      </c>
      <c r="J6338" t="str">
        <f>H6338&amp;I6338&amp;"&lt;c&gt;" &amp; A6338 &amp; "&lt;/c&gt;" &amp;"&lt;aka&gt;" &amp;C6338&amp; "&lt;/aka&gt;"</f>
        <v>&lt;p&gt;417177-7&lt;/p&gt;&lt;d&gt;INSULATION SLEEVING ,ELECTRICAL INSULATION SLEEVING&lt;/d&gt;&lt;c&gt;C0426&lt;/c&gt;&lt;aka&gt;5970009541624&lt;/aka&gt;</v>
      </c>
    </row>
    <row r="6339" spans="1:10">
      <c r="A6339" s="1" t="s">
        <v>23073</v>
      </c>
      <c r="B6339" t="s">
        <v>19311</v>
      </c>
      <c r="C6339" s="7" t="s">
        <v>4895</v>
      </c>
      <c r="D6339" s="8" t="s">
        <v>25020</v>
      </c>
      <c r="E6339" t="str">
        <f>TRIM(F6339)&amp;IF(RIGHT(TRIM(F6339),1)=",",TRIM(G6339)," "&amp;TRIM(G6339))</f>
        <v>INSULATION SLEEVING ,ELECTRICAL INSULATION SLEEVING</v>
      </c>
      <c r="F6339" t="str">
        <f>VLOOKUP(C6339,C$2:F$65001,3,FALSE)</f>
        <v>INSULATION SLEEVING ,ELECTRICAL</v>
      </c>
      <c r="G6339" t="str">
        <f>VLOOKUP(C6339,C$2:G$65001,4,FALSE)</f>
        <v>INSULATION SLEEVING</v>
      </c>
      <c r="H6339" t="str">
        <f>"&lt;p&gt;" &amp;TRIM(B6339) &amp; "&lt;/p&gt;"</f>
        <v>&lt;p&gt;225154121601&lt;/p&gt;</v>
      </c>
      <c r="I6339" t="str">
        <f>"&lt;d&gt;" &amp;TRIM(E6339) &amp; "&lt;/d&gt;"</f>
        <v>&lt;d&gt;INSULATION SLEEVING ,ELECTRICAL INSULATION SLEEVING&lt;/d&gt;</v>
      </c>
      <c r="J6339" t="str">
        <f>H6339&amp;I6339&amp;"&lt;c&gt;" &amp; A6339 &amp; "&lt;/c&gt;" &amp;"&lt;aka&gt;" &amp;C6339&amp; "&lt;/aka&gt;"</f>
        <v>&lt;p&gt;225154121601&lt;/p&gt;&lt;d&gt;INSULATION SLEEVING ,ELECTRICAL INSULATION SLEEVING&lt;/d&gt;&lt;c&gt;0000V&lt;/c&gt;&lt;aka&gt;5970009541624&lt;/aka&gt;</v>
      </c>
    </row>
    <row r="6340" spans="1:10">
      <c r="A6340" s="1" t="s">
        <v>23020</v>
      </c>
      <c r="B6340" t="s">
        <v>19313</v>
      </c>
      <c r="C6340" s="7" t="s">
        <v>4895</v>
      </c>
      <c r="D6340" s="8" t="s">
        <v>25020</v>
      </c>
      <c r="E6340" t="str">
        <f>TRIM(F6340)&amp;IF(RIGHT(TRIM(F6340),1)=",",TRIM(G6340)," "&amp;TRIM(G6340))</f>
        <v>INSULATION SLEEVING ,ELECTRICAL INSULATION SLEEVING</v>
      </c>
      <c r="F6340" t="str">
        <f>VLOOKUP(C6340,C$2:F$65001,3,FALSE)</f>
        <v>INSULATION SLEEVING ,ELECTRICAL</v>
      </c>
      <c r="G6340" t="str">
        <f>VLOOKUP(C6340,C$2:G$65001,4,FALSE)</f>
        <v>INSULATION SLEEVING</v>
      </c>
      <c r="H6340" t="str">
        <f>"&lt;p&gt;" &amp;TRIM(B6340) &amp; "&lt;/p&gt;"</f>
        <v>&lt;p&gt;6086085-7&lt;/p&gt;</v>
      </c>
      <c r="I6340" t="str">
        <f>"&lt;d&gt;" &amp;TRIM(E6340) &amp; "&lt;/d&gt;"</f>
        <v>&lt;d&gt;INSULATION SLEEVING ,ELECTRICAL INSULATION SLEEVING&lt;/d&gt;</v>
      </c>
      <c r="J6340" t="str">
        <f>H6340&amp;I6340&amp;"&lt;c&gt;" &amp; A6340 &amp; "&lt;/c&gt;" &amp;"&lt;aka&gt;" &amp;C6340&amp; "&lt;/aka&gt;"</f>
        <v>&lt;p&gt;6086085-7&lt;/p&gt;&lt;d&gt;INSULATION SLEEVING ,ELECTRICAL INSULATION SLEEVING&lt;/d&gt;&lt;c&gt;03640&lt;/c&gt;&lt;aka&gt;5970009541624&lt;/aka&gt;</v>
      </c>
    </row>
    <row r="6341" spans="1:10">
      <c r="A6341" s="1" t="s">
        <v>5187</v>
      </c>
      <c r="B6341" t="s">
        <v>19315</v>
      </c>
      <c r="C6341" s="7" t="s">
        <v>4895</v>
      </c>
      <c r="D6341" s="8" t="s">
        <v>25020</v>
      </c>
      <c r="E6341" t="str">
        <f>TRIM(F6341)&amp;IF(RIGHT(TRIM(F6341),1)=",",TRIM(G6341)," "&amp;TRIM(G6341))</f>
        <v>INSULATION SLEEVING ,ELECTRICAL INSULATION SLEEVING</v>
      </c>
      <c r="F6341" t="str">
        <f>VLOOKUP(C6341,C$2:F$65001,3,FALSE)</f>
        <v>INSULATION SLEEVING ,ELECTRICAL</v>
      </c>
      <c r="G6341" t="str">
        <f>VLOOKUP(C6341,C$2:G$65001,4,FALSE)</f>
        <v>INSULATION SLEEVING</v>
      </c>
      <c r="H6341" t="str">
        <f>"&lt;p&gt;" &amp;TRIM(B6341) &amp; "&lt;/p&gt;"</f>
        <v>&lt;p&gt;RNF-100 3/8IN BLACK&lt;/p&gt;</v>
      </c>
      <c r="I6341" t="str">
        <f>"&lt;d&gt;" &amp;TRIM(E6341) &amp; "&lt;/d&gt;"</f>
        <v>&lt;d&gt;INSULATION SLEEVING ,ELECTRICAL INSULATION SLEEVING&lt;/d&gt;</v>
      </c>
      <c r="J6341" t="str">
        <f>H6341&amp;I6341&amp;"&lt;c&gt;" &amp; A6341 &amp; "&lt;/c&gt;" &amp;"&lt;aka&gt;" &amp;C6341&amp; "&lt;/aka&gt;"</f>
        <v>&lt;p&gt;RNF-100 3/8IN BLACK&lt;/p&gt;&lt;d&gt;INSULATION SLEEVING ,ELECTRICAL INSULATION SLEEVING&lt;/d&gt;&lt;c&gt;06090&lt;/c&gt;&lt;aka&gt;5970009541624&lt;/aka&gt;</v>
      </c>
    </row>
    <row r="6342" spans="1:10">
      <c r="A6342" s="1" t="s">
        <v>5187</v>
      </c>
      <c r="B6342" t="s">
        <v>19317</v>
      </c>
      <c r="C6342" s="7" t="s">
        <v>4895</v>
      </c>
      <c r="D6342" s="8" t="s">
        <v>25020</v>
      </c>
      <c r="E6342" t="str">
        <f>TRIM(F6342)&amp;IF(RIGHT(TRIM(F6342),1)=",",TRIM(G6342)," "&amp;TRIM(G6342))</f>
        <v>INSULATION SLEEVING ,ELECTRICAL INSULATION SLEEVING</v>
      </c>
      <c r="F6342" t="str">
        <f>VLOOKUP(C6342,C$2:F$65001,3,FALSE)</f>
        <v>INSULATION SLEEVING ,ELECTRICAL</v>
      </c>
      <c r="G6342" t="str">
        <f>VLOOKUP(C6342,C$2:G$65001,4,FALSE)</f>
        <v>INSULATION SLEEVING</v>
      </c>
      <c r="H6342" t="str">
        <f>"&lt;p&gt;" &amp;TRIM(B6342) &amp; "&lt;/p&gt;"</f>
        <v>&lt;p&gt;RNF-100TUPE1 3/8IN BLACK&lt;/p&gt;</v>
      </c>
      <c r="I6342" t="str">
        <f>"&lt;d&gt;" &amp;TRIM(E6342) &amp; "&lt;/d&gt;"</f>
        <v>&lt;d&gt;INSULATION SLEEVING ,ELECTRICAL INSULATION SLEEVING&lt;/d&gt;</v>
      </c>
      <c r="J6342" t="str">
        <f>H6342&amp;I6342&amp;"&lt;c&gt;" &amp; A6342 &amp; "&lt;/c&gt;" &amp;"&lt;aka&gt;" &amp;C6342&amp; "&lt;/aka&gt;"</f>
        <v>&lt;p&gt;RNF-100TUPE1 3/8IN BLACK&lt;/p&gt;&lt;d&gt;INSULATION SLEEVING ,ELECTRICAL INSULATION SLEEVING&lt;/d&gt;&lt;c&gt;06090&lt;/c&gt;&lt;aka&gt;5970009541624&lt;/aka&gt;</v>
      </c>
    </row>
    <row r="6343" spans="1:10">
      <c r="A6343" s="1" t="s">
        <v>5187</v>
      </c>
      <c r="B6343" t="s">
        <v>19319</v>
      </c>
      <c r="C6343" s="7" t="s">
        <v>4895</v>
      </c>
      <c r="D6343" s="8" t="s">
        <v>25020</v>
      </c>
      <c r="E6343" t="str">
        <f>TRIM(F6343)&amp;IF(RIGHT(TRIM(F6343),1)=",",TRIM(G6343)," "&amp;TRIM(G6343))</f>
        <v>INSULATION SLEEVING ,ELECTRICAL INSULATION SLEEVING</v>
      </c>
      <c r="F6343" t="str">
        <f>VLOOKUP(C6343,C$2:F$65001,3,FALSE)</f>
        <v>INSULATION SLEEVING ,ELECTRICAL</v>
      </c>
      <c r="G6343" t="str">
        <f>VLOOKUP(C6343,C$2:G$65001,4,FALSE)</f>
        <v>INSULATION SLEEVING</v>
      </c>
      <c r="H6343" t="str">
        <f>"&lt;p&gt;" &amp;TRIM(B6343) &amp; "&lt;/p&gt;"</f>
        <v>&lt;p&gt;RNF100BLACK&lt;/p&gt;</v>
      </c>
      <c r="I6343" t="str">
        <f>"&lt;d&gt;" &amp;TRIM(E6343) &amp; "&lt;/d&gt;"</f>
        <v>&lt;d&gt;INSULATION SLEEVING ,ELECTRICAL INSULATION SLEEVING&lt;/d&gt;</v>
      </c>
      <c r="J6343" t="str">
        <f>H6343&amp;I6343&amp;"&lt;c&gt;" &amp; A6343 &amp; "&lt;/c&gt;" &amp;"&lt;aka&gt;" &amp;C6343&amp; "&lt;/aka&gt;"</f>
        <v>&lt;p&gt;RNF100BLACK&lt;/p&gt;&lt;d&gt;INSULATION SLEEVING ,ELECTRICAL INSULATION SLEEVING&lt;/d&gt;&lt;c&gt;06090&lt;/c&gt;&lt;aka&gt;5970009541624&lt;/aka&gt;</v>
      </c>
    </row>
    <row r="6344" spans="1:10">
      <c r="A6344" s="1" t="s">
        <v>22975</v>
      </c>
      <c r="B6344" t="s">
        <v>19321</v>
      </c>
      <c r="C6344" s="7" t="s">
        <v>4895</v>
      </c>
      <c r="D6344" s="8" t="s">
        <v>25020</v>
      </c>
      <c r="E6344" t="str">
        <f>TRIM(F6344)&amp;IF(RIGHT(TRIM(F6344),1)=",",TRIM(G6344)," "&amp;TRIM(G6344))</f>
        <v>INSULATION SLEEVING ,ELECTRICAL INSULATION SLEEVING</v>
      </c>
      <c r="F6344" t="str">
        <f>VLOOKUP(C6344,C$2:F$65001,3,FALSE)</f>
        <v>INSULATION SLEEVING ,ELECTRICAL</v>
      </c>
      <c r="G6344" t="str">
        <f>VLOOKUP(C6344,C$2:G$65001,4,FALSE)</f>
        <v>INSULATION SLEEVING</v>
      </c>
      <c r="H6344" t="str">
        <f>"&lt;p&gt;" &amp;TRIM(B6344) &amp; "&lt;/p&gt;"</f>
        <v>&lt;p&gt;065-001756-007&lt;/p&gt;</v>
      </c>
      <c r="I6344" t="str">
        <f>"&lt;d&gt;" &amp;TRIM(E6344) &amp; "&lt;/d&gt;"</f>
        <v>&lt;d&gt;INSULATION SLEEVING ,ELECTRICAL INSULATION SLEEVING&lt;/d&gt;</v>
      </c>
      <c r="J6344" t="str">
        <f>H6344&amp;I6344&amp;"&lt;c&gt;" &amp; A6344 &amp; "&lt;/c&gt;" &amp;"&lt;aka&gt;" &amp;C6344&amp; "&lt;/aka&gt;"</f>
        <v>&lt;p&gt;065-001756-007&lt;/p&gt;&lt;d&gt;INSULATION SLEEVING ,ELECTRICAL INSULATION SLEEVING&lt;/d&gt;&lt;c&gt;26916&lt;/c&gt;&lt;aka&gt;5970009541624&lt;/aka&gt;</v>
      </c>
    </row>
    <row r="6345" spans="1:10">
      <c r="A6345" s="1" t="s">
        <v>23355</v>
      </c>
      <c r="B6345" t="s">
        <v>19323</v>
      </c>
      <c r="C6345" s="7" t="s">
        <v>4895</v>
      </c>
      <c r="D6345" s="8" t="s">
        <v>25020</v>
      </c>
      <c r="E6345" t="str">
        <f>TRIM(F6345)&amp;IF(RIGHT(TRIM(F6345),1)=",",TRIM(G6345)," "&amp;TRIM(G6345))</f>
        <v>INSULATION SLEEVING ,ELECTRICAL INSULATION SLEEVING</v>
      </c>
      <c r="F6345" t="str">
        <f>VLOOKUP(C6345,C$2:F$65001,3,FALSE)</f>
        <v>INSULATION SLEEVING ,ELECTRICAL</v>
      </c>
      <c r="G6345" t="str">
        <f>VLOOKUP(C6345,C$2:G$65001,4,FALSE)</f>
        <v>INSULATION SLEEVING</v>
      </c>
      <c r="H6345" t="str">
        <f>"&lt;p&gt;" &amp;TRIM(B6345) &amp; "&lt;/p&gt;"</f>
        <v>&lt;p&gt;M44791JP7E4&lt;/p&gt;</v>
      </c>
      <c r="I6345" t="str">
        <f>"&lt;d&gt;" &amp;TRIM(E6345) &amp; "&lt;/d&gt;"</f>
        <v>&lt;d&gt;INSULATION SLEEVING ,ELECTRICAL INSULATION SLEEVING&lt;/d&gt;</v>
      </c>
      <c r="J6345" t="str">
        <f>H6345&amp;I6345&amp;"&lt;c&gt;" &amp; A6345 &amp; "&lt;/c&gt;" &amp;"&lt;aka&gt;" &amp;C6345&amp; "&lt;/aka&gt;"</f>
        <v>&lt;p&gt;M44791JP7E4&lt;/p&gt;&lt;d&gt;INSULATION SLEEVING ,ELECTRICAL INSULATION SLEEVING&lt;/d&gt;&lt;c&gt;31442&lt;/c&gt;&lt;aka&gt;5970009541624&lt;/aka&gt;</v>
      </c>
    </row>
    <row r="6346" spans="1:10">
      <c r="A6346" s="1" t="s">
        <v>23439</v>
      </c>
      <c r="B6346" t="s">
        <v>19326</v>
      </c>
      <c r="C6346" s="7" t="s">
        <v>4895</v>
      </c>
      <c r="D6346" s="8" t="s">
        <v>25020</v>
      </c>
      <c r="E6346" t="str">
        <f>TRIM(F6346)&amp;IF(RIGHT(TRIM(F6346),1)=",",TRIM(G6346)," "&amp;TRIM(G6346))</f>
        <v>INSULATION SLEEVING ,ELECTRICAL INSULATION SLEEVING</v>
      </c>
      <c r="F6346" t="str">
        <f>VLOOKUP(C6346,C$2:F$65001,3,FALSE)</f>
        <v>INSULATION SLEEVING ,ELECTRICAL</v>
      </c>
      <c r="G6346" t="str">
        <f>VLOOKUP(C6346,C$2:G$65001,4,FALSE)</f>
        <v>INSULATION SLEEVING</v>
      </c>
      <c r="H6346" t="str">
        <f>"&lt;p&gt;" &amp;TRIM(B6346) &amp; "&lt;/p&gt;"</f>
        <v>&lt;p&gt;GP0-135-3/8IN-CLASS 3,BLACK&lt;/p&gt;</v>
      </c>
      <c r="I6346" t="str">
        <f>"&lt;d&gt;" &amp;TRIM(E6346) &amp; "&lt;/d&gt;"</f>
        <v>&lt;d&gt;INSULATION SLEEVING ,ELECTRICAL INSULATION SLEEVING&lt;/d&gt;</v>
      </c>
      <c r="J6346" t="str">
        <f>H6346&amp;I6346&amp;"&lt;c&gt;" &amp; A6346 &amp; "&lt;/c&gt;" &amp;"&lt;aka&gt;" &amp;C6346&amp; "&lt;/aka&gt;"</f>
        <v>&lt;p&gt;GP0-135-3/8IN-CLASS 3,BLACK&lt;/p&gt;&lt;d&gt;INSULATION SLEEVING ,ELECTRICAL INSULATION SLEEVING&lt;/d&gt;&lt;c&gt;59659&lt;/c&gt;&lt;aka&gt;5970009541624&lt;/aka&gt;</v>
      </c>
    </row>
    <row r="6347" spans="1:10">
      <c r="A6347" s="1" t="s">
        <v>22710</v>
      </c>
      <c r="B6347" t="s">
        <v>19329</v>
      </c>
      <c r="C6347" s="7" t="s">
        <v>4895</v>
      </c>
      <c r="D6347" s="8" t="s">
        <v>25020</v>
      </c>
      <c r="E6347" t="str">
        <f>TRIM(F6347)&amp;IF(RIGHT(TRIM(F6347),1)=",",TRIM(G6347)," "&amp;TRIM(G6347))</f>
        <v>INSULATION SLEEVING ,ELECTRICAL INSULATION SLEEVING</v>
      </c>
      <c r="F6347" t="str">
        <f>VLOOKUP(C6347,C$2:F$65001,3,FALSE)</f>
        <v>INSULATION SLEEVING ,ELECTRICAL</v>
      </c>
      <c r="G6347" t="str">
        <f>VLOOKUP(C6347,C$2:G$65001,4,FALSE)</f>
        <v>INSULATION SLEEVING</v>
      </c>
      <c r="H6347" t="str">
        <f>"&lt;p&gt;" &amp;TRIM(B6347) &amp; "&lt;/p&gt;"</f>
        <v>&lt;p&gt;G395966-7&lt;/p&gt;</v>
      </c>
      <c r="I6347" t="str">
        <f>"&lt;d&gt;" &amp;TRIM(E6347) &amp; "&lt;/d&gt;"</f>
        <v>&lt;d&gt;INSULATION SLEEVING ,ELECTRICAL INSULATION SLEEVING&lt;/d&gt;</v>
      </c>
      <c r="J6347" t="str">
        <f>H6347&amp;I6347&amp;"&lt;c&gt;" &amp; A6347 &amp; "&lt;/c&gt;" &amp;"&lt;aka&gt;" &amp;C6347&amp; "&lt;/aka&gt;"</f>
        <v>&lt;p&gt;G395966-7&lt;/p&gt;&lt;d&gt;INSULATION SLEEVING ,ELECTRICAL INSULATION SLEEVING&lt;/d&gt;&lt;c&gt;64959&lt;/c&gt;&lt;aka&gt;5970009541624&lt;/aka&gt;</v>
      </c>
    </row>
    <row r="6348" spans="1:10">
      <c r="A6348" s="1" t="s">
        <v>23042</v>
      </c>
      <c r="B6348" t="s">
        <v>19331</v>
      </c>
      <c r="C6348" s="7" t="s">
        <v>4895</v>
      </c>
      <c r="D6348" s="8" t="s">
        <v>25020</v>
      </c>
      <c r="E6348" t="str">
        <f>TRIM(F6348)&amp;IF(RIGHT(TRIM(F6348),1)=",",TRIM(G6348)," "&amp;TRIM(G6348))</f>
        <v>INSULATION SLEEVING ,ELECTRICAL INSULATION SLEEVING</v>
      </c>
      <c r="F6348" t="str">
        <f>VLOOKUP(C6348,C$2:F$65001,3,FALSE)</f>
        <v>INSULATION SLEEVING ,ELECTRICAL</v>
      </c>
      <c r="G6348" t="str">
        <f>VLOOKUP(C6348,C$2:G$65001,4,FALSE)</f>
        <v>INSULATION SLEEVING</v>
      </c>
      <c r="H6348" t="str">
        <f>"&lt;p&gt;" &amp;TRIM(B6348) &amp; "&lt;/p&gt;"</f>
        <v>&lt;p&gt;SS7072A0375Z&lt;/p&gt;</v>
      </c>
      <c r="I6348" t="str">
        <f>"&lt;d&gt;" &amp;TRIM(E6348) &amp; "&lt;/d&gt;"</f>
        <v>&lt;d&gt;INSULATION SLEEVING ,ELECTRICAL INSULATION SLEEVING&lt;/d&gt;</v>
      </c>
      <c r="J6348" t="str">
        <f>H6348&amp;I6348&amp;"&lt;c&gt;" &amp; A6348 &amp; "&lt;/c&gt;" &amp;"&lt;aka&gt;" &amp;C6348&amp; "&lt;/aka&gt;"</f>
        <v>&lt;p&gt;SS7072A0375Z&lt;/p&gt;&lt;d&gt;INSULATION SLEEVING ,ELECTRICAL INSULATION SLEEVING&lt;/d&gt;&lt;c&gt;78286&lt;/c&gt;&lt;aka&gt;5970009541624&lt;/aka&gt;</v>
      </c>
    </row>
    <row r="6349" spans="1:10">
      <c r="A6349" s="1" t="s">
        <v>5127</v>
      </c>
      <c r="B6349" t="s">
        <v>19333</v>
      </c>
      <c r="C6349" s="7" t="s">
        <v>4895</v>
      </c>
      <c r="D6349" s="8" t="s">
        <v>25020</v>
      </c>
      <c r="E6349" t="str">
        <f>TRIM(F6349)&amp;IF(RIGHT(TRIM(F6349),1)=",",TRIM(G6349)," "&amp;TRIM(G6349))</f>
        <v>INSULATION SLEEVING ,ELECTRICAL INSULATION SLEEVING</v>
      </c>
      <c r="F6349" t="str">
        <f>VLOOKUP(C6349,C$2:F$65001,3,FALSE)</f>
        <v>INSULATION SLEEVING ,ELECTRICAL</v>
      </c>
      <c r="G6349" t="str">
        <f>VLOOKUP(C6349,C$2:G$65001,4,FALSE)</f>
        <v>INSULATION SLEEVING</v>
      </c>
      <c r="H6349" t="str">
        <f>"&lt;p&gt;" &amp;TRIM(B6349) &amp; "&lt;/p&gt;"</f>
        <v>&lt;p&gt;SAE-DTL-23053/5-107-12&lt;/p&gt;</v>
      </c>
      <c r="I6349" t="str">
        <f>"&lt;d&gt;" &amp;TRIM(E6349) &amp; "&lt;/d&gt;"</f>
        <v>&lt;d&gt;INSULATION SLEEVING ,ELECTRICAL INSULATION SLEEVING&lt;/d&gt;</v>
      </c>
      <c r="J6349" t="str">
        <f>H6349&amp;I6349&amp;"&lt;c&gt;" &amp; A6349 &amp; "&lt;/c&gt;" &amp;"&lt;aka&gt;" &amp;C6349&amp; "&lt;/aka&gt;"</f>
        <v>&lt;p&gt;SAE-DTL-23053/5-107-12&lt;/p&gt;&lt;d&gt;INSULATION SLEEVING ,ELECTRICAL INSULATION SLEEVING&lt;/d&gt;&lt;c&gt;81343&lt;/c&gt;&lt;aka&gt;5970009541624&lt;/aka&gt;</v>
      </c>
    </row>
    <row r="6350" spans="1:10">
      <c r="A6350" s="1" t="s">
        <v>5184</v>
      </c>
      <c r="B6350" t="s">
        <v>19335</v>
      </c>
      <c r="C6350" s="7" t="s">
        <v>4895</v>
      </c>
      <c r="D6350" s="8" t="s">
        <v>25020</v>
      </c>
      <c r="E6350" t="str">
        <f>TRIM(F6350)&amp;IF(RIGHT(TRIM(F6350),1)=",",TRIM(G6350)," "&amp;TRIM(G6350))</f>
        <v>INSULATION SLEEVING ,ELECTRICAL INSULATION SLEEVING</v>
      </c>
      <c r="F6350" t="str">
        <f>VLOOKUP(C6350,C$2:F$65001,3,FALSE)</f>
        <v>INSULATION SLEEVING ,ELECTRICAL</v>
      </c>
      <c r="G6350" t="str">
        <f>VLOOKUP(C6350,C$2:G$65001,4,FALSE)</f>
        <v>INSULATION SLEEVING</v>
      </c>
      <c r="H6350" t="str">
        <f>"&lt;p&gt;" &amp;TRIM(B6350) &amp; "&lt;/p&gt;"</f>
        <v>&lt;p&gt;MIL-I-23053/2&lt;/p&gt;</v>
      </c>
      <c r="I6350" t="str">
        <f>"&lt;d&gt;" &amp;TRIM(E6350) &amp; "&lt;/d&gt;"</f>
        <v>&lt;d&gt;INSULATION SLEEVING ,ELECTRICAL INSULATION SLEEVING&lt;/d&gt;</v>
      </c>
      <c r="J6350" t="str">
        <f>H6350&amp;I6350&amp;"&lt;c&gt;" &amp; A6350 &amp; "&lt;/c&gt;" &amp;"&lt;aka&gt;" &amp;C6350&amp; "&lt;/aka&gt;"</f>
        <v>&lt;p&gt;MIL-I-23053/2&lt;/p&gt;&lt;d&gt;INSULATION SLEEVING ,ELECTRICAL INSULATION SLEEVING&lt;/d&gt;&lt;c&gt;81349&lt;/c&gt;&lt;aka&gt;5970009541624&lt;/aka&gt;</v>
      </c>
    </row>
    <row r="6351" spans="1:10">
      <c r="A6351" s="1" t="s">
        <v>23440</v>
      </c>
      <c r="B6351" t="s">
        <v>19337</v>
      </c>
      <c r="C6351" s="7" t="s">
        <v>4895</v>
      </c>
      <c r="D6351" s="8" t="s">
        <v>25020</v>
      </c>
      <c r="E6351" t="str">
        <f>TRIM(F6351)&amp;IF(RIGHT(TRIM(F6351),1)=",",TRIM(G6351)," "&amp;TRIM(G6351))</f>
        <v>INSULATION SLEEVING ,ELECTRICAL INSULATION SLEEVING</v>
      </c>
      <c r="F6351" t="str">
        <f>VLOOKUP(C6351,C$2:F$65001,3,FALSE)</f>
        <v>INSULATION SLEEVING ,ELECTRICAL</v>
      </c>
      <c r="G6351" t="str">
        <f>VLOOKUP(C6351,C$2:G$65001,4,FALSE)</f>
        <v>INSULATION SLEEVING</v>
      </c>
      <c r="H6351" t="str">
        <f>"&lt;p&gt;" &amp;TRIM(B6351) &amp; "&lt;/p&gt;"</f>
        <v>&lt;p&gt;HD591-0001-0702&lt;/p&gt;</v>
      </c>
      <c r="I6351" t="str">
        <f>"&lt;d&gt;" &amp;TRIM(E6351) &amp; "&lt;/d&gt;"</f>
        <v>&lt;d&gt;INSULATION SLEEVING ,ELECTRICAL INSULATION SLEEVING&lt;/d&gt;</v>
      </c>
      <c r="J6351" t="str">
        <f>H6351&amp;I6351&amp;"&lt;c&gt;" &amp; A6351 &amp; "&lt;/c&gt;" &amp;"&lt;aka&gt;" &amp;C6351&amp; "&lt;/aka&gt;"</f>
        <v>&lt;p&gt;HD591-0001-0702&lt;/p&gt;&lt;d&gt;INSULATION SLEEVING ,ELECTRICAL INSULATION SLEEVING&lt;/d&gt;&lt;c&gt;89372&lt;/c&gt;&lt;aka&gt;5970009541624&lt;/aka&gt;</v>
      </c>
    </row>
    <row r="6352" spans="1:10">
      <c r="A6352" s="1" t="s">
        <v>5258</v>
      </c>
      <c r="B6352" t="s">
        <v>19340</v>
      </c>
      <c r="C6352" s="7" t="s">
        <v>4895</v>
      </c>
      <c r="D6352" s="8" t="s">
        <v>25020</v>
      </c>
      <c r="E6352" t="str">
        <f>TRIM(F6352)&amp;IF(RIGHT(TRIM(F6352),1)=",",TRIM(G6352)," "&amp;TRIM(G6352))</f>
        <v>INSULATION SLEEVING ,ELECTRICAL INSULATION SLEEVING</v>
      </c>
      <c r="F6352" t="str">
        <f>VLOOKUP(C6352,C$2:F$65001,3,FALSE)</f>
        <v>INSULATION SLEEVING ,ELECTRICAL</v>
      </c>
      <c r="G6352" t="str">
        <f>VLOOKUP(C6352,C$2:G$65001,4,FALSE)</f>
        <v>INSULATION SLEEVING</v>
      </c>
      <c r="H6352" t="str">
        <f>"&lt;p&gt;" &amp;TRIM(B6352) &amp; "&lt;/p&gt;"</f>
        <v>&lt;p&gt;FIT105 3/8&lt;/p&gt;</v>
      </c>
      <c r="I6352" t="str">
        <f>"&lt;d&gt;" &amp;TRIM(E6352) &amp; "&lt;/d&gt;"</f>
        <v>&lt;d&gt;INSULATION SLEEVING ,ELECTRICAL INSULATION SLEEVING&lt;/d&gt;</v>
      </c>
      <c r="J6352" t="str">
        <f>H6352&amp;I6352&amp;"&lt;c&gt;" &amp; A6352 &amp; "&lt;/c&gt;" &amp;"&lt;aka&gt;" &amp;C6352&amp; "&lt;/aka&gt;"</f>
        <v>&lt;p&gt;FIT105 3/8&lt;/p&gt;&lt;d&gt;INSULATION SLEEVING ,ELECTRICAL INSULATION SLEEVING&lt;/d&gt;&lt;c&gt;92194&lt;/c&gt;&lt;aka&gt;5970009541624&lt;/aka&gt;</v>
      </c>
    </row>
    <row r="6353" spans="1:10">
      <c r="A6353" s="1" t="s">
        <v>23441</v>
      </c>
      <c r="B6353" t="s">
        <v>19342</v>
      </c>
      <c r="C6353" s="7" t="s">
        <v>4895</v>
      </c>
      <c r="D6353" s="8" t="s">
        <v>25020</v>
      </c>
      <c r="E6353" t="str">
        <f>TRIM(F6353)&amp;IF(RIGHT(TRIM(F6353),1)=",",TRIM(G6353)," "&amp;TRIM(G6353))</f>
        <v>INSULATION SLEEVING ,ELECTRICAL INSULATION SLEEVING</v>
      </c>
      <c r="F6353" t="str">
        <f>VLOOKUP(C6353,C$2:F$65001,3,FALSE)</f>
        <v>INSULATION SLEEVING ,ELECTRICAL</v>
      </c>
      <c r="G6353" t="str">
        <f>VLOOKUP(C6353,C$2:G$65001,4,FALSE)</f>
        <v>INSULATION SLEEVING</v>
      </c>
      <c r="H6353" t="str">
        <f>"&lt;p&gt;" &amp;TRIM(B6353) &amp; "&lt;/p&gt;"</f>
        <v>&lt;p&gt;130-005-7-21&lt;/p&gt;</v>
      </c>
      <c r="I6353" t="str">
        <f>"&lt;d&gt;" &amp;TRIM(E6353) &amp; "&lt;/d&gt;"</f>
        <v>&lt;d&gt;INSULATION SLEEVING ,ELECTRICAL INSULATION SLEEVING&lt;/d&gt;</v>
      </c>
      <c r="J6353" t="str">
        <f>H6353&amp;I6353&amp;"&lt;c&gt;" &amp; A6353 &amp; "&lt;/c&gt;" &amp;"&lt;aka&gt;" &amp;C6353&amp; "&lt;/aka&gt;"</f>
        <v>&lt;p&gt;130-005-7-21&lt;/p&gt;&lt;d&gt;INSULATION SLEEVING ,ELECTRICAL INSULATION SLEEVING&lt;/d&gt;&lt;c&gt;97499&lt;/c&gt;&lt;aka&gt;5970009541624&lt;/aka&gt;</v>
      </c>
    </row>
    <row r="6354" spans="1:10">
      <c r="A6354" s="1" t="s">
        <v>23442</v>
      </c>
      <c r="B6354" t="s">
        <v>19345</v>
      </c>
      <c r="C6354" s="7" t="s">
        <v>4895</v>
      </c>
      <c r="D6354" s="8" t="s">
        <v>25020</v>
      </c>
      <c r="E6354" t="str">
        <f>TRIM(F6354)&amp;IF(RIGHT(TRIM(F6354),1)=",",TRIM(G6354)," "&amp;TRIM(G6354))</f>
        <v>INSULATION SLEEVING ,ELECTRICAL INSULATION SLEEVING</v>
      </c>
      <c r="F6354" t="str">
        <f>VLOOKUP(C6354,C$2:F$65001,3,FALSE)</f>
        <v>INSULATION SLEEVING ,ELECTRICAL</v>
      </c>
      <c r="G6354" t="str">
        <f>VLOOKUP(C6354,C$2:G$65001,4,FALSE)</f>
        <v>INSULATION SLEEVING</v>
      </c>
      <c r="H6354" t="str">
        <f>"&lt;p&gt;" &amp;TRIM(B6354) &amp; "&lt;/p&gt;"</f>
        <v>&lt;p&gt;512822-10-1&lt;/p&gt;</v>
      </c>
      <c r="I6354" t="str">
        <f>"&lt;d&gt;" &amp;TRIM(E6354) &amp; "&lt;/d&gt;"</f>
        <v>&lt;d&gt;INSULATION SLEEVING ,ELECTRICAL INSULATION SLEEVING&lt;/d&gt;</v>
      </c>
      <c r="J6354" t="str">
        <f>H6354&amp;I6354&amp;"&lt;c&gt;" &amp; A6354 &amp; "&lt;/c&gt;" &amp;"&lt;aka&gt;" &amp;C6354&amp; "&lt;/aka&gt;"</f>
        <v>&lt;p&gt;512822-10-1&lt;/p&gt;&lt;d&gt;INSULATION SLEEVING ,ELECTRICAL INSULATION SLEEVING&lt;/d&gt;&lt;c&gt;99479&lt;/c&gt;&lt;aka&gt;5970009541624&lt;/aka&gt;</v>
      </c>
    </row>
    <row r="6355" spans="1:10">
      <c r="A6355" s="1" t="s">
        <v>22905</v>
      </c>
      <c r="B6355" t="s">
        <v>19348</v>
      </c>
      <c r="C6355" s="7" t="s">
        <v>4895</v>
      </c>
      <c r="D6355" s="8" t="s">
        <v>25020</v>
      </c>
      <c r="E6355" t="str">
        <f>TRIM(F6355)&amp;IF(RIGHT(TRIM(F6355),1)=",",TRIM(G6355)," "&amp;TRIM(G6355))</f>
        <v>INSULATION SLEEVING ,ELECTRICAL INSULATION SLEEVING</v>
      </c>
      <c r="F6355" t="str">
        <f>VLOOKUP(C6355,C$2:F$65001,3,FALSE)</f>
        <v>INSULATION SLEEVING ,ELECTRICAL</v>
      </c>
      <c r="G6355" t="str">
        <f>VLOOKUP(C6355,C$2:G$65001,4,FALSE)</f>
        <v>INSULATION SLEEVING</v>
      </c>
      <c r="H6355" t="str">
        <f>"&lt;p&gt;" &amp;TRIM(B6355) &amp; "&lt;/p&gt;"</f>
        <v>&lt;p&gt;0097829-FH00&lt;/p&gt;</v>
      </c>
      <c r="I6355" t="str">
        <f>"&lt;d&gt;" &amp;TRIM(E6355) &amp; "&lt;/d&gt;"</f>
        <v>&lt;d&gt;INSULATION SLEEVING ,ELECTRICAL INSULATION SLEEVING&lt;/d&gt;</v>
      </c>
      <c r="J6355" t="str">
        <f>H6355&amp;I6355&amp;"&lt;c&gt;" &amp; A6355 &amp; "&lt;/c&gt;" &amp;"&lt;aka&gt;" &amp;C6355&amp; "&lt;/aka&gt;"</f>
        <v>&lt;p&gt;0097829-FH00&lt;/p&gt;&lt;d&gt;INSULATION SLEEVING ,ELECTRICAL INSULATION SLEEVING&lt;/d&gt;&lt;c&gt;SZ177&lt;/c&gt;&lt;aka&gt;5970009541624&lt;/aka&gt;</v>
      </c>
    </row>
    <row r="6356" spans="1:10">
      <c r="A6356" s="1" t="s">
        <v>5187</v>
      </c>
      <c r="B6356" t="s">
        <v>19350</v>
      </c>
      <c r="C6356" s="7" t="s">
        <v>4895</v>
      </c>
      <c r="D6356" s="8" t="s">
        <v>25020</v>
      </c>
      <c r="E6356" t="str">
        <f>TRIM(F6356)&amp;IF(RIGHT(TRIM(F6356),1)=",",TRIM(G6356)," "&amp;TRIM(G6356))</f>
        <v>INSULATION SLEEVING ,ELECTRICAL INSULATION SLEEVING</v>
      </c>
      <c r="F6356" t="str">
        <f>VLOOKUP(C6356,C$2:F$65001,3,FALSE)</f>
        <v>INSULATION SLEEVING ,ELECTRICAL</v>
      </c>
      <c r="G6356" t="str">
        <f>VLOOKUP(C6356,C$2:G$65001,4,FALSE)</f>
        <v>INSULATION SLEEVING</v>
      </c>
      <c r="H6356" t="str">
        <f>"&lt;p&gt;" &amp;TRIM(B6356) &amp; "&lt;/p&gt;"</f>
        <v>&lt;p&gt;RNF-100TYPE1,3/8IN,BLACK&lt;/p&gt;</v>
      </c>
      <c r="I6356" t="str">
        <f>"&lt;d&gt;" &amp;TRIM(E6356) &amp; "&lt;/d&gt;"</f>
        <v>&lt;d&gt;INSULATION SLEEVING ,ELECTRICAL INSULATION SLEEVING&lt;/d&gt;</v>
      </c>
      <c r="J6356" t="str">
        <f>H6356&amp;I6356&amp;"&lt;c&gt;" &amp; A6356 &amp; "&lt;/c&gt;" &amp;"&lt;aka&gt;" &amp;C6356&amp; "&lt;/aka&gt;"</f>
        <v>&lt;p&gt;RNF-100TYPE1,3/8IN,BLACK&lt;/p&gt;&lt;d&gt;INSULATION SLEEVING ,ELECTRICAL INSULATION SLEEVING&lt;/d&gt;&lt;c&gt;06090&lt;/c&gt;&lt;aka&gt;5970009541624&lt;/aka&gt;</v>
      </c>
    </row>
    <row r="6357" spans="1:10">
      <c r="A6357" s="1" t="s">
        <v>23029</v>
      </c>
      <c r="B6357" t="s">
        <v>19352</v>
      </c>
      <c r="C6357" s="7" t="s">
        <v>4895</v>
      </c>
      <c r="D6357" s="8" t="s">
        <v>25020</v>
      </c>
      <c r="E6357" t="str">
        <f>TRIM(F6357)&amp;IF(RIGHT(TRIM(F6357),1)=",",TRIM(G6357)," "&amp;TRIM(G6357))</f>
        <v>INSULATION SLEEVING ,ELECTRICAL INSULATION SLEEVING</v>
      </c>
      <c r="F6357" t="str">
        <f>VLOOKUP(C6357,C$2:F$65001,3,FALSE)</f>
        <v>INSULATION SLEEVING ,ELECTRICAL</v>
      </c>
      <c r="G6357" t="str">
        <f>VLOOKUP(C6357,C$2:G$65001,4,FALSE)</f>
        <v>INSULATION SLEEVING</v>
      </c>
      <c r="H6357" t="str">
        <f>"&lt;p&gt;" &amp;TRIM(B6357) &amp; "&lt;/p&gt;"</f>
        <v>&lt;p&gt;59100-07&lt;/p&gt;</v>
      </c>
      <c r="I6357" t="str">
        <f>"&lt;d&gt;" &amp;TRIM(E6357) &amp; "&lt;/d&gt;"</f>
        <v>&lt;d&gt;INSULATION SLEEVING ,ELECTRICAL INSULATION SLEEVING&lt;/d&gt;</v>
      </c>
      <c r="J6357" t="str">
        <f>H6357&amp;I6357&amp;"&lt;c&gt;" &amp; A6357 &amp; "&lt;/c&gt;" &amp;"&lt;aka&gt;" &amp;C6357&amp; "&lt;/aka&gt;"</f>
        <v>&lt;p&gt;59100-07&lt;/p&gt;&lt;d&gt;INSULATION SLEEVING ,ELECTRICAL INSULATION SLEEVING&lt;/d&gt;&lt;c&gt;09795&lt;/c&gt;&lt;aka&gt;5970009541624&lt;/aka&gt;</v>
      </c>
    </row>
    <row r="6358" spans="1:10">
      <c r="A6358" s="1" t="s">
        <v>23032</v>
      </c>
      <c r="B6358" t="s">
        <v>19354</v>
      </c>
      <c r="C6358" s="7" t="s">
        <v>4895</v>
      </c>
      <c r="D6358" s="8" t="s">
        <v>25020</v>
      </c>
      <c r="E6358" t="str">
        <f>TRIM(F6358)&amp;IF(RIGHT(TRIM(F6358),1)=",",TRIM(G6358)," "&amp;TRIM(G6358))</f>
        <v>INSULATION SLEEVING ,ELECTRICAL INSULATION SLEEVING</v>
      </c>
      <c r="F6358" t="str">
        <f>VLOOKUP(C6358,C$2:F$65001,3,FALSE)</f>
        <v>INSULATION SLEEVING ,ELECTRICAL</v>
      </c>
      <c r="G6358" t="str">
        <f>VLOOKUP(C6358,C$2:G$65001,4,FALSE)</f>
        <v>INSULATION SLEEVING</v>
      </c>
      <c r="H6358" t="str">
        <f>"&lt;p&gt;" &amp;TRIM(B6358) &amp; "&lt;/p&gt;"</f>
        <v>&lt;p&gt;45-033344-09&lt;/p&gt;</v>
      </c>
      <c r="I6358" t="str">
        <f>"&lt;d&gt;" &amp;TRIM(E6358) &amp; "&lt;/d&gt;"</f>
        <v>&lt;d&gt;INSULATION SLEEVING ,ELECTRICAL INSULATION SLEEVING&lt;/d&gt;</v>
      </c>
      <c r="J6358" t="str">
        <f>H6358&amp;I6358&amp;"&lt;c&gt;" &amp; A6358 &amp; "&lt;/c&gt;" &amp;"&lt;aka&gt;" &amp;C6358&amp; "&lt;/aka&gt;"</f>
        <v>&lt;p&gt;45-033344-09&lt;/p&gt;&lt;d&gt;INSULATION SLEEVING ,ELECTRICAL INSULATION SLEEVING&lt;/d&gt;&lt;c&gt;15280&lt;/c&gt;&lt;aka&gt;5970009541624&lt;/aka&gt;</v>
      </c>
    </row>
    <row r="6359" spans="1:10">
      <c r="A6359" s="1" t="s">
        <v>22863</v>
      </c>
      <c r="B6359" t="s">
        <v>19356</v>
      </c>
      <c r="C6359" s="7" t="s">
        <v>4895</v>
      </c>
      <c r="D6359" s="8" t="s">
        <v>25020</v>
      </c>
      <c r="E6359" t="str">
        <f>TRIM(F6359)&amp;IF(RIGHT(TRIM(F6359),1)=",",TRIM(G6359)," "&amp;TRIM(G6359))</f>
        <v>INSULATION SLEEVING ,ELECTRICAL INSULATION SLEEVING</v>
      </c>
      <c r="F6359" t="str">
        <f>VLOOKUP(C6359,C$2:F$65001,3,FALSE)</f>
        <v>INSULATION SLEEVING ,ELECTRICAL</v>
      </c>
      <c r="G6359" t="str">
        <f>VLOOKUP(C6359,C$2:G$65001,4,FALSE)</f>
        <v>INSULATION SLEEVING</v>
      </c>
      <c r="H6359" t="str">
        <f>"&lt;p&gt;" &amp;TRIM(B6359) &amp; "&lt;/p&gt;"</f>
        <v>&lt;p&gt;11830621-153&lt;/p&gt;</v>
      </c>
      <c r="I6359" t="str">
        <f>"&lt;d&gt;" &amp;TRIM(E6359) &amp; "&lt;/d&gt;"</f>
        <v>&lt;d&gt;INSULATION SLEEVING ,ELECTRICAL INSULATION SLEEVING&lt;/d&gt;</v>
      </c>
      <c r="J6359" t="str">
        <f>H6359&amp;I6359&amp;"&lt;c&gt;" &amp; A6359 &amp; "&lt;/c&gt;" &amp;"&lt;aka&gt;" &amp;C6359&amp; "&lt;/aka&gt;"</f>
        <v>&lt;p&gt;11830621-153&lt;/p&gt;&lt;d&gt;INSULATION SLEEVING ,ELECTRICAL INSULATION SLEEVING&lt;/d&gt;&lt;c&gt;19203&lt;/c&gt;&lt;aka&gt;5970009541624&lt;/aka&gt;</v>
      </c>
    </row>
    <row r="6360" spans="1:10">
      <c r="A6360" s="1" t="s">
        <v>22806</v>
      </c>
      <c r="B6360" t="s">
        <v>19358</v>
      </c>
      <c r="C6360" s="7" t="s">
        <v>4895</v>
      </c>
      <c r="D6360" s="8" t="s">
        <v>25020</v>
      </c>
      <c r="E6360" t="str">
        <f>TRIM(F6360)&amp;IF(RIGHT(TRIM(F6360),1)=",",TRIM(G6360)," "&amp;TRIM(G6360))</f>
        <v>INSULATION SLEEVING ,ELECTRICAL INSULATION SLEEVING</v>
      </c>
      <c r="F6360" t="str">
        <f>VLOOKUP(C6360,C$2:F$65001,3,FALSE)</f>
        <v>INSULATION SLEEVING ,ELECTRICAL</v>
      </c>
      <c r="G6360" t="str">
        <f>VLOOKUP(C6360,C$2:G$65001,4,FALSE)</f>
        <v>INSULATION SLEEVING</v>
      </c>
      <c r="H6360" t="str">
        <f>"&lt;p&gt;" &amp;TRIM(B6360) &amp; "&lt;/p&gt;"</f>
        <v>&lt;p&gt;618AS337-7&lt;/p&gt;</v>
      </c>
      <c r="I6360" t="str">
        <f>"&lt;d&gt;" &amp;TRIM(E6360) &amp; "&lt;/d&gt;"</f>
        <v>&lt;d&gt;INSULATION SLEEVING ,ELECTRICAL INSULATION SLEEVING&lt;/d&gt;</v>
      </c>
      <c r="J6360" t="str">
        <f>H6360&amp;I6360&amp;"&lt;c&gt;" &amp; A6360 &amp; "&lt;/c&gt;" &amp;"&lt;aka&gt;" &amp;C6360&amp; "&lt;/aka&gt;"</f>
        <v>&lt;p&gt;618AS337-7&lt;/p&gt;&lt;d&gt;INSULATION SLEEVING ,ELECTRICAL INSULATION SLEEVING&lt;/d&gt;&lt;c&gt;30003&lt;/c&gt;&lt;aka&gt;5970009541624&lt;/aka&gt;</v>
      </c>
    </row>
    <row r="6361" spans="1:10">
      <c r="A6361" s="1" t="s">
        <v>23037</v>
      </c>
      <c r="B6361" t="s">
        <v>19360</v>
      </c>
      <c r="C6361" s="7" t="s">
        <v>4895</v>
      </c>
      <c r="D6361" s="8" t="s">
        <v>25020</v>
      </c>
      <c r="E6361" t="str">
        <f>TRIM(F6361)&amp;IF(RIGHT(TRIM(F6361),1)=",",TRIM(G6361)," "&amp;TRIM(G6361))</f>
        <v>INSULATION SLEEVING ,ELECTRICAL INSULATION SLEEVING</v>
      </c>
      <c r="F6361" t="str">
        <f>VLOOKUP(C6361,C$2:F$65001,3,FALSE)</f>
        <v>INSULATION SLEEVING ,ELECTRICAL</v>
      </c>
      <c r="G6361" t="str">
        <f>VLOOKUP(C6361,C$2:G$65001,4,FALSE)</f>
        <v>INSULATION SLEEVING</v>
      </c>
      <c r="H6361" t="str">
        <f>"&lt;p&gt;" &amp;TRIM(B6361) &amp; "&lt;/p&gt;"</f>
        <v>&lt;p&gt;1130389G31&lt;/p&gt;</v>
      </c>
      <c r="I6361" t="str">
        <f>"&lt;d&gt;" &amp;TRIM(E6361) &amp; "&lt;/d&gt;"</f>
        <v>&lt;d&gt;INSULATION SLEEVING ,ELECTRICAL INSULATION SLEEVING&lt;/d&gt;</v>
      </c>
      <c r="J6361" t="str">
        <f>H6361&amp;I6361&amp;"&lt;c&gt;" &amp; A6361 &amp; "&lt;/c&gt;" &amp;"&lt;aka&gt;" &amp;C6361&amp; "&lt;/aka&gt;"</f>
        <v>&lt;p&gt;1130389G31&lt;/p&gt;&lt;d&gt;INSULATION SLEEVING ,ELECTRICAL INSULATION SLEEVING&lt;/d&gt;&lt;c&gt;31550&lt;/c&gt;&lt;aka&gt;5970009541624&lt;/aka&gt;</v>
      </c>
    </row>
    <row r="6362" spans="1:10">
      <c r="A6362" s="1" t="s">
        <v>23439</v>
      </c>
      <c r="B6362" t="s">
        <v>19362</v>
      </c>
      <c r="C6362" s="7" t="s">
        <v>4895</v>
      </c>
      <c r="D6362" s="8" t="s">
        <v>25020</v>
      </c>
      <c r="E6362" t="str">
        <f>TRIM(F6362)&amp;IF(RIGHT(TRIM(F6362),1)=",",TRIM(G6362)," "&amp;TRIM(G6362))</f>
        <v>INSULATION SLEEVING ,ELECTRICAL INSULATION SLEEVING</v>
      </c>
      <c r="F6362" t="str">
        <f>VLOOKUP(C6362,C$2:F$65001,3,FALSE)</f>
        <v>INSULATION SLEEVING ,ELECTRICAL</v>
      </c>
      <c r="G6362" t="str">
        <f>VLOOKUP(C6362,C$2:G$65001,4,FALSE)</f>
        <v>INSULATION SLEEVING</v>
      </c>
      <c r="H6362" t="str">
        <f>"&lt;p&gt;" &amp;TRIM(B6362) &amp; "&lt;/p&gt;"</f>
        <v>&lt;p&gt;GPO-135 3/8IN BLACK&lt;/p&gt;</v>
      </c>
      <c r="I6362" t="str">
        <f>"&lt;d&gt;" &amp;TRIM(E6362) &amp; "&lt;/d&gt;"</f>
        <v>&lt;d&gt;INSULATION SLEEVING ,ELECTRICAL INSULATION SLEEVING&lt;/d&gt;</v>
      </c>
      <c r="J6362" t="str">
        <f>H6362&amp;I6362&amp;"&lt;c&gt;" &amp; A6362 &amp; "&lt;/c&gt;" &amp;"&lt;aka&gt;" &amp;C6362&amp; "&lt;/aka&gt;"</f>
        <v>&lt;p&gt;GPO-135 3/8IN BLACK&lt;/p&gt;&lt;d&gt;INSULATION SLEEVING ,ELECTRICAL INSULATION SLEEVING&lt;/d&gt;&lt;c&gt;59659&lt;/c&gt;&lt;aka&gt;5970009541624&lt;/aka&gt;</v>
      </c>
    </row>
    <row r="6363" spans="1:10">
      <c r="A6363" s="1" t="s">
        <v>23436</v>
      </c>
      <c r="B6363" t="s">
        <v>19364</v>
      </c>
      <c r="C6363" s="7" t="s">
        <v>4895</v>
      </c>
      <c r="D6363" s="8" t="s">
        <v>25020</v>
      </c>
      <c r="E6363" t="str">
        <f>TRIM(F6363)&amp;IF(RIGHT(TRIM(F6363),1)=",",TRIM(G6363)," "&amp;TRIM(G6363))</f>
        <v>INSULATION SLEEVING ,ELECTRICAL INSULATION SLEEVING</v>
      </c>
      <c r="F6363" t="str">
        <f>VLOOKUP(C6363,C$2:F$65001,3,FALSE)</f>
        <v>INSULATION SLEEVING ,ELECTRICAL</v>
      </c>
      <c r="G6363" t="str">
        <f>VLOOKUP(C6363,C$2:G$65001,4,FALSE)</f>
        <v>INSULATION SLEEVING</v>
      </c>
      <c r="H6363" t="str">
        <f>"&lt;p&gt;" &amp;TRIM(B6363) &amp; "&lt;/p&gt;"</f>
        <v>&lt;p&gt;S9352-4-0-012&lt;/p&gt;</v>
      </c>
      <c r="I6363" t="str">
        <f>"&lt;d&gt;" &amp;TRIM(E6363) &amp; "&lt;/d&gt;"</f>
        <v>&lt;d&gt;INSULATION SLEEVING ,ELECTRICAL INSULATION SLEEVING&lt;/d&gt;</v>
      </c>
      <c r="J6363" t="str">
        <f>H6363&amp;I6363&amp;"&lt;c&gt;" &amp; A6363 &amp; "&lt;/c&gt;" &amp;"&lt;aka&gt;" &amp;C6363&amp; "&lt;/aka&gt;"</f>
        <v>&lt;p&gt;S9352-4-0-012&lt;/p&gt;&lt;d&gt;INSULATION SLEEVING ,ELECTRICAL INSULATION SLEEVING&lt;/d&gt;&lt;c&gt;70210&lt;/c&gt;&lt;aka&gt;5970009541624&lt;/aka&gt;</v>
      </c>
    </row>
    <row r="6364" spans="1:10">
      <c r="A6364" s="1" t="s">
        <v>5184</v>
      </c>
      <c r="B6364" t="s">
        <v>19366</v>
      </c>
      <c r="C6364" s="7" t="s">
        <v>4895</v>
      </c>
      <c r="D6364" s="8" t="s">
        <v>25020</v>
      </c>
      <c r="E6364" t="str">
        <f>TRIM(F6364)&amp;IF(RIGHT(TRIM(F6364),1)=",",TRIM(G6364)," "&amp;TRIM(G6364))</f>
        <v>INSULATION SLEEVING ,ELECTRICAL INSULATION SLEEVING</v>
      </c>
      <c r="F6364" t="str">
        <f>VLOOKUP(C6364,C$2:F$65001,3,FALSE)</f>
        <v>INSULATION SLEEVING ,ELECTRICAL</v>
      </c>
      <c r="G6364" t="str">
        <f>VLOOKUP(C6364,C$2:G$65001,4,FALSE)</f>
        <v>INSULATION SLEEVING</v>
      </c>
      <c r="H6364" t="str">
        <f>"&lt;p&gt;" &amp;TRIM(B6364) &amp; "&lt;/p&gt;"</f>
        <v>&lt;p&gt;M23053/5-007-0&lt;/p&gt;</v>
      </c>
      <c r="I6364" t="str">
        <f>"&lt;d&gt;" &amp;TRIM(E6364) &amp; "&lt;/d&gt;"</f>
        <v>&lt;d&gt;INSULATION SLEEVING ,ELECTRICAL INSULATION SLEEVING&lt;/d&gt;</v>
      </c>
      <c r="J6364" t="str">
        <f>H6364&amp;I6364&amp;"&lt;c&gt;" &amp; A6364 &amp; "&lt;/c&gt;" &amp;"&lt;aka&gt;" &amp;C6364&amp; "&lt;/aka&gt;"</f>
        <v>&lt;p&gt;M23053/5-007-0&lt;/p&gt;&lt;d&gt;INSULATION SLEEVING ,ELECTRICAL INSULATION SLEEVING&lt;/d&gt;&lt;c&gt;81349&lt;/c&gt;&lt;aka&gt;5970009541624&lt;/aka&gt;</v>
      </c>
    </row>
    <row r="6365" spans="1:10">
      <c r="A6365" s="1" t="s">
        <v>23043</v>
      </c>
      <c r="B6365" t="s">
        <v>19368</v>
      </c>
      <c r="C6365" s="7" t="s">
        <v>4895</v>
      </c>
      <c r="D6365" s="8" t="s">
        <v>25020</v>
      </c>
      <c r="E6365" t="str">
        <f>TRIM(F6365)&amp;IF(RIGHT(TRIM(F6365),1)=",",TRIM(G6365)," "&amp;TRIM(G6365))</f>
        <v>INSULATION SLEEVING ,ELECTRICAL INSULATION SLEEVING</v>
      </c>
      <c r="F6365" t="str">
        <f>VLOOKUP(C6365,C$2:F$65001,3,FALSE)</f>
        <v>INSULATION SLEEVING ,ELECTRICAL</v>
      </c>
      <c r="G6365" t="str">
        <f>VLOOKUP(C6365,C$2:G$65001,4,FALSE)</f>
        <v>INSULATION SLEEVING</v>
      </c>
      <c r="H6365" t="str">
        <f>"&lt;p&gt;" &amp;TRIM(B6365) &amp; "&lt;/p&gt;"</f>
        <v>&lt;p&gt;921C4015-01-024&lt;/p&gt;</v>
      </c>
      <c r="I6365" t="str">
        <f>"&lt;d&gt;" &amp;TRIM(E6365) &amp; "&lt;/d&gt;"</f>
        <v>&lt;d&gt;INSULATION SLEEVING ,ELECTRICAL INSULATION SLEEVING&lt;/d&gt;</v>
      </c>
      <c r="J6365" t="str">
        <f>H6365&amp;I6365&amp;"&lt;c&gt;" &amp; A6365 &amp; "&lt;/c&gt;" &amp;"&lt;aka&gt;" &amp;C6365&amp; "&lt;/aka&gt;"</f>
        <v>&lt;p&gt;921C4015-01-024&lt;/p&gt;&lt;d&gt;INSULATION SLEEVING ,ELECTRICAL INSULATION SLEEVING&lt;/d&gt;&lt;c&gt;86360&lt;/c&gt;&lt;aka&gt;5970009541624&lt;/aka&gt;</v>
      </c>
    </row>
    <row r="6366" spans="1:10">
      <c r="A6366" s="1" t="s">
        <v>23441</v>
      </c>
      <c r="B6366" t="s">
        <v>19370</v>
      </c>
      <c r="C6366" s="7" t="s">
        <v>4895</v>
      </c>
      <c r="D6366" s="8" t="s">
        <v>25020</v>
      </c>
      <c r="E6366" t="str">
        <f>TRIM(F6366)&amp;IF(RIGHT(TRIM(F6366),1)=",",TRIM(G6366)," "&amp;TRIM(G6366))</f>
        <v>INSULATION SLEEVING ,ELECTRICAL INSULATION SLEEVING</v>
      </c>
      <c r="F6366" t="str">
        <f>VLOOKUP(C6366,C$2:F$65001,3,FALSE)</f>
        <v>INSULATION SLEEVING ,ELECTRICAL</v>
      </c>
      <c r="G6366" t="str">
        <f>VLOOKUP(C6366,C$2:G$65001,4,FALSE)</f>
        <v>INSULATION SLEEVING</v>
      </c>
      <c r="H6366" t="str">
        <f>"&lt;p&gt;" &amp;TRIM(B6366) &amp; "&lt;/p&gt;"</f>
        <v>&lt;p&gt;130-005-7&lt;/p&gt;</v>
      </c>
      <c r="I6366" t="str">
        <f>"&lt;d&gt;" &amp;TRIM(E6366) &amp; "&lt;/d&gt;"</f>
        <v>&lt;d&gt;INSULATION SLEEVING ,ELECTRICAL INSULATION SLEEVING&lt;/d&gt;</v>
      </c>
      <c r="J6366" t="str">
        <f>H6366&amp;I6366&amp;"&lt;c&gt;" &amp; A6366 &amp; "&lt;/c&gt;" &amp;"&lt;aka&gt;" &amp;C6366&amp; "&lt;/aka&gt;"</f>
        <v>&lt;p&gt;130-005-7&lt;/p&gt;&lt;d&gt;INSULATION SLEEVING ,ELECTRICAL INSULATION SLEEVING&lt;/d&gt;&lt;c&gt;97499&lt;/c&gt;&lt;aka&gt;5970009541624&lt;/aka&gt;</v>
      </c>
    </row>
    <row r="6367" spans="1:10">
      <c r="A6367" s="1" t="s">
        <v>22831</v>
      </c>
      <c r="B6367" t="s">
        <v>19372</v>
      </c>
      <c r="C6367" s="7" t="s">
        <v>4895</v>
      </c>
      <c r="D6367" s="8" t="s">
        <v>25020</v>
      </c>
      <c r="E6367" t="str">
        <f>TRIM(F6367)&amp;IF(RIGHT(TRIM(F6367),1)=",",TRIM(G6367)," "&amp;TRIM(G6367))</f>
        <v>INSULATION SLEEVING ,ELECTRICAL INSULATION SLEEVING</v>
      </c>
      <c r="F6367" t="str">
        <f>VLOOKUP(C6367,C$2:F$65001,3,FALSE)</f>
        <v>INSULATION SLEEVING ,ELECTRICAL</v>
      </c>
      <c r="G6367" t="str">
        <f>VLOOKUP(C6367,C$2:G$65001,4,FALSE)</f>
        <v>INSULATION SLEEVING</v>
      </c>
      <c r="H6367" t="str">
        <f>"&lt;p&gt;" &amp;TRIM(B6367) &amp; "&lt;/p&gt;"</f>
        <v>&lt;p&gt;44791J97AR 3/8IN BLACK&lt;/p&gt;</v>
      </c>
      <c r="I6367" t="str">
        <f>"&lt;d&gt;" &amp;TRIM(E6367) &amp; "&lt;/d&gt;"</f>
        <v>&lt;d&gt;INSULATION SLEEVING ,ELECTRICAL INSULATION SLEEVING&lt;/d&gt;</v>
      </c>
      <c r="J6367" t="str">
        <f>H6367&amp;I6367&amp;"&lt;c&gt;" &amp; A6367 &amp; "&lt;/c&gt;" &amp;"&lt;aka&gt;" &amp;C6367&amp; "&lt;/aka&gt;"</f>
        <v>&lt;p&gt;44791J97AR 3/8IN BLACK&lt;/p&gt;&lt;d&gt;INSULATION SLEEVING ,ELECTRICAL INSULATION SLEEVING&lt;/d&gt;&lt;c&gt;97942&lt;/c&gt;&lt;aka&gt;5970009541624&lt;/aka&gt;</v>
      </c>
    </row>
    <row r="6368" spans="1:10">
      <c r="A6368" s="1" t="s">
        <v>23372</v>
      </c>
      <c r="B6368" t="s">
        <v>19376</v>
      </c>
      <c r="C6368" s="7" t="s">
        <v>4895</v>
      </c>
      <c r="D6368" s="8" t="s">
        <v>25020</v>
      </c>
      <c r="E6368" t="str">
        <f>TRIM(F6368)&amp;IF(RIGHT(TRIM(F6368),1)=",",TRIM(G6368)," "&amp;TRIM(G6368))</f>
        <v>INSULATION SLEEVING ,ELECTRICAL INSULATION SLEEVING</v>
      </c>
      <c r="F6368" t="str">
        <f>VLOOKUP(C6368,C$2:F$65001,3,FALSE)</f>
        <v>INSULATION SLEEVING ,ELECTRICAL</v>
      </c>
      <c r="G6368" t="str">
        <f>VLOOKUP(C6368,C$2:G$65001,4,FALSE)</f>
        <v>INSULATION SLEEVING</v>
      </c>
      <c r="H6368" t="str">
        <f>"&lt;p&gt;" &amp;TRIM(B6368) &amp; "&lt;/p&gt;"</f>
        <v>&lt;p&gt;99002493&lt;/p&gt;</v>
      </c>
      <c r="I6368" t="str">
        <f>"&lt;d&gt;" &amp;TRIM(E6368) &amp; "&lt;/d&gt;"</f>
        <v>&lt;d&gt;INSULATION SLEEVING ,ELECTRICAL INSULATION SLEEVING&lt;/d&gt;</v>
      </c>
      <c r="J6368" t="str">
        <f>H6368&amp;I6368&amp;"&lt;c&gt;" &amp; A6368 &amp; "&lt;/c&gt;" &amp;"&lt;aka&gt;" &amp;C6368&amp; "&lt;/aka&gt;"</f>
        <v>&lt;p&gt;99002493&lt;/p&gt;&lt;d&gt;INSULATION SLEEVING ,ELECTRICAL INSULATION SLEEVING&lt;/d&gt;&lt;c&gt;D2416&lt;/c&gt;&lt;aka&gt;5970009541624&lt;/aka&gt;</v>
      </c>
    </row>
    <row r="6369" spans="1:10">
      <c r="A6369" s="1" t="s">
        <v>23031</v>
      </c>
      <c r="B6369" t="s">
        <v>19378</v>
      </c>
      <c r="C6369" s="7" t="s">
        <v>4895</v>
      </c>
      <c r="D6369" s="8" t="s">
        <v>25020</v>
      </c>
      <c r="E6369" t="str">
        <f>TRIM(F6369)&amp;IF(RIGHT(TRIM(F6369),1)=",",TRIM(G6369)," "&amp;TRIM(G6369))</f>
        <v>INSULATION SLEEVING ,ELECTRICAL INSULATION SLEEVING</v>
      </c>
      <c r="F6369" t="str">
        <f>VLOOKUP(C6369,C$2:F$65001,3,FALSE)</f>
        <v>INSULATION SLEEVING ,ELECTRICAL</v>
      </c>
      <c r="G6369" t="str">
        <f>VLOOKUP(C6369,C$2:G$65001,4,FALSE)</f>
        <v>INSULATION SLEEVING</v>
      </c>
      <c r="H6369" t="str">
        <f>"&lt;p&gt;" &amp;TRIM(B6369) &amp; "&lt;/p&gt;"</f>
        <v>&lt;p&gt;P0135 3/8IN BLACK&lt;/p&gt;</v>
      </c>
      <c r="I6369" t="str">
        <f>"&lt;d&gt;" &amp;TRIM(E6369) &amp; "&lt;/d&gt;"</f>
        <v>&lt;d&gt;INSULATION SLEEVING ,ELECTRICAL INSULATION SLEEVING&lt;/d&gt;</v>
      </c>
      <c r="J6369" t="str">
        <f>H6369&amp;I6369&amp;"&lt;c&gt;" &amp; A6369 &amp; "&lt;/c&gt;" &amp;"&lt;aka&gt;" &amp;C6369&amp; "&lt;/aka&gt;"</f>
        <v>&lt;p&gt;P0135 3/8IN BLACK&lt;/p&gt;&lt;d&gt;INSULATION SLEEVING ,ELECTRICAL INSULATION SLEEVING&lt;/d&gt;&lt;c&gt;03890&lt;/c&gt;&lt;aka&gt;5970009541624&lt;/aka&gt;</v>
      </c>
    </row>
    <row r="6370" spans="1:10">
      <c r="A6370" s="1" t="s">
        <v>23017</v>
      </c>
      <c r="B6370" t="s">
        <v>19380</v>
      </c>
      <c r="C6370" s="7" t="s">
        <v>4895</v>
      </c>
      <c r="D6370" s="8" t="s">
        <v>25020</v>
      </c>
      <c r="E6370" t="str">
        <f>TRIM(F6370)&amp;IF(RIGHT(TRIM(F6370),1)=",",TRIM(G6370)," "&amp;TRIM(G6370))</f>
        <v>INSULATION SLEEVING ,ELECTRICAL INSULATION SLEEVING</v>
      </c>
      <c r="F6370" t="str">
        <f>VLOOKUP(C6370,C$2:F$65001,3,FALSE)</f>
        <v>INSULATION SLEEVING ,ELECTRICAL</v>
      </c>
      <c r="G6370" t="str">
        <f>VLOOKUP(C6370,C$2:G$65001,4,FALSE)</f>
        <v>INSULATION SLEEVING</v>
      </c>
      <c r="H6370" t="str">
        <f>"&lt;p&gt;" &amp;TRIM(B6370) &amp; "&lt;/p&gt;"</f>
        <v>&lt;p&gt;119A2290-153&lt;/p&gt;</v>
      </c>
      <c r="I6370" t="str">
        <f>"&lt;d&gt;" &amp;TRIM(E6370) &amp; "&lt;/d&gt;"</f>
        <v>&lt;d&gt;INSULATION SLEEVING ,ELECTRICAL INSULATION SLEEVING&lt;/d&gt;</v>
      </c>
      <c r="J6370" t="str">
        <f>H6370&amp;I6370&amp;"&lt;c&gt;" &amp; A6370 &amp; "&lt;/c&gt;" &amp;"&lt;aka&gt;" &amp;C6370&amp; "&lt;/aka&gt;"</f>
        <v>&lt;p&gt;119A2290-153&lt;/p&gt;&lt;d&gt;INSULATION SLEEVING ,ELECTRICAL INSULATION SLEEVING&lt;/d&gt;&lt;c&gt;05606&lt;/c&gt;&lt;aka&gt;5970009541624&lt;/aka&gt;</v>
      </c>
    </row>
    <row r="6371" spans="1:10">
      <c r="A6371" s="1" t="s">
        <v>23033</v>
      </c>
      <c r="B6371" t="s">
        <v>19383</v>
      </c>
      <c r="C6371" s="7" t="s">
        <v>4895</v>
      </c>
      <c r="D6371" s="8" t="s">
        <v>25020</v>
      </c>
      <c r="E6371" t="str">
        <f>TRIM(F6371)&amp;IF(RIGHT(TRIM(F6371),1)=",",TRIM(G6371)," "&amp;TRIM(G6371))</f>
        <v>INSULATION SLEEVING ,ELECTRICAL INSULATION SLEEVING</v>
      </c>
      <c r="F6371" t="str">
        <f>VLOOKUP(C6371,C$2:F$65001,3,FALSE)</f>
        <v>INSULATION SLEEVING ,ELECTRICAL</v>
      </c>
      <c r="G6371" t="str">
        <f>VLOOKUP(C6371,C$2:G$65001,4,FALSE)</f>
        <v>INSULATION SLEEVING</v>
      </c>
      <c r="H6371" t="str">
        <f>"&lt;p&gt;" &amp;TRIM(B6371) &amp; "&lt;/p&gt;"</f>
        <v>&lt;p&gt;FP-301,3/8IN,BLA&lt;/p&gt;</v>
      </c>
      <c r="I6371" t="str">
        <f>"&lt;d&gt;" &amp;TRIM(E6371) &amp; "&lt;/d&gt;"</f>
        <v>&lt;d&gt;INSULATION SLEEVING ,ELECTRICAL INSULATION SLEEVING&lt;/d&gt;</v>
      </c>
      <c r="J6371" t="str">
        <f>H6371&amp;I6371&amp;"&lt;c&gt;" &amp; A6371 &amp; "&lt;/c&gt;" &amp;"&lt;aka&gt;" &amp;C6371&amp; "&lt;/aka&gt;"</f>
        <v>&lt;p&gt;FP-301,3/8IN,BLA&lt;/p&gt;&lt;d&gt;INSULATION SLEEVING ,ELECTRICAL INSULATION SLEEVING&lt;/d&gt;&lt;c&gt;20999&lt;/c&gt;&lt;aka&gt;5970009541624&lt;/aka&gt;</v>
      </c>
    </row>
    <row r="6372" spans="1:10">
      <c r="A6372" s="1" t="s">
        <v>22849</v>
      </c>
      <c r="B6372" t="s">
        <v>19387</v>
      </c>
      <c r="C6372" s="7" t="s">
        <v>4895</v>
      </c>
      <c r="D6372" s="8" t="s">
        <v>25020</v>
      </c>
      <c r="E6372" t="str">
        <f>TRIM(F6372)&amp;IF(RIGHT(TRIM(F6372),1)=",",TRIM(G6372)," "&amp;TRIM(G6372))</f>
        <v>INSULATION SLEEVING ,ELECTRICAL INSULATION SLEEVING</v>
      </c>
      <c r="F6372" t="str">
        <f>VLOOKUP(C6372,C$2:F$65001,3,FALSE)</f>
        <v>INSULATION SLEEVING ,ELECTRICAL</v>
      </c>
      <c r="G6372" t="str">
        <f>VLOOKUP(C6372,C$2:G$65001,4,FALSE)</f>
        <v>INSULATION SLEEVING</v>
      </c>
      <c r="H6372" t="str">
        <f>"&lt;p&gt;" &amp;TRIM(B6372) &amp; "&lt;/p&gt;"</f>
        <v>&lt;p&gt;344636-7&lt;/p&gt;</v>
      </c>
      <c r="I6372" t="str">
        <f>"&lt;d&gt;" &amp;TRIM(E6372) &amp; "&lt;/d&gt;"</f>
        <v>&lt;d&gt;INSULATION SLEEVING ,ELECTRICAL INSULATION SLEEVING&lt;/d&gt;</v>
      </c>
      <c r="J6372" t="str">
        <f>H6372&amp;I6372&amp;"&lt;c&gt;" &amp; A6372 &amp; "&lt;/c&gt;" &amp;"&lt;aka&gt;" &amp;C6372&amp; "&lt;/aka&gt;"</f>
        <v>&lt;p&gt;344636-7&lt;/p&gt;&lt;d&gt;INSULATION SLEEVING ,ELECTRICAL INSULATION SLEEVING&lt;/d&gt;&lt;c&gt;3B150&lt;/c&gt;&lt;aka&gt;5970009541624&lt;/aka&gt;</v>
      </c>
    </row>
    <row r="6373" spans="1:10">
      <c r="A6373" s="1" t="s">
        <v>23379</v>
      </c>
      <c r="B6373" t="s">
        <v>19389</v>
      </c>
      <c r="C6373" s="7" t="s">
        <v>4895</v>
      </c>
      <c r="D6373" s="8" t="s">
        <v>25020</v>
      </c>
      <c r="E6373" t="str">
        <f>TRIM(F6373)&amp;IF(RIGHT(TRIM(F6373),1)=",",TRIM(G6373)," "&amp;TRIM(G6373))</f>
        <v>INSULATION SLEEVING ,ELECTRICAL INSULATION SLEEVING</v>
      </c>
      <c r="F6373" t="str">
        <f>VLOOKUP(C6373,C$2:F$65001,3,FALSE)</f>
        <v>INSULATION SLEEVING ,ELECTRICAL</v>
      </c>
      <c r="G6373" t="str">
        <f>VLOOKUP(C6373,C$2:G$65001,4,FALSE)</f>
        <v>INSULATION SLEEVING</v>
      </c>
      <c r="H6373" t="str">
        <f>"&lt;p&gt;" &amp;TRIM(B6373) &amp; "&lt;/p&gt;"</f>
        <v>&lt;p&gt;532-022&lt;/p&gt;</v>
      </c>
      <c r="I6373" t="str">
        <f>"&lt;d&gt;" &amp;TRIM(E6373) &amp; "&lt;/d&gt;"</f>
        <v>&lt;d&gt;INSULATION SLEEVING ,ELECTRICAL INSULATION SLEEVING&lt;/d&gt;</v>
      </c>
      <c r="J6373" t="str">
        <f>H6373&amp;I6373&amp;"&lt;c&gt;" &amp; A6373 &amp; "&lt;/c&gt;" &amp;"&lt;aka&gt;" &amp;C6373&amp; "&lt;/aka&gt;"</f>
        <v>&lt;p&gt;532-022&lt;/p&gt;&lt;d&gt;INSULATION SLEEVING ,ELECTRICAL INSULATION SLEEVING&lt;/d&gt;&lt;c&gt;51993&lt;/c&gt;&lt;aka&gt;5970009541624&lt;/aka&gt;</v>
      </c>
    </row>
    <row r="6374" spans="1:10">
      <c r="A6374" s="1" t="s">
        <v>23445</v>
      </c>
      <c r="B6374" t="s">
        <v>19391</v>
      </c>
      <c r="C6374" s="7" t="s">
        <v>4895</v>
      </c>
      <c r="D6374" s="8" t="s">
        <v>25020</v>
      </c>
      <c r="E6374" t="str">
        <f>TRIM(F6374)&amp;IF(RIGHT(TRIM(F6374),1)=",",TRIM(G6374)," "&amp;TRIM(G6374))</f>
        <v>INSULATION SLEEVING ,ELECTRICAL INSULATION SLEEVING</v>
      </c>
      <c r="F6374" t="str">
        <f>VLOOKUP(C6374,C$2:F$65001,3,FALSE)</f>
        <v>INSULATION SLEEVING ,ELECTRICAL</v>
      </c>
      <c r="G6374" t="str">
        <f>VLOOKUP(C6374,C$2:G$65001,4,FALSE)</f>
        <v>INSULATION SLEEVING</v>
      </c>
      <c r="H6374" t="str">
        <f>"&lt;p&gt;" &amp;TRIM(B6374) &amp; "&lt;/p&gt;"</f>
        <v>&lt;p&gt;802033-375&lt;/p&gt;</v>
      </c>
      <c r="I6374" t="str">
        <f>"&lt;d&gt;" &amp;TRIM(E6374) &amp; "&lt;/d&gt;"</f>
        <v>&lt;d&gt;INSULATION SLEEVING ,ELECTRICAL INSULATION SLEEVING&lt;/d&gt;</v>
      </c>
      <c r="J6374" t="str">
        <f>H6374&amp;I6374&amp;"&lt;c&gt;" &amp; A6374 &amp; "&lt;/c&gt;" &amp;"&lt;aka&gt;" &amp;C6374&amp; "&lt;/aka&gt;"</f>
        <v>&lt;p&gt;802033-375&lt;/p&gt;&lt;d&gt;INSULATION SLEEVING ,ELECTRICAL INSULATION SLEEVING&lt;/d&gt;&lt;c&gt;53938&lt;/c&gt;&lt;aka&gt;5970009541624&lt;/aka&gt;</v>
      </c>
    </row>
    <row r="6375" spans="1:10">
      <c r="A6375" s="1" t="s">
        <v>23023</v>
      </c>
      <c r="B6375" t="s">
        <v>19394</v>
      </c>
      <c r="C6375" s="7" t="s">
        <v>4895</v>
      </c>
      <c r="D6375" s="8" t="s">
        <v>25020</v>
      </c>
      <c r="E6375" t="str">
        <f>TRIM(F6375)&amp;IF(RIGHT(TRIM(F6375),1)=",",TRIM(G6375)," "&amp;TRIM(G6375))</f>
        <v>INSULATION SLEEVING ,ELECTRICAL INSULATION SLEEVING</v>
      </c>
      <c r="F6375" t="str">
        <f>VLOOKUP(C6375,C$2:F$65001,3,FALSE)</f>
        <v>INSULATION SLEEVING ,ELECTRICAL</v>
      </c>
      <c r="G6375" t="str">
        <f>VLOOKUP(C6375,C$2:G$65001,4,FALSE)</f>
        <v>INSULATION SLEEVING</v>
      </c>
      <c r="H6375" t="str">
        <f>"&lt;p&gt;" &amp;TRIM(B6375) &amp; "&lt;/p&gt;"</f>
        <v>&lt;p&gt;754-0152-004&lt;/p&gt;</v>
      </c>
      <c r="I6375" t="str">
        <f>"&lt;d&gt;" &amp;TRIM(E6375) &amp; "&lt;/d&gt;"</f>
        <v>&lt;d&gt;INSULATION SLEEVING ,ELECTRICAL INSULATION SLEEVING&lt;/d&gt;</v>
      </c>
      <c r="J6375" t="str">
        <f>H6375&amp;I6375&amp;"&lt;c&gt;" &amp; A6375 &amp; "&lt;/c&gt;" &amp;"&lt;aka&gt;" &amp;C6375&amp; "&lt;/aka&gt;"</f>
        <v>&lt;p&gt;754-0152-004&lt;/p&gt;&lt;d&gt;INSULATION SLEEVING ,ELECTRICAL INSULATION SLEEVING&lt;/d&gt;&lt;c&gt;62143&lt;/c&gt;&lt;aka&gt;5970009541624&lt;/aka&gt;</v>
      </c>
    </row>
    <row r="6376" spans="1:10">
      <c r="A6376" s="1" t="s">
        <v>5127</v>
      </c>
      <c r="B6376" t="s">
        <v>19396</v>
      </c>
      <c r="C6376" s="7" t="s">
        <v>4895</v>
      </c>
      <c r="D6376" s="8" t="s">
        <v>25020</v>
      </c>
      <c r="E6376" t="str">
        <f>TRIM(F6376)&amp;IF(RIGHT(TRIM(F6376),1)=",",TRIM(G6376)," "&amp;TRIM(G6376))</f>
        <v>INSULATION SLEEVING ,ELECTRICAL INSULATION SLEEVING</v>
      </c>
      <c r="F6376" t="str">
        <f>VLOOKUP(C6376,C$2:F$65001,3,FALSE)</f>
        <v>INSULATION SLEEVING ,ELECTRICAL</v>
      </c>
      <c r="G6376" t="str">
        <f>VLOOKUP(C6376,C$2:G$65001,4,FALSE)</f>
        <v>INSULATION SLEEVING</v>
      </c>
      <c r="H6376" t="str">
        <f>"&lt;p&gt;" &amp;TRIM(B6376) &amp; "&lt;/p&gt;"</f>
        <v>&lt;p&gt;M23053/5-107-0&lt;/p&gt;</v>
      </c>
      <c r="I6376" t="str">
        <f>"&lt;d&gt;" &amp;TRIM(E6376) &amp; "&lt;/d&gt;"</f>
        <v>&lt;d&gt;INSULATION SLEEVING ,ELECTRICAL INSULATION SLEEVING&lt;/d&gt;</v>
      </c>
      <c r="J6376" t="str">
        <f>H6376&amp;I6376&amp;"&lt;c&gt;" &amp; A6376 &amp; "&lt;/c&gt;" &amp;"&lt;aka&gt;" &amp;C6376&amp; "&lt;/aka&gt;"</f>
        <v>&lt;p&gt;M23053/5-107-0&lt;/p&gt;&lt;d&gt;INSULATION SLEEVING ,ELECTRICAL INSULATION SLEEVING&lt;/d&gt;&lt;c&gt;81343&lt;/c&gt;&lt;aka&gt;5970009541624&lt;/aka&gt;</v>
      </c>
    </row>
    <row r="6377" spans="1:10">
      <c r="A6377" s="1" t="s">
        <v>5184</v>
      </c>
      <c r="B6377" t="s">
        <v>19399</v>
      </c>
      <c r="C6377" s="7" t="s">
        <v>4895</v>
      </c>
      <c r="D6377" s="8" t="s">
        <v>25020</v>
      </c>
      <c r="E6377" t="str">
        <f>TRIM(F6377)&amp;IF(RIGHT(TRIM(F6377),1)=",",TRIM(G6377)," "&amp;TRIM(G6377))</f>
        <v>INSULATION SLEEVING ,ELECTRICAL INSULATION SLEEVING</v>
      </c>
      <c r="F6377" t="str">
        <f>VLOOKUP(C6377,C$2:F$65001,3,FALSE)</f>
        <v>INSULATION SLEEVING ,ELECTRICAL</v>
      </c>
      <c r="G6377" t="str">
        <f>VLOOKUP(C6377,C$2:G$65001,4,FALSE)</f>
        <v>INSULATION SLEEVING</v>
      </c>
      <c r="H6377" t="str">
        <f>"&lt;p&gt;" &amp;TRIM(B6377) &amp; "&lt;/p&gt;"</f>
        <v>&lt;p&gt;MILI23053ACL1-0X&lt;/p&gt;</v>
      </c>
      <c r="I6377" t="str">
        <f>"&lt;d&gt;" &amp;TRIM(E6377) &amp; "&lt;/d&gt;"</f>
        <v>&lt;d&gt;INSULATION SLEEVING ,ELECTRICAL INSULATION SLEEVING&lt;/d&gt;</v>
      </c>
      <c r="J6377" t="str">
        <f>H6377&amp;I6377&amp;"&lt;c&gt;" &amp; A6377 &amp; "&lt;/c&gt;" &amp;"&lt;aka&gt;" &amp;C6377&amp; "&lt;/aka&gt;"</f>
        <v>&lt;p&gt;MILI23053ACL1-0X&lt;/p&gt;&lt;d&gt;INSULATION SLEEVING ,ELECTRICAL INSULATION SLEEVING&lt;/d&gt;&lt;c&gt;81349&lt;/c&gt;&lt;aka&gt;5970009541624&lt;/aka&gt;</v>
      </c>
    </row>
    <row r="6378" spans="1:10">
      <c r="A6378" s="1" t="s">
        <v>23019</v>
      </c>
      <c r="B6378" t="s">
        <v>19401</v>
      </c>
      <c r="C6378" s="7" t="s">
        <v>4895</v>
      </c>
      <c r="D6378" s="8" t="s">
        <v>25020</v>
      </c>
      <c r="E6378" t="str">
        <f>TRIM(F6378)&amp;IF(RIGHT(TRIM(F6378),1)=",",TRIM(G6378)," "&amp;TRIM(G6378))</f>
        <v>INSULATION SLEEVING ,ELECTRICAL INSULATION SLEEVING</v>
      </c>
      <c r="F6378" t="str">
        <f>VLOOKUP(C6378,C$2:F$65001,3,FALSE)</f>
        <v>INSULATION SLEEVING ,ELECTRICAL</v>
      </c>
      <c r="G6378" t="str">
        <f>VLOOKUP(C6378,C$2:G$65001,4,FALSE)</f>
        <v>INSULATION SLEEVING</v>
      </c>
      <c r="H6378" t="str">
        <f>"&lt;p&gt;" &amp;TRIM(B6378) &amp; "&lt;/p&gt;"</f>
        <v>&lt;p&gt;224845-007&lt;/p&gt;</v>
      </c>
      <c r="I6378" t="str">
        <f>"&lt;d&gt;" &amp;TRIM(E6378) &amp; "&lt;/d&gt;"</f>
        <v>&lt;d&gt;INSULATION SLEEVING ,ELECTRICAL INSULATION SLEEVING&lt;/d&gt;</v>
      </c>
      <c r="J6378" t="str">
        <f>H6378&amp;I6378&amp;"&lt;c&gt;" &amp; A6378 &amp; "&lt;/c&gt;" &amp;"&lt;aka&gt;" &amp;C6378&amp; "&lt;/aka&gt;"</f>
        <v>&lt;p&gt;224845-007&lt;/p&gt;&lt;d&gt;INSULATION SLEEVING ,ELECTRICAL INSULATION SLEEVING&lt;/d&gt;&lt;c&gt;81413&lt;/c&gt;&lt;aka&gt;5970009541624&lt;/aka&gt;</v>
      </c>
    </row>
    <row r="6379" spans="1:10">
      <c r="A6379" s="1" t="s">
        <v>22695</v>
      </c>
      <c r="B6379" t="s">
        <v>19405</v>
      </c>
      <c r="C6379" s="7" t="s">
        <v>4895</v>
      </c>
      <c r="D6379" s="8" t="s">
        <v>25020</v>
      </c>
      <c r="E6379" t="str">
        <f>TRIM(F6379)&amp;IF(RIGHT(TRIM(F6379),1)=",",TRIM(G6379)," "&amp;TRIM(G6379))</f>
        <v>INSULATION SLEEVING ,ELECTRICAL INSULATION SLEEVING</v>
      </c>
      <c r="F6379" t="str">
        <f>VLOOKUP(C6379,C$2:F$65001,3,FALSE)</f>
        <v>INSULATION SLEEVING ,ELECTRICAL</v>
      </c>
      <c r="G6379" t="str">
        <f>VLOOKUP(C6379,C$2:G$65001,4,FALSE)</f>
        <v>INSULATION SLEEVING</v>
      </c>
      <c r="H6379" t="str">
        <f>"&lt;p&gt;" &amp;TRIM(B6379) &amp; "&lt;/p&gt;"</f>
        <v>&lt;p&gt;816TE0065&lt;/p&gt;</v>
      </c>
      <c r="I6379" t="str">
        <f>"&lt;d&gt;" &amp;TRIM(E6379) &amp; "&lt;/d&gt;"</f>
        <v>&lt;d&gt;INSULATION SLEEVING ,ELECTRICAL INSULATION SLEEVING&lt;/d&gt;</v>
      </c>
      <c r="J6379" t="str">
        <f>H6379&amp;I6379&amp;"&lt;c&gt;" &amp; A6379 &amp; "&lt;/c&gt;" &amp;"&lt;aka&gt;" &amp;C6379&amp; "&lt;/aka&gt;"</f>
        <v>&lt;p&gt;816TE0065&lt;/p&gt;&lt;d&gt;INSULATION SLEEVING ,ELECTRICAL INSULATION SLEEVING&lt;/d&gt;&lt;c&gt;A0199&lt;/c&gt;&lt;aka&gt;5970009541624&lt;/aka&gt;</v>
      </c>
    </row>
    <row r="6380" spans="1:10">
      <c r="A6380" s="1" t="s">
        <v>22905</v>
      </c>
      <c r="B6380" t="s">
        <v>19407</v>
      </c>
      <c r="C6380" s="7" t="s">
        <v>4895</v>
      </c>
      <c r="D6380" s="8" t="s">
        <v>25020</v>
      </c>
      <c r="E6380" t="str">
        <f>TRIM(F6380)&amp;IF(RIGHT(TRIM(F6380),1)=",",TRIM(G6380)," "&amp;TRIM(G6380))</f>
        <v>INSULATION SLEEVING ,ELECTRICAL INSULATION SLEEVING</v>
      </c>
      <c r="F6380" t="str">
        <f>VLOOKUP(C6380,C$2:F$65001,3,FALSE)</f>
        <v>INSULATION SLEEVING ,ELECTRICAL</v>
      </c>
      <c r="G6380" t="str">
        <f>VLOOKUP(C6380,C$2:G$65001,4,FALSE)</f>
        <v>INSULATION SLEEVING</v>
      </c>
      <c r="H6380" t="str">
        <f>"&lt;p&gt;" &amp;TRIM(B6380) &amp; "&lt;/p&gt;"</f>
        <v>&lt;p&gt;0097829&lt;/p&gt;</v>
      </c>
      <c r="I6380" t="str">
        <f>"&lt;d&gt;" &amp;TRIM(E6380) &amp; "&lt;/d&gt;"</f>
        <v>&lt;d&gt;INSULATION SLEEVING ,ELECTRICAL INSULATION SLEEVING&lt;/d&gt;</v>
      </c>
      <c r="J6380" t="str">
        <f>H6380&amp;I6380&amp;"&lt;c&gt;" &amp; A6380 &amp; "&lt;/c&gt;" &amp;"&lt;aka&gt;" &amp;C6380&amp; "&lt;/aka&gt;"</f>
        <v>&lt;p&gt;0097829&lt;/p&gt;&lt;d&gt;INSULATION SLEEVING ,ELECTRICAL INSULATION SLEEVING&lt;/d&gt;&lt;c&gt;SZ177&lt;/c&gt;&lt;aka&gt;5970009541624&lt;/aka&gt;</v>
      </c>
    </row>
    <row r="6381" spans="1:10">
      <c r="A6381" s="1" t="s">
        <v>22736</v>
      </c>
      <c r="B6381" t="s">
        <v>19409</v>
      </c>
      <c r="C6381" s="7" t="s">
        <v>4895</v>
      </c>
      <c r="D6381" s="8" t="s">
        <v>25020</v>
      </c>
      <c r="E6381" t="str">
        <f>TRIM(F6381)&amp;IF(RIGHT(TRIM(F6381),1)=",",TRIM(G6381)," "&amp;TRIM(G6381))</f>
        <v>INSULATION SLEEVING ,ELECTRICAL INSULATION SLEEVING</v>
      </c>
      <c r="F6381" t="str">
        <f>VLOOKUP(C6381,C$2:F$65001,3,FALSE)</f>
        <v>INSULATION SLEEVING ,ELECTRICAL</v>
      </c>
      <c r="G6381" t="str">
        <f>VLOOKUP(C6381,C$2:G$65001,4,FALSE)</f>
        <v>INSULATION SLEEVING</v>
      </c>
      <c r="H6381" t="str">
        <f>"&lt;p&gt;" &amp;TRIM(B6381) &amp; "&lt;/p&gt;"</f>
        <v>&lt;p&gt;2576911-7&lt;/p&gt;</v>
      </c>
      <c r="I6381" t="str">
        <f>"&lt;d&gt;" &amp;TRIM(E6381) &amp; "&lt;/d&gt;"</f>
        <v>&lt;d&gt;INSULATION SLEEVING ,ELECTRICAL INSULATION SLEEVING&lt;/d&gt;</v>
      </c>
      <c r="J6381" t="str">
        <f>H6381&amp;I6381&amp;"&lt;c&gt;" &amp; A6381 &amp; "&lt;/c&gt;" &amp;"&lt;aka&gt;" &amp;C6381&amp; "&lt;/aka&gt;"</f>
        <v>&lt;p&gt;2576911-7&lt;/p&gt;&lt;d&gt;INSULATION SLEEVING ,ELECTRICAL INSULATION SLEEVING&lt;/d&gt;&lt;c&gt;10001&lt;/c&gt;&lt;aka&gt;5970009541624&lt;/aka&gt;</v>
      </c>
    </row>
    <row r="6382" spans="1:10">
      <c r="A6382" s="1" t="s">
        <v>23447</v>
      </c>
      <c r="B6382" t="s">
        <v>19411</v>
      </c>
      <c r="C6382" s="7" t="s">
        <v>4895</v>
      </c>
      <c r="D6382" s="8" t="s">
        <v>25020</v>
      </c>
      <c r="E6382" t="str">
        <f>TRIM(F6382)&amp;IF(RIGHT(TRIM(F6382),1)=",",TRIM(G6382)," "&amp;TRIM(G6382))</f>
        <v>INSULATION SLEEVING ,ELECTRICAL INSULATION SLEEVING</v>
      </c>
      <c r="F6382" t="str">
        <f>VLOOKUP(C6382,C$2:F$65001,3,FALSE)</f>
        <v>INSULATION SLEEVING ,ELECTRICAL</v>
      </c>
      <c r="G6382" t="str">
        <f>VLOOKUP(C6382,C$2:G$65001,4,FALSE)</f>
        <v>INSULATION SLEEVING</v>
      </c>
      <c r="H6382" t="str">
        <f>"&lt;p&gt;" &amp;TRIM(B6382) &amp; "&lt;/p&gt;"</f>
        <v>&lt;p&gt;SH290-3/8&lt;/p&gt;</v>
      </c>
      <c r="I6382" t="str">
        <f>"&lt;d&gt;" &amp;TRIM(E6382) &amp; "&lt;/d&gt;"</f>
        <v>&lt;d&gt;INSULATION SLEEVING ,ELECTRICAL INSULATION SLEEVING&lt;/d&gt;</v>
      </c>
      <c r="J6382" t="str">
        <f>H6382&amp;I6382&amp;"&lt;c&gt;" &amp; A6382 &amp; "&lt;/c&gt;" &amp;"&lt;aka&gt;" &amp;C6382&amp; "&lt;/aka&gt;"</f>
        <v>&lt;p&gt;SH290-3/8&lt;/p&gt;&lt;d&gt;INSULATION SLEEVING ,ELECTRICAL INSULATION SLEEVING&lt;/d&gt;&lt;c&gt;25706&lt;/c&gt;&lt;aka&gt;5970009541624&lt;/aka&gt;</v>
      </c>
    </row>
    <row r="6383" spans="1:10">
      <c r="A6383" s="1" t="s">
        <v>22806</v>
      </c>
      <c r="B6383" t="s">
        <v>19414</v>
      </c>
      <c r="C6383" s="7" t="s">
        <v>4895</v>
      </c>
      <c r="D6383" s="8" t="s">
        <v>25020</v>
      </c>
      <c r="E6383" t="str">
        <f>TRIM(F6383)&amp;IF(RIGHT(TRIM(F6383),1)=",",TRIM(G6383)," "&amp;TRIM(G6383))</f>
        <v>INSULATION SLEEVING ,ELECTRICAL INSULATION SLEEVING</v>
      </c>
      <c r="F6383" t="str">
        <f>VLOOKUP(C6383,C$2:F$65001,3,FALSE)</f>
        <v>INSULATION SLEEVING ,ELECTRICAL</v>
      </c>
      <c r="G6383" t="str">
        <f>VLOOKUP(C6383,C$2:G$65001,4,FALSE)</f>
        <v>INSULATION SLEEVING</v>
      </c>
      <c r="H6383" t="str">
        <f>"&lt;p&gt;" &amp;TRIM(B6383) &amp; "&lt;/p&gt;"</f>
        <v>&lt;p&gt;1147AS465-3&lt;/p&gt;</v>
      </c>
      <c r="I6383" t="str">
        <f>"&lt;d&gt;" &amp;TRIM(E6383) &amp; "&lt;/d&gt;"</f>
        <v>&lt;d&gt;INSULATION SLEEVING ,ELECTRICAL INSULATION SLEEVING&lt;/d&gt;</v>
      </c>
      <c r="J6383" t="str">
        <f>H6383&amp;I6383&amp;"&lt;c&gt;" &amp; A6383 &amp; "&lt;/c&gt;" &amp;"&lt;aka&gt;" &amp;C6383&amp; "&lt;/aka&gt;"</f>
        <v>&lt;p&gt;1147AS465-3&lt;/p&gt;&lt;d&gt;INSULATION SLEEVING ,ELECTRICAL INSULATION SLEEVING&lt;/d&gt;&lt;c&gt;30003&lt;/c&gt;&lt;aka&gt;5970009541624&lt;/aka&gt;</v>
      </c>
    </row>
    <row r="6384" spans="1:10">
      <c r="A6384" s="1" t="s">
        <v>23448</v>
      </c>
      <c r="B6384" t="s">
        <v>19416</v>
      </c>
      <c r="C6384" s="7" t="s">
        <v>4895</v>
      </c>
      <c r="D6384" s="8" t="s">
        <v>25020</v>
      </c>
      <c r="E6384" t="str">
        <f>TRIM(F6384)&amp;IF(RIGHT(TRIM(F6384),1)=",",TRIM(G6384)," "&amp;TRIM(G6384))</f>
        <v>INSULATION SLEEVING ,ELECTRICAL INSULATION SLEEVING</v>
      </c>
      <c r="F6384" t="str">
        <f>VLOOKUP(C6384,C$2:F$65001,3,FALSE)</f>
        <v>INSULATION SLEEVING ,ELECTRICAL</v>
      </c>
      <c r="G6384" t="str">
        <f>VLOOKUP(C6384,C$2:G$65001,4,FALSE)</f>
        <v>INSULATION SLEEVING</v>
      </c>
      <c r="H6384" t="str">
        <f>"&lt;p&gt;" &amp;TRIM(B6384) &amp; "&lt;/p&gt;"</f>
        <v>&lt;p&gt;54A0003-060&lt;/p&gt;</v>
      </c>
      <c r="I6384" t="str">
        <f>"&lt;d&gt;" &amp;TRIM(E6384) &amp; "&lt;/d&gt;"</f>
        <v>&lt;d&gt;INSULATION SLEEVING ,ELECTRICAL INSULATION SLEEVING&lt;/d&gt;</v>
      </c>
      <c r="J6384" t="str">
        <f>H6384&amp;I6384&amp;"&lt;c&gt;" &amp; A6384 &amp; "&lt;/c&gt;" &amp;"&lt;aka&gt;" &amp;C6384&amp; "&lt;/aka&gt;"</f>
        <v>&lt;p&gt;54A0003-060&lt;/p&gt;&lt;d&gt;INSULATION SLEEVING ,ELECTRICAL INSULATION SLEEVING&lt;/d&gt;&lt;c&gt;4S536&lt;/c&gt;&lt;aka&gt;5970009541624&lt;/aka&gt;</v>
      </c>
    </row>
    <row r="6385" spans="1:10">
      <c r="A6385" s="1" t="s">
        <v>5184</v>
      </c>
      <c r="B6385" t="s">
        <v>19419</v>
      </c>
      <c r="C6385" s="7" t="s">
        <v>4895</v>
      </c>
      <c r="D6385" s="8" t="s">
        <v>25020</v>
      </c>
      <c r="E6385" t="str">
        <f>TRIM(F6385)&amp;IF(RIGHT(TRIM(F6385),1)=",",TRIM(G6385)," "&amp;TRIM(G6385))</f>
        <v>INSULATION SLEEVING ,ELECTRICAL INSULATION SLEEVING</v>
      </c>
      <c r="F6385" t="str">
        <f>VLOOKUP(C6385,C$2:F$65001,3,FALSE)</f>
        <v>INSULATION SLEEVING ,ELECTRICAL</v>
      </c>
      <c r="G6385" t="str">
        <f>VLOOKUP(C6385,C$2:G$65001,4,FALSE)</f>
        <v>INSULATION SLEEVING</v>
      </c>
      <c r="H6385" t="str">
        <f>"&lt;p&gt;" &amp;TRIM(B6385) &amp; "&lt;/p&gt;"</f>
        <v>&lt;p&gt;MIL-DTL-23053/5-107-12&lt;/p&gt;</v>
      </c>
      <c r="I6385" t="str">
        <f>"&lt;d&gt;" &amp;TRIM(E6385) &amp; "&lt;/d&gt;"</f>
        <v>&lt;d&gt;INSULATION SLEEVING ,ELECTRICAL INSULATION SLEEVING&lt;/d&gt;</v>
      </c>
      <c r="J6385" t="str">
        <f>H6385&amp;I6385&amp;"&lt;c&gt;" &amp; A6385 &amp; "&lt;/c&gt;" &amp;"&lt;aka&gt;" &amp;C6385&amp; "&lt;/aka&gt;"</f>
        <v>&lt;p&gt;MIL-DTL-23053/5-107-12&lt;/p&gt;&lt;d&gt;INSULATION SLEEVING ,ELECTRICAL INSULATION SLEEVING&lt;/d&gt;&lt;c&gt;81349&lt;/c&gt;&lt;aka&gt;5970009541624&lt;/aka&gt;</v>
      </c>
    </row>
    <row r="6386" spans="1:10">
      <c r="A6386" s="1" t="s">
        <v>5158</v>
      </c>
      <c r="B6386" t="s">
        <v>19422</v>
      </c>
      <c r="C6386" s="7" t="s">
        <v>4895</v>
      </c>
      <c r="D6386" s="8" t="s">
        <v>25020</v>
      </c>
      <c r="E6386" t="str">
        <f>TRIM(F6386)&amp;IF(RIGHT(TRIM(F6386),1)=",",TRIM(G6386)," "&amp;TRIM(G6386))</f>
        <v>INSULATION SLEEVING ,ELECTRICAL INSULATION SLEEVING</v>
      </c>
      <c r="F6386" t="str">
        <f>VLOOKUP(C6386,C$2:F$65001,3,FALSE)</f>
        <v>INSULATION SLEEVING ,ELECTRICAL</v>
      </c>
      <c r="G6386" t="str">
        <f>VLOOKUP(C6386,C$2:G$65001,4,FALSE)</f>
        <v>INSULATION SLEEVING</v>
      </c>
      <c r="H6386" t="str">
        <f>"&lt;p&gt;" &amp;TRIM(B6386) &amp; "&lt;/p&gt;"</f>
        <v>&lt;p&gt;MS23053/5-107-0&lt;/p&gt;</v>
      </c>
      <c r="I6386" t="str">
        <f>"&lt;d&gt;" &amp;TRIM(E6386) &amp; "&lt;/d&gt;"</f>
        <v>&lt;d&gt;INSULATION SLEEVING ,ELECTRICAL INSULATION SLEEVING&lt;/d&gt;</v>
      </c>
      <c r="J6386" t="str">
        <f>H6386&amp;I6386&amp;"&lt;c&gt;" &amp; A6386 &amp; "&lt;/c&gt;" &amp;"&lt;aka&gt;" &amp;C6386&amp; "&lt;/aka&gt;"</f>
        <v>&lt;p&gt;MS23053/5-107-0&lt;/p&gt;&lt;d&gt;INSULATION SLEEVING ,ELECTRICAL INSULATION SLEEVING&lt;/d&gt;&lt;c&gt;96906&lt;/c&gt;&lt;aka&gt;5970009541624&lt;/aka&gt;</v>
      </c>
    </row>
    <row r="6387" spans="1:10">
      <c r="A6387" s="1" t="s">
        <v>23449</v>
      </c>
      <c r="B6387" t="s">
        <v>19425</v>
      </c>
      <c r="C6387" s="7" t="s">
        <v>4895</v>
      </c>
      <c r="D6387" s="8" t="s">
        <v>25020</v>
      </c>
      <c r="E6387" t="str">
        <f>TRIM(F6387)&amp;IF(RIGHT(TRIM(F6387),1)=",",TRIM(G6387)," "&amp;TRIM(G6387))</f>
        <v>INSULATION SLEEVING ,ELECTRICAL INSULATION SLEEVING</v>
      </c>
      <c r="F6387" t="str">
        <f>VLOOKUP(C6387,C$2:F$65001,3,FALSE)</f>
        <v>INSULATION SLEEVING ,ELECTRICAL</v>
      </c>
      <c r="G6387" t="str">
        <f>VLOOKUP(C6387,C$2:G$65001,4,FALSE)</f>
        <v>INSULATION SLEEVING</v>
      </c>
      <c r="H6387" t="str">
        <f>"&lt;p&gt;" &amp;TRIM(B6387) &amp; "&lt;/p&gt;"</f>
        <v>&lt;p&gt;9554869492&lt;/p&gt;</v>
      </c>
      <c r="I6387" t="str">
        <f>"&lt;d&gt;" &amp;TRIM(E6387) &amp; "&lt;/d&gt;"</f>
        <v>&lt;d&gt;INSULATION SLEEVING ,ELECTRICAL INSULATION SLEEVING&lt;/d&gt;</v>
      </c>
      <c r="J6387" t="str">
        <f>H6387&amp;I6387&amp;"&lt;c&gt;" &amp; A6387 &amp; "&lt;/c&gt;" &amp;"&lt;aka&gt;" &amp;C6387&amp; "&lt;/aka&gt;"</f>
        <v>&lt;p&gt;9554869492&lt;/p&gt;&lt;d&gt;INSULATION SLEEVING ,ELECTRICAL INSULATION SLEEVING&lt;/d&gt;&lt;c&gt;F0228&lt;/c&gt;&lt;aka&gt;5970009541624&lt;/aka&gt;</v>
      </c>
    </row>
    <row r="6388" spans="1:10">
      <c r="A6388" s="1" t="s">
        <v>23073</v>
      </c>
      <c r="B6388" t="s">
        <v>19428</v>
      </c>
      <c r="C6388" s="7" t="s">
        <v>4895</v>
      </c>
      <c r="D6388" s="8" t="s">
        <v>25020</v>
      </c>
      <c r="E6388" t="str">
        <f>TRIM(F6388)&amp;IF(RIGHT(TRIM(F6388),1)=",",TRIM(G6388)," "&amp;TRIM(G6388))</f>
        <v>INSULATION SLEEVING ,ELECTRICAL INSULATION SLEEVING</v>
      </c>
      <c r="F6388" t="str">
        <f>VLOOKUP(C6388,C$2:F$65001,3,FALSE)</f>
        <v>INSULATION SLEEVING ,ELECTRICAL</v>
      </c>
      <c r="G6388" t="str">
        <f>VLOOKUP(C6388,C$2:G$65001,4,FALSE)</f>
        <v>INSULATION SLEEVING</v>
      </c>
      <c r="H6388" t="str">
        <f>"&lt;p&gt;" &amp;TRIM(B6388) &amp; "&lt;/p&gt;"</f>
        <v>&lt;p&gt;757592992301&lt;/p&gt;</v>
      </c>
      <c r="I6388" t="str">
        <f>"&lt;d&gt;" &amp;TRIM(E6388) &amp; "&lt;/d&gt;"</f>
        <v>&lt;d&gt;INSULATION SLEEVING ,ELECTRICAL INSULATION SLEEVING&lt;/d&gt;</v>
      </c>
      <c r="J6388" t="str">
        <f>H6388&amp;I6388&amp;"&lt;c&gt;" &amp; A6388 &amp; "&lt;/c&gt;" &amp;"&lt;aka&gt;" &amp;C6388&amp; "&lt;/aka&gt;"</f>
        <v>&lt;p&gt;757592992301&lt;/p&gt;&lt;d&gt;INSULATION SLEEVING ,ELECTRICAL INSULATION SLEEVING&lt;/d&gt;&lt;c&gt;0000V&lt;/c&gt;&lt;aka&gt;5970009541624&lt;/aka&gt;</v>
      </c>
    </row>
    <row r="6389" spans="1:10">
      <c r="A6389" s="1" t="s">
        <v>5187</v>
      </c>
      <c r="B6389" t="s">
        <v>19430</v>
      </c>
      <c r="C6389" s="7" t="s">
        <v>4895</v>
      </c>
      <c r="D6389" s="8" t="s">
        <v>25020</v>
      </c>
      <c r="E6389" t="str">
        <f>TRIM(F6389)&amp;IF(RIGHT(TRIM(F6389),1)=",",TRIM(G6389)," "&amp;TRIM(G6389))</f>
        <v>INSULATION SLEEVING ,ELECTRICAL INSULATION SLEEVING</v>
      </c>
      <c r="F6389" t="str">
        <f>VLOOKUP(C6389,C$2:F$65001,3,FALSE)</f>
        <v>INSULATION SLEEVING ,ELECTRICAL</v>
      </c>
      <c r="G6389" t="str">
        <f>VLOOKUP(C6389,C$2:G$65001,4,FALSE)</f>
        <v>INSULATION SLEEVING</v>
      </c>
      <c r="H6389" t="str">
        <f>"&lt;p&gt;" &amp;TRIM(B6389) &amp; "&lt;/p&gt;"</f>
        <v>&lt;p&gt;RNF-100 TYPE1 3/8IN BLACK&lt;/p&gt;</v>
      </c>
      <c r="I6389" t="str">
        <f>"&lt;d&gt;" &amp;TRIM(E6389) &amp; "&lt;/d&gt;"</f>
        <v>&lt;d&gt;INSULATION SLEEVING ,ELECTRICAL INSULATION SLEEVING&lt;/d&gt;</v>
      </c>
      <c r="J6389" t="str">
        <f>H6389&amp;I6389&amp;"&lt;c&gt;" &amp; A6389 &amp; "&lt;/c&gt;" &amp;"&lt;aka&gt;" &amp;C6389&amp; "&lt;/aka&gt;"</f>
        <v>&lt;p&gt;RNF-100 TYPE1 3/8IN BLACK&lt;/p&gt;&lt;d&gt;INSULATION SLEEVING ,ELECTRICAL INSULATION SLEEVING&lt;/d&gt;&lt;c&gt;06090&lt;/c&gt;&lt;aka&gt;5970009541624&lt;/aka&gt;</v>
      </c>
    </row>
    <row r="6390" spans="1:10">
      <c r="A6390" s="1" t="s">
        <v>5187</v>
      </c>
      <c r="B6390" t="s">
        <v>19432</v>
      </c>
      <c r="C6390" s="7" t="s">
        <v>4895</v>
      </c>
      <c r="D6390" s="8" t="s">
        <v>25020</v>
      </c>
      <c r="E6390" t="str">
        <f>TRIM(F6390)&amp;IF(RIGHT(TRIM(F6390),1)=",",TRIM(G6390)," "&amp;TRIM(G6390))</f>
        <v>INSULATION SLEEVING ,ELECTRICAL INSULATION SLEEVING</v>
      </c>
      <c r="F6390" t="str">
        <f>VLOOKUP(C6390,C$2:F$65001,3,FALSE)</f>
        <v>INSULATION SLEEVING ,ELECTRICAL</v>
      </c>
      <c r="G6390" t="str">
        <f>VLOOKUP(C6390,C$2:G$65001,4,FALSE)</f>
        <v>INSULATION SLEEVING</v>
      </c>
      <c r="H6390" t="str">
        <f>"&lt;p&gt;" &amp;TRIM(B6390) &amp; "&lt;/p&gt;"</f>
        <v>&lt;p&gt;RNF100-3-8BLACK&lt;/p&gt;</v>
      </c>
      <c r="I6390" t="str">
        <f>"&lt;d&gt;" &amp;TRIM(E6390) &amp; "&lt;/d&gt;"</f>
        <v>&lt;d&gt;INSULATION SLEEVING ,ELECTRICAL INSULATION SLEEVING&lt;/d&gt;</v>
      </c>
      <c r="J6390" t="str">
        <f>H6390&amp;I6390&amp;"&lt;c&gt;" &amp; A6390 &amp; "&lt;/c&gt;" &amp;"&lt;aka&gt;" &amp;C6390&amp; "&lt;/aka&gt;"</f>
        <v>&lt;p&gt;RNF100-3-8BLACK&lt;/p&gt;&lt;d&gt;INSULATION SLEEVING ,ELECTRICAL INSULATION SLEEVING&lt;/d&gt;&lt;c&gt;06090&lt;/c&gt;&lt;aka&gt;5970009541624&lt;/aka&gt;</v>
      </c>
    </row>
    <row r="6391" spans="1:10">
      <c r="A6391" s="1" t="s">
        <v>5187</v>
      </c>
      <c r="B6391" t="s">
        <v>19434</v>
      </c>
      <c r="C6391" s="7" t="s">
        <v>4895</v>
      </c>
      <c r="D6391" s="8" t="s">
        <v>25020</v>
      </c>
      <c r="E6391" t="str">
        <f>TRIM(F6391)&amp;IF(RIGHT(TRIM(F6391),1)=",",TRIM(G6391)," "&amp;TRIM(G6391))</f>
        <v>INSULATION SLEEVING ,ELECTRICAL INSULATION SLEEVING</v>
      </c>
      <c r="F6391" t="str">
        <f>VLOOKUP(C6391,C$2:F$65001,3,FALSE)</f>
        <v>INSULATION SLEEVING ,ELECTRICAL</v>
      </c>
      <c r="G6391" t="str">
        <f>VLOOKUP(C6391,C$2:G$65001,4,FALSE)</f>
        <v>INSULATION SLEEVING</v>
      </c>
      <c r="H6391" t="str">
        <f>"&lt;p&gt;" &amp;TRIM(B6391) &amp; "&lt;/p&gt;"</f>
        <v>&lt;p&gt;RNF1001 3-8BLACK&lt;/p&gt;</v>
      </c>
      <c r="I6391" t="str">
        <f>"&lt;d&gt;" &amp;TRIM(E6391) &amp; "&lt;/d&gt;"</f>
        <v>&lt;d&gt;INSULATION SLEEVING ,ELECTRICAL INSULATION SLEEVING&lt;/d&gt;</v>
      </c>
      <c r="J6391" t="str">
        <f>H6391&amp;I6391&amp;"&lt;c&gt;" &amp; A6391 &amp; "&lt;/c&gt;" &amp;"&lt;aka&gt;" &amp;C6391&amp; "&lt;/aka&gt;"</f>
        <v>&lt;p&gt;RNF1001 3-8BLACK&lt;/p&gt;&lt;d&gt;INSULATION SLEEVING ,ELECTRICAL INSULATION SLEEVING&lt;/d&gt;&lt;c&gt;06090&lt;/c&gt;&lt;aka&gt;5970009541624&lt;/aka&gt;</v>
      </c>
    </row>
    <row r="6392" spans="1:10">
      <c r="A6392" s="1" t="s">
        <v>23026</v>
      </c>
      <c r="B6392" t="s">
        <v>19436</v>
      </c>
      <c r="C6392" s="7" t="s">
        <v>4895</v>
      </c>
      <c r="D6392" s="8" t="s">
        <v>25020</v>
      </c>
      <c r="E6392" t="str">
        <f>TRIM(F6392)&amp;IF(RIGHT(TRIM(F6392),1)=",",TRIM(G6392)," "&amp;TRIM(G6392))</f>
        <v>INSULATION SLEEVING ,ELECTRICAL INSULATION SLEEVING</v>
      </c>
      <c r="F6392" t="str">
        <f>VLOOKUP(C6392,C$2:F$65001,3,FALSE)</f>
        <v>INSULATION SLEEVING ,ELECTRICAL</v>
      </c>
      <c r="G6392" t="str">
        <f>VLOOKUP(C6392,C$2:G$65001,4,FALSE)</f>
        <v>INSULATION SLEEVING</v>
      </c>
      <c r="H6392" t="str">
        <f>"&lt;p&gt;" &amp;TRIM(B6392) &amp; "&lt;/p&gt;"</f>
        <v>&lt;p&gt;532-022-105&lt;/p&gt;</v>
      </c>
      <c r="I6392" t="str">
        <f>"&lt;d&gt;" &amp;TRIM(E6392) &amp; "&lt;/d&gt;"</f>
        <v>&lt;d&gt;INSULATION SLEEVING ,ELECTRICAL INSULATION SLEEVING&lt;/d&gt;</v>
      </c>
      <c r="J6392" t="str">
        <f>H6392&amp;I6392&amp;"&lt;c&gt;" &amp; A6392 &amp; "&lt;/c&gt;" &amp;"&lt;aka&gt;" &amp;C6392&amp; "&lt;/aka&gt;"</f>
        <v>&lt;p&gt;532-022-105&lt;/p&gt;&lt;d&gt;INSULATION SLEEVING ,ELECTRICAL INSULATION SLEEVING&lt;/d&gt;&lt;c&gt;07421&lt;/c&gt;&lt;aka&gt;5970009541624&lt;/aka&gt;</v>
      </c>
    </row>
    <row r="6393" spans="1:10">
      <c r="A6393" s="1" t="s">
        <v>23021</v>
      </c>
      <c r="B6393" t="s">
        <v>19438</v>
      </c>
      <c r="C6393" s="7" t="s">
        <v>4895</v>
      </c>
      <c r="D6393" s="8" t="s">
        <v>25020</v>
      </c>
      <c r="E6393" t="str">
        <f>TRIM(F6393)&amp;IF(RIGHT(TRIM(F6393),1)=",",TRIM(G6393)," "&amp;TRIM(G6393))</f>
        <v>INSULATION SLEEVING ,ELECTRICAL INSULATION SLEEVING</v>
      </c>
      <c r="F6393" t="str">
        <f>VLOOKUP(C6393,C$2:F$65001,3,FALSE)</f>
        <v>INSULATION SLEEVING ,ELECTRICAL</v>
      </c>
      <c r="G6393" t="str">
        <f>VLOOKUP(C6393,C$2:G$65001,4,FALSE)</f>
        <v>INSULATION SLEEVING</v>
      </c>
      <c r="H6393" t="str">
        <f>"&lt;p&gt;" &amp;TRIM(B6393) &amp; "&lt;/p&gt;"</f>
        <v>&lt;p&gt;94-0030&lt;/p&gt;</v>
      </c>
      <c r="I6393" t="str">
        <f>"&lt;d&gt;" &amp;TRIM(E6393) &amp; "&lt;/d&gt;"</f>
        <v>&lt;d&gt;INSULATION SLEEVING ,ELECTRICAL INSULATION SLEEVING&lt;/d&gt;</v>
      </c>
      <c r="J6393" t="str">
        <f>H6393&amp;I6393&amp;"&lt;c&gt;" &amp; A6393 &amp; "&lt;/c&gt;" &amp;"&lt;aka&gt;" &amp;C6393&amp; "&lt;/aka&gt;"</f>
        <v>&lt;p&gt;94-0030&lt;/p&gt;&lt;d&gt;INSULATION SLEEVING ,ELECTRICAL INSULATION SLEEVING&lt;/d&gt;&lt;c&gt;19397&lt;/c&gt;&lt;aka&gt;5970009541624&lt;/aka&gt;</v>
      </c>
    </row>
    <row r="6394" spans="1:10">
      <c r="A6394" s="1" t="s">
        <v>23027</v>
      </c>
      <c r="B6394" t="s">
        <v>19440</v>
      </c>
      <c r="C6394" s="7" t="s">
        <v>4895</v>
      </c>
      <c r="D6394" s="8" t="s">
        <v>25020</v>
      </c>
      <c r="E6394" t="str">
        <f>TRIM(F6394)&amp;IF(RIGHT(TRIM(F6394),1)=",",TRIM(G6394)," "&amp;TRIM(G6394))</f>
        <v>INSULATION SLEEVING ,ELECTRICAL INSULATION SLEEVING</v>
      </c>
      <c r="F6394" t="str">
        <f>VLOOKUP(C6394,C$2:F$65001,3,FALSE)</f>
        <v>INSULATION SLEEVING ,ELECTRICAL</v>
      </c>
      <c r="G6394" t="str">
        <f>VLOOKUP(C6394,C$2:G$65001,4,FALSE)</f>
        <v>INSULATION SLEEVING</v>
      </c>
      <c r="H6394" t="str">
        <f>"&lt;p&gt;" &amp;TRIM(B6394) &amp; "&lt;/p&gt;"</f>
        <v>&lt;p&gt;R2479P27&lt;/p&gt;</v>
      </c>
      <c r="I6394" t="str">
        <f>"&lt;d&gt;" &amp;TRIM(E6394) &amp; "&lt;/d&gt;"</f>
        <v>&lt;d&gt;INSULATION SLEEVING ,ELECTRICAL INSULATION SLEEVING&lt;/d&gt;</v>
      </c>
      <c r="J6394" t="str">
        <f>H6394&amp;I6394&amp;"&lt;c&gt;" &amp; A6394 &amp; "&lt;/c&gt;" &amp;"&lt;aka&gt;" &amp;C6394&amp; "&lt;/aka&gt;"</f>
        <v>&lt;p&gt;R2479P27&lt;/p&gt;&lt;d&gt;INSULATION SLEEVING ,ELECTRICAL INSULATION SLEEVING&lt;/d&gt;&lt;c&gt;23991&lt;/c&gt;&lt;aka&gt;5970009541624&lt;/aka&gt;</v>
      </c>
    </row>
    <row r="6395" spans="1:10">
      <c r="A6395" s="1" t="s">
        <v>23022</v>
      </c>
      <c r="B6395" t="s">
        <v>19442</v>
      </c>
      <c r="C6395" s="7" t="s">
        <v>4895</v>
      </c>
      <c r="D6395" s="8" t="s">
        <v>25020</v>
      </c>
      <c r="E6395" t="str">
        <f>TRIM(F6395)&amp;IF(RIGHT(TRIM(F6395),1)=",",TRIM(G6395)," "&amp;TRIM(G6395))</f>
        <v>INSULATION SLEEVING ,ELECTRICAL INSULATION SLEEVING</v>
      </c>
      <c r="F6395" t="str">
        <f>VLOOKUP(C6395,C$2:F$65001,3,FALSE)</f>
        <v>INSULATION SLEEVING ,ELECTRICAL</v>
      </c>
      <c r="G6395" t="str">
        <f>VLOOKUP(C6395,C$2:G$65001,4,FALSE)</f>
        <v>INSULATION SLEEVING</v>
      </c>
      <c r="H6395" t="str">
        <f>"&lt;p&gt;" &amp;TRIM(B6395) &amp; "&lt;/p&gt;"</f>
        <v>&lt;p&gt;ST-221-3/8IN BLACK&lt;/p&gt;</v>
      </c>
      <c r="I6395" t="str">
        <f>"&lt;d&gt;" &amp;TRIM(E6395) &amp; "&lt;/d&gt;"</f>
        <v>&lt;d&gt;INSULATION SLEEVING ,ELECTRICAL INSULATION SLEEVING&lt;/d&gt;</v>
      </c>
      <c r="J6395" t="str">
        <f>H6395&amp;I6395&amp;"&lt;c&gt;" &amp; A6395 &amp; "&lt;/c&gt;" &amp;"&lt;aka&gt;" &amp;C6395&amp; "&lt;/aka&gt;"</f>
        <v>&lt;p&gt;ST-221-3/8IN BLACK&lt;/p&gt;&lt;d&gt;INSULATION SLEEVING ,ELECTRICAL INSULATION SLEEVING&lt;/d&gt;&lt;c&gt;56352&lt;/c&gt;&lt;aka&gt;5970009541624&lt;/aka&gt;</v>
      </c>
    </row>
    <row r="6396" spans="1:10">
      <c r="A6396" s="1" t="s">
        <v>5184</v>
      </c>
      <c r="B6396" t="s">
        <v>19444</v>
      </c>
      <c r="C6396" s="7" t="s">
        <v>4895</v>
      </c>
      <c r="D6396" s="8" t="s">
        <v>25020</v>
      </c>
      <c r="E6396" t="str">
        <f>TRIM(F6396)&amp;IF(RIGHT(TRIM(F6396),1)=",",TRIM(G6396)," "&amp;TRIM(G6396))</f>
        <v>INSULATION SLEEVING ,ELECTRICAL INSULATION SLEEVING</v>
      </c>
      <c r="F6396" t="str">
        <f>VLOOKUP(C6396,C$2:F$65001,3,FALSE)</f>
        <v>INSULATION SLEEVING ,ELECTRICAL</v>
      </c>
      <c r="G6396" t="str">
        <f>VLOOKUP(C6396,C$2:G$65001,4,FALSE)</f>
        <v>INSULATION SLEEVING</v>
      </c>
      <c r="H6396" t="str">
        <f>"&lt;p&gt;" &amp;TRIM(B6396) &amp; "&lt;/p&gt;"</f>
        <v>&lt;p&gt;M23053/5&lt;/p&gt;</v>
      </c>
      <c r="I6396" t="str">
        <f>"&lt;d&gt;" &amp;TRIM(E6396) &amp; "&lt;/d&gt;"</f>
        <v>&lt;d&gt;INSULATION SLEEVING ,ELECTRICAL INSULATION SLEEVING&lt;/d&gt;</v>
      </c>
      <c r="J6396" t="str">
        <f>H6396&amp;I6396&amp;"&lt;c&gt;" &amp; A6396 &amp; "&lt;/c&gt;" &amp;"&lt;aka&gt;" &amp;C6396&amp; "&lt;/aka&gt;"</f>
        <v>&lt;p&gt;M23053/5&lt;/p&gt;&lt;d&gt;INSULATION SLEEVING ,ELECTRICAL INSULATION SLEEVING&lt;/d&gt;&lt;c&gt;81349&lt;/c&gt;&lt;aka&gt;5970009541624&lt;/aka&gt;</v>
      </c>
    </row>
    <row r="6397" spans="1:10">
      <c r="A6397" s="1" t="s">
        <v>23218</v>
      </c>
      <c r="B6397" t="s">
        <v>19446</v>
      </c>
      <c r="C6397" s="7" t="s">
        <v>4895</v>
      </c>
      <c r="D6397" s="8" t="s">
        <v>25020</v>
      </c>
      <c r="E6397" t="str">
        <f>TRIM(F6397)&amp;IF(RIGHT(TRIM(F6397),1)=",",TRIM(G6397)," "&amp;TRIM(G6397))</f>
        <v>INSULATION SLEEVING ,ELECTRICAL INSULATION SLEEVING</v>
      </c>
      <c r="F6397" t="str">
        <f>VLOOKUP(C6397,C$2:F$65001,3,FALSE)</f>
        <v>INSULATION SLEEVING ,ELECTRICAL</v>
      </c>
      <c r="G6397" t="str">
        <f>VLOOKUP(C6397,C$2:G$65001,4,FALSE)</f>
        <v>INSULATION SLEEVING</v>
      </c>
      <c r="H6397" t="str">
        <f>"&lt;p&gt;" &amp;TRIM(B6397) &amp; "&lt;/p&gt;"</f>
        <v>&lt;p&gt;C2017-7&lt;/p&gt;</v>
      </c>
      <c r="I6397" t="str">
        <f>"&lt;d&gt;" &amp;TRIM(E6397) &amp; "&lt;/d&gt;"</f>
        <v>&lt;d&gt;INSULATION SLEEVING ,ELECTRICAL INSULATION SLEEVING&lt;/d&gt;</v>
      </c>
      <c r="J6397" t="str">
        <f>H6397&amp;I6397&amp;"&lt;c&gt;" &amp; A6397 &amp; "&lt;/c&gt;" &amp;"&lt;aka&gt;" &amp;C6397&amp; "&lt;/aka&gt;"</f>
        <v>&lt;p&gt;C2017-7&lt;/p&gt;&lt;d&gt;INSULATION SLEEVING ,ELECTRICAL INSULATION SLEEVING&lt;/d&gt;&lt;c&gt;81755&lt;/c&gt;&lt;aka&gt;5970009541624&lt;/aka&gt;</v>
      </c>
    </row>
    <row r="6398" spans="1:10">
      <c r="A6398" s="1" t="s">
        <v>5258</v>
      </c>
      <c r="B6398" t="s">
        <v>19448</v>
      </c>
      <c r="C6398" s="7" t="s">
        <v>4895</v>
      </c>
      <c r="D6398" s="8" t="s">
        <v>25020</v>
      </c>
      <c r="E6398" t="str">
        <f>TRIM(F6398)&amp;IF(RIGHT(TRIM(F6398),1)=",",TRIM(G6398)," "&amp;TRIM(G6398))</f>
        <v>INSULATION SLEEVING ,ELECTRICAL INSULATION SLEEVING</v>
      </c>
      <c r="F6398" t="str">
        <f>VLOOKUP(C6398,C$2:F$65001,3,FALSE)</f>
        <v>INSULATION SLEEVING ,ELECTRICAL</v>
      </c>
      <c r="G6398" t="str">
        <f>VLOOKUP(C6398,C$2:G$65001,4,FALSE)</f>
        <v>INSULATION SLEEVING</v>
      </c>
      <c r="H6398" t="str">
        <f>"&lt;p&gt;" &amp;TRIM(B6398) &amp; "&lt;/p&gt;"</f>
        <v>&lt;p&gt;FIT-221-3/8BLACK&lt;/p&gt;</v>
      </c>
      <c r="I6398" t="str">
        <f>"&lt;d&gt;" &amp;TRIM(E6398) &amp; "&lt;/d&gt;"</f>
        <v>&lt;d&gt;INSULATION SLEEVING ,ELECTRICAL INSULATION SLEEVING&lt;/d&gt;</v>
      </c>
      <c r="J6398" t="str">
        <f>H6398&amp;I6398&amp;"&lt;c&gt;" &amp; A6398 &amp; "&lt;/c&gt;" &amp;"&lt;aka&gt;" &amp;C6398&amp; "&lt;/aka&gt;"</f>
        <v>&lt;p&gt;FIT-221-3/8BLACK&lt;/p&gt;&lt;d&gt;INSULATION SLEEVING ,ELECTRICAL INSULATION SLEEVING&lt;/d&gt;&lt;c&gt;92194&lt;/c&gt;&lt;aka&gt;5970009541624&lt;/aka&gt;</v>
      </c>
    </row>
    <row r="6399" spans="1:10">
      <c r="A6399" s="1" t="s">
        <v>23441</v>
      </c>
      <c r="B6399" t="s">
        <v>19450</v>
      </c>
      <c r="C6399" s="7" t="s">
        <v>4895</v>
      </c>
      <c r="D6399" s="8" t="s">
        <v>25020</v>
      </c>
      <c r="E6399" t="str">
        <f>TRIM(F6399)&amp;IF(RIGHT(TRIM(F6399),1)=",",TRIM(G6399)," "&amp;TRIM(G6399))</f>
        <v>INSULATION SLEEVING ,ELECTRICAL INSULATION SLEEVING</v>
      </c>
      <c r="F6399" t="str">
        <f>VLOOKUP(C6399,C$2:F$65001,3,FALSE)</f>
        <v>INSULATION SLEEVING ,ELECTRICAL</v>
      </c>
      <c r="G6399" t="str">
        <f>VLOOKUP(C6399,C$2:G$65001,4,FALSE)</f>
        <v>INSULATION SLEEVING</v>
      </c>
      <c r="H6399" t="str">
        <f>"&lt;p&gt;" &amp;TRIM(B6399) &amp; "&lt;/p&gt;"</f>
        <v>&lt;p&gt;130-005-7-38&lt;/p&gt;</v>
      </c>
      <c r="I6399" t="str">
        <f>"&lt;d&gt;" &amp;TRIM(E6399) &amp; "&lt;/d&gt;"</f>
        <v>&lt;d&gt;INSULATION SLEEVING ,ELECTRICAL INSULATION SLEEVING&lt;/d&gt;</v>
      </c>
      <c r="J6399" t="str">
        <f>H6399&amp;I6399&amp;"&lt;c&gt;" &amp; A6399 &amp; "&lt;/c&gt;" &amp;"&lt;aka&gt;" &amp;C6399&amp; "&lt;/aka&gt;"</f>
        <v>&lt;p&gt;130-005-7-38&lt;/p&gt;&lt;d&gt;INSULATION SLEEVING ,ELECTRICAL INSULATION SLEEVING&lt;/d&gt;&lt;c&gt;97499&lt;/c&gt;&lt;aka&gt;5970009541624&lt;/aka&gt;</v>
      </c>
    </row>
    <row r="6400" spans="1:10">
      <c r="A6400" s="1" t="s">
        <v>22831</v>
      </c>
      <c r="B6400" t="s">
        <v>19452</v>
      </c>
      <c r="C6400" s="7" t="s">
        <v>4895</v>
      </c>
      <c r="D6400" s="8" t="s">
        <v>25020</v>
      </c>
      <c r="E6400" t="str">
        <f>TRIM(F6400)&amp;IF(RIGHT(TRIM(F6400),1)=",",TRIM(G6400)," "&amp;TRIM(G6400))</f>
        <v>INSULATION SLEEVING ,ELECTRICAL INSULATION SLEEVING</v>
      </c>
      <c r="F6400" t="str">
        <f>VLOOKUP(C6400,C$2:F$65001,3,FALSE)</f>
        <v>INSULATION SLEEVING ,ELECTRICAL</v>
      </c>
      <c r="G6400" t="str">
        <f>VLOOKUP(C6400,C$2:G$65001,4,FALSE)</f>
        <v>INSULATION SLEEVING</v>
      </c>
      <c r="H6400" t="str">
        <f>"&lt;p&gt;" &amp;TRIM(B6400) &amp; "&lt;/p&gt;"</f>
        <v>&lt;p&gt;44791JP3753U0&lt;/p&gt;</v>
      </c>
      <c r="I6400" t="str">
        <f>"&lt;d&gt;" &amp;TRIM(E6400) &amp; "&lt;/d&gt;"</f>
        <v>&lt;d&gt;INSULATION SLEEVING ,ELECTRICAL INSULATION SLEEVING&lt;/d&gt;</v>
      </c>
      <c r="J6400" t="str">
        <f>H6400&amp;I6400&amp;"&lt;c&gt;" &amp; A6400 &amp; "&lt;/c&gt;" &amp;"&lt;aka&gt;" &amp;C6400&amp; "&lt;/aka&gt;"</f>
        <v>&lt;p&gt;44791JP3753U0&lt;/p&gt;&lt;d&gt;INSULATION SLEEVING ,ELECTRICAL INSULATION SLEEVING&lt;/d&gt;&lt;c&gt;97942&lt;/c&gt;&lt;aka&gt;5970009541624&lt;/aka&gt;</v>
      </c>
    </row>
    <row r="6401" spans="1:10">
      <c r="A6401" s="1" t="s">
        <v>23386</v>
      </c>
      <c r="B6401" t="s">
        <v>19455</v>
      </c>
      <c r="C6401" s="7" t="s">
        <v>4895</v>
      </c>
      <c r="D6401" s="8" t="s">
        <v>25020</v>
      </c>
      <c r="E6401" t="str">
        <f>TRIM(F6401)&amp;IF(RIGHT(TRIM(F6401),1)=",",TRIM(G6401)," "&amp;TRIM(G6401))</f>
        <v>INSULATION SLEEVING ,ELECTRICAL INSULATION SLEEVING</v>
      </c>
      <c r="F6401" t="str">
        <f>VLOOKUP(C6401,C$2:F$65001,3,FALSE)</f>
        <v>INSULATION SLEEVING ,ELECTRICAL</v>
      </c>
      <c r="G6401" t="str">
        <f>VLOOKUP(C6401,C$2:G$65001,4,FALSE)</f>
        <v>INSULATION SLEEVING</v>
      </c>
      <c r="H6401" t="str">
        <f>"&lt;p&gt;" &amp;TRIM(B6401) &amp; "&lt;/p&gt;"</f>
        <v>&lt;p&gt;204421&lt;/p&gt;</v>
      </c>
      <c r="I6401" t="str">
        <f>"&lt;d&gt;" &amp;TRIM(E6401) &amp; "&lt;/d&gt;"</f>
        <v>&lt;d&gt;INSULATION SLEEVING ,ELECTRICAL INSULATION SLEEVING&lt;/d&gt;</v>
      </c>
      <c r="J6401" t="str">
        <f>H6401&amp;I6401&amp;"&lt;c&gt;" &amp; A6401 &amp; "&lt;/c&gt;" &amp;"&lt;aka&gt;" &amp;C6401&amp; "&lt;/aka&gt;"</f>
        <v>&lt;p&gt;204421&lt;/p&gt;&lt;d&gt;INSULATION SLEEVING ,ELECTRICAL INSULATION SLEEVING&lt;/d&gt;&lt;c&gt;F5350&lt;/c&gt;&lt;aka&gt;5970009541624&lt;/aka&gt;</v>
      </c>
    </row>
    <row r="6402" spans="1:10">
      <c r="A6402" s="1" t="s">
        <v>22766</v>
      </c>
      <c r="B6402" t="s">
        <v>19457</v>
      </c>
      <c r="C6402" s="7" t="s">
        <v>4895</v>
      </c>
      <c r="D6402" s="8" t="s">
        <v>25020</v>
      </c>
      <c r="E6402" t="str">
        <f>TRIM(F6402)&amp;IF(RIGHT(TRIM(F6402),1)=",",TRIM(G6402)," "&amp;TRIM(G6402))</f>
        <v>INSULATION SLEEVING ,ELECTRICAL INSULATION SLEEVING</v>
      </c>
      <c r="F6402" t="str">
        <f>VLOOKUP(C6402,C$2:F$65001,3,FALSE)</f>
        <v>INSULATION SLEEVING ,ELECTRICAL</v>
      </c>
      <c r="G6402" t="str">
        <f>VLOOKUP(C6402,C$2:G$65001,4,FALSE)</f>
        <v>INSULATION SLEEVING</v>
      </c>
      <c r="H6402" t="str">
        <f>"&lt;p&gt;" &amp;TRIM(B6402) &amp; "&lt;/p&gt;"</f>
        <v>&lt;p&gt;303558&lt;/p&gt;</v>
      </c>
      <c r="I6402" t="str">
        <f>"&lt;d&gt;" &amp;TRIM(E6402) &amp; "&lt;/d&gt;"</f>
        <v>&lt;d&gt;INSULATION SLEEVING ,ELECTRICAL INSULATION SLEEVING&lt;/d&gt;</v>
      </c>
      <c r="J6402" t="str">
        <f>H6402&amp;I6402&amp;"&lt;c&gt;" &amp; A6402 &amp; "&lt;/c&gt;" &amp;"&lt;aka&gt;" &amp;C6402&amp; "&lt;/aka&gt;"</f>
        <v>&lt;p&gt;303558&lt;/p&gt;&lt;d&gt;INSULATION SLEEVING ,ELECTRICAL INSULATION SLEEVING&lt;/d&gt;&lt;c&gt;H0G87&lt;/c&gt;&lt;aka&gt;5970009541624&lt;/aka&gt;</v>
      </c>
    </row>
    <row r="6403" spans="1:10">
      <c r="A6403" s="1" t="s">
        <v>22958</v>
      </c>
      <c r="B6403" t="s">
        <v>19459</v>
      </c>
      <c r="C6403" s="7" t="s">
        <v>4895</v>
      </c>
      <c r="D6403" s="8" t="s">
        <v>25020</v>
      </c>
      <c r="E6403" t="str">
        <f>TRIM(F6403)&amp;IF(RIGHT(TRIM(F6403),1)=",",TRIM(G6403)," "&amp;TRIM(G6403))</f>
        <v>INSULATION SLEEVING ,ELECTRICAL INSULATION SLEEVING</v>
      </c>
      <c r="F6403" t="str">
        <f>VLOOKUP(C6403,C$2:F$65001,3,FALSE)</f>
        <v>INSULATION SLEEVING ,ELECTRICAL</v>
      </c>
      <c r="G6403" t="str">
        <f>VLOOKUP(C6403,C$2:G$65001,4,FALSE)</f>
        <v>INSULATION SLEEVING</v>
      </c>
      <c r="H6403" t="str">
        <f>"&lt;p&gt;" &amp;TRIM(B6403) &amp; "&lt;/p&gt;"</f>
        <v>&lt;p&gt;915/4/08061/206-H&lt;/p&gt;</v>
      </c>
      <c r="I6403" t="str">
        <f>"&lt;d&gt;" &amp;TRIM(E6403) &amp; "&lt;/d&gt;"</f>
        <v>&lt;d&gt;INSULATION SLEEVING ,ELECTRICAL INSULATION SLEEVING&lt;/d&gt;</v>
      </c>
      <c r="J6403" t="str">
        <f>H6403&amp;I6403&amp;"&lt;c&gt;" &amp; A6403 &amp; "&lt;/c&gt;" &amp;"&lt;aka&gt;" &amp;C6403&amp; "&lt;/aka&gt;"</f>
        <v>&lt;p&gt;915/4/08061/206-H&lt;/p&gt;&lt;d&gt;INSULATION SLEEVING ,ELECTRICAL INSULATION SLEEVING&lt;/d&gt;&lt;c&gt;U2982&lt;/c&gt;&lt;aka&gt;5970009541624&lt;/aka&gt;</v>
      </c>
    </row>
    <row r="6404" spans="1:10">
      <c r="A6404" s="1" t="s">
        <v>23028</v>
      </c>
      <c r="B6404" t="s">
        <v>19464</v>
      </c>
      <c r="C6404" s="7" t="s">
        <v>4895</v>
      </c>
      <c r="D6404" s="8" t="s">
        <v>25020</v>
      </c>
      <c r="E6404" t="str">
        <f>TRIM(F6404)&amp;IF(RIGHT(TRIM(F6404),1)=",",TRIM(G6404)," "&amp;TRIM(G6404))</f>
        <v>INSULATION SLEEVING ,ELECTRICAL INSULATION SLEEVING</v>
      </c>
      <c r="F6404" t="str">
        <f>VLOOKUP(C6404,C$2:F$65001,3,FALSE)</f>
        <v>INSULATION SLEEVING ,ELECTRICAL</v>
      </c>
      <c r="G6404" t="str">
        <f>VLOOKUP(C6404,C$2:G$65001,4,FALSE)</f>
        <v>INSULATION SLEEVING</v>
      </c>
      <c r="H6404" t="str">
        <f>"&lt;p&gt;" &amp;TRIM(B6404) &amp; "&lt;/p&gt;"</f>
        <v>&lt;p&gt;558005-06&lt;/p&gt;</v>
      </c>
      <c r="I6404" t="str">
        <f>"&lt;d&gt;" &amp;TRIM(E6404) &amp; "&lt;/d&gt;"</f>
        <v>&lt;d&gt;INSULATION SLEEVING ,ELECTRICAL INSULATION SLEEVING&lt;/d&gt;</v>
      </c>
      <c r="J6404" t="str">
        <f>H6404&amp;I6404&amp;"&lt;c&gt;" &amp; A6404 &amp; "&lt;/c&gt;" &amp;"&lt;aka&gt;" &amp;C6404&amp; "&lt;/aka&gt;"</f>
        <v>&lt;p&gt;558005-06&lt;/p&gt;&lt;d&gt;INSULATION SLEEVING ,ELECTRICAL INSULATION SLEEVING&lt;/d&gt;&lt;c&gt;08748&lt;/c&gt;&lt;aka&gt;5970009541624&lt;/aka&gt;</v>
      </c>
    </row>
    <row r="6405" spans="1:10">
      <c r="A6405" s="1" t="s">
        <v>23158</v>
      </c>
      <c r="B6405" t="s">
        <v>19466</v>
      </c>
      <c r="C6405" s="7" t="s">
        <v>4895</v>
      </c>
      <c r="D6405" s="8" t="s">
        <v>25020</v>
      </c>
      <c r="E6405" t="str">
        <f>TRIM(F6405)&amp;IF(RIGHT(TRIM(F6405),1)=",",TRIM(G6405)," "&amp;TRIM(G6405))</f>
        <v>INSULATION SLEEVING ,ELECTRICAL INSULATION SLEEVING</v>
      </c>
      <c r="F6405" t="str">
        <f>VLOOKUP(C6405,C$2:F$65001,3,FALSE)</f>
        <v>INSULATION SLEEVING ,ELECTRICAL</v>
      </c>
      <c r="G6405" t="str">
        <f>VLOOKUP(C6405,C$2:G$65001,4,FALSE)</f>
        <v>INSULATION SLEEVING</v>
      </c>
      <c r="H6405" t="str">
        <f>"&lt;p&gt;" &amp;TRIM(B6405) &amp; "&lt;/p&gt;"</f>
        <v>&lt;p&gt;08-196485-07&lt;/p&gt;</v>
      </c>
      <c r="I6405" t="str">
        <f>"&lt;d&gt;" &amp;TRIM(E6405) &amp; "&lt;/d&gt;"</f>
        <v>&lt;d&gt;INSULATION SLEEVING ,ELECTRICAL INSULATION SLEEVING&lt;/d&gt;</v>
      </c>
      <c r="J6405" t="str">
        <f>H6405&amp;I6405&amp;"&lt;c&gt;" &amp; A6405 &amp; "&lt;/c&gt;" &amp;"&lt;aka&gt;" &amp;C6405&amp; "&lt;/aka&gt;"</f>
        <v>&lt;p&gt;08-196485-07&lt;/p&gt;&lt;d&gt;INSULATION SLEEVING ,ELECTRICAL INSULATION SLEEVING&lt;/d&gt;&lt;c&gt;11530&lt;/c&gt;&lt;aka&gt;5970009541624&lt;/aka&gt;</v>
      </c>
    </row>
    <row r="6406" spans="1:10">
      <c r="A6406" s="1" t="s">
        <v>22863</v>
      </c>
      <c r="B6406" t="s">
        <v>19468</v>
      </c>
      <c r="C6406" s="7" t="s">
        <v>4895</v>
      </c>
      <c r="D6406" s="8" t="s">
        <v>25020</v>
      </c>
      <c r="E6406" t="str">
        <f>TRIM(F6406)&amp;IF(RIGHT(TRIM(F6406),1)=",",TRIM(G6406)," "&amp;TRIM(G6406))</f>
        <v>INSULATION SLEEVING ,ELECTRICAL INSULATION SLEEVING</v>
      </c>
      <c r="F6406" t="str">
        <f>VLOOKUP(C6406,C$2:F$65001,3,FALSE)</f>
        <v>INSULATION SLEEVING ,ELECTRICAL</v>
      </c>
      <c r="G6406" t="str">
        <f>VLOOKUP(C6406,C$2:G$65001,4,FALSE)</f>
        <v>INSULATION SLEEVING</v>
      </c>
      <c r="H6406" t="str">
        <f>"&lt;p&gt;" &amp;TRIM(B6406) &amp; "&lt;/p&gt;"</f>
        <v>&lt;p&gt;874576&lt;/p&gt;</v>
      </c>
      <c r="I6406" t="str">
        <f>"&lt;d&gt;" &amp;TRIM(E6406) &amp; "&lt;/d&gt;"</f>
        <v>&lt;d&gt;INSULATION SLEEVING ,ELECTRICAL INSULATION SLEEVING&lt;/d&gt;</v>
      </c>
      <c r="J6406" t="str">
        <f>H6406&amp;I6406&amp;"&lt;c&gt;" &amp; A6406 &amp; "&lt;/c&gt;" &amp;"&lt;aka&gt;" &amp;C6406&amp; "&lt;/aka&gt;"</f>
        <v>&lt;p&gt;874576&lt;/p&gt;&lt;d&gt;INSULATION SLEEVING ,ELECTRICAL INSULATION SLEEVING&lt;/d&gt;&lt;c&gt;19203&lt;/c&gt;&lt;aka&gt;5970009541624&lt;/aka&gt;</v>
      </c>
    </row>
    <row r="6407" spans="1:10">
      <c r="A6407" s="1" t="s">
        <v>23057</v>
      </c>
      <c r="B6407" t="s">
        <v>19470</v>
      </c>
      <c r="C6407" s="7" t="s">
        <v>4895</v>
      </c>
      <c r="D6407" s="8" t="s">
        <v>25020</v>
      </c>
      <c r="E6407" t="str">
        <f>TRIM(F6407)&amp;IF(RIGHT(TRIM(F6407),1)=",",TRIM(G6407)," "&amp;TRIM(G6407))</f>
        <v>INSULATION SLEEVING ,ELECTRICAL INSULATION SLEEVING</v>
      </c>
      <c r="F6407" t="str">
        <f>VLOOKUP(C6407,C$2:F$65001,3,FALSE)</f>
        <v>INSULATION SLEEVING ,ELECTRICAL</v>
      </c>
      <c r="G6407" t="str">
        <f>VLOOKUP(C6407,C$2:G$65001,4,FALSE)</f>
        <v>INSULATION SLEEVING</v>
      </c>
      <c r="H6407" t="str">
        <f>"&lt;p&gt;" &amp;TRIM(B6407) &amp; "&lt;/p&gt;"</f>
        <v>&lt;p&gt;11699912-41&lt;/p&gt;</v>
      </c>
      <c r="I6407" t="str">
        <f>"&lt;d&gt;" &amp;TRIM(E6407) &amp; "&lt;/d&gt;"</f>
        <v>&lt;d&gt;INSULATION SLEEVING ,ELECTRICAL INSULATION SLEEVING&lt;/d&gt;</v>
      </c>
      <c r="J6407" t="str">
        <f>H6407&amp;I6407&amp;"&lt;c&gt;" &amp; A6407 &amp; "&lt;/c&gt;" &amp;"&lt;aka&gt;" &amp;C6407&amp; "&lt;/aka&gt;"</f>
        <v>&lt;p&gt;11699912-41&lt;/p&gt;&lt;d&gt;INSULATION SLEEVING ,ELECTRICAL INSULATION SLEEVING&lt;/d&gt;&lt;c&gt;19204&lt;/c&gt;&lt;aka&gt;5970009541624&lt;/aka&gt;</v>
      </c>
    </row>
    <row r="6408" spans="1:10">
      <c r="A6408" s="1" t="s">
        <v>23033</v>
      </c>
      <c r="B6408" t="s">
        <v>19473</v>
      </c>
      <c r="C6408" s="7" t="s">
        <v>4895</v>
      </c>
      <c r="D6408" s="8" t="s">
        <v>25020</v>
      </c>
      <c r="E6408" t="str">
        <f>TRIM(F6408)&amp;IF(RIGHT(TRIM(F6408),1)=",",TRIM(G6408)," "&amp;TRIM(G6408))</f>
        <v>INSULATION SLEEVING ,ELECTRICAL INSULATION SLEEVING</v>
      </c>
      <c r="F6408" t="str">
        <f>VLOOKUP(C6408,C$2:F$65001,3,FALSE)</f>
        <v>INSULATION SLEEVING ,ELECTRICAL</v>
      </c>
      <c r="G6408" t="str">
        <f>VLOOKUP(C6408,C$2:G$65001,4,FALSE)</f>
        <v>INSULATION SLEEVING</v>
      </c>
      <c r="H6408" t="str">
        <f>"&lt;p&gt;" &amp;TRIM(B6408) &amp; "&lt;/p&gt;"</f>
        <v>&lt;p&gt;FP301-1 3/8IN BLACK&lt;/p&gt;</v>
      </c>
      <c r="I6408" t="str">
        <f>"&lt;d&gt;" &amp;TRIM(E6408) &amp; "&lt;/d&gt;"</f>
        <v>&lt;d&gt;INSULATION SLEEVING ,ELECTRICAL INSULATION SLEEVING&lt;/d&gt;</v>
      </c>
      <c r="J6408" t="str">
        <f>H6408&amp;I6408&amp;"&lt;c&gt;" &amp; A6408 &amp; "&lt;/c&gt;" &amp;"&lt;aka&gt;" &amp;C6408&amp; "&lt;/aka&gt;"</f>
        <v>&lt;p&gt;FP301-1 3/8IN BLACK&lt;/p&gt;&lt;d&gt;INSULATION SLEEVING ,ELECTRICAL INSULATION SLEEVING&lt;/d&gt;&lt;c&gt;20999&lt;/c&gt;&lt;aka&gt;5970009541624&lt;/aka&gt;</v>
      </c>
    </row>
    <row r="6409" spans="1:10">
      <c r="A6409" s="1" t="s">
        <v>5209</v>
      </c>
      <c r="B6409" t="s">
        <v>19476</v>
      </c>
      <c r="C6409" s="7" t="s">
        <v>4895</v>
      </c>
      <c r="D6409" s="8" t="s">
        <v>25020</v>
      </c>
      <c r="E6409" t="str">
        <f>TRIM(F6409)&amp;IF(RIGHT(TRIM(F6409),1)=",",TRIM(G6409)," "&amp;TRIM(G6409))</f>
        <v>INSULATION SLEEVING ,ELECTRICAL INSULATION SLEEVING</v>
      </c>
      <c r="F6409" t="str">
        <f>VLOOKUP(C6409,C$2:F$65001,3,FALSE)</f>
        <v>INSULATION SLEEVING ,ELECTRICAL</v>
      </c>
      <c r="G6409" t="str">
        <f>VLOOKUP(C6409,C$2:G$65001,4,FALSE)</f>
        <v>INSULATION SLEEVING</v>
      </c>
      <c r="H6409" t="str">
        <f>"&lt;p&gt;" &amp;TRIM(B6409) &amp; "&lt;/p&gt;"</f>
        <v>&lt;p&gt;2296632P14&lt;/p&gt;</v>
      </c>
      <c r="I6409" t="str">
        <f>"&lt;d&gt;" &amp;TRIM(E6409) &amp; "&lt;/d&gt;"</f>
        <v>&lt;d&gt;INSULATION SLEEVING ,ELECTRICAL INSULATION SLEEVING&lt;/d&gt;</v>
      </c>
      <c r="J6409" t="str">
        <f>H6409&amp;I6409&amp;"&lt;c&gt;" &amp; A6409 &amp; "&lt;/c&gt;" &amp;"&lt;aka&gt;" &amp;C6409&amp; "&lt;/aka&gt;"</f>
        <v>&lt;p&gt;2296632P14&lt;/p&gt;&lt;d&gt;INSULATION SLEEVING ,ELECTRICAL INSULATION SLEEVING&lt;/d&gt;&lt;c&gt;53711&lt;/c&gt;&lt;aka&gt;5970009541624&lt;/aka&gt;</v>
      </c>
    </row>
    <row r="6410" spans="1:10">
      <c r="A6410" s="1" t="s">
        <v>5184</v>
      </c>
      <c r="B6410" t="s">
        <v>19478</v>
      </c>
      <c r="C6410" s="7" t="s">
        <v>4895</v>
      </c>
      <c r="D6410" s="8" t="s">
        <v>25020</v>
      </c>
      <c r="E6410" t="str">
        <f>TRIM(F6410)&amp;IF(RIGHT(TRIM(F6410),1)=",",TRIM(G6410)," "&amp;TRIM(G6410))</f>
        <v>INSULATION SLEEVING ,ELECTRICAL INSULATION SLEEVING</v>
      </c>
      <c r="F6410" t="str">
        <f>VLOOKUP(C6410,C$2:F$65001,3,FALSE)</f>
        <v>INSULATION SLEEVING ,ELECTRICAL</v>
      </c>
      <c r="G6410" t="str">
        <f>VLOOKUP(C6410,C$2:G$65001,4,FALSE)</f>
        <v>INSULATION SLEEVING</v>
      </c>
      <c r="H6410" t="str">
        <f>"&lt;p&gt;" &amp;TRIM(B6410) &amp; "&lt;/p&gt;"</f>
        <v>&lt;p&gt;M81786/3-7&lt;/p&gt;</v>
      </c>
      <c r="I6410" t="str">
        <f>"&lt;d&gt;" &amp;TRIM(E6410) &amp; "&lt;/d&gt;"</f>
        <v>&lt;d&gt;INSULATION SLEEVING ,ELECTRICAL INSULATION SLEEVING&lt;/d&gt;</v>
      </c>
      <c r="J6410" t="str">
        <f>H6410&amp;I6410&amp;"&lt;c&gt;" &amp; A6410 &amp; "&lt;/c&gt;" &amp;"&lt;aka&gt;" &amp;C6410&amp; "&lt;/aka&gt;"</f>
        <v>&lt;p&gt;M81786/3-7&lt;/p&gt;&lt;d&gt;INSULATION SLEEVING ,ELECTRICAL INSULATION SLEEVING&lt;/d&gt;&lt;c&gt;81349&lt;/c&gt;&lt;aka&gt;5970009541624&lt;/aka&gt;</v>
      </c>
    </row>
    <row r="6411" spans="1:10">
      <c r="A6411" s="1" t="s">
        <v>23025</v>
      </c>
      <c r="B6411" t="s">
        <v>19480</v>
      </c>
      <c r="C6411" s="7" t="s">
        <v>4895</v>
      </c>
      <c r="D6411" s="8" t="s">
        <v>25020</v>
      </c>
      <c r="E6411" t="str">
        <f>TRIM(F6411)&amp;IF(RIGHT(TRIM(F6411),1)=",",TRIM(G6411)," "&amp;TRIM(G6411))</f>
        <v>INSULATION SLEEVING ,ELECTRICAL INSULATION SLEEVING</v>
      </c>
      <c r="F6411" t="str">
        <f>VLOOKUP(C6411,C$2:F$65001,3,FALSE)</f>
        <v>INSULATION SLEEVING ,ELECTRICAL</v>
      </c>
      <c r="G6411" t="str">
        <f>VLOOKUP(C6411,C$2:G$65001,4,FALSE)</f>
        <v>INSULATION SLEEVING</v>
      </c>
      <c r="H6411" t="str">
        <f>"&lt;p&gt;" &amp;TRIM(B6411) &amp; "&lt;/p&gt;"</f>
        <v>&lt;p&gt;7555405P7&lt;/p&gt;</v>
      </c>
      <c r="I6411" t="str">
        <f>"&lt;d&gt;" &amp;TRIM(E6411) &amp; "&lt;/d&gt;"</f>
        <v>&lt;d&gt;INSULATION SLEEVING ,ELECTRICAL INSULATION SLEEVING&lt;/d&gt;</v>
      </c>
      <c r="J6411" t="str">
        <f>H6411&amp;I6411&amp;"&lt;c&gt;" &amp; A6411 &amp; "&lt;/c&gt;" &amp;"&lt;aka&gt;" &amp;C6411&amp; "&lt;/aka&gt;"</f>
        <v>&lt;p&gt;7555405P7&lt;/p&gt;&lt;d&gt;INSULATION SLEEVING ,ELECTRICAL INSULATION SLEEVING&lt;/d&gt;&lt;c&gt;99971&lt;/c&gt;&lt;aka&gt;5970009541624&lt;/aka&gt;</v>
      </c>
    </row>
    <row r="6412" spans="1:10">
      <c r="A6412" s="1" t="s">
        <v>22899</v>
      </c>
      <c r="B6412" t="s">
        <v>19482</v>
      </c>
      <c r="C6412" s="7" t="s">
        <v>4895</v>
      </c>
      <c r="D6412" s="8" t="s">
        <v>25020</v>
      </c>
      <c r="E6412" t="str">
        <f>TRIM(F6412)&amp;IF(RIGHT(TRIM(F6412),1)=",",TRIM(G6412)," "&amp;TRIM(G6412))</f>
        <v>INSULATION SLEEVING ,ELECTRICAL INSULATION SLEEVING</v>
      </c>
      <c r="F6412" t="str">
        <f>VLOOKUP(C6412,C$2:F$65001,3,FALSE)</f>
        <v>INSULATION SLEEVING ,ELECTRICAL</v>
      </c>
      <c r="G6412" t="str">
        <f>VLOOKUP(C6412,C$2:G$65001,4,FALSE)</f>
        <v>INSULATION SLEEVING</v>
      </c>
      <c r="H6412" t="str">
        <f>"&lt;p&gt;" &amp;TRIM(B6412) &amp; "&lt;/p&gt;"</f>
        <v>&lt;p&gt;082201159014&lt;/p&gt;</v>
      </c>
      <c r="I6412" t="str">
        <f>"&lt;d&gt;" &amp;TRIM(E6412) &amp; "&lt;/d&gt;"</f>
        <v>&lt;d&gt;INSULATION SLEEVING ,ELECTRICAL INSULATION SLEEVING&lt;/d&gt;</v>
      </c>
      <c r="J6412" t="str">
        <f>H6412&amp;I6412&amp;"&lt;c&gt;" &amp; A6412 &amp; "&lt;/c&gt;" &amp;"&lt;aka&gt;" &amp;C6412&amp; "&lt;/aka&gt;"</f>
        <v>&lt;p&gt;082201159014&lt;/p&gt;&lt;d&gt;INSULATION SLEEVING ,ELECTRICAL INSULATION SLEEVING&lt;/d&gt;&lt;c&gt;H0203&lt;/c&gt;&lt;aka&gt;5970009541624&lt;/aka&gt;</v>
      </c>
    </row>
    <row r="6413" spans="1:10">
      <c r="A6413" s="1" t="s">
        <v>23451</v>
      </c>
      <c r="B6413" t="s">
        <v>19484</v>
      </c>
      <c r="C6413" s="7" t="s">
        <v>4895</v>
      </c>
      <c r="D6413" s="8" t="s">
        <v>25020</v>
      </c>
      <c r="E6413" t="str">
        <f>TRIM(F6413)&amp;IF(RIGHT(TRIM(F6413),1)=",",TRIM(G6413)," "&amp;TRIM(G6413))</f>
        <v>INSULATION SLEEVING ,ELECTRICAL INSULATION SLEEVING</v>
      </c>
      <c r="F6413" t="str">
        <f>VLOOKUP(C6413,C$2:F$65001,3,FALSE)</f>
        <v>INSULATION SLEEVING ,ELECTRICAL</v>
      </c>
      <c r="G6413" t="str">
        <f>VLOOKUP(C6413,C$2:G$65001,4,FALSE)</f>
        <v>INSULATION SLEEVING</v>
      </c>
      <c r="H6413" t="str">
        <f>"&lt;p&gt;" &amp;TRIM(B6413) &amp; "&lt;/p&gt;"</f>
        <v>&lt;p&gt;13272-11&lt;/p&gt;</v>
      </c>
      <c r="I6413" t="str">
        <f>"&lt;d&gt;" &amp;TRIM(E6413) &amp; "&lt;/d&gt;"</f>
        <v>&lt;d&gt;INSULATION SLEEVING ,ELECTRICAL INSULATION SLEEVING&lt;/d&gt;</v>
      </c>
      <c r="J6413" t="str">
        <f>H6413&amp;I6413&amp;"&lt;c&gt;" &amp; A6413 &amp; "&lt;/c&gt;" &amp;"&lt;aka&gt;" &amp;C6413&amp; "&lt;/aka&gt;"</f>
        <v>&lt;p&gt;13272-11&lt;/p&gt;&lt;d&gt;INSULATION SLEEVING ,ELECTRICAL INSULATION SLEEVING&lt;/d&gt;&lt;c&gt;U2888&lt;/c&gt;&lt;aka&gt;5970009541624&lt;/aka&gt;</v>
      </c>
    </row>
    <row r="6414" spans="1:10">
      <c r="A6414" s="1" t="s">
        <v>22688</v>
      </c>
      <c r="B6414" t="s">
        <v>19487</v>
      </c>
      <c r="C6414" s="7" t="s">
        <v>4895</v>
      </c>
      <c r="D6414" s="8" t="s">
        <v>25020</v>
      </c>
      <c r="E6414" t="str">
        <f>TRIM(F6414)&amp;IF(RIGHT(TRIM(F6414),1)=",",TRIM(G6414)," "&amp;TRIM(G6414))</f>
        <v>INSULATION SLEEVING ,ELECTRICAL INSULATION SLEEVING</v>
      </c>
      <c r="F6414" t="str">
        <f>VLOOKUP(C6414,C$2:F$65001,3,FALSE)</f>
        <v>INSULATION SLEEVING ,ELECTRICAL</v>
      </c>
      <c r="G6414" t="str">
        <f>VLOOKUP(C6414,C$2:G$65001,4,FALSE)</f>
        <v>INSULATION SLEEVING</v>
      </c>
      <c r="H6414" t="str">
        <f>"&lt;p&gt;" &amp;TRIM(B6414) &amp; "&lt;/p&gt;"</f>
        <v>&lt;p&gt;7230941-P57&lt;/p&gt;</v>
      </c>
      <c r="I6414" t="str">
        <f>"&lt;d&gt;" &amp;TRIM(E6414) &amp; "&lt;/d&gt;"</f>
        <v>&lt;d&gt;INSULATION SLEEVING ,ELECTRICAL INSULATION SLEEVING&lt;/d&gt;</v>
      </c>
      <c r="J6414" t="str">
        <f>H6414&amp;I6414&amp;"&lt;c&gt;" &amp; A6414 &amp; "&lt;/c&gt;" &amp;"&lt;aka&gt;" &amp;C6414&amp; "&lt;/aka&gt;"</f>
        <v>&lt;p&gt;7230941-P57&lt;/p&gt;&lt;d&gt;INSULATION SLEEVING ,ELECTRICAL INSULATION SLEEVING&lt;/d&gt;&lt;c&gt;03538&lt;/c&gt;&lt;aka&gt;5970009541624&lt;/aka&gt;</v>
      </c>
    </row>
    <row r="6415" spans="1:10">
      <c r="A6415" s="1" t="s">
        <v>23030</v>
      </c>
      <c r="B6415" t="s">
        <v>19489</v>
      </c>
      <c r="C6415" s="7" t="s">
        <v>4895</v>
      </c>
      <c r="D6415" s="8" t="s">
        <v>25020</v>
      </c>
      <c r="E6415" t="str">
        <f>TRIM(F6415)&amp;IF(RIGHT(TRIM(F6415),1)=",",TRIM(G6415)," "&amp;TRIM(G6415))</f>
        <v>INSULATION SLEEVING ,ELECTRICAL INSULATION SLEEVING</v>
      </c>
      <c r="F6415" t="str">
        <f>VLOOKUP(C6415,C$2:F$65001,3,FALSE)</f>
        <v>INSULATION SLEEVING ,ELECTRICAL</v>
      </c>
      <c r="G6415" t="str">
        <f>VLOOKUP(C6415,C$2:G$65001,4,FALSE)</f>
        <v>INSULATION SLEEVING</v>
      </c>
      <c r="H6415" t="str">
        <f>"&lt;p&gt;" &amp;TRIM(B6415) &amp; "&lt;/p&gt;"</f>
        <v>&lt;p&gt;Y00037-007&lt;/p&gt;</v>
      </c>
      <c r="I6415" t="str">
        <f>"&lt;d&gt;" &amp;TRIM(E6415) &amp; "&lt;/d&gt;"</f>
        <v>&lt;d&gt;INSULATION SLEEVING ,ELECTRICAL INSULATION SLEEVING&lt;/d&gt;</v>
      </c>
      <c r="J6415" t="str">
        <f>H6415&amp;I6415&amp;"&lt;c&gt;" &amp; A6415 &amp; "&lt;/c&gt;" &amp;"&lt;aka&gt;" &amp;C6415&amp; "&lt;/aka&gt;"</f>
        <v>&lt;p&gt;Y00037-007&lt;/p&gt;&lt;d&gt;INSULATION SLEEVING ,ELECTRICAL INSULATION SLEEVING&lt;/d&gt;&lt;c&gt;12436&lt;/c&gt;&lt;aka&gt;5970009541624&lt;/aka&gt;</v>
      </c>
    </row>
    <row r="6416" spans="1:10">
      <c r="A6416" s="1" t="s">
        <v>22722</v>
      </c>
      <c r="B6416" t="s">
        <v>19491</v>
      </c>
      <c r="C6416" s="7" t="s">
        <v>4895</v>
      </c>
      <c r="D6416" s="8" t="s">
        <v>25020</v>
      </c>
      <c r="E6416" t="str">
        <f>TRIM(F6416)&amp;IF(RIGHT(TRIM(F6416),1)=",",TRIM(G6416)," "&amp;TRIM(G6416))</f>
        <v>INSULATION SLEEVING ,ELECTRICAL INSULATION SLEEVING</v>
      </c>
      <c r="F6416" t="str">
        <f>VLOOKUP(C6416,C$2:F$65001,3,FALSE)</f>
        <v>INSULATION SLEEVING ,ELECTRICAL</v>
      </c>
      <c r="G6416" t="str">
        <f>VLOOKUP(C6416,C$2:G$65001,4,FALSE)</f>
        <v>INSULATION SLEEVING</v>
      </c>
      <c r="H6416" t="str">
        <f>"&lt;p&gt;" &amp;TRIM(B6416) &amp; "&lt;/p&gt;"</f>
        <v>&lt;p&gt;9979095-7&lt;/p&gt;</v>
      </c>
      <c r="I6416" t="str">
        <f>"&lt;d&gt;" &amp;TRIM(E6416) &amp; "&lt;/d&gt;"</f>
        <v>&lt;d&gt;INSULATION SLEEVING ,ELECTRICAL INSULATION SLEEVING&lt;/d&gt;</v>
      </c>
      <c r="J6416" t="str">
        <f>H6416&amp;I6416&amp;"&lt;c&gt;" &amp; A6416 &amp; "&lt;/c&gt;" &amp;"&lt;aka&gt;" &amp;C6416&amp; "&lt;/aka&gt;"</f>
        <v>&lt;p&gt;9979095-7&lt;/p&gt;&lt;d&gt;INSULATION SLEEVING ,ELECTRICAL INSULATION SLEEVING&lt;/d&gt;&lt;c&gt;18876&lt;/c&gt;&lt;aka&gt;5970009541624&lt;/aka&gt;</v>
      </c>
    </row>
    <row r="6417" spans="1:10">
      <c r="A6417" s="1" t="s">
        <v>22701</v>
      </c>
      <c r="B6417" t="s">
        <v>19493</v>
      </c>
      <c r="C6417" s="7" t="s">
        <v>4895</v>
      </c>
      <c r="D6417" s="8" t="s">
        <v>25020</v>
      </c>
      <c r="E6417" t="str">
        <f>TRIM(F6417)&amp;IF(RIGHT(TRIM(F6417),1)=",",TRIM(G6417)," "&amp;TRIM(G6417))</f>
        <v>INSULATION SLEEVING ,ELECTRICAL INSULATION SLEEVING</v>
      </c>
      <c r="F6417" t="str">
        <f>VLOOKUP(C6417,C$2:F$65001,3,FALSE)</f>
        <v>INSULATION SLEEVING ,ELECTRICAL</v>
      </c>
      <c r="G6417" t="str">
        <f>VLOOKUP(C6417,C$2:G$65001,4,FALSE)</f>
        <v>INSULATION SLEEVING</v>
      </c>
      <c r="H6417" t="str">
        <f>"&lt;p&gt;" &amp;TRIM(B6417) &amp; "&lt;/p&gt;"</f>
        <v>&lt;p&gt;S2014-18B96&lt;/p&gt;</v>
      </c>
      <c r="I6417" t="str">
        <f>"&lt;d&gt;" &amp;TRIM(E6417) &amp; "&lt;/d&gt;"</f>
        <v>&lt;d&gt;INSULATION SLEEVING ,ELECTRICAL INSULATION SLEEVING&lt;/d&gt;</v>
      </c>
      <c r="J6417" t="str">
        <f>H6417&amp;I6417&amp;"&lt;c&gt;" &amp; A6417 &amp; "&lt;/c&gt;" &amp;"&lt;aka&gt;" &amp;C6417&amp; "&lt;/aka&gt;"</f>
        <v>&lt;p&gt;S2014-18B96&lt;/p&gt;&lt;d&gt;INSULATION SLEEVING ,ELECTRICAL INSULATION SLEEVING&lt;/d&gt;&lt;c&gt;26512&lt;/c&gt;&lt;aka&gt;5970009541624&lt;/aka&gt;</v>
      </c>
    </row>
    <row r="6418" spans="1:10">
      <c r="A6418" s="1" t="s">
        <v>5127</v>
      </c>
      <c r="B6418" t="s">
        <v>19495</v>
      </c>
      <c r="C6418" s="7" t="s">
        <v>4895</v>
      </c>
      <c r="D6418" s="8" t="s">
        <v>25020</v>
      </c>
      <c r="E6418" t="str">
        <f>TRIM(F6418)&amp;IF(RIGHT(TRIM(F6418),1)=",",TRIM(G6418)," "&amp;TRIM(G6418))</f>
        <v>INSULATION SLEEVING ,ELECTRICAL INSULATION SLEEVING</v>
      </c>
      <c r="F6418" t="str">
        <f>VLOOKUP(C6418,C$2:F$65001,3,FALSE)</f>
        <v>INSULATION SLEEVING ,ELECTRICAL</v>
      </c>
      <c r="G6418" t="str">
        <f>VLOOKUP(C6418,C$2:G$65001,4,FALSE)</f>
        <v>INSULATION SLEEVING</v>
      </c>
      <c r="H6418" t="str">
        <f>"&lt;p&gt;" &amp;TRIM(B6418) &amp; "&lt;/p&gt;"</f>
        <v>&lt;p&gt;AMS3587-0.375DIA,BLK&lt;/p&gt;</v>
      </c>
      <c r="I6418" t="str">
        <f>"&lt;d&gt;" &amp;TRIM(E6418) &amp; "&lt;/d&gt;"</f>
        <v>&lt;d&gt;INSULATION SLEEVING ,ELECTRICAL INSULATION SLEEVING&lt;/d&gt;</v>
      </c>
      <c r="J6418" t="str">
        <f>H6418&amp;I6418&amp;"&lt;c&gt;" &amp; A6418 &amp; "&lt;/c&gt;" &amp;"&lt;aka&gt;" &amp;C6418&amp; "&lt;/aka&gt;"</f>
        <v>&lt;p&gt;AMS3587-0.375DIA,BLK&lt;/p&gt;&lt;d&gt;INSULATION SLEEVING ,ELECTRICAL INSULATION SLEEVING&lt;/d&gt;&lt;c&gt;81343&lt;/c&gt;&lt;aka&gt;5970009541624&lt;/aka&gt;</v>
      </c>
    </row>
    <row r="6419" spans="1:10">
      <c r="A6419" s="1" t="s">
        <v>23440</v>
      </c>
      <c r="B6419" t="s">
        <v>19497</v>
      </c>
      <c r="C6419" s="7" t="s">
        <v>4895</v>
      </c>
      <c r="D6419" s="8" t="s">
        <v>25020</v>
      </c>
      <c r="E6419" t="str">
        <f>TRIM(F6419)&amp;IF(RIGHT(TRIM(F6419),1)=",",TRIM(G6419)," "&amp;TRIM(G6419))</f>
        <v>INSULATION SLEEVING ,ELECTRICAL INSULATION SLEEVING</v>
      </c>
      <c r="F6419" t="str">
        <f>VLOOKUP(C6419,C$2:F$65001,3,FALSE)</f>
        <v>INSULATION SLEEVING ,ELECTRICAL</v>
      </c>
      <c r="G6419" t="str">
        <f>VLOOKUP(C6419,C$2:G$65001,4,FALSE)</f>
        <v>INSULATION SLEEVING</v>
      </c>
      <c r="H6419" t="str">
        <f>"&lt;p&gt;" &amp;TRIM(B6419) &amp; "&lt;/p&gt;"</f>
        <v>&lt;p&gt;HD591-0001-0724&lt;/p&gt;</v>
      </c>
      <c r="I6419" t="str">
        <f>"&lt;d&gt;" &amp;TRIM(E6419) &amp; "&lt;/d&gt;"</f>
        <v>&lt;d&gt;INSULATION SLEEVING ,ELECTRICAL INSULATION SLEEVING&lt;/d&gt;</v>
      </c>
      <c r="J6419" t="str">
        <f>H6419&amp;I6419&amp;"&lt;c&gt;" &amp; A6419 &amp; "&lt;/c&gt;" &amp;"&lt;aka&gt;" &amp;C6419&amp; "&lt;/aka&gt;"</f>
        <v>&lt;p&gt;HD591-0001-0724&lt;/p&gt;&lt;d&gt;INSULATION SLEEVING ,ELECTRICAL INSULATION SLEEVING&lt;/d&gt;&lt;c&gt;89372&lt;/c&gt;&lt;aka&gt;5970009541624&lt;/aka&gt;</v>
      </c>
    </row>
    <row r="6420" spans="1:10">
      <c r="A6420" s="1" t="s">
        <v>22884</v>
      </c>
      <c r="B6420" t="s">
        <v>19499</v>
      </c>
      <c r="C6420" s="7" t="s">
        <v>4895</v>
      </c>
      <c r="D6420" s="8" t="s">
        <v>25020</v>
      </c>
      <c r="E6420" t="str">
        <f>TRIM(F6420)&amp;IF(RIGHT(TRIM(F6420),1)=",",TRIM(G6420)," "&amp;TRIM(G6420))</f>
        <v>INSULATION SLEEVING ,ELECTRICAL INSULATION SLEEVING</v>
      </c>
      <c r="F6420" t="str">
        <f>VLOOKUP(C6420,C$2:F$65001,3,FALSE)</f>
        <v>INSULATION SLEEVING ,ELECTRICAL</v>
      </c>
      <c r="G6420" t="str">
        <f>VLOOKUP(C6420,C$2:G$65001,4,FALSE)</f>
        <v>INSULATION SLEEVING</v>
      </c>
      <c r="H6420" t="str">
        <f>"&lt;p&gt;" &amp;TRIM(B6420) &amp; "&lt;/p&gt;"</f>
        <v>&lt;p&gt;7956003-01&lt;/p&gt;</v>
      </c>
      <c r="I6420" t="str">
        <f>"&lt;d&gt;" &amp;TRIM(E6420) &amp; "&lt;/d&gt;"</f>
        <v>&lt;d&gt;INSULATION SLEEVING ,ELECTRICAL INSULATION SLEEVING&lt;/d&gt;</v>
      </c>
      <c r="J6420" t="str">
        <f>H6420&amp;I6420&amp;"&lt;c&gt;" &amp; A6420 &amp; "&lt;/c&gt;" &amp;"&lt;aka&gt;" &amp;C6420&amp; "&lt;/aka&gt;"</f>
        <v>&lt;p&gt;7956003-01&lt;/p&gt;&lt;d&gt;INSULATION SLEEVING ,ELECTRICAL INSULATION SLEEVING&lt;/d&gt;&lt;c&gt;90536&lt;/c&gt;&lt;aka&gt;5970009541624&lt;/aka&gt;</v>
      </c>
    </row>
    <row r="6421" spans="1:10">
      <c r="A6421" s="1" t="s">
        <v>5154</v>
      </c>
      <c r="B6421" t="s">
        <v>19502</v>
      </c>
      <c r="C6421" s="7" t="s">
        <v>4455</v>
      </c>
      <c r="D6421" s="8" t="s">
        <v>24956</v>
      </c>
      <c r="E6421" t="str">
        <f>TRIM(F6421)&amp;IF(RIGHT(TRIM(F6421),1)=",",TRIM(G6421)," "&amp;TRIM(G6421))</f>
        <v>SCREW,MACHINE SCREW,MACHINE</v>
      </c>
      <c r="F6421" t="str">
        <f>VLOOKUP(C6421,C$2:F$65001,3,FALSE)</f>
        <v xml:space="preserve">SCREW,MACHINE </v>
      </c>
      <c r="G6421" t="str">
        <f>VLOOKUP(C6421,C$2:G$65001,4,FALSE)</f>
        <v xml:space="preserve">SCREW,MACHINE      </v>
      </c>
      <c r="H6421" t="str">
        <f>"&lt;p&gt;" &amp;TRIM(B6421) &amp; "&lt;/p&gt;"</f>
        <v>&lt;p&gt;3033630&lt;/p&gt;</v>
      </c>
      <c r="I6421" t="str">
        <f>"&lt;d&gt;" &amp;TRIM(E6421) &amp; "&lt;/d&gt;"</f>
        <v>&lt;d&gt;SCREW,MACHINE SCREW,MACHINE&lt;/d&gt;</v>
      </c>
      <c r="J6421" t="str">
        <f>H6421&amp;I6421&amp;"&lt;c&gt;" &amp; A6421 &amp; "&lt;/c&gt;" &amp;"&lt;aka&gt;" &amp;C6421&amp; "&lt;/aka&gt;"</f>
        <v>&lt;p&gt;3033630&lt;/p&gt;&lt;d&gt;SCREW,MACHINE SCREW,MACHINE&lt;/d&gt;&lt;c&gt;15434&lt;/c&gt;&lt;aka&gt;5305015594590&lt;/aka&gt;</v>
      </c>
    </row>
    <row r="6422" spans="1:10">
      <c r="A6422" s="1" t="s">
        <v>5115</v>
      </c>
      <c r="B6422" t="s">
        <v>19504</v>
      </c>
      <c r="C6422" s="7" t="s">
        <v>4996</v>
      </c>
      <c r="D6422" s="8" t="s">
        <v>24956</v>
      </c>
      <c r="E6422" t="str">
        <f>TRIM(F6422)&amp;IF(RIGHT(TRIM(F6422),1)=",",TRIM(G6422)," "&amp;TRIM(G6422))</f>
        <v>SCREW,MACHINE SCREW,MACHINE</v>
      </c>
      <c r="F6422" t="str">
        <f>VLOOKUP(C6422,C$2:F$65001,3,FALSE)</f>
        <v xml:space="preserve">SCREW,MACHINE </v>
      </c>
      <c r="G6422" t="str">
        <f>VLOOKUP(C6422,C$2:G$65001,4,FALSE)</f>
        <v xml:space="preserve">SCREW,MACHINE      </v>
      </c>
      <c r="H6422" t="str">
        <f>"&lt;p&gt;" &amp;TRIM(B6422) &amp; "&lt;/p&gt;"</f>
        <v>&lt;p&gt;04-21701&lt;/p&gt;</v>
      </c>
      <c r="I6422" t="str">
        <f>"&lt;d&gt;" &amp;TRIM(E6422) &amp; "&lt;/d&gt;"</f>
        <v>&lt;d&gt;SCREW,MACHINE SCREW,MACHINE&lt;/d&gt;</v>
      </c>
      <c r="J6422" t="str">
        <f>H6422&amp;I6422&amp;"&lt;c&gt;" &amp; A6422 &amp; "&lt;/c&gt;" &amp;"&lt;aka&gt;" &amp;C6422&amp; "&lt;/aka&gt;"</f>
        <v>&lt;p&gt;04-21701&lt;/p&gt;&lt;d&gt;SCREW,MACHINE SCREW,MACHINE&lt;/d&gt;&lt;c&gt;44940&lt;/c&gt;&lt;aka&gt;5305015961447&lt;/aka&gt;</v>
      </c>
    </row>
    <row r="6423" spans="1:10">
      <c r="A6423" s="1" t="s">
        <v>5154</v>
      </c>
      <c r="B6423" t="s">
        <v>19506</v>
      </c>
      <c r="C6423" s="7" t="s">
        <v>4398</v>
      </c>
      <c r="D6423" s="8" t="s">
        <v>25031</v>
      </c>
      <c r="E6423" t="str">
        <f>TRIM(F6423)&amp;IF(RIGHT(TRIM(F6423),1)=",",TRIM(G6423)," "&amp;TRIM(G6423))</f>
        <v>WASHER WASHER</v>
      </c>
      <c r="F6423" t="str">
        <f>VLOOKUP(C6423,C$2:F$65001,3,FALSE)</f>
        <v xml:space="preserve">WASHER </v>
      </c>
      <c r="G6423" t="str">
        <f>VLOOKUP(C6423,C$2:G$65001,4,FALSE)</f>
        <v xml:space="preserve">WASHER             </v>
      </c>
      <c r="H6423" t="str">
        <f>"&lt;p&gt;" &amp;TRIM(B6423) &amp; "&lt;/p&gt;"</f>
        <v>&lt;p&gt;206714&lt;/p&gt;</v>
      </c>
      <c r="I6423" t="str">
        <f>"&lt;d&gt;" &amp;TRIM(E6423) &amp; "&lt;/d&gt;"</f>
        <v>&lt;d&gt;WASHER WASHER&lt;/d&gt;</v>
      </c>
      <c r="J6423" t="str">
        <f>H6423&amp;I6423&amp;"&lt;c&gt;" &amp; A6423 &amp; "&lt;/c&gt;" &amp;"&lt;aka&gt;" &amp;C6423&amp; "&lt;/aka&gt;"</f>
        <v>&lt;p&gt;206714&lt;/p&gt;&lt;d&gt;WASHER WASHER&lt;/d&gt;&lt;c&gt;15434&lt;/c&gt;&lt;aka&gt;5310012013501&lt;/aka&gt;</v>
      </c>
    </row>
    <row r="6424" spans="1:10">
      <c r="A6424" s="1" t="s">
        <v>5154</v>
      </c>
      <c r="B6424" t="s">
        <v>19508</v>
      </c>
      <c r="C6424" s="7" t="s">
        <v>4398</v>
      </c>
      <c r="D6424" s="8" t="s">
        <v>25031</v>
      </c>
      <c r="E6424" t="str">
        <f>TRIM(F6424)&amp;IF(RIGHT(TRIM(F6424),1)=",",TRIM(G6424)," "&amp;TRIM(G6424))</f>
        <v>WASHER WASHER</v>
      </c>
      <c r="F6424" t="str">
        <f>VLOOKUP(C6424,C$2:F$65001,3,FALSE)</f>
        <v xml:space="preserve">WASHER </v>
      </c>
      <c r="G6424" t="str">
        <f>VLOOKUP(C6424,C$2:G$65001,4,FALSE)</f>
        <v xml:space="preserve">WASHER             </v>
      </c>
      <c r="H6424" t="str">
        <f>"&lt;p&gt;" &amp;TRIM(B6424) &amp; "&lt;/p&gt;"</f>
        <v>&lt;p&gt;3178457&lt;/p&gt;</v>
      </c>
      <c r="I6424" t="str">
        <f>"&lt;d&gt;" &amp;TRIM(E6424) &amp; "&lt;/d&gt;"</f>
        <v>&lt;d&gt;WASHER WASHER&lt;/d&gt;</v>
      </c>
      <c r="J6424" t="str">
        <f>H6424&amp;I6424&amp;"&lt;c&gt;" &amp; A6424 &amp; "&lt;/c&gt;" &amp;"&lt;aka&gt;" &amp;C6424&amp; "&lt;/aka&gt;"</f>
        <v>&lt;p&gt;3178457&lt;/p&gt;&lt;d&gt;WASHER WASHER&lt;/d&gt;&lt;c&gt;15434&lt;/c&gt;&lt;aka&gt;5310012013501&lt;/aka&gt;</v>
      </c>
    </row>
    <row r="6425" spans="1:10">
      <c r="A6425" s="1" t="s">
        <v>5154</v>
      </c>
      <c r="B6425" t="s">
        <v>19510</v>
      </c>
      <c r="C6425" s="7" t="s">
        <v>4466</v>
      </c>
      <c r="D6425" s="8" t="s">
        <v>25031</v>
      </c>
      <c r="E6425" t="str">
        <f>TRIM(F6425)&amp;IF(RIGHT(TRIM(F6425),1)=",",TRIM(G6425)," "&amp;TRIM(G6425))</f>
        <v>WASHER WASHER</v>
      </c>
      <c r="F6425" t="str">
        <f>VLOOKUP(C6425,C$2:F$65001,3,FALSE)</f>
        <v xml:space="preserve">WASHER </v>
      </c>
      <c r="G6425" t="str">
        <f>VLOOKUP(C6425,C$2:G$65001,4,FALSE)</f>
        <v xml:space="preserve">WASHER             </v>
      </c>
      <c r="H6425" t="str">
        <f>"&lt;p&gt;" &amp;TRIM(B6425) &amp; "&lt;/p&gt;"</f>
        <v>&lt;p&gt;135783&lt;/p&gt;</v>
      </c>
      <c r="I6425" t="str">
        <f>"&lt;d&gt;" &amp;TRIM(E6425) &amp; "&lt;/d&gt;"</f>
        <v>&lt;d&gt;WASHER WASHER&lt;/d&gt;</v>
      </c>
      <c r="J6425" t="str">
        <f>H6425&amp;I6425&amp;"&lt;c&gt;" &amp; A6425 &amp; "&lt;/c&gt;" &amp;"&lt;aka&gt;" &amp;C6425&amp; "&lt;/aka&gt;"</f>
        <v>&lt;p&gt;135783&lt;/p&gt;&lt;d&gt;WASHER WASHER&lt;/d&gt;&lt;c&gt;15434&lt;/c&gt;&lt;aka&gt;5310012013505&lt;/aka&gt;</v>
      </c>
    </row>
    <row r="6426" spans="1:10">
      <c r="A6426" s="1" t="s">
        <v>5154</v>
      </c>
      <c r="B6426" t="s">
        <v>19512</v>
      </c>
      <c r="C6426" s="7" t="s">
        <v>4470</v>
      </c>
      <c r="D6426" s="8" t="s">
        <v>25031</v>
      </c>
      <c r="E6426" t="str">
        <f>TRIM(F6426)&amp;IF(RIGHT(TRIM(F6426),1)=",",TRIM(G6426)," "&amp;TRIM(G6426))</f>
        <v>WASHER WASHER</v>
      </c>
      <c r="F6426" t="str">
        <f>VLOOKUP(C6426,C$2:F$65001,3,FALSE)</f>
        <v xml:space="preserve">WASHER </v>
      </c>
      <c r="G6426" t="str">
        <f>VLOOKUP(C6426,C$2:G$65001,4,FALSE)</f>
        <v xml:space="preserve">WASHER             </v>
      </c>
      <c r="H6426" t="str">
        <f>"&lt;p&gt;" &amp;TRIM(B6426) &amp; "&lt;/p&gt;"</f>
        <v>&lt;p&gt;3175027&lt;/p&gt;</v>
      </c>
      <c r="I6426" t="str">
        <f>"&lt;d&gt;" &amp;TRIM(E6426) &amp; "&lt;/d&gt;"</f>
        <v>&lt;d&gt;WASHER WASHER&lt;/d&gt;</v>
      </c>
      <c r="J6426" t="str">
        <f>H6426&amp;I6426&amp;"&lt;c&gt;" &amp; A6426 &amp; "&lt;/c&gt;" &amp;"&lt;aka&gt;" &amp;C6426&amp; "&lt;/aka&gt;"</f>
        <v>&lt;p&gt;3175027&lt;/p&gt;&lt;d&gt;WASHER WASHER&lt;/d&gt;&lt;c&gt;15434&lt;/c&gt;&lt;aka&gt;5310012013506&lt;/aka&gt;</v>
      </c>
    </row>
    <row r="6427" spans="1:10">
      <c r="A6427" s="1" t="s">
        <v>5154</v>
      </c>
      <c r="B6427" t="s">
        <v>19514</v>
      </c>
      <c r="C6427" s="7" t="s">
        <v>4530</v>
      </c>
      <c r="D6427" s="8" t="s">
        <v>24999</v>
      </c>
      <c r="E6427" t="str">
        <f>TRIM(F6427)&amp;IF(RIGHT(TRIM(F6427),1)=",",TRIM(G6427)," "&amp;TRIM(G6427))</f>
        <v>PLUG,MACHINE THREAD PLUG,MACHINE THREAD</v>
      </c>
      <c r="F6427" t="str">
        <f>VLOOKUP(C6427,C$2:F$65001,3,FALSE)</f>
        <v xml:space="preserve">PLUG,MACHINE THREAD </v>
      </c>
      <c r="G6427" t="str">
        <f>VLOOKUP(C6427,C$2:G$65001,4,FALSE)</f>
        <v>PLUG,MACHINE THREAD</v>
      </c>
      <c r="H6427" t="str">
        <f>"&lt;p&gt;" &amp;TRIM(B6427) &amp; "&lt;/p&gt;"</f>
        <v>&lt;p&gt;3046202&lt;/p&gt;</v>
      </c>
      <c r="I6427" t="str">
        <f>"&lt;d&gt;" &amp;TRIM(E6427) &amp; "&lt;/d&gt;"</f>
        <v>&lt;d&gt;PLUG,MACHINE THREAD PLUG,MACHINE THREAD&lt;/d&gt;</v>
      </c>
      <c r="J6427" t="str">
        <f>H6427&amp;I6427&amp;"&lt;c&gt;" &amp; A6427 &amp; "&lt;/c&gt;" &amp;"&lt;aka&gt;" &amp;C6427&amp; "&lt;/aka&gt;"</f>
        <v>&lt;p&gt;3046202&lt;/p&gt;&lt;d&gt;PLUG,MACHINE THREAD PLUG,MACHINE THREAD&lt;/d&gt;&lt;c&gt;15434&lt;/c&gt;&lt;aka&gt;5365013817047&lt;/aka&gt;</v>
      </c>
    </row>
    <row r="6428" spans="1:10">
      <c r="A6428" s="1" t="s">
        <v>5154</v>
      </c>
      <c r="B6428" t="s">
        <v>19516</v>
      </c>
      <c r="C6428" s="7" t="s">
        <v>4685</v>
      </c>
      <c r="D6428" s="8" t="s">
        <v>25031</v>
      </c>
      <c r="E6428" t="str">
        <f>TRIM(F6428)&amp;IF(RIGHT(TRIM(F6428),1)=",",TRIM(G6428)," "&amp;TRIM(G6428))</f>
        <v>WASHER WASHER</v>
      </c>
      <c r="F6428" t="str">
        <f>VLOOKUP(C6428,C$2:F$65001,3,FALSE)</f>
        <v xml:space="preserve">WASHER </v>
      </c>
      <c r="G6428" t="str">
        <f>VLOOKUP(C6428,C$2:G$65001,4,FALSE)</f>
        <v xml:space="preserve">WASHER             </v>
      </c>
      <c r="H6428" t="str">
        <f>"&lt;p&gt;" &amp;TRIM(B6428) &amp; "&lt;/p&gt;"</f>
        <v>&lt;p&gt;205128&lt;/p&gt;</v>
      </c>
      <c r="I6428" t="str">
        <f>"&lt;d&gt;" &amp;TRIM(E6428) &amp; "&lt;/d&gt;"</f>
        <v>&lt;d&gt;WASHER WASHER&lt;/d&gt;</v>
      </c>
      <c r="J6428" t="str">
        <f>H6428&amp;I6428&amp;"&lt;c&gt;" &amp; A6428 &amp; "&lt;/c&gt;" &amp;"&lt;aka&gt;" &amp;C6428&amp; "&lt;/aka&gt;"</f>
        <v>&lt;p&gt;205128&lt;/p&gt;&lt;d&gt;WASHER WASHER&lt;/d&gt;&lt;c&gt;15434&lt;/c&gt;&lt;aka&gt;5310012013508&lt;/aka&gt;</v>
      </c>
    </row>
    <row r="6429" spans="1:10">
      <c r="A6429" s="1" t="s">
        <v>23452</v>
      </c>
      <c r="B6429" t="s">
        <v>19519</v>
      </c>
      <c r="C6429" s="7" t="s">
        <v>5107</v>
      </c>
      <c r="D6429" s="8" t="s">
        <v>25109</v>
      </c>
      <c r="E6429" t="str">
        <f>TRIM(F6429)&amp;IF(RIGHT(TRIM(F6429),1)=",",TRIM(G6429)," "&amp;TRIM(G6429))</f>
        <v>COUPLING HALF,QUICK DISCONNECT COUPLING HALF,QUICK</v>
      </c>
      <c r="F6429" t="str">
        <f>VLOOKUP(C6429,C$2:F$65001,3,FALSE)</f>
        <v>COUPLING HALF,QUICK DISCONNECT</v>
      </c>
      <c r="G6429" t="str">
        <f>VLOOKUP(C6429,C$2:G$65001,4,FALSE)</f>
        <v>COUPLING HALF,QUICK</v>
      </c>
      <c r="H6429" t="str">
        <f>"&lt;p&gt;" &amp;TRIM(B6429) &amp; "&lt;/p&gt;"</f>
        <v>&lt;p&gt;8K36&lt;/p&gt;</v>
      </c>
      <c r="I6429" t="str">
        <f>"&lt;d&gt;" &amp;TRIM(E6429) &amp; "&lt;/d&gt;"</f>
        <v>&lt;d&gt;COUPLING HALF,QUICK DISCONNECT COUPLING HALF,QUICK&lt;/d&gt;</v>
      </c>
      <c r="J6429" t="str">
        <f>H6429&amp;I6429&amp;"&lt;c&gt;" &amp; A6429 &amp; "&lt;/c&gt;" &amp;"&lt;aka&gt;" &amp;C6429&amp; "&lt;/aka&gt;"</f>
        <v>&lt;p&gt;8K36&lt;/p&gt;&lt;d&gt;COUPLING HALF,QUICK DISCONNECT COUPLING HALF,QUICK&lt;/d&gt;&lt;c&gt;73992&lt;/c&gt;&lt;aka&gt;4730008833790&lt;/aka&gt;</v>
      </c>
    </row>
    <row r="6430" spans="1:10">
      <c r="A6430" s="1" t="s">
        <v>5336</v>
      </c>
      <c r="B6430" t="s">
        <v>19522</v>
      </c>
      <c r="C6430" s="7" t="s">
        <v>5107</v>
      </c>
      <c r="D6430" s="8" t="s">
        <v>25109</v>
      </c>
      <c r="E6430" t="str">
        <f>TRIM(F6430)&amp;IF(RIGHT(TRIM(F6430),1)=",",TRIM(G6430)," "&amp;TRIM(G6430))</f>
        <v>COUPLING HALF,QUICK DISCONNECT COUPLING HALF,QUICK</v>
      </c>
      <c r="F6430" t="str">
        <f>VLOOKUP(C6430,C$2:F$65001,3,FALSE)</f>
        <v>COUPLING HALF,QUICK DISCONNECT</v>
      </c>
      <c r="G6430" t="str">
        <f>VLOOKUP(C6430,C$2:G$65001,4,FALSE)</f>
        <v>COUPLING HALF,QUICK</v>
      </c>
      <c r="H6430" t="str">
        <f>"&lt;p&gt;" &amp;TRIM(B6430) &amp; "&lt;/p&gt;"</f>
        <v>&lt;p&gt;H8-63&lt;/p&gt;</v>
      </c>
      <c r="I6430" t="str">
        <f>"&lt;d&gt;" &amp;TRIM(E6430) &amp; "&lt;/d&gt;"</f>
        <v>&lt;d&gt;COUPLING HALF,QUICK DISCONNECT COUPLING HALF,QUICK&lt;/d&gt;</v>
      </c>
      <c r="J6430" t="str">
        <f>H6430&amp;I6430&amp;"&lt;c&gt;" &amp; A6430 &amp; "&lt;/c&gt;" &amp;"&lt;aka&gt;" &amp;C6430&amp; "&lt;/aka&gt;"</f>
        <v>&lt;p&gt;H8-63&lt;/p&gt;&lt;d&gt;COUPLING HALF,QUICK DISCONNECT COUPLING HALF,QUICK&lt;/d&gt;&lt;c&gt;97111&lt;/c&gt;&lt;aka&gt;4730008833790&lt;/aka&gt;</v>
      </c>
    </row>
    <row r="6431" spans="1:10">
      <c r="A6431" s="1" t="s">
        <v>5129</v>
      </c>
      <c r="B6431" t="s">
        <v>19525</v>
      </c>
      <c r="C6431" s="7" t="s">
        <v>5107</v>
      </c>
      <c r="D6431" s="8" t="s">
        <v>25109</v>
      </c>
      <c r="E6431" t="str">
        <f>TRIM(F6431)&amp;IF(RIGHT(TRIM(F6431),1)=",",TRIM(G6431)," "&amp;TRIM(G6431))</f>
        <v>COUPLING HALF,QUICK DISCONNECT COUPLING HALF,QUICK</v>
      </c>
      <c r="F6431" t="str">
        <f>VLOOKUP(C6431,C$2:F$65001,3,FALSE)</f>
        <v>COUPLING HALF,QUICK DISCONNECT</v>
      </c>
      <c r="G6431" t="str">
        <f>VLOOKUP(C6431,C$2:G$65001,4,FALSE)</f>
        <v>COUPLING HALF,QUICK</v>
      </c>
      <c r="H6431" t="str">
        <f>"&lt;p&gt;" &amp;TRIM(B6431) &amp; "&lt;/p&gt;"</f>
        <v>&lt;p&gt;FD45-1002-16-16&lt;/p&gt;</v>
      </c>
      <c r="I6431" t="str">
        <f>"&lt;d&gt;" &amp;TRIM(E6431) &amp; "&lt;/d&gt;"</f>
        <v>&lt;d&gt;COUPLING HALF,QUICK DISCONNECT COUPLING HALF,QUICK&lt;/d&gt;</v>
      </c>
      <c r="J6431" t="str">
        <f>H6431&amp;I6431&amp;"&lt;c&gt;" &amp; A6431 &amp; "&lt;/c&gt;" &amp;"&lt;aka&gt;" &amp;C6431&amp; "&lt;/aka&gt;"</f>
        <v>&lt;p&gt;FD45-1002-16-16&lt;/p&gt;&lt;d&gt;COUPLING HALF,QUICK DISCONNECT COUPLING HALF,QUICK&lt;/d&gt;&lt;c&gt;01276&lt;/c&gt;&lt;aka&gt;4730008833790&lt;/aka&gt;</v>
      </c>
    </row>
    <row r="6432" spans="1:10">
      <c r="A6432" s="1" t="s">
        <v>5171</v>
      </c>
      <c r="B6432" t="s">
        <v>19527</v>
      </c>
      <c r="C6432" s="7" t="s">
        <v>5107</v>
      </c>
      <c r="D6432" s="8" t="s">
        <v>25109</v>
      </c>
      <c r="E6432" t="str">
        <f>TRIM(F6432)&amp;IF(RIGHT(TRIM(F6432),1)=",",TRIM(G6432)," "&amp;TRIM(G6432))</f>
        <v>COUPLING HALF,QUICK DISCONNECT COUPLING HALF,QUICK</v>
      </c>
      <c r="F6432" t="str">
        <f>VLOOKUP(C6432,C$2:F$65001,3,FALSE)</f>
        <v>COUPLING HALF,QUICK DISCONNECT</v>
      </c>
      <c r="G6432" t="str">
        <f>VLOOKUP(C6432,C$2:G$65001,4,FALSE)</f>
        <v>COUPLING HALF,QUICK</v>
      </c>
      <c r="H6432" t="str">
        <f>"&lt;p&gt;" &amp;TRIM(B6432) &amp; "&lt;/p&gt;"</f>
        <v>&lt;p&gt;1362230&lt;/p&gt;</v>
      </c>
      <c r="I6432" t="str">
        <f>"&lt;d&gt;" &amp;TRIM(E6432) &amp; "&lt;/d&gt;"</f>
        <v>&lt;d&gt;COUPLING HALF,QUICK DISCONNECT COUPLING HALF,QUICK&lt;/d&gt;</v>
      </c>
      <c r="J6432" t="str">
        <f>H6432&amp;I6432&amp;"&lt;c&gt;" &amp; A6432 &amp; "&lt;/c&gt;" &amp;"&lt;aka&gt;" &amp;C6432&amp; "&lt;/aka&gt;"</f>
        <v>&lt;p&gt;1362230&lt;/p&gt;&lt;d&gt;COUPLING HALF,QUICK DISCONNECT COUPLING HALF,QUICK&lt;/d&gt;&lt;c&gt;45152&lt;/c&gt;&lt;aka&gt;4730008833790&lt;/aka&gt;</v>
      </c>
    </row>
    <row r="6433" spans="1:10">
      <c r="A6433" s="1" t="s">
        <v>5257</v>
      </c>
      <c r="B6433" t="s">
        <v>19529</v>
      </c>
      <c r="C6433" s="7" t="s">
        <v>4939</v>
      </c>
      <c r="D6433" s="8" t="s">
        <v>25110</v>
      </c>
      <c r="E6433" t="str">
        <f>TRIM(F6433)&amp;IF(RIGHT(TRIM(F6433),1)=",",TRIM(G6433)," "&amp;TRIM(G6433))</f>
        <v>INSULATOR,SPACER CONNECTOR INSULATOR,SPACER</v>
      </c>
      <c r="F6433" t="str">
        <f>VLOOKUP(C6433,C$2:F$65001,3,FALSE)</f>
        <v>INSULATOR,SPACER CONNECTOR</v>
      </c>
      <c r="G6433" t="str">
        <f>VLOOKUP(C6433,C$2:G$65001,4,FALSE)</f>
        <v xml:space="preserve">INSULATOR,SPACER   </v>
      </c>
      <c r="H6433" t="str">
        <f>"&lt;p&gt;" &amp;TRIM(B6433) &amp; "&lt;/p&gt;"</f>
        <v>&lt;p&gt;0800886&lt;/p&gt;</v>
      </c>
      <c r="I6433" t="str">
        <f>"&lt;d&gt;" &amp;TRIM(E6433) &amp; "&lt;/d&gt;"</f>
        <v>&lt;d&gt;INSULATOR,SPACER CONNECTOR INSULATOR,SPACER&lt;/d&gt;</v>
      </c>
      <c r="J6433" t="str">
        <f>H6433&amp;I6433&amp;"&lt;c&gt;" &amp; A6433 &amp; "&lt;/c&gt;" &amp;"&lt;aka&gt;" &amp;C6433&amp; "&lt;/aka&gt;"</f>
        <v>&lt;p&gt;0800886&lt;/p&gt;&lt;d&gt;INSULATOR,SPACER CONNECTOR INSULATOR,SPACER&lt;/d&gt;&lt;c&gt;5Y407&lt;/c&gt;&lt;aka&gt;5935015001706&lt;/aka&gt;</v>
      </c>
    </row>
    <row r="6434" spans="1:10">
      <c r="A6434" s="1" t="s">
        <v>5131</v>
      </c>
      <c r="B6434" t="s">
        <v>19531</v>
      </c>
      <c r="C6434" s="7" t="s">
        <v>4268</v>
      </c>
      <c r="D6434" s="8" t="s">
        <v>24946</v>
      </c>
      <c r="E6434" t="str">
        <f>TRIM(F6434)&amp;IF(RIGHT(TRIM(F6434),1)=",",TRIM(G6434)," "&amp;TRIM(G6434))</f>
        <v>CLAMP,LOOP CLAMP,LOOP</v>
      </c>
      <c r="F6434" t="str">
        <f>VLOOKUP(C6434,C$2:F$65001,3,FALSE)</f>
        <v xml:space="preserve">CLAMP,LOOP </v>
      </c>
      <c r="G6434" t="str">
        <f>VLOOKUP(C6434,C$2:G$65001,4,FALSE)</f>
        <v xml:space="preserve">CLAMP,LOOP         </v>
      </c>
      <c r="H6434" t="str">
        <f>"&lt;p&gt;" &amp;TRIM(B6434) &amp; "&lt;/p&gt;"</f>
        <v>&lt;p&gt;COV-3313&lt;/p&gt;</v>
      </c>
      <c r="I6434" t="str">
        <f>"&lt;d&gt;" &amp;TRIM(E6434) &amp; "&lt;/d&gt;"</f>
        <v>&lt;d&gt;CLAMP,LOOP CLAMP,LOOP&lt;/d&gt;</v>
      </c>
      <c r="J6434" t="str">
        <f>H6434&amp;I6434&amp;"&lt;c&gt;" &amp; A6434 &amp; "&lt;/c&gt;" &amp;"&lt;aka&gt;" &amp;C6434&amp; "&lt;/aka&gt;"</f>
        <v>&lt;p&gt;COV-3313&lt;/p&gt;&lt;d&gt;CLAMP,LOOP CLAMP,LOOP&lt;/d&gt;&lt;c&gt;75272&lt;/c&gt;&lt;aka&gt;5340010813419&lt;/aka&gt;</v>
      </c>
    </row>
    <row r="6435" spans="1:10">
      <c r="A6435" s="1" t="s">
        <v>22633</v>
      </c>
      <c r="B6435" t="s">
        <v>19533</v>
      </c>
      <c r="C6435" s="7" t="s">
        <v>4268</v>
      </c>
      <c r="D6435" s="8" t="s">
        <v>24946</v>
      </c>
      <c r="E6435" t="str">
        <f>TRIM(F6435)&amp;IF(RIGHT(TRIM(F6435),1)=",",TRIM(G6435)," "&amp;TRIM(G6435))</f>
        <v>CLAMP,LOOP CLAMP,LOOP</v>
      </c>
      <c r="F6435" t="str">
        <f>VLOOKUP(C6435,C$2:F$65001,3,FALSE)</f>
        <v xml:space="preserve">CLAMP,LOOP </v>
      </c>
      <c r="G6435" t="str">
        <f>VLOOKUP(C6435,C$2:G$65001,4,FALSE)</f>
        <v xml:space="preserve">CLAMP,LOOP         </v>
      </c>
      <c r="H6435" t="str">
        <f>"&lt;p&gt;" &amp;TRIM(B6435) &amp; "&lt;/p&gt;"</f>
        <v>&lt;p&gt;A56-39&lt;/p&gt;</v>
      </c>
      <c r="I6435" t="str">
        <f>"&lt;d&gt;" &amp;TRIM(E6435) &amp; "&lt;/d&gt;"</f>
        <v>&lt;d&gt;CLAMP,LOOP CLAMP,LOOP&lt;/d&gt;</v>
      </c>
      <c r="J6435" t="str">
        <f>H6435&amp;I6435&amp;"&lt;c&gt;" &amp; A6435 &amp; "&lt;/c&gt;" &amp;"&lt;aka&gt;" &amp;C6435&amp; "&lt;/aka&gt;"</f>
        <v>&lt;p&gt;A56-39&lt;/p&gt;&lt;d&gt;CLAMP,LOOP CLAMP,LOOP&lt;/d&gt;&lt;c&gt;03533&lt;/c&gt;&lt;aka&gt;5340010813419&lt;/aka&gt;</v>
      </c>
    </row>
    <row r="6436" spans="1:10">
      <c r="A6436" s="1" t="s">
        <v>5171</v>
      </c>
      <c r="B6436" t="s">
        <v>19535</v>
      </c>
      <c r="C6436" s="7" t="s">
        <v>4268</v>
      </c>
      <c r="D6436" s="8" t="s">
        <v>24946</v>
      </c>
      <c r="E6436" t="str">
        <f>TRIM(F6436)&amp;IF(RIGHT(TRIM(F6436),1)=",",TRIM(G6436)," "&amp;TRIM(G6436))</f>
        <v>CLAMP,LOOP CLAMP,LOOP</v>
      </c>
      <c r="F6436" t="str">
        <f>VLOOKUP(C6436,C$2:F$65001,3,FALSE)</f>
        <v xml:space="preserve">CLAMP,LOOP </v>
      </c>
      <c r="G6436" t="str">
        <f>VLOOKUP(C6436,C$2:G$65001,4,FALSE)</f>
        <v xml:space="preserve">CLAMP,LOOP         </v>
      </c>
      <c r="H6436" t="str">
        <f>"&lt;p&gt;" &amp;TRIM(B6436) &amp; "&lt;/p&gt;"</f>
        <v>&lt;p&gt;2362HX&lt;/p&gt;</v>
      </c>
      <c r="I6436" t="str">
        <f>"&lt;d&gt;" &amp;TRIM(E6436) &amp; "&lt;/d&gt;"</f>
        <v>&lt;d&gt;CLAMP,LOOP CLAMP,LOOP&lt;/d&gt;</v>
      </c>
      <c r="J6436" t="str">
        <f>H6436&amp;I6436&amp;"&lt;c&gt;" &amp; A6436 &amp; "&lt;/c&gt;" &amp;"&lt;aka&gt;" &amp;C6436&amp; "&lt;/aka&gt;"</f>
        <v>&lt;p&gt;2362HX&lt;/p&gt;&lt;d&gt;CLAMP,LOOP CLAMP,LOOP&lt;/d&gt;&lt;c&gt;45152&lt;/c&gt;&lt;aka&gt;5340010813419&lt;/aka&gt;</v>
      </c>
    </row>
    <row r="6437" spans="1:10">
      <c r="A6437" s="1" t="s">
        <v>5284</v>
      </c>
      <c r="B6437" t="s">
        <v>19537</v>
      </c>
      <c r="C6437" s="7" t="s">
        <v>4268</v>
      </c>
      <c r="D6437" s="8" t="s">
        <v>24946</v>
      </c>
      <c r="E6437" t="str">
        <f>TRIM(F6437)&amp;IF(RIGHT(TRIM(F6437),1)=",",TRIM(G6437)," "&amp;TRIM(G6437))</f>
        <v>CLAMP,LOOP CLAMP,LOOP</v>
      </c>
      <c r="F6437" t="str">
        <f>VLOOKUP(C6437,C$2:F$65001,3,FALSE)</f>
        <v xml:space="preserve">CLAMP,LOOP </v>
      </c>
      <c r="G6437" t="str">
        <f>VLOOKUP(C6437,C$2:G$65001,4,FALSE)</f>
        <v xml:space="preserve">CLAMP,LOOP         </v>
      </c>
      <c r="H6437" t="str">
        <f>"&lt;p&gt;" &amp;TRIM(B6437) &amp; "&lt;/p&gt;"</f>
        <v>&lt;p&gt;04-21301&lt;/p&gt;</v>
      </c>
      <c r="I6437" t="str">
        <f>"&lt;d&gt;" &amp;TRIM(E6437) &amp; "&lt;/d&gt;"</f>
        <v>&lt;d&gt;CLAMP,LOOP CLAMP,LOOP&lt;/d&gt;</v>
      </c>
      <c r="J6437" t="str">
        <f>H6437&amp;I6437&amp;"&lt;c&gt;" &amp; A6437 &amp; "&lt;/c&gt;" &amp;"&lt;aka&gt;" &amp;C6437&amp; "&lt;/aka&gt;"</f>
        <v>&lt;p&gt;04-21301&lt;/p&gt;&lt;d&gt;CLAMP,LOOP CLAMP,LOOP&lt;/d&gt;&lt;c&gt;30554&lt;/c&gt;&lt;aka&gt;5340010813419&lt;/aka&gt;</v>
      </c>
    </row>
    <row r="6438" spans="1:10">
      <c r="A6438" s="1" t="s">
        <v>5171</v>
      </c>
      <c r="B6438" t="s">
        <v>19539</v>
      </c>
      <c r="C6438" s="7" t="s">
        <v>4268</v>
      </c>
      <c r="D6438" s="8" t="s">
        <v>24946</v>
      </c>
      <c r="E6438" t="str">
        <f>TRIM(F6438)&amp;IF(RIGHT(TRIM(F6438),1)=",",TRIM(G6438)," "&amp;TRIM(G6438))</f>
        <v>CLAMP,LOOP CLAMP,LOOP</v>
      </c>
      <c r="F6438" t="str">
        <f>VLOOKUP(C6438,C$2:F$65001,3,FALSE)</f>
        <v xml:space="preserve">CLAMP,LOOP </v>
      </c>
      <c r="G6438" t="str">
        <f>VLOOKUP(C6438,C$2:G$65001,4,FALSE)</f>
        <v xml:space="preserve">CLAMP,LOOP         </v>
      </c>
      <c r="H6438" t="str">
        <f>"&lt;p&gt;" &amp;TRIM(B6438) &amp; "&lt;/p&gt;"</f>
        <v>&lt;p&gt;EE-42691&lt;/p&gt;</v>
      </c>
      <c r="I6438" t="str">
        <f>"&lt;d&gt;" &amp;TRIM(E6438) &amp; "&lt;/d&gt;"</f>
        <v>&lt;d&gt;CLAMP,LOOP CLAMP,LOOP&lt;/d&gt;</v>
      </c>
      <c r="J6438" t="str">
        <f>H6438&amp;I6438&amp;"&lt;c&gt;" &amp; A6438 &amp; "&lt;/c&gt;" &amp;"&lt;aka&gt;" &amp;C6438&amp; "&lt;/aka&gt;"</f>
        <v>&lt;p&gt;EE-42691&lt;/p&gt;&lt;d&gt;CLAMP,LOOP CLAMP,LOOP&lt;/d&gt;&lt;c&gt;45152&lt;/c&gt;&lt;aka&gt;5340010813419&lt;/aka&gt;</v>
      </c>
    </row>
    <row r="6439" spans="1:10">
      <c r="A6439" s="1" t="s">
        <v>22633</v>
      </c>
      <c r="B6439" t="s">
        <v>19541</v>
      </c>
      <c r="C6439" s="7" t="s">
        <v>4268</v>
      </c>
      <c r="D6439" s="8" t="s">
        <v>24946</v>
      </c>
      <c r="E6439" t="str">
        <f>TRIM(F6439)&amp;IF(RIGHT(TRIM(F6439),1)=",",TRIM(G6439)," "&amp;TRIM(G6439))</f>
        <v>CLAMP,LOOP CLAMP,LOOP</v>
      </c>
      <c r="F6439" t="str">
        <f>VLOOKUP(C6439,C$2:F$65001,3,FALSE)</f>
        <v xml:space="preserve">CLAMP,LOOP </v>
      </c>
      <c r="G6439" t="str">
        <f>VLOOKUP(C6439,C$2:G$65001,4,FALSE)</f>
        <v xml:space="preserve">CLAMP,LOOP         </v>
      </c>
      <c r="H6439" t="str">
        <f>"&lt;p&gt;" &amp;TRIM(B6439) &amp; "&lt;/p&gt;"</f>
        <v>&lt;p&gt;A56-0260&lt;/p&gt;</v>
      </c>
      <c r="I6439" t="str">
        <f>"&lt;d&gt;" &amp;TRIM(E6439) &amp; "&lt;/d&gt;"</f>
        <v>&lt;d&gt;CLAMP,LOOP CLAMP,LOOP&lt;/d&gt;</v>
      </c>
      <c r="J6439" t="str">
        <f>H6439&amp;I6439&amp;"&lt;c&gt;" &amp; A6439 &amp; "&lt;/c&gt;" &amp;"&lt;aka&gt;" &amp;C6439&amp; "&lt;/aka&gt;"</f>
        <v>&lt;p&gt;A56-0260&lt;/p&gt;&lt;d&gt;CLAMP,LOOP CLAMP,LOOP&lt;/d&gt;&lt;c&gt;03533&lt;/c&gt;&lt;aka&gt;5340010813419&lt;/aka&gt;</v>
      </c>
    </row>
    <row r="6440" spans="1:10">
      <c r="A6440" s="1" t="s">
        <v>22633</v>
      </c>
      <c r="B6440" t="s">
        <v>19543</v>
      </c>
      <c r="C6440" s="7" t="s">
        <v>4268</v>
      </c>
      <c r="D6440" s="8" t="s">
        <v>24946</v>
      </c>
      <c r="E6440" t="str">
        <f>TRIM(F6440)&amp;IF(RIGHT(TRIM(F6440),1)=",",TRIM(G6440)," "&amp;TRIM(G6440))</f>
        <v>CLAMP,LOOP CLAMP,LOOP</v>
      </c>
      <c r="F6440" t="str">
        <f>VLOOKUP(C6440,C$2:F$65001,3,FALSE)</f>
        <v xml:space="preserve">CLAMP,LOOP </v>
      </c>
      <c r="G6440" t="str">
        <f>VLOOKUP(C6440,C$2:G$65001,4,FALSE)</f>
        <v xml:space="preserve">CLAMP,LOOP         </v>
      </c>
      <c r="H6440" t="str">
        <f>"&lt;p&gt;" &amp;TRIM(B6440) &amp; "&lt;/p&gt;"</f>
        <v>&lt;p&gt;56-260&lt;/p&gt;</v>
      </c>
      <c r="I6440" t="str">
        <f>"&lt;d&gt;" &amp;TRIM(E6440) &amp; "&lt;/d&gt;"</f>
        <v>&lt;d&gt;CLAMP,LOOP CLAMP,LOOP&lt;/d&gt;</v>
      </c>
      <c r="J6440" t="str">
        <f>H6440&amp;I6440&amp;"&lt;c&gt;" &amp; A6440 &amp; "&lt;/c&gt;" &amp;"&lt;aka&gt;" &amp;C6440&amp; "&lt;/aka&gt;"</f>
        <v>&lt;p&gt;56-260&lt;/p&gt;&lt;d&gt;CLAMP,LOOP CLAMP,LOOP&lt;/d&gt;&lt;c&gt;03533&lt;/c&gt;&lt;aka&gt;5340010813419&lt;/aka&gt;</v>
      </c>
    </row>
    <row r="6441" spans="1:10">
      <c r="A6441" s="1" t="s">
        <v>5118</v>
      </c>
      <c r="B6441" t="s">
        <v>19546</v>
      </c>
      <c r="C6441" s="7" t="s">
        <v>4261</v>
      </c>
      <c r="D6441" s="8" t="s">
        <v>25111</v>
      </c>
      <c r="E6441" t="str">
        <f>TRIM(F6441)&amp;IF(RIGHT(TRIM(F6441),1)=",",TRIM(G6441)," "&amp;TRIM(G6441))</f>
        <v>BUMPER BUMPER</v>
      </c>
      <c r="F6441" t="str">
        <f>VLOOKUP(C6441,C$2:F$65001,3,FALSE)</f>
        <v xml:space="preserve">BUMPER </v>
      </c>
      <c r="G6441" t="str">
        <f>VLOOKUP(C6441,C$2:G$65001,4,FALSE)</f>
        <v xml:space="preserve">BUMPER             </v>
      </c>
      <c r="H6441" t="str">
        <f>"&lt;p&gt;" &amp;TRIM(B6441) &amp; "&lt;/p&gt;"</f>
        <v>&lt;p&gt;9546K241&lt;/p&gt;</v>
      </c>
      <c r="I6441" t="str">
        <f>"&lt;d&gt;" &amp;TRIM(E6441) &amp; "&lt;/d&gt;"</f>
        <v>&lt;d&gt;BUMPER BUMPER&lt;/d&gt;</v>
      </c>
      <c r="J6441" t="str">
        <f>H6441&amp;I6441&amp;"&lt;c&gt;" &amp; A6441 &amp; "&lt;/c&gt;" &amp;"&lt;aka&gt;" &amp;C6441&amp; "&lt;/aka&gt;"</f>
        <v>&lt;p&gt;9546K241&lt;/p&gt;&lt;d&gt;BUMPER BUMPER&lt;/d&gt;&lt;c&gt;39428&lt;/c&gt;&lt;aka&gt;5340015873273&lt;/aka&gt;</v>
      </c>
    </row>
    <row r="6442" spans="1:10">
      <c r="A6442" s="1" t="s">
        <v>5154</v>
      </c>
      <c r="B6442" t="s">
        <v>19548</v>
      </c>
      <c r="C6442" s="7" t="s">
        <v>4431</v>
      </c>
      <c r="D6442" s="8" t="s">
        <v>24963</v>
      </c>
      <c r="E6442" t="str">
        <f>TRIM(F6442)&amp;IF(RIGHT(TRIM(F6442),1)=",",TRIM(G6442)," "&amp;TRIM(G6442))</f>
        <v>CLAMP,HOSE CLAMP,HOSE</v>
      </c>
      <c r="F6442" t="str">
        <f>VLOOKUP(C6442,C$2:F$65001,3,FALSE)</f>
        <v xml:space="preserve">CLAMP,HOSE </v>
      </c>
      <c r="G6442" t="str">
        <f>VLOOKUP(C6442,C$2:G$65001,4,FALSE)</f>
        <v xml:space="preserve">CLAMP,HOSE         </v>
      </c>
      <c r="H6442" t="str">
        <f>"&lt;p&gt;" &amp;TRIM(B6442) &amp; "&lt;/p&gt;"</f>
        <v>&lt;p&gt;179904&lt;/p&gt;</v>
      </c>
      <c r="I6442" t="str">
        <f>"&lt;d&gt;" &amp;TRIM(E6442) &amp; "&lt;/d&gt;"</f>
        <v>&lt;d&gt;CLAMP,HOSE CLAMP,HOSE&lt;/d&gt;</v>
      </c>
      <c r="J6442" t="str">
        <f>H6442&amp;I6442&amp;"&lt;c&gt;" &amp; A6442 &amp; "&lt;/c&gt;" &amp;"&lt;aka&gt;" &amp;C6442&amp; "&lt;/aka&gt;"</f>
        <v>&lt;p&gt;179904&lt;/p&gt;&lt;d&gt;CLAMP,HOSE CLAMP,HOSE&lt;/d&gt;&lt;c&gt;15434&lt;/c&gt;&lt;aka&gt;4730011464016&lt;/aka&gt;</v>
      </c>
    </row>
    <row r="6443" spans="1:10">
      <c r="A6443" s="1" t="s">
        <v>22807</v>
      </c>
      <c r="B6443" t="s">
        <v>19550</v>
      </c>
      <c r="C6443" s="7" t="s">
        <v>4431</v>
      </c>
      <c r="D6443" s="8" t="s">
        <v>24963</v>
      </c>
      <c r="E6443" t="str">
        <f>TRIM(F6443)&amp;IF(RIGHT(TRIM(F6443),1)=",",TRIM(G6443)," "&amp;TRIM(G6443))</f>
        <v>CLAMP,HOSE CLAMP,HOSE</v>
      </c>
      <c r="F6443" t="str">
        <f>VLOOKUP(C6443,C$2:F$65001,3,FALSE)</f>
        <v xml:space="preserve">CLAMP,HOSE </v>
      </c>
      <c r="G6443" t="str">
        <f>VLOOKUP(C6443,C$2:G$65001,4,FALSE)</f>
        <v xml:space="preserve">CLAMP,HOSE         </v>
      </c>
      <c r="H6443" t="str">
        <f>"&lt;p&gt;" &amp;TRIM(B6443) &amp; "&lt;/p&gt;"</f>
        <v>&lt;p&gt;5730763&lt;/p&gt;</v>
      </c>
      <c r="I6443" t="str">
        <f>"&lt;d&gt;" &amp;TRIM(E6443) &amp; "&lt;/d&gt;"</f>
        <v>&lt;d&gt;CLAMP,HOSE CLAMP,HOSE&lt;/d&gt;</v>
      </c>
      <c r="J6443" t="str">
        <f>H6443&amp;I6443&amp;"&lt;c&gt;" &amp; A6443 &amp; "&lt;/c&gt;" &amp;"&lt;aka&gt;" &amp;C6443&amp; "&lt;/aka&gt;"</f>
        <v>&lt;p&gt;5730763&lt;/p&gt;&lt;d&gt;CLAMP,HOSE CLAMP,HOSE&lt;/d&gt;&lt;c&gt;34623&lt;/c&gt;&lt;aka&gt;4730011464016&lt;/aka&gt;</v>
      </c>
    </row>
    <row r="6444" spans="1:10">
      <c r="A6444" s="1" t="s">
        <v>22682</v>
      </c>
      <c r="B6444" t="s">
        <v>19553</v>
      </c>
      <c r="C6444" s="7" t="s">
        <v>4772</v>
      </c>
      <c r="D6444" s="8" t="s">
        <v>24940</v>
      </c>
      <c r="E6444" t="str">
        <f>TRIM(F6444)&amp;IF(RIGHT(TRIM(F6444),1)=",",TRIM(G6444)," "&amp;TRIM(G6444))</f>
        <v>RETAINER,ELECTRICAL CONNECTOR RETAINER,ELECTRICAL</v>
      </c>
      <c r="F6444" t="str">
        <f>VLOOKUP(C6444,C$2:F$65001,3,FALSE)</f>
        <v>RETAINER,ELECTRICAL CONNECTOR</v>
      </c>
      <c r="G6444" t="str">
        <f>VLOOKUP(C6444,C$2:G$65001,4,FALSE)</f>
        <v>RETAINER,ELECTRICAL</v>
      </c>
      <c r="H6444" t="str">
        <f>"&lt;p&gt;" &amp;TRIM(B6444) &amp; "&lt;/p&gt;"</f>
        <v>&lt;p&gt;40006102&lt;/p&gt;</v>
      </c>
      <c r="I6444" t="str">
        <f>"&lt;d&gt;" &amp;TRIM(E6444) &amp; "&lt;/d&gt;"</f>
        <v>&lt;d&gt;RETAINER,ELECTRICAL CONNECTOR RETAINER,ELECTRICAL&lt;/d&gt;</v>
      </c>
      <c r="J6444" t="str">
        <f>H6444&amp;I6444&amp;"&lt;c&gt;" &amp; A6444 &amp; "&lt;/c&gt;" &amp;"&lt;aka&gt;" &amp;C6444&amp; "&lt;/aka&gt;"</f>
        <v>&lt;p&gt;40006102&lt;/p&gt;&lt;d&gt;RETAINER,ELECTRICAL CONNECTOR RETAINER,ELECTRICAL&lt;/d&gt;&lt;c&gt;U0EX2&lt;/c&gt;&lt;aka&gt;5935014800358&lt;/aka&gt;</v>
      </c>
    </row>
    <row r="6445" spans="1:10">
      <c r="A6445" s="1" t="s">
        <v>5171</v>
      </c>
      <c r="B6445" t="s">
        <v>19556</v>
      </c>
      <c r="C6445" s="7" t="s">
        <v>4772</v>
      </c>
      <c r="D6445" s="8" t="s">
        <v>24940</v>
      </c>
      <c r="E6445" t="str">
        <f>TRIM(F6445)&amp;IF(RIGHT(TRIM(F6445),1)=",",TRIM(G6445)," "&amp;TRIM(G6445))</f>
        <v>RETAINER,ELECTRICAL CONNECTOR RETAINER,ELECTRICAL</v>
      </c>
      <c r="F6445" t="str">
        <f>VLOOKUP(C6445,C$2:F$65001,3,FALSE)</f>
        <v>RETAINER,ELECTRICAL CONNECTOR</v>
      </c>
      <c r="G6445" t="str">
        <f>VLOOKUP(C6445,C$2:G$65001,4,FALSE)</f>
        <v>RETAINER,ELECTRICAL</v>
      </c>
      <c r="H6445" t="str">
        <f>"&lt;p&gt;" &amp;TRIM(B6445) &amp; "&lt;/p&gt;"</f>
        <v>&lt;p&gt;7HE956&lt;/p&gt;</v>
      </c>
      <c r="I6445" t="str">
        <f>"&lt;d&gt;" &amp;TRIM(E6445) &amp; "&lt;/d&gt;"</f>
        <v>&lt;d&gt;RETAINER,ELECTRICAL CONNECTOR RETAINER,ELECTRICAL&lt;/d&gt;</v>
      </c>
      <c r="J6445" t="str">
        <f>H6445&amp;I6445&amp;"&lt;c&gt;" &amp; A6445 &amp; "&lt;/c&gt;" &amp;"&lt;aka&gt;" &amp;C6445&amp; "&lt;/aka&gt;"</f>
        <v>&lt;p&gt;7HE956&lt;/p&gt;&lt;d&gt;RETAINER,ELECTRICAL CONNECTOR RETAINER,ELECTRICAL&lt;/d&gt;&lt;c&gt;45152&lt;/c&gt;&lt;aka&gt;5935014800358&lt;/aka&gt;</v>
      </c>
    </row>
    <row r="6446" spans="1:10">
      <c r="A6446" s="1" t="s">
        <v>5185</v>
      </c>
      <c r="B6446" t="s">
        <v>19558</v>
      </c>
      <c r="C6446" s="7" t="s">
        <v>4772</v>
      </c>
      <c r="D6446" s="8" t="s">
        <v>24940</v>
      </c>
      <c r="E6446" t="str">
        <f>TRIM(F6446)&amp;IF(RIGHT(TRIM(F6446),1)=",",TRIM(G6446)," "&amp;TRIM(G6446))</f>
        <v>RETAINER,ELECTRICAL CONNECTOR RETAINER,ELECTRICAL</v>
      </c>
      <c r="F6446" t="str">
        <f>VLOOKUP(C6446,C$2:F$65001,3,FALSE)</f>
        <v>RETAINER,ELECTRICAL CONNECTOR</v>
      </c>
      <c r="G6446" t="str">
        <f>VLOOKUP(C6446,C$2:G$65001,4,FALSE)</f>
        <v>RETAINER,ELECTRICAL</v>
      </c>
      <c r="H6446" t="str">
        <f>"&lt;p&gt;" &amp;TRIM(B6446) &amp; "&lt;/p&gt;"</f>
        <v>&lt;p&gt;W2S-P012&lt;/p&gt;</v>
      </c>
      <c r="I6446" t="str">
        <f>"&lt;d&gt;" &amp;TRIM(E6446) &amp; "&lt;/d&gt;"</f>
        <v>&lt;d&gt;RETAINER,ELECTRICAL CONNECTOR RETAINER,ELECTRICAL&lt;/d&gt;</v>
      </c>
      <c r="J6446" t="str">
        <f>H6446&amp;I6446&amp;"&lt;c&gt;" &amp; A6446 &amp; "&lt;/c&gt;" &amp;"&lt;aka&gt;" &amp;C6446&amp; "&lt;/aka&gt;"</f>
        <v>&lt;p&gt;W2S-P012&lt;/p&gt;&lt;d&gt;RETAINER,ELECTRICAL CONNECTOR RETAINER,ELECTRICAL&lt;/d&gt;&lt;c&gt;11139&lt;/c&gt;&lt;aka&gt;5935014800358&lt;/aka&gt;</v>
      </c>
    </row>
    <row r="6447" spans="1:10">
      <c r="A6447" s="1" t="s">
        <v>5118</v>
      </c>
      <c r="B6447" t="s">
        <v>19560</v>
      </c>
      <c r="C6447" s="7" t="s">
        <v>4819</v>
      </c>
      <c r="D6447" s="8" t="s">
        <v>24942</v>
      </c>
      <c r="E6447" t="str">
        <f>TRIM(F6447)&amp;IF(RIGHT(TRIM(F6447),1)=",",TRIM(G6447)," "&amp;TRIM(G6447))</f>
        <v>NUT,PLAIN,HEXAGON NUT,PLAIN,HEXAGON</v>
      </c>
      <c r="F6447" t="str">
        <f>VLOOKUP(C6447,C$2:F$65001,3,FALSE)</f>
        <v xml:space="preserve">NUT,PLAIN,HEXAGON </v>
      </c>
      <c r="G6447" t="str">
        <f>VLOOKUP(C6447,C$2:G$65001,4,FALSE)</f>
        <v xml:space="preserve">NUT,PLAIN,HEXAGON  </v>
      </c>
      <c r="H6447" t="str">
        <f>"&lt;p&gt;" &amp;TRIM(B6447) &amp; "&lt;/p&gt;"</f>
        <v>&lt;p&gt;90725A043&lt;/p&gt;</v>
      </c>
      <c r="I6447" t="str">
        <f>"&lt;d&gt;" &amp;TRIM(E6447) &amp; "&lt;/d&gt;"</f>
        <v>&lt;d&gt;NUT,PLAIN,HEXAGON NUT,PLAIN,HEXAGON&lt;/d&gt;</v>
      </c>
      <c r="J6447" t="str">
        <f>H6447&amp;I6447&amp;"&lt;c&gt;" &amp; A6447 &amp; "&lt;/c&gt;" &amp;"&lt;aka&gt;" &amp;C6447&amp; "&lt;/aka&gt;"</f>
        <v>&lt;p&gt;90725A043&lt;/p&gt;&lt;d&gt;NUT,PLAIN,HEXAGON NUT,PLAIN,HEXAGON&lt;/d&gt;&lt;c&gt;39428&lt;/c&gt;&lt;aka&gt;5310016014304&lt;/aka&gt;</v>
      </c>
    </row>
    <row r="6448" spans="1:10">
      <c r="A6448" s="1" t="s">
        <v>23453</v>
      </c>
      <c r="B6448" t="s">
        <v>19562</v>
      </c>
      <c r="C6448" s="7" t="s">
        <v>4289</v>
      </c>
      <c r="D6448" s="8" t="s">
        <v>24949</v>
      </c>
      <c r="E6448" t="str">
        <f>TRIM(F6448)&amp;IF(RIGHT(TRIM(F6448),1)=",",TRIM(G6448)," "&amp;TRIM(G6448))</f>
        <v>O-RING O-RING</v>
      </c>
      <c r="F6448" t="str">
        <f>VLOOKUP(C6448,C$2:F$65001,3,FALSE)</f>
        <v xml:space="preserve">O-RING </v>
      </c>
      <c r="G6448" t="str">
        <f>VLOOKUP(C6448,C$2:G$65001,4,FALSE)</f>
        <v xml:space="preserve">O-RING             </v>
      </c>
      <c r="H6448" t="str">
        <f>"&lt;p&gt;" &amp;TRIM(B6448) &amp; "&lt;/p&gt;"</f>
        <v>&lt;p&gt;8837-B ITEM 2&lt;/p&gt;</v>
      </c>
      <c r="I6448" t="str">
        <f>"&lt;d&gt;" &amp;TRIM(E6448) &amp; "&lt;/d&gt;"</f>
        <v>&lt;d&gt;O-RING O-RING&lt;/d&gt;</v>
      </c>
      <c r="J6448" t="str">
        <f>H6448&amp;I6448&amp;"&lt;c&gt;" &amp; A6448 &amp; "&lt;/c&gt;" &amp;"&lt;aka&gt;" &amp;C6448&amp; "&lt;/aka&gt;"</f>
        <v>&lt;p&gt;8837-B ITEM 2&lt;/p&gt;&lt;d&gt;O-RING O-RING&lt;/d&gt;&lt;c&gt;90800&lt;/c&gt;&lt;aka&gt;5331010463299&lt;/aka&gt;</v>
      </c>
    </row>
    <row r="6449" spans="1:10">
      <c r="A6449" s="1" t="s">
        <v>22889</v>
      </c>
      <c r="B6449" t="s">
        <v>19565</v>
      </c>
      <c r="C6449" s="7" t="s">
        <v>4289</v>
      </c>
      <c r="D6449" s="8" t="s">
        <v>24949</v>
      </c>
      <c r="E6449" t="str">
        <f>TRIM(F6449)&amp;IF(RIGHT(TRIM(F6449),1)=",",TRIM(G6449)," "&amp;TRIM(G6449))</f>
        <v>O-RING O-RING</v>
      </c>
      <c r="F6449" t="str">
        <f>VLOOKUP(C6449,C$2:F$65001,3,FALSE)</f>
        <v xml:space="preserve">O-RING </v>
      </c>
      <c r="G6449" t="str">
        <f>VLOOKUP(C6449,C$2:G$65001,4,FALSE)</f>
        <v xml:space="preserve">O-RING             </v>
      </c>
      <c r="H6449" t="str">
        <f>"&lt;p&gt;" &amp;TRIM(B6449) &amp; "&lt;/p&gt;"</f>
        <v>&lt;p&gt;83461/1-018&lt;/p&gt;</v>
      </c>
      <c r="I6449" t="str">
        <f>"&lt;d&gt;" &amp;TRIM(E6449) &amp; "&lt;/d&gt;"</f>
        <v>&lt;d&gt;O-RING O-RING&lt;/d&gt;</v>
      </c>
      <c r="J6449" t="str">
        <f>H6449&amp;I6449&amp;"&lt;c&gt;" &amp; A6449 &amp; "&lt;/c&gt;" &amp;"&lt;aka&gt;" &amp;C6449&amp; "&lt;/aka&gt;"</f>
        <v>&lt;p&gt;83461/1-018&lt;/p&gt;&lt;d&gt;O-RING O-RING&lt;/d&gt;&lt;c&gt;D9182&lt;/c&gt;&lt;aka&gt;5331010463299&lt;/aka&gt;</v>
      </c>
    </row>
    <row r="6450" spans="1:10">
      <c r="A6450" s="1" t="s">
        <v>5151</v>
      </c>
      <c r="B6450" t="s">
        <v>19567</v>
      </c>
      <c r="C6450" s="7" t="s">
        <v>4289</v>
      </c>
      <c r="D6450" s="8" t="s">
        <v>24949</v>
      </c>
      <c r="E6450" t="str">
        <f>TRIM(F6450)&amp;IF(RIGHT(TRIM(F6450),1)=",",TRIM(G6450)," "&amp;TRIM(G6450))</f>
        <v>O-RING O-RING</v>
      </c>
      <c r="F6450" t="str">
        <f>VLOOKUP(C6450,C$2:F$65001,3,FALSE)</f>
        <v xml:space="preserve">O-RING </v>
      </c>
      <c r="G6450" t="str">
        <f>VLOOKUP(C6450,C$2:G$65001,4,FALSE)</f>
        <v xml:space="preserve">O-RING             </v>
      </c>
      <c r="H6450" t="str">
        <f>"&lt;p&gt;" &amp;TRIM(B6450) &amp; "&lt;/p&gt;"</f>
        <v>&lt;p&gt;2-018N756-75&lt;/p&gt;</v>
      </c>
      <c r="I6450" t="str">
        <f>"&lt;d&gt;" &amp;TRIM(E6450) &amp; "&lt;/d&gt;"</f>
        <v>&lt;d&gt;O-RING O-RING&lt;/d&gt;</v>
      </c>
      <c r="J6450" t="str">
        <f>H6450&amp;I6450&amp;"&lt;c&gt;" &amp; A6450 &amp; "&lt;/c&gt;" &amp;"&lt;aka&gt;" &amp;C6450&amp; "&lt;/aka&gt;"</f>
        <v>&lt;p&gt;2-018N756-75&lt;/p&gt;&lt;d&gt;O-RING O-RING&lt;/d&gt;&lt;c&gt;02697&lt;/c&gt;&lt;aka&gt;5331010463299&lt;/aka&gt;</v>
      </c>
    </row>
    <row r="6451" spans="1:10">
      <c r="A6451" s="1" t="s">
        <v>23105</v>
      </c>
      <c r="B6451" t="s">
        <v>19569</v>
      </c>
      <c r="C6451" s="7" t="s">
        <v>4289</v>
      </c>
      <c r="D6451" s="8" t="s">
        <v>24949</v>
      </c>
      <c r="E6451" t="str">
        <f>TRIM(F6451)&amp;IF(RIGHT(TRIM(F6451),1)=",",TRIM(G6451)," "&amp;TRIM(G6451))</f>
        <v>O-RING O-RING</v>
      </c>
      <c r="F6451" t="str">
        <f>VLOOKUP(C6451,C$2:F$65001,3,FALSE)</f>
        <v xml:space="preserve">O-RING </v>
      </c>
      <c r="G6451" t="str">
        <f>VLOOKUP(C6451,C$2:G$65001,4,FALSE)</f>
        <v xml:space="preserve">O-RING             </v>
      </c>
      <c r="H6451" t="str">
        <f>"&lt;p&gt;" &amp;TRIM(B6451) &amp; "&lt;/p&gt;"</f>
        <v>&lt;p&gt;CVC4225-018&lt;/p&gt;</v>
      </c>
      <c r="I6451" t="str">
        <f>"&lt;d&gt;" &amp;TRIM(E6451) &amp; "&lt;/d&gt;"</f>
        <v>&lt;d&gt;O-RING O-RING&lt;/d&gt;</v>
      </c>
      <c r="J6451" t="str">
        <f>H6451&amp;I6451&amp;"&lt;c&gt;" &amp; A6451 &amp; "&lt;/c&gt;" &amp;"&lt;aka&gt;" &amp;C6451&amp; "&lt;/aka&gt;"</f>
        <v>&lt;p&gt;CVC4225-018&lt;/p&gt;&lt;d&gt;O-RING O-RING&lt;/d&gt;&lt;c&gt;80378&lt;/c&gt;&lt;aka&gt;5331010463299&lt;/aka&gt;</v>
      </c>
    </row>
    <row r="6452" spans="1:10">
      <c r="A6452" s="1" t="s">
        <v>5184</v>
      </c>
      <c r="B6452" t="s">
        <v>19571</v>
      </c>
      <c r="C6452" s="7" t="s">
        <v>4289</v>
      </c>
      <c r="D6452" s="8" t="s">
        <v>24949</v>
      </c>
      <c r="E6452" t="str">
        <f>TRIM(F6452)&amp;IF(RIGHT(TRIM(F6452),1)=",",TRIM(G6452)," "&amp;TRIM(G6452))</f>
        <v>O-RING O-RING</v>
      </c>
      <c r="F6452" t="str">
        <f>VLOOKUP(C6452,C$2:F$65001,3,FALSE)</f>
        <v xml:space="preserve">O-RING </v>
      </c>
      <c r="G6452" t="str">
        <f>VLOOKUP(C6452,C$2:G$65001,4,FALSE)</f>
        <v xml:space="preserve">O-RING             </v>
      </c>
      <c r="H6452" t="str">
        <f>"&lt;p&gt;" &amp;TRIM(B6452) &amp; "&lt;/p&gt;"</f>
        <v>&lt;p&gt;M83461/1-018&lt;/p&gt;</v>
      </c>
      <c r="I6452" t="str">
        <f>"&lt;d&gt;" &amp;TRIM(E6452) &amp; "&lt;/d&gt;"</f>
        <v>&lt;d&gt;O-RING O-RING&lt;/d&gt;</v>
      </c>
      <c r="J6452" t="str">
        <f>H6452&amp;I6452&amp;"&lt;c&gt;" &amp; A6452 &amp; "&lt;/c&gt;" &amp;"&lt;aka&gt;" &amp;C6452&amp; "&lt;/aka&gt;"</f>
        <v>&lt;p&gt;M83461/1-018&lt;/p&gt;&lt;d&gt;O-RING O-RING&lt;/d&gt;&lt;c&gt;81349&lt;/c&gt;&lt;aka&gt;5331010463299&lt;/aka&gt;</v>
      </c>
    </row>
    <row r="6453" spans="1:10">
      <c r="A6453" s="1" t="s">
        <v>5209</v>
      </c>
      <c r="B6453" t="s">
        <v>19573</v>
      </c>
      <c r="C6453" s="7" t="s">
        <v>4289</v>
      </c>
      <c r="D6453" s="8" t="s">
        <v>24949</v>
      </c>
      <c r="E6453" t="str">
        <f>TRIM(F6453)&amp;IF(RIGHT(TRIM(F6453),1)=",",TRIM(G6453)," "&amp;TRIM(G6453))</f>
        <v>O-RING O-RING</v>
      </c>
      <c r="F6453" t="str">
        <f>VLOOKUP(C6453,C$2:F$65001,3,FALSE)</f>
        <v xml:space="preserve">O-RING </v>
      </c>
      <c r="G6453" t="str">
        <f>VLOOKUP(C6453,C$2:G$65001,4,FALSE)</f>
        <v xml:space="preserve">O-RING             </v>
      </c>
      <c r="H6453" t="str">
        <f>"&lt;p&gt;" &amp;TRIM(B6453) &amp; "&lt;/p&gt;"</f>
        <v>&lt;p&gt;845-6603285ITEM9&lt;/p&gt;</v>
      </c>
      <c r="I6453" t="str">
        <f>"&lt;d&gt;" &amp;TRIM(E6453) &amp; "&lt;/d&gt;"</f>
        <v>&lt;d&gt;O-RING O-RING&lt;/d&gt;</v>
      </c>
      <c r="J6453" t="str">
        <f>H6453&amp;I6453&amp;"&lt;c&gt;" &amp; A6453 &amp; "&lt;/c&gt;" &amp;"&lt;aka&gt;" &amp;C6453&amp; "&lt;/aka&gt;"</f>
        <v>&lt;p&gt;845-6603285ITEM9&lt;/p&gt;&lt;d&gt;O-RING O-RING&lt;/d&gt;&lt;c&gt;53711&lt;/c&gt;&lt;aka&gt;5331010463299&lt;/aka&gt;</v>
      </c>
    </row>
    <row r="6454" spans="1:10">
      <c r="A6454" s="1" t="s">
        <v>22968</v>
      </c>
      <c r="B6454" t="s">
        <v>19576</v>
      </c>
      <c r="C6454" s="7" t="s">
        <v>4289</v>
      </c>
      <c r="D6454" s="8" t="s">
        <v>24949</v>
      </c>
      <c r="E6454" t="str">
        <f>TRIM(F6454)&amp;IF(RIGHT(TRIM(F6454),1)=",",TRIM(G6454)," "&amp;TRIM(G6454))</f>
        <v>O-RING O-RING</v>
      </c>
      <c r="F6454" t="str">
        <f>VLOOKUP(C6454,C$2:F$65001,3,FALSE)</f>
        <v xml:space="preserve">O-RING </v>
      </c>
      <c r="G6454" t="str">
        <f>VLOOKUP(C6454,C$2:G$65001,4,FALSE)</f>
        <v xml:space="preserve">O-RING             </v>
      </c>
      <c r="H6454" t="str">
        <f>"&lt;p&gt;" &amp;TRIM(B6454) &amp; "&lt;/p&gt;"</f>
        <v>&lt;p&gt;080-04273-21&lt;/p&gt;</v>
      </c>
      <c r="I6454" t="str">
        <f>"&lt;d&gt;" &amp;TRIM(E6454) &amp; "&lt;/d&gt;"</f>
        <v>&lt;d&gt;O-RING O-RING&lt;/d&gt;</v>
      </c>
      <c r="J6454" t="str">
        <f>H6454&amp;I6454&amp;"&lt;c&gt;" &amp; A6454 &amp; "&lt;/c&gt;" &amp;"&lt;aka&gt;" &amp;C6454&amp; "&lt;/aka&gt;"</f>
        <v>&lt;p&gt;080-04273-21&lt;/p&gt;&lt;d&gt;O-RING O-RING&lt;/d&gt;&lt;c&gt;76301&lt;/c&gt;&lt;aka&gt;5331010463299&lt;/aka&gt;</v>
      </c>
    </row>
    <row r="6455" spans="1:10">
      <c r="A6455" s="1" t="s">
        <v>22603</v>
      </c>
      <c r="B6455" t="s">
        <v>19579</v>
      </c>
      <c r="C6455" s="7" t="s">
        <v>4289</v>
      </c>
      <c r="D6455" s="8" t="s">
        <v>24949</v>
      </c>
      <c r="E6455" t="str">
        <f>TRIM(F6455)&amp;IF(RIGHT(TRIM(F6455),1)=",",TRIM(G6455)," "&amp;TRIM(G6455))</f>
        <v>O-RING O-RING</v>
      </c>
      <c r="F6455" t="str">
        <f>VLOOKUP(C6455,C$2:F$65001,3,FALSE)</f>
        <v xml:space="preserve">O-RING </v>
      </c>
      <c r="G6455" t="str">
        <f>VLOOKUP(C6455,C$2:G$65001,4,FALSE)</f>
        <v xml:space="preserve">O-RING             </v>
      </c>
      <c r="H6455" t="str">
        <f>"&lt;p&gt;" &amp;TRIM(B6455) &amp; "&lt;/p&gt;"</f>
        <v>&lt;p&gt;10154085&lt;/p&gt;</v>
      </c>
      <c r="I6455" t="str">
        <f>"&lt;d&gt;" &amp;TRIM(E6455) &amp; "&lt;/d&gt;"</f>
        <v>&lt;d&gt;O-RING O-RING&lt;/d&gt;</v>
      </c>
      <c r="J6455" t="str">
        <f>H6455&amp;I6455&amp;"&lt;c&gt;" &amp; A6455 &amp; "&lt;/c&gt;" &amp;"&lt;aka&gt;" &amp;C6455&amp; "&lt;/aka&gt;"</f>
        <v>&lt;p&gt;10154085&lt;/p&gt;&lt;d&gt;O-RING O-RING&lt;/d&gt;&lt;c&gt;A486G&lt;/c&gt;&lt;aka&gt;5331010463299&lt;/aka&gt;</v>
      </c>
    </row>
    <row r="6456" spans="1:10">
      <c r="A6456" s="1" t="s">
        <v>23454</v>
      </c>
      <c r="B6456" t="s">
        <v>19581</v>
      </c>
      <c r="C6456" s="7" t="s">
        <v>4312</v>
      </c>
      <c r="D6456" s="8" t="s">
        <v>24968</v>
      </c>
      <c r="E6456" t="str">
        <f>TRIM(F6456)&amp;IF(RIGHT(TRIM(F6456),1)=",",TRIM(G6456)," "&amp;TRIM(G6456))</f>
        <v>NUT,SELF-LOCKING,HEXAGON NUT,SELF-LOCKING,</v>
      </c>
      <c r="F6456" t="str">
        <f>VLOOKUP(C6456,C$2:F$65001,3,FALSE)</f>
        <v>NUT,SELF-LOCKING,HEXAGON</v>
      </c>
      <c r="G6456" t="str">
        <f>VLOOKUP(C6456,C$2:G$65001,4,FALSE)</f>
        <v xml:space="preserve">NUT,SELF-LOCKING,  </v>
      </c>
      <c r="H6456" t="str">
        <f>"&lt;p&gt;" &amp;TRIM(B6456) &amp; "&lt;/p&gt;"</f>
        <v>&lt;p&gt;NLN-M12-175&lt;/p&gt;</v>
      </c>
      <c r="I6456" t="str">
        <f>"&lt;d&gt;" &amp;TRIM(E6456) &amp; "&lt;/d&gt;"</f>
        <v>&lt;d&gt;NUT,SELF-LOCKING,HEXAGON NUT,SELF-LOCKING,&lt;/d&gt;</v>
      </c>
      <c r="J6456" t="str">
        <f>H6456&amp;I6456&amp;"&lt;c&gt;" &amp; A6456 &amp; "&lt;/c&gt;" &amp;"&lt;aka&gt;" &amp;C6456&amp; "&lt;/aka&gt;"</f>
        <v>&lt;p&gt;NLN-M12-175&lt;/p&gt;&lt;d&gt;NUT,SELF-LOCKING,HEXAGON NUT,SELF-LOCKING,&lt;/d&gt;&lt;c&gt;0DDW5&lt;/c&gt;&lt;aka&gt;5310015544749&lt;/aka&gt;</v>
      </c>
    </row>
    <row r="6457" spans="1:10">
      <c r="A6457" s="1" t="s">
        <v>5118</v>
      </c>
      <c r="B6457" t="s">
        <v>19584</v>
      </c>
      <c r="C6457" s="7" t="s">
        <v>4312</v>
      </c>
      <c r="D6457" s="8" t="s">
        <v>24968</v>
      </c>
      <c r="E6457" t="str">
        <f>TRIM(F6457)&amp;IF(RIGHT(TRIM(F6457),1)=",",TRIM(G6457)," "&amp;TRIM(G6457))</f>
        <v>NUT,SELF-LOCKING,HEXAGON NUT,SELF-LOCKING,</v>
      </c>
      <c r="F6457" t="str">
        <f>VLOOKUP(C6457,C$2:F$65001,3,FALSE)</f>
        <v>NUT,SELF-LOCKING,HEXAGON</v>
      </c>
      <c r="G6457" t="str">
        <f>VLOOKUP(C6457,C$2:G$65001,4,FALSE)</f>
        <v xml:space="preserve">NUT,SELF-LOCKING,  </v>
      </c>
      <c r="H6457" t="str">
        <f>"&lt;p&gt;" &amp;TRIM(B6457) &amp; "&lt;/p&gt;"</f>
        <v>&lt;p&gt;94645A230&lt;/p&gt;</v>
      </c>
      <c r="I6457" t="str">
        <f>"&lt;d&gt;" &amp;TRIM(E6457) &amp; "&lt;/d&gt;"</f>
        <v>&lt;d&gt;NUT,SELF-LOCKING,HEXAGON NUT,SELF-LOCKING,&lt;/d&gt;</v>
      </c>
      <c r="J6457" t="str">
        <f>H6457&amp;I6457&amp;"&lt;c&gt;" &amp; A6457 &amp; "&lt;/c&gt;" &amp;"&lt;aka&gt;" &amp;C6457&amp; "&lt;/aka&gt;"</f>
        <v>&lt;p&gt;94645A230&lt;/p&gt;&lt;d&gt;NUT,SELF-LOCKING,HEXAGON NUT,SELF-LOCKING,&lt;/d&gt;&lt;c&gt;39428&lt;/c&gt;&lt;aka&gt;5310015544749&lt;/aka&gt;</v>
      </c>
    </row>
    <row r="6458" spans="1:10">
      <c r="A6458" s="1" t="s">
        <v>5171</v>
      </c>
      <c r="B6458" t="s">
        <v>19586</v>
      </c>
      <c r="C6458" s="7" t="s">
        <v>5108</v>
      </c>
      <c r="D6458" s="8" t="s">
        <v>25109</v>
      </c>
      <c r="E6458" t="str">
        <f>TRIM(F6458)&amp;IF(RIGHT(TRIM(F6458),1)=",",TRIM(G6458)," "&amp;TRIM(G6458))</f>
        <v>COUPLING HALF,QUICK DISCONNECT COUPLING HALF,QUICK</v>
      </c>
      <c r="F6458" t="str">
        <f>VLOOKUP(C6458,C$2:F$65001,3,FALSE)</f>
        <v>COUPLING HALF,QUICK DISCONNECT</v>
      </c>
      <c r="G6458" t="str">
        <f>VLOOKUP(C6458,C$2:G$65001,4,FALSE)</f>
        <v>COUPLING HALF,QUICK</v>
      </c>
      <c r="H6458" t="str">
        <f>"&lt;p&gt;" &amp;TRIM(B6458) &amp; "&lt;/p&gt;"</f>
        <v>&lt;p&gt;1362220&lt;/p&gt;</v>
      </c>
      <c r="I6458" t="str">
        <f>"&lt;d&gt;" &amp;TRIM(E6458) &amp; "&lt;/d&gt;"</f>
        <v>&lt;d&gt;COUPLING HALF,QUICK DISCONNECT COUPLING HALF,QUICK&lt;/d&gt;</v>
      </c>
      <c r="J6458" t="str">
        <f>H6458&amp;I6458&amp;"&lt;c&gt;" &amp; A6458 &amp; "&lt;/c&gt;" &amp;"&lt;aka&gt;" &amp;C6458&amp; "&lt;/aka&gt;"</f>
        <v>&lt;p&gt;1362220&lt;/p&gt;&lt;d&gt;COUPLING HALF,QUICK DISCONNECT COUPLING HALF,QUICK&lt;/d&gt;&lt;c&gt;45152&lt;/c&gt;&lt;aka&gt;4730008552125&lt;/aka&gt;</v>
      </c>
    </row>
    <row r="6459" spans="1:10">
      <c r="A6459" s="1" t="s">
        <v>5225</v>
      </c>
      <c r="B6459" t="s">
        <v>19588</v>
      </c>
      <c r="C6459" s="7" t="s">
        <v>5108</v>
      </c>
      <c r="D6459" s="8" t="s">
        <v>25109</v>
      </c>
      <c r="E6459" t="str">
        <f>TRIM(F6459)&amp;IF(RIGHT(TRIM(F6459),1)=",",TRIM(G6459)," "&amp;TRIM(G6459))</f>
        <v>COUPLING HALF,QUICK DISCONNECT COUPLING HALF,QUICK</v>
      </c>
      <c r="F6459" t="str">
        <f>VLOOKUP(C6459,C$2:F$65001,3,FALSE)</f>
        <v>COUPLING HALF,QUICK DISCONNECT</v>
      </c>
      <c r="G6459" t="str">
        <f>VLOOKUP(C6459,C$2:G$65001,4,FALSE)</f>
        <v>COUPLING HALF,QUICK</v>
      </c>
      <c r="H6459" t="str">
        <f>"&lt;p&gt;" &amp;TRIM(B6459) &amp; "&lt;/p&gt;"</f>
        <v>&lt;p&gt;FD45-1003-16-16&lt;/p&gt;</v>
      </c>
      <c r="I6459" t="str">
        <f>"&lt;d&gt;" &amp;TRIM(E6459) &amp; "&lt;/d&gt;"</f>
        <v>&lt;d&gt;COUPLING HALF,QUICK DISCONNECT COUPLING HALF,QUICK&lt;/d&gt;</v>
      </c>
      <c r="J6459" t="str">
        <f>H6459&amp;I6459&amp;"&lt;c&gt;" &amp; A6459 &amp; "&lt;/c&gt;" &amp;"&lt;aka&gt;" &amp;C6459&amp; "&lt;/aka&gt;"</f>
        <v>&lt;p&gt;FD45-1003-16-16&lt;/p&gt;&lt;d&gt;COUPLING HALF,QUICK DISCONNECT COUPLING HALF,QUICK&lt;/d&gt;&lt;c&gt;00624&lt;/c&gt;&lt;aka&gt;4730008552125&lt;/aka&gt;</v>
      </c>
    </row>
    <row r="6460" spans="1:10">
      <c r="A6460" s="1" t="s">
        <v>23455</v>
      </c>
      <c r="B6460" t="s">
        <v>19590</v>
      </c>
      <c r="C6460" s="7" t="s">
        <v>5108</v>
      </c>
      <c r="D6460" s="8" t="s">
        <v>25109</v>
      </c>
      <c r="E6460" t="str">
        <f>TRIM(F6460)&amp;IF(RIGHT(TRIM(F6460),1)=",",TRIM(G6460)," "&amp;TRIM(G6460))</f>
        <v>COUPLING HALF,QUICK DISCONNECT COUPLING HALF,QUICK</v>
      </c>
      <c r="F6460" t="str">
        <f>VLOOKUP(C6460,C$2:F$65001,3,FALSE)</f>
        <v>COUPLING HALF,QUICK DISCONNECT</v>
      </c>
      <c r="G6460" t="str">
        <f>VLOOKUP(C6460,C$2:G$65001,4,FALSE)</f>
        <v>COUPLING HALF,QUICK</v>
      </c>
      <c r="H6460" t="str">
        <f>"&lt;p&gt;" &amp;TRIM(B6460) &amp; "&lt;/p&gt;"</f>
        <v>&lt;p&gt;TH8-36&lt;/p&gt;</v>
      </c>
      <c r="I6460" t="str">
        <f>"&lt;d&gt;" &amp;TRIM(E6460) &amp; "&lt;/d&gt;"</f>
        <v>&lt;d&gt;COUPLING HALF,QUICK DISCONNECT COUPLING HALF,QUICK&lt;/d&gt;</v>
      </c>
      <c r="J6460" t="str">
        <f>H6460&amp;I6460&amp;"&lt;c&gt;" &amp; A6460 &amp; "&lt;/c&gt;" &amp;"&lt;aka&gt;" &amp;C6460&amp; "&lt;/aka&gt;"</f>
        <v>&lt;p&gt;TH8-36&lt;/p&gt;&lt;d&gt;COUPLING HALF,QUICK DISCONNECT COUPLING HALF,QUICK&lt;/d&gt;&lt;c&gt;28968&lt;/c&gt;&lt;aka&gt;4730008552125&lt;/aka&gt;</v>
      </c>
    </row>
    <row r="6461" spans="1:10">
      <c r="A6461" s="1" t="s">
        <v>22593</v>
      </c>
      <c r="B6461" t="s">
        <v>19593</v>
      </c>
      <c r="C6461" s="7" t="s">
        <v>5108</v>
      </c>
      <c r="D6461" s="8" t="s">
        <v>25109</v>
      </c>
      <c r="E6461" t="str">
        <f>TRIM(F6461)&amp;IF(RIGHT(TRIM(F6461),1)=",",TRIM(G6461)," "&amp;TRIM(G6461))</f>
        <v>COUPLING HALF,QUICK DISCONNECT COUPLING HALF,QUICK</v>
      </c>
      <c r="F6461" t="str">
        <f>VLOOKUP(C6461,C$2:F$65001,3,FALSE)</f>
        <v>COUPLING HALF,QUICK DISCONNECT</v>
      </c>
      <c r="G6461" t="str">
        <f>VLOOKUP(C6461,C$2:G$65001,4,FALSE)</f>
        <v>COUPLING HALF,QUICK</v>
      </c>
      <c r="H6461" t="str">
        <f>"&lt;p&gt;" &amp;TRIM(B6461) &amp; "&lt;/p&gt;"</f>
        <v>&lt;p&gt;139426&lt;/p&gt;</v>
      </c>
      <c r="I6461" t="str">
        <f>"&lt;d&gt;" &amp;TRIM(E6461) &amp; "&lt;/d&gt;"</f>
        <v>&lt;d&gt;COUPLING HALF,QUICK DISCONNECT COUPLING HALF,QUICK&lt;/d&gt;</v>
      </c>
      <c r="J6461" t="str">
        <f>H6461&amp;I6461&amp;"&lt;c&gt;" &amp; A6461 &amp; "&lt;/c&gt;" &amp;"&lt;aka&gt;" &amp;C6461&amp; "&lt;/aka&gt;"</f>
        <v>&lt;p&gt;139426&lt;/p&gt;&lt;d&gt;COUPLING HALF,QUICK DISCONNECT COUPLING HALF,QUICK&lt;/d&gt;&lt;c&gt;29510&lt;/c&gt;&lt;aka&gt;4730008552125&lt;/aka&gt;</v>
      </c>
    </row>
    <row r="6462" spans="1:10">
      <c r="A6462" s="1" t="s">
        <v>22595</v>
      </c>
      <c r="B6462" t="s">
        <v>19595</v>
      </c>
      <c r="C6462" s="7" t="s">
        <v>5108</v>
      </c>
      <c r="D6462" s="8" t="s">
        <v>25109</v>
      </c>
      <c r="E6462" t="str">
        <f>TRIM(F6462)&amp;IF(RIGHT(TRIM(F6462),1)=",",TRIM(G6462)," "&amp;TRIM(G6462))</f>
        <v>COUPLING HALF,QUICK DISCONNECT COUPLING HALF,QUICK</v>
      </c>
      <c r="F6462" t="str">
        <f>VLOOKUP(C6462,C$2:F$65001,3,FALSE)</f>
        <v>COUPLING HALF,QUICK DISCONNECT</v>
      </c>
      <c r="G6462" t="str">
        <f>VLOOKUP(C6462,C$2:G$65001,4,FALSE)</f>
        <v>COUPLING HALF,QUICK</v>
      </c>
      <c r="H6462" t="str">
        <f>"&lt;p&gt;" &amp;TRIM(B6462) &amp; "&lt;/p&gt;"</f>
        <v>&lt;p&gt;13215E6142&lt;/p&gt;</v>
      </c>
      <c r="I6462" t="str">
        <f>"&lt;d&gt;" &amp;TRIM(E6462) &amp; "&lt;/d&gt;"</f>
        <v>&lt;d&gt;COUPLING HALF,QUICK DISCONNECT COUPLING HALF,QUICK&lt;/d&gt;</v>
      </c>
      <c r="J6462" t="str">
        <f>H6462&amp;I6462&amp;"&lt;c&gt;" &amp; A6462 &amp; "&lt;/c&gt;" &amp;"&lt;aka&gt;" &amp;C6462&amp; "&lt;/aka&gt;"</f>
        <v>&lt;p&gt;13215E6142&lt;/p&gt;&lt;d&gt;COUPLING HALF,QUICK DISCONNECT COUPLING HALF,QUICK&lt;/d&gt;&lt;c&gt;97403&lt;/c&gt;&lt;aka&gt;4730008552125&lt;/aka&gt;</v>
      </c>
    </row>
    <row r="6463" spans="1:10">
      <c r="A6463" s="1" t="s">
        <v>23456</v>
      </c>
      <c r="B6463" t="s">
        <v>19597</v>
      </c>
      <c r="C6463" s="7" t="s">
        <v>5108</v>
      </c>
      <c r="D6463" s="8" t="s">
        <v>25109</v>
      </c>
      <c r="E6463" t="str">
        <f>TRIM(F6463)&amp;IF(RIGHT(TRIM(F6463),1)=",",TRIM(G6463)," "&amp;TRIM(G6463))</f>
        <v>COUPLING HALF,QUICK DISCONNECT COUPLING HALF,QUICK</v>
      </c>
      <c r="F6463" t="str">
        <f>VLOOKUP(C6463,C$2:F$65001,3,FALSE)</f>
        <v>COUPLING HALF,QUICK DISCONNECT</v>
      </c>
      <c r="G6463" t="str">
        <f>VLOOKUP(C6463,C$2:G$65001,4,FALSE)</f>
        <v>COUPLING HALF,QUICK</v>
      </c>
      <c r="H6463" t="str">
        <f>"&lt;p&gt;" &amp;TRIM(B6463) &amp; "&lt;/p&gt;"</f>
        <v>&lt;p&gt;980 0760&lt;/p&gt;</v>
      </c>
      <c r="I6463" t="str">
        <f>"&lt;d&gt;" &amp;TRIM(E6463) &amp; "&lt;/d&gt;"</f>
        <v>&lt;d&gt;COUPLING HALF,QUICK DISCONNECT COUPLING HALF,QUICK&lt;/d&gt;</v>
      </c>
      <c r="J6463" t="str">
        <f>H6463&amp;I6463&amp;"&lt;c&gt;" &amp; A6463 &amp; "&lt;/c&gt;" &amp;"&lt;aka&gt;" &amp;C6463&amp; "&lt;/aka&gt;"</f>
        <v>&lt;p&gt;980 0760&lt;/p&gt;&lt;d&gt;COUPLING HALF,QUICK DISCONNECT COUPLING HALF,QUICK&lt;/d&gt;&lt;c&gt;34914&lt;/c&gt;&lt;aka&gt;4730008552125&lt;/aka&gt;</v>
      </c>
    </row>
    <row r="6464" spans="1:10">
      <c r="A6464" s="1" t="s">
        <v>5171</v>
      </c>
      <c r="B6464" t="s">
        <v>19600</v>
      </c>
      <c r="C6464" s="7" t="s">
        <v>5108</v>
      </c>
      <c r="D6464" s="8" t="s">
        <v>25109</v>
      </c>
      <c r="E6464" t="str">
        <f>TRIM(F6464)&amp;IF(RIGHT(TRIM(F6464),1)=",",TRIM(G6464)," "&amp;TRIM(G6464))</f>
        <v>COUPLING HALF,QUICK DISCONNECT COUPLING HALF,QUICK</v>
      </c>
      <c r="F6464" t="str">
        <f>VLOOKUP(C6464,C$2:F$65001,3,FALSE)</f>
        <v>COUPLING HALF,QUICK DISCONNECT</v>
      </c>
      <c r="G6464" t="str">
        <f>VLOOKUP(C6464,C$2:G$65001,4,FALSE)</f>
        <v>COUPLING HALF,QUICK</v>
      </c>
      <c r="H6464" t="str">
        <f>"&lt;p&gt;" &amp;TRIM(B6464) &amp; "&lt;/p&gt;"</f>
        <v>&lt;p&gt;2CF364&lt;/p&gt;</v>
      </c>
      <c r="I6464" t="str">
        <f>"&lt;d&gt;" &amp;TRIM(E6464) &amp; "&lt;/d&gt;"</f>
        <v>&lt;d&gt;COUPLING HALF,QUICK DISCONNECT COUPLING HALF,QUICK&lt;/d&gt;</v>
      </c>
      <c r="J6464" t="str">
        <f>H6464&amp;I6464&amp;"&lt;c&gt;" &amp; A6464 &amp; "&lt;/c&gt;" &amp;"&lt;aka&gt;" &amp;C6464&amp; "&lt;/aka&gt;"</f>
        <v>&lt;p&gt;2CF364&lt;/p&gt;&lt;d&gt;COUPLING HALF,QUICK DISCONNECT COUPLING HALF,QUICK&lt;/d&gt;&lt;c&gt;45152&lt;/c&gt;&lt;aka&gt;4730008552125&lt;/aka&gt;</v>
      </c>
    </row>
    <row r="6465" spans="1:10">
      <c r="A6465" s="1" t="s">
        <v>23457</v>
      </c>
      <c r="B6465" t="s">
        <v>19602</v>
      </c>
      <c r="C6465" s="7" t="s">
        <v>5108</v>
      </c>
      <c r="D6465" s="8" t="s">
        <v>25109</v>
      </c>
      <c r="E6465" t="str">
        <f>TRIM(F6465)&amp;IF(RIGHT(TRIM(F6465),1)=",",TRIM(G6465)," "&amp;TRIM(G6465))</f>
        <v>COUPLING HALF,QUICK DISCONNECT COUPLING HALF,QUICK</v>
      </c>
      <c r="F6465" t="str">
        <f>VLOOKUP(C6465,C$2:F$65001,3,FALSE)</f>
        <v>COUPLING HALF,QUICK DISCONNECT</v>
      </c>
      <c r="G6465" t="str">
        <f>VLOOKUP(C6465,C$2:G$65001,4,FALSE)</f>
        <v>COUPLING HALF,QUICK</v>
      </c>
      <c r="H6465" t="str">
        <f>"&lt;p&gt;" &amp;TRIM(B6465) &amp; "&lt;/p&gt;"</f>
        <v>&lt;p&gt;8H361&lt;/p&gt;</v>
      </c>
      <c r="I6465" t="str">
        <f>"&lt;d&gt;" &amp;TRIM(E6465) &amp; "&lt;/d&gt;"</f>
        <v>&lt;d&gt;COUPLING HALF,QUICK DISCONNECT COUPLING HALF,QUICK&lt;/d&gt;</v>
      </c>
      <c r="J6465" t="str">
        <f>H6465&amp;I6465&amp;"&lt;c&gt;" &amp; A6465 &amp; "&lt;/c&gt;" &amp;"&lt;aka&gt;" &amp;C6465&amp; "&lt;/aka&gt;"</f>
        <v>&lt;p&gt;8H361&lt;/p&gt;&lt;d&gt;COUPLING HALF,QUICK DISCONNECT COUPLING HALF,QUICK&lt;/d&gt;&lt;c&gt;09971&lt;/c&gt;&lt;aka&gt;4730008552125&lt;/aka&gt;</v>
      </c>
    </row>
    <row r="6466" spans="1:10">
      <c r="A6466" s="1" t="s">
        <v>23452</v>
      </c>
      <c r="B6466" t="s">
        <v>19605</v>
      </c>
      <c r="C6466" s="7" t="s">
        <v>5108</v>
      </c>
      <c r="D6466" s="8" t="s">
        <v>25109</v>
      </c>
      <c r="E6466" t="str">
        <f>TRIM(F6466)&amp;IF(RIGHT(TRIM(F6466),1)=",",TRIM(G6466)," "&amp;TRIM(G6466))</f>
        <v>COUPLING HALF,QUICK DISCONNECT COUPLING HALF,QUICK</v>
      </c>
      <c r="F6466" t="str">
        <f>VLOOKUP(C6466,C$2:F$65001,3,FALSE)</f>
        <v>COUPLING HALF,QUICK DISCONNECT</v>
      </c>
      <c r="G6466" t="str">
        <f>VLOOKUP(C6466,C$2:G$65001,4,FALSE)</f>
        <v>COUPLING HALF,QUICK</v>
      </c>
      <c r="H6466" t="str">
        <f>"&lt;p&gt;" &amp;TRIM(B6466) &amp; "&lt;/p&gt;"</f>
        <v>&lt;p&gt;8HP36&lt;/p&gt;</v>
      </c>
      <c r="I6466" t="str">
        <f>"&lt;d&gt;" &amp;TRIM(E6466) &amp; "&lt;/d&gt;"</f>
        <v>&lt;d&gt;COUPLING HALF,QUICK DISCONNECT COUPLING HALF,QUICK&lt;/d&gt;</v>
      </c>
      <c r="J6466" t="str">
        <f>H6466&amp;I6466&amp;"&lt;c&gt;" &amp; A6466 &amp; "&lt;/c&gt;" &amp;"&lt;aka&gt;" &amp;C6466&amp; "&lt;/aka&gt;"</f>
        <v>&lt;p&gt;8HP36&lt;/p&gt;&lt;d&gt;COUPLING HALF,QUICK DISCONNECT COUPLING HALF,QUICK&lt;/d&gt;&lt;c&gt;73992&lt;/c&gt;&lt;aka&gt;4730008552125&lt;/aka&gt;</v>
      </c>
    </row>
    <row r="6467" spans="1:10">
      <c r="A6467" s="1" t="s">
        <v>5336</v>
      </c>
      <c r="B6467" t="s">
        <v>19608</v>
      </c>
      <c r="C6467" s="7" t="s">
        <v>5108</v>
      </c>
      <c r="D6467" s="8" t="s">
        <v>25109</v>
      </c>
      <c r="E6467" t="str">
        <f>TRIM(F6467)&amp;IF(RIGHT(TRIM(F6467),1)=",",TRIM(G6467)," "&amp;TRIM(G6467))</f>
        <v>COUPLING HALF,QUICK DISCONNECT COUPLING HALF,QUICK</v>
      </c>
      <c r="F6467" t="str">
        <f>VLOOKUP(C6467,C$2:F$65001,3,FALSE)</f>
        <v>COUPLING HALF,QUICK DISCONNECT</v>
      </c>
      <c r="G6467" t="str">
        <f>VLOOKUP(C6467,C$2:G$65001,4,FALSE)</f>
        <v>COUPLING HALF,QUICK</v>
      </c>
      <c r="H6467" t="str">
        <f>"&lt;p&gt;" &amp;TRIM(B6467) &amp; "&lt;/p&gt;"</f>
        <v>&lt;p&gt;1H8-62&lt;/p&gt;</v>
      </c>
      <c r="I6467" t="str">
        <f>"&lt;d&gt;" &amp;TRIM(E6467) &amp; "&lt;/d&gt;"</f>
        <v>&lt;d&gt;COUPLING HALF,QUICK DISCONNECT COUPLING HALF,QUICK&lt;/d&gt;</v>
      </c>
      <c r="J6467" t="str">
        <f>H6467&amp;I6467&amp;"&lt;c&gt;" &amp; A6467 &amp; "&lt;/c&gt;" &amp;"&lt;aka&gt;" &amp;C6467&amp; "&lt;/aka&gt;"</f>
        <v>&lt;p&gt;1H8-62&lt;/p&gt;&lt;d&gt;COUPLING HALF,QUICK DISCONNECT COUPLING HALF,QUICK&lt;/d&gt;&lt;c&gt;97111&lt;/c&gt;&lt;aka&gt;4730008552125&lt;/aka&gt;</v>
      </c>
    </row>
    <row r="6468" spans="1:10">
      <c r="A6468" s="1" t="s">
        <v>22747</v>
      </c>
      <c r="B6468" t="s">
        <v>19613</v>
      </c>
      <c r="C6468" s="7" t="s">
        <v>5108</v>
      </c>
      <c r="D6468" s="8" t="s">
        <v>25109</v>
      </c>
      <c r="E6468" t="str">
        <f>TRIM(F6468)&amp;IF(RIGHT(TRIM(F6468),1)=",",TRIM(G6468)," "&amp;TRIM(G6468))</f>
        <v>COUPLING HALF,QUICK DISCONNECT COUPLING HALF,QUICK</v>
      </c>
      <c r="F6468" t="str">
        <f>VLOOKUP(C6468,C$2:F$65001,3,FALSE)</f>
        <v>COUPLING HALF,QUICK DISCONNECT</v>
      </c>
      <c r="G6468" t="str">
        <f>VLOOKUP(C6468,C$2:G$65001,4,FALSE)</f>
        <v>COUPLING HALF,QUICK</v>
      </c>
      <c r="H6468" t="str">
        <f>"&lt;p&gt;" &amp;TRIM(B6468) &amp; "&lt;/p&gt;"</f>
        <v>&lt;p&gt;139426H1&lt;/p&gt;</v>
      </c>
      <c r="I6468" t="str">
        <f>"&lt;d&gt;" &amp;TRIM(E6468) &amp; "&lt;/d&gt;"</f>
        <v>&lt;d&gt;COUPLING HALF,QUICK DISCONNECT COUPLING HALF,QUICK&lt;/d&gt;</v>
      </c>
      <c r="J6468" t="str">
        <f>H6468&amp;I6468&amp;"&lt;c&gt;" &amp; A6468 &amp; "&lt;/c&gt;" &amp;"&lt;aka&gt;" &amp;C6468&amp; "&lt;/aka&gt;"</f>
        <v>&lt;p&gt;139426H1&lt;/p&gt;&lt;d&gt;COUPLING HALF,QUICK DISCONNECT COUPLING HALF,QUICK&lt;/d&gt;&lt;c&gt;0SAT8&lt;/c&gt;&lt;aka&gt;4730008552125&lt;/aka&gt;</v>
      </c>
    </row>
    <row r="6469" spans="1:10">
      <c r="A6469" s="1" t="s">
        <v>23452</v>
      </c>
      <c r="B6469" t="s">
        <v>19618</v>
      </c>
      <c r="C6469" s="7" t="s">
        <v>5108</v>
      </c>
      <c r="D6469" s="8" t="s">
        <v>25109</v>
      </c>
      <c r="E6469" t="str">
        <f>TRIM(F6469)&amp;IF(RIGHT(TRIM(F6469),1)=",",TRIM(G6469)," "&amp;TRIM(G6469))</f>
        <v>COUPLING HALF,QUICK DISCONNECT COUPLING HALF,QUICK</v>
      </c>
      <c r="F6469" t="str">
        <f>VLOOKUP(C6469,C$2:F$65001,3,FALSE)</f>
        <v>COUPLING HALF,QUICK DISCONNECT</v>
      </c>
      <c r="G6469" t="str">
        <f>VLOOKUP(C6469,C$2:G$65001,4,FALSE)</f>
        <v>COUPLING HALF,QUICK</v>
      </c>
      <c r="H6469" t="str">
        <f>"&lt;p&gt;" &amp;TRIM(B6469) &amp; "&lt;/p&gt;"</f>
        <v>&lt;p&gt;8-H36&lt;/p&gt;</v>
      </c>
      <c r="I6469" t="str">
        <f>"&lt;d&gt;" &amp;TRIM(E6469) &amp; "&lt;/d&gt;"</f>
        <v>&lt;d&gt;COUPLING HALF,QUICK DISCONNECT COUPLING HALF,QUICK&lt;/d&gt;</v>
      </c>
      <c r="J6469" t="str">
        <f>H6469&amp;I6469&amp;"&lt;c&gt;" &amp; A6469 &amp; "&lt;/c&gt;" &amp;"&lt;aka&gt;" &amp;C6469&amp; "&lt;/aka&gt;"</f>
        <v>&lt;p&gt;8-H36&lt;/p&gt;&lt;d&gt;COUPLING HALF,QUICK DISCONNECT COUPLING HALF,QUICK&lt;/d&gt;&lt;c&gt;73992&lt;/c&gt;&lt;aka&gt;4730008552125&lt;/aka&gt;</v>
      </c>
    </row>
    <row r="6470" spans="1:10">
      <c r="A6470" s="1" t="s">
        <v>5336</v>
      </c>
      <c r="B6470" t="s">
        <v>19620</v>
      </c>
      <c r="C6470" s="7" t="s">
        <v>5108</v>
      </c>
      <c r="D6470" s="8" t="s">
        <v>25109</v>
      </c>
      <c r="E6470" t="str">
        <f>TRIM(F6470)&amp;IF(RIGHT(TRIM(F6470),1)=",",TRIM(G6470)," "&amp;TRIM(G6470))</f>
        <v>COUPLING HALF,QUICK DISCONNECT COUPLING HALF,QUICK</v>
      </c>
      <c r="F6470" t="str">
        <f>VLOOKUP(C6470,C$2:F$65001,3,FALSE)</f>
        <v>COUPLING HALF,QUICK DISCONNECT</v>
      </c>
      <c r="G6470" t="str">
        <f>VLOOKUP(C6470,C$2:G$65001,4,FALSE)</f>
        <v>COUPLING HALF,QUICK</v>
      </c>
      <c r="H6470" t="str">
        <f>"&lt;p&gt;" &amp;TRIM(B6470) &amp; "&lt;/p&gt;"</f>
        <v>&lt;p&gt;H8-62&lt;/p&gt;</v>
      </c>
      <c r="I6470" t="str">
        <f>"&lt;d&gt;" &amp;TRIM(E6470) &amp; "&lt;/d&gt;"</f>
        <v>&lt;d&gt;COUPLING HALF,QUICK DISCONNECT COUPLING HALF,QUICK&lt;/d&gt;</v>
      </c>
      <c r="J6470" t="str">
        <f>H6470&amp;I6470&amp;"&lt;c&gt;" &amp; A6470 &amp; "&lt;/c&gt;" &amp;"&lt;aka&gt;" &amp;C6470&amp; "&lt;/aka&gt;"</f>
        <v>&lt;p&gt;H8-62&lt;/p&gt;&lt;d&gt;COUPLING HALF,QUICK DISCONNECT COUPLING HALF,QUICK&lt;/d&gt;&lt;c&gt;97111&lt;/c&gt;&lt;aka&gt;4730008552125&lt;/aka&gt;</v>
      </c>
    </row>
    <row r="6471" spans="1:10">
      <c r="A6471" s="1" t="s">
        <v>5187</v>
      </c>
      <c r="B6471" t="s">
        <v>19623</v>
      </c>
      <c r="C6471" s="7" t="s">
        <v>4784</v>
      </c>
      <c r="D6471" s="8" t="s">
        <v>25112</v>
      </c>
      <c r="E6471" t="str">
        <f>TRIM(F6471)&amp;IF(RIGHT(TRIM(F6471),1)=",",TRIM(G6471)," "&amp;TRIM(G6471))</f>
        <v>STRIP,ELECTRICAL GROUNDING STRIP,ELECTRICAL</v>
      </c>
      <c r="F6471" t="str">
        <f>VLOOKUP(C6471,C$2:F$65001,3,FALSE)</f>
        <v>STRIP,ELECTRICAL GROUNDING</v>
      </c>
      <c r="G6471" t="str">
        <f>VLOOKUP(C6471,C$2:G$65001,4,FALSE)</f>
        <v xml:space="preserve">STRIP,ELECTRICAL   </v>
      </c>
      <c r="H6471" t="str">
        <f>"&lt;p&gt;" &amp;TRIM(B6471) &amp; "&lt;/p&gt;"</f>
        <v>&lt;p&gt;RAYRIM-NR8-0-STK&lt;/p&gt;</v>
      </c>
      <c r="I6471" t="str">
        <f>"&lt;d&gt;" &amp;TRIM(E6471) &amp; "&lt;/d&gt;"</f>
        <v>&lt;d&gt;STRIP,ELECTRICAL GROUNDING STRIP,ELECTRICAL&lt;/d&gt;</v>
      </c>
      <c r="J6471" t="str">
        <f>H6471&amp;I6471&amp;"&lt;c&gt;" &amp; A6471 &amp; "&lt;/c&gt;" &amp;"&lt;aka&gt;" &amp;C6471&amp; "&lt;/aka&gt;"</f>
        <v>&lt;p&gt;RAYRIM-NR8-0-STK&lt;/p&gt;&lt;d&gt;STRIP,ELECTRICAL GROUNDING STRIP,ELECTRICAL&lt;/d&gt;&lt;c&gt;06090&lt;/c&gt;&lt;aka&gt;5999012456349&lt;/aka&gt;</v>
      </c>
    </row>
    <row r="6472" spans="1:10">
      <c r="A6472" s="1" t="s">
        <v>5187</v>
      </c>
      <c r="B6472" t="s">
        <v>19625</v>
      </c>
      <c r="C6472" s="7" t="s">
        <v>4784</v>
      </c>
      <c r="D6472" s="8" t="s">
        <v>25112</v>
      </c>
      <c r="E6472" t="str">
        <f>TRIM(F6472)&amp;IF(RIGHT(TRIM(F6472),1)=",",TRIM(G6472)," "&amp;TRIM(G6472))</f>
        <v>STRIP,ELECTRICAL GROUNDING STRIP,ELECTRICAL</v>
      </c>
      <c r="F6472" t="str">
        <f>VLOOKUP(C6472,C$2:F$65001,3,FALSE)</f>
        <v>STRIP,ELECTRICAL GROUNDING</v>
      </c>
      <c r="G6472" t="str">
        <f>VLOOKUP(C6472,C$2:G$65001,4,FALSE)</f>
        <v xml:space="preserve">STRIP,ELECTRICAL   </v>
      </c>
      <c r="H6472" t="str">
        <f>"&lt;p&gt;" &amp;TRIM(B6472) &amp; "&lt;/p&gt;"</f>
        <v>&lt;p&gt;RAYRIM-NR8-0-4FT&lt;/p&gt;</v>
      </c>
      <c r="I6472" t="str">
        <f>"&lt;d&gt;" &amp;TRIM(E6472) &amp; "&lt;/d&gt;"</f>
        <v>&lt;d&gt;STRIP,ELECTRICAL GROUNDING STRIP,ELECTRICAL&lt;/d&gt;</v>
      </c>
      <c r="J6472" t="str">
        <f>H6472&amp;I6472&amp;"&lt;c&gt;" &amp; A6472 &amp; "&lt;/c&gt;" &amp;"&lt;aka&gt;" &amp;C6472&amp; "&lt;/aka&gt;"</f>
        <v>&lt;p&gt;RAYRIM-NR8-0-4FT&lt;/p&gt;&lt;d&gt;STRIP,ELECTRICAL GROUNDING STRIP,ELECTRICAL&lt;/d&gt;&lt;c&gt;06090&lt;/c&gt;&lt;aka&gt;5999012456349&lt;/aka&gt;</v>
      </c>
    </row>
    <row r="6473" spans="1:10">
      <c r="A6473" s="1" t="s">
        <v>5187</v>
      </c>
      <c r="B6473" t="s">
        <v>19627</v>
      </c>
      <c r="C6473" s="7" t="s">
        <v>4784</v>
      </c>
      <c r="D6473" s="8" t="s">
        <v>25112</v>
      </c>
      <c r="E6473" t="str">
        <f>TRIM(F6473)&amp;IF(RIGHT(TRIM(F6473),1)=",",TRIM(G6473)," "&amp;TRIM(G6473))</f>
        <v>STRIP,ELECTRICAL GROUNDING STRIP,ELECTRICAL</v>
      </c>
      <c r="F6473" t="str">
        <f>VLOOKUP(C6473,C$2:F$65001,3,FALSE)</f>
        <v>STRIP,ELECTRICAL GROUNDING</v>
      </c>
      <c r="G6473" t="str">
        <f>VLOOKUP(C6473,C$2:G$65001,4,FALSE)</f>
        <v xml:space="preserve">STRIP,ELECTRICAL   </v>
      </c>
      <c r="H6473" t="str">
        <f>"&lt;p&gt;" &amp;TRIM(B6473) &amp; "&lt;/p&gt;"</f>
        <v>&lt;p&gt;RAYRIM8&lt;/p&gt;</v>
      </c>
      <c r="I6473" t="str">
        <f>"&lt;d&gt;" &amp;TRIM(E6473) &amp; "&lt;/d&gt;"</f>
        <v>&lt;d&gt;STRIP,ELECTRICAL GROUNDING STRIP,ELECTRICAL&lt;/d&gt;</v>
      </c>
      <c r="J6473" t="str">
        <f>H6473&amp;I6473&amp;"&lt;c&gt;" &amp; A6473 &amp; "&lt;/c&gt;" &amp;"&lt;aka&gt;" &amp;C6473&amp; "&lt;/aka&gt;"</f>
        <v>&lt;p&gt;RAYRIM8&lt;/p&gt;&lt;d&gt;STRIP,ELECTRICAL GROUNDING STRIP,ELECTRICAL&lt;/d&gt;&lt;c&gt;06090&lt;/c&gt;&lt;aka&gt;5999012456349&lt;/aka&gt;</v>
      </c>
    </row>
    <row r="6474" spans="1:10">
      <c r="A6474" s="1" t="s">
        <v>5141</v>
      </c>
      <c r="B6474" t="s">
        <v>19629</v>
      </c>
      <c r="C6474" s="7" t="s">
        <v>5054</v>
      </c>
      <c r="D6474" s="8" t="s">
        <v>25052</v>
      </c>
      <c r="E6474" t="str">
        <f>TRIM(F6474)&amp;IF(RIGHT(TRIM(F6474),1)=",",TRIM(G6474)," "&amp;TRIM(G6474))</f>
        <v>STRAP,TIEDOWN,ELECTRICAL COMPONENTS STRAP,TIEDOWN,</v>
      </c>
      <c r="F6474" t="str">
        <f>VLOOKUP(C6474,C$2:F$65001,3,FALSE)</f>
        <v>STRAP,TIEDOWN,ELECTRICAL COMPONENTS</v>
      </c>
      <c r="G6474" t="str">
        <f>VLOOKUP(C6474,C$2:G$65001,4,FALSE)</f>
        <v xml:space="preserve">STRAP,TIEDOWN,     </v>
      </c>
      <c r="H6474" t="str">
        <f>"&lt;p&gt;" &amp;TRIM(B6474) &amp; "&lt;/p&gt;"</f>
        <v>&lt;p&gt;PLT4S-M120&lt;/p&gt;</v>
      </c>
      <c r="I6474" t="str">
        <f>"&lt;d&gt;" &amp;TRIM(E6474) &amp; "&lt;/d&gt;"</f>
        <v>&lt;d&gt;STRAP,TIEDOWN,ELECTRICAL COMPONENTS STRAP,TIEDOWN,&lt;/d&gt;</v>
      </c>
      <c r="J6474" t="str">
        <f>H6474&amp;I6474&amp;"&lt;c&gt;" &amp; A6474 &amp; "&lt;/c&gt;" &amp;"&lt;aka&gt;" &amp;C6474&amp; "&lt;/aka&gt;"</f>
        <v>&lt;p&gt;PLT4S-M120&lt;/p&gt;&lt;d&gt;STRAP,TIEDOWN,ELECTRICAL COMPONENTS STRAP,TIEDOWN,&lt;/d&gt;&lt;c&gt;06383&lt;/c&gt;&lt;aka&gt;5975016014984&lt;/aka&gt;</v>
      </c>
    </row>
    <row r="6475" spans="1:10">
      <c r="A6475" s="1" t="s">
        <v>23460</v>
      </c>
      <c r="B6475" t="s">
        <v>19632</v>
      </c>
      <c r="C6475" s="7" t="s">
        <v>5099</v>
      </c>
      <c r="D6475" s="8" t="s">
        <v>25113</v>
      </c>
      <c r="E6475" t="str">
        <f>TRIM(F6475)&amp;IF(RIGHT(TRIM(F6475),1)=",",TRIM(G6475)," "&amp;TRIM(G6475))</f>
        <v>CONNECTOR BODY,RECEPTACLE,ELECTRICAL CONNECTOR BODY,</v>
      </c>
      <c r="F6475" t="str">
        <f>VLOOKUP(C6475,C$2:F$65001,3,FALSE)</f>
        <v>CONNECTOR BODY,RECEPTACLE,ELECTRICAL</v>
      </c>
      <c r="G6475" t="str">
        <f>VLOOKUP(C6475,C$2:G$65001,4,FALSE)</f>
        <v xml:space="preserve">CONNECTOR BODY,    </v>
      </c>
      <c r="H6475" t="str">
        <f>"&lt;p&gt;" &amp;TRIM(B6475) &amp; "&lt;/p&gt;"</f>
        <v>&lt;p&gt;P9RS1&lt;/p&gt;</v>
      </c>
      <c r="I6475" t="str">
        <f>"&lt;d&gt;" &amp;TRIM(E6475) &amp; "&lt;/d&gt;"</f>
        <v>&lt;d&gt;CONNECTOR BODY,RECEPTACLE,ELECTRICAL CONNECTOR BODY,&lt;/d&gt;</v>
      </c>
      <c r="J6475" t="str">
        <f>H6475&amp;I6475&amp;"&lt;c&gt;" &amp; A6475 &amp; "&lt;/c&gt;" &amp;"&lt;aka&gt;" &amp;C6475&amp; "&lt;/aka&gt;"</f>
        <v>&lt;p&gt;P9RS1&lt;/p&gt;&lt;d&gt;CONNECTOR BODY,RECEPTACLE,ELECTRICAL CONNECTOR BODY,&lt;/d&gt;&lt;c&gt;60563&lt;/c&gt;&lt;aka&gt;5935000329561&lt;/aka&gt;</v>
      </c>
    </row>
    <row r="6476" spans="1:10">
      <c r="A6476" s="1" t="s">
        <v>22698</v>
      </c>
      <c r="B6476" t="s">
        <v>19635</v>
      </c>
      <c r="C6476" s="7" t="s">
        <v>5099</v>
      </c>
      <c r="D6476" s="8" t="s">
        <v>25113</v>
      </c>
      <c r="E6476" t="str">
        <f>TRIM(F6476)&amp;IF(RIGHT(TRIM(F6476),1)=",",TRIM(G6476)," "&amp;TRIM(G6476))</f>
        <v>CONNECTOR BODY,RECEPTACLE,ELECTRICAL CONNECTOR BODY,</v>
      </c>
      <c r="F6476" t="str">
        <f>VLOOKUP(C6476,C$2:F$65001,3,FALSE)</f>
        <v>CONNECTOR BODY,RECEPTACLE,ELECTRICAL</v>
      </c>
      <c r="G6476" t="str">
        <f>VLOOKUP(C6476,C$2:G$65001,4,FALSE)</f>
        <v xml:space="preserve">CONNECTOR BODY,    </v>
      </c>
      <c r="H6476" t="str">
        <f>"&lt;p&gt;" &amp;TRIM(B6476) &amp; "&lt;/p&gt;"</f>
        <v>&lt;p&gt;J20-0004-101&lt;/p&gt;</v>
      </c>
      <c r="I6476" t="str">
        <f>"&lt;d&gt;" &amp;TRIM(E6476) &amp; "&lt;/d&gt;"</f>
        <v>&lt;d&gt;CONNECTOR BODY,RECEPTACLE,ELECTRICAL CONNECTOR BODY,&lt;/d&gt;</v>
      </c>
      <c r="J6476" t="str">
        <f>H6476&amp;I6476&amp;"&lt;c&gt;" &amp; A6476 &amp; "&lt;/c&gt;" &amp;"&lt;aka&gt;" &amp;C6476&amp; "&lt;/aka&gt;"</f>
        <v>&lt;p&gt;J20-0004-101&lt;/p&gt;&lt;d&gt;CONNECTOR BODY,RECEPTACLE,ELECTRICAL CONNECTOR BODY,&lt;/d&gt;&lt;c&gt;14304&lt;/c&gt;&lt;aka&gt;5935000329561&lt;/aka&gt;</v>
      </c>
    </row>
    <row r="6477" spans="1:10">
      <c r="A6477" s="1" t="s">
        <v>23461</v>
      </c>
      <c r="B6477" t="s">
        <v>19637</v>
      </c>
      <c r="C6477" s="7" t="s">
        <v>5099</v>
      </c>
      <c r="D6477" s="8" t="s">
        <v>25113</v>
      </c>
      <c r="E6477" t="str">
        <f>TRIM(F6477)&amp;IF(RIGHT(TRIM(F6477),1)=",",TRIM(G6477)," "&amp;TRIM(G6477))</f>
        <v>CONNECTOR BODY,RECEPTACLE,ELECTRICAL CONNECTOR BODY,</v>
      </c>
      <c r="F6477" t="str">
        <f>VLOOKUP(C6477,C$2:F$65001,3,FALSE)</f>
        <v>CONNECTOR BODY,RECEPTACLE,ELECTRICAL</v>
      </c>
      <c r="G6477" t="str">
        <f>VLOOKUP(C6477,C$2:G$65001,4,FALSE)</f>
        <v xml:space="preserve">CONNECTOR BODY,    </v>
      </c>
      <c r="H6477" t="str">
        <f>"&lt;p&gt;" &amp;TRIM(B6477) &amp; "&lt;/p&gt;"</f>
        <v>&lt;p&gt;CJ0276-011&lt;/p&gt;</v>
      </c>
      <c r="I6477" t="str">
        <f>"&lt;d&gt;" &amp;TRIM(E6477) &amp; "&lt;/d&gt;"</f>
        <v>&lt;d&gt;CONNECTOR BODY,RECEPTACLE,ELECTRICAL CONNECTOR BODY,&lt;/d&gt;</v>
      </c>
      <c r="J6477" t="str">
        <f>H6477&amp;I6477&amp;"&lt;c&gt;" &amp; A6477 &amp; "&lt;/c&gt;" &amp;"&lt;aka&gt;" &amp;C6477&amp; "&lt;/aka&gt;"</f>
        <v>&lt;p&gt;CJ0276-011&lt;/p&gt;&lt;d&gt;CONNECTOR BODY,RECEPTACLE,ELECTRICAL CONNECTOR BODY,&lt;/d&gt;&lt;c&gt;22915&lt;/c&gt;&lt;aka&gt;5935000329561&lt;/aka&gt;</v>
      </c>
    </row>
    <row r="6478" spans="1:10">
      <c r="A6478" s="1" t="s">
        <v>5332</v>
      </c>
      <c r="B6478" t="s">
        <v>19640</v>
      </c>
      <c r="C6478" s="7" t="s">
        <v>5099</v>
      </c>
      <c r="D6478" s="8" t="s">
        <v>25113</v>
      </c>
      <c r="E6478" t="str">
        <f>TRIM(F6478)&amp;IF(RIGHT(TRIM(F6478),1)=",",TRIM(G6478)," "&amp;TRIM(G6478))</f>
        <v>CONNECTOR BODY,RECEPTACLE,ELECTRICAL CONNECTOR BODY,</v>
      </c>
      <c r="F6478" t="str">
        <f>VLOOKUP(C6478,C$2:F$65001,3,FALSE)</f>
        <v>CONNECTOR BODY,RECEPTACLE,ELECTRICAL</v>
      </c>
      <c r="G6478" t="str">
        <f>VLOOKUP(C6478,C$2:G$65001,4,FALSE)</f>
        <v xml:space="preserve">CONNECTOR BODY,    </v>
      </c>
      <c r="H6478" t="str">
        <f>"&lt;p&gt;" &amp;TRIM(B6478) &amp; "&lt;/p&gt;"</f>
        <v>&lt;p&gt;SD9F00000&lt;/p&gt;</v>
      </c>
      <c r="I6478" t="str">
        <f>"&lt;d&gt;" &amp;TRIM(E6478) &amp; "&lt;/d&gt;"</f>
        <v>&lt;d&gt;CONNECTOR BODY,RECEPTACLE,ELECTRICAL CONNECTOR BODY,&lt;/d&gt;</v>
      </c>
      <c r="J6478" t="str">
        <f>H6478&amp;I6478&amp;"&lt;c&gt;" &amp; A6478 &amp; "&lt;/c&gt;" &amp;"&lt;aka&gt;" &amp;C6478&amp; "&lt;/aka&gt;"</f>
        <v>&lt;p&gt;SD9F00000&lt;/p&gt;&lt;d&gt;CONNECTOR BODY,RECEPTACLE,ELECTRICAL CONNECTOR BODY,&lt;/d&gt;&lt;c&gt;28198&lt;/c&gt;&lt;aka&gt;5935000329561&lt;/aka&gt;</v>
      </c>
    </row>
    <row r="6479" spans="1:10">
      <c r="A6479" s="1" t="s">
        <v>23460</v>
      </c>
      <c r="B6479" t="s">
        <v>19643</v>
      </c>
      <c r="C6479" s="7" t="s">
        <v>5099</v>
      </c>
      <c r="D6479" s="8" t="s">
        <v>25113</v>
      </c>
      <c r="E6479" t="str">
        <f>TRIM(F6479)&amp;IF(RIGHT(TRIM(F6479),1)=",",TRIM(G6479)," "&amp;TRIM(G6479))</f>
        <v>CONNECTOR BODY,RECEPTACLE,ELECTRICAL CONNECTOR BODY,</v>
      </c>
      <c r="F6479" t="str">
        <f>VLOOKUP(C6479,C$2:F$65001,3,FALSE)</f>
        <v>CONNECTOR BODY,RECEPTACLE,ELECTRICAL</v>
      </c>
      <c r="G6479" t="str">
        <f>VLOOKUP(C6479,C$2:G$65001,4,FALSE)</f>
        <v xml:space="preserve">CONNECTOR BODY,    </v>
      </c>
      <c r="H6479" t="str">
        <f>"&lt;p&gt;" &amp;TRIM(B6479) &amp; "&lt;/p&gt;"</f>
        <v>&lt;p&gt;PEC9S&lt;/p&gt;</v>
      </c>
      <c r="I6479" t="str">
        <f>"&lt;d&gt;" &amp;TRIM(E6479) &amp; "&lt;/d&gt;"</f>
        <v>&lt;d&gt;CONNECTOR BODY,RECEPTACLE,ELECTRICAL CONNECTOR BODY,&lt;/d&gt;</v>
      </c>
      <c r="J6479" t="str">
        <f>H6479&amp;I6479&amp;"&lt;c&gt;" &amp; A6479 &amp; "&lt;/c&gt;" &amp;"&lt;aka&gt;" &amp;C6479&amp; "&lt;/aka&gt;"</f>
        <v>&lt;p&gt;PEC9S&lt;/p&gt;&lt;d&gt;CONNECTOR BODY,RECEPTACLE,ELECTRICAL CONNECTOR BODY,&lt;/d&gt;&lt;c&gt;60563&lt;/c&gt;&lt;aka&gt;5935000329561&lt;/aka&gt;</v>
      </c>
    </row>
    <row r="6480" spans="1:10">
      <c r="A6480" s="1" t="s">
        <v>23462</v>
      </c>
      <c r="B6480" t="s">
        <v>19646</v>
      </c>
      <c r="C6480" s="7" t="s">
        <v>5099</v>
      </c>
      <c r="D6480" s="8" t="s">
        <v>25113</v>
      </c>
      <c r="E6480" t="str">
        <f>TRIM(F6480)&amp;IF(RIGHT(TRIM(F6480),1)=",",TRIM(G6480)," "&amp;TRIM(G6480))</f>
        <v>CONNECTOR BODY,RECEPTACLE,ELECTRICAL CONNECTOR BODY,</v>
      </c>
      <c r="F6480" t="str">
        <f>VLOOKUP(C6480,C$2:F$65001,3,FALSE)</f>
        <v>CONNECTOR BODY,RECEPTACLE,ELECTRICAL</v>
      </c>
      <c r="G6480" t="str">
        <f>VLOOKUP(C6480,C$2:G$65001,4,FALSE)</f>
        <v xml:space="preserve">CONNECTOR BODY,    </v>
      </c>
      <c r="H6480" t="str">
        <f>"&lt;p&gt;" &amp;TRIM(B6480) &amp; "&lt;/p&gt;"</f>
        <v>&lt;p&gt;5935000875&lt;/p&gt;</v>
      </c>
      <c r="I6480" t="str">
        <f>"&lt;d&gt;" &amp;TRIM(E6480) &amp; "&lt;/d&gt;"</f>
        <v>&lt;d&gt;CONNECTOR BODY,RECEPTACLE,ELECTRICAL CONNECTOR BODY,&lt;/d&gt;</v>
      </c>
      <c r="J6480" t="str">
        <f>H6480&amp;I6480&amp;"&lt;c&gt;" &amp; A6480 &amp; "&lt;/c&gt;" &amp;"&lt;aka&gt;" &amp;C6480&amp; "&lt;/aka&gt;"</f>
        <v>&lt;p&gt;5935000875&lt;/p&gt;&lt;d&gt;CONNECTOR BODY,RECEPTACLE,ELECTRICAL CONNECTOR BODY,&lt;/d&gt;&lt;c&gt;0125B&lt;/c&gt;&lt;aka&gt;5935000329561&lt;/aka&gt;</v>
      </c>
    </row>
    <row r="6481" spans="1:10">
      <c r="A6481" s="1" t="s">
        <v>23463</v>
      </c>
      <c r="B6481" t="s">
        <v>19649</v>
      </c>
      <c r="C6481" s="7" t="s">
        <v>5099</v>
      </c>
      <c r="D6481" s="8" t="s">
        <v>25113</v>
      </c>
      <c r="E6481" t="str">
        <f>TRIM(F6481)&amp;IF(RIGHT(TRIM(F6481),1)=",",TRIM(G6481)," "&amp;TRIM(G6481))</f>
        <v>CONNECTOR BODY,RECEPTACLE,ELECTRICAL CONNECTOR BODY,</v>
      </c>
      <c r="F6481" t="str">
        <f>VLOOKUP(C6481,C$2:F$65001,3,FALSE)</f>
        <v>CONNECTOR BODY,RECEPTACLE,ELECTRICAL</v>
      </c>
      <c r="G6481" t="str">
        <f>VLOOKUP(C6481,C$2:G$65001,4,FALSE)</f>
        <v xml:space="preserve">CONNECTOR BODY,    </v>
      </c>
      <c r="H6481" t="str">
        <f>"&lt;p&gt;" &amp;TRIM(B6481) &amp; "&lt;/p&gt;"</f>
        <v>&lt;p&gt;1-802109-1&lt;/p&gt;</v>
      </c>
      <c r="I6481" t="str">
        <f>"&lt;d&gt;" &amp;TRIM(E6481) &amp; "&lt;/d&gt;"</f>
        <v>&lt;d&gt;CONNECTOR BODY,RECEPTACLE,ELECTRICAL CONNECTOR BODY,&lt;/d&gt;</v>
      </c>
      <c r="J6481" t="str">
        <f>H6481&amp;I6481&amp;"&lt;c&gt;" &amp; A6481 &amp; "&lt;/c&gt;" &amp;"&lt;aka&gt;" &amp;C6481&amp; "&lt;/aka&gt;"</f>
        <v>&lt;p&gt;1-802109-1&lt;/p&gt;&lt;d&gt;CONNECTOR BODY,RECEPTACLE,ELECTRICAL CONNECTOR BODY,&lt;/d&gt;&lt;c&gt;5X528&lt;/c&gt;&lt;aka&gt;5935000329561&lt;/aka&gt;</v>
      </c>
    </row>
    <row r="6482" spans="1:10">
      <c r="A6482" s="1" t="s">
        <v>23464</v>
      </c>
      <c r="B6482" t="s">
        <v>19652</v>
      </c>
      <c r="C6482" s="7" t="s">
        <v>5099</v>
      </c>
      <c r="D6482" s="8" t="s">
        <v>25113</v>
      </c>
      <c r="E6482" t="str">
        <f>TRIM(F6482)&amp;IF(RIGHT(TRIM(F6482),1)=",",TRIM(G6482)," "&amp;TRIM(G6482))</f>
        <v>CONNECTOR BODY,RECEPTACLE,ELECTRICAL CONNECTOR BODY,</v>
      </c>
      <c r="F6482" t="str">
        <f>VLOOKUP(C6482,C$2:F$65001,3,FALSE)</f>
        <v>CONNECTOR BODY,RECEPTACLE,ELECTRICAL</v>
      </c>
      <c r="G6482" t="str">
        <f>VLOOKUP(C6482,C$2:G$65001,4,FALSE)</f>
        <v xml:space="preserve">CONNECTOR BODY,    </v>
      </c>
      <c r="H6482" t="str">
        <f>"&lt;p&gt;" &amp;TRIM(B6482) &amp; "&lt;/p&gt;"</f>
        <v>&lt;p&gt;DEA-9S-F0&lt;/p&gt;</v>
      </c>
      <c r="I6482" t="str">
        <f>"&lt;d&gt;" &amp;TRIM(E6482) &amp; "&lt;/d&gt;"</f>
        <v>&lt;d&gt;CONNECTOR BODY,RECEPTACLE,ELECTRICAL CONNECTOR BODY,&lt;/d&gt;</v>
      </c>
      <c r="J6482" t="str">
        <f>H6482&amp;I6482&amp;"&lt;c&gt;" &amp; A6482 &amp; "&lt;/c&gt;" &amp;"&lt;aka&gt;" &amp;C6482&amp; "&lt;/aka&gt;"</f>
        <v>&lt;p&gt;DEA-9S-F0&lt;/p&gt;&lt;d&gt;CONNECTOR BODY,RECEPTACLE,ELECTRICAL CONNECTOR BODY,&lt;/d&gt;&lt;c&gt;71785&lt;/c&gt;&lt;aka&gt;5935000329561&lt;/aka&gt;</v>
      </c>
    </row>
    <row r="6483" spans="1:10">
      <c r="A6483" s="1" t="s">
        <v>5214</v>
      </c>
      <c r="B6483" t="s">
        <v>19655</v>
      </c>
      <c r="C6483" s="7" t="s">
        <v>5099</v>
      </c>
      <c r="D6483" s="8" t="s">
        <v>25113</v>
      </c>
      <c r="E6483" t="str">
        <f>TRIM(F6483)&amp;IF(RIGHT(TRIM(F6483),1)=",",TRIM(G6483)," "&amp;TRIM(G6483))</f>
        <v>CONNECTOR BODY,RECEPTACLE,ELECTRICAL CONNECTOR BODY,</v>
      </c>
      <c r="F6483" t="str">
        <f>VLOOKUP(C6483,C$2:F$65001,3,FALSE)</f>
        <v>CONNECTOR BODY,RECEPTACLE,ELECTRICAL</v>
      </c>
      <c r="G6483" t="str">
        <f>VLOOKUP(C6483,C$2:G$65001,4,FALSE)</f>
        <v xml:space="preserve">CONNECTOR BODY,    </v>
      </c>
      <c r="H6483" t="str">
        <f>"&lt;p&gt;" &amp;TRIM(B6483) &amp; "&lt;/p&gt;"</f>
        <v>&lt;p&gt;205203-1&lt;/p&gt;</v>
      </c>
      <c r="I6483" t="str">
        <f>"&lt;d&gt;" &amp;TRIM(E6483) &amp; "&lt;/d&gt;"</f>
        <v>&lt;d&gt;CONNECTOR BODY,RECEPTACLE,ELECTRICAL CONNECTOR BODY,&lt;/d&gt;</v>
      </c>
      <c r="J6483" t="str">
        <f>H6483&amp;I6483&amp;"&lt;c&gt;" &amp; A6483 &amp; "&lt;/c&gt;" &amp;"&lt;aka&gt;" &amp;C6483&amp; "&lt;/aka&gt;"</f>
        <v>&lt;p&gt;205203-1&lt;/p&gt;&lt;d&gt;CONNECTOR BODY,RECEPTACLE,ELECTRICAL CONNECTOR BODY,&lt;/d&gt;&lt;c&gt;00779&lt;/c&gt;&lt;aka&gt;5935000329561&lt;/aka&gt;</v>
      </c>
    </row>
    <row r="6484" spans="1:10">
      <c r="A6484" s="1" t="s">
        <v>5214</v>
      </c>
      <c r="B6484" t="s">
        <v>19657</v>
      </c>
      <c r="C6484" s="7" t="s">
        <v>5099</v>
      </c>
      <c r="D6484" s="8" t="s">
        <v>25113</v>
      </c>
      <c r="E6484" t="str">
        <f>TRIM(F6484)&amp;IF(RIGHT(TRIM(F6484),1)=",",TRIM(G6484)," "&amp;TRIM(G6484))</f>
        <v>CONNECTOR BODY,RECEPTACLE,ELECTRICAL CONNECTOR BODY,</v>
      </c>
      <c r="F6484" t="str">
        <f>VLOOKUP(C6484,C$2:F$65001,3,FALSE)</f>
        <v>CONNECTOR BODY,RECEPTACLE,ELECTRICAL</v>
      </c>
      <c r="G6484" t="str">
        <f>VLOOKUP(C6484,C$2:G$65001,4,FALSE)</f>
        <v xml:space="preserve">CONNECTOR BODY,    </v>
      </c>
      <c r="H6484" t="str">
        <f>"&lt;p&gt;" &amp;TRIM(B6484) &amp; "&lt;/p&gt;"</f>
        <v>&lt;p&gt;205203-8&lt;/p&gt;</v>
      </c>
      <c r="I6484" t="str">
        <f>"&lt;d&gt;" &amp;TRIM(E6484) &amp; "&lt;/d&gt;"</f>
        <v>&lt;d&gt;CONNECTOR BODY,RECEPTACLE,ELECTRICAL CONNECTOR BODY,&lt;/d&gt;</v>
      </c>
      <c r="J6484" t="str">
        <f>H6484&amp;I6484&amp;"&lt;c&gt;" &amp; A6484 &amp; "&lt;/c&gt;" &amp;"&lt;aka&gt;" &amp;C6484&amp; "&lt;/aka&gt;"</f>
        <v>&lt;p&gt;205203-8&lt;/p&gt;&lt;d&gt;CONNECTOR BODY,RECEPTACLE,ELECTRICAL CONNECTOR BODY,&lt;/d&gt;&lt;c&gt;00779&lt;/c&gt;&lt;aka&gt;5935000329561&lt;/aka&gt;</v>
      </c>
    </row>
    <row r="6485" spans="1:10">
      <c r="A6485" s="1" t="s">
        <v>5332</v>
      </c>
      <c r="B6485" t="s">
        <v>19659</v>
      </c>
      <c r="C6485" s="7" t="s">
        <v>5099</v>
      </c>
      <c r="D6485" s="8" t="s">
        <v>25113</v>
      </c>
      <c r="E6485" t="str">
        <f>TRIM(F6485)&amp;IF(RIGHT(TRIM(F6485),1)=",",TRIM(G6485)," "&amp;TRIM(G6485))</f>
        <v>CONNECTOR BODY,RECEPTACLE,ELECTRICAL CONNECTOR BODY,</v>
      </c>
      <c r="F6485" t="str">
        <f>VLOOKUP(C6485,C$2:F$65001,3,FALSE)</f>
        <v>CONNECTOR BODY,RECEPTACLE,ELECTRICAL</v>
      </c>
      <c r="G6485" t="str">
        <f>VLOOKUP(C6485,C$2:G$65001,4,FALSE)</f>
        <v xml:space="preserve">CONNECTOR BODY,    </v>
      </c>
      <c r="H6485" t="str">
        <f>"&lt;p&gt;" &amp;TRIM(B6485) &amp; "&lt;/p&gt;"</f>
        <v>&lt;p&gt;CD9F000&lt;/p&gt;</v>
      </c>
      <c r="I6485" t="str">
        <f>"&lt;d&gt;" &amp;TRIM(E6485) &amp; "&lt;/d&gt;"</f>
        <v>&lt;d&gt;CONNECTOR BODY,RECEPTACLE,ELECTRICAL CONNECTOR BODY,&lt;/d&gt;</v>
      </c>
      <c r="J6485" t="str">
        <f>H6485&amp;I6485&amp;"&lt;c&gt;" &amp; A6485 &amp; "&lt;/c&gt;" &amp;"&lt;aka&gt;" &amp;C6485&amp; "&lt;/aka&gt;"</f>
        <v>&lt;p&gt;CD9F000&lt;/p&gt;&lt;d&gt;CONNECTOR BODY,RECEPTACLE,ELECTRICAL CONNECTOR BODY,&lt;/d&gt;&lt;c&gt;28198&lt;/c&gt;&lt;aka&gt;5935000329561&lt;/aka&gt;</v>
      </c>
    </row>
    <row r="6486" spans="1:10">
      <c r="A6486" s="1" t="s">
        <v>22660</v>
      </c>
      <c r="B6486" t="s">
        <v>19661</v>
      </c>
      <c r="C6486" s="7" t="s">
        <v>5099</v>
      </c>
      <c r="D6486" s="8" t="s">
        <v>25113</v>
      </c>
      <c r="E6486" t="str">
        <f>TRIM(F6486)&amp;IF(RIGHT(TRIM(F6486),1)=",",TRIM(G6486)," "&amp;TRIM(G6486))</f>
        <v>CONNECTOR BODY,RECEPTACLE,ELECTRICAL CONNECTOR BODY,</v>
      </c>
      <c r="F6486" t="str">
        <f>VLOOKUP(C6486,C$2:F$65001,3,FALSE)</f>
        <v>CONNECTOR BODY,RECEPTACLE,ELECTRICAL</v>
      </c>
      <c r="G6486" t="str">
        <f>VLOOKUP(C6486,C$2:G$65001,4,FALSE)</f>
        <v xml:space="preserve">CONNECTOR BODY,    </v>
      </c>
      <c r="H6486" t="str">
        <f>"&lt;p&gt;" &amp;TRIM(B6486) &amp; "&lt;/p&gt;"</f>
        <v>&lt;p&gt;539409-2&lt;/p&gt;</v>
      </c>
      <c r="I6486" t="str">
        <f>"&lt;d&gt;" &amp;TRIM(E6486) &amp; "&lt;/d&gt;"</f>
        <v>&lt;d&gt;CONNECTOR BODY,RECEPTACLE,ELECTRICAL CONNECTOR BODY,&lt;/d&gt;</v>
      </c>
      <c r="J6486" t="str">
        <f>H6486&amp;I6486&amp;"&lt;c&gt;" &amp; A6486 &amp; "&lt;/c&gt;" &amp;"&lt;aka&gt;" &amp;C6486&amp; "&lt;/aka&gt;"</f>
        <v>&lt;p&gt;539409-2&lt;/p&gt;&lt;d&gt;CONNECTOR BODY,RECEPTACLE,ELECTRICAL CONNECTOR BODY,&lt;/d&gt;&lt;c&gt;96214&lt;/c&gt;&lt;aka&gt;5935000329561&lt;/aka&gt;</v>
      </c>
    </row>
    <row r="6487" spans="1:10">
      <c r="A6487" s="1" t="s">
        <v>5129</v>
      </c>
      <c r="B6487" t="s">
        <v>19663</v>
      </c>
      <c r="C6487" s="7" t="s">
        <v>4897</v>
      </c>
      <c r="D6487" s="8" t="s">
        <v>24982</v>
      </c>
      <c r="E6487" t="str">
        <f>TRIM(F6487)&amp;IF(RIGHT(TRIM(F6487),1)=",",TRIM(G6487)," "&amp;TRIM(G6487))</f>
        <v>REDUCER,PIPE REDUCER,PIPE</v>
      </c>
      <c r="F6487" t="str">
        <f>VLOOKUP(C6487,C$2:F$65001,3,FALSE)</f>
        <v xml:space="preserve">REDUCER,PIPE </v>
      </c>
      <c r="G6487" t="str">
        <f>VLOOKUP(C6487,C$2:G$65001,4,FALSE)</f>
        <v xml:space="preserve">REDUCER,PIPE       </v>
      </c>
      <c r="H6487" t="str">
        <f>"&lt;p&gt;" &amp;TRIM(B6487) &amp; "&lt;/p&gt;"</f>
        <v>&lt;p&gt;2083-8-6S&lt;/p&gt;</v>
      </c>
      <c r="I6487" t="str">
        <f>"&lt;d&gt;" &amp;TRIM(E6487) &amp; "&lt;/d&gt;"</f>
        <v>&lt;d&gt;REDUCER,PIPE REDUCER,PIPE&lt;/d&gt;</v>
      </c>
      <c r="J6487" t="str">
        <f>H6487&amp;I6487&amp;"&lt;c&gt;" &amp; A6487 &amp; "&lt;/c&gt;" &amp;"&lt;aka&gt;" &amp;C6487&amp; "&lt;/aka&gt;"</f>
        <v>&lt;p&gt;2083-8-6S&lt;/p&gt;&lt;d&gt;REDUCER,PIPE REDUCER,PIPE&lt;/d&gt;&lt;c&gt;01276&lt;/c&gt;&lt;aka&gt;4730009523180&lt;/aka&gt;</v>
      </c>
    </row>
    <row r="6488" spans="1:10">
      <c r="A6488" s="1" t="s">
        <v>5129</v>
      </c>
      <c r="B6488" t="s">
        <v>19665</v>
      </c>
      <c r="C6488" s="7" t="s">
        <v>4897</v>
      </c>
      <c r="D6488" s="8" t="s">
        <v>24982</v>
      </c>
      <c r="E6488" t="str">
        <f>TRIM(F6488)&amp;IF(RIGHT(TRIM(F6488),1)=",",TRIM(G6488)," "&amp;TRIM(G6488))</f>
        <v>REDUCER,PIPE REDUCER,PIPE</v>
      </c>
      <c r="F6488" t="str">
        <f>VLOOKUP(C6488,C$2:F$65001,3,FALSE)</f>
        <v xml:space="preserve">REDUCER,PIPE </v>
      </c>
      <c r="G6488" t="str">
        <f>VLOOKUP(C6488,C$2:G$65001,4,FALSE)</f>
        <v xml:space="preserve">REDUCER,PIPE       </v>
      </c>
      <c r="H6488" t="str">
        <f>"&lt;p&gt;" &amp;TRIM(B6488) &amp; "&lt;/p&gt;"</f>
        <v>&lt;p&gt;C3069X8X6&lt;/p&gt;</v>
      </c>
      <c r="I6488" t="str">
        <f>"&lt;d&gt;" &amp;TRIM(E6488) &amp; "&lt;/d&gt;"</f>
        <v>&lt;d&gt;REDUCER,PIPE REDUCER,PIPE&lt;/d&gt;</v>
      </c>
      <c r="J6488" t="str">
        <f>H6488&amp;I6488&amp;"&lt;c&gt;" &amp; A6488 &amp; "&lt;/c&gt;" &amp;"&lt;aka&gt;" &amp;C6488&amp; "&lt;/aka&gt;"</f>
        <v>&lt;p&gt;C3069X8X6&lt;/p&gt;&lt;d&gt;REDUCER,PIPE REDUCER,PIPE&lt;/d&gt;&lt;c&gt;01276&lt;/c&gt;&lt;aka&gt;4730009523180&lt;/aka&gt;</v>
      </c>
    </row>
    <row r="6489" spans="1:10">
      <c r="A6489" s="1" t="s">
        <v>5152</v>
      </c>
      <c r="B6489" t="s">
        <v>19667</v>
      </c>
      <c r="C6489" s="7" t="s">
        <v>4897</v>
      </c>
      <c r="D6489" s="8" t="s">
        <v>24982</v>
      </c>
      <c r="E6489" t="str">
        <f>TRIM(F6489)&amp;IF(RIGHT(TRIM(F6489),1)=",",TRIM(G6489)," "&amp;TRIM(G6489))</f>
        <v>REDUCER,PIPE REDUCER,PIPE</v>
      </c>
      <c r="F6489" t="str">
        <f>VLOOKUP(C6489,C$2:F$65001,3,FALSE)</f>
        <v xml:space="preserve">REDUCER,PIPE </v>
      </c>
      <c r="G6489" t="str">
        <f>VLOOKUP(C6489,C$2:G$65001,4,FALSE)</f>
        <v xml:space="preserve">REDUCER,PIPE       </v>
      </c>
      <c r="H6489" t="str">
        <f>"&lt;p&gt;" &amp;TRIM(B6489) &amp; "&lt;/p&gt;"</f>
        <v>&lt;p&gt;1/2X3/8FF-S&lt;/p&gt;</v>
      </c>
      <c r="I6489" t="str">
        <f>"&lt;d&gt;" &amp;TRIM(E6489) &amp; "&lt;/d&gt;"</f>
        <v>&lt;d&gt;REDUCER,PIPE REDUCER,PIPE&lt;/d&gt;</v>
      </c>
      <c r="J6489" t="str">
        <f>H6489&amp;I6489&amp;"&lt;c&gt;" &amp; A6489 &amp; "&lt;/c&gt;" &amp;"&lt;aka&gt;" &amp;C6489&amp; "&lt;/aka&gt;"</f>
        <v>&lt;p&gt;1/2X3/8FF-S&lt;/p&gt;&lt;d&gt;REDUCER,PIPE REDUCER,PIPE&lt;/d&gt;&lt;c&gt;30780&lt;/c&gt;&lt;aka&gt;4730009523180&lt;/aka&gt;</v>
      </c>
    </row>
    <row r="6490" spans="1:10">
      <c r="A6490" s="1" t="s">
        <v>5127</v>
      </c>
      <c r="B6490" t="s">
        <v>19669</v>
      </c>
      <c r="C6490" s="7" t="s">
        <v>4897</v>
      </c>
      <c r="D6490" s="8" t="s">
        <v>24982</v>
      </c>
      <c r="E6490" t="str">
        <f>TRIM(F6490)&amp;IF(RIGHT(TRIM(F6490),1)=",",TRIM(G6490)," "&amp;TRIM(G6490))</f>
        <v>REDUCER,PIPE REDUCER,PIPE</v>
      </c>
      <c r="F6490" t="str">
        <f>VLOOKUP(C6490,C$2:F$65001,3,FALSE)</f>
        <v xml:space="preserve">REDUCER,PIPE </v>
      </c>
      <c r="G6490" t="str">
        <f>VLOOKUP(C6490,C$2:G$65001,4,FALSE)</f>
        <v xml:space="preserve">REDUCER,PIPE       </v>
      </c>
      <c r="H6490" t="str">
        <f>"&lt;p&gt;" &amp;TRIM(B6490) &amp; "&lt;/p&gt;"</f>
        <v>&lt;p&gt;SAE J514 8-6 140137C&lt;/p&gt;</v>
      </c>
      <c r="I6490" t="str">
        <f>"&lt;d&gt;" &amp;TRIM(E6490) &amp; "&lt;/d&gt;"</f>
        <v>&lt;d&gt;REDUCER,PIPE REDUCER,PIPE&lt;/d&gt;</v>
      </c>
      <c r="J6490" t="str">
        <f>H6490&amp;I6490&amp;"&lt;c&gt;" &amp; A6490 &amp; "&lt;/c&gt;" &amp;"&lt;aka&gt;" &amp;C6490&amp; "&lt;/aka&gt;"</f>
        <v>&lt;p&gt;SAE J514 8-6 140137C&lt;/p&gt;&lt;d&gt;REDUCER,PIPE REDUCER,PIPE&lt;/d&gt;&lt;c&gt;81343&lt;/c&gt;&lt;aka&gt;4730009523180&lt;/aka&gt;</v>
      </c>
    </row>
    <row r="6491" spans="1:10">
      <c r="A6491" s="1" t="s">
        <v>5252</v>
      </c>
      <c r="B6491" t="s">
        <v>19671</v>
      </c>
      <c r="C6491" s="7" t="s">
        <v>4897</v>
      </c>
      <c r="D6491" s="8" t="s">
        <v>24982</v>
      </c>
      <c r="E6491" t="str">
        <f>TRIM(F6491)&amp;IF(RIGHT(TRIM(F6491),1)=",",TRIM(G6491)," "&amp;TRIM(G6491))</f>
        <v>REDUCER,PIPE REDUCER,PIPE</v>
      </c>
      <c r="F6491" t="str">
        <f>VLOOKUP(C6491,C$2:F$65001,3,FALSE)</f>
        <v xml:space="preserve">REDUCER,PIPE </v>
      </c>
      <c r="G6491" t="str">
        <f>VLOOKUP(C6491,C$2:G$65001,4,FALSE)</f>
        <v xml:space="preserve">REDUCER,PIPE       </v>
      </c>
      <c r="H6491" t="str">
        <f>"&lt;p&gt;" &amp;TRIM(B6491) &amp; "&lt;/p&gt;"</f>
        <v>&lt;p&gt;8-6 14013C&lt;/p&gt;</v>
      </c>
      <c r="I6491" t="str">
        <f>"&lt;d&gt;" &amp;TRIM(E6491) &amp; "&lt;/d&gt;"</f>
        <v>&lt;d&gt;REDUCER,PIPE REDUCER,PIPE&lt;/d&gt;</v>
      </c>
      <c r="J6491" t="str">
        <f>H6491&amp;I6491&amp;"&lt;c&gt;" &amp; A6491 &amp; "&lt;/c&gt;" &amp;"&lt;aka&gt;" &amp;C6491&amp; "&lt;/aka&gt;"</f>
        <v>&lt;p&gt;8-6 14013C&lt;/p&gt;&lt;d&gt;REDUCER,PIPE REDUCER,PIPE&lt;/d&gt;&lt;c&gt;0FW39&lt;/c&gt;&lt;aka&gt;4730009523180&lt;/aka&gt;</v>
      </c>
    </row>
    <row r="6492" spans="1:10">
      <c r="A6492" s="1" t="s">
        <v>5171</v>
      </c>
      <c r="B6492" t="s">
        <v>19673</v>
      </c>
      <c r="C6492" s="7" t="s">
        <v>4897</v>
      </c>
      <c r="D6492" s="8" t="s">
        <v>24982</v>
      </c>
      <c r="E6492" t="str">
        <f>TRIM(F6492)&amp;IF(RIGHT(TRIM(F6492),1)=",",TRIM(G6492)," "&amp;TRIM(G6492))</f>
        <v>REDUCER,PIPE REDUCER,PIPE</v>
      </c>
      <c r="F6492" t="str">
        <f>VLOOKUP(C6492,C$2:F$65001,3,FALSE)</f>
        <v xml:space="preserve">REDUCER,PIPE </v>
      </c>
      <c r="G6492" t="str">
        <f>VLOOKUP(C6492,C$2:G$65001,4,FALSE)</f>
        <v xml:space="preserve">REDUCER,PIPE       </v>
      </c>
      <c r="H6492" t="str">
        <f>"&lt;p&gt;" &amp;TRIM(B6492) &amp; "&lt;/p&gt;"</f>
        <v>&lt;p&gt;1373270&lt;/p&gt;</v>
      </c>
      <c r="I6492" t="str">
        <f>"&lt;d&gt;" &amp;TRIM(E6492) &amp; "&lt;/d&gt;"</f>
        <v>&lt;d&gt;REDUCER,PIPE REDUCER,PIPE&lt;/d&gt;</v>
      </c>
      <c r="J6492" t="str">
        <f>H6492&amp;I6492&amp;"&lt;c&gt;" &amp; A6492 &amp; "&lt;/c&gt;" &amp;"&lt;aka&gt;" &amp;C6492&amp; "&lt;/aka&gt;"</f>
        <v>&lt;p&gt;1373270&lt;/p&gt;&lt;d&gt;REDUCER,PIPE REDUCER,PIPE&lt;/d&gt;&lt;c&gt;45152&lt;/c&gt;&lt;aka&gt;4730009523180&lt;/aka&gt;</v>
      </c>
    </row>
    <row r="6493" spans="1:10">
      <c r="A6493" s="1" t="s">
        <v>23465</v>
      </c>
      <c r="B6493" t="s">
        <v>19676</v>
      </c>
      <c r="C6493" s="7" t="s">
        <v>4897</v>
      </c>
      <c r="D6493" s="8" t="s">
        <v>24982</v>
      </c>
      <c r="E6493" t="str">
        <f>TRIM(F6493)&amp;IF(RIGHT(TRIM(F6493),1)=",",TRIM(G6493)," "&amp;TRIM(G6493))</f>
        <v>REDUCER,PIPE REDUCER,PIPE</v>
      </c>
      <c r="F6493" t="str">
        <f>VLOOKUP(C6493,C$2:F$65001,3,FALSE)</f>
        <v xml:space="preserve">REDUCER,PIPE </v>
      </c>
      <c r="G6493" t="str">
        <f>VLOOKUP(C6493,C$2:G$65001,4,FALSE)</f>
        <v xml:space="preserve">REDUCER,PIPE       </v>
      </c>
      <c r="H6493" t="str">
        <f>"&lt;p&gt;" &amp;TRIM(B6493) &amp; "&lt;/p&gt;"</f>
        <v>&lt;p&gt;3J926&lt;/p&gt;</v>
      </c>
      <c r="I6493" t="str">
        <f>"&lt;d&gt;" &amp;TRIM(E6493) &amp; "&lt;/d&gt;"</f>
        <v>&lt;d&gt;REDUCER,PIPE REDUCER,PIPE&lt;/d&gt;</v>
      </c>
      <c r="J6493" t="str">
        <f>H6493&amp;I6493&amp;"&lt;c&gt;" &amp; A6493 &amp; "&lt;/c&gt;" &amp;"&lt;aka&gt;" &amp;C6493&amp; "&lt;/aka&gt;"</f>
        <v>&lt;p&gt;3J926&lt;/p&gt;&lt;d&gt;REDUCER,PIPE REDUCER,PIPE&lt;/d&gt;&lt;c&gt;K8134&lt;/c&gt;&lt;aka&gt;4730009523180&lt;/aka&gt;</v>
      </c>
    </row>
    <row r="6494" spans="1:10">
      <c r="A6494" s="1" t="s">
        <v>5127</v>
      </c>
      <c r="B6494" t="s">
        <v>19680</v>
      </c>
      <c r="C6494" s="7" t="s">
        <v>4897</v>
      </c>
      <c r="D6494" s="8" t="s">
        <v>24982</v>
      </c>
      <c r="E6494" t="str">
        <f>TRIM(F6494)&amp;IF(RIGHT(TRIM(F6494),1)=",",TRIM(G6494)," "&amp;TRIM(G6494))</f>
        <v>REDUCER,PIPE REDUCER,PIPE</v>
      </c>
      <c r="F6494" t="str">
        <f>VLOOKUP(C6494,C$2:F$65001,3,FALSE)</f>
        <v xml:space="preserve">REDUCER,PIPE </v>
      </c>
      <c r="G6494" t="str">
        <f>VLOOKUP(C6494,C$2:G$65001,4,FALSE)</f>
        <v xml:space="preserve">REDUCER,PIPE       </v>
      </c>
      <c r="H6494" t="str">
        <f>"&lt;p&gt;" &amp;TRIM(B6494) &amp; "&lt;/p&gt;"</f>
        <v>&lt;p&gt;8-6 140137C&lt;/p&gt;</v>
      </c>
      <c r="I6494" t="str">
        <f>"&lt;d&gt;" &amp;TRIM(E6494) &amp; "&lt;/d&gt;"</f>
        <v>&lt;d&gt;REDUCER,PIPE REDUCER,PIPE&lt;/d&gt;</v>
      </c>
      <c r="J6494" t="str">
        <f>H6494&amp;I6494&amp;"&lt;c&gt;" &amp; A6494 &amp; "&lt;/c&gt;" &amp;"&lt;aka&gt;" &amp;C6494&amp; "&lt;/aka&gt;"</f>
        <v>&lt;p&gt;8-6 140137C&lt;/p&gt;&lt;d&gt;REDUCER,PIPE REDUCER,PIPE&lt;/d&gt;&lt;c&gt;81343&lt;/c&gt;&lt;aka&gt;4730009523180&lt;/aka&gt;</v>
      </c>
    </row>
    <row r="6495" spans="1:10">
      <c r="A6495" s="1" t="s">
        <v>5127</v>
      </c>
      <c r="B6495" t="s">
        <v>19682</v>
      </c>
      <c r="C6495" s="7" t="s">
        <v>4897</v>
      </c>
      <c r="D6495" s="8" t="s">
        <v>24982</v>
      </c>
      <c r="E6495" t="str">
        <f>TRIM(F6495)&amp;IF(RIGHT(TRIM(F6495),1)=",",TRIM(G6495)," "&amp;TRIM(G6495))</f>
        <v>REDUCER,PIPE REDUCER,PIPE</v>
      </c>
      <c r="F6495" t="str">
        <f>VLOOKUP(C6495,C$2:F$65001,3,FALSE)</f>
        <v xml:space="preserve">REDUCER,PIPE </v>
      </c>
      <c r="G6495" t="str">
        <f>VLOOKUP(C6495,C$2:G$65001,4,FALSE)</f>
        <v xml:space="preserve">REDUCER,PIPE       </v>
      </c>
      <c r="H6495" t="str">
        <f>"&lt;p&gt;" &amp;TRIM(B6495) &amp; "&lt;/p&gt;"</f>
        <v>&lt;p&gt;8-6 140137CA&lt;/p&gt;</v>
      </c>
      <c r="I6495" t="str">
        <f>"&lt;d&gt;" &amp;TRIM(E6495) &amp; "&lt;/d&gt;"</f>
        <v>&lt;d&gt;REDUCER,PIPE REDUCER,PIPE&lt;/d&gt;</v>
      </c>
      <c r="J6495" t="str">
        <f>H6495&amp;I6495&amp;"&lt;c&gt;" &amp; A6495 &amp; "&lt;/c&gt;" &amp;"&lt;aka&gt;" &amp;C6495&amp; "&lt;/aka&gt;"</f>
        <v>&lt;p&gt;8-6 140137CA&lt;/p&gt;&lt;d&gt;REDUCER,PIPE REDUCER,PIPE&lt;/d&gt;&lt;c&gt;81343&lt;/c&gt;&lt;aka&gt;4730009523180&lt;/aka&gt;</v>
      </c>
    </row>
    <row r="6496" spans="1:10">
      <c r="A6496" s="1" t="s">
        <v>23466</v>
      </c>
      <c r="B6496" t="s">
        <v>19684</v>
      </c>
      <c r="C6496" s="7" t="s">
        <v>4897</v>
      </c>
      <c r="D6496" s="8" t="s">
        <v>24982</v>
      </c>
      <c r="E6496" t="str">
        <f>TRIM(F6496)&amp;IF(RIGHT(TRIM(F6496),1)=",",TRIM(G6496)," "&amp;TRIM(G6496))</f>
        <v>REDUCER,PIPE REDUCER,PIPE</v>
      </c>
      <c r="F6496" t="str">
        <f>VLOOKUP(C6496,C$2:F$65001,3,FALSE)</f>
        <v xml:space="preserve">REDUCER,PIPE </v>
      </c>
      <c r="G6496" t="str">
        <f>VLOOKUP(C6496,C$2:G$65001,4,FALSE)</f>
        <v xml:space="preserve">REDUCER,PIPE       </v>
      </c>
      <c r="H6496" t="str">
        <f>"&lt;p&gt;" &amp;TRIM(B6496) &amp; "&lt;/p&gt;"</f>
        <v>&lt;p&gt;96091117&lt;/p&gt;</v>
      </c>
      <c r="I6496" t="str">
        <f>"&lt;d&gt;" &amp;TRIM(E6496) &amp; "&lt;/d&gt;"</f>
        <v>&lt;d&gt;REDUCER,PIPE REDUCER,PIPE&lt;/d&gt;</v>
      </c>
      <c r="J6496" t="str">
        <f>H6496&amp;I6496&amp;"&lt;c&gt;" &amp; A6496 &amp; "&lt;/c&gt;" &amp;"&lt;aka&gt;" &amp;C6496&amp; "&lt;/aka&gt;"</f>
        <v>&lt;p&gt;96091117&lt;/p&gt;&lt;d&gt;REDUCER,PIPE REDUCER,PIPE&lt;/d&gt;&lt;c&gt;90915&lt;/c&gt;&lt;aka&gt;4730009523180&lt;/aka&gt;</v>
      </c>
    </row>
    <row r="6497" spans="1:10">
      <c r="A6497" s="1" t="s">
        <v>22845</v>
      </c>
      <c r="B6497" t="s">
        <v>19687</v>
      </c>
      <c r="C6497" s="7" t="s">
        <v>4897</v>
      </c>
      <c r="D6497" s="8" t="s">
        <v>24982</v>
      </c>
      <c r="E6497" t="str">
        <f>TRIM(F6497)&amp;IF(RIGHT(TRIM(F6497),1)=",",TRIM(G6497)," "&amp;TRIM(G6497))</f>
        <v>REDUCER,PIPE REDUCER,PIPE</v>
      </c>
      <c r="F6497" t="str">
        <f>VLOOKUP(C6497,C$2:F$65001,3,FALSE)</f>
        <v xml:space="preserve">REDUCER,PIPE </v>
      </c>
      <c r="G6497" t="str">
        <f>VLOOKUP(C6497,C$2:G$65001,4,FALSE)</f>
        <v xml:space="preserve">REDUCER,PIPE       </v>
      </c>
      <c r="H6497" t="str">
        <f>"&lt;p&gt;" &amp;TRIM(B6497) &amp; "&lt;/p&gt;"</f>
        <v>&lt;p&gt;911-1-2-3-8S&lt;/p&gt;</v>
      </c>
      <c r="I6497" t="str">
        <f>"&lt;d&gt;" &amp;TRIM(E6497) &amp; "&lt;/d&gt;"</f>
        <v>&lt;d&gt;REDUCER,PIPE REDUCER,PIPE&lt;/d&gt;</v>
      </c>
      <c r="J6497" t="str">
        <f>H6497&amp;I6497&amp;"&lt;c&gt;" &amp; A6497 &amp; "&lt;/c&gt;" &amp;"&lt;aka&gt;" &amp;C6497&amp; "&lt;/aka&gt;"</f>
        <v>&lt;p&gt;911-1-2-3-8S&lt;/p&gt;&lt;d&gt;REDUCER,PIPE REDUCER,PIPE&lt;/d&gt;&lt;c&gt;54214&lt;/c&gt;&lt;aka&gt;4730009523180&lt;/aka&gt;</v>
      </c>
    </row>
    <row r="6498" spans="1:10">
      <c r="A6498" s="1" t="s">
        <v>5168</v>
      </c>
      <c r="B6498" t="s">
        <v>19690</v>
      </c>
      <c r="C6498" s="7" t="s">
        <v>4386</v>
      </c>
      <c r="D6498" s="8" t="s">
        <v>25114</v>
      </c>
      <c r="E6498" t="str">
        <f>TRIM(F6498)&amp;IF(RIGHT(TRIM(F6498),1)=",",TRIM(G6498)," "&amp;TRIM(G6498))</f>
        <v>HOUSING,MECHANICAL DRIVE HOUSING,MECHANICAL</v>
      </c>
      <c r="F6498" t="str">
        <f>VLOOKUP(C6498,C$2:F$65001,3,FALSE)</f>
        <v>HOUSING,MECHANICAL DRIVE</v>
      </c>
      <c r="G6498" t="str">
        <f>VLOOKUP(C6498,C$2:G$65001,4,FALSE)</f>
        <v xml:space="preserve">HOUSING,MECHANICAL </v>
      </c>
      <c r="H6498" t="str">
        <f>"&lt;p&gt;" &amp;TRIM(B6498) &amp; "&lt;/p&gt;"</f>
        <v>&lt;p&gt;3176918&lt;/p&gt;</v>
      </c>
      <c r="I6498" t="str">
        <f>"&lt;d&gt;" &amp;TRIM(E6498) &amp; "&lt;/d&gt;"</f>
        <v>&lt;d&gt;HOUSING,MECHANICAL DRIVE HOUSING,MECHANICAL&lt;/d&gt;</v>
      </c>
      <c r="J6498" t="str">
        <f>H6498&amp;I6498&amp;"&lt;c&gt;" &amp; A6498 &amp; "&lt;/c&gt;" &amp;"&lt;aka&gt;" &amp;C6498&amp; "&lt;/aka&gt;"</f>
        <v>&lt;p&gt;3176918&lt;/p&gt;&lt;d&gt;HOUSING,MECHANICAL DRIVE HOUSING,MECHANICAL&lt;/d&gt;&lt;c&gt;0B8S3&lt;/c&gt;&lt;aka&gt;3040014981316&lt;/aka&gt;</v>
      </c>
    </row>
    <row r="6499" spans="1:10">
      <c r="A6499" s="1" t="s">
        <v>5118</v>
      </c>
      <c r="B6499" t="s">
        <v>19692</v>
      </c>
      <c r="C6499" s="7" t="s">
        <v>4208</v>
      </c>
      <c r="D6499" s="8" t="s">
        <v>25083</v>
      </c>
      <c r="E6499" t="str">
        <f>TRIM(F6499)&amp;IF(RIGHT(TRIM(F6499),1)=",",TRIM(G6499)," "&amp;TRIM(G6499))</f>
        <v>SETSCREW SETSCREW</v>
      </c>
      <c r="F6499" t="str">
        <f>VLOOKUP(C6499,C$2:F$65001,3,FALSE)</f>
        <v xml:space="preserve">SETSCREW </v>
      </c>
      <c r="G6499" t="str">
        <f>VLOOKUP(C6499,C$2:G$65001,4,FALSE)</f>
        <v xml:space="preserve">SETSCREW           </v>
      </c>
      <c r="H6499" t="str">
        <f>"&lt;p&gt;" &amp;TRIM(B6499) &amp; "&lt;/p&gt;"</f>
        <v>&lt;p&gt;91375A533&lt;/p&gt;</v>
      </c>
      <c r="I6499" t="str">
        <f>"&lt;d&gt;" &amp;TRIM(E6499) &amp; "&lt;/d&gt;"</f>
        <v>&lt;d&gt;SETSCREW SETSCREW&lt;/d&gt;</v>
      </c>
      <c r="J6499" t="str">
        <f>H6499&amp;I6499&amp;"&lt;c&gt;" &amp; A6499 &amp; "&lt;/c&gt;" &amp;"&lt;aka&gt;" &amp;C6499&amp; "&lt;/aka&gt;"</f>
        <v>&lt;p&gt;91375A533&lt;/p&gt;&lt;d&gt;SETSCREW SETSCREW&lt;/d&gt;&lt;c&gt;39428&lt;/c&gt;&lt;aka&gt;5305015990721&lt;/aka&gt;</v>
      </c>
    </row>
    <row r="6500" spans="1:10">
      <c r="A6500" s="1" t="s">
        <v>5168</v>
      </c>
      <c r="B6500" t="s">
        <v>19694</v>
      </c>
      <c r="C6500" s="7" t="s">
        <v>4591</v>
      </c>
      <c r="D6500" s="8" t="s">
        <v>25115</v>
      </c>
      <c r="E6500" t="str">
        <f>TRIM(F6500)&amp;IF(RIGHT(TRIM(F6500),1)=",",TRIM(G6500)," "&amp;TRIM(G6500))</f>
        <v>PLATE,METAL PLATE,METAL</v>
      </c>
      <c r="F6500" t="str">
        <f>VLOOKUP(C6500,C$2:F$65001,3,FALSE)</f>
        <v xml:space="preserve">PLATE,METAL </v>
      </c>
      <c r="G6500" t="str">
        <f>VLOOKUP(C6500,C$2:G$65001,4,FALSE)</f>
        <v xml:space="preserve">PLATE,METAL        </v>
      </c>
      <c r="H6500" t="str">
        <f>"&lt;p&gt;" &amp;TRIM(B6500) &amp; "&lt;/p&gt;"</f>
        <v>&lt;p&gt;3177433&lt;/p&gt;</v>
      </c>
      <c r="I6500" t="str">
        <f>"&lt;d&gt;" &amp;TRIM(E6500) &amp; "&lt;/d&gt;"</f>
        <v>&lt;d&gt;PLATE,METAL PLATE,METAL&lt;/d&gt;</v>
      </c>
      <c r="J6500" t="str">
        <f>H6500&amp;I6500&amp;"&lt;c&gt;" &amp; A6500 &amp; "&lt;/c&gt;" &amp;"&lt;aka&gt;" &amp;C6500&amp; "&lt;/aka&gt;"</f>
        <v>&lt;p&gt;3177433&lt;/p&gt;&lt;d&gt;PLATE,METAL PLATE,METAL&lt;/d&gt;&lt;c&gt;0B8S3&lt;/c&gt;&lt;aka&gt;9515014964416&lt;/aka&gt;</v>
      </c>
    </row>
    <row r="6501" spans="1:10">
      <c r="A6501" s="1" t="s">
        <v>23435</v>
      </c>
      <c r="B6501" t="s">
        <v>19698</v>
      </c>
      <c r="C6501" s="7" t="s">
        <v>5002</v>
      </c>
      <c r="D6501" s="8" t="s">
        <v>25107</v>
      </c>
      <c r="E6501" t="str">
        <f>TRIM(F6501)&amp;IF(RIGHT(TRIM(F6501),1)=",",TRIM(G6501)," "&amp;TRIM(G6501))</f>
        <v>COVER,ELECTRICAL CONNECTOR COVER,ELECTRICAL</v>
      </c>
      <c r="F6501" t="str">
        <f>VLOOKUP(C6501,C$2:F$65001,3,FALSE)</f>
        <v>COVER,ELECTRICAL CONNECTOR</v>
      </c>
      <c r="G6501" t="str">
        <f>VLOOKUP(C6501,C$2:G$65001,4,FALSE)</f>
        <v xml:space="preserve">COVER,ELECTRICAL   </v>
      </c>
      <c r="H6501" t="str">
        <f>"&lt;p&gt;" &amp;TRIM(B6501) &amp; "&lt;/p&gt;"</f>
        <v>&lt;p&gt;MS25043-20D&lt;/p&gt;</v>
      </c>
      <c r="I6501" t="str">
        <f>"&lt;d&gt;" &amp;TRIM(E6501) &amp; "&lt;/d&gt;"</f>
        <v>&lt;d&gt;COVER,ELECTRICAL CONNECTOR COVER,ELECTRICAL&lt;/d&gt;</v>
      </c>
      <c r="J6501" t="str">
        <f>H6501&amp;I6501&amp;"&lt;c&gt;" &amp; A6501 &amp; "&lt;/c&gt;" &amp;"&lt;aka&gt;" &amp;C6501&amp; "&lt;/aka&gt;"</f>
        <v>&lt;p&gt;MS25043-20D&lt;/p&gt;&lt;d&gt;COVER,ELECTRICAL CONNECTOR COVER,ELECTRICAL&lt;/d&gt;&lt;c&gt;02660&lt;/c&gt;&lt;aka&gt;5935002218620&lt;/aka&gt;</v>
      </c>
    </row>
    <row r="6502" spans="1:10">
      <c r="A6502" s="1" t="s">
        <v>22665</v>
      </c>
      <c r="B6502" t="s">
        <v>19701</v>
      </c>
      <c r="C6502" s="7" t="s">
        <v>5002</v>
      </c>
      <c r="D6502" s="8" t="s">
        <v>25107</v>
      </c>
      <c r="E6502" t="str">
        <f>TRIM(F6502)&amp;IF(RIGHT(TRIM(F6502),1)=",",TRIM(G6502)," "&amp;TRIM(G6502))</f>
        <v>COVER,ELECTRICAL CONNECTOR COVER,ELECTRICAL</v>
      </c>
      <c r="F6502" t="str">
        <f>VLOOKUP(C6502,C$2:F$65001,3,FALSE)</f>
        <v>COVER,ELECTRICAL CONNECTOR</v>
      </c>
      <c r="G6502" t="str">
        <f>VLOOKUP(C6502,C$2:G$65001,4,FALSE)</f>
        <v xml:space="preserve">COVER,ELECTRICAL   </v>
      </c>
      <c r="H6502" t="str">
        <f>"&lt;p&gt;" &amp;TRIM(B6502) &amp; "&lt;/p&gt;"</f>
        <v>&lt;p&gt;7605816&lt;/p&gt;</v>
      </c>
      <c r="I6502" t="str">
        <f>"&lt;d&gt;" &amp;TRIM(E6502) &amp; "&lt;/d&gt;"</f>
        <v>&lt;d&gt;COVER,ELECTRICAL CONNECTOR COVER,ELECTRICAL&lt;/d&gt;</v>
      </c>
      <c r="J6502" t="str">
        <f>H6502&amp;I6502&amp;"&lt;c&gt;" &amp; A6502 &amp; "&lt;/c&gt;" &amp;"&lt;aka&gt;" &amp;C6502&amp; "&lt;/aka&gt;"</f>
        <v>&lt;p&gt;7605816&lt;/p&gt;&lt;d&gt;COVER,ELECTRICAL CONNECTOR COVER,ELECTRICAL&lt;/d&gt;&lt;c&gt;19200&lt;/c&gt;&lt;aka&gt;5935002218620&lt;/aka&gt;</v>
      </c>
    </row>
    <row r="6503" spans="1:10">
      <c r="A6503" s="1" t="s">
        <v>5158</v>
      </c>
      <c r="B6503" t="s">
        <v>19703</v>
      </c>
      <c r="C6503" s="7" t="s">
        <v>5002</v>
      </c>
      <c r="D6503" s="8" t="s">
        <v>25107</v>
      </c>
      <c r="E6503" t="str">
        <f>TRIM(F6503)&amp;IF(RIGHT(TRIM(F6503),1)=",",TRIM(G6503)," "&amp;TRIM(G6503))</f>
        <v>COVER,ELECTRICAL CONNECTOR COVER,ELECTRICAL</v>
      </c>
      <c r="F6503" t="str">
        <f>VLOOKUP(C6503,C$2:F$65001,3,FALSE)</f>
        <v>COVER,ELECTRICAL CONNECTOR</v>
      </c>
      <c r="G6503" t="str">
        <f>VLOOKUP(C6503,C$2:G$65001,4,FALSE)</f>
        <v xml:space="preserve">COVER,ELECTRICAL   </v>
      </c>
      <c r="H6503" t="str">
        <f>"&lt;p&gt;" &amp;TRIM(B6503) &amp; "&lt;/p&gt;"</f>
        <v>&lt;p&gt;MS25043-20C&lt;/p&gt;</v>
      </c>
      <c r="I6503" t="str">
        <f>"&lt;d&gt;" &amp;TRIM(E6503) &amp; "&lt;/d&gt;"</f>
        <v>&lt;d&gt;COVER,ELECTRICAL CONNECTOR COVER,ELECTRICAL&lt;/d&gt;</v>
      </c>
      <c r="J6503" t="str">
        <f>H6503&amp;I6503&amp;"&lt;c&gt;" &amp; A6503 &amp; "&lt;/c&gt;" &amp;"&lt;aka&gt;" &amp;C6503&amp; "&lt;/aka&gt;"</f>
        <v>&lt;p&gt;MS25043-20C&lt;/p&gt;&lt;d&gt;COVER,ELECTRICAL CONNECTOR COVER,ELECTRICAL&lt;/d&gt;&lt;c&gt;96906&lt;/c&gt;&lt;aka&gt;5935002218620&lt;/aka&gt;</v>
      </c>
    </row>
    <row r="6504" spans="1:10">
      <c r="A6504" s="1" t="s">
        <v>22754</v>
      </c>
      <c r="B6504" t="s">
        <v>19705</v>
      </c>
      <c r="C6504" s="7" t="s">
        <v>5002</v>
      </c>
      <c r="D6504" s="8" t="s">
        <v>25107</v>
      </c>
      <c r="E6504" t="str">
        <f>TRIM(F6504)&amp;IF(RIGHT(TRIM(F6504),1)=",",TRIM(G6504)," "&amp;TRIM(G6504))</f>
        <v>COVER,ELECTRICAL CONNECTOR COVER,ELECTRICAL</v>
      </c>
      <c r="F6504" t="str">
        <f>VLOOKUP(C6504,C$2:F$65001,3,FALSE)</f>
        <v>COVER,ELECTRICAL CONNECTOR</v>
      </c>
      <c r="G6504" t="str">
        <f>VLOOKUP(C6504,C$2:G$65001,4,FALSE)</f>
        <v xml:space="preserve">COVER,ELECTRICAL   </v>
      </c>
      <c r="H6504" t="str">
        <f>"&lt;p&gt;" &amp;TRIM(B6504) &amp; "&lt;/p&gt;"</f>
        <v>&lt;p&gt;9760-20&lt;/p&gt;</v>
      </c>
      <c r="I6504" t="str">
        <f>"&lt;d&gt;" &amp;TRIM(E6504) &amp; "&lt;/d&gt;"</f>
        <v>&lt;d&gt;COVER,ELECTRICAL CONNECTOR COVER,ELECTRICAL&lt;/d&gt;</v>
      </c>
      <c r="J6504" t="str">
        <f>H6504&amp;I6504&amp;"&lt;c&gt;" &amp; A6504 &amp; "&lt;/c&gt;" &amp;"&lt;aka&gt;" &amp;C6504&amp; "&lt;/aka&gt;"</f>
        <v>&lt;p&gt;9760-20&lt;/p&gt;&lt;d&gt;COVER,ELECTRICAL CONNECTOR COVER,ELECTRICAL&lt;/d&gt;&lt;c&gt;88033&lt;/c&gt;&lt;aka&gt;5935002218620&lt;/aka&gt;</v>
      </c>
    </row>
    <row r="6505" spans="1:10">
      <c r="A6505" s="1" t="s">
        <v>22754</v>
      </c>
      <c r="B6505" t="s">
        <v>19708</v>
      </c>
      <c r="C6505" s="7" t="s">
        <v>5002</v>
      </c>
      <c r="D6505" s="8" t="s">
        <v>25107</v>
      </c>
      <c r="E6505" t="str">
        <f>TRIM(F6505)&amp;IF(RIGHT(TRIM(F6505),1)=",",TRIM(G6505)," "&amp;TRIM(G6505))</f>
        <v>COVER,ELECTRICAL CONNECTOR COVER,ELECTRICAL</v>
      </c>
      <c r="F6505" t="str">
        <f>VLOOKUP(C6505,C$2:F$65001,3,FALSE)</f>
        <v>COVER,ELECTRICAL CONNECTOR</v>
      </c>
      <c r="G6505" t="str">
        <f>VLOOKUP(C6505,C$2:G$65001,4,FALSE)</f>
        <v xml:space="preserve">COVER,ELECTRICAL   </v>
      </c>
      <c r="H6505" t="str">
        <f>"&lt;p&gt;" &amp;TRIM(B6505) &amp; "&lt;/p&gt;"</f>
        <v>&lt;p&gt;9760-920&lt;/p&gt;</v>
      </c>
      <c r="I6505" t="str">
        <f>"&lt;d&gt;" &amp;TRIM(E6505) &amp; "&lt;/d&gt;"</f>
        <v>&lt;d&gt;COVER,ELECTRICAL CONNECTOR COVER,ELECTRICAL&lt;/d&gt;</v>
      </c>
      <c r="J6505" t="str">
        <f>H6505&amp;I6505&amp;"&lt;c&gt;" &amp; A6505 &amp; "&lt;/c&gt;" &amp;"&lt;aka&gt;" &amp;C6505&amp; "&lt;/aka&gt;"</f>
        <v>&lt;p&gt;9760-920&lt;/p&gt;&lt;d&gt;COVER,ELECTRICAL CONNECTOR COVER,ELECTRICAL&lt;/d&gt;&lt;c&gt;88033&lt;/c&gt;&lt;aka&gt;5935002218620&lt;/aka&gt;</v>
      </c>
    </row>
    <row r="6506" spans="1:10">
      <c r="A6506" s="1" t="s">
        <v>22595</v>
      </c>
      <c r="B6506" t="s">
        <v>19712</v>
      </c>
      <c r="C6506" s="7" t="s">
        <v>5002</v>
      </c>
      <c r="D6506" s="8" t="s">
        <v>25107</v>
      </c>
      <c r="E6506" t="str">
        <f>TRIM(F6506)&amp;IF(RIGHT(TRIM(F6506),1)=",",TRIM(G6506)," "&amp;TRIM(G6506))</f>
        <v>COVER,ELECTRICAL CONNECTOR COVER,ELECTRICAL</v>
      </c>
      <c r="F6506" t="str">
        <f>VLOOKUP(C6506,C$2:F$65001,3,FALSE)</f>
        <v>COVER,ELECTRICAL CONNECTOR</v>
      </c>
      <c r="G6506" t="str">
        <f>VLOOKUP(C6506,C$2:G$65001,4,FALSE)</f>
        <v xml:space="preserve">COVER,ELECTRICAL   </v>
      </c>
      <c r="H6506" t="str">
        <f>"&lt;p&gt;" &amp;TRIM(B6506) &amp; "&lt;/p&gt;"</f>
        <v>&lt;p&gt;13219E3019-2&lt;/p&gt;</v>
      </c>
      <c r="I6506" t="str">
        <f>"&lt;d&gt;" &amp;TRIM(E6506) &amp; "&lt;/d&gt;"</f>
        <v>&lt;d&gt;COVER,ELECTRICAL CONNECTOR COVER,ELECTRICAL&lt;/d&gt;</v>
      </c>
      <c r="J6506" t="str">
        <f>H6506&amp;I6506&amp;"&lt;c&gt;" &amp; A6506 &amp; "&lt;/c&gt;" &amp;"&lt;aka&gt;" &amp;C6506&amp; "&lt;/aka&gt;"</f>
        <v>&lt;p&gt;13219E3019-2&lt;/p&gt;&lt;d&gt;COVER,ELECTRICAL CONNECTOR COVER,ELECTRICAL&lt;/d&gt;&lt;c&gt;97403&lt;/c&gt;&lt;aka&gt;5935002218620&lt;/aka&gt;</v>
      </c>
    </row>
    <row r="6507" spans="1:10">
      <c r="A6507" s="1" t="s">
        <v>5184</v>
      </c>
      <c r="B6507" t="s">
        <v>19714</v>
      </c>
      <c r="C6507" s="7" t="s">
        <v>5002</v>
      </c>
      <c r="D6507" s="8" t="s">
        <v>25107</v>
      </c>
      <c r="E6507" t="str">
        <f>TRIM(F6507)&amp;IF(RIGHT(TRIM(F6507),1)=",",TRIM(G6507)," "&amp;TRIM(G6507))</f>
        <v>COVER,ELECTRICAL CONNECTOR COVER,ELECTRICAL</v>
      </c>
      <c r="F6507" t="str">
        <f>VLOOKUP(C6507,C$2:F$65001,3,FALSE)</f>
        <v>COVER,ELECTRICAL CONNECTOR</v>
      </c>
      <c r="G6507" t="str">
        <f>VLOOKUP(C6507,C$2:G$65001,4,FALSE)</f>
        <v xml:space="preserve">COVER,ELECTRICAL   </v>
      </c>
      <c r="H6507" t="str">
        <f>"&lt;p&gt;" &amp;TRIM(B6507) &amp; "&lt;/p&gt;"</f>
        <v>&lt;p&gt;MIL-DTL-5015&lt;/p&gt;</v>
      </c>
      <c r="I6507" t="str">
        <f>"&lt;d&gt;" &amp;TRIM(E6507) &amp; "&lt;/d&gt;"</f>
        <v>&lt;d&gt;COVER,ELECTRICAL CONNECTOR COVER,ELECTRICAL&lt;/d&gt;</v>
      </c>
      <c r="J6507" t="str">
        <f>H6507&amp;I6507&amp;"&lt;c&gt;" &amp; A6507 &amp; "&lt;/c&gt;" &amp;"&lt;aka&gt;" &amp;C6507&amp; "&lt;/aka&gt;"</f>
        <v>&lt;p&gt;MIL-DTL-5015&lt;/p&gt;&lt;d&gt;COVER,ELECTRICAL CONNECTOR COVER,ELECTRICAL&lt;/d&gt;&lt;c&gt;81349&lt;/c&gt;&lt;aka&gt;5935002218620&lt;/aka&gt;</v>
      </c>
    </row>
    <row r="6508" spans="1:10">
      <c r="A6508" s="1" t="s">
        <v>23141</v>
      </c>
      <c r="B6508" t="s">
        <v>19716</v>
      </c>
      <c r="C6508" s="7" t="s">
        <v>5002</v>
      </c>
      <c r="D6508" s="8" t="s">
        <v>25107</v>
      </c>
      <c r="E6508" t="str">
        <f>TRIM(F6508)&amp;IF(RIGHT(TRIM(F6508),1)=",",TRIM(G6508)," "&amp;TRIM(G6508))</f>
        <v>COVER,ELECTRICAL CONNECTOR COVER,ELECTRICAL</v>
      </c>
      <c r="F6508" t="str">
        <f>VLOOKUP(C6508,C$2:F$65001,3,FALSE)</f>
        <v>COVER,ELECTRICAL CONNECTOR</v>
      </c>
      <c r="G6508" t="str">
        <f>VLOOKUP(C6508,C$2:G$65001,4,FALSE)</f>
        <v xml:space="preserve">COVER,ELECTRICAL   </v>
      </c>
      <c r="H6508" t="str">
        <f>"&lt;p&gt;" &amp;TRIM(B6508) &amp; "&lt;/p&gt;"</f>
        <v>&lt;p&gt;71011742001&lt;/p&gt;</v>
      </c>
      <c r="I6508" t="str">
        <f>"&lt;d&gt;" &amp;TRIM(E6508) &amp; "&lt;/d&gt;"</f>
        <v>&lt;d&gt;COVER,ELECTRICAL CONNECTOR COVER,ELECTRICAL&lt;/d&gt;</v>
      </c>
      <c r="J6508" t="str">
        <f>H6508&amp;I6508&amp;"&lt;c&gt;" &amp; A6508 &amp; "&lt;/c&gt;" &amp;"&lt;aka&gt;" &amp;C6508&amp; "&lt;/aka&gt;"</f>
        <v>&lt;p&gt;71011742001&lt;/p&gt;&lt;d&gt;COVER,ELECTRICAL CONNECTOR COVER,ELECTRICAL&lt;/d&gt;&lt;c&gt;89944&lt;/c&gt;&lt;aka&gt;5935002218620&lt;/aka&gt;</v>
      </c>
    </row>
    <row r="6509" spans="1:10">
      <c r="A6509" s="1" t="s">
        <v>22718</v>
      </c>
      <c r="B6509" t="s">
        <v>19718</v>
      </c>
      <c r="C6509" s="7" t="s">
        <v>5002</v>
      </c>
      <c r="D6509" s="8" t="s">
        <v>25107</v>
      </c>
      <c r="E6509" t="str">
        <f>TRIM(F6509)&amp;IF(RIGHT(TRIM(F6509),1)=",",TRIM(G6509)," "&amp;TRIM(G6509))</f>
        <v>COVER,ELECTRICAL CONNECTOR COVER,ELECTRICAL</v>
      </c>
      <c r="F6509" t="str">
        <f>VLOOKUP(C6509,C$2:F$65001,3,FALSE)</f>
        <v>COVER,ELECTRICAL CONNECTOR</v>
      </c>
      <c r="G6509" t="str">
        <f>VLOOKUP(C6509,C$2:G$65001,4,FALSE)</f>
        <v xml:space="preserve">COVER,ELECTRICAL   </v>
      </c>
      <c r="H6509" t="str">
        <f>"&lt;p&gt;" &amp;TRIM(B6509) &amp; "&lt;/p&gt;"</f>
        <v>&lt;p&gt;265-0090-003&lt;/p&gt;</v>
      </c>
      <c r="I6509" t="str">
        <f>"&lt;d&gt;" &amp;TRIM(E6509) &amp; "&lt;/d&gt;"</f>
        <v>&lt;d&gt;COVER,ELECTRICAL CONNECTOR COVER,ELECTRICAL&lt;/d&gt;</v>
      </c>
      <c r="J6509" t="str">
        <f>H6509&amp;I6509&amp;"&lt;c&gt;" &amp; A6509 &amp; "&lt;/c&gt;" &amp;"&lt;aka&gt;" &amp;C6509&amp; "&lt;/aka&gt;"</f>
        <v>&lt;p&gt;265-0090-003&lt;/p&gt;&lt;d&gt;COVER,ELECTRICAL CONNECTOR COVER,ELECTRICAL&lt;/d&gt;&lt;c&gt;94756&lt;/c&gt;&lt;aka&gt;5935002218620&lt;/aka&gt;</v>
      </c>
    </row>
    <row r="6510" spans="1:10">
      <c r="A6510" s="1" t="s">
        <v>5158</v>
      </c>
      <c r="B6510" t="s">
        <v>19720</v>
      </c>
      <c r="C6510" s="7" t="s">
        <v>5002</v>
      </c>
      <c r="D6510" s="8" t="s">
        <v>25107</v>
      </c>
      <c r="E6510" t="str">
        <f>TRIM(F6510)&amp;IF(RIGHT(TRIM(F6510),1)=",",TRIM(G6510)," "&amp;TRIM(G6510))</f>
        <v>COVER,ELECTRICAL CONNECTOR COVER,ELECTRICAL</v>
      </c>
      <c r="F6510" t="str">
        <f>VLOOKUP(C6510,C$2:F$65001,3,FALSE)</f>
        <v>COVER,ELECTRICAL CONNECTOR</v>
      </c>
      <c r="G6510" t="str">
        <f>VLOOKUP(C6510,C$2:G$65001,4,FALSE)</f>
        <v xml:space="preserve">COVER,ELECTRICAL   </v>
      </c>
      <c r="H6510" t="str">
        <f>"&lt;p&gt;" &amp;TRIM(B6510) &amp; "&lt;/p&gt;"</f>
        <v>&lt;p&gt;MS25043-24D&lt;/p&gt;</v>
      </c>
      <c r="I6510" t="str">
        <f>"&lt;d&gt;" &amp;TRIM(E6510) &amp; "&lt;/d&gt;"</f>
        <v>&lt;d&gt;COVER,ELECTRICAL CONNECTOR COVER,ELECTRICAL&lt;/d&gt;</v>
      </c>
      <c r="J6510" t="str">
        <f>H6510&amp;I6510&amp;"&lt;c&gt;" &amp; A6510 &amp; "&lt;/c&gt;" &amp;"&lt;aka&gt;" &amp;C6510&amp; "&lt;/aka&gt;"</f>
        <v>&lt;p&gt;MS25043-24D&lt;/p&gt;&lt;d&gt;COVER,ELECTRICAL CONNECTOR COVER,ELECTRICAL&lt;/d&gt;&lt;c&gt;96906&lt;/c&gt;&lt;aka&gt;5935002218620&lt;/aka&gt;</v>
      </c>
    </row>
    <row r="6511" spans="1:10">
      <c r="A6511" s="1" t="s">
        <v>23128</v>
      </c>
      <c r="B6511" t="s">
        <v>19722</v>
      </c>
      <c r="C6511" s="7" t="s">
        <v>5002</v>
      </c>
      <c r="D6511" s="8" t="s">
        <v>25107</v>
      </c>
      <c r="E6511" t="str">
        <f>TRIM(F6511)&amp;IF(RIGHT(TRIM(F6511),1)=",",TRIM(G6511)," "&amp;TRIM(G6511))</f>
        <v>COVER,ELECTRICAL CONNECTOR COVER,ELECTRICAL</v>
      </c>
      <c r="F6511" t="str">
        <f>VLOOKUP(C6511,C$2:F$65001,3,FALSE)</f>
        <v>COVER,ELECTRICAL CONNECTOR</v>
      </c>
      <c r="G6511" t="str">
        <f>VLOOKUP(C6511,C$2:G$65001,4,FALSE)</f>
        <v xml:space="preserve">COVER,ELECTRICAL   </v>
      </c>
      <c r="H6511" t="str">
        <f>"&lt;p&gt;" &amp;TRIM(B6511) &amp; "&lt;/p&gt;"</f>
        <v>&lt;p&gt;754 4388&lt;/p&gt;</v>
      </c>
      <c r="I6511" t="str">
        <f>"&lt;d&gt;" &amp;TRIM(E6511) &amp; "&lt;/d&gt;"</f>
        <v>&lt;d&gt;COVER,ELECTRICAL CONNECTOR COVER,ELECTRICAL&lt;/d&gt;</v>
      </c>
      <c r="J6511" t="str">
        <f>H6511&amp;I6511&amp;"&lt;c&gt;" &amp; A6511 &amp; "&lt;/c&gt;" &amp;"&lt;aka&gt;" &amp;C6511&amp; "&lt;/aka&gt;"</f>
        <v>&lt;p&gt;754 4388&lt;/p&gt;&lt;d&gt;COVER,ELECTRICAL CONNECTOR COVER,ELECTRICAL&lt;/d&gt;&lt;c&gt;K3470&lt;/c&gt;&lt;aka&gt;5935002218620&lt;/aka&gt;</v>
      </c>
    </row>
    <row r="6512" spans="1:10">
      <c r="A6512" s="1" t="s">
        <v>5127</v>
      </c>
      <c r="B6512" t="s">
        <v>19727</v>
      </c>
      <c r="C6512" s="7" t="s">
        <v>5002</v>
      </c>
      <c r="D6512" s="8" t="s">
        <v>25107</v>
      </c>
      <c r="E6512" t="str">
        <f>TRIM(F6512)&amp;IF(RIGHT(TRIM(F6512),1)=",",TRIM(G6512)," "&amp;TRIM(G6512))</f>
        <v>COVER,ELECTRICAL CONNECTOR COVER,ELECTRICAL</v>
      </c>
      <c r="F6512" t="str">
        <f>VLOOKUP(C6512,C$2:F$65001,3,FALSE)</f>
        <v>COVER,ELECTRICAL CONNECTOR</v>
      </c>
      <c r="G6512" t="str">
        <f>VLOOKUP(C6512,C$2:G$65001,4,FALSE)</f>
        <v xml:space="preserve">COVER,ELECTRICAL   </v>
      </c>
      <c r="H6512" t="str">
        <f>"&lt;p&gt;" &amp;TRIM(B6512) &amp; "&lt;/p&gt;"</f>
        <v>&lt;p&gt;MS25043-20DA&lt;/p&gt;</v>
      </c>
      <c r="I6512" t="str">
        <f>"&lt;d&gt;" &amp;TRIM(E6512) &amp; "&lt;/d&gt;"</f>
        <v>&lt;d&gt;COVER,ELECTRICAL CONNECTOR COVER,ELECTRICAL&lt;/d&gt;</v>
      </c>
      <c r="J6512" t="str">
        <f>H6512&amp;I6512&amp;"&lt;c&gt;" &amp; A6512 &amp; "&lt;/c&gt;" &amp;"&lt;aka&gt;" &amp;C6512&amp; "&lt;/aka&gt;"</f>
        <v>&lt;p&gt;MS25043-20DA&lt;/p&gt;&lt;d&gt;COVER,ELECTRICAL CONNECTOR COVER,ELECTRICAL&lt;/d&gt;&lt;c&gt;81343&lt;/c&gt;&lt;aka&gt;5935002218620&lt;/aka&gt;</v>
      </c>
    </row>
    <row r="6513" spans="1:10">
      <c r="A6513" s="1" t="s">
        <v>22603</v>
      </c>
      <c r="B6513" t="s">
        <v>19730</v>
      </c>
      <c r="C6513" s="7" t="s">
        <v>5002</v>
      </c>
      <c r="D6513" s="8" t="s">
        <v>25107</v>
      </c>
      <c r="E6513" t="str">
        <f>TRIM(F6513)&amp;IF(RIGHT(TRIM(F6513),1)=",",TRIM(G6513)," "&amp;TRIM(G6513))</f>
        <v>COVER,ELECTRICAL CONNECTOR COVER,ELECTRICAL</v>
      </c>
      <c r="F6513" t="str">
        <f>VLOOKUP(C6513,C$2:F$65001,3,FALSE)</f>
        <v>COVER,ELECTRICAL CONNECTOR</v>
      </c>
      <c r="G6513" t="str">
        <f>VLOOKUP(C6513,C$2:G$65001,4,FALSE)</f>
        <v xml:space="preserve">COVER,ELECTRICAL   </v>
      </c>
      <c r="H6513" t="str">
        <f>"&lt;p&gt;" &amp;TRIM(B6513) &amp; "&lt;/p&gt;"</f>
        <v>&lt;p&gt;402-6516&lt;/p&gt;</v>
      </c>
      <c r="I6513" t="str">
        <f>"&lt;d&gt;" &amp;TRIM(E6513) &amp; "&lt;/d&gt;"</f>
        <v>&lt;d&gt;COVER,ELECTRICAL CONNECTOR COVER,ELECTRICAL&lt;/d&gt;</v>
      </c>
      <c r="J6513" t="str">
        <f>H6513&amp;I6513&amp;"&lt;c&gt;" &amp; A6513 &amp; "&lt;/c&gt;" &amp;"&lt;aka&gt;" &amp;C6513&amp; "&lt;/aka&gt;"</f>
        <v>&lt;p&gt;402-6516&lt;/p&gt;&lt;d&gt;COVER,ELECTRICAL CONNECTOR COVER,ELECTRICAL&lt;/d&gt;&lt;c&gt;A486G&lt;/c&gt;&lt;aka&gt;5935002218620&lt;/aka&gt;</v>
      </c>
    </row>
    <row r="6514" spans="1:10">
      <c r="A6514" s="1" t="s">
        <v>5158</v>
      </c>
      <c r="B6514" t="s">
        <v>19732</v>
      </c>
      <c r="C6514" s="7" t="s">
        <v>5002</v>
      </c>
      <c r="D6514" s="8" t="s">
        <v>25107</v>
      </c>
      <c r="E6514" t="str">
        <f>TRIM(F6514)&amp;IF(RIGHT(TRIM(F6514),1)=",",TRIM(G6514)," "&amp;TRIM(G6514))</f>
        <v>COVER,ELECTRICAL CONNECTOR COVER,ELECTRICAL</v>
      </c>
      <c r="F6514" t="str">
        <f>VLOOKUP(C6514,C$2:F$65001,3,FALSE)</f>
        <v>COVER,ELECTRICAL CONNECTOR</v>
      </c>
      <c r="G6514" t="str">
        <f>VLOOKUP(C6514,C$2:G$65001,4,FALSE)</f>
        <v xml:space="preserve">COVER,ELECTRICAL   </v>
      </c>
      <c r="H6514" t="str">
        <f>"&lt;p&gt;" &amp;TRIM(B6514) &amp; "&lt;/p&gt;"</f>
        <v>&lt;p&gt;MS25043-200A&lt;/p&gt;</v>
      </c>
      <c r="I6514" t="str">
        <f>"&lt;d&gt;" &amp;TRIM(E6514) &amp; "&lt;/d&gt;"</f>
        <v>&lt;d&gt;COVER,ELECTRICAL CONNECTOR COVER,ELECTRICAL&lt;/d&gt;</v>
      </c>
      <c r="J6514" t="str">
        <f>H6514&amp;I6514&amp;"&lt;c&gt;" &amp; A6514 &amp; "&lt;/c&gt;" &amp;"&lt;aka&gt;" &amp;C6514&amp; "&lt;/aka&gt;"</f>
        <v>&lt;p&gt;MS25043-200A&lt;/p&gt;&lt;d&gt;COVER,ELECTRICAL CONNECTOR COVER,ELECTRICAL&lt;/d&gt;&lt;c&gt;96906&lt;/c&gt;&lt;aka&gt;5935002218620&lt;/aka&gt;</v>
      </c>
    </row>
    <row r="6515" spans="1:10">
      <c r="A6515" s="1" t="s">
        <v>22695</v>
      </c>
      <c r="B6515" t="s">
        <v>19735</v>
      </c>
      <c r="C6515" s="7" t="s">
        <v>5002</v>
      </c>
      <c r="D6515" s="8" t="s">
        <v>25107</v>
      </c>
      <c r="E6515" t="str">
        <f>TRIM(F6515)&amp;IF(RIGHT(TRIM(F6515),1)=",",TRIM(G6515)," "&amp;TRIM(G6515))</f>
        <v>COVER,ELECTRICAL CONNECTOR COVER,ELECTRICAL</v>
      </c>
      <c r="F6515" t="str">
        <f>VLOOKUP(C6515,C$2:F$65001,3,FALSE)</f>
        <v>COVER,ELECTRICAL CONNECTOR</v>
      </c>
      <c r="G6515" t="str">
        <f>VLOOKUP(C6515,C$2:G$65001,4,FALSE)</f>
        <v xml:space="preserve">COVER,ELECTRICAL   </v>
      </c>
      <c r="H6515" t="str">
        <f>"&lt;p&gt;" &amp;TRIM(B6515) &amp; "&lt;/p&gt;"</f>
        <v>&lt;p&gt;811TA0054&lt;/p&gt;</v>
      </c>
      <c r="I6515" t="str">
        <f>"&lt;d&gt;" &amp;TRIM(E6515) &amp; "&lt;/d&gt;"</f>
        <v>&lt;d&gt;COVER,ELECTRICAL CONNECTOR COVER,ELECTRICAL&lt;/d&gt;</v>
      </c>
      <c r="J6515" t="str">
        <f>H6515&amp;I6515&amp;"&lt;c&gt;" &amp; A6515 &amp; "&lt;/c&gt;" &amp;"&lt;aka&gt;" &amp;C6515&amp; "&lt;/aka&gt;"</f>
        <v>&lt;p&gt;811TA0054&lt;/p&gt;&lt;d&gt;COVER,ELECTRICAL CONNECTOR COVER,ELECTRICAL&lt;/d&gt;&lt;c&gt;A0199&lt;/c&gt;&lt;aka&gt;5935002218620&lt;/aka&gt;</v>
      </c>
    </row>
    <row r="6516" spans="1:10">
      <c r="A6516" s="1" t="s">
        <v>22646</v>
      </c>
      <c r="B6516" t="s">
        <v>5002</v>
      </c>
      <c r="C6516" s="7" t="s">
        <v>5002</v>
      </c>
      <c r="D6516" s="8" t="s">
        <v>25107</v>
      </c>
      <c r="E6516" t="str">
        <f>TRIM(F6516)&amp;IF(RIGHT(TRIM(F6516),1)=",",TRIM(G6516)," "&amp;TRIM(G6516))</f>
        <v>COVER,ELECTRICAL CONNECTOR COVER,ELECTRICAL</v>
      </c>
      <c r="F6516" t="str">
        <f>VLOOKUP(C6516,C$2:F$65001,3,FALSE)</f>
        <v>COVER,ELECTRICAL CONNECTOR</v>
      </c>
      <c r="G6516" t="str">
        <f>VLOOKUP(C6516,C$2:G$65001,4,FALSE)</f>
        <v xml:space="preserve">COVER,ELECTRICAL   </v>
      </c>
      <c r="H6516" t="str">
        <f>"&lt;p&gt;" &amp;TRIM(B6516) &amp; "&lt;/p&gt;"</f>
        <v>&lt;p&gt;5935002218620&lt;/p&gt;</v>
      </c>
      <c r="I6516" t="str">
        <f>"&lt;d&gt;" &amp;TRIM(E6516) &amp; "&lt;/d&gt;"</f>
        <v>&lt;d&gt;COVER,ELECTRICAL CONNECTOR COVER,ELECTRICAL&lt;/d&gt;</v>
      </c>
      <c r="J6516" t="str">
        <f>H6516&amp;I6516&amp;"&lt;c&gt;" &amp; A6516 &amp; "&lt;/c&gt;" &amp;"&lt;aka&gt;" &amp;C6516&amp; "&lt;/aka&gt;"</f>
        <v>&lt;p&gt;5935002218620&lt;/p&gt;&lt;d&gt;COVER,ELECTRICAL CONNECTOR COVER,ELECTRICAL&lt;/d&gt;&lt;c&gt;SCY13&lt;/c&gt;&lt;aka&gt;5935002218620&lt;/aka&gt;</v>
      </c>
    </row>
    <row r="6517" spans="1:10">
      <c r="A6517" s="1" t="s">
        <v>5118</v>
      </c>
      <c r="B6517" t="s">
        <v>19738</v>
      </c>
      <c r="C6517" s="7" t="s">
        <v>5047</v>
      </c>
      <c r="D6517" s="8" t="s">
        <v>24926</v>
      </c>
      <c r="E6517" t="str">
        <f>TRIM(F6517)&amp;IF(RIGHT(TRIM(F6517),1)=",",TRIM(G6517)," "&amp;TRIM(G6517))</f>
        <v>SCREW,CAP,HEXAGON HEAD SCREW,CAP,HEXAGON</v>
      </c>
      <c r="F6517" t="str">
        <f>VLOOKUP(C6517,C$2:F$65001,3,FALSE)</f>
        <v>SCREW,CAP,HEXAGON HEAD</v>
      </c>
      <c r="G6517" t="str">
        <f>VLOOKUP(C6517,C$2:G$65001,4,FALSE)</f>
        <v xml:space="preserve">SCREW,CAP,HEXAGON  </v>
      </c>
      <c r="H6517" t="str">
        <f>"&lt;p&gt;" &amp;TRIM(B6517) &amp; "&lt;/p&gt;"</f>
        <v>&lt;p&gt;91247A546&lt;/p&gt;</v>
      </c>
      <c r="I6517" t="str">
        <f>"&lt;d&gt;" &amp;TRIM(E6517) &amp; "&lt;/d&gt;"</f>
        <v>&lt;d&gt;SCREW,CAP,HEXAGON HEAD SCREW,CAP,HEXAGON&lt;/d&gt;</v>
      </c>
      <c r="J6517" t="str">
        <f>H6517&amp;I6517&amp;"&lt;c&gt;" &amp; A6517 &amp; "&lt;/c&gt;" &amp;"&lt;aka&gt;" &amp;C6517&amp; "&lt;/aka&gt;"</f>
        <v>&lt;p&gt;91247A546&lt;/p&gt;&lt;d&gt;SCREW,CAP,HEXAGON HEAD SCREW,CAP,HEXAGON&lt;/d&gt;&lt;c&gt;39428&lt;/c&gt;&lt;aka&gt;5305015988653&lt;/aka&gt;</v>
      </c>
    </row>
    <row r="6518" spans="1:10">
      <c r="A6518" s="1" t="s">
        <v>5125</v>
      </c>
      <c r="B6518" t="s">
        <v>19740</v>
      </c>
      <c r="C6518" s="7" t="s">
        <v>4222</v>
      </c>
      <c r="D6518" s="8" t="s">
        <v>25116</v>
      </c>
      <c r="E6518" t="str">
        <f>TRIM(F6518)&amp;IF(RIGHT(TRIM(F6518),1)=",",TRIM(G6518)," "&amp;TRIM(G6518))</f>
        <v>BOLT,SHOULDER BOLT,SHOULDER</v>
      </c>
      <c r="F6518" t="str">
        <f>VLOOKUP(C6518,C$2:F$65001,3,FALSE)</f>
        <v xml:space="preserve">BOLT,SHOULDER </v>
      </c>
      <c r="G6518" t="str">
        <f>VLOOKUP(C6518,C$2:G$65001,4,FALSE)</f>
        <v xml:space="preserve">BOLT,SHOULDER      </v>
      </c>
      <c r="H6518" t="str">
        <f>"&lt;p&gt;" &amp;TRIM(B6518) &amp; "&lt;/p&gt;"</f>
        <v>&lt;p&gt;00618&lt;/p&gt;</v>
      </c>
      <c r="I6518" t="str">
        <f>"&lt;d&gt;" &amp;TRIM(E6518) &amp; "&lt;/d&gt;"</f>
        <v>&lt;d&gt;BOLT,SHOULDER BOLT,SHOULDER&lt;/d&gt;</v>
      </c>
      <c r="J6518" t="str">
        <f>H6518&amp;I6518&amp;"&lt;c&gt;" &amp; A6518 &amp; "&lt;/c&gt;" &amp;"&lt;aka&gt;" &amp;C6518&amp; "&lt;/aka&gt;"</f>
        <v>&lt;p&gt;00618&lt;/p&gt;&lt;d&gt;BOLT,SHOULDER BOLT,SHOULDER&lt;/d&gt;&lt;c&gt;14153&lt;/c&gt;&lt;aka&gt;5306002816316&lt;/aka&gt;</v>
      </c>
    </row>
    <row r="6519" spans="1:10">
      <c r="A6519" s="1" t="s">
        <v>23469</v>
      </c>
      <c r="B6519" t="s">
        <v>19743</v>
      </c>
      <c r="C6519" s="7" t="s">
        <v>4222</v>
      </c>
      <c r="D6519" s="8" t="s">
        <v>25116</v>
      </c>
      <c r="E6519" t="str">
        <f>TRIM(F6519)&amp;IF(RIGHT(TRIM(F6519),1)=",",TRIM(G6519)," "&amp;TRIM(G6519))</f>
        <v>BOLT,SHOULDER BOLT,SHOULDER</v>
      </c>
      <c r="F6519" t="str">
        <f>VLOOKUP(C6519,C$2:F$65001,3,FALSE)</f>
        <v xml:space="preserve">BOLT,SHOULDER </v>
      </c>
      <c r="G6519" t="str">
        <f>VLOOKUP(C6519,C$2:G$65001,4,FALSE)</f>
        <v xml:space="preserve">BOLT,SHOULDER      </v>
      </c>
      <c r="H6519" t="str">
        <f>"&lt;p&gt;" &amp;TRIM(B6519) &amp; "&lt;/p&gt;"</f>
        <v>&lt;p&gt;11710&lt;/p&gt;</v>
      </c>
      <c r="I6519" t="str">
        <f>"&lt;d&gt;" &amp;TRIM(E6519) &amp; "&lt;/d&gt;"</f>
        <v>&lt;d&gt;BOLT,SHOULDER BOLT,SHOULDER&lt;/d&gt;</v>
      </c>
      <c r="J6519" t="str">
        <f>H6519&amp;I6519&amp;"&lt;c&gt;" &amp; A6519 &amp; "&lt;/c&gt;" &amp;"&lt;aka&gt;" &amp;C6519&amp; "&lt;/aka&gt;"</f>
        <v>&lt;p&gt;11710&lt;/p&gt;&lt;d&gt;BOLT,SHOULDER BOLT,SHOULDER&lt;/d&gt;&lt;c&gt;59747&lt;/c&gt;&lt;aka&gt;5306002816316&lt;/aka&gt;</v>
      </c>
    </row>
    <row r="6520" spans="1:10">
      <c r="A6520" s="1" t="s">
        <v>5154</v>
      </c>
      <c r="B6520" t="s">
        <v>19746</v>
      </c>
      <c r="C6520" s="7" t="s">
        <v>4683</v>
      </c>
      <c r="D6520" s="8" t="s">
        <v>24926</v>
      </c>
      <c r="E6520" t="str">
        <f>TRIM(F6520)&amp;IF(RIGHT(TRIM(F6520),1)=",",TRIM(G6520)," "&amp;TRIM(G6520))</f>
        <v>SCREW,CAP,HEXAGON HEAD SCREW,CAP,HEXAGON</v>
      </c>
      <c r="F6520" t="str">
        <f>VLOOKUP(C6520,C$2:F$65001,3,FALSE)</f>
        <v>SCREW,CAP,HEXAGON HEAD</v>
      </c>
      <c r="G6520" t="str">
        <f>VLOOKUP(C6520,C$2:G$65001,4,FALSE)</f>
        <v xml:space="preserve">SCREW,CAP,HEXAGON  </v>
      </c>
      <c r="H6520" t="str">
        <f>"&lt;p&gt;" &amp;TRIM(B6520) &amp; "&lt;/p&gt;"</f>
        <v>&lt;p&gt;S0001520&lt;/p&gt;</v>
      </c>
      <c r="I6520" t="str">
        <f>"&lt;d&gt;" &amp;TRIM(E6520) &amp; "&lt;/d&gt;"</f>
        <v>&lt;d&gt;SCREW,CAP,HEXAGON HEAD SCREW,CAP,HEXAGON&lt;/d&gt;</v>
      </c>
      <c r="J6520" t="str">
        <f>H6520&amp;I6520&amp;"&lt;c&gt;" &amp; A6520 &amp; "&lt;/c&gt;" &amp;"&lt;aka&gt;" &amp;C6520&amp; "&lt;/aka&gt;"</f>
        <v>&lt;p&gt;S0001520&lt;/p&gt;&lt;d&gt;SCREW,CAP,HEXAGON HEAD SCREW,CAP,HEXAGON&lt;/d&gt;&lt;c&gt;15434&lt;/c&gt;&lt;aka&gt;5305003403492&lt;/aka&gt;</v>
      </c>
    </row>
    <row r="6521" spans="1:10">
      <c r="A6521" s="1" t="s">
        <v>5154</v>
      </c>
      <c r="B6521" t="s">
        <v>19748</v>
      </c>
      <c r="C6521" s="7" t="s">
        <v>4683</v>
      </c>
      <c r="D6521" s="8" t="s">
        <v>24926</v>
      </c>
      <c r="E6521" t="str">
        <f>TRIM(F6521)&amp;IF(RIGHT(TRIM(F6521),1)=",",TRIM(G6521)," "&amp;TRIM(G6521))</f>
        <v>SCREW,CAP,HEXAGON HEAD SCREW,CAP,HEXAGON</v>
      </c>
      <c r="F6521" t="str">
        <f>VLOOKUP(C6521,C$2:F$65001,3,FALSE)</f>
        <v>SCREW,CAP,HEXAGON HEAD</v>
      </c>
      <c r="G6521" t="str">
        <f>VLOOKUP(C6521,C$2:G$65001,4,FALSE)</f>
        <v xml:space="preserve">SCREW,CAP,HEXAGON  </v>
      </c>
      <c r="H6521" t="str">
        <f>"&lt;p&gt;" &amp;TRIM(B6521) &amp; "&lt;/p&gt;"</f>
        <v>&lt;p&gt;S152&lt;/p&gt;</v>
      </c>
      <c r="I6521" t="str">
        <f>"&lt;d&gt;" &amp;TRIM(E6521) &amp; "&lt;/d&gt;"</f>
        <v>&lt;d&gt;SCREW,CAP,HEXAGON HEAD SCREW,CAP,HEXAGON&lt;/d&gt;</v>
      </c>
      <c r="J6521" t="str">
        <f>H6521&amp;I6521&amp;"&lt;c&gt;" &amp; A6521 &amp; "&lt;/c&gt;" &amp;"&lt;aka&gt;" &amp;C6521&amp; "&lt;/aka&gt;"</f>
        <v>&lt;p&gt;S152&lt;/p&gt;&lt;d&gt;SCREW,CAP,HEXAGON HEAD SCREW,CAP,HEXAGON&lt;/d&gt;&lt;c&gt;15434&lt;/c&gt;&lt;aka&gt;5305003403492&lt;/aka&gt;</v>
      </c>
    </row>
    <row r="6522" spans="1:10">
      <c r="A6522" s="1" t="s">
        <v>22646</v>
      </c>
      <c r="B6522" t="s">
        <v>4683</v>
      </c>
      <c r="C6522" s="7" t="s">
        <v>4683</v>
      </c>
      <c r="D6522" s="8" t="s">
        <v>24926</v>
      </c>
      <c r="E6522" t="str">
        <f>TRIM(F6522)&amp;IF(RIGHT(TRIM(F6522),1)=",",TRIM(G6522)," "&amp;TRIM(G6522))</f>
        <v>SCREW,CAP,HEXAGON HEAD SCREW,CAP,HEXAGON</v>
      </c>
      <c r="F6522" t="str">
        <f>VLOOKUP(C6522,C$2:F$65001,3,FALSE)</f>
        <v>SCREW,CAP,HEXAGON HEAD</v>
      </c>
      <c r="G6522" t="str">
        <f>VLOOKUP(C6522,C$2:G$65001,4,FALSE)</f>
        <v xml:space="preserve">SCREW,CAP,HEXAGON  </v>
      </c>
      <c r="H6522" t="str">
        <f>"&lt;p&gt;" &amp;TRIM(B6522) &amp; "&lt;/p&gt;"</f>
        <v>&lt;p&gt;5305003403492&lt;/p&gt;</v>
      </c>
      <c r="I6522" t="str">
        <f>"&lt;d&gt;" &amp;TRIM(E6522) &amp; "&lt;/d&gt;"</f>
        <v>&lt;d&gt;SCREW,CAP,HEXAGON HEAD SCREW,CAP,HEXAGON&lt;/d&gt;</v>
      </c>
      <c r="J6522" t="str">
        <f>H6522&amp;I6522&amp;"&lt;c&gt;" &amp; A6522 &amp; "&lt;/c&gt;" &amp;"&lt;aka&gt;" &amp;C6522&amp; "&lt;/aka&gt;"</f>
        <v>&lt;p&gt;5305003403492&lt;/p&gt;&lt;d&gt;SCREW,CAP,HEXAGON HEAD SCREW,CAP,HEXAGON&lt;/d&gt;&lt;c&gt;SCY13&lt;/c&gt;&lt;aka&gt;5305003403492&lt;/aka&gt;</v>
      </c>
    </row>
    <row r="6523" spans="1:10">
      <c r="A6523" s="1" t="s">
        <v>5154</v>
      </c>
      <c r="B6523" t="s">
        <v>19751</v>
      </c>
      <c r="C6523" s="7" t="s">
        <v>4603</v>
      </c>
      <c r="D6523" s="8" t="s">
        <v>25117</v>
      </c>
      <c r="E6523" t="str">
        <f>TRIM(F6523)&amp;IF(RIGHT(TRIM(F6523),1)=",",TRIM(G6523)," "&amp;TRIM(G6523))</f>
        <v>SHIM SHIM</v>
      </c>
      <c r="F6523" t="str">
        <f>VLOOKUP(C6523,C$2:F$65001,3,FALSE)</f>
        <v xml:space="preserve">SHIM </v>
      </c>
      <c r="G6523" t="str">
        <f>VLOOKUP(C6523,C$2:G$65001,4,FALSE)</f>
        <v xml:space="preserve">SHIM               </v>
      </c>
      <c r="H6523" t="str">
        <f>"&lt;p&gt;" &amp;TRIM(B6523) &amp; "&lt;/p&gt;"</f>
        <v>&lt;p&gt;3026312&lt;/p&gt;</v>
      </c>
      <c r="I6523" t="str">
        <f>"&lt;d&gt;" &amp;TRIM(E6523) &amp; "&lt;/d&gt;"</f>
        <v>&lt;d&gt;SHIM SHIM&lt;/d&gt;</v>
      </c>
      <c r="J6523" t="str">
        <f>H6523&amp;I6523&amp;"&lt;c&gt;" &amp; A6523 &amp; "&lt;/c&gt;" &amp;"&lt;aka&gt;" &amp;C6523&amp; "&lt;/aka&gt;"</f>
        <v>&lt;p&gt;3026312&lt;/p&gt;&lt;d&gt;SHIM SHIM&lt;/d&gt;&lt;c&gt;15434&lt;/c&gt;&lt;aka&gt;5365012030284&lt;/aka&gt;</v>
      </c>
    </row>
    <row r="6524" spans="1:10">
      <c r="A6524" s="1" t="s">
        <v>22603</v>
      </c>
      <c r="B6524" t="s">
        <v>19753</v>
      </c>
      <c r="C6524" s="7" t="s">
        <v>4653</v>
      </c>
      <c r="D6524" s="8" t="s">
        <v>24997</v>
      </c>
      <c r="E6524" t="str">
        <f>TRIM(F6524)&amp;IF(RIGHT(TRIM(F6524),1)=",",TRIM(G6524)," "&amp;TRIM(G6524))</f>
        <v>NUT,SELF-LOCKING HEXAGON NUT,SELF-LOCKING</v>
      </c>
      <c r="F6524" t="str">
        <f>VLOOKUP(C6524,C$2:F$65001,3,FALSE)</f>
        <v>NUT,SELF-LOCKING HEXAGON</v>
      </c>
      <c r="G6524" t="str">
        <f>VLOOKUP(C6524,C$2:G$65001,4,FALSE)</f>
        <v xml:space="preserve">NUT,SELF-LOCKING   </v>
      </c>
      <c r="H6524" t="str">
        <f>"&lt;p&gt;" &amp;TRIM(B6524) &amp; "&lt;/p&gt;"</f>
        <v>&lt;p&gt;10088074&lt;/p&gt;</v>
      </c>
      <c r="I6524" t="str">
        <f>"&lt;d&gt;" &amp;TRIM(E6524) &amp; "&lt;/d&gt;"</f>
        <v>&lt;d&gt;NUT,SELF-LOCKING HEXAGON NUT,SELF-LOCKING&lt;/d&gt;</v>
      </c>
      <c r="J6524" t="str">
        <f>H6524&amp;I6524&amp;"&lt;c&gt;" &amp; A6524 &amp; "&lt;/c&gt;" &amp;"&lt;aka&gt;" &amp;C6524&amp; "&lt;/aka&gt;"</f>
        <v>&lt;p&gt;10088074&lt;/p&gt;&lt;d&gt;NUT,SELF-LOCKING HEXAGON NUT,SELF-LOCKING&lt;/d&gt;&lt;c&gt;A486G&lt;/c&gt;&lt;aka&gt;5310011139692&lt;/aka&gt;</v>
      </c>
    </row>
    <row r="6525" spans="1:10">
      <c r="A6525" s="1" t="s">
        <v>5154</v>
      </c>
      <c r="B6525" t="s">
        <v>19755</v>
      </c>
      <c r="C6525" s="7" t="s">
        <v>4653</v>
      </c>
      <c r="D6525" s="8" t="s">
        <v>24997</v>
      </c>
      <c r="E6525" t="str">
        <f>TRIM(F6525)&amp;IF(RIGHT(TRIM(F6525),1)=",",TRIM(G6525)," "&amp;TRIM(G6525))</f>
        <v>NUT,SELF-LOCKING HEXAGON NUT,SELF-LOCKING</v>
      </c>
      <c r="F6525" t="str">
        <f>VLOOKUP(C6525,C$2:F$65001,3,FALSE)</f>
        <v>NUT,SELF-LOCKING HEXAGON</v>
      </c>
      <c r="G6525" t="str">
        <f>VLOOKUP(C6525,C$2:G$65001,4,FALSE)</f>
        <v xml:space="preserve">NUT,SELF-LOCKING   </v>
      </c>
      <c r="H6525" t="str">
        <f>"&lt;p&gt;" &amp;TRIM(B6525) &amp; "&lt;/p&gt;"</f>
        <v>&lt;p&gt;3016182&lt;/p&gt;</v>
      </c>
      <c r="I6525" t="str">
        <f>"&lt;d&gt;" &amp;TRIM(E6525) &amp; "&lt;/d&gt;"</f>
        <v>&lt;d&gt;NUT,SELF-LOCKING HEXAGON NUT,SELF-LOCKING&lt;/d&gt;</v>
      </c>
      <c r="J6525" t="str">
        <f>H6525&amp;I6525&amp;"&lt;c&gt;" &amp; A6525 &amp; "&lt;/c&gt;" &amp;"&lt;aka&gt;" &amp;C6525&amp; "&lt;/aka&gt;"</f>
        <v>&lt;p&gt;3016182&lt;/p&gt;&lt;d&gt;NUT,SELF-LOCKING HEXAGON NUT,SELF-LOCKING&lt;/d&gt;&lt;c&gt;15434&lt;/c&gt;&lt;aka&gt;5310011139692&lt;/aka&gt;</v>
      </c>
    </row>
    <row r="6526" spans="1:10">
      <c r="A6526" s="1" t="s">
        <v>5123</v>
      </c>
      <c r="B6526" t="s">
        <v>19757</v>
      </c>
      <c r="C6526" s="7" t="s">
        <v>4806</v>
      </c>
      <c r="D6526" s="8" t="s">
        <v>25027</v>
      </c>
      <c r="E6526" t="str">
        <f>TRIM(F6526)&amp;IF(RIGHT(TRIM(F6526),1)=",",TRIM(G6526)," "&amp;TRIM(G6526))</f>
        <v>SCREW,CAP,SOCKET HEAD SCREW,CAP,SOCKET</v>
      </c>
      <c r="F6526" t="str">
        <f>VLOOKUP(C6526,C$2:F$65001,3,FALSE)</f>
        <v>SCREW,CAP,SOCKET HEAD</v>
      </c>
      <c r="G6526" t="str">
        <f>VLOOKUP(C6526,C$2:G$65001,4,FALSE)</f>
        <v xml:space="preserve">SCREW,CAP,SOCKET   </v>
      </c>
      <c r="H6526" t="str">
        <f>"&lt;p&gt;" &amp;TRIM(B6526) &amp; "&lt;/p&gt;"</f>
        <v>&lt;p&gt;92095A182&lt;/p&gt;</v>
      </c>
      <c r="I6526" t="str">
        <f>"&lt;d&gt;" &amp;TRIM(E6526) &amp; "&lt;/d&gt;"</f>
        <v>&lt;d&gt;SCREW,CAP,SOCKET HEAD SCREW,CAP,SOCKET&lt;/d&gt;</v>
      </c>
      <c r="J6526" t="str">
        <f>H6526&amp;I6526&amp;"&lt;c&gt;" &amp; A6526 &amp; "&lt;/c&gt;" &amp;"&lt;aka&gt;" &amp;C6526&amp; "&lt;/aka&gt;"</f>
        <v>&lt;p&gt;92095A182&lt;/p&gt;&lt;d&gt;SCREW,CAP,SOCKET HEAD SCREW,CAP,SOCKET&lt;/d&gt;&lt;c&gt;3A054&lt;/c&gt;&lt;aka&gt;5305014895227&lt;/aka&gt;</v>
      </c>
    </row>
    <row r="6527" spans="1:10">
      <c r="A6527" s="1" t="s">
        <v>23470</v>
      </c>
      <c r="B6527" t="s">
        <v>19760</v>
      </c>
      <c r="C6527" s="7" t="s">
        <v>4843</v>
      </c>
      <c r="D6527" s="8" t="s">
        <v>25118</v>
      </c>
      <c r="E6527" t="str">
        <f>TRIM(F6527)&amp;IF(RIGHT(TRIM(F6527),1)=",",TRIM(G6527)," "&amp;TRIM(G6527))</f>
        <v>COCK,DRAIN COCK,DRAIN</v>
      </c>
      <c r="F6527" t="str">
        <f>VLOOKUP(C6527,C$2:F$65001,3,FALSE)</f>
        <v xml:space="preserve">COCK,DRAIN </v>
      </c>
      <c r="G6527" t="str">
        <f>VLOOKUP(C6527,C$2:G$65001,4,FALSE)</f>
        <v xml:space="preserve">COCK,DRAIN         </v>
      </c>
      <c r="H6527" t="str">
        <f>"&lt;p&gt;" &amp;TRIM(B6527) &amp; "&lt;/p&gt;"</f>
        <v>&lt;p&gt;624VLF00373&lt;/p&gt;</v>
      </c>
      <c r="I6527" t="str">
        <f>"&lt;d&gt;" &amp;TRIM(E6527) &amp; "&lt;/d&gt;"</f>
        <v>&lt;d&gt;COCK,DRAIN COCK,DRAIN&lt;/d&gt;</v>
      </c>
      <c r="J6527" t="str">
        <f>H6527&amp;I6527&amp;"&lt;c&gt;" &amp; A6527 &amp; "&lt;/c&gt;" &amp;"&lt;aka&gt;" &amp;C6527&amp; "&lt;/aka&gt;"</f>
        <v>&lt;p&gt;624VLF00373&lt;/p&gt;&lt;d&gt;COCK,DRAIN COCK,DRAIN&lt;/d&gt;&lt;c&gt;55207&lt;/c&gt;&lt;aka&gt;4820006840880&lt;/aka&gt;</v>
      </c>
    </row>
    <row r="6528" spans="1:10">
      <c r="A6528" s="1" t="s">
        <v>23471</v>
      </c>
      <c r="B6528" t="s">
        <v>19763</v>
      </c>
      <c r="C6528" s="7" t="s">
        <v>4843</v>
      </c>
      <c r="D6528" s="8" t="s">
        <v>25118</v>
      </c>
      <c r="E6528" t="str">
        <f>TRIM(F6528)&amp;IF(RIGHT(TRIM(F6528),1)=",",TRIM(G6528)," "&amp;TRIM(G6528))</f>
        <v>COCK,DRAIN COCK,DRAIN</v>
      </c>
      <c r="F6528" t="str">
        <f>VLOOKUP(C6528,C$2:F$65001,3,FALSE)</f>
        <v xml:space="preserve">COCK,DRAIN </v>
      </c>
      <c r="G6528" t="str">
        <f>VLOOKUP(C6528,C$2:G$65001,4,FALSE)</f>
        <v xml:space="preserve">COCK,DRAIN         </v>
      </c>
      <c r="H6528" t="str">
        <f>"&lt;p&gt;" &amp;TRIM(B6528) &amp; "&lt;/p&gt;"</f>
        <v>&lt;p&gt;17-010-001&lt;/p&gt;</v>
      </c>
      <c r="I6528" t="str">
        <f>"&lt;d&gt;" &amp;TRIM(E6528) &amp; "&lt;/d&gt;"</f>
        <v>&lt;d&gt;COCK,DRAIN COCK,DRAIN&lt;/d&gt;</v>
      </c>
      <c r="J6528" t="str">
        <f>H6528&amp;I6528&amp;"&lt;c&gt;" &amp; A6528 &amp; "&lt;/c&gt;" &amp;"&lt;aka&gt;" &amp;C6528&amp; "&lt;/aka&gt;"</f>
        <v>&lt;p&gt;17-010-001&lt;/p&gt;&lt;d&gt;COCK,DRAIN COCK,DRAIN&lt;/d&gt;&lt;c&gt;43990&lt;/c&gt;&lt;aka&gt;4820006840880&lt;/aka&gt;</v>
      </c>
    </row>
    <row r="6529" spans="1:10">
      <c r="A6529" s="1" t="s">
        <v>23472</v>
      </c>
      <c r="B6529" t="s">
        <v>19766</v>
      </c>
      <c r="C6529" s="7" t="s">
        <v>4843</v>
      </c>
      <c r="D6529" s="8" t="s">
        <v>25118</v>
      </c>
      <c r="E6529" t="str">
        <f>TRIM(F6529)&amp;IF(RIGHT(TRIM(F6529),1)=",",TRIM(G6529)," "&amp;TRIM(G6529))</f>
        <v>COCK,DRAIN COCK,DRAIN</v>
      </c>
      <c r="F6529" t="str">
        <f>VLOOKUP(C6529,C$2:F$65001,3,FALSE)</f>
        <v xml:space="preserve">COCK,DRAIN </v>
      </c>
      <c r="G6529" t="str">
        <f>VLOOKUP(C6529,C$2:G$65001,4,FALSE)</f>
        <v xml:space="preserve">COCK,DRAIN         </v>
      </c>
      <c r="H6529" t="str">
        <f>"&lt;p&gt;" &amp;TRIM(B6529) &amp; "&lt;/p&gt;"</f>
        <v>&lt;p&gt;141052&lt;/p&gt;</v>
      </c>
      <c r="I6529" t="str">
        <f>"&lt;d&gt;" &amp;TRIM(E6529) &amp; "&lt;/d&gt;"</f>
        <v>&lt;d&gt;COCK,DRAIN COCK,DRAIN&lt;/d&gt;</v>
      </c>
      <c r="J6529" t="str">
        <f>H6529&amp;I6529&amp;"&lt;c&gt;" &amp; A6529 &amp; "&lt;/c&gt;" &amp;"&lt;aka&gt;" &amp;C6529&amp; "&lt;/aka&gt;"</f>
        <v>&lt;p&gt;141052&lt;/p&gt;&lt;d&gt;COCK,DRAIN COCK,DRAIN&lt;/d&gt;&lt;c&gt;51665&lt;/c&gt;&lt;aka&gt;4820006840880&lt;/aka&gt;</v>
      </c>
    </row>
    <row r="6530" spans="1:10">
      <c r="A6530" s="1" t="s">
        <v>22631</v>
      </c>
      <c r="B6530" t="s">
        <v>19769</v>
      </c>
      <c r="C6530" s="7" t="s">
        <v>4843</v>
      </c>
      <c r="D6530" s="8" t="s">
        <v>25118</v>
      </c>
      <c r="E6530" t="str">
        <f>TRIM(F6530)&amp;IF(RIGHT(TRIM(F6530),1)=",",TRIM(G6530)," "&amp;TRIM(G6530))</f>
        <v>COCK,DRAIN COCK,DRAIN</v>
      </c>
      <c r="F6530" t="str">
        <f>VLOOKUP(C6530,C$2:F$65001,3,FALSE)</f>
        <v xml:space="preserve">COCK,DRAIN </v>
      </c>
      <c r="G6530" t="str">
        <f>VLOOKUP(C6530,C$2:G$65001,4,FALSE)</f>
        <v xml:space="preserve">COCK,DRAIN         </v>
      </c>
      <c r="H6530" t="str">
        <f>"&lt;p&gt;" &amp;TRIM(B6530) &amp; "&lt;/p&gt;"</f>
        <v>&lt;p&gt;73F1&lt;/p&gt;</v>
      </c>
      <c r="I6530" t="str">
        <f>"&lt;d&gt;" &amp;TRIM(E6530) &amp; "&lt;/d&gt;"</f>
        <v>&lt;d&gt;COCK,DRAIN COCK,DRAIN&lt;/d&gt;</v>
      </c>
      <c r="J6530" t="str">
        <f>H6530&amp;I6530&amp;"&lt;c&gt;" &amp; A6530 &amp; "&lt;/c&gt;" &amp;"&lt;aka&gt;" &amp;C6530&amp; "&lt;/aka&gt;"</f>
        <v>&lt;p&gt;73F1&lt;/p&gt;&lt;d&gt;COCK,DRAIN COCK,DRAIN&lt;/d&gt;&lt;c&gt;77237&lt;/c&gt;&lt;aka&gt;4820006840880&lt;/aka&gt;</v>
      </c>
    </row>
    <row r="6531" spans="1:10">
      <c r="A6531" s="1" t="s">
        <v>22646</v>
      </c>
      <c r="B6531" t="s">
        <v>4843</v>
      </c>
      <c r="C6531" s="7" t="s">
        <v>4843</v>
      </c>
      <c r="D6531" s="8" t="s">
        <v>25118</v>
      </c>
      <c r="E6531" t="str">
        <f>TRIM(F6531)&amp;IF(RIGHT(TRIM(F6531),1)=",",TRIM(G6531)," "&amp;TRIM(G6531))</f>
        <v>COCK,DRAIN COCK,DRAIN</v>
      </c>
      <c r="F6531" t="str">
        <f>VLOOKUP(C6531,C$2:F$65001,3,FALSE)</f>
        <v xml:space="preserve">COCK,DRAIN </v>
      </c>
      <c r="G6531" t="str">
        <f>VLOOKUP(C6531,C$2:G$65001,4,FALSE)</f>
        <v xml:space="preserve">COCK,DRAIN         </v>
      </c>
      <c r="H6531" t="str">
        <f>"&lt;p&gt;" &amp;TRIM(B6531) &amp; "&lt;/p&gt;"</f>
        <v>&lt;p&gt;4820006840880&lt;/p&gt;</v>
      </c>
      <c r="I6531" t="str">
        <f>"&lt;d&gt;" &amp;TRIM(E6531) &amp; "&lt;/d&gt;"</f>
        <v>&lt;d&gt;COCK,DRAIN COCK,DRAIN&lt;/d&gt;</v>
      </c>
      <c r="J6531" t="str">
        <f>H6531&amp;I6531&amp;"&lt;c&gt;" &amp; A6531 &amp; "&lt;/c&gt;" &amp;"&lt;aka&gt;" &amp;C6531&amp; "&lt;/aka&gt;"</f>
        <v>&lt;p&gt;4820006840880&lt;/p&gt;&lt;d&gt;COCK,DRAIN COCK,DRAIN&lt;/d&gt;&lt;c&gt;SCY13&lt;/c&gt;&lt;aka&gt;4820006840880&lt;/aka&gt;</v>
      </c>
    </row>
    <row r="6532" spans="1:10">
      <c r="A6532" s="1" t="s">
        <v>22988</v>
      </c>
      <c r="B6532" t="s">
        <v>19772</v>
      </c>
      <c r="C6532" s="7" t="s">
        <v>4843</v>
      </c>
      <c r="D6532" s="8" t="s">
        <v>25118</v>
      </c>
      <c r="E6532" t="str">
        <f>TRIM(F6532)&amp;IF(RIGHT(TRIM(F6532),1)=",",TRIM(G6532)," "&amp;TRIM(G6532))</f>
        <v>COCK,DRAIN COCK,DRAIN</v>
      </c>
      <c r="F6532" t="str">
        <f>VLOOKUP(C6532,C$2:F$65001,3,FALSE)</f>
        <v xml:space="preserve">COCK,DRAIN </v>
      </c>
      <c r="G6532" t="str">
        <f>VLOOKUP(C6532,C$2:G$65001,4,FALSE)</f>
        <v xml:space="preserve">COCK,DRAIN         </v>
      </c>
      <c r="H6532" t="str">
        <f>"&lt;p&gt;" &amp;TRIM(B6532) &amp; "&lt;/p&gt;"</f>
        <v>&lt;p&gt;19146&lt;/p&gt;</v>
      </c>
      <c r="I6532" t="str">
        <f>"&lt;d&gt;" &amp;TRIM(E6532) &amp; "&lt;/d&gt;"</f>
        <v>&lt;d&gt;COCK,DRAIN COCK,DRAIN&lt;/d&gt;</v>
      </c>
      <c r="J6532" t="str">
        <f>H6532&amp;I6532&amp;"&lt;c&gt;" &amp; A6532 &amp; "&lt;/c&gt;" &amp;"&lt;aka&gt;" &amp;C6532&amp; "&lt;/aka&gt;"</f>
        <v>&lt;p&gt;19146&lt;/p&gt;&lt;d&gt;COCK,DRAIN COCK,DRAIN&lt;/d&gt;&lt;c&gt;75418&lt;/c&gt;&lt;aka&gt;4820006840880&lt;/aka&gt;</v>
      </c>
    </row>
    <row r="6533" spans="1:10">
      <c r="A6533" s="1" t="s">
        <v>5129</v>
      </c>
      <c r="B6533" t="s">
        <v>19775</v>
      </c>
      <c r="C6533" s="7" t="s">
        <v>4843</v>
      </c>
      <c r="D6533" s="8" t="s">
        <v>25118</v>
      </c>
      <c r="E6533" t="str">
        <f>TRIM(F6533)&amp;IF(RIGHT(TRIM(F6533),1)=",",TRIM(G6533)," "&amp;TRIM(G6533))</f>
        <v>COCK,DRAIN COCK,DRAIN</v>
      </c>
      <c r="F6533" t="str">
        <f>VLOOKUP(C6533,C$2:F$65001,3,FALSE)</f>
        <v xml:space="preserve">COCK,DRAIN </v>
      </c>
      <c r="G6533" t="str">
        <f>VLOOKUP(C6533,C$2:G$65001,4,FALSE)</f>
        <v xml:space="preserve">COCK,DRAIN         </v>
      </c>
      <c r="H6533" t="str">
        <f>"&lt;p&gt;" &amp;TRIM(B6533) &amp; "&lt;/p&gt;"</f>
        <v>&lt;p&gt;130&lt;/p&gt;</v>
      </c>
      <c r="I6533" t="str">
        <f>"&lt;d&gt;" &amp;TRIM(E6533) &amp; "&lt;/d&gt;"</f>
        <v>&lt;d&gt;COCK,DRAIN COCK,DRAIN&lt;/d&gt;</v>
      </c>
      <c r="J6533" t="str">
        <f>H6533&amp;I6533&amp;"&lt;c&gt;" &amp; A6533 &amp; "&lt;/c&gt;" &amp;"&lt;aka&gt;" &amp;C6533&amp; "&lt;/aka&gt;"</f>
        <v>&lt;p&gt;130&lt;/p&gt;&lt;d&gt;COCK,DRAIN COCK,DRAIN&lt;/d&gt;&lt;c&gt;01276&lt;/c&gt;&lt;aka&gt;4820006840880&lt;/aka&gt;</v>
      </c>
    </row>
    <row r="6534" spans="1:10">
      <c r="A6534" s="1" t="s">
        <v>5218</v>
      </c>
      <c r="B6534" t="s">
        <v>19777</v>
      </c>
      <c r="C6534" s="7" t="s">
        <v>4843</v>
      </c>
      <c r="D6534" s="8" t="s">
        <v>25118</v>
      </c>
      <c r="E6534" t="str">
        <f>TRIM(F6534)&amp;IF(RIGHT(TRIM(F6534),1)=",",TRIM(G6534)," "&amp;TRIM(G6534))</f>
        <v>COCK,DRAIN COCK,DRAIN</v>
      </c>
      <c r="F6534" t="str">
        <f>VLOOKUP(C6534,C$2:F$65001,3,FALSE)</f>
        <v xml:space="preserve">COCK,DRAIN </v>
      </c>
      <c r="G6534" t="str">
        <f>VLOOKUP(C6534,C$2:G$65001,4,FALSE)</f>
        <v xml:space="preserve">COCK,DRAIN         </v>
      </c>
      <c r="H6534" t="str">
        <f>"&lt;p&gt;" &amp;TRIM(B6534) &amp; "&lt;/p&gt;"</f>
        <v>&lt;p&gt;A-A-59440&lt;/p&gt;</v>
      </c>
      <c r="I6534" t="str">
        <f>"&lt;d&gt;" &amp;TRIM(E6534) &amp; "&lt;/d&gt;"</f>
        <v>&lt;d&gt;COCK,DRAIN COCK,DRAIN&lt;/d&gt;</v>
      </c>
      <c r="J6534" t="str">
        <f>H6534&amp;I6534&amp;"&lt;c&gt;" &amp; A6534 &amp; "&lt;/c&gt;" &amp;"&lt;aka&gt;" &amp;C6534&amp; "&lt;/aka&gt;"</f>
        <v>&lt;p&gt;A-A-59440&lt;/p&gt;&lt;d&gt;COCK,DRAIN COCK,DRAIN&lt;/d&gt;&lt;c&gt;58536&lt;/c&gt;&lt;aka&gt;4820006840880&lt;/aka&gt;</v>
      </c>
    </row>
    <row r="6535" spans="1:10">
      <c r="A6535" s="1" t="s">
        <v>5218</v>
      </c>
      <c r="B6535" t="s">
        <v>19780</v>
      </c>
      <c r="C6535" s="7" t="s">
        <v>4843</v>
      </c>
      <c r="D6535" s="8" t="s">
        <v>25118</v>
      </c>
      <c r="E6535" t="str">
        <f>TRIM(F6535)&amp;IF(RIGHT(TRIM(F6535),1)=",",TRIM(G6535)," "&amp;TRIM(G6535))</f>
        <v>COCK,DRAIN COCK,DRAIN</v>
      </c>
      <c r="F6535" t="str">
        <f>VLOOKUP(C6535,C$2:F$65001,3,FALSE)</f>
        <v xml:space="preserve">COCK,DRAIN </v>
      </c>
      <c r="G6535" t="str">
        <f>VLOOKUP(C6535,C$2:G$65001,4,FALSE)</f>
        <v xml:space="preserve">COCK,DRAIN         </v>
      </c>
      <c r="H6535" t="str">
        <f>"&lt;p&gt;" &amp;TRIM(B6535) &amp; "&lt;/p&gt;"</f>
        <v>&lt;p&gt;AA59440/1-001&lt;/p&gt;</v>
      </c>
      <c r="I6535" t="str">
        <f>"&lt;d&gt;" &amp;TRIM(E6535) &amp; "&lt;/d&gt;"</f>
        <v>&lt;d&gt;COCK,DRAIN COCK,DRAIN&lt;/d&gt;</v>
      </c>
      <c r="J6535" t="str">
        <f>H6535&amp;I6535&amp;"&lt;c&gt;" &amp; A6535 &amp; "&lt;/c&gt;" &amp;"&lt;aka&gt;" &amp;C6535&amp; "&lt;/aka&gt;"</f>
        <v>&lt;p&gt;AA59440/1-001&lt;/p&gt;&lt;d&gt;COCK,DRAIN COCK,DRAIN&lt;/d&gt;&lt;c&gt;58536&lt;/c&gt;&lt;aka&gt;4820006840880&lt;/aka&gt;</v>
      </c>
    </row>
    <row r="6536" spans="1:10">
      <c r="A6536" s="1" t="s">
        <v>23208</v>
      </c>
      <c r="B6536" t="s">
        <v>19782</v>
      </c>
      <c r="C6536" s="7" t="s">
        <v>4843</v>
      </c>
      <c r="D6536" s="8" t="s">
        <v>25118</v>
      </c>
      <c r="E6536" t="str">
        <f>TRIM(F6536)&amp;IF(RIGHT(TRIM(F6536),1)=",",TRIM(G6536)," "&amp;TRIM(G6536))</f>
        <v>COCK,DRAIN COCK,DRAIN</v>
      </c>
      <c r="F6536" t="str">
        <f>VLOOKUP(C6536,C$2:F$65001,3,FALSE)</f>
        <v xml:space="preserve">COCK,DRAIN </v>
      </c>
      <c r="G6536" t="str">
        <f>VLOOKUP(C6536,C$2:G$65001,4,FALSE)</f>
        <v xml:space="preserve">COCK,DRAIN         </v>
      </c>
      <c r="H6536" t="str">
        <f>"&lt;p&gt;" &amp;TRIM(B6536) &amp; "&lt;/p&gt;"</f>
        <v>&lt;p&gt;B9129&lt;/p&gt;</v>
      </c>
      <c r="I6536" t="str">
        <f>"&lt;d&gt;" &amp;TRIM(E6536) &amp; "&lt;/d&gt;"</f>
        <v>&lt;d&gt;COCK,DRAIN COCK,DRAIN&lt;/d&gt;</v>
      </c>
      <c r="J6536" t="str">
        <f>H6536&amp;I6536&amp;"&lt;c&gt;" &amp; A6536 &amp; "&lt;/c&gt;" &amp;"&lt;aka&gt;" &amp;C6536&amp; "&lt;/aka&gt;"</f>
        <v>&lt;p&gt;B9129&lt;/p&gt;&lt;d&gt;COCK,DRAIN COCK,DRAIN&lt;/d&gt;&lt;c&gt;64104&lt;/c&gt;&lt;aka&gt;4820006840880&lt;/aka&gt;</v>
      </c>
    </row>
    <row r="6537" spans="1:10">
      <c r="A6537" s="1" t="s">
        <v>5158</v>
      </c>
      <c r="B6537" t="s">
        <v>19785</v>
      </c>
      <c r="C6537" s="7" t="s">
        <v>4843</v>
      </c>
      <c r="D6537" s="8" t="s">
        <v>25118</v>
      </c>
      <c r="E6537" t="str">
        <f>TRIM(F6537)&amp;IF(RIGHT(TRIM(F6537),1)=",",TRIM(G6537)," "&amp;TRIM(G6537))</f>
        <v>COCK,DRAIN COCK,DRAIN</v>
      </c>
      <c r="F6537" t="str">
        <f>VLOOKUP(C6537,C$2:F$65001,3,FALSE)</f>
        <v xml:space="preserve">COCK,DRAIN </v>
      </c>
      <c r="G6537" t="str">
        <f>VLOOKUP(C6537,C$2:G$65001,4,FALSE)</f>
        <v xml:space="preserve">COCK,DRAIN         </v>
      </c>
      <c r="H6537" t="str">
        <f>"&lt;p&gt;" &amp;TRIM(B6537) &amp; "&lt;/p&gt;"</f>
        <v>&lt;p&gt;MS35782-1&lt;/p&gt;</v>
      </c>
      <c r="I6537" t="str">
        <f>"&lt;d&gt;" &amp;TRIM(E6537) &amp; "&lt;/d&gt;"</f>
        <v>&lt;d&gt;COCK,DRAIN COCK,DRAIN&lt;/d&gt;</v>
      </c>
      <c r="J6537" t="str">
        <f>H6537&amp;I6537&amp;"&lt;c&gt;" &amp; A6537 &amp; "&lt;/c&gt;" &amp;"&lt;aka&gt;" &amp;C6537&amp; "&lt;/aka&gt;"</f>
        <v>&lt;p&gt;MS35782-1&lt;/p&gt;&lt;d&gt;COCK,DRAIN COCK,DRAIN&lt;/d&gt;&lt;c&gt;96906&lt;/c&gt;&lt;aka&gt;4820006840880&lt;/aka&gt;</v>
      </c>
    </row>
    <row r="6538" spans="1:10">
      <c r="A6538" s="1" t="s">
        <v>23472</v>
      </c>
      <c r="B6538" t="s">
        <v>19789</v>
      </c>
      <c r="C6538" s="7" t="s">
        <v>4843</v>
      </c>
      <c r="D6538" s="8" t="s">
        <v>25118</v>
      </c>
      <c r="E6538" t="str">
        <f>TRIM(F6538)&amp;IF(RIGHT(TRIM(F6538),1)=",",TRIM(G6538)," "&amp;TRIM(G6538))</f>
        <v>COCK,DRAIN COCK,DRAIN</v>
      </c>
      <c r="F6538" t="str">
        <f>VLOOKUP(C6538,C$2:F$65001,3,FALSE)</f>
        <v xml:space="preserve">COCK,DRAIN </v>
      </c>
      <c r="G6538" t="str">
        <f>VLOOKUP(C6538,C$2:G$65001,4,FALSE)</f>
        <v xml:space="preserve">COCK,DRAIN         </v>
      </c>
      <c r="H6538" t="str">
        <f>"&lt;p&gt;" &amp;TRIM(B6538) &amp; "&lt;/p&gt;"</f>
        <v>&lt;p&gt;1411052&lt;/p&gt;</v>
      </c>
      <c r="I6538" t="str">
        <f>"&lt;d&gt;" &amp;TRIM(E6538) &amp; "&lt;/d&gt;"</f>
        <v>&lt;d&gt;COCK,DRAIN COCK,DRAIN&lt;/d&gt;</v>
      </c>
      <c r="J6538" t="str">
        <f>H6538&amp;I6538&amp;"&lt;c&gt;" &amp; A6538 &amp; "&lt;/c&gt;" &amp;"&lt;aka&gt;" &amp;C6538&amp; "&lt;/aka&gt;"</f>
        <v>&lt;p&gt;1411052&lt;/p&gt;&lt;d&gt;COCK,DRAIN COCK,DRAIN&lt;/d&gt;&lt;c&gt;51665&lt;/c&gt;&lt;aka&gt;4820006840880&lt;/aka&gt;</v>
      </c>
    </row>
    <row r="6539" spans="1:10">
      <c r="A6539" s="1" t="s">
        <v>5271</v>
      </c>
      <c r="B6539" t="s">
        <v>19792</v>
      </c>
      <c r="C6539" s="7" t="s">
        <v>4968</v>
      </c>
      <c r="D6539" s="8" t="s">
        <v>25119</v>
      </c>
      <c r="E6539" t="str">
        <f>TRIM(F6539)&amp;IF(RIGHT(TRIM(F6539),1)=",",TRIM(G6539)," "&amp;TRIM(G6539))</f>
        <v>EXTINGUISHER,FIRE EXTINGUISHER,FIRE</v>
      </c>
      <c r="F6539" t="str">
        <f>VLOOKUP(C6539,C$2:F$65001,3,FALSE)</f>
        <v xml:space="preserve">EXTINGUISHER,FIRE </v>
      </c>
      <c r="G6539" t="str">
        <f>VLOOKUP(C6539,C$2:G$65001,4,FALSE)</f>
        <v xml:space="preserve">EXTINGUISHER,FIRE  </v>
      </c>
      <c r="H6539" t="str">
        <f>"&lt;p&gt;" &amp;TRIM(B6539) &amp; "&lt;/p&gt;"</f>
        <v>&lt;p&gt;B500T&lt;/p&gt;</v>
      </c>
      <c r="I6539" t="str">
        <f>"&lt;d&gt;" &amp;TRIM(E6539) &amp; "&lt;/d&gt;"</f>
        <v>&lt;d&gt;EXTINGUISHER,FIRE EXTINGUISHER,FIRE&lt;/d&gt;</v>
      </c>
      <c r="J6539" t="str">
        <f>H6539&amp;I6539&amp;"&lt;c&gt;" &amp; A6539 &amp; "&lt;/c&gt;" &amp;"&lt;aka&gt;" &amp;C6539&amp; "&lt;/aka&gt;"</f>
        <v>&lt;p&gt;B500T&lt;/p&gt;&lt;d&gt;EXTINGUISHER,FIRE EXTINGUISHER,FIRE&lt;/d&gt;&lt;c&gt;54905&lt;/c&gt;&lt;aka&gt;4210014938162&lt;/aka&gt;</v>
      </c>
    </row>
    <row r="6540" spans="1:10">
      <c r="A6540" s="1" t="s">
        <v>5271</v>
      </c>
      <c r="B6540" t="s">
        <v>19795</v>
      </c>
      <c r="C6540" s="7" t="s">
        <v>4968</v>
      </c>
      <c r="D6540" s="8" t="s">
        <v>25119</v>
      </c>
      <c r="E6540" t="str">
        <f>TRIM(F6540)&amp;IF(RIGHT(TRIM(F6540),1)=",",TRIM(G6540)," "&amp;TRIM(G6540))</f>
        <v>EXTINGUISHER,FIRE EXTINGUISHER,FIRE</v>
      </c>
      <c r="F6540" t="str">
        <f>VLOOKUP(C6540,C$2:F$65001,3,FALSE)</f>
        <v xml:space="preserve">EXTINGUISHER,FIRE </v>
      </c>
      <c r="G6540" t="str">
        <f>VLOOKUP(C6540,C$2:G$65001,4,FALSE)</f>
        <v xml:space="preserve">EXTINGUISHER,FIRE  </v>
      </c>
      <c r="H6540" t="str">
        <f>"&lt;p&gt;" &amp;TRIM(B6540) &amp; "&lt;/p&gt;"</f>
        <v>&lt;p&gt;A500T&lt;/p&gt;</v>
      </c>
      <c r="I6540" t="str">
        <f>"&lt;d&gt;" &amp;TRIM(E6540) &amp; "&lt;/d&gt;"</f>
        <v>&lt;d&gt;EXTINGUISHER,FIRE EXTINGUISHER,FIRE&lt;/d&gt;</v>
      </c>
      <c r="J6540" t="str">
        <f>H6540&amp;I6540&amp;"&lt;c&gt;" &amp; A6540 &amp; "&lt;/c&gt;" &amp;"&lt;aka&gt;" &amp;C6540&amp; "&lt;/aka&gt;"</f>
        <v>&lt;p&gt;A500T&lt;/p&gt;&lt;d&gt;EXTINGUISHER,FIRE EXTINGUISHER,FIRE&lt;/d&gt;&lt;c&gt;54905&lt;/c&gt;&lt;aka&gt;4210014938162&lt;/aka&gt;</v>
      </c>
    </row>
    <row r="6541" spans="1:10">
      <c r="A6541" s="1" t="s">
        <v>5154</v>
      </c>
      <c r="B6541" t="s">
        <v>19798</v>
      </c>
      <c r="C6541" s="7" t="s">
        <v>4594</v>
      </c>
      <c r="D6541" s="8" t="s">
        <v>24947</v>
      </c>
      <c r="E6541" t="str">
        <f>TRIM(F6541)&amp;IF(RIGHT(TRIM(F6541),1)=",",TRIM(G6541)," "&amp;TRIM(G6541))</f>
        <v>SCREW SCREW</v>
      </c>
      <c r="F6541" t="str">
        <f>VLOOKUP(C6541,C$2:F$65001,3,FALSE)</f>
        <v xml:space="preserve">SCREW </v>
      </c>
      <c r="G6541" t="str">
        <f>VLOOKUP(C6541,C$2:G$65001,4,FALSE)</f>
        <v xml:space="preserve">SCREW              </v>
      </c>
      <c r="H6541" t="str">
        <f>"&lt;p&gt;" &amp;TRIM(B6541) &amp; "&lt;/p&gt;"</f>
        <v>&lt;p&gt;S181&lt;/p&gt;</v>
      </c>
      <c r="I6541" t="str">
        <f>"&lt;d&gt;" &amp;TRIM(E6541) &amp; "&lt;/d&gt;"</f>
        <v>&lt;d&gt;SCREW SCREW&lt;/d&gt;</v>
      </c>
      <c r="J6541" t="str">
        <f>H6541&amp;I6541&amp;"&lt;c&gt;" &amp; A6541 &amp; "&lt;/c&gt;" &amp;"&lt;aka&gt;" &amp;C6541&amp; "&lt;/aka&gt;"</f>
        <v>&lt;p&gt;S181&lt;/p&gt;&lt;d&gt;SCREW SCREW&lt;/d&gt;&lt;c&gt;15434&lt;/c&gt;&lt;aka&gt;5305004770382&lt;/aka&gt;</v>
      </c>
    </row>
    <row r="6542" spans="1:10">
      <c r="A6542" s="1" t="s">
        <v>5154</v>
      </c>
      <c r="B6542" t="s">
        <v>19800</v>
      </c>
      <c r="C6542" s="7" t="s">
        <v>4707</v>
      </c>
      <c r="D6542" s="8" t="s">
        <v>24978</v>
      </c>
      <c r="E6542" t="str">
        <f>TRIM(F6542)&amp;IF(RIGHT(TRIM(F6542),1)=",",TRIM(G6542)," "&amp;TRIM(G6542))</f>
        <v>COVER,ACCESS COVER,ACCESS</v>
      </c>
      <c r="F6542" t="str">
        <f>VLOOKUP(C6542,C$2:F$65001,3,FALSE)</f>
        <v xml:space="preserve">COVER,ACCESS </v>
      </c>
      <c r="G6542" t="str">
        <f>VLOOKUP(C6542,C$2:G$65001,4,FALSE)</f>
        <v xml:space="preserve">COVER,ACCESS       </v>
      </c>
      <c r="H6542" t="str">
        <f>"&lt;p&gt;" &amp;TRIM(B6542) &amp; "&lt;/p&gt;"</f>
        <v>&lt;p&gt;3628411&lt;/p&gt;</v>
      </c>
      <c r="I6542" t="str">
        <f>"&lt;d&gt;" &amp;TRIM(E6542) &amp; "&lt;/d&gt;"</f>
        <v>&lt;d&gt;COVER,ACCESS COVER,ACCESS&lt;/d&gt;</v>
      </c>
      <c r="J6542" t="str">
        <f>H6542&amp;I6542&amp;"&lt;c&gt;" &amp; A6542 &amp; "&lt;/c&gt;" &amp;"&lt;aka&gt;" &amp;C6542&amp; "&lt;/aka&gt;"</f>
        <v>&lt;p&gt;3628411&lt;/p&gt;&lt;d&gt;COVER,ACCESS COVER,ACCESS&lt;/d&gt;&lt;c&gt;15434&lt;/c&gt;&lt;aka&gt;5340008331919&lt;/aka&gt;</v>
      </c>
    </row>
    <row r="6543" spans="1:10">
      <c r="A6543" s="1" t="s">
        <v>5154</v>
      </c>
      <c r="B6543" t="s">
        <v>19803</v>
      </c>
      <c r="C6543" s="7" t="s">
        <v>4707</v>
      </c>
      <c r="D6543" s="8" t="s">
        <v>24978</v>
      </c>
      <c r="E6543" t="str">
        <f>TRIM(F6543)&amp;IF(RIGHT(TRIM(F6543),1)=",",TRIM(G6543)," "&amp;TRIM(G6543))</f>
        <v>COVER,ACCESS COVER,ACCESS</v>
      </c>
      <c r="F6543" t="str">
        <f>VLOOKUP(C6543,C$2:F$65001,3,FALSE)</f>
        <v xml:space="preserve">COVER,ACCESS </v>
      </c>
      <c r="G6543" t="str">
        <f>VLOOKUP(C6543,C$2:G$65001,4,FALSE)</f>
        <v xml:space="preserve">COVER,ACCESS       </v>
      </c>
      <c r="H6543" t="str">
        <f>"&lt;p&gt;" &amp;TRIM(B6543) &amp; "&lt;/p&gt;"</f>
        <v>&lt;p&gt;62182&lt;/p&gt;</v>
      </c>
      <c r="I6543" t="str">
        <f>"&lt;d&gt;" &amp;TRIM(E6543) &amp; "&lt;/d&gt;"</f>
        <v>&lt;d&gt;COVER,ACCESS COVER,ACCESS&lt;/d&gt;</v>
      </c>
      <c r="J6543" t="str">
        <f>H6543&amp;I6543&amp;"&lt;c&gt;" &amp; A6543 &amp; "&lt;/c&gt;" &amp;"&lt;aka&gt;" &amp;C6543&amp; "&lt;/aka&gt;"</f>
        <v>&lt;p&gt;62182&lt;/p&gt;&lt;d&gt;COVER,ACCESS COVER,ACCESS&lt;/d&gt;&lt;c&gt;15434&lt;/c&gt;&lt;aka&gt;5340008331919&lt;/aka&gt;</v>
      </c>
    </row>
    <row r="6544" spans="1:10">
      <c r="A6544" s="1" t="s">
        <v>5314</v>
      </c>
      <c r="B6544" t="s">
        <v>19805</v>
      </c>
      <c r="C6544" s="7" t="s">
        <v>5056</v>
      </c>
      <c r="D6544" s="8" t="s">
        <v>24938</v>
      </c>
      <c r="E6544" t="str">
        <f>TRIM(F6544)&amp;IF(RIGHT(TRIM(F6544),1)=",",TRIM(G6544)," "&amp;TRIM(G6544))</f>
        <v>CONNECTOR,PLUG,ELECTRICAL CONNECTOR,PLUG,</v>
      </c>
      <c r="F6544" t="str">
        <f>VLOOKUP(C6544,C$2:F$65001,3,FALSE)</f>
        <v>CONNECTOR,PLUG,ELECTRICAL</v>
      </c>
      <c r="G6544" t="str">
        <f>VLOOKUP(C6544,C$2:G$65001,4,FALSE)</f>
        <v xml:space="preserve">CONNECTOR,PLUG,    </v>
      </c>
      <c r="H6544" t="str">
        <f>"&lt;p&gt;" &amp;TRIM(B6544) &amp; "&lt;/p&gt;"</f>
        <v>&lt;p&gt;2604797B01M&lt;/p&gt;</v>
      </c>
      <c r="I6544" t="str">
        <f>"&lt;d&gt;" &amp;TRIM(E6544) &amp; "&lt;/d&gt;"</f>
        <v>&lt;d&gt;CONNECTOR,PLUG,ELECTRICAL CONNECTOR,PLUG,&lt;/d&gt;</v>
      </c>
      <c r="J6544" t="str">
        <f>H6544&amp;I6544&amp;"&lt;c&gt;" &amp; A6544 &amp; "&lt;/c&gt;" &amp;"&lt;aka&gt;" &amp;C6544&amp; "&lt;/aka&gt;"</f>
        <v>&lt;p&gt;2604797B01M&lt;/p&gt;&lt;d&gt;CONNECTOR,PLUG,ELECTRICAL CONNECTOR,PLUG,&lt;/d&gt;&lt;c&gt;96207&lt;/c&gt;&lt;aka&gt;5935012127914&lt;/aka&gt;</v>
      </c>
    </row>
    <row r="6545" spans="1:10">
      <c r="A6545" s="1" t="s">
        <v>5314</v>
      </c>
      <c r="B6545" t="s">
        <v>19808</v>
      </c>
      <c r="C6545" s="7" t="s">
        <v>5056</v>
      </c>
      <c r="D6545" s="8" t="s">
        <v>24938</v>
      </c>
      <c r="E6545" t="str">
        <f>TRIM(F6545)&amp;IF(RIGHT(TRIM(F6545),1)=",",TRIM(G6545)," "&amp;TRIM(G6545))</f>
        <v>CONNECTOR,PLUG,ELECTRICAL CONNECTOR,PLUG,</v>
      </c>
      <c r="F6545" t="str">
        <f>VLOOKUP(C6545,C$2:F$65001,3,FALSE)</f>
        <v>CONNECTOR,PLUG,ELECTRICAL</v>
      </c>
      <c r="G6545" t="str">
        <f>VLOOKUP(C6545,C$2:G$65001,4,FALSE)</f>
        <v xml:space="preserve">CONNECTOR,PLUG,    </v>
      </c>
      <c r="H6545" t="str">
        <f>"&lt;p&gt;" &amp;TRIM(B6545) &amp; "&lt;/p&gt;"</f>
        <v>&lt;p&gt;LBI215&lt;/p&gt;</v>
      </c>
      <c r="I6545" t="str">
        <f>"&lt;d&gt;" &amp;TRIM(E6545) &amp; "&lt;/d&gt;"</f>
        <v>&lt;d&gt;CONNECTOR,PLUG,ELECTRICAL CONNECTOR,PLUG,&lt;/d&gt;</v>
      </c>
      <c r="J6545" t="str">
        <f>H6545&amp;I6545&amp;"&lt;c&gt;" &amp; A6545 &amp; "&lt;/c&gt;" &amp;"&lt;aka&gt;" &amp;C6545&amp; "&lt;/aka&gt;"</f>
        <v>&lt;p&gt;LBI215&lt;/p&gt;&lt;d&gt;CONNECTOR,PLUG,ELECTRICAL CONNECTOR,PLUG,&lt;/d&gt;&lt;c&gt;96207&lt;/c&gt;&lt;aka&gt;5935012127914&lt;/aka&gt;</v>
      </c>
    </row>
    <row r="6546" spans="1:10">
      <c r="A6546" s="1" t="s">
        <v>22679</v>
      </c>
      <c r="B6546" t="s">
        <v>19810</v>
      </c>
      <c r="C6546" s="7" t="s">
        <v>5056</v>
      </c>
      <c r="D6546" s="8" t="s">
        <v>24938</v>
      </c>
      <c r="E6546" t="str">
        <f>TRIM(F6546)&amp;IF(RIGHT(TRIM(F6546),1)=",",TRIM(G6546)," "&amp;TRIM(G6546))</f>
        <v>CONNECTOR,PLUG,ELECTRICAL CONNECTOR,PLUG,</v>
      </c>
      <c r="F6546" t="str">
        <f>VLOOKUP(C6546,C$2:F$65001,3,FALSE)</f>
        <v>CONNECTOR,PLUG,ELECTRICAL</v>
      </c>
      <c r="G6546" t="str">
        <f>VLOOKUP(C6546,C$2:G$65001,4,FALSE)</f>
        <v xml:space="preserve">CONNECTOR,PLUG,    </v>
      </c>
      <c r="H6546" t="str">
        <f>"&lt;p&gt;" &amp;TRIM(B6546) &amp; "&lt;/p&gt;"</f>
        <v>&lt;p&gt;8335987&lt;/p&gt;</v>
      </c>
      <c r="I6546" t="str">
        <f>"&lt;d&gt;" &amp;TRIM(E6546) &amp; "&lt;/d&gt;"</f>
        <v>&lt;d&gt;CONNECTOR,PLUG,ELECTRICAL CONNECTOR,PLUG,&lt;/d&gt;</v>
      </c>
      <c r="J6546" t="str">
        <f>H6546&amp;I6546&amp;"&lt;c&gt;" &amp; A6546 &amp; "&lt;/c&gt;" &amp;"&lt;aka&gt;" &amp;C6546&amp; "&lt;/aka&gt;"</f>
        <v>&lt;p&gt;8335987&lt;/p&gt;&lt;d&gt;CONNECTOR,PLUG,ELECTRICAL CONNECTOR,PLUG,&lt;/d&gt;&lt;c&gt;98749&lt;/c&gt;&lt;aka&gt;5935012127914&lt;/aka&gt;</v>
      </c>
    </row>
    <row r="6547" spans="1:10">
      <c r="A6547" s="1" t="s">
        <v>23263</v>
      </c>
      <c r="B6547" t="s">
        <v>19812</v>
      </c>
      <c r="C6547" s="7" t="s">
        <v>5056</v>
      </c>
      <c r="D6547" s="8" t="s">
        <v>24938</v>
      </c>
      <c r="E6547" t="str">
        <f>TRIM(F6547)&amp;IF(RIGHT(TRIM(F6547),1)=",",TRIM(G6547)," "&amp;TRIM(G6547))</f>
        <v>CONNECTOR,PLUG,ELECTRICAL CONNECTOR,PLUG,</v>
      </c>
      <c r="F6547" t="str">
        <f>VLOOKUP(C6547,C$2:F$65001,3,FALSE)</f>
        <v>CONNECTOR,PLUG,ELECTRICAL</v>
      </c>
      <c r="G6547" t="str">
        <f>VLOOKUP(C6547,C$2:G$65001,4,FALSE)</f>
        <v xml:space="preserve">CONNECTOR,PLUG,    </v>
      </c>
      <c r="H6547" t="str">
        <f>"&lt;p&gt;" &amp;TRIM(B6547) &amp; "&lt;/p&gt;"</f>
        <v>&lt;p&gt;1601A3R&lt;/p&gt;</v>
      </c>
      <c r="I6547" t="str">
        <f>"&lt;d&gt;" &amp;TRIM(E6547) &amp; "&lt;/d&gt;"</f>
        <v>&lt;d&gt;CONNECTOR,PLUG,ELECTRICAL CONNECTOR,PLUG,&lt;/d&gt;</v>
      </c>
      <c r="J6547" t="str">
        <f>H6547&amp;I6547&amp;"&lt;c&gt;" &amp; A6547 &amp; "&lt;/c&gt;" &amp;"&lt;aka&gt;" &amp;C6547&amp; "&lt;/aka&gt;"</f>
        <v>&lt;p&gt;1601A3R&lt;/p&gt;&lt;d&gt;CONNECTOR,PLUG,ELECTRICAL CONNECTOR,PLUG,&lt;/d&gt;&lt;c&gt;11117&lt;/c&gt;&lt;aka&gt;5935012127914&lt;/aka&gt;</v>
      </c>
    </row>
    <row r="6548" spans="1:10">
      <c r="A6548" s="1" t="s">
        <v>5284</v>
      </c>
      <c r="B6548" t="s">
        <v>19815</v>
      </c>
      <c r="C6548" s="7" t="s">
        <v>5075</v>
      </c>
      <c r="D6548" s="8" t="s">
        <v>25120</v>
      </c>
      <c r="E6548" t="str">
        <f>TRIM(F6548)&amp;IF(RIGHT(TRIM(F6548),1)=",",TRIM(G6548)," "&amp;TRIM(G6548))</f>
        <v>CABLE,SPECIAL PURPOSE,ELECTRICAL CABLE,SPECIAL</v>
      </c>
      <c r="F6548" t="str">
        <f>VLOOKUP(C6548,C$2:F$65001,3,FALSE)</f>
        <v>CABLE,SPECIAL PURPOSE,ELECTRICAL</v>
      </c>
      <c r="G6548" t="str">
        <f>VLOOKUP(C6548,C$2:G$65001,4,FALSE)</f>
        <v xml:space="preserve">CABLE,SPECIAL      </v>
      </c>
      <c r="H6548" t="str">
        <f>"&lt;p&gt;" &amp;TRIM(B6548) &amp; "&lt;/p&gt;"</f>
        <v>&lt;p&gt;96-23688&lt;/p&gt;</v>
      </c>
      <c r="I6548" t="str">
        <f>"&lt;d&gt;" &amp;TRIM(E6548) &amp; "&lt;/d&gt;"</f>
        <v>&lt;d&gt;CABLE,SPECIAL PURPOSE,ELECTRICAL CABLE,SPECIAL&lt;/d&gt;</v>
      </c>
      <c r="J6548" t="str">
        <f>H6548&amp;I6548&amp;"&lt;c&gt;" &amp; A6548 &amp; "&lt;/c&gt;" &amp;"&lt;aka&gt;" &amp;C6548&amp; "&lt;/aka&gt;"</f>
        <v>&lt;p&gt;96-23688&lt;/p&gt;&lt;d&gt;CABLE,SPECIAL PURPOSE,ELECTRICAL CABLE,SPECIAL&lt;/d&gt;&lt;c&gt;30554&lt;/c&gt;&lt;aka&gt;6145014706341&lt;/aka&gt;</v>
      </c>
    </row>
    <row r="6549" spans="1:10">
      <c r="A6549" s="1" t="s">
        <v>5323</v>
      </c>
      <c r="B6549" t="s">
        <v>19817</v>
      </c>
      <c r="C6549" s="7" t="s">
        <v>5075</v>
      </c>
      <c r="D6549" s="8" t="s">
        <v>25120</v>
      </c>
      <c r="E6549" t="str">
        <f>TRIM(F6549)&amp;IF(RIGHT(TRIM(F6549),1)=",",TRIM(G6549)," "&amp;TRIM(G6549))</f>
        <v>CABLE,SPECIAL PURPOSE,ELECTRICAL CABLE,SPECIAL</v>
      </c>
      <c r="F6549" t="str">
        <f>VLOOKUP(C6549,C$2:F$65001,3,FALSE)</f>
        <v>CABLE,SPECIAL PURPOSE,ELECTRICAL</v>
      </c>
      <c r="G6549" t="str">
        <f>VLOOKUP(C6549,C$2:G$65001,4,FALSE)</f>
        <v xml:space="preserve">CABLE,SPECIAL      </v>
      </c>
      <c r="H6549" t="str">
        <f>"&lt;p&gt;" &amp;TRIM(B6549) &amp; "&lt;/p&gt;"</f>
        <v>&lt;p&gt;8719&lt;/p&gt;</v>
      </c>
      <c r="I6549" t="str">
        <f>"&lt;d&gt;" &amp;TRIM(E6549) &amp; "&lt;/d&gt;"</f>
        <v>&lt;d&gt;CABLE,SPECIAL PURPOSE,ELECTRICAL CABLE,SPECIAL&lt;/d&gt;</v>
      </c>
      <c r="J6549" t="str">
        <f>H6549&amp;I6549&amp;"&lt;c&gt;" &amp; A6549 &amp; "&lt;/c&gt;" &amp;"&lt;aka&gt;" &amp;C6549&amp; "&lt;/aka&gt;"</f>
        <v>&lt;p&gt;8719&lt;/p&gt;&lt;d&gt;CABLE,SPECIAL PURPOSE,ELECTRICAL CABLE,SPECIAL&lt;/d&gt;&lt;c&gt;8W764&lt;/c&gt;&lt;aka&gt;6145014706341&lt;/aka&gt;</v>
      </c>
    </row>
    <row r="6550" spans="1:10">
      <c r="A6550" s="1" t="s">
        <v>5168</v>
      </c>
      <c r="B6550" t="s">
        <v>19820</v>
      </c>
      <c r="C6550" s="7" t="s">
        <v>4677</v>
      </c>
      <c r="D6550" s="8" t="s">
        <v>24926</v>
      </c>
      <c r="E6550" t="str">
        <f>TRIM(F6550)&amp;IF(RIGHT(TRIM(F6550),1)=",",TRIM(G6550)," "&amp;TRIM(G6550))</f>
        <v>SCREW,CAP,HEXAGON HEAD SCREW,CAP,HEXAGON</v>
      </c>
      <c r="F6550" t="str">
        <f>VLOOKUP(C6550,C$2:F$65001,3,FALSE)</f>
        <v>SCREW,CAP,HEXAGON HEAD</v>
      </c>
      <c r="G6550" t="str">
        <f>VLOOKUP(C6550,C$2:G$65001,4,FALSE)</f>
        <v xml:space="preserve">SCREW,CAP,HEXAGON  </v>
      </c>
      <c r="H6550" t="str">
        <f>"&lt;p&gt;" &amp;TRIM(B6550) &amp; "&lt;/p&gt;"</f>
        <v>&lt;p&gt;3102651&lt;/p&gt;</v>
      </c>
      <c r="I6550" t="str">
        <f>"&lt;d&gt;" &amp;TRIM(E6550) &amp; "&lt;/d&gt;"</f>
        <v>&lt;d&gt;SCREW,CAP,HEXAGON HEAD SCREW,CAP,HEXAGON&lt;/d&gt;</v>
      </c>
      <c r="J6550" t="str">
        <f>H6550&amp;I6550&amp;"&lt;c&gt;" &amp; A6550 &amp; "&lt;/c&gt;" &amp;"&lt;aka&gt;" &amp;C6550&amp; "&lt;/aka&gt;"</f>
        <v>&lt;p&gt;3102651&lt;/p&gt;&lt;d&gt;SCREW,CAP,HEXAGON HEAD SCREW,CAP,HEXAGON&lt;/d&gt;&lt;c&gt;0B8S3&lt;/c&gt;&lt;aka&gt;5305015097945&lt;/aka&gt;</v>
      </c>
    </row>
    <row r="6551" spans="1:10">
      <c r="A6551" s="1" t="s">
        <v>5182</v>
      </c>
      <c r="B6551" t="s">
        <v>19823</v>
      </c>
      <c r="C6551" s="7" t="s">
        <v>4930</v>
      </c>
      <c r="D6551" s="8" t="s">
        <v>24955</v>
      </c>
      <c r="E6551" t="str">
        <f>TRIM(F6551)&amp;IF(RIGHT(TRIM(F6551),1)=",",TRIM(G6551)," "&amp;TRIM(G6551))</f>
        <v>CONTACT,ELECTRICAL CONTACT,ELECTRICAL</v>
      </c>
      <c r="F6551" t="str">
        <f>VLOOKUP(C6551,C$2:F$65001,3,FALSE)</f>
        <v xml:space="preserve">CONTACT,ELECTRICAL </v>
      </c>
      <c r="G6551" t="str">
        <f>VLOOKUP(C6551,C$2:G$65001,4,FALSE)</f>
        <v xml:space="preserve">CONTACT,ELECTRICAL </v>
      </c>
      <c r="H6551" t="str">
        <f>"&lt;p&gt;" &amp;TRIM(B6551) &amp; "&lt;/p&gt;"</f>
        <v>&lt;p&gt;0636-GG5-F05&lt;/p&gt;</v>
      </c>
      <c r="I6551" t="str">
        <f>"&lt;d&gt;" &amp;TRIM(E6551) &amp; "&lt;/d&gt;"</f>
        <v>&lt;d&gt;CONTACT,ELECTRICAL CONTACT,ELECTRICAL&lt;/d&gt;</v>
      </c>
      <c r="J6551" t="str">
        <f>H6551&amp;I6551&amp;"&lt;c&gt;" &amp; A6551 &amp; "&lt;/c&gt;" &amp;"&lt;aka&gt;" &amp;C6551&amp; "&lt;/aka&gt;"</f>
        <v>&lt;p&gt;0636-GG5-F05&lt;/p&gt;&lt;d&gt;CONTACT,ELECTRICAL CONTACT,ELECTRICAL&lt;/d&gt;&lt;c&gt;36MV0&lt;/c&gt;&lt;aka&gt;5999014064110&lt;/aka&gt;</v>
      </c>
    </row>
    <row r="6552" spans="1:10">
      <c r="A6552" s="1" t="s">
        <v>5171</v>
      </c>
      <c r="B6552" t="s">
        <v>19826</v>
      </c>
      <c r="C6552" s="7" t="s">
        <v>4930</v>
      </c>
      <c r="D6552" s="8" t="s">
        <v>24955</v>
      </c>
      <c r="E6552" t="str">
        <f>TRIM(F6552)&amp;IF(RIGHT(TRIM(F6552),1)=",",TRIM(G6552)," "&amp;TRIM(G6552))</f>
        <v>CONTACT,ELECTRICAL CONTACT,ELECTRICAL</v>
      </c>
      <c r="F6552" t="str">
        <f>VLOOKUP(C6552,C$2:F$65001,3,FALSE)</f>
        <v xml:space="preserve">CONTACT,ELECTRICAL </v>
      </c>
      <c r="G6552" t="str">
        <f>VLOOKUP(C6552,C$2:G$65001,4,FALSE)</f>
        <v xml:space="preserve">CONTACT,ELECTRICAL </v>
      </c>
      <c r="H6552" t="str">
        <f>"&lt;p&gt;" &amp;TRIM(B6552) &amp; "&lt;/p&gt;"</f>
        <v>&lt;p&gt;1624100&lt;/p&gt;</v>
      </c>
      <c r="I6552" t="str">
        <f>"&lt;d&gt;" &amp;TRIM(E6552) &amp; "&lt;/d&gt;"</f>
        <v>&lt;d&gt;CONTACT,ELECTRICAL CONTACT,ELECTRICAL&lt;/d&gt;</v>
      </c>
      <c r="J6552" t="str">
        <f>H6552&amp;I6552&amp;"&lt;c&gt;" &amp; A6552 &amp; "&lt;/c&gt;" &amp;"&lt;aka&gt;" &amp;C6552&amp; "&lt;/aka&gt;"</f>
        <v>&lt;p&gt;1624100&lt;/p&gt;&lt;d&gt;CONTACT,ELECTRICAL CONTACT,ELECTRICAL&lt;/d&gt;&lt;c&gt;45152&lt;/c&gt;&lt;aka&gt;5999014064110&lt;/aka&gt;</v>
      </c>
    </row>
    <row r="6553" spans="1:10">
      <c r="A6553" s="1" t="s">
        <v>5189</v>
      </c>
      <c r="B6553" t="s">
        <v>19828</v>
      </c>
      <c r="C6553" s="7" t="s">
        <v>4930</v>
      </c>
      <c r="D6553" s="8" t="s">
        <v>24955</v>
      </c>
      <c r="E6553" t="str">
        <f>TRIM(F6553)&amp;IF(RIGHT(TRIM(F6553),1)=",",TRIM(G6553)," "&amp;TRIM(G6553))</f>
        <v>CONTACT,ELECTRICAL CONTACT,ELECTRICAL</v>
      </c>
      <c r="F6553" t="str">
        <f>VLOOKUP(C6553,C$2:F$65001,3,FALSE)</f>
        <v xml:space="preserve">CONTACT,ELECTRICAL </v>
      </c>
      <c r="G6553" t="str">
        <f>VLOOKUP(C6553,C$2:G$65001,4,FALSE)</f>
        <v xml:space="preserve">CONTACT,ELECTRICAL </v>
      </c>
      <c r="H6553" t="str">
        <f>"&lt;p&gt;" &amp;TRIM(B6553) &amp; "&lt;/p&gt;"</f>
        <v>&lt;p&gt;12124582&lt;/p&gt;</v>
      </c>
      <c r="I6553" t="str">
        <f>"&lt;d&gt;" &amp;TRIM(E6553) &amp; "&lt;/d&gt;"</f>
        <v>&lt;d&gt;CONTACT,ELECTRICAL CONTACT,ELECTRICAL&lt;/d&gt;</v>
      </c>
      <c r="J6553" t="str">
        <f>H6553&amp;I6553&amp;"&lt;c&gt;" &amp; A6553 &amp; "&lt;/c&gt;" &amp;"&lt;aka&gt;" &amp;C6553&amp; "&lt;/aka&gt;"</f>
        <v>&lt;p&gt;12124582&lt;/p&gt;&lt;d&gt;CONTACT,ELECTRICAL CONTACT,ELECTRICAL&lt;/d&gt;&lt;c&gt;77060&lt;/c&gt;&lt;aka&gt;5999014064110&lt;/aka&gt;</v>
      </c>
    </row>
    <row r="6554" spans="1:10">
      <c r="A6554" s="1" t="s">
        <v>5182</v>
      </c>
      <c r="B6554" t="s">
        <v>19831</v>
      </c>
      <c r="C6554" s="7" t="s">
        <v>4930</v>
      </c>
      <c r="D6554" s="8" t="s">
        <v>24955</v>
      </c>
      <c r="E6554" t="str">
        <f>TRIM(F6554)&amp;IF(RIGHT(TRIM(F6554),1)=",",TRIM(G6554)," "&amp;TRIM(G6554))</f>
        <v>CONTACT,ELECTRICAL CONTACT,ELECTRICAL</v>
      </c>
      <c r="F6554" t="str">
        <f>VLOOKUP(C6554,C$2:F$65001,3,FALSE)</f>
        <v xml:space="preserve">CONTACT,ELECTRICAL </v>
      </c>
      <c r="G6554" t="str">
        <f>VLOOKUP(C6554,C$2:G$65001,4,FALSE)</f>
        <v xml:space="preserve">CONTACT,ELECTRICAL </v>
      </c>
      <c r="H6554" t="str">
        <f>"&lt;p&gt;" &amp;TRIM(B6554) &amp; "&lt;/p&gt;"</f>
        <v>&lt;p&gt;0636-GG5&lt;/p&gt;</v>
      </c>
      <c r="I6554" t="str">
        <f>"&lt;d&gt;" &amp;TRIM(E6554) &amp; "&lt;/d&gt;"</f>
        <v>&lt;d&gt;CONTACT,ELECTRICAL CONTACT,ELECTRICAL&lt;/d&gt;</v>
      </c>
      <c r="J6554" t="str">
        <f>H6554&amp;I6554&amp;"&lt;c&gt;" &amp; A6554 &amp; "&lt;/c&gt;" &amp;"&lt;aka&gt;" &amp;C6554&amp; "&lt;/aka&gt;"</f>
        <v>&lt;p&gt;0636-GG5&lt;/p&gt;&lt;d&gt;CONTACT,ELECTRICAL CONTACT,ELECTRICAL&lt;/d&gt;&lt;c&gt;36MV0&lt;/c&gt;&lt;aka&gt;5999014064110&lt;/aka&gt;</v>
      </c>
    </row>
    <row r="6555" spans="1:10">
      <c r="A6555" s="1" t="s">
        <v>22675</v>
      </c>
      <c r="B6555" t="s">
        <v>19833</v>
      </c>
      <c r="C6555" s="7" t="s">
        <v>4930</v>
      </c>
      <c r="D6555" s="8" t="s">
        <v>24955</v>
      </c>
      <c r="E6555" t="str">
        <f>TRIM(F6555)&amp;IF(RIGHT(TRIM(F6555),1)=",",TRIM(G6555)," "&amp;TRIM(G6555))</f>
        <v>CONTACT,ELECTRICAL CONTACT,ELECTRICAL</v>
      </c>
      <c r="F6555" t="str">
        <f>VLOOKUP(C6555,C$2:F$65001,3,FALSE)</f>
        <v xml:space="preserve">CONTACT,ELECTRICAL </v>
      </c>
      <c r="G6555" t="str">
        <f>VLOOKUP(C6555,C$2:G$65001,4,FALSE)</f>
        <v xml:space="preserve">CONTACT,ELECTRICAL </v>
      </c>
      <c r="H6555" t="str">
        <f>"&lt;p&gt;" &amp;TRIM(B6555) &amp; "&lt;/p&gt;"</f>
        <v>&lt;p&gt;PAC 12124582&lt;/p&gt;</v>
      </c>
      <c r="I6555" t="str">
        <f>"&lt;d&gt;" &amp;TRIM(E6555) &amp; "&lt;/d&gt;"</f>
        <v>&lt;d&gt;CONTACT,ELECTRICAL CONTACT,ELECTRICAL&lt;/d&gt;</v>
      </c>
      <c r="J6555" t="str">
        <f>H6555&amp;I6555&amp;"&lt;c&gt;" &amp; A6555 &amp; "&lt;/c&gt;" &amp;"&lt;aka&gt;" &amp;C6555&amp; "&lt;/aka&gt;"</f>
        <v>&lt;p&gt;PAC 12124582&lt;/p&gt;&lt;d&gt;CONTACT,ELECTRICAL CONTACT,ELECTRICAL&lt;/d&gt;&lt;c&gt;64678&lt;/c&gt;&lt;aka&gt;5999014064110&lt;/aka&gt;</v>
      </c>
    </row>
    <row r="6556" spans="1:10">
      <c r="A6556" s="1" t="s">
        <v>5185</v>
      </c>
      <c r="B6556" t="s">
        <v>19835</v>
      </c>
      <c r="C6556" s="7" t="s">
        <v>4921</v>
      </c>
      <c r="D6556" s="8" t="s">
        <v>25070</v>
      </c>
      <c r="E6556" t="str">
        <f>TRIM(F6556)&amp;IF(RIGHT(TRIM(F6556),1)=",",TRIM(G6556)," "&amp;TRIM(G6556))</f>
        <v>CONNECTOR,RECEPTACLE,ELECTRICAL CONNECTOR,</v>
      </c>
      <c r="F6556" t="str">
        <f>VLOOKUP(C6556,C$2:F$65001,3,FALSE)</f>
        <v>CONNECTOR,RECEPTACLE,ELECTRICAL</v>
      </c>
      <c r="G6556" t="str">
        <f>VLOOKUP(C6556,C$2:G$65001,4,FALSE)</f>
        <v xml:space="preserve">CONNECTOR,         </v>
      </c>
      <c r="H6556" t="str">
        <f>"&lt;p&gt;" &amp;TRIM(B6556) &amp; "&lt;/p&gt;"</f>
        <v>&lt;p&gt;1062-12-01&lt;/p&gt;</v>
      </c>
      <c r="I6556" t="str">
        <f>"&lt;d&gt;" &amp;TRIM(E6556) &amp; "&lt;/d&gt;"</f>
        <v>&lt;d&gt;CONNECTOR,RECEPTACLE,ELECTRICAL CONNECTOR,&lt;/d&gt;</v>
      </c>
      <c r="J6556" t="str">
        <f>H6556&amp;I6556&amp;"&lt;c&gt;" &amp; A6556 &amp; "&lt;/c&gt;" &amp;"&lt;aka&gt;" &amp;C6556&amp; "&lt;/aka&gt;"</f>
        <v>&lt;p&gt;1062-12-01&lt;/p&gt;&lt;d&gt;CONNECTOR,RECEPTACLE,ELECTRICAL CONNECTOR,&lt;/d&gt;&lt;c&gt;11139&lt;/c&gt;&lt;aka&gt;5935015518077&lt;/aka&gt;</v>
      </c>
    </row>
    <row r="6557" spans="1:10">
      <c r="A6557" s="1" t="s">
        <v>22601</v>
      </c>
      <c r="B6557" t="s">
        <v>19837</v>
      </c>
      <c r="C6557" s="7" t="s">
        <v>4921</v>
      </c>
      <c r="D6557" s="8" t="s">
        <v>25070</v>
      </c>
      <c r="E6557" t="str">
        <f>TRIM(F6557)&amp;IF(RIGHT(TRIM(F6557),1)=",",TRIM(G6557)," "&amp;TRIM(G6557))</f>
        <v>CONNECTOR,RECEPTACLE,ELECTRICAL CONNECTOR,</v>
      </c>
      <c r="F6557" t="str">
        <f>VLOOKUP(C6557,C$2:F$65001,3,FALSE)</f>
        <v>CONNECTOR,RECEPTACLE,ELECTRICAL</v>
      </c>
      <c r="G6557" t="str">
        <f>VLOOKUP(C6557,C$2:G$65001,4,FALSE)</f>
        <v xml:space="preserve">CONNECTOR,         </v>
      </c>
      <c r="H6557" t="str">
        <f>"&lt;p&gt;" &amp;TRIM(B6557) &amp; "&lt;/p&gt;"</f>
        <v>&lt;p&gt;3002994&lt;/p&gt;</v>
      </c>
      <c r="I6557" t="str">
        <f>"&lt;d&gt;" &amp;TRIM(E6557) &amp; "&lt;/d&gt;"</f>
        <v>&lt;d&gt;CONNECTOR,RECEPTACLE,ELECTRICAL CONNECTOR,&lt;/d&gt;</v>
      </c>
      <c r="J6557" t="str">
        <f>H6557&amp;I6557&amp;"&lt;c&gt;" &amp; A6557 &amp; "&lt;/c&gt;" &amp;"&lt;aka&gt;" &amp;C6557&amp; "&lt;/aka&gt;"</f>
        <v>&lt;p&gt;3002994&lt;/p&gt;&lt;d&gt;CONNECTOR,RECEPTACLE,ELECTRICAL CONNECTOR,&lt;/d&gt;&lt;c&gt;1EFH8&lt;/c&gt;&lt;aka&gt;5935015518077&lt;/aka&gt;</v>
      </c>
    </row>
    <row r="6558" spans="1:10">
      <c r="A6558" s="1" t="s">
        <v>5185</v>
      </c>
      <c r="B6558" t="s">
        <v>19839</v>
      </c>
      <c r="C6558" s="7" t="s">
        <v>4921</v>
      </c>
      <c r="D6558" s="8" t="s">
        <v>25070</v>
      </c>
      <c r="E6558" t="str">
        <f>TRIM(F6558)&amp;IF(RIGHT(TRIM(F6558),1)=",",TRIM(G6558)," "&amp;TRIM(G6558))</f>
        <v>CONNECTOR,RECEPTACLE,ELECTRICAL CONNECTOR,</v>
      </c>
      <c r="F6558" t="str">
        <f>VLOOKUP(C6558,C$2:F$65001,3,FALSE)</f>
        <v>CONNECTOR,RECEPTACLE,ELECTRICAL</v>
      </c>
      <c r="G6558" t="str">
        <f>VLOOKUP(C6558,C$2:G$65001,4,FALSE)</f>
        <v xml:space="preserve">CONNECTOR,         </v>
      </c>
      <c r="H6558" t="str">
        <f>"&lt;p&gt;" &amp;TRIM(B6558) &amp; "&lt;/p&gt;"</f>
        <v>&lt;p&gt;1062-12-0166&lt;/p&gt;</v>
      </c>
      <c r="I6558" t="str">
        <f>"&lt;d&gt;" &amp;TRIM(E6558) &amp; "&lt;/d&gt;"</f>
        <v>&lt;d&gt;CONNECTOR,RECEPTACLE,ELECTRICAL CONNECTOR,&lt;/d&gt;</v>
      </c>
      <c r="J6558" t="str">
        <f>H6558&amp;I6558&amp;"&lt;c&gt;" &amp; A6558 &amp; "&lt;/c&gt;" &amp;"&lt;aka&gt;" &amp;C6558&amp; "&lt;/aka&gt;"</f>
        <v>&lt;p&gt;1062-12-0166&lt;/p&gt;&lt;d&gt;CONNECTOR,RECEPTACLE,ELECTRICAL CONNECTOR,&lt;/d&gt;&lt;c&gt;11139&lt;/c&gt;&lt;aka&gt;5935015518077&lt;/aka&gt;</v>
      </c>
    </row>
    <row r="6559" spans="1:10">
      <c r="A6559" s="1" t="s">
        <v>5154</v>
      </c>
      <c r="B6559" t="s">
        <v>19841</v>
      </c>
      <c r="C6559" s="7" t="s">
        <v>4479</v>
      </c>
      <c r="D6559" s="8" t="s">
        <v>25121</v>
      </c>
      <c r="E6559" t="str">
        <f>TRIM(F6559)&amp;IF(RIGHT(TRIM(F6559),1)=",",TRIM(G6559)," "&amp;TRIM(G6559))</f>
        <v>NUT,SELF-LOCKING ,HEXAGON NUT,SELF-LOCKING</v>
      </c>
      <c r="F6559" t="str">
        <f>VLOOKUP(C6559,C$2:F$65001,3,FALSE)</f>
        <v>NUT,SELF-LOCKING ,HEXAGON</v>
      </c>
      <c r="G6559" t="str">
        <f>VLOOKUP(C6559,C$2:G$65001,4,FALSE)</f>
        <v xml:space="preserve">NUT,SELF-LOCKING   </v>
      </c>
      <c r="H6559" t="str">
        <f>"&lt;p&gt;" &amp;TRIM(B6559) &amp; "&lt;/p&gt;"</f>
        <v>&lt;p&gt;70897&lt;/p&gt;</v>
      </c>
      <c r="I6559" t="str">
        <f>"&lt;d&gt;" &amp;TRIM(E6559) &amp; "&lt;/d&gt;"</f>
        <v>&lt;d&gt;NUT,SELF-LOCKING ,HEXAGON NUT,SELF-LOCKING&lt;/d&gt;</v>
      </c>
      <c r="J6559" t="str">
        <f>H6559&amp;I6559&amp;"&lt;c&gt;" &amp; A6559 &amp; "&lt;/c&gt;" &amp;"&lt;aka&gt;" &amp;C6559&amp; "&lt;/aka&gt;"</f>
        <v>&lt;p&gt;70897&lt;/p&gt;&lt;d&gt;NUT,SELF-LOCKING ,HEXAGON NUT,SELF-LOCKING&lt;/d&gt;&lt;c&gt;15434&lt;/c&gt;&lt;aka&gt;5310008410836&lt;/aka&gt;</v>
      </c>
    </row>
    <row r="6560" spans="1:10">
      <c r="A6560" s="1" t="s">
        <v>5168</v>
      </c>
      <c r="B6560" t="s">
        <v>19843</v>
      </c>
      <c r="C6560" s="7" t="s">
        <v>4752</v>
      </c>
      <c r="D6560" s="8" t="s">
        <v>25122</v>
      </c>
      <c r="E6560" t="str">
        <f>TRIM(F6560)&amp;IF(RIGHT(TRIM(F6560),1)=",",TRIM(G6560)," "&amp;TRIM(G6560))</f>
        <v>FILTER ELEMENT FLUID FILTER ELEMENT</v>
      </c>
      <c r="F6560" t="str">
        <f>VLOOKUP(C6560,C$2:F$65001,3,FALSE)</f>
        <v>FILTER ELEMENT FLUID</v>
      </c>
      <c r="G6560" t="str">
        <f>VLOOKUP(C6560,C$2:G$65001,4,FALSE)</f>
        <v xml:space="preserve">FILTER ELEMENT     </v>
      </c>
      <c r="H6560" t="str">
        <f>"&lt;p&gt;" &amp;TRIM(B6560) &amp; "&lt;/p&gt;"</f>
        <v>&lt;p&gt;4058965&lt;/p&gt;</v>
      </c>
      <c r="I6560" t="str">
        <f>"&lt;d&gt;" &amp;TRIM(E6560) &amp; "&lt;/d&gt;"</f>
        <v>&lt;d&gt;FILTER ELEMENT FLUID FILTER ELEMENT&lt;/d&gt;</v>
      </c>
      <c r="J6560" t="str">
        <f>H6560&amp;I6560&amp;"&lt;c&gt;" &amp; A6560 &amp; "&lt;/c&gt;" &amp;"&lt;aka&gt;" &amp;C6560&amp; "&lt;/aka&gt;"</f>
        <v>&lt;p&gt;4058965&lt;/p&gt;&lt;d&gt;FILTER ELEMENT FLUID FILTER ELEMENT&lt;/d&gt;&lt;c&gt;0B8S3&lt;/c&gt;&lt;aka&gt;2940015106033&lt;/aka&gt;</v>
      </c>
    </row>
    <row r="6561" spans="1:10">
      <c r="A6561" s="1" t="s">
        <v>5263</v>
      </c>
      <c r="B6561" t="s">
        <v>19846</v>
      </c>
      <c r="C6561" s="7" t="s">
        <v>4950</v>
      </c>
      <c r="D6561" s="8" t="s">
        <v>25123</v>
      </c>
      <c r="E6561" t="str">
        <f>TRIM(F6561)&amp;IF(RIGHT(TRIM(F6561),1)=",",TRIM(G6561)," "&amp;TRIM(G6561))</f>
        <v>CABLE,POWER,ELECTRICAL CABLE,POWER,</v>
      </c>
      <c r="F6561" t="str">
        <f>VLOOKUP(C6561,C$2:F$65001,3,FALSE)</f>
        <v>CABLE,POWER,ELECTRICAL</v>
      </c>
      <c r="G6561" t="str">
        <f>VLOOKUP(C6561,C$2:G$65001,4,FALSE)</f>
        <v xml:space="preserve">CABLE,POWER,       </v>
      </c>
      <c r="H6561" t="str">
        <f>"&lt;p&gt;" &amp;TRIM(B6561) &amp; "&lt;/p&gt;"</f>
        <v>&lt;p&gt;81644&lt;/p&gt;</v>
      </c>
      <c r="I6561" t="str">
        <f>"&lt;d&gt;" &amp;TRIM(E6561) &amp; "&lt;/d&gt;"</f>
        <v>&lt;d&gt;CABLE,POWER,ELECTRICAL CABLE,POWER,&lt;/d&gt;</v>
      </c>
      <c r="J6561" t="str">
        <f>H6561&amp;I6561&amp;"&lt;c&gt;" &amp; A6561 &amp; "&lt;/c&gt;" &amp;"&lt;aka&gt;" &amp;C6561&amp; "&lt;/aka&gt;"</f>
        <v>&lt;p&gt;81644&lt;/p&gt;&lt;d&gt;CABLE,POWER,ELECTRICAL CABLE,POWER,&lt;/d&gt;&lt;c&gt;81774&lt;/c&gt;&lt;aka&gt;6145013578695&lt;/aka&gt;</v>
      </c>
    </row>
    <row r="6562" spans="1:10">
      <c r="A6562" s="1" t="s">
        <v>22595</v>
      </c>
      <c r="B6562" t="s">
        <v>19849</v>
      </c>
      <c r="C6562" s="7" t="s">
        <v>4950</v>
      </c>
      <c r="D6562" s="8" t="s">
        <v>25123</v>
      </c>
      <c r="E6562" t="str">
        <f>TRIM(F6562)&amp;IF(RIGHT(TRIM(F6562),1)=",",TRIM(G6562)," "&amp;TRIM(G6562))</f>
        <v>CABLE,POWER,ELECTRICAL CABLE,POWER,</v>
      </c>
      <c r="F6562" t="str">
        <f>VLOOKUP(C6562,C$2:F$65001,3,FALSE)</f>
        <v>CABLE,POWER,ELECTRICAL</v>
      </c>
      <c r="G6562" t="str">
        <f>VLOOKUP(C6562,C$2:G$65001,4,FALSE)</f>
        <v xml:space="preserve">CABLE,POWER,       </v>
      </c>
      <c r="H6562" t="str">
        <f>"&lt;p&gt;" &amp;TRIM(B6562) &amp; "&lt;/p&gt;"</f>
        <v>&lt;p&gt;13229E0886-1&lt;/p&gt;</v>
      </c>
      <c r="I6562" t="str">
        <f>"&lt;d&gt;" &amp;TRIM(E6562) &amp; "&lt;/d&gt;"</f>
        <v>&lt;d&gt;CABLE,POWER,ELECTRICAL CABLE,POWER,&lt;/d&gt;</v>
      </c>
      <c r="J6562" t="str">
        <f>H6562&amp;I6562&amp;"&lt;c&gt;" &amp; A6562 &amp; "&lt;/c&gt;" &amp;"&lt;aka&gt;" &amp;C6562&amp; "&lt;/aka&gt;"</f>
        <v>&lt;p&gt;13229E0886-1&lt;/p&gt;&lt;d&gt;CABLE,POWER,ELECTRICAL CABLE,POWER,&lt;/d&gt;&lt;c&gt;97403&lt;/c&gt;&lt;aka&gt;6145013578695&lt;/aka&gt;</v>
      </c>
    </row>
    <row r="6563" spans="1:10">
      <c r="A6563" s="1" t="s">
        <v>5154</v>
      </c>
      <c r="B6563" t="s">
        <v>19852</v>
      </c>
      <c r="C6563" s="7" t="s">
        <v>4440</v>
      </c>
      <c r="D6563" s="8" t="s">
        <v>25093</v>
      </c>
      <c r="E6563" t="str">
        <f>TRIM(F6563)&amp;IF(RIGHT(TRIM(F6563),1)=",",TRIM(G6563)," "&amp;TRIM(G6563))</f>
        <v>KEY,WOODRUFF KEY,WOODRUFF</v>
      </c>
      <c r="F6563" t="str">
        <f>VLOOKUP(C6563,C$2:F$65001,3,FALSE)</f>
        <v xml:space="preserve">KEY,WOODRUFF </v>
      </c>
      <c r="G6563" t="str">
        <f>VLOOKUP(C6563,C$2:G$65001,4,FALSE)</f>
        <v xml:space="preserve">KEY,WOODRUFF       </v>
      </c>
      <c r="H6563" t="str">
        <f>"&lt;p&gt;" &amp;TRIM(B6563) &amp; "&lt;/p&gt;"</f>
        <v>&lt;p&gt;S306&lt;/p&gt;</v>
      </c>
      <c r="I6563" t="str">
        <f>"&lt;d&gt;" &amp;TRIM(E6563) &amp; "&lt;/d&gt;"</f>
        <v>&lt;d&gt;KEY,WOODRUFF KEY,WOODRUFF&lt;/d&gt;</v>
      </c>
      <c r="J6563" t="str">
        <f>H6563&amp;I6563&amp;"&lt;c&gt;" &amp; A6563 &amp; "&lt;/c&gt;" &amp;"&lt;aka&gt;" &amp;C6563&amp; "&lt;/aka&gt;"</f>
        <v>&lt;p&gt;S306&lt;/p&gt;&lt;d&gt;KEY,WOODRUFF KEY,WOODRUFF&lt;/d&gt;&lt;c&gt;15434&lt;/c&gt;&lt;aka&gt;5315008737223&lt;/aka&gt;</v>
      </c>
    </row>
    <row r="6564" spans="1:10">
      <c r="A6564" s="1" t="s">
        <v>5154</v>
      </c>
      <c r="B6564" t="s">
        <v>19854</v>
      </c>
      <c r="C6564" s="7" t="s">
        <v>4602</v>
      </c>
      <c r="D6564" s="8" t="s">
        <v>24933</v>
      </c>
      <c r="E6564" t="str">
        <f>TRIM(F6564)&amp;IF(RIGHT(TRIM(F6564),1)=",",TRIM(G6564)," "&amp;TRIM(G6564))</f>
        <v>GASKET GASKET</v>
      </c>
      <c r="F6564" t="str">
        <f>VLOOKUP(C6564,C$2:F$65001,3,FALSE)</f>
        <v xml:space="preserve">GASKET </v>
      </c>
      <c r="G6564" t="str">
        <f>VLOOKUP(C6564,C$2:G$65001,4,FALSE)</f>
        <v xml:space="preserve">GASKET             </v>
      </c>
      <c r="H6564" t="str">
        <f>"&lt;p&gt;" &amp;TRIM(B6564) &amp; "&lt;/p&gt;"</f>
        <v>&lt;p&gt;3000632&lt;/p&gt;</v>
      </c>
      <c r="I6564" t="str">
        <f>"&lt;d&gt;" &amp;TRIM(E6564) &amp; "&lt;/d&gt;"</f>
        <v>&lt;d&gt;GASKET GASKET&lt;/d&gt;</v>
      </c>
      <c r="J6564" t="str">
        <f>H6564&amp;I6564&amp;"&lt;c&gt;" &amp; A6564 &amp; "&lt;/c&gt;" &amp;"&lt;aka&gt;" &amp;C6564&amp; "&lt;/aka&gt;"</f>
        <v>&lt;p&gt;3000632&lt;/p&gt;&lt;d&gt;GASKET GASKET&lt;/d&gt;&lt;c&gt;15434&lt;/c&gt;&lt;aka&gt;5330013135729&lt;/aka&gt;</v>
      </c>
    </row>
    <row r="6565" spans="1:10">
      <c r="A6565" s="1" t="s">
        <v>5154</v>
      </c>
      <c r="B6565" t="s">
        <v>19856</v>
      </c>
      <c r="C6565" s="7" t="s">
        <v>4700</v>
      </c>
      <c r="D6565" s="8" t="s">
        <v>25018</v>
      </c>
      <c r="E6565" t="str">
        <f>TRIM(F6565)&amp;IF(RIGHT(TRIM(F6565),1)=",",TRIM(G6565)," "&amp;TRIM(G6565))</f>
        <v>ROCKER ARM,ENGINE POPPET VALVE ROCKER ARM,ENGINE</v>
      </c>
      <c r="F6565" t="str">
        <f>VLOOKUP(C6565,C$2:F$65001,3,FALSE)</f>
        <v>ROCKER ARM,ENGINE POPPET VALVE</v>
      </c>
      <c r="G6565" t="str">
        <f>VLOOKUP(C6565,C$2:G$65001,4,FALSE)</f>
        <v xml:space="preserve">ROCKER ARM,ENGINE  </v>
      </c>
      <c r="H6565" t="str">
        <f>"&lt;p&gt;" &amp;TRIM(B6565) &amp; "&lt;/p&gt;"</f>
        <v>&lt;p&gt;3049432&lt;/p&gt;</v>
      </c>
      <c r="I6565" t="str">
        <f>"&lt;d&gt;" &amp;TRIM(E6565) &amp; "&lt;/d&gt;"</f>
        <v>&lt;d&gt;ROCKER ARM,ENGINE POPPET VALVE ROCKER ARM,ENGINE&lt;/d&gt;</v>
      </c>
      <c r="J6565" t="str">
        <f>H6565&amp;I6565&amp;"&lt;c&gt;" &amp; A6565 &amp; "&lt;/c&gt;" &amp;"&lt;aka&gt;" &amp;C6565&amp; "&lt;/aka&gt;"</f>
        <v>&lt;p&gt;3049432&lt;/p&gt;&lt;d&gt;ROCKER ARM,ENGINE POPPET VALVE ROCKER ARM,ENGINE&lt;/d&gt;&lt;c&gt;15434&lt;/c&gt;&lt;aka&gt;2815014954907&lt;/aka&gt;</v>
      </c>
    </row>
    <row r="6566" spans="1:10">
      <c r="A6566" s="1" t="s">
        <v>5168</v>
      </c>
      <c r="B6566" t="s">
        <v>19859</v>
      </c>
      <c r="C6566" s="7" t="s">
        <v>4402</v>
      </c>
      <c r="D6566" s="8" t="s">
        <v>24965</v>
      </c>
      <c r="E6566" t="str">
        <f>TRIM(F6566)&amp;IF(RIGHT(TRIM(F6566),1)=",",TRIM(G6566)," "&amp;TRIM(G6566))</f>
        <v>PLUG,PIPE PLUG,PIPE</v>
      </c>
      <c r="F6566" t="str">
        <f>VLOOKUP(C6566,C$2:F$65001,3,FALSE)</f>
        <v xml:space="preserve">PLUG,PIPE </v>
      </c>
      <c r="G6566" t="str">
        <f>VLOOKUP(C6566,C$2:G$65001,4,FALSE)</f>
        <v xml:space="preserve">PLUG,PIPE          </v>
      </c>
      <c r="H6566" t="str">
        <f>"&lt;p&gt;" &amp;TRIM(B6566) &amp; "&lt;/p&gt;"</f>
        <v>&lt;p&gt;3628607&lt;/p&gt;</v>
      </c>
      <c r="I6566" t="str">
        <f>"&lt;d&gt;" &amp;TRIM(E6566) &amp; "&lt;/d&gt;"</f>
        <v>&lt;d&gt;PLUG,PIPE PLUG,PIPE&lt;/d&gt;</v>
      </c>
      <c r="J6566" t="str">
        <f>H6566&amp;I6566&amp;"&lt;c&gt;" &amp; A6566 &amp; "&lt;/c&gt;" &amp;"&lt;aka&gt;" &amp;C6566&amp; "&lt;/aka&gt;"</f>
        <v>&lt;p&gt;3628607&lt;/p&gt;&lt;d&gt;PLUG,PIPE PLUG,PIPE&lt;/d&gt;&lt;c&gt;0B8S3&lt;/c&gt;&lt;aka&gt;4730014980935&lt;/aka&gt;</v>
      </c>
    </row>
    <row r="6567" spans="1:10">
      <c r="A6567" s="1" t="s">
        <v>5184</v>
      </c>
      <c r="B6567" t="s">
        <v>19861</v>
      </c>
      <c r="C6567" s="7" t="s">
        <v>4992</v>
      </c>
      <c r="D6567" s="8" t="s">
        <v>24970</v>
      </c>
      <c r="E6567" t="str">
        <f>TRIM(F6567)&amp;IF(RIGHT(TRIM(F6567),1)=",",TRIM(G6567)," "&amp;TRIM(G6567))</f>
        <v>WIRE,ELECTRICAL WIRE,ELECTRICAL</v>
      </c>
      <c r="F6567" t="str">
        <f>VLOOKUP(C6567,C$2:F$65001,3,FALSE)</f>
        <v xml:space="preserve">WIRE,ELECTRICAL </v>
      </c>
      <c r="G6567" t="str">
        <f>VLOOKUP(C6567,C$2:G$65001,4,FALSE)</f>
        <v xml:space="preserve">WIRE,ELECTRICAL    </v>
      </c>
      <c r="H6567" t="str">
        <f>"&lt;p&gt;" &amp;TRIM(B6567) &amp; "&lt;/p&gt;"</f>
        <v>&lt;p&gt;MIL-W-16878&lt;/p&gt;</v>
      </c>
      <c r="I6567" t="str">
        <f>"&lt;d&gt;" &amp;TRIM(E6567) &amp; "&lt;/d&gt;"</f>
        <v>&lt;d&gt;WIRE,ELECTRICAL WIRE,ELECTRICAL&lt;/d&gt;</v>
      </c>
      <c r="J6567" t="str">
        <f>H6567&amp;I6567&amp;"&lt;c&gt;" &amp; A6567 &amp; "&lt;/c&gt;" &amp;"&lt;aka&gt;" &amp;C6567&amp; "&lt;/aka&gt;"</f>
        <v>&lt;p&gt;MIL-W-16878&lt;/p&gt;&lt;d&gt;WIRE,ELECTRICAL WIRE,ELECTRICAL&lt;/d&gt;&lt;c&gt;81349&lt;/c&gt;&lt;aka&gt;6145011703489&lt;/aka&gt;</v>
      </c>
    </row>
    <row r="6568" spans="1:10">
      <c r="A6568" s="1" t="s">
        <v>5184</v>
      </c>
      <c r="B6568" t="s">
        <v>19863</v>
      </c>
      <c r="C6568" s="7" t="s">
        <v>4992</v>
      </c>
      <c r="D6568" s="8" t="s">
        <v>24970</v>
      </c>
      <c r="E6568" t="str">
        <f>TRIM(F6568)&amp;IF(RIGHT(TRIM(F6568),1)=",",TRIM(G6568)," "&amp;TRIM(G6568))</f>
        <v>WIRE,ELECTRICAL WIRE,ELECTRICAL</v>
      </c>
      <c r="F6568" t="str">
        <f>VLOOKUP(C6568,C$2:F$65001,3,FALSE)</f>
        <v xml:space="preserve">WIRE,ELECTRICAL </v>
      </c>
      <c r="G6568" t="str">
        <f>VLOOKUP(C6568,C$2:G$65001,4,FALSE)</f>
        <v xml:space="preserve">WIRE,ELECTRICAL    </v>
      </c>
      <c r="H6568" t="str">
        <f>"&lt;p&gt;" &amp;TRIM(B6568) &amp; "&lt;/p&gt;"</f>
        <v>&lt;p&gt;M16878/1BGE0&lt;/p&gt;</v>
      </c>
      <c r="I6568" t="str">
        <f>"&lt;d&gt;" &amp;TRIM(E6568) &amp; "&lt;/d&gt;"</f>
        <v>&lt;d&gt;WIRE,ELECTRICAL WIRE,ELECTRICAL&lt;/d&gt;</v>
      </c>
      <c r="J6568" t="str">
        <f>H6568&amp;I6568&amp;"&lt;c&gt;" &amp; A6568 &amp; "&lt;/c&gt;" &amp;"&lt;aka&gt;" &amp;C6568&amp; "&lt;/aka&gt;"</f>
        <v>&lt;p&gt;M16878/1BGE0&lt;/p&gt;&lt;d&gt;WIRE,ELECTRICAL WIRE,ELECTRICAL&lt;/d&gt;&lt;c&gt;81349&lt;/c&gt;&lt;aka&gt;6145011703489&lt;/aka&gt;</v>
      </c>
    </row>
    <row r="6569" spans="1:10">
      <c r="A6569" s="1" t="s">
        <v>5184</v>
      </c>
      <c r="B6569" t="s">
        <v>19865</v>
      </c>
      <c r="C6569" s="7" t="s">
        <v>4992</v>
      </c>
      <c r="D6569" s="8" t="s">
        <v>24970</v>
      </c>
      <c r="E6569" t="str">
        <f>TRIM(F6569)&amp;IF(RIGHT(TRIM(F6569),1)=",",TRIM(G6569)," "&amp;TRIM(G6569))</f>
        <v>WIRE,ELECTRICAL WIRE,ELECTRICAL</v>
      </c>
      <c r="F6569" t="str">
        <f>VLOOKUP(C6569,C$2:F$65001,3,FALSE)</f>
        <v xml:space="preserve">WIRE,ELECTRICAL </v>
      </c>
      <c r="G6569" t="str">
        <f>VLOOKUP(C6569,C$2:G$65001,4,FALSE)</f>
        <v xml:space="preserve">WIRE,ELECTRICAL    </v>
      </c>
      <c r="H6569" t="str">
        <f>"&lt;p&gt;" &amp;TRIM(B6569) &amp; "&lt;/p&gt;"</f>
        <v>&lt;p&gt;MIL-DTL-16878/1&lt;/p&gt;</v>
      </c>
      <c r="I6569" t="str">
        <f>"&lt;d&gt;" &amp;TRIM(E6569) &amp; "&lt;/d&gt;"</f>
        <v>&lt;d&gt;WIRE,ELECTRICAL WIRE,ELECTRICAL&lt;/d&gt;</v>
      </c>
      <c r="J6569" t="str">
        <f>H6569&amp;I6569&amp;"&lt;c&gt;" &amp; A6569 &amp; "&lt;/c&gt;" &amp;"&lt;aka&gt;" &amp;C6569&amp; "&lt;/aka&gt;"</f>
        <v>&lt;p&gt;MIL-DTL-16878/1&lt;/p&gt;&lt;d&gt;WIRE,ELECTRICAL WIRE,ELECTRICAL&lt;/d&gt;&lt;c&gt;81349&lt;/c&gt;&lt;aka&gt;6145011703489&lt;/aka&gt;</v>
      </c>
    </row>
    <row r="6570" spans="1:10">
      <c r="A6570" s="1" t="s">
        <v>23473</v>
      </c>
      <c r="B6570" t="s">
        <v>19867</v>
      </c>
      <c r="C6570" s="7" t="s">
        <v>4992</v>
      </c>
      <c r="D6570" s="8" t="s">
        <v>24970</v>
      </c>
      <c r="E6570" t="str">
        <f>TRIM(F6570)&amp;IF(RIGHT(TRIM(F6570),1)=",",TRIM(G6570)," "&amp;TRIM(G6570))</f>
        <v>WIRE,ELECTRICAL WIRE,ELECTRICAL</v>
      </c>
      <c r="F6570" t="str">
        <f>VLOOKUP(C6570,C$2:F$65001,3,FALSE)</f>
        <v xml:space="preserve">WIRE,ELECTRICAL </v>
      </c>
      <c r="G6570" t="str">
        <f>VLOOKUP(C6570,C$2:G$65001,4,FALSE)</f>
        <v xml:space="preserve">WIRE,ELECTRICAL    </v>
      </c>
      <c r="H6570" t="str">
        <f>"&lt;p&gt;" &amp;TRIM(B6570) &amp; "&lt;/p&gt;"</f>
        <v>&lt;p&gt;A2013-0&lt;/p&gt;</v>
      </c>
      <c r="I6570" t="str">
        <f>"&lt;d&gt;" &amp;TRIM(E6570) &amp; "&lt;/d&gt;"</f>
        <v>&lt;d&gt;WIRE,ELECTRICAL WIRE,ELECTRICAL&lt;/d&gt;</v>
      </c>
      <c r="J6570" t="str">
        <f>H6570&amp;I6570&amp;"&lt;c&gt;" &amp; A6570 &amp; "&lt;/c&gt;" &amp;"&lt;aka&gt;" &amp;C6570&amp; "&lt;/aka&gt;"</f>
        <v>&lt;p&gt;A2013-0&lt;/p&gt;&lt;d&gt;WIRE,ELECTRICAL WIRE,ELECTRICAL&lt;/d&gt;&lt;c&gt;K0316&lt;/c&gt;&lt;aka&gt;6145011703489&lt;/aka&gt;</v>
      </c>
    </row>
    <row r="6571" spans="1:10">
      <c r="A6571" s="1" t="s">
        <v>5222</v>
      </c>
      <c r="B6571" t="s">
        <v>19870</v>
      </c>
      <c r="C6571" s="7" t="s">
        <v>5069</v>
      </c>
      <c r="D6571" s="8" t="s">
        <v>25124</v>
      </c>
      <c r="E6571" t="str">
        <f>TRIM(F6571)&amp;IF(RIGHT(TRIM(F6571),1)=",",TRIM(G6571)," "&amp;TRIM(G6571))</f>
        <v>RELAY,ELECTROMAGNETIC RELAY,</v>
      </c>
      <c r="F6571" t="str">
        <f>VLOOKUP(C6571,C$2:F$65001,3,FALSE)</f>
        <v>RELAY,ELECTROMAGNETIC</v>
      </c>
      <c r="G6571" t="str">
        <f>VLOOKUP(C6571,C$2:G$65001,4,FALSE)</f>
        <v xml:space="preserve">RELAY,             </v>
      </c>
      <c r="H6571" t="str">
        <f>"&lt;p&gt;" &amp;TRIM(B6571) &amp; "&lt;/p&gt;"</f>
        <v>&lt;p&gt;8501D0-40-120VAC60HZ&lt;/p&gt;</v>
      </c>
      <c r="I6571" t="str">
        <f>"&lt;d&gt;" &amp;TRIM(E6571) &amp; "&lt;/d&gt;"</f>
        <v>&lt;d&gt;RELAY,ELECTROMAGNETIC RELAY,&lt;/d&gt;</v>
      </c>
      <c r="J6571" t="str">
        <f>H6571&amp;I6571&amp;"&lt;c&gt;" &amp; A6571 &amp; "&lt;/c&gt;" &amp;"&lt;aka&gt;" &amp;C6571&amp; "&lt;/aka&gt;"</f>
        <v>&lt;p&gt;8501D0-40-120VAC60HZ&lt;/p&gt;&lt;d&gt;RELAY,ELECTROMAGNETIC RELAY,&lt;/d&gt;&lt;c&gt;51918&lt;/c&gt;&lt;aka&gt;5945008097988&lt;/aka&gt;</v>
      </c>
    </row>
    <row r="6572" spans="1:10">
      <c r="A6572" s="1" t="s">
        <v>5222</v>
      </c>
      <c r="B6572" t="s">
        <v>19872</v>
      </c>
      <c r="C6572" s="7" t="s">
        <v>5069</v>
      </c>
      <c r="D6572" s="8" t="s">
        <v>25124</v>
      </c>
      <c r="E6572" t="str">
        <f>TRIM(F6572)&amp;IF(RIGHT(TRIM(F6572),1)=",",TRIM(G6572)," "&amp;TRIM(G6572))</f>
        <v>RELAY,ELECTROMAGNETIC RELAY,</v>
      </c>
      <c r="F6572" t="str">
        <f>VLOOKUP(C6572,C$2:F$65001,3,FALSE)</f>
        <v>RELAY,ELECTROMAGNETIC</v>
      </c>
      <c r="G6572" t="str">
        <f>VLOOKUP(C6572,C$2:G$65001,4,FALSE)</f>
        <v xml:space="preserve">RELAY,             </v>
      </c>
      <c r="H6572" t="str">
        <f>"&lt;p&gt;" &amp;TRIM(B6572) &amp; "&lt;/p&gt;"</f>
        <v>&lt;p&gt;8501D040-120V60HZ&lt;/p&gt;</v>
      </c>
      <c r="I6572" t="str">
        <f>"&lt;d&gt;" &amp;TRIM(E6572) &amp; "&lt;/d&gt;"</f>
        <v>&lt;d&gt;RELAY,ELECTROMAGNETIC RELAY,&lt;/d&gt;</v>
      </c>
      <c r="J6572" t="str">
        <f>H6572&amp;I6572&amp;"&lt;c&gt;" &amp; A6572 &amp; "&lt;/c&gt;" &amp;"&lt;aka&gt;" &amp;C6572&amp; "&lt;/aka&gt;"</f>
        <v>&lt;p&gt;8501D040-120V60HZ&lt;/p&gt;&lt;d&gt;RELAY,ELECTROMAGNETIC RELAY,&lt;/d&gt;&lt;c&gt;51918&lt;/c&gt;&lt;aka&gt;5945008097988&lt;/aka&gt;</v>
      </c>
    </row>
    <row r="6573" spans="1:10">
      <c r="A6573" s="1" t="s">
        <v>5222</v>
      </c>
      <c r="B6573" t="s">
        <v>19875</v>
      </c>
      <c r="C6573" s="7" t="s">
        <v>5069</v>
      </c>
      <c r="D6573" s="8" t="s">
        <v>25124</v>
      </c>
      <c r="E6573" t="str">
        <f>TRIM(F6573)&amp;IF(RIGHT(TRIM(F6573),1)=",",TRIM(G6573)," "&amp;TRIM(G6573))</f>
        <v>RELAY,ELECTROMAGNETIC RELAY,</v>
      </c>
      <c r="F6573" t="str">
        <f>VLOOKUP(C6573,C$2:F$65001,3,FALSE)</f>
        <v>RELAY,ELECTROMAGNETIC</v>
      </c>
      <c r="G6573" t="str">
        <f>VLOOKUP(C6573,C$2:G$65001,4,FALSE)</f>
        <v xml:space="preserve">RELAY,             </v>
      </c>
      <c r="H6573" t="str">
        <f>"&lt;p&gt;" &amp;TRIM(B6573) &amp; "&lt;/p&gt;"</f>
        <v>&lt;p&gt;8501D040-115V60HZ&lt;/p&gt;</v>
      </c>
      <c r="I6573" t="str">
        <f>"&lt;d&gt;" &amp;TRIM(E6573) &amp; "&lt;/d&gt;"</f>
        <v>&lt;d&gt;RELAY,ELECTROMAGNETIC RELAY,&lt;/d&gt;</v>
      </c>
      <c r="J6573" t="str">
        <f>H6573&amp;I6573&amp;"&lt;c&gt;" &amp; A6573 &amp; "&lt;/c&gt;" &amp;"&lt;aka&gt;" &amp;C6573&amp; "&lt;/aka&gt;"</f>
        <v>&lt;p&gt;8501D040-115V60HZ&lt;/p&gt;&lt;d&gt;RELAY,ELECTROMAGNETIC RELAY,&lt;/d&gt;&lt;c&gt;51918&lt;/c&gt;&lt;aka&gt;5945008097988&lt;/aka&gt;</v>
      </c>
    </row>
    <row r="6574" spans="1:10">
      <c r="A6574" s="1" t="s">
        <v>5302</v>
      </c>
      <c r="B6574" t="s">
        <v>19877</v>
      </c>
      <c r="C6574" s="7" t="s">
        <v>5069</v>
      </c>
      <c r="D6574" s="8" t="s">
        <v>25124</v>
      </c>
      <c r="E6574" t="str">
        <f>TRIM(F6574)&amp;IF(RIGHT(TRIM(F6574),1)=",",TRIM(G6574)," "&amp;TRIM(G6574))</f>
        <v>RELAY,ELECTROMAGNETIC RELAY,</v>
      </c>
      <c r="F6574" t="str">
        <f>VLOOKUP(C6574,C$2:F$65001,3,FALSE)</f>
        <v>RELAY,ELECTROMAGNETIC</v>
      </c>
      <c r="G6574" t="str">
        <f>VLOOKUP(C6574,C$2:G$65001,4,FALSE)</f>
        <v xml:space="preserve">RELAY,             </v>
      </c>
      <c r="H6574" t="str">
        <f>"&lt;p&gt;" &amp;TRIM(B6574) &amp; "&lt;/p&gt;"</f>
        <v>&lt;p&gt;8501X040-V02&lt;/p&gt;</v>
      </c>
      <c r="I6574" t="str">
        <f>"&lt;d&gt;" &amp;TRIM(E6574) &amp; "&lt;/d&gt;"</f>
        <v>&lt;d&gt;RELAY,ELECTROMAGNETIC RELAY,&lt;/d&gt;</v>
      </c>
      <c r="J6574" t="str">
        <f>H6574&amp;I6574&amp;"&lt;c&gt;" &amp; A6574 &amp; "&lt;/c&gt;" &amp;"&lt;aka&gt;" &amp;C6574&amp; "&lt;/aka&gt;"</f>
        <v>&lt;p&gt;8501X040-V02&lt;/p&gt;&lt;d&gt;RELAY,ELECTROMAGNETIC RELAY,&lt;/d&gt;&lt;c&gt;56365&lt;/c&gt;&lt;aka&gt;5945008097988&lt;/aka&gt;</v>
      </c>
    </row>
    <row r="6575" spans="1:10">
      <c r="A6575" s="1" t="s">
        <v>5222</v>
      </c>
      <c r="B6575" t="s">
        <v>19880</v>
      </c>
      <c r="C6575" s="7" t="s">
        <v>5069</v>
      </c>
      <c r="D6575" s="8" t="s">
        <v>25124</v>
      </c>
      <c r="E6575" t="str">
        <f>TRIM(F6575)&amp;IF(RIGHT(TRIM(F6575),1)=",",TRIM(G6575)," "&amp;TRIM(G6575))</f>
        <v>RELAY,ELECTROMAGNETIC RELAY,</v>
      </c>
      <c r="F6575" t="str">
        <f>VLOOKUP(C6575,C$2:F$65001,3,FALSE)</f>
        <v>RELAY,ELECTROMAGNETIC</v>
      </c>
      <c r="G6575" t="str">
        <f>VLOOKUP(C6575,C$2:G$65001,4,FALSE)</f>
        <v xml:space="preserve">RELAY,             </v>
      </c>
      <c r="H6575" t="str">
        <f>"&lt;p&gt;" &amp;TRIM(B6575) &amp; "&lt;/p&gt;"</f>
        <v>&lt;p&gt;8501D0-40&lt;/p&gt;</v>
      </c>
      <c r="I6575" t="str">
        <f>"&lt;d&gt;" &amp;TRIM(E6575) &amp; "&lt;/d&gt;"</f>
        <v>&lt;d&gt;RELAY,ELECTROMAGNETIC RELAY,&lt;/d&gt;</v>
      </c>
      <c r="J6575" t="str">
        <f>H6575&amp;I6575&amp;"&lt;c&gt;" &amp; A6575 &amp; "&lt;/c&gt;" &amp;"&lt;aka&gt;" &amp;C6575&amp; "&lt;/aka&gt;"</f>
        <v>&lt;p&gt;8501D0-40&lt;/p&gt;&lt;d&gt;RELAY,ELECTROMAGNETIC RELAY,&lt;/d&gt;&lt;c&gt;51918&lt;/c&gt;&lt;aka&gt;5945008097988&lt;/aka&gt;</v>
      </c>
    </row>
    <row r="6576" spans="1:10">
      <c r="A6576" s="1" t="s">
        <v>5222</v>
      </c>
      <c r="B6576" t="s">
        <v>19882</v>
      </c>
      <c r="C6576" s="7" t="s">
        <v>5069</v>
      </c>
      <c r="D6576" s="8" t="s">
        <v>25124</v>
      </c>
      <c r="E6576" t="str">
        <f>TRIM(F6576)&amp;IF(RIGHT(TRIM(F6576),1)=",",TRIM(G6576)," "&amp;TRIM(G6576))</f>
        <v>RELAY,ELECTROMAGNETIC RELAY,</v>
      </c>
      <c r="F6576" t="str">
        <f>VLOOKUP(C6576,C$2:F$65001,3,FALSE)</f>
        <v>RELAY,ELECTROMAGNETIC</v>
      </c>
      <c r="G6576" t="str">
        <f>VLOOKUP(C6576,C$2:G$65001,4,FALSE)</f>
        <v xml:space="preserve">RELAY,             </v>
      </c>
      <c r="H6576" t="str">
        <f>"&lt;p&gt;" &amp;TRIM(B6576) &amp; "&lt;/p&gt;"</f>
        <v>&lt;p&gt;8501XO40V02&lt;/p&gt;</v>
      </c>
      <c r="I6576" t="str">
        <f>"&lt;d&gt;" &amp;TRIM(E6576) &amp; "&lt;/d&gt;"</f>
        <v>&lt;d&gt;RELAY,ELECTROMAGNETIC RELAY,&lt;/d&gt;</v>
      </c>
      <c r="J6576" t="str">
        <f>H6576&amp;I6576&amp;"&lt;c&gt;" &amp; A6576 &amp; "&lt;/c&gt;" &amp;"&lt;aka&gt;" &amp;C6576&amp; "&lt;/aka&gt;"</f>
        <v>&lt;p&gt;8501XO40V02&lt;/p&gt;&lt;d&gt;RELAY,ELECTROMAGNETIC RELAY,&lt;/d&gt;&lt;c&gt;51918&lt;/c&gt;&lt;aka&gt;5945008097988&lt;/aka&gt;</v>
      </c>
    </row>
    <row r="6577" spans="1:10">
      <c r="A6577" s="1" t="s">
        <v>22588</v>
      </c>
      <c r="B6577" t="s">
        <v>19885</v>
      </c>
      <c r="C6577" s="7" t="s">
        <v>4643</v>
      </c>
      <c r="D6577" s="8" t="s">
        <v>25125</v>
      </c>
      <c r="E6577" t="str">
        <f>TRIM(F6577)&amp;IF(RIGHT(TRIM(F6577),1)=",",TRIM(G6577)," "&amp;TRIM(G6577))</f>
        <v>SENSOR,AIR CHARGED TEMPERATURE,EMISSION CONTROL SENSOR,AIR CHARGED</v>
      </c>
      <c r="F6577" t="str">
        <f>VLOOKUP(C6577,C$2:F$65001,3,FALSE)</f>
        <v>SENSOR,AIR CHARGED TEMPERATURE,EMISSION CONTROL</v>
      </c>
      <c r="G6577" t="str">
        <f>VLOOKUP(C6577,C$2:G$65001,4,FALSE)</f>
        <v xml:space="preserve">SENSOR,AIR CHARGED </v>
      </c>
      <c r="H6577" t="str">
        <f>"&lt;p&gt;" &amp;TRIM(B6577) &amp; "&lt;/p&gt;"</f>
        <v>&lt;p&gt;3085185&lt;/p&gt;</v>
      </c>
      <c r="I6577" t="str">
        <f>"&lt;d&gt;" &amp;TRIM(E6577) &amp; "&lt;/d&gt;"</f>
        <v>&lt;d&gt;SENSOR,AIR CHARGED TEMPERATURE,EMISSION CONTROL SENSOR,AIR CHARGED&lt;/d&gt;</v>
      </c>
      <c r="J6577" t="str">
        <f>H6577&amp;I6577&amp;"&lt;c&gt;" &amp; A6577 &amp; "&lt;/c&gt;" &amp;"&lt;aka&gt;" &amp;C6577&amp; "&lt;/aka&gt;"</f>
        <v>&lt;p&gt;3085185&lt;/p&gt;&lt;d&gt;SENSOR,AIR CHARGED TEMPERATURE,EMISSION CONTROL SENSOR,AIR CHARGED&lt;/d&gt;&lt;c&gt;ZC672&lt;/c&gt;&lt;aka&gt;2990014886092&lt;/aka&gt;</v>
      </c>
    </row>
    <row r="6578" spans="1:10">
      <c r="A6578" s="1" t="s">
        <v>5154</v>
      </c>
      <c r="B6578" t="s">
        <v>19887</v>
      </c>
      <c r="C6578" s="7" t="s">
        <v>4643</v>
      </c>
      <c r="D6578" s="8" t="s">
        <v>25125</v>
      </c>
      <c r="E6578" t="str">
        <f>TRIM(F6578)&amp;IF(RIGHT(TRIM(F6578),1)=",",TRIM(G6578)," "&amp;TRIM(G6578))</f>
        <v>SENSOR,AIR CHARGED TEMPERATURE,EMISSION CONTROL SENSOR,AIR CHARGED</v>
      </c>
      <c r="F6578" t="str">
        <f>VLOOKUP(C6578,C$2:F$65001,3,FALSE)</f>
        <v>SENSOR,AIR CHARGED TEMPERATURE,EMISSION CONTROL</v>
      </c>
      <c r="G6578" t="str">
        <f>VLOOKUP(C6578,C$2:G$65001,4,FALSE)</f>
        <v xml:space="preserve">SENSOR,AIR CHARGED </v>
      </c>
      <c r="H6578" t="str">
        <f>"&lt;p&gt;" &amp;TRIM(B6578) &amp; "&lt;/p&gt;"</f>
        <v>&lt;p&gt;3085185NX&lt;/p&gt;</v>
      </c>
      <c r="I6578" t="str">
        <f>"&lt;d&gt;" &amp;TRIM(E6578) &amp; "&lt;/d&gt;"</f>
        <v>&lt;d&gt;SENSOR,AIR CHARGED TEMPERATURE,EMISSION CONTROL SENSOR,AIR CHARGED&lt;/d&gt;</v>
      </c>
      <c r="J6578" t="str">
        <f>H6578&amp;I6578&amp;"&lt;c&gt;" &amp; A6578 &amp; "&lt;/c&gt;" &amp;"&lt;aka&gt;" &amp;C6578&amp; "&lt;/aka&gt;"</f>
        <v>&lt;p&gt;3085185NX&lt;/p&gt;&lt;d&gt;SENSOR,AIR CHARGED TEMPERATURE,EMISSION CONTROL SENSOR,AIR CHARGED&lt;/d&gt;&lt;c&gt;15434&lt;/c&gt;&lt;aka&gt;2990014886092&lt;/aka&gt;</v>
      </c>
    </row>
    <row r="6579" spans="1:10">
      <c r="A6579" s="1" t="s">
        <v>5129</v>
      </c>
      <c r="B6579" t="s">
        <v>19890</v>
      </c>
      <c r="C6579" s="7" t="s">
        <v>4347</v>
      </c>
      <c r="D6579" s="8" t="s">
        <v>24958</v>
      </c>
      <c r="E6579" t="str">
        <f>TRIM(F6579)&amp;IF(RIGHT(TRIM(F6579),1)=",",TRIM(G6579)," "&amp;TRIM(G6579))</f>
        <v>NIPPLE,PIPE NIPPLE,PIPE</v>
      </c>
      <c r="F6579" t="str">
        <f>VLOOKUP(C6579,C$2:F$65001,3,FALSE)</f>
        <v xml:space="preserve">NIPPLE,PIPE </v>
      </c>
      <c r="G6579" t="str">
        <f>VLOOKUP(C6579,C$2:G$65001,4,FALSE)</f>
        <v xml:space="preserve">NIPPLE,PIPE        </v>
      </c>
      <c r="H6579" t="str">
        <f>"&lt;p&gt;" &amp;TRIM(B6579) &amp; "&lt;/p&gt;"</f>
        <v>&lt;p&gt;2083-12-12S&lt;/p&gt;</v>
      </c>
      <c r="I6579" t="str">
        <f>"&lt;d&gt;" &amp;TRIM(E6579) &amp; "&lt;/d&gt;"</f>
        <v>&lt;d&gt;NIPPLE,PIPE NIPPLE,PIPE&lt;/d&gt;</v>
      </c>
      <c r="J6579" t="str">
        <f>H6579&amp;I6579&amp;"&lt;c&gt;" &amp; A6579 &amp; "&lt;/c&gt;" &amp;"&lt;aka&gt;" &amp;C6579&amp; "&lt;/aka&gt;"</f>
        <v>&lt;p&gt;2083-12-12S&lt;/p&gt;&lt;d&gt;NIPPLE,PIPE NIPPLE,PIPE&lt;/d&gt;&lt;c&gt;01276&lt;/c&gt;&lt;aka&gt;4730002783724&lt;/aka&gt;</v>
      </c>
    </row>
    <row r="6580" spans="1:10">
      <c r="A6580" s="1" t="s">
        <v>22629</v>
      </c>
      <c r="B6580" t="s">
        <v>19892</v>
      </c>
      <c r="C6580" s="7" t="s">
        <v>4347</v>
      </c>
      <c r="D6580" s="8" t="s">
        <v>24958</v>
      </c>
      <c r="E6580" t="str">
        <f>TRIM(F6580)&amp;IF(RIGHT(TRIM(F6580),1)=",",TRIM(G6580)," "&amp;TRIM(G6580))</f>
        <v>NIPPLE,PIPE NIPPLE,PIPE</v>
      </c>
      <c r="F6580" t="str">
        <f>VLOOKUP(C6580,C$2:F$65001,3,FALSE)</f>
        <v xml:space="preserve">NIPPLE,PIPE </v>
      </c>
      <c r="G6580" t="str">
        <f>VLOOKUP(C6580,C$2:G$65001,4,FALSE)</f>
        <v xml:space="preserve">NIPPLE,PIPE        </v>
      </c>
      <c r="H6580" t="str">
        <f>"&lt;p&gt;" &amp;TRIM(B6580) &amp; "&lt;/p&gt;"</f>
        <v>&lt;p&gt;817524&lt;/p&gt;</v>
      </c>
      <c r="I6580" t="str">
        <f>"&lt;d&gt;" &amp;TRIM(E6580) &amp; "&lt;/d&gt;"</f>
        <v>&lt;d&gt;NIPPLE,PIPE NIPPLE,PIPE&lt;/d&gt;</v>
      </c>
      <c r="J6580" t="str">
        <f>H6580&amp;I6580&amp;"&lt;c&gt;" &amp; A6580 &amp; "&lt;/c&gt;" &amp;"&lt;aka&gt;" &amp;C6580&amp; "&lt;/aka&gt;"</f>
        <v>&lt;p&gt;817524&lt;/p&gt;&lt;d&gt;NIPPLE,PIPE NIPPLE,PIPE&lt;/d&gt;&lt;c&gt;02280&lt;/c&gt;&lt;aka&gt;4730002783724&lt;/aka&gt;</v>
      </c>
    </row>
    <row r="6581" spans="1:10">
      <c r="A6581" s="1" t="s">
        <v>23474</v>
      </c>
      <c r="B6581" t="s">
        <v>19894</v>
      </c>
      <c r="C6581" s="7" t="s">
        <v>4347</v>
      </c>
      <c r="D6581" s="8" t="s">
        <v>24958</v>
      </c>
      <c r="E6581" t="str">
        <f>TRIM(F6581)&amp;IF(RIGHT(TRIM(F6581),1)=",",TRIM(G6581)," "&amp;TRIM(G6581))</f>
        <v>NIPPLE,PIPE NIPPLE,PIPE</v>
      </c>
      <c r="F6581" t="str">
        <f>VLOOKUP(C6581,C$2:F$65001,3,FALSE)</f>
        <v xml:space="preserve">NIPPLE,PIPE </v>
      </c>
      <c r="G6581" t="str">
        <f>VLOOKUP(C6581,C$2:G$65001,4,FALSE)</f>
        <v xml:space="preserve">NIPPLE,PIPE        </v>
      </c>
      <c r="H6581" t="str">
        <f>"&lt;p&gt;" &amp;TRIM(B6581) &amp; "&lt;/p&gt;"</f>
        <v>&lt;p&gt;28-215&lt;/p&gt;</v>
      </c>
      <c r="I6581" t="str">
        <f>"&lt;d&gt;" &amp;TRIM(E6581) &amp; "&lt;/d&gt;"</f>
        <v>&lt;d&gt;NIPPLE,PIPE NIPPLE,PIPE&lt;/d&gt;</v>
      </c>
      <c r="J6581" t="str">
        <f>H6581&amp;I6581&amp;"&lt;c&gt;" &amp; A6581 &amp; "&lt;/c&gt;" &amp;"&lt;aka&gt;" &amp;C6581&amp; "&lt;/aka&gt;"</f>
        <v>&lt;p&gt;28-215&lt;/p&gt;&lt;d&gt;NIPPLE,PIPE NIPPLE,PIPE&lt;/d&gt;&lt;c&gt;24994&lt;/c&gt;&lt;aka&gt;4730002783724&lt;/aka&gt;</v>
      </c>
    </row>
    <row r="6582" spans="1:10">
      <c r="A6582" s="1" t="s">
        <v>5152</v>
      </c>
      <c r="B6582" t="s">
        <v>19897</v>
      </c>
      <c r="C6582" s="7" t="s">
        <v>4347</v>
      </c>
      <c r="D6582" s="8" t="s">
        <v>24958</v>
      </c>
      <c r="E6582" t="str">
        <f>TRIM(F6582)&amp;IF(RIGHT(TRIM(F6582),1)=",",TRIM(G6582)," "&amp;TRIM(G6582))</f>
        <v>NIPPLE,PIPE NIPPLE,PIPE</v>
      </c>
      <c r="F6582" t="str">
        <f>VLOOKUP(C6582,C$2:F$65001,3,FALSE)</f>
        <v xml:space="preserve">NIPPLE,PIPE </v>
      </c>
      <c r="G6582" t="str">
        <f>VLOOKUP(C6582,C$2:G$65001,4,FALSE)</f>
        <v xml:space="preserve">NIPPLE,PIPE        </v>
      </c>
      <c r="H6582" t="str">
        <f>"&lt;p&gt;" &amp;TRIM(B6582) &amp; "&lt;/p&gt;"</f>
        <v>&lt;p&gt;3/4FFS&lt;/p&gt;</v>
      </c>
      <c r="I6582" t="str">
        <f>"&lt;d&gt;" &amp;TRIM(E6582) &amp; "&lt;/d&gt;"</f>
        <v>&lt;d&gt;NIPPLE,PIPE NIPPLE,PIPE&lt;/d&gt;</v>
      </c>
      <c r="J6582" t="str">
        <f>H6582&amp;I6582&amp;"&lt;c&gt;" &amp; A6582 &amp; "&lt;/c&gt;" &amp;"&lt;aka&gt;" &amp;C6582&amp; "&lt;/aka&gt;"</f>
        <v>&lt;p&gt;3/4FFS&lt;/p&gt;&lt;d&gt;NIPPLE,PIPE NIPPLE,PIPE&lt;/d&gt;&lt;c&gt;30780&lt;/c&gt;&lt;aka&gt;4730002783724&lt;/aka&gt;</v>
      </c>
    </row>
    <row r="6583" spans="1:10">
      <c r="A6583" s="1" t="s">
        <v>5171</v>
      </c>
      <c r="B6583" t="s">
        <v>19899</v>
      </c>
      <c r="C6583" s="7" t="s">
        <v>4347</v>
      </c>
      <c r="D6583" s="8" t="s">
        <v>24958</v>
      </c>
      <c r="E6583" t="str">
        <f>TRIM(F6583)&amp;IF(RIGHT(TRIM(F6583),1)=",",TRIM(G6583)," "&amp;TRIM(G6583))</f>
        <v>NIPPLE,PIPE NIPPLE,PIPE</v>
      </c>
      <c r="F6583" t="str">
        <f>VLOOKUP(C6583,C$2:F$65001,3,FALSE)</f>
        <v xml:space="preserve">NIPPLE,PIPE </v>
      </c>
      <c r="G6583" t="str">
        <f>VLOOKUP(C6583,C$2:G$65001,4,FALSE)</f>
        <v xml:space="preserve">NIPPLE,PIPE        </v>
      </c>
      <c r="H6583" t="str">
        <f>"&lt;p&gt;" &amp;TRIM(B6583) &amp; "&lt;/p&gt;"</f>
        <v>&lt;p&gt;1523390&lt;/p&gt;</v>
      </c>
      <c r="I6583" t="str">
        <f>"&lt;d&gt;" &amp;TRIM(E6583) &amp; "&lt;/d&gt;"</f>
        <v>&lt;d&gt;NIPPLE,PIPE NIPPLE,PIPE&lt;/d&gt;</v>
      </c>
      <c r="J6583" t="str">
        <f>H6583&amp;I6583&amp;"&lt;c&gt;" &amp; A6583 &amp; "&lt;/c&gt;" &amp;"&lt;aka&gt;" &amp;C6583&amp; "&lt;/aka&gt;"</f>
        <v>&lt;p&gt;1523390&lt;/p&gt;&lt;d&gt;NIPPLE,PIPE NIPPLE,PIPE&lt;/d&gt;&lt;c&gt;45152&lt;/c&gt;&lt;aka&gt;4730002783724&lt;/aka&gt;</v>
      </c>
    </row>
    <row r="6584" spans="1:10">
      <c r="A6584" s="1" t="s">
        <v>23475</v>
      </c>
      <c r="B6584" t="s">
        <v>19901</v>
      </c>
      <c r="C6584" s="7" t="s">
        <v>4347</v>
      </c>
      <c r="D6584" s="8" t="s">
        <v>24958</v>
      </c>
      <c r="E6584" t="str">
        <f>TRIM(F6584)&amp;IF(RIGHT(TRIM(F6584),1)=",",TRIM(G6584)," "&amp;TRIM(G6584))</f>
        <v>NIPPLE,PIPE NIPPLE,PIPE</v>
      </c>
      <c r="F6584" t="str">
        <f>VLOOKUP(C6584,C$2:F$65001,3,FALSE)</f>
        <v xml:space="preserve">NIPPLE,PIPE </v>
      </c>
      <c r="G6584" t="str">
        <f>VLOOKUP(C6584,C$2:G$65001,4,FALSE)</f>
        <v xml:space="preserve">NIPPLE,PIPE        </v>
      </c>
      <c r="H6584" t="str">
        <f>"&lt;p&gt;" &amp;TRIM(B6584) &amp; "&lt;/p&gt;"</f>
        <v>&lt;p&gt;334467P01&lt;/p&gt;</v>
      </c>
      <c r="I6584" t="str">
        <f>"&lt;d&gt;" &amp;TRIM(E6584) &amp; "&lt;/d&gt;"</f>
        <v>&lt;d&gt;NIPPLE,PIPE NIPPLE,PIPE&lt;/d&gt;</v>
      </c>
      <c r="J6584" t="str">
        <f>H6584&amp;I6584&amp;"&lt;c&gt;" &amp; A6584 &amp; "&lt;/c&gt;" &amp;"&lt;aka&gt;" &amp;C6584&amp; "&lt;/aka&gt;"</f>
        <v>&lt;p&gt;334467P01&lt;/p&gt;&lt;d&gt;NIPPLE,PIPE NIPPLE,PIPE&lt;/d&gt;&lt;c&gt;59027&lt;/c&gt;&lt;aka&gt;4730002783724&lt;/aka&gt;</v>
      </c>
    </row>
    <row r="6585" spans="1:10">
      <c r="A6585" s="1" t="s">
        <v>23215</v>
      </c>
      <c r="B6585" t="s">
        <v>19906</v>
      </c>
      <c r="C6585" s="7" t="s">
        <v>4347</v>
      </c>
      <c r="D6585" s="8" t="s">
        <v>24958</v>
      </c>
      <c r="E6585" t="str">
        <f>TRIM(F6585)&amp;IF(RIGHT(TRIM(F6585),1)=",",TRIM(G6585)," "&amp;TRIM(G6585))</f>
        <v>NIPPLE,PIPE NIPPLE,PIPE</v>
      </c>
      <c r="F6585" t="str">
        <f>VLOOKUP(C6585,C$2:F$65001,3,FALSE)</f>
        <v xml:space="preserve">NIPPLE,PIPE </v>
      </c>
      <c r="G6585" t="str">
        <f>VLOOKUP(C6585,C$2:G$65001,4,FALSE)</f>
        <v xml:space="preserve">NIPPLE,PIPE        </v>
      </c>
      <c r="H6585" t="str">
        <f>"&lt;p&gt;" &amp;TRIM(B6585) &amp; "&lt;/p&gt;"</f>
        <v>&lt;p&gt;00311-2594&lt;/p&gt;</v>
      </c>
      <c r="I6585" t="str">
        <f>"&lt;d&gt;" &amp;TRIM(E6585) &amp; "&lt;/d&gt;"</f>
        <v>&lt;d&gt;NIPPLE,PIPE NIPPLE,PIPE&lt;/d&gt;</v>
      </c>
      <c r="J6585" t="str">
        <f>H6585&amp;I6585&amp;"&lt;c&gt;" &amp; A6585 &amp; "&lt;/c&gt;" &amp;"&lt;aka&gt;" &amp;C6585&amp; "&lt;/aka&gt;"</f>
        <v>&lt;p&gt;00311-2594&lt;/p&gt;&lt;d&gt;NIPPLE,PIPE NIPPLE,PIPE&lt;/d&gt;&lt;c&gt;93568&lt;/c&gt;&lt;aka&gt;4730002783724&lt;/aka&gt;</v>
      </c>
    </row>
    <row r="6586" spans="1:10">
      <c r="A6586" s="1" t="s">
        <v>22618</v>
      </c>
      <c r="B6586" t="s">
        <v>19908</v>
      </c>
      <c r="C6586" s="7" t="s">
        <v>4347</v>
      </c>
      <c r="D6586" s="8" t="s">
        <v>24958</v>
      </c>
      <c r="E6586" t="str">
        <f>TRIM(F6586)&amp;IF(RIGHT(TRIM(F6586),1)=",",TRIM(G6586)," "&amp;TRIM(G6586))</f>
        <v>NIPPLE,PIPE NIPPLE,PIPE</v>
      </c>
      <c r="F6586" t="str">
        <f>VLOOKUP(C6586,C$2:F$65001,3,FALSE)</f>
        <v xml:space="preserve">NIPPLE,PIPE </v>
      </c>
      <c r="G6586" t="str">
        <f>VLOOKUP(C6586,C$2:G$65001,4,FALSE)</f>
        <v xml:space="preserve">NIPPLE,PIPE        </v>
      </c>
      <c r="H6586" t="str">
        <f>"&lt;p&gt;" &amp;TRIM(B6586) &amp; "&lt;/p&gt;"</f>
        <v>&lt;p&gt;217-1073&lt;/p&gt;</v>
      </c>
      <c r="I6586" t="str">
        <f>"&lt;d&gt;" &amp;TRIM(E6586) &amp; "&lt;/d&gt;"</f>
        <v>&lt;d&gt;NIPPLE,PIPE NIPPLE,PIPE&lt;/d&gt;</v>
      </c>
      <c r="J6586" t="str">
        <f>H6586&amp;I6586&amp;"&lt;c&gt;" &amp; A6586 &amp; "&lt;/c&gt;" &amp;"&lt;aka&gt;" &amp;C6586&amp; "&lt;/aka&gt;"</f>
        <v>&lt;p&gt;217-1073&lt;/p&gt;&lt;d&gt;NIPPLE,PIPE NIPPLE,PIPE&lt;/d&gt;&lt;c&gt;10988&lt;/c&gt;&lt;aka&gt;4730002783724&lt;/aka&gt;</v>
      </c>
    </row>
    <row r="6587" spans="1:10">
      <c r="A6587" s="1" t="s">
        <v>23059</v>
      </c>
      <c r="B6587" t="s">
        <v>19910</v>
      </c>
      <c r="C6587" s="7" t="s">
        <v>4347</v>
      </c>
      <c r="D6587" s="8" t="s">
        <v>24958</v>
      </c>
      <c r="E6587" t="str">
        <f>TRIM(F6587)&amp;IF(RIGHT(TRIM(F6587),1)=",",TRIM(G6587)," "&amp;TRIM(G6587))</f>
        <v>NIPPLE,PIPE NIPPLE,PIPE</v>
      </c>
      <c r="F6587" t="str">
        <f>VLOOKUP(C6587,C$2:F$65001,3,FALSE)</f>
        <v xml:space="preserve">NIPPLE,PIPE </v>
      </c>
      <c r="G6587" t="str">
        <f>VLOOKUP(C6587,C$2:G$65001,4,FALSE)</f>
        <v xml:space="preserve">NIPPLE,PIPE        </v>
      </c>
      <c r="H6587" t="str">
        <f>"&lt;p&gt;" &amp;TRIM(B6587) &amp; "&lt;/p&gt;"</f>
        <v>&lt;p&gt;5404-12&lt;/p&gt;</v>
      </c>
      <c r="I6587" t="str">
        <f>"&lt;d&gt;" &amp;TRIM(E6587) &amp; "&lt;/d&gt;"</f>
        <v>&lt;d&gt;NIPPLE,PIPE NIPPLE,PIPE&lt;/d&gt;</v>
      </c>
      <c r="J6587" t="str">
        <f>H6587&amp;I6587&amp;"&lt;c&gt;" &amp; A6587 &amp; "&lt;/c&gt;" &amp;"&lt;aka&gt;" &amp;C6587&amp; "&lt;/aka&gt;"</f>
        <v>&lt;p&gt;5404-12&lt;/p&gt;&lt;d&gt;NIPPLE,PIPE NIPPLE,PIPE&lt;/d&gt;&lt;c&gt;22031&lt;/c&gt;&lt;aka&gt;4730002783724&lt;/aka&gt;</v>
      </c>
    </row>
    <row r="6588" spans="1:10">
      <c r="A6588" s="1" t="s">
        <v>5284</v>
      </c>
      <c r="B6588" t="s">
        <v>19912</v>
      </c>
      <c r="C6588" s="7" t="s">
        <v>4347</v>
      </c>
      <c r="D6588" s="8" t="s">
        <v>24958</v>
      </c>
      <c r="E6588" t="str">
        <f>TRIM(F6588)&amp;IF(RIGHT(TRIM(F6588),1)=",",TRIM(G6588)," "&amp;TRIM(G6588))</f>
        <v>NIPPLE,PIPE NIPPLE,PIPE</v>
      </c>
      <c r="F6588" t="str">
        <f>VLOOKUP(C6588,C$2:F$65001,3,FALSE)</f>
        <v xml:space="preserve">NIPPLE,PIPE </v>
      </c>
      <c r="G6588" t="str">
        <f>VLOOKUP(C6588,C$2:G$65001,4,FALSE)</f>
        <v xml:space="preserve">NIPPLE,PIPE        </v>
      </c>
      <c r="H6588" t="str">
        <f>"&lt;p&gt;" &amp;TRIM(B6588) &amp; "&lt;/p&gt;"</f>
        <v>&lt;p&gt;70-1315-30&lt;/p&gt;</v>
      </c>
      <c r="I6588" t="str">
        <f>"&lt;d&gt;" &amp;TRIM(E6588) &amp; "&lt;/d&gt;"</f>
        <v>&lt;d&gt;NIPPLE,PIPE NIPPLE,PIPE&lt;/d&gt;</v>
      </c>
      <c r="J6588" t="str">
        <f>H6588&amp;I6588&amp;"&lt;c&gt;" &amp; A6588 &amp; "&lt;/c&gt;" &amp;"&lt;aka&gt;" &amp;C6588&amp; "&lt;/aka&gt;"</f>
        <v>&lt;p&gt;70-1315-30&lt;/p&gt;&lt;d&gt;NIPPLE,PIPE NIPPLE,PIPE&lt;/d&gt;&lt;c&gt;30554&lt;/c&gt;&lt;aka&gt;4730002783724&lt;/aka&gt;</v>
      </c>
    </row>
    <row r="6589" spans="1:10">
      <c r="A6589" s="1" t="s">
        <v>5152</v>
      </c>
      <c r="B6589" t="s">
        <v>19914</v>
      </c>
      <c r="C6589" s="7" t="s">
        <v>4347</v>
      </c>
      <c r="D6589" s="8" t="s">
        <v>24958</v>
      </c>
      <c r="E6589" t="str">
        <f>TRIM(F6589)&amp;IF(RIGHT(TRIM(F6589),1)=",",TRIM(G6589)," "&amp;TRIM(G6589))</f>
        <v>NIPPLE,PIPE NIPPLE,PIPE</v>
      </c>
      <c r="F6589" t="str">
        <f>VLOOKUP(C6589,C$2:F$65001,3,FALSE)</f>
        <v xml:space="preserve">NIPPLE,PIPE </v>
      </c>
      <c r="G6589" t="str">
        <f>VLOOKUP(C6589,C$2:G$65001,4,FALSE)</f>
        <v xml:space="preserve">NIPPLE,PIPE        </v>
      </c>
      <c r="H6589" t="str">
        <f>"&lt;p&gt;" &amp;TRIM(B6589) &amp; "&lt;/p&gt;"</f>
        <v>&lt;p&gt;0101-12-12&lt;/p&gt;</v>
      </c>
      <c r="I6589" t="str">
        <f>"&lt;d&gt;" &amp;TRIM(E6589) &amp; "&lt;/d&gt;"</f>
        <v>&lt;d&gt;NIPPLE,PIPE NIPPLE,PIPE&lt;/d&gt;</v>
      </c>
      <c r="J6589" t="str">
        <f>H6589&amp;I6589&amp;"&lt;c&gt;" &amp; A6589 &amp; "&lt;/c&gt;" &amp;"&lt;aka&gt;" &amp;C6589&amp; "&lt;/aka&gt;"</f>
        <v>&lt;p&gt;0101-12-12&lt;/p&gt;&lt;d&gt;NIPPLE,PIPE NIPPLE,PIPE&lt;/d&gt;&lt;c&gt;30780&lt;/c&gt;&lt;aka&gt;4730002783724&lt;/aka&gt;</v>
      </c>
    </row>
    <row r="6590" spans="1:10">
      <c r="A6590" s="1" t="s">
        <v>5176</v>
      </c>
      <c r="B6590" t="s">
        <v>19916</v>
      </c>
      <c r="C6590" s="7" t="s">
        <v>4347</v>
      </c>
      <c r="D6590" s="8" t="s">
        <v>24958</v>
      </c>
      <c r="E6590" t="str">
        <f>TRIM(F6590)&amp;IF(RIGHT(TRIM(F6590),1)=",",TRIM(G6590)," "&amp;TRIM(G6590))</f>
        <v>NIPPLE,PIPE NIPPLE,PIPE</v>
      </c>
      <c r="F6590" t="str">
        <f>VLOOKUP(C6590,C$2:F$65001,3,FALSE)</f>
        <v xml:space="preserve">NIPPLE,PIPE </v>
      </c>
      <c r="G6590" t="str">
        <f>VLOOKUP(C6590,C$2:G$65001,4,FALSE)</f>
        <v xml:space="preserve">NIPPLE,PIPE        </v>
      </c>
      <c r="H6590" t="str">
        <f>"&lt;p&gt;" &amp;TRIM(B6590) &amp; "&lt;/p&gt;"</f>
        <v>&lt;p&gt;3-4FFS&lt;/p&gt;</v>
      </c>
      <c r="I6590" t="str">
        <f>"&lt;d&gt;" &amp;TRIM(E6590) &amp; "&lt;/d&gt;"</f>
        <v>&lt;d&gt;NIPPLE,PIPE NIPPLE,PIPE&lt;/d&gt;</v>
      </c>
      <c r="J6590" t="str">
        <f>H6590&amp;I6590&amp;"&lt;c&gt;" &amp; A6590 &amp; "&lt;/c&gt;" &amp;"&lt;aka&gt;" &amp;C6590&amp; "&lt;/aka&gt;"</f>
        <v>&lt;p&gt;3-4FFS&lt;/p&gt;&lt;d&gt;NIPPLE,PIPE NIPPLE,PIPE&lt;/d&gt;&lt;c&gt;45681&lt;/c&gt;&lt;aka&gt;4730002783724&lt;/aka&gt;</v>
      </c>
    </row>
    <row r="6591" spans="1:10">
      <c r="A6591" s="1" t="s">
        <v>5209</v>
      </c>
      <c r="B6591" t="s">
        <v>19921</v>
      </c>
      <c r="C6591" s="7" t="s">
        <v>4347</v>
      </c>
      <c r="D6591" s="8" t="s">
        <v>24958</v>
      </c>
      <c r="E6591" t="str">
        <f>TRIM(F6591)&amp;IF(RIGHT(TRIM(F6591),1)=",",TRIM(G6591)," "&amp;TRIM(G6591))</f>
        <v>NIPPLE,PIPE NIPPLE,PIPE</v>
      </c>
      <c r="F6591" t="str">
        <f>VLOOKUP(C6591,C$2:F$65001,3,FALSE)</f>
        <v xml:space="preserve">NIPPLE,PIPE </v>
      </c>
      <c r="G6591" t="str">
        <f>VLOOKUP(C6591,C$2:G$65001,4,FALSE)</f>
        <v xml:space="preserve">NIPPLE,PIPE        </v>
      </c>
      <c r="H6591" t="str">
        <f>"&lt;p&gt;" &amp;TRIM(B6591) &amp; "&lt;/p&gt;"</f>
        <v>&lt;p&gt;6511124-002&lt;/p&gt;</v>
      </c>
      <c r="I6591" t="str">
        <f>"&lt;d&gt;" &amp;TRIM(E6591) &amp; "&lt;/d&gt;"</f>
        <v>&lt;d&gt;NIPPLE,PIPE NIPPLE,PIPE&lt;/d&gt;</v>
      </c>
      <c r="J6591" t="str">
        <f>H6591&amp;I6591&amp;"&lt;c&gt;" &amp; A6591 &amp; "&lt;/c&gt;" &amp;"&lt;aka&gt;" &amp;C6591&amp; "&lt;/aka&gt;"</f>
        <v>&lt;p&gt;6511124-002&lt;/p&gt;&lt;d&gt;NIPPLE,PIPE NIPPLE,PIPE&lt;/d&gt;&lt;c&gt;53711&lt;/c&gt;&lt;aka&gt;4730002783724&lt;/aka&gt;</v>
      </c>
    </row>
    <row r="6592" spans="1:10">
      <c r="A6592" s="1" t="s">
        <v>22819</v>
      </c>
      <c r="B6592" t="s">
        <v>19923</v>
      </c>
      <c r="C6592" s="7" t="s">
        <v>4347</v>
      </c>
      <c r="D6592" s="8" t="s">
        <v>24958</v>
      </c>
      <c r="E6592" t="str">
        <f>TRIM(F6592)&amp;IF(RIGHT(TRIM(F6592),1)=",",TRIM(G6592)," "&amp;TRIM(G6592))</f>
        <v>NIPPLE,PIPE NIPPLE,PIPE</v>
      </c>
      <c r="F6592" t="str">
        <f>VLOOKUP(C6592,C$2:F$65001,3,FALSE)</f>
        <v xml:space="preserve">NIPPLE,PIPE </v>
      </c>
      <c r="G6592" t="str">
        <f>VLOOKUP(C6592,C$2:G$65001,4,FALSE)</f>
        <v xml:space="preserve">NIPPLE,PIPE        </v>
      </c>
      <c r="H6592" t="str">
        <f>"&lt;p&gt;" &amp;TRIM(B6592) &amp; "&lt;/p&gt;"</f>
        <v>&lt;p&gt;100163-010&lt;/p&gt;</v>
      </c>
      <c r="I6592" t="str">
        <f>"&lt;d&gt;" &amp;TRIM(E6592) &amp; "&lt;/d&gt;"</f>
        <v>&lt;d&gt;NIPPLE,PIPE NIPPLE,PIPE&lt;/d&gt;</v>
      </c>
      <c r="J6592" t="str">
        <f>H6592&amp;I6592&amp;"&lt;c&gt;" &amp; A6592 &amp; "&lt;/c&gt;" &amp;"&lt;aka&gt;" &amp;C6592&amp; "&lt;/aka&gt;"</f>
        <v>&lt;p&gt;100163-010&lt;/p&gt;&lt;d&gt;NIPPLE,PIPE NIPPLE,PIPE&lt;/d&gt;&lt;c&gt;54933&lt;/c&gt;&lt;aka&gt;4730002783724&lt;/aka&gt;</v>
      </c>
    </row>
    <row r="6593" spans="1:10">
      <c r="A6593" s="1" t="s">
        <v>22599</v>
      </c>
      <c r="B6593" t="s">
        <v>19927</v>
      </c>
      <c r="C6593" s="7" t="s">
        <v>4347</v>
      </c>
      <c r="D6593" s="8" t="s">
        <v>24958</v>
      </c>
      <c r="E6593" t="str">
        <f>TRIM(F6593)&amp;IF(RIGHT(TRIM(F6593),1)=",",TRIM(G6593)," "&amp;TRIM(G6593))</f>
        <v>NIPPLE,PIPE NIPPLE,PIPE</v>
      </c>
      <c r="F6593" t="str">
        <f>VLOOKUP(C6593,C$2:F$65001,3,FALSE)</f>
        <v xml:space="preserve">NIPPLE,PIPE </v>
      </c>
      <c r="G6593" t="str">
        <f>VLOOKUP(C6593,C$2:G$65001,4,FALSE)</f>
        <v xml:space="preserve">NIPPLE,PIPE        </v>
      </c>
      <c r="H6593" t="str">
        <f>"&lt;p&gt;" &amp;TRIM(B6593) &amp; "&lt;/p&gt;"</f>
        <v>&lt;p&gt;P3069X12&lt;/p&gt;</v>
      </c>
      <c r="I6593" t="str">
        <f>"&lt;d&gt;" &amp;TRIM(E6593) &amp; "&lt;/d&gt;"</f>
        <v>&lt;d&gt;NIPPLE,PIPE NIPPLE,PIPE&lt;/d&gt;</v>
      </c>
      <c r="J6593" t="str">
        <f>H6593&amp;I6593&amp;"&lt;c&gt;" &amp; A6593 &amp; "&lt;/c&gt;" &amp;"&lt;aka&gt;" &amp;C6593&amp; "&lt;/aka&gt;"</f>
        <v>&lt;p&gt;P3069X12&lt;/p&gt;&lt;d&gt;NIPPLE,PIPE NIPPLE,PIPE&lt;/d&gt;&lt;c&gt;79470&lt;/c&gt;&lt;aka&gt;4730002783724&lt;/aka&gt;</v>
      </c>
    </row>
    <row r="6594" spans="1:10">
      <c r="A6594" s="1" t="s">
        <v>23479</v>
      </c>
      <c r="B6594" t="s">
        <v>19930</v>
      </c>
      <c r="C6594" s="7" t="s">
        <v>4347</v>
      </c>
      <c r="D6594" s="8" t="s">
        <v>24958</v>
      </c>
      <c r="E6594" t="str">
        <f>TRIM(F6594)&amp;IF(RIGHT(TRIM(F6594),1)=",",TRIM(G6594)," "&amp;TRIM(G6594))</f>
        <v>NIPPLE,PIPE NIPPLE,PIPE</v>
      </c>
      <c r="F6594" t="str">
        <f>VLOOKUP(C6594,C$2:F$65001,3,FALSE)</f>
        <v xml:space="preserve">NIPPLE,PIPE </v>
      </c>
      <c r="G6594" t="str">
        <f>VLOOKUP(C6594,C$2:G$65001,4,FALSE)</f>
        <v xml:space="preserve">NIPPLE,PIPE        </v>
      </c>
      <c r="H6594" t="str">
        <f>"&lt;p&gt;" &amp;TRIM(B6594) &amp; "&lt;/p&gt;"</f>
        <v>&lt;p&gt;420187&lt;/p&gt;</v>
      </c>
      <c r="I6594" t="str">
        <f>"&lt;d&gt;" &amp;TRIM(E6594) &amp; "&lt;/d&gt;"</f>
        <v>&lt;d&gt;NIPPLE,PIPE NIPPLE,PIPE&lt;/d&gt;</v>
      </c>
      <c r="J6594" t="str">
        <f>H6594&amp;I6594&amp;"&lt;c&gt;" &amp; A6594 &amp; "&lt;/c&gt;" &amp;"&lt;aka&gt;" &amp;C6594&amp; "&lt;/aka&gt;"</f>
        <v>&lt;p&gt;420187&lt;/p&gt;&lt;d&gt;NIPPLE,PIPE NIPPLE,PIPE&lt;/d&gt;&lt;c&gt;S7650&lt;/c&gt;&lt;aka&gt;4730002783724&lt;/aka&gt;</v>
      </c>
    </row>
    <row r="6595" spans="1:10">
      <c r="A6595" s="1" t="s">
        <v>5129</v>
      </c>
      <c r="B6595" t="s">
        <v>19934</v>
      </c>
      <c r="C6595" s="7" t="s">
        <v>4347</v>
      </c>
      <c r="D6595" s="8" t="s">
        <v>24958</v>
      </c>
      <c r="E6595" t="str">
        <f>TRIM(F6595)&amp;IF(RIGHT(TRIM(F6595),1)=",",TRIM(G6595)," "&amp;TRIM(G6595))</f>
        <v>NIPPLE,PIPE NIPPLE,PIPE</v>
      </c>
      <c r="F6595" t="str">
        <f>VLOOKUP(C6595,C$2:F$65001,3,FALSE)</f>
        <v xml:space="preserve">NIPPLE,PIPE </v>
      </c>
      <c r="G6595" t="str">
        <f>VLOOKUP(C6595,C$2:G$65001,4,FALSE)</f>
        <v xml:space="preserve">NIPPLE,PIPE        </v>
      </c>
      <c r="H6595" t="str">
        <f>"&lt;p&gt;" &amp;TRIM(B6595) &amp; "&lt;/p&gt;"</f>
        <v>&lt;p&gt;259-2083-12-12&lt;/p&gt;</v>
      </c>
      <c r="I6595" t="str">
        <f>"&lt;d&gt;" &amp;TRIM(E6595) &amp; "&lt;/d&gt;"</f>
        <v>&lt;d&gt;NIPPLE,PIPE NIPPLE,PIPE&lt;/d&gt;</v>
      </c>
      <c r="J6595" t="str">
        <f>H6595&amp;I6595&amp;"&lt;c&gt;" &amp; A6595 &amp; "&lt;/c&gt;" &amp;"&lt;aka&gt;" &amp;C6595&amp; "&lt;/aka&gt;"</f>
        <v>&lt;p&gt;259-2083-12-12&lt;/p&gt;&lt;d&gt;NIPPLE,PIPE NIPPLE,PIPE&lt;/d&gt;&lt;c&gt;01276&lt;/c&gt;&lt;aka&gt;4730002783724&lt;/aka&gt;</v>
      </c>
    </row>
    <row r="6596" spans="1:10">
      <c r="A6596" s="1" t="s">
        <v>5171</v>
      </c>
      <c r="B6596" t="s">
        <v>19937</v>
      </c>
      <c r="C6596" s="7" t="s">
        <v>4347</v>
      </c>
      <c r="D6596" s="8" t="s">
        <v>24958</v>
      </c>
      <c r="E6596" t="str">
        <f>TRIM(F6596)&amp;IF(RIGHT(TRIM(F6596),1)=",",TRIM(G6596)," "&amp;TRIM(G6596))</f>
        <v>NIPPLE,PIPE NIPPLE,PIPE</v>
      </c>
      <c r="F6596" t="str">
        <f>VLOOKUP(C6596,C$2:F$65001,3,FALSE)</f>
        <v xml:space="preserve">NIPPLE,PIPE </v>
      </c>
      <c r="G6596" t="str">
        <f>VLOOKUP(C6596,C$2:G$65001,4,FALSE)</f>
        <v xml:space="preserve">NIPPLE,PIPE        </v>
      </c>
      <c r="H6596" t="str">
        <f>"&lt;p&gt;" &amp;TRIM(B6596) &amp; "&lt;/p&gt;"</f>
        <v>&lt;p&gt;2DE547&lt;/p&gt;</v>
      </c>
      <c r="I6596" t="str">
        <f>"&lt;d&gt;" &amp;TRIM(E6596) &amp; "&lt;/d&gt;"</f>
        <v>&lt;d&gt;NIPPLE,PIPE NIPPLE,PIPE&lt;/d&gt;</v>
      </c>
      <c r="J6596" t="str">
        <f>H6596&amp;I6596&amp;"&lt;c&gt;" &amp; A6596 &amp; "&lt;/c&gt;" &amp;"&lt;aka&gt;" &amp;C6596&amp; "&lt;/aka&gt;"</f>
        <v>&lt;p&gt;2DE547&lt;/p&gt;&lt;d&gt;NIPPLE,PIPE NIPPLE,PIPE&lt;/d&gt;&lt;c&gt;45152&lt;/c&gt;&lt;aka&gt;4730002783724&lt;/aka&gt;</v>
      </c>
    </row>
    <row r="6597" spans="1:10">
      <c r="A6597" s="1" t="s">
        <v>5164</v>
      </c>
      <c r="B6597" t="s">
        <v>19939</v>
      </c>
      <c r="C6597" s="7" t="s">
        <v>4347</v>
      </c>
      <c r="D6597" s="8" t="s">
        <v>24958</v>
      </c>
      <c r="E6597" t="str">
        <f>TRIM(F6597)&amp;IF(RIGHT(TRIM(F6597),1)=",",TRIM(G6597)," "&amp;TRIM(G6597))</f>
        <v>NIPPLE,PIPE NIPPLE,PIPE</v>
      </c>
      <c r="F6597" t="str">
        <f>VLOOKUP(C6597,C$2:F$65001,3,FALSE)</f>
        <v xml:space="preserve">NIPPLE,PIPE </v>
      </c>
      <c r="G6597" t="str">
        <f>VLOOKUP(C6597,C$2:G$65001,4,FALSE)</f>
        <v xml:space="preserve">NIPPLE,PIPE        </v>
      </c>
      <c r="H6597" t="str">
        <f>"&lt;p&gt;" &amp;TRIM(B6597) &amp; "&lt;/p&gt;"</f>
        <v>&lt;p&gt;3/4 FF-S&lt;/p&gt;</v>
      </c>
      <c r="I6597" t="str">
        <f>"&lt;d&gt;" &amp;TRIM(E6597) &amp; "&lt;/d&gt;"</f>
        <v>&lt;d&gt;NIPPLE,PIPE NIPPLE,PIPE&lt;/d&gt;</v>
      </c>
      <c r="J6597" t="str">
        <f>H6597&amp;I6597&amp;"&lt;c&gt;" &amp; A6597 &amp; "&lt;/c&gt;" &amp;"&lt;aka&gt;" &amp;C6597&amp; "&lt;/aka&gt;"</f>
        <v>&lt;p&gt;3/4 FF-S&lt;/p&gt;&lt;d&gt;NIPPLE,PIPE NIPPLE,PIPE&lt;/d&gt;&lt;c&gt;87373&lt;/c&gt;&lt;aka&gt;4730002783724&lt;/aka&gt;</v>
      </c>
    </row>
    <row r="6598" spans="1:10">
      <c r="A6598" s="1" t="s">
        <v>5129</v>
      </c>
      <c r="B6598" t="s">
        <v>19941</v>
      </c>
      <c r="C6598" s="7" t="s">
        <v>4347</v>
      </c>
      <c r="D6598" s="8" t="s">
        <v>24958</v>
      </c>
      <c r="E6598" t="str">
        <f>TRIM(F6598)&amp;IF(RIGHT(TRIM(F6598),1)=",",TRIM(G6598)," "&amp;TRIM(G6598))</f>
        <v>NIPPLE,PIPE NIPPLE,PIPE</v>
      </c>
      <c r="F6598" t="str">
        <f>VLOOKUP(C6598,C$2:F$65001,3,FALSE)</f>
        <v xml:space="preserve">NIPPLE,PIPE </v>
      </c>
      <c r="G6598" t="str">
        <f>VLOOKUP(C6598,C$2:G$65001,4,FALSE)</f>
        <v xml:space="preserve">NIPPLE,PIPE        </v>
      </c>
      <c r="H6598" t="str">
        <f>"&lt;p&gt;" &amp;TRIM(B6598) &amp; "&lt;/p&gt;"</f>
        <v>&lt;p&gt;2083-12-12C&lt;/p&gt;</v>
      </c>
      <c r="I6598" t="str">
        <f>"&lt;d&gt;" &amp;TRIM(E6598) &amp; "&lt;/d&gt;"</f>
        <v>&lt;d&gt;NIPPLE,PIPE NIPPLE,PIPE&lt;/d&gt;</v>
      </c>
      <c r="J6598" t="str">
        <f>H6598&amp;I6598&amp;"&lt;c&gt;" &amp; A6598 &amp; "&lt;/c&gt;" &amp;"&lt;aka&gt;" &amp;C6598&amp; "&lt;/aka&gt;"</f>
        <v>&lt;p&gt;2083-12-12C&lt;/p&gt;&lt;d&gt;NIPPLE,PIPE NIPPLE,PIPE&lt;/d&gt;&lt;c&gt;01276&lt;/c&gt;&lt;aka&gt;4730002783724&lt;/aka&gt;</v>
      </c>
    </row>
    <row r="6599" spans="1:10">
      <c r="A6599" s="1" t="s">
        <v>23480</v>
      </c>
      <c r="B6599" t="s">
        <v>19943</v>
      </c>
      <c r="C6599" s="7" t="s">
        <v>4347</v>
      </c>
      <c r="D6599" s="8" t="s">
        <v>24958</v>
      </c>
      <c r="E6599" t="str">
        <f>TRIM(F6599)&amp;IF(RIGHT(TRIM(F6599),1)=",",TRIM(G6599)," "&amp;TRIM(G6599))</f>
        <v>NIPPLE,PIPE NIPPLE,PIPE</v>
      </c>
      <c r="F6599" t="str">
        <f>VLOOKUP(C6599,C$2:F$65001,3,FALSE)</f>
        <v xml:space="preserve">NIPPLE,PIPE </v>
      </c>
      <c r="G6599" t="str">
        <f>VLOOKUP(C6599,C$2:G$65001,4,FALSE)</f>
        <v xml:space="preserve">NIPPLE,PIPE        </v>
      </c>
      <c r="H6599" t="str">
        <f>"&lt;p&gt;" &amp;TRIM(B6599) &amp; "&lt;/p&gt;"</f>
        <v>&lt;p&gt;S-12-HN&lt;/p&gt;</v>
      </c>
      <c r="I6599" t="str">
        <f>"&lt;d&gt;" &amp;TRIM(E6599) &amp; "&lt;/d&gt;"</f>
        <v>&lt;d&gt;NIPPLE,PIPE NIPPLE,PIPE&lt;/d&gt;</v>
      </c>
      <c r="J6599" t="str">
        <f>H6599&amp;I6599&amp;"&lt;c&gt;" &amp; A6599 &amp; "&lt;/c&gt;" &amp;"&lt;aka&gt;" &amp;C6599&amp; "&lt;/aka&gt;"</f>
        <v>&lt;p&gt;S-12-HN&lt;/p&gt;&lt;d&gt;NIPPLE,PIPE NIPPLE,PIPE&lt;/d&gt;&lt;c&gt;02570&lt;/c&gt;&lt;aka&gt;4730002783724&lt;/aka&gt;</v>
      </c>
    </row>
    <row r="6600" spans="1:10">
      <c r="A6600" s="1" t="s">
        <v>5176</v>
      </c>
      <c r="B6600" t="s">
        <v>19946</v>
      </c>
      <c r="C6600" s="7" t="s">
        <v>4347</v>
      </c>
      <c r="D6600" s="8" t="s">
        <v>24958</v>
      </c>
      <c r="E6600" t="str">
        <f>TRIM(F6600)&amp;IF(RIGHT(TRIM(F6600),1)=",",TRIM(G6600)," "&amp;TRIM(G6600))</f>
        <v>NIPPLE,PIPE NIPPLE,PIPE</v>
      </c>
      <c r="F6600" t="str">
        <f>VLOOKUP(C6600,C$2:F$65001,3,FALSE)</f>
        <v xml:space="preserve">NIPPLE,PIPE </v>
      </c>
      <c r="G6600" t="str">
        <f>VLOOKUP(C6600,C$2:G$65001,4,FALSE)</f>
        <v xml:space="preserve">NIPPLE,PIPE        </v>
      </c>
      <c r="H6600" t="str">
        <f>"&lt;p&gt;" &amp;TRIM(B6600) &amp; "&lt;/p&gt;"</f>
        <v>&lt;p&gt;3-4CDS&lt;/p&gt;</v>
      </c>
      <c r="I6600" t="str">
        <f>"&lt;d&gt;" &amp;TRIM(E6600) &amp; "&lt;/d&gt;"</f>
        <v>&lt;d&gt;NIPPLE,PIPE NIPPLE,PIPE&lt;/d&gt;</v>
      </c>
      <c r="J6600" t="str">
        <f>H6600&amp;I6600&amp;"&lt;c&gt;" &amp; A6600 &amp; "&lt;/c&gt;" &amp;"&lt;aka&gt;" &amp;C6600&amp; "&lt;/aka&gt;"</f>
        <v>&lt;p&gt;3-4CDS&lt;/p&gt;&lt;d&gt;NIPPLE,PIPE NIPPLE,PIPE&lt;/d&gt;&lt;c&gt;45681&lt;/c&gt;&lt;aka&gt;4730002783724&lt;/aka&gt;</v>
      </c>
    </row>
    <row r="6601" spans="1:10">
      <c r="A6601" s="1" t="s">
        <v>22591</v>
      </c>
      <c r="B6601" t="s">
        <v>19948</v>
      </c>
      <c r="C6601" s="7" t="s">
        <v>4347</v>
      </c>
      <c r="D6601" s="8" t="s">
        <v>24958</v>
      </c>
      <c r="E6601" t="str">
        <f>TRIM(F6601)&amp;IF(RIGHT(TRIM(F6601),1)=",",TRIM(G6601)," "&amp;TRIM(G6601))</f>
        <v>NIPPLE,PIPE NIPPLE,PIPE</v>
      </c>
      <c r="F6601" t="str">
        <f>VLOOKUP(C6601,C$2:F$65001,3,FALSE)</f>
        <v xml:space="preserve">NIPPLE,PIPE </v>
      </c>
      <c r="G6601" t="str">
        <f>VLOOKUP(C6601,C$2:G$65001,4,FALSE)</f>
        <v xml:space="preserve">NIPPLE,PIPE        </v>
      </c>
      <c r="H6601" t="str">
        <f>"&lt;p&gt;" &amp;TRIM(B6601) &amp; "&lt;/p&gt;"</f>
        <v>&lt;p&gt;0101-12-12C&lt;/p&gt;</v>
      </c>
      <c r="I6601" t="str">
        <f>"&lt;d&gt;" &amp;TRIM(E6601) &amp; "&lt;/d&gt;"</f>
        <v>&lt;d&gt;NIPPLE,PIPE NIPPLE,PIPE&lt;/d&gt;</v>
      </c>
      <c r="J6601" t="str">
        <f>H6601&amp;I6601&amp;"&lt;c&gt;" &amp; A6601 &amp; "&lt;/c&gt;" &amp;"&lt;aka&gt;" &amp;C6601&amp; "&lt;/aka&gt;"</f>
        <v>&lt;p&gt;0101-12-12C&lt;/p&gt;&lt;d&gt;NIPPLE,PIPE NIPPLE,PIPE&lt;/d&gt;&lt;c&gt;98441&lt;/c&gt;&lt;aka&gt;4730002783724&lt;/aka&gt;</v>
      </c>
    </row>
    <row r="6602" spans="1:10">
      <c r="A6602" s="1" t="s">
        <v>23481</v>
      </c>
      <c r="B6602" t="s">
        <v>19950</v>
      </c>
      <c r="C6602" s="7" t="s">
        <v>4347</v>
      </c>
      <c r="D6602" s="8" t="s">
        <v>24958</v>
      </c>
      <c r="E6602" t="str">
        <f>TRIM(F6602)&amp;IF(RIGHT(TRIM(F6602),1)=",",TRIM(G6602)," "&amp;TRIM(G6602))</f>
        <v>NIPPLE,PIPE NIPPLE,PIPE</v>
      </c>
      <c r="F6602" t="str">
        <f>VLOOKUP(C6602,C$2:F$65001,3,FALSE)</f>
        <v xml:space="preserve">NIPPLE,PIPE </v>
      </c>
      <c r="G6602" t="str">
        <f>VLOOKUP(C6602,C$2:G$65001,4,FALSE)</f>
        <v xml:space="preserve">NIPPLE,PIPE        </v>
      </c>
      <c r="H6602" t="str">
        <f>"&lt;p&gt;" &amp;TRIM(B6602) &amp; "&lt;/p&gt;"</f>
        <v>&lt;p&gt;52-W-2299-31&lt;/p&gt;</v>
      </c>
      <c r="I6602" t="str">
        <f>"&lt;d&gt;" &amp;TRIM(E6602) &amp; "&lt;/d&gt;"</f>
        <v>&lt;d&gt;NIPPLE,PIPE NIPPLE,PIPE&lt;/d&gt;</v>
      </c>
      <c r="J6602" t="str">
        <f>H6602&amp;I6602&amp;"&lt;c&gt;" &amp; A6602 &amp; "&lt;/c&gt;" &amp;"&lt;aka&gt;" &amp;C6602&amp; "&lt;/aka&gt;"</f>
        <v>&lt;p&gt;52-W-2299-31&lt;/p&gt;&lt;d&gt;NIPPLE,PIPE NIPPLE,PIPE&lt;/d&gt;&lt;c&gt;D2638&lt;/c&gt;&lt;aka&gt;4730002783724&lt;/aka&gt;</v>
      </c>
    </row>
    <row r="6603" spans="1:10">
      <c r="A6603" s="1" t="s">
        <v>23057</v>
      </c>
      <c r="B6603" t="s">
        <v>19953</v>
      </c>
      <c r="C6603" s="7" t="s">
        <v>4347</v>
      </c>
      <c r="D6603" s="8" t="s">
        <v>24958</v>
      </c>
      <c r="E6603" t="str">
        <f>TRIM(F6603)&amp;IF(RIGHT(TRIM(F6603),1)=",",TRIM(G6603)," "&amp;TRIM(G6603))</f>
        <v>NIPPLE,PIPE NIPPLE,PIPE</v>
      </c>
      <c r="F6603" t="str">
        <f>VLOOKUP(C6603,C$2:F$65001,3,FALSE)</f>
        <v xml:space="preserve">NIPPLE,PIPE </v>
      </c>
      <c r="G6603" t="str">
        <f>VLOOKUP(C6603,C$2:G$65001,4,FALSE)</f>
        <v xml:space="preserve">NIPPLE,PIPE        </v>
      </c>
      <c r="H6603" t="str">
        <f>"&lt;p&gt;" &amp;TRIM(B6603) &amp; "&lt;/p&gt;"</f>
        <v>&lt;p&gt;7350904&lt;/p&gt;</v>
      </c>
      <c r="I6603" t="str">
        <f>"&lt;d&gt;" &amp;TRIM(E6603) &amp; "&lt;/d&gt;"</f>
        <v>&lt;d&gt;NIPPLE,PIPE NIPPLE,PIPE&lt;/d&gt;</v>
      </c>
      <c r="J6603" t="str">
        <f>H6603&amp;I6603&amp;"&lt;c&gt;" &amp; A6603 &amp; "&lt;/c&gt;" &amp;"&lt;aka&gt;" &amp;C6603&amp; "&lt;/aka&gt;"</f>
        <v>&lt;p&gt;7350904&lt;/p&gt;&lt;d&gt;NIPPLE,PIPE NIPPLE,PIPE&lt;/d&gt;&lt;c&gt;19204&lt;/c&gt;&lt;aka&gt;4730002783724&lt;/aka&gt;</v>
      </c>
    </row>
    <row r="6604" spans="1:10">
      <c r="A6604" s="1" t="s">
        <v>22843</v>
      </c>
      <c r="B6604" t="s">
        <v>19956</v>
      </c>
      <c r="C6604" s="7" t="s">
        <v>4347</v>
      </c>
      <c r="D6604" s="8" t="s">
        <v>24958</v>
      </c>
      <c r="E6604" t="str">
        <f>TRIM(F6604)&amp;IF(RIGHT(TRIM(F6604),1)=",",TRIM(G6604)," "&amp;TRIM(G6604))</f>
        <v>NIPPLE,PIPE NIPPLE,PIPE</v>
      </c>
      <c r="F6604" t="str">
        <f>VLOOKUP(C6604,C$2:F$65001,3,FALSE)</f>
        <v xml:space="preserve">NIPPLE,PIPE </v>
      </c>
      <c r="G6604" t="str">
        <f>VLOOKUP(C6604,C$2:G$65001,4,FALSE)</f>
        <v xml:space="preserve">NIPPLE,PIPE        </v>
      </c>
      <c r="H6604" t="str">
        <f>"&lt;p&gt;" &amp;TRIM(B6604) &amp; "&lt;/p&gt;"</f>
        <v>&lt;p&gt;PF10-12&lt;/p&gt;</v>
      </c>
      <c r="I6604" t="str">
        <f>"&lt;d&gt;" &amp;TRIM(E6604) &amp; "&lt;/d&gt;"</f>
        <v>&lt;d&gt;NIPPLE,PIPE NIPPLE,PIPE&lt;/d&gt;</v>
      </c>
      <c r="J6604" t="str">
        <f>H6604&amp;I6604&amp;"&lt;c&gt;" &amp; A6604 &amp; "&lt;/c&gt;" &amp;"&lt;aka&gt;" &amp;C6604&amp; "&lt;/aka&gt;"</f>
        <v>&lt;p&gt;PF10-12&lt;/p&gt;&lt;d&gt;NIPPLE,PIPE NIPPLE,PIPE&lt;/d&gt;&lt;c&gt;98660&lt;/c&gt;&lt;aka&gt;4730002783724&lt;/aka&gt;</v>
      </c>
    </row>
    <row r="6605" spans="1:10">
      <c r="A6605" s="1" t="s">
        <v>5127</v>
      </c>
      <c r="B6605" t="s">
        <v>19960</v>
      </c>
      <c r="C6605" s="7" t="s">
        <v>4347</v>
      </c>
      <c r="D6605" s="8" t="s">
        <v>24958</v>
      </c>
      <c r="E6605" t="str">
        <f>TRIM(F6605)&amp;IF(RIGHT(TRIM(F6605),1)=",",TRIM(G6605)," "&amp;TRIM(G6605))</f>
        <v>NIPPLE,PIPE NIPPLE,PIPE</v>
      </c>
      <c r="F6605" t="str">
        <f>VLOOKUP(C6605,C$2:F$65001,3,FALSE)</f>
        <v xml:space="preserve">NIPPLE,PIPE </v>
      </c>
      <c r="G6605" t="str">
        <f>VLOOKUP(C6605,C$2:G$65001,4,FALSE)</f>
        <v xml:space="preserve">NIPPLE,PIPE        </v>
      </c>
      <c r="H6605" t="str">
        <f>"&lt;p&gt;" &amp;TRIM(B6605) &amp; "&lt;/p&gt;"</f>
        <v>&lt;p&gt;12-12 140137C&lt;/p&gt;</v>
      </c>
      <c r="I6605" t="str">
        <f>"&lt;d&gt;" &amp;TRIM(E6605) &amp; "&lt;/d&gt;"</f>
        <v>&lt;d&gt;NIPPLE,PIPE NIPPLE,PIPE&lt;/d&gt;</v>
      </c>
      <c r="J6605" t="str">
        <f>H6605&amp;I6605&amp;"&lt;c&gt;" &amp; A6605 &amp; "&lt;/c&gt;" &amp;"&lt;aka&gt;" &amp;C6605&amp; "&lt;/aka&gt;"</f>
        <v>&lt;p&gt;12-12 140137C&lt;/p&gt;&lt;d&gt;NIPPLE,PIPE NIPPLE,PIPE&lt;/d&gt;&lt;c&gt;81343&lt;/c&gt;&lt;aka&gt;4730002783724&lt;/aka&gt;</v>
      </c>
    </row>
    <row r="6606" spans="1:10">
      <c r="A6606" s="1" t="s">
        <v>5154</v>
      </c>
      <c r="B6606" t="s">
        <v>19963</v>
      </c>
      <c r="C6606" s="7" t="s">
        <v>4581</v>
      </c>
      <c r="D6606" s="8" t="s">
        <v>24929</v>
      </c>
      <c r="E6606" t="str">
        <f>TRIM(F6606)&amp;IF(RIGHT(TRIM(F6606),1)=",",TRIM(G6606)," "&amp;TRIM(G6606))</f>
        <v>PIN,STRAIGHT,HEADLESS PIN,STRAIGHT,</v>
      </c>
      <c r="F6606" t="str">
        <f>VLOOKUP(C6606,C$2:F$65001,3,FALSE)</f>
        <v>PIN,STRAIGHT,HEADLESS</v>
      </c>
      <c r="G6606" t="str">
        <f>VLOOKUP(C6606,C$2:G$65001,4,FALSE)</f>
        <v xml:space="preserve">PIN,STRAIGHT,      </v>
      </c>
      <c r="H6606" t="str">
        <f>"&lt;p&gt;" &amp;TRIM(B6606) &amp; "&lt;/p&gt;"</f>
        <v>&lt;p&gt;69558&lt;/p&gt;</v>
      </c>
      <c r="I6606" t="str">
        <f>"&lt;d&gt;" &amp;TRIM(E6606) &amp; "&lt;/d&gt;"</f>
        <v>&lt;d&gt;PIN,STRAIGHT,HEADLESS PIN,STRAIGHT,&lt;/d&gt;</v>
      </c>
      <c r="J6606" t="str">
        <f>H6606&amp;I6606&amp;"&lt;c&gt;" &amp; A6606 &amp; "&lt;/c&gt;" &amp;"&lt;aka&gt;" &amp;C6606&amp; "&lt;/aka&gt;"</f>
        <v>&lt;p&gt;69558&lt;/p&gt;&lt;d&gt;PIN,STRAIGHT,HEADLESS PIN,STRAIGHT,&lt;/d&gt;&lt;c&gt;15434&lt;/c&gt;&lt;aka&gt;5315012374933&lt;/aka&gt;</v>
      </c>
    </row>
    <row r="6607" spans="1:10">
      <c r="A6607" s="1" t="s">
        <v>5187</v>
      </c>
      <c r="B6607" t="s">
        <v>19965</v>
      </c>
      <c r="C6607" s="7" t="s">
        <v>4912</v>
      </c>
      <c r="D6607" s="8" t="s">
        <v>24981</v>
      </c>
      <c r="E6607" t="str">
        <f>TRIM(F6607)&amp;IF(RIGHT(TRIM(F6607),1)=",",TRIM(G6607)," "&amp;TRIM(G6607))</f>
        <v>TUBING,NONMETALLIC TUBING,NONMETALLIC</v>
      </c>
      <c r="F6607" t="str">
        <f>VLOOKUP(C6607,C$2:F$65001,3,FALSE)</f>
        <v xml:space="preserve">TUBING,NONMETALLIC </v>
      </c>
      <c r="G6607" t="str">
        <f>VLOOKUP(C6607,C$2:G$65001,4,FALSE)</f>
        <v xml:space="preserve">TUBING,NONMETALLIC </v>
      </c>
      <c r="H6607" t="str">
        <f>"&lt;p&gt;" &amp;TRIM(B6607) &amp; "&lt;/p&gt;"</f>
        <v>&lt;p&gt;RNF-100 1/2-2(RED)&lt;/p&gt;</v>
      </c>
      <c r="I6607" t="str">
        <f>"&lt;d&gt;" &amp;TRIM(E6607) &amp; "&lt;/d&gt;"</f>
        <v>&lt;d&gt;TUBING,NONMETALLIC TUBING,NONMETALLIC&lt;/d&gt;</v>
      </c>
      <c r="J6607" t="str">
        <f>H6607&amp;I6607&amp;"&lt;c&gt;" &amp; A6607 &amp; "&lt;/c&gt;" &amp;"&lt;aka&gt;" &amp;C6607&amp; "&lt;/aka&gt;"</f>
        <v>&lt;p&gt;RNF-100 1/2-2(RED)&lt;/p&gt;&lt;d&gt;TUBING,NONMETALLIC TUBING,NONMETALLIC&lt;/d&gt;&lt;c&gt;06090&lt;/c&gt;&lt;aka&gt;4720014264324&lt;/aka&gt;</v>
      </c>
    </row>
    <row r="6608" spans="1:10">
      <c r="A6608" s="1" t="s">
        <v>5187</v>
      </c>
      <c r="B6608" t="s">
        <v>19967</v>
      </c>
      <c r="C6608" s="7" t="s">
        <v>4912</v>
      </c>
      <c r="D6608" s="8" t="s">
        <v>24981</v>
      </c>
      <c r="E6608" t="str">
        <f>TRIM(F6608)&amp;IF(RIGHT(TRIM(F6608),1)=",",TRIM(G6608)," "&amp;TRIM(G6608))</f>
        <v>TUBING,NONMETALLIC TUBING,NONMETALLIC</v>
      </c>
      <c r="F6608" t="str">
        <f>VLOOKUP(C6608,C$2:F$65001,3,FALSE)</f>
        <v xml:space="preserve">TUBING,NONMETALLIC </v>
      </c>
      <c r="G6608" t="str">
        <f>VLOOKUP(C6608,C$2:G$65001,4,FALSE)</f>
        <v xml:space="preserve">TUBING,NONMETALLIC </v>
      </c>
      <c r="H6608" t="str">
        <f>"&lt;p&gt;" &amp;TRIM(B6608) &amp; "&lt;/p&gt;"</f>
        <v>&lt;p&gt;RNF100-1-2RED&lt;/p&gt;</v>
      </c>
      <c r="I6608" t="str">
        <f>"&lt;d&gt;" &amp;TRIM(E6608) &amp; "&lt;/d&gt;"</f>
        <v>&lt;d&gt;TUBING,NONMETALLIC TUBING,NONMETALLIC&lt;/d&gt;</v>
      </c>
      <c r="J6608" t="str">
        <f>H6608&amp;I6608&amp;"&lt;c&gt;" &amp; A6608 &amp; "&lt;/c&gt;" &amp;"&lt;aka&gt;" &amp;C6608&amp; "&lt;/aka&gt;"</f>
        <v>&lt;p&gt;RNF100-1-2RED&lt;/p&gt;&lt;d&gt;TUBING,NONMETALLIC TUBING,NONMETALLIC&lt;/d&gt;&lt;c&gt;06090&lt;/c&gt;&lt;aka&gt;4720014264324&lt;/aka&gt;</v>
      </c>
    </row>
    <row r="6609" spans="1:10">
      <c r="A6609" s="1" t="s">
        <v>23482</v>
      </c>
      <c r="B6609" t="s">
        <v>19970</v>
      </c>
      <c r="C6609" s="7" t="s">
        <v>4807</v>
      </c>
      <c r="D6609" s="8" t="s">
        <v>24922</v>
      </c>
      <c r="E6609" t="str">
        <f>TRIM(F6609)&amp;IF(RIGHT(TRIM(F6609),1)=",",TRIM(G6609)," "&amp;TRIM(G6609))</f>
        <v>WASHER,FLAT WASHER,FLAT</v>
      </c>
      <c r="F6609" t="str">
        <f>VLOOKUP(C6609,C$2:F$65001,3,FALSE)</f>
        <v xml:space="preserve">WASHER,FLAT </v>
      </c>
      <c r="G6609" t="str">
        <f>VLOOKUP(C6609,C$2:G$65001,4,FALSE)</f>
        <v xml:space="preserve">WASHER,FLAT        </v>
      </c>
      <c r="H6609" t="str">
        <f>"&lt;p&gt;" &amp;TRIM(B6609) &amp; "&lt;/p&gt;"</f>
        <v>&lt;p&gt;93475A250&lt;/p&gt;</v>
      </c>
      <c r="I6609" t="str">
        <f>"&lt;d&gt;" &amp;TRIM(E6609) &amp; "&lt;/d&gt;"</f>
        <v>&lt;d&gt;WASHER,FLAT WASHER,FLAT&lt;/d&gt;</v>
      </c>
      <c r="J6609" t="str">
        <f>H6609&amp;I6609&amp;"&lt;c&gt;" &amp; A6609 &amp; "&lt;/c&gt;" &amp;"&lt;aka&gt;" &amp;C6609&amp; "&lt;/aka&gt;"</f>
        <v>&lt;p&gt;93475A250&lt;/p&gt;&lt;d&gt;WASHER,FLAT WASHER,FLAT&lt;/d&gt;&lt;c&gt;15526&lt;/c&gt;&lt;aka&gt;5310014662747&lt;/aka&gt;</v>
      </c>
    </row>
    <row r="6610" spans="1:10">
      <c r="A6610" s="1" t="s">
        <v>5121</v>
      </c>
      <c r="B6610" t="s">
        <v>19973</v>
      </c>
      <c r="C6610" s="7" t="s">
        <v>4807</v>
      </c>
      <c r="D6610" s="8" t="s">
        <v>24922</v>
      </c>
      <c r="E6610" t="str">
        <f>TRIM(F6610)&amp;IF(RIGHT(TRIM(F6610),1)=",",TRIM(G6610)," "&amp;TRIM(G6610))</f>
        <v>WASHER,FLAT WASHER,FLAT</v>
      </c>
      <c r="F6610" t="str">
        <f>VLOOKUP(C6610,C$2:F$65001,3,FALSE)</f>
        <v xml:space="preserve">WASHER,FLAT </v>
      </c>
      <c r="G6610" t="str">
        <f>VLOOKUP(C6610,C$2:G$65001,4,FALSE)</f>
        <v xml:space="preserve">WASHER,FLAT        </v>
      </c>
      <c r="H6610" t="str">
        <f>"&lt;p&gt;" &amp;TRIM(B6610) &amp; "&lt;/p&gt;"</f>
        <v>&lt;p&gt;M26360000A20000&lt;/p&gt;</v>
      </c>
      <c r="I6610" t="str">
        <f>"&lt;d&gt;" &amp;TRIM(E6610) &amp; "&lt;/d&gt;"</f>
        <v>&lt;d&gt;WASHER,FLAT WASHER,FLAT&lt;/d&gt;</v>
      </c>
      <c r="J6610" t="str">
        <f>H6610&amp;I6610&amp;"&lt;c&gt;" &amp; A6610 &amp; "&lt;/c&gt;" &amp;"&lt;aka&gt;" &amp;C6610&amp; "&lt;/aka&gt;"</f>
        <v>&lt;p&gt;M26360000A20000&lt;/p&gt;&lt;d&gt;WASHER,FLAT WASHER,FLAT&lt;/d&gt;&lt;c&gt;0Y3H3&lt;/c&gt;&lt;aka&gt;5310014662747&lt;/aka&gt;</v>
      </c>
    </row>
    <row r="6611" spans="1:10">
      <c r="A6611" s="1" t="s">
        <v>23483</v>
      </c>
      <c r="B6611" t="s">
        <v>19977</v>
      </c>
      <c r="C6611" s="7" t="s">
        <v>4807</v>
      </c>
      <c r="D6611" s="8" t="s">
        <v>24922</v>
      </c>
      <c r="E6611" t="str">
        <f>TRIM(F6611)&amp;IF(RIGHT(TRIM(F6611),1)=",",TRIM(G6611)," "&amp;TRIM(G6611))</f>
        <v>WASHER,FLAT WASHER,FLAT</v>
      </c>
      <c r="F6611" t="str">
        <f>VLOOKUP(C6611,C$2:F$65001,3,FALSE)</f>
        <v xml:space="preserve">WASHER,FLAT </v>
      </c>
      <c r="G6611" t="str">
        <f>VLOOKUP(C6611,C$2:G$65001,4,FALSE)</f>
        <v xml:space="preserve">WASHER,FLAT        </v>
      </c>
      <c r="H6611" t="str">
        <f>"&lt;p&gt;" &amp;TRIM(B6611) &amp; "&lt;/p&gt;"</f>
        <v>&lt;p&gt;DIN 125-M6&lt;/p&gt;</v>
      </c>
      <c r="I6611" t="str">
        <f>"&lt;d&gt;" &amp;TRIM(E6611) &amp; "&lt;/d&gt;"</f>
        <v>&lt;d&gt;WASHER,FLAT WASHER,FLAT&lt;/d&gt;</v>
      </c>
      <c r="J6611" t="str">
        <f>H6611&amp;I6611&amp;"&lt;c&gt;" &amp; A6611 &amp; "&lt;/c&gt;" &amp;"&lt;aka&gt;" &amp;C6611&amp; "&lt;/aka&gt;"</f>
        <v>&lt;p&gt;DIN 125-M6&lt;/p&gt;&lt;d&gt;WASHER,FLAT WASHER,FLAT&lt;/d&gt;&lt;c&gt;S3151&lt;/c&gt;&lt;aka&gt;5310014662747&lt;/aka&gt;</v>
      </c>
    </row>
    <row r="6612" spans="1:10">
      <c r="A6612" s="1" t="s">
        <v>5187</v>
      </c>
      <c r="B6612" t="s">
        <v>19981</v>
      </c>
      <c r="C6612" s="7" t="s">
        <v>5104</v>
      </c>
      <c r="D6612" s="8" t="s">
        <v>25126</v>
      </c>
      <c r="E6612" t="str">
        <f>TRIM(F6612)&amp;IF(RIGHT(TRIM(F6612),1)=",",TRIM(G6612)," "&amp;TRIM(G6612))</f>
        <v>INSULATION SLEEVING ,ELECTRICAL,SPECIAL PURPOSE INSULATION SLEEVING</v>
      </c>
      <c r="F6612" t="str">
        <f>VLOOKUP(C6612,C$2:F$65001,3,FALSE)</f>
        <v>INSULATION SLEEVING ,ELECTRICAL,SPECIAL PURPOSE</v>
      </c>
      <c r="G6612" t="str">
        <f>VLOOKUP(C6612,C$2:G$65001,4,FALSE)</f>
        <v>INSULATION SLEEVING</v>
      </c>
      <c r="H6612" t="str">
        <f>"&lt;p&gt;" &amp;TRIM(B6612) &amp; "&lt;/p&gt;"</f>
        <v>&lt;p&gt;381A301-71/42-0&lt;/p&gt;</v>
      </c>
      <c r="I6612" t="str">
        <f>"&lt;d&gt;" &amp;TRIM(E6612) &amp; "&lt;/d&gt;"</f>
        <v>&lt;d&gt;INSULATION SLEEVING ,ELECTRICAL,SPECIAL PURPOSE INSULATION SLEEVING&lt;/d&gt;</v>
      </c>
      <c r="J6612" t="str">
        <f>H6612&amp;I6612&amp;"&lt;c&gt;" &amp; A6612 &amp; "&lt;/c&gt;" &amp;"&lt;aka&gt;" &amp;C6612&amp; "&lt;/aka&gt;"</f>
        <v>&lt;p&gt;381A301-71/42-0&lt;/p&gt;&lt;d&gt;INSULATION SLEEVING ,ELECTRICAL,SPECIAL PURPOSE INSULATION SLEEVING&lt;/d&gt;&lt;c&gt;06090&lt;/c&gt;&lt;aka&gt;5970012855720&lt;/aka&gt;</v>
      </c>
    </row>
    <row r="6613" spans="1:10">
      <c r="A6613" s="1" t="s">
        <v>5187</v>
      </c>
      <c r="B6613" t="s">
        <v>19983</v>
      </c>
      <c r="C6613" s="7" t="s">
        <v>5104</v>
      </c>
      <c r="D6613" s="8" t="s">
        <v>25126</v>
      </c>
      <c r="E6613" t="str">
        <f>TRIM(F6613)&amp;IF(RIGHT(TRIM(F6613),1)=",",TRIM(G6613)," "&amp;TRIM(G6613))</f>
        <v>INSULATION SLEEVING ,ELECTRICAL,SPECIAL PURPOSE INSULATION SLEEVING</v>
      </c>
      <c r="F6613" t="str">
        <f>VLOOKUP(C6613,C$2:F$65001,3,FALSE)</f>
        <v>INSULATION SLEEVING ,ELECTRICAL,SPECIAL PURPOSE</v>
      </c>
      <c r="G6613" t="str">
        <f>VLOOKUP(C6613,C$2:G$65001,4,FALSE)</f>
        <v>INSULATION SLEEVING</v>
      </c>
      <c r="H6613" t="str">
        <f>"&lt;p&gt;" &amp;TRIM(B6613) &amp; "&lt;/p&gt;"</f>
        <v>&lt;p&gt;381A301-71/42&lt;/p&gt;</v>
      </c>
      <c r="I6613" t="str">
        <f>"&lt;d&gt;" &amp;TRIM(E6613) &amp; "&lt;/d&gt;"</f>
        <v>&lt;d&gt;INSULATION SLEEVING ,ELECTRICAL,SPECIAL PURPOSE INSULATION SLEEVING&lt;/d&gt;</v>
      </c>
      <c r="J6613" t="str">
        <f>H6613&amp;I6613&amp;"&lt;c&gt;" &amp; A6613 &amp; "&lt;/c&gt;" &amp;"&lt;aka&gt;" &amp;C6613&amp; "&lt;/aka&gt;"</f>
        <v>&lt;p&gt;381A301-71/42&lt;/p&gt;&lt;d&gt;INSULATION SLEEVING ,ELECTRICAL,SPECIAL PURPOSE INSULATION SLEEVING&lt;/d&gt;&lt;c&gt;06090&lt;/c&gt;&lt;aka&gt;5970012855720&lt;/aka&gt;</v>
      </c>
    </row>
    <row r="6614" spans="1:10">
      <c r="A6614" s="1" t="s">
        <v>5121</v>
      </c>
      <c r="B6614" t="s">
        <v>19985</v>
      </c>
      <c r="C6614" s="7" t="s">
        <v>4308</v>
      </c>
      <c r="D6614" s="8" t="s">
        <v>24926</v>
      </c>
      <c r="E6614" t="str">
        <f>TRIM(F6614)&amp;IF(RIGHT(TRIM(F6614),1)=",",TRIM(G6614)," "&amp;TRIM(G6614))</f>
        <v>SCREW,CAP,HEXAGON HEAD SCREW,CAP,HEXAGON</v>
      </c>
      <c r="F6614" t="str">
        <f>VLOOKUP(C6614,C$2:F$65001,3,FALSE)</f>
        <v>SCREW,CAP,HEXAGON HEAD</v>
      </c>
      <c r="G6614" t="str">
        <f>VLOOKUP(C6614,C$2:G$65001,4,FALSE)</f>
        <v xml:space="preserve">SCREW,CAP,HEXAGON  </v>
      </c>
      <c r="H6614" t="str">
        <f>"&lt;p&gt;" &amp;TRIM(B6614) &amp; "&lt;/p&gt;"</f>
        <v>&lt;p&gt;12759-00197&lt;/p&gt;</v>
      </c>
      <c r="I6614" t="str">
        <f>"&lt;d&gt;" &amp;TRIM(E6614) &amp; "&lt;/d&gt;"</f>
        <v>&lt;d&gt;SCREW,CAP,HEXAGON HEAD SCREW,CAP,HEXAGON&lt;/d&gt;</v>
      </c>
      <c r="J6614" t="str">
        <f>H6614&amp;I6614&amp;"&lt;c&gt;" &amp; A6614 &amp; "&lt;/c&gt;" &amp;"&lt;aka&gt;" &amp;C6614&amp; "&lt;/aka&gt;"</f>
        <v>&lt;p&gt;12759-00197&lt;/p&gt;&lt;d&gt;SCREW,CAP,HEXAGON HEAD SCREW,CAP,HEXAGON&lt;/d&gt;&lt;c&gt;0Y3H3&lt;/c&gt;&lt;aka&gt;5305013981281&lt;/aka&gt;</v>
      </c>
    </row>
    <row r="6615" spans="1:10">
      <c r="A6615" s="1" t="s">
        <v>5121</v>
      </c>
      <c r="B6615" t="s">
        <v>19987</v>
      </c>
      <c r="C6615" s="7" t="s">
        <v>4308</v>
      </c>
      <c r="D6615" s="8" t="s">
        <v>24926</v>
      </c>
      <c r="E6615" t="str">
        <f>TRIM(F6615)&amp;IF(RIGHT(TRIM(F6615),1)=",",TRIM(G6615)," "&amp;TRIM(G6615))</f>
        <v>SCREW,CAP,HEXAGON HEAD SCREW,CAP,HEXAGON</v>
      </c>
      <c r="F6615" t="str">
        <f>VLOOKUP(C6615,C$2:F$65001,3,FALSE)</f>
        <v>SCREW,CAP,HEXAGON HEAD</v>
      </c>
      <c r="G6615" t="str">
        <f>VLOOKUP(C6615,C$2:G$65001,4,FALSE)</f>
        <v xml:space="preserve">SCREW,CAP,HEXAGON  </v>
      </c>
      <c r="H6615" t="str">
        <f>"&lt;p&gt;" &amp;TRIM(B6615) &amp; "&lt;/p&gt;"</f>
        <v>&lt;p&gt;0153985&lt;/p&gt;</v>
      </c>
      <c r="I6615" t="str">
        <f>"&lt;d&gt;" &amp;TRIM(E6615) &amp; "&lt;/d&gt;"</f>
        <v>&lt;d&gt;SCREW,CAP,HEXAGON HEAD SCREW,CAP,HEXAGON&lt;/d&gt;</v>
      </c>
      <c r="J6615" t="str">
        <f>H6615&amp;I6615&amp;"&lt;c&gt;" &amp; A6615 &amp; "&lt;/c&gt;" &amp;"&lt;aka&gt;" &amp;C6615&amp; "&lt;/aka&gt;"</f>
        <v>&lt;p&gt;0153985&lt;/p&gt;&lt;d&gt;SCREW,CAP,HEXAGON HEAD SCREW,CAP,HEXAGON&lt;/d&gt;&lt;c&gt;0Y3H3&lt;/c&gt;&lt;aka&gt;5305013981281&lt;/aka&gt;</v>
      </c>
    </row>
    <row r="6616" spans="1:10">
      <c r="A6616" s="1" t="s">
        <v>22601</v>
      </c>
      <c r="B6616" t="s">
        <v>19989</v>
      </c>
      <c r="C6616" s="7" t="s">
        <v>4308</v>
      </c>
      <c r="D6616" s="8" t="s">
        <v>24926</v>
      </c>
      <c r="E6616" t="str">
        <f>TRIM(F6616)&amp;IF(RIGHT(TRIM(F6616),1)=",",TRIM(G6616)," "&amp;TRIM(G6616))</f>
        <v>SCREW,CAP,HEXAGON HEAD SCREW,CAP,HEXAGON</v>
      </c>
      <c r="F6616" t="str">
        <f>VLOOKUP(C6616,C$2:F$65001,3,FALSE)</f>
        <v>SCREW,CAP,HEXAGON HEAD</v>
      </c>
      <c r="G6616" t="str">
        <f>VLOOKUP(C6616,C$2:G$65001,4,FALSE)</f>
        <v xml:space="preserve">SCREW,CAP,HEXAGON  </v>
      </c>
      <c r="H6616" t="str">
        <f>"&lt;p&gt;" &amp;TRIM(B6616) &amp; "&lt;/p&gt;"</f>
        <v>&lt;p&gt;2000167&lt;/p&gt;</v>
      </c>
      <c r="I6616" t="str">
        <f>"&lt;d&gt;" &amp;TRIM(E6616) &amp; "&lt;/d&gt;"</f>
        <v>&lt;d&gt;SCREW,CAP,HEXAGON HEAD SCREW,CAP,HEXAGON&lt;/d&gt;</v>
      </c>
      <c r="J6616" t="str">
        <f>H6616&amp;I6616&amp;"&lt;c&gt;" &amp; A6616 &amp; "&lt;/c&gt;" &amp;"&lt;aka&gt;" &amp;C6616&amp; "&lt;/aka&gt;"</f>
        <v>&lt;p&gt;2000167&lt;/p&gt;&lt;d&gt;SCREW,CAP,HEXAGON HEAD SCREW,CAP,HEXAGON&lt;/d&gt;&lt;c&gt;1EFH8&lt;/c&gt;&lt;aka&gt;5305013981281&lt;/aka&gt;</v>
      </c>
    </row>
    <row r="6617" spans="1:10">
      <c r="A6617" s="1" t="s">
        <v>22584</v>
      </c>
      <c r="B6617" t="s">
        <v>19991</v>
      </c>
      <c r="C6617" s="7" t="s">
        <v>4308</v>
      </c>
      <c r="D6617" s="8" t="s">
        <v>24926</v>
      </c>
      <c r="E6617" t="str">
        <f>TRIM(F6617)&amp;IF(RIGHT(TRIM(F6617),1)=",",TRIM(G6617)," "&amp;TRIM(G6617))</f>
        <v>SCREW,CAP,HEXAGON HEAD SCREW,CAP,HEXAGON</v>
      </c>
      <c r="F6617" t="str">
        <f>VLOOKUP(C6617,C$2:F$65001,3,FALSE)</f>
        <v>SCREW,CAP,HEXAGON HEAD</v>
      </c>
      <c r="G6617" t="str">
        <f>VLOOKUP(C6617,C$2:G$65001,4,FALSE)</f>
        <v xml:space="preserve">SCREW,CAP,HEXAGON  </v>
      </c>
      <c r="H6617" t="str">
        <f>"&lt;p&gt;" &amp;TRIM(B6617) &amp; "&lt;/p&gt;"</f>
        <v>&lt;p&gt;10018581&lt;/p&gt;</v>
      </c>
      <c r="I6617" t="str">
        <f>"&lt;d&gt;" &amp;TRIM(E6617) &amp; "&lt;/d&gt;"</f>
        <v>&lt;d&gt;SCREW,CAP,HEXAGON HEAD SCREW,CAP,HEXAGON&lt;/d&gt;</v>
      </c>
      <c r="J6617" t="str">
        <f>H6617&amp;I6617&amp;"&lt;c&gt;" &amp; A6617 &amp; "&lt;/c&gt;" &amp;"&lt;aka&gt;" &amp;C6617&amp; "&lt;/aka&gt;"</f>
        <v>&lt;p&gt;10018581&lt;/p&gt;&lt;d&gt;SCREW,CAP,HEXAGON HEAD SCREW,CAP,HEXAGON&lt;/d&gt;&lt;c&gt;61C19&lt;/c&gt;&lt;aka&gt;5305013981281&lt;/aka&gt;</v>
      </c>
    </row>
    <row r="6618" spans="1:10">
      <c r="A6618" s="1" t="s">
        <v>5171</v>
      </c>
      <c r="B6618" t="s">
        <v>19994</v>
      </c>
      <c r="C6618" s="7" t="s">
        <v>4308</v>
      </c>
      <c r="D6618" s="8" t="s">
        <v>24926</v>
      </c>
      <c r="E6618" t="str">
        <f>TRIM(F6618)&amp;IF(RIGHT(TRIM(F6618),1)=",",TRIM(G6618)," "&amp;TRIM(G6618))</f>
        <v>SCREW,CAP,HEXAGON HEAD SCREW,CAP,HEXAGON</v>
      </c>
      <c r="F6618" t="str">
        <f>VLOOKUP(C6618,C$2:F$65001,3,FALSE)</f>
        <v>SCREW,CAP,HEXAGON HEAD</v>
      </c>
      <c r="G6618" t="str">
        <f>VLOOKUP(C6618,C$2:G$65001,4,FALSE)</f>
        <v xml:space="preserve">SCREW,CAP,HEXAGON  </v>
      </c>
      <c r="H6618" t="str">
        <f>"&lt;p&gt;" &amp;TRIM(B6618) &amp; "&lt;/p&gt;"</f>
        <v>&lt;p&gt;7HB528&lt;/p&gt;</v>
      </c>
      <c r="I6618" t="str">
        <f>"&lt;d&gt;" &amp;TRIM(E6618) &amp; "&lt;/d&gt;"</f>
        <v>&lt;d&gt;SCREW,CAP,HEXAGON HEAD SCREW,CAP,HEXAGON&lt;/d&gt;</v>
      </c>
      <c r="J6618" t="str">
        <f>H6618&amp;I6618&amp;"&lt;c&gt;" &amp; A6618 &amp; "&lt;/c&gt;" &amp;"&lt;aka&gt;" &amp;C6618&amp; "&lt;/aka&gt;"</f>
        <v>&lt;p&gt;7HB528&lt;/p&gt;&lt;d&gt;SCREW,CAP,HEXAGON HEAD SCREW,CAP,HEXAGON&lt;/d&gt;&lt;c&gt;45152&lt;/c&gt;&lt;aka&gt;5305013981281&lt;/aka&gt;</v>
      </c>
    </row>
    <row r="6619" spans="1:10">
      <c r="A6619" s="1" t="s">
        <v>5115</v>
      </c>
      <c r="B6619" t="s">
        <v>19996</v>
      </c>
      <c r="C6619" s="7" t="s">
        <v>4328</v>
      </c>
      <c r="D6619" s="8" t="s">
        <v>24926</v>
      </c>
      <c r="E6619" t="str">
        <f>TRIM(F6619)&amp;IF(RIGHT(TRIM(F6619),1)=",",TRIM(G6619)," "&amp;TRIM(G6619))</f>
        <v>SCREW,CAP,HEXAGON HEAD SCREW,CAP,HEXAGON</v>
      </c>
      <c r="F6619" t="str">
        <f>VLOOKUP(C6619,C$2:F$65001,3,FALSE)</f>
        <v>SCREW,CAP,HEXAGON HEAD</v>
      </c>
      <c r="G6619" t="str">
        <f>VLOOKUP(C6619,C$2:G$65001,4,FALSE)</f>
        <v xml:space="preserve">SCREW,CAP,HEXAGON  </v>
      </c>
      <c r="H6619" t="str">
        <f>"&lt;p&gt;" &amp;TRIM(B6619) &amp; "&lt;/p&gt;"</f>
        <v>&lt;p&gt;0800-3017-54&lt;/p&gt;</v>
      </c>
      <c r="I6619" t="str">
        <f>"&lt;d&gt;" &amp;TRIM(E6619) &amp; "&lt;/d&gt;"</f>
        <v>&lt;d&gt;SCREW,CAP,HEXAGON HEAD SCREW,CAP,HEXAGON&lt;/d&gt;</v>
      </c>
      <c r="J6619" t="str">
        <f>H6619&amp;I6619&amp;"&lt;c&gt;" &amp; A6619 &amp; "&lt;/c&gt;" &amp;"&lt;aka&gt;" &amp;C6619&amp; "&lt;/aka&gt;"</f>
        <v>&lt;p&gt;0800-3017-54&lt;/p&gt;&lt;d&gt;SCREW,CAP,HEXAGON HEAD SCREW,CAP,HEXAGON&lt;/d&gt;&lt;c&gt;44940&lt;/c&gt;&lt;aka&gt;5305015955334&lt;/aka&gt;</v>
      </c>
    </row>
    <row r="6620" spans="1:10">
      <c r="A6620" s="1" t="s">
        <v>5154</v>
      </c>
      <c r="B6620" t="s">
        <v>19998</v>
      </c>
      <c r="C6620" s="7" t="s">
        <v>4703</v>
      </c>
      <c r="D6620" s="8" t="s">
        <v>25127</v>
      </c>
      <c r="E6620" t="str">
        <f>TRIM(F6620)&amp;IF(RIGHT(TRIM(F6620),1)=",",TRIM(G6620)," "&amp;TRIM(G6620))</f>
        <v>SWITCH,SOLID STATE SWITCH,SOLID STATE</v>
      </c>
      <c r="F6620" t="str">
        <f>VLOOKUP(C6620,C$2:F$65001,3,FALSE)</f>
        <v xml:space="preserve">SWITCH,SOLID STATE </v>
      </c>
      <c r="G6620" t="str">
        <f>VLOOKUP(C6620,C$2:G$65001,4,FALSE)</f>
        <v xml:space="preserve">SWITCH,SOLID STATE </v>
      </c>
      <c r="H6620" t="str">
        <f>"&lt;p&gt;" &amp;TRIM(B6620) &amp; "&lt;/p&gt;"</f>
        <v>&lt;p&gt;3050692&lt;/p&gt;</v>
      </c>
      <c r="I6620" t="str">
        <f>"&lt;d&gt;" &amp;TRIM(E6620) &amp; "&lt;/d&gt;"</f>
        <v>&lt;d&gt;SWITCH,SOLID STATE SWITCH,SOLID STATE&lt;/d&gt;</v>
      </c>
      <c r="J6620" t="str">
        <f>H6620&amp;I6620&amp;"&lt;c&gt;" &amp; A6620 &amp; "&lt;/c&gt;" &amp;"&lt;aka&gt;" &amp;C6620&amp; "&lt;/aka&gt;"</f>
        <v>&lt;p&gt;3050692&lt;/p&gt;&lt;d&gt;SWITCH,SOLID STATE SWITCH,SOLID STATE&lt;/d&gt;&lt;c&gt;15434&lt;/c&gt;&lt;aka&gt;5930012879744&lt;/aka&gt;</v>
      </c>
    </row>
    <row r="6621" spans="1:10">
      <c r="A6621" s="1" t="s">
        <v>23484</v>
      </c>
      <c r="B6621" t="s">
        <v>20000</v>
      </c>
      <c r="C6621" s="7" t="s">
        <v>4703</v>
      </c>
      <c r="D6621" s="8" t="s">
        <v>25127</v>
      </c>
      <c r="E6621" t="str">
        <f>TRIM(F6621)&amp;IF(RIGHT(TRIM(F6621),1)=",",TRIM(G6621)," "&amp;TRIM(G6621))</f>
        <v>SWITCH,SOLID STATE SWITCH,SOLID STATE</v>
      </c>
      <c r="F6621" t="str">
        <f>VLOOKUP(C6621,C$2:F$65001,3,FALSE)</f>
        <v xml:space="preserve">SWITCH,SOLID STATE </v>
      </c>
      <c r="G6621" t="str">
        <f>VLOOKUP(C6621,C$2:G$65001,4,FALSE)</f>
        <v xml:space="preserve">SWITCH,SOLID STATE </v>
      </c>
      <c r="H6621" t="str">
        <f>"&lt;p&gt;" &amp;TRIM(B6621) &amp; "&lt;/p&gt;"</f>
        <v>&lt;p&gt;8391129&lt;/p&gt;</v>
      </c>
      <c r="I6621" t="str">
        <f>"&lt;d&gt;" &amp;TRIM(E6621) &amp; "&lt;/d&gt;"</f>
        <v>&lt;d&gt;SWITCH,SOLID STATE SWITCH,SOLID STATE&lt;/d&gt;</v>
      </c>
      <c r="J6621" t="str">
        <f>H6621&amp;I6621&amp;"&lt;c&gt;" &amp; A6621 &amp; "&lt;/c&gt;" &amp;"&lt;aka&gt;" &amp;C6621&amp; "&lt;/aka&gt;"</f>
        <v>&lt;p&gt;8391129&lt;/p&gt;&lt;d&gt;SWITCH,SOLID STATE SWITCH,SOLID STATE&lt;/d&gt;&lt;c&gt;K4365&lt;/c&gt;&lt;aka&gt;5930012879744&lt;/aka&gt;</v>
      </c>
    </row>
    <row r="6622" spans="1:10">
      <c r="A6622" s="1" t="s">
        <v>23484</v>
      </c>
      <c r="B6622" t="s">
        <v>20003</v>
      </c>
      <c r="C6622" s="7" t="s">
        <v>4703</v>
      </c>
      <c r="D6622" s="8" t="s">
        <v>25127</v>
      </c>
      <c r="E6622" t="str">
        <f>TRIM(F6622)&amp;IF(RIGHT(TRIM(F6622),1)=",",TRIM(G6622)," "&amp;TRIM(G6622))</f>
        <v>SWITCH,SOLID STATE SWITCH,SOLID STATE</v>
      </c>
      <c r="F6622" t="str">
        <f>VLOOKUP(C6622,C$2:F$65001,3,FALSE)</f>
        <v xml:space="preserve">SWITCH,SOLID STATE </v>
      </c>
      <c r="G6622" t="str">
        <f>VLOOKUP(C6622,C$2:G$65001,4,FALSE)</f>
        <v xml:space="preserve">SWITCH,SOLID STATE </v>
      </c>
      <c r="H6622" t="str">
        <f>"&lt;p&gt;" &amp;TRIM(B6622) &amp; "&lt;/p&gt;"</f>
        <v>&lt;p&gt;7750990002&lt;/p&gt;</v>
      </c>
      <c r="I6622" t="str">
        <f>"&lt;d&gt;" &amp;TRIM(E6622) &amp; "&lt;/d&gt;"</f>
        <v>&lt;d&gt;SWITCH,SOLID STATE SWITCH,SOLID STATE&lt;/d&gt;</v>
      </c>
      <c r="J6622" t="str">
        <f>H6622&amp;I6622&amp;"&lt;c&gt;" &amp; A6622 &amp; "&lt;/c&gt;" &amp;"&lt;aka&gt;" &amp;C6622&amp; "&lt;/aka&gt;"</f>
        <v>&lt;p&gt;7750990002&lt;/p&gt;&lt;d&gt;SWITCH,SOLID STATE SWITCH,SOLID STATE&lt;/d&gt;&lt;c&gt;K4365&lt;/c&gt;&lt;aka&gt;5930012879744&lt;/aka&gt;</v>
      </c>
    </row>
    <row r="6623" spans="1:10">
      <c r="A6623" s="1" t="s">
        <v>5252</v>
      </c>
      <c r="B6623" t="s">
        <v>20006</v>
      </c>
      <c r="C6623" s="7" t="s">
        <v>4833</v>
      </c>
      <c r="D6623" s="8" t="s">
        <v>25029</v>
      </c>
      <c r="E6623" t="str">
        <f>TRIM(F6623)&amp;IF(RIGHT(TRIM(F6623),1)=",",TRIM(G6623)," "&amp;TRIM(G6623))</f>
        <v>POLARIZING KEY,ELECTRICAL CONNECTOR POLARIZING KEY,</v>
      </c>
      <c r="F6623" t="str">
        <f>VLOOKUP(C6623,C$2:F$65001,3,FALSE)</f>
        <v>POLARIZING KEY,ELECTRICAL CONNECTOR</v>
      </c>
      <c r="G6623" t="str">
        <f>VLOOKUP(C6623,C$2:G$65001,4,FALSE)</f>
        <v xml:space="preserve">POLARIZING KEY,    </v>
      </c>
      <c r="H6623" t="str">
        <f>"&lt;p&gt;" &amp;TRIM(B6623) &amp; "&lt;/p&gt;"</f>
        <v>&lt;p&gt;12421867&lt;/p&gt;</v>
      </c>
      <c r="I6623" t="str">
        <f>"&lt;d&gt;" &amp;TRIM(E6623) &amp; "&lt;/d&gt;"</f>
        <v>&lt;d&gt;POLARIZING KEY,ELECTRICAL CONNECTOR POLARIZING KEY,&lt;/d&gt;</v>
      </c>
      <c r="J6623" t="str">
        <f>H6623&amp;I6623&amp;"&lt;c&gt;" &amp; A6623 &amp; "&lt;/c&gt;" &amp;"&lt;aka&gt;" &amp;C6623&amp; "&lt;/aka&gt;"</f>
        <v>&lt;p&gt;12421867&lt;/p&gt;&lt;d&gt;POLARIZING KEY,ELECTRICAL CONNECTOR POLARIZING KEY,&lt;/d&gt;&lt;c&gt;0FW39&lt;/c&gt;&lt;aka&gt;5935014708342&lt;/aka&gt;</v>
      </c>
    </row>
    <row r="6624" spans="1:10">
      <c r="A6624" s="1" t="s">
        <v>5171</v>
      </c>
      <c r="B6624" t="s">
        <v>20008</v>
      </c>
      <c r="C6624" s="7" t="s">
        <v>4833</v>
      </c>
      <c r="D6624" s="8" t="s">
        <v>25029</v>
      </c>
      <c r="E6624" t="str">
        <f>TRIM(F6624)&amp;IF(RIGHT(TRIM(F6624),1)=",",TRIM(G6624)," "&amp;TRIM(G6624))</f>
        <v>POLARIZING KEY,ELECTRICAL CONNECTOR POLARIZING KEY,</v>
      </c>
      <c r="F6624" t="str">
        <f>VLOOKUP(C6624,C$2:F$65001,3,FALSE)</f>
        <v>POLARIZING KEY,ELECTRICAL CONNECTOR</v>
      </c>
      <c r="G6624" t="str">
        <f>VLOOKUP(C6624,C$2:G$65001,4,FALSE)</f>
        <v xml:space="preserve">POLARIZING KEY,    </v>
      </c>
      <c r="H6624" t="str">
        <f>"&lt;p&gt;" &amp;TRIM(B6624) &amp; "&lt;/p&gt;"</f>
        <v>&lt;p&gt;3417304&lt;/p&gt;</v>
      </c>
      <c r="I6624" t="str">
        <f>"&lt;d&gt;" &amp;TRIM(E6624) &amp; "&lt;/d&gt;"</f>
        <v>&lt;d&gt;POLARIZING KEY,ELECTRICAL CONNECTOR POLARIZING KEY,&lt;/d&gt;</v>
      </c>
      <c r="J6624" t="str">
        <f>H6624&amp;I6624&amp;"&lt;c&gt;" &amp; A6624 &amp; "&lt;/c&gt;" &amp;"&lt;aka&gt;" &amp;C6624&amp; "&lt;/aka&gt;"</f>
        <v>&lt;p&gt;3417304&lt;/p&gt;&lt;d&gt;POLARIZING KEY,ELECTRICAL CONNECTOR POLARIZING KEY,&lt;/d&gt;&lt;c&gt;45152&lt;/c&gt;&lt;aka&gt;5935014708342&lt;/aka&gt;</v>
      </c>
    </row>
    <row r="6625" spans="1:10">
      <c r="A6625" s="1" t="s">
        <v>5185</v>
      </c>
      <c r="B6625" t="s">
        <v>20011</v>
      </c>
      <c r="C6625" s="7" t="s">
        <v>4833</v>
      </c>
      <c r="D6625" s="8" t="s">
        <v>25029</v>
      </c>
      <c r="E6625" t="str">
        <f>TRIM(F6625)&amp;IF(RIGHT(TRIM(F6625),1)=",",TRIM(G6625)," "&amp;TRIM(G6625))</f>
        <v>POLARIZING KEY,ELECTRICAL CONNECTOR POLARIZING KEY,</v>
      </c>
      <c r="F6625" t="str">
        <f>VLOOKUP(C6625,C$2:F$65001,3,FALSE)</f>
        <v>POLARIZING KEY,ELECTRICAL CONNECTOR</v>
      </c>
      <c r="G6625" t="str">
        <f>VLOOKUP(C6625,C$2:G$65001,4,FALSE)</f>
        <v xml:space="preserve">POLARIZING KEY,    </v>
      </c>
      <c r="H6625" t="str">
        <f>"&lt;p&gt;" &amp;TRIM(B6625) &amp; "&lt;/p&gt;"</f>
        <v>&lt;p&gt;W3S&lt;/p&gt;</v>
      </c>
      <c r="I6625" t="str">
        <f>"&lt;d&gt;" &amp;TRIM(E6625) &amp; "&lt;/d&gt;"</f>
        <v>&lt;d&gt;POLARIZING KEY,ELECTRICAL CONNECTOR POLARIZING KEY,&lt;/d&gt;</v>
      </c>
      <c r="J6625" t="str">
        <f>H6625&amp;I6625&amp;"&lt;c&gt;" &amp; A6625 &amp; "&lt;/c&gt;" &amp;"&lt;aka&gt;" &amp;C6625&amp; "&lt;/aka&gt;"</f>
        <v>&lt;p&gt;W3S&lt;/p&gt;&lt;d&gt;POLARIZING KEY,ELECTRICAL CONNECTOR POLARIZING KEY,&lt;/d&gt;&lt;c&gt;11139&lt;/c&gt;&lt;aka&gt;5935014708342&lt;/aka&gt;</v>
      </c>
    </row>
    <row r="6626" spans="1:10">
      <c r="A6626" s="1" t="s">
        <v>5252</v>
      </c>
      <c r="B6626" t="s">
        <v>20013</v>
      </c>
      <c r="C6626" s="7" t="s">
        <v>4781</v>
      </c>
      <c r="D6626" s="8" t="s">
        <v>25029</v>
      </c>
      <c r="E6626" t="str">
        <f>TRIM(F6626)&amp;IF(RIGHT(TRIM(F6626),1)=",",TRIM(G6626)," "&amp;TRIM(G6626))</f>
        <v>POLARIZING KEY,ELECTRICAL CONNECTOR POLARIZING KEY,</v>
      </c>
      <c r="F6626" t="str">
        <f>VLOOKUP(C6626,C$2:F$65001,3,FALSE)</f>
        <v>POLARIZING KEY,ELECTRICAL CONNECTOR</v>
      </c>
      <c r="G6626" t="str">
        <f>VLOOKUP(C6626,C$2:G$65001,4,FALSE)</f>
        <v xml:space="preserve">POLARIZING KEY,    </v>
      </c>
      <c r="H6626" t="str">
        <f>"&lt;p&gt;" &amp;TRIM(B6626) &amp; "&lt;/p&gt;"</f>
        <v>&lt;p&gt;12421882&lt;/p&gt;</v>
      </c>
      <c r="I6626" t="str">
        <f>"&lt;d&gt;" &amp;TRIM(E6626) &amp; "&lt;/d&gt;"</f>
        <v>&lt;d&gt;POLARIZING KEY,ELECTRICAL CONNECTOR POLARIZING KEY,&lt;/d&gt;</v>
      </c>
      <c r="J6626" t="str">
        <f>H6626&amp;I6626&amp;"&lt;c&gt;" &amp; A6626 &amp; "&lt;/c&gt;" &amp;"&lt;aka&gt;" &amp;C6626&amp; "&lt;/aka&gt;"</f>
        <v>&lt;p&gt;12421882&lt;/p&gt;&lt;d&gt;POLARIZING KEY,ELECTRICAL CONNECTOR POLARIZING KEY,&lt;/d&gt;&lt;c&gt;0FW39&lt;/c&gt;&lt;aka&gt;5935014708343&lt;/aka&gt;</v>
      </c>
    </row>
    <row r="6627" spans="1:10">
      <c r="A6627" s="1" t="s">
        <v>5284</v>
      </c>
      <c r="B6627" t="s">
        <v>20015</v>
      </c>
      <c r="C6627" s="7" t="s">
        <v>4781</v>
      </c>
      <c r="D6627" s="8" t="s">
        <v>25029</v>
      </c>
      <c r="E6627" t="str">
        <f>TRIM(F6627)&amp;IF(RIGHT(TRIM(F6627),1)=",",TRIM(G6627)," "&amp;TRIM(G6627))</f>
        <v>POLARIZING KEY,ELECTRICAL CONNECTOR POLARIZING KEY,</v>
      </c>
      <c r="F6627" t="str">
        <f>VLOOKUP(C6627,C$2:F$65001,3,FALSE)</f>
        <v>POLARIZING KEY,ELECTRICAL CONNECTOR</v>
      </c>
      <c r="G6627" t="str">
        <f>VLOOKUP(C6627,C$2:G$65001,4,FALSE)</f>
        <v xml:space="preserve">POLARIZING KEY,    </v>
      </c>
      <c r="H6627" t="str">
        <f>"&lt;p&gt;" &amp;TRIM(B6627) &amp; "&lt;/p&gt;"</f>
        <v>&lt;p&gt;04-20697&lt;/p&gt;</v>
      </c>
      <c r="I6627" t="str">
        <f>"&lt;d&gt;" &amp;TRIM(E6627) &amp; "&lt;/d&gt;"</f>
        <v>&lt;d&gt;POLARIZING KEY,ELECTRICAL CONNECTOR POLARIZING KEY,&lt;/d&gt;</v>
      </c>
      <c r="J6627" t="str">
        <f>H6627&amp;I6627&amp;"&lt;c&gt;" &amp; A6627 &amp; "&lt;/c&gt;" &amp;"&lt;aka&gt;" &amp;C6627&amp; "&lt;/aka&gt;"</f>
        <v>&lt;p&gt;04-20697&lt;/p&gt;&lt;d&gt;POLARIZING KEY,ELECTRICAL CONNECTOR POLARIZING KEY,&lt;/d&gt;&lt;c&gt;30554&lt;/c&gt;&lt;aka&gt;5935014708343&lt;/aka&gt;</v>
      </c>
    </row>
    <row r="6628" spans="1:10">
      <c r="A6628" s="1" t="s">
        <v>22677</v>
      </c>
      <c r="B6628" t="s">
        <v>20017</v>
      </c>
      <c r="C6628" s="7" t="s">
        <v>4781</v>
      </c>
      <c r="D6628" s="8" t="s">
        <v>25029</v>
      </c>
      <c r="E6628" t="str">
        <f>TRIM(F6628)&amp;IF(RIGHT(TRIM(F6628),1)=",",TRIM(G6628)," "&amp;TRIM(G6628))</f>
        <v>POLARIZING KEY,ELECTRICAL CONNECTOR POLARIZING KEY,</v>
      </c>
      <c r="F6628" t="str">
        <f>VLOOKUP(C6628,C$2:F$65001,3,FALSE)</f>
        <v>POLARIZING KEY,ELECTRICAL CONNECTOR</v>
      </c>
      <c r="G6628" t="str">
        <f>VLOOKUP(C6628,C$2:G$65001,4,FALSE)</f>
        <v xml:space="preserve">POLARIZING KEY,    </v>
      </c>
      <c r="H6628" t="str">
        <f>"&lt;p&gt;" &amp;TRIM(B6628) &amp; "&lt;/p&gt;"</f>
        <v>&lt;p&gt;W3S-1939&lt;/p&gt;</v>
      </c>
      <c r="I6628" t="str">
        <f>"&lt;d&gt;" &amp;TRIM(E6628) &amp; "&lt;/d&gt;"</f>
        <v>&lt;d&gt;POLARIZING KEY,ELECTRICAL CONNECTOR POLARIZING KEY,&lt;/d&gt;</v>
      </c>
      <c r="J6628" t="str">
        <f>H6628&amp;I6628&amp;"&lt;c&gt;" &amp; A6628 &amp; "&lt;/c&gt;" &amp;"&lt;aka&gt;" &amp;C6628&amp; "&lt;/aka&gt;"</f>
        <v>&lt;p&gt;W3S-1939&lt;/p&gt;&lt;d&gt;POLARIZING KEY,ELECTRICAL CONNECTOR POLARIZING KEY,&lt;/d&gt;&lt;c&gt;K1316&lt;/c&gt;&lt;aka&gt;5935014708343&lt;/aka&gt;</v>
      </c>
    </row>
    <row r="6629" spans="1:10">
      <c r="A6629" s="1" t="s">
        <v>5214</v>
      </c>
      <c r="B6629" t="s">
        <v>20021</v>
      </c>
      <c r="C6629" s="7" t="s">
        <v>4946</v>
      </c>
      <c r="D6629" s="8" t="s">
        <v>24939</v>
      </c>
      <c r="E6629" t="str">
        <f>TRIM(F6629)&amp;IF(RIGHT(TRIM(F6629),1)=",",TRIM(G6629)," "&amp;TRIM(G6629))</f>
        <v>TERMINAL,LUG TERMINAL,LUG</v>
      </c>
      <c r="F6629" t="str">
        <f>VLOOKUP(C6629,C$2:F$65001,3,FALSE)</f>
        <v xml:space="preserve">TERMINAL,LUG </v>
      </c>
      <c r="G6629" t="str">
        <f>VLOOKUP(C6629,C$2:G$65001,4,FALSE)</f>
        <v xml:space="preserve">TERMINAL,LUG       </v>
      </c>
      <c r="H6629" t="str">
        <f>"&lt;p&gt;" &amp;TRIM(B6629) &amp; "&lt;/p&gt;"</f>
        <v>&lt;p&gt;53077&lt;/p&gt;</v>
      </c>
      <c r="I6629" t="str">
        <f>"&lt;d&gt;" &amp;TRIM(E6629) &amp; "&lt;/d&gt;"</f>
        <v>&lt;d&gt;TERMINAL,LUG TERMINAL,LUG&lt;/d&gt;</v>
      </c>
      <c r="J6629" t="str">
        <f>H6629&amp;I6629&amp;"&lt;c&gt;" &amp; A6629 &amp; "&lt;/c&gt;" &amp;"&lt;aka&gt;" &amp;C6629&amp; "&lt;/aka&gt;"</f>
        <v>&lt;p&gt;53077&lt;/p&gt;&lt;d&gt;TERMINAL,LUG TERMINAL,LUG&lt;/d&gt;&lt;c&gt;00779&lt;/c&gt;&lt;aka&gt;5940001434777&lt;/aka&gt;</v>
      </c>
    </row>
    <row r="6630" spans="1:10">
      <c r="A6630" s="1" t="s">
        <v>23319</v>
      </c>
      <c r="B6630" t="s">
        <v>20023</v>
      </c>
      <c r="C6630" s="7" t="s">
        <v>4946</v>
      </c>
      <c r="D6630" s="8" t="s">
        <v>24939</v>
      </c>
      <c r="E6630" t="str">
        <f>TRIM(F6630)&amp;IF(RIGHT(TRIM(F6630),1)=",",TRIM(G6630)," "&amp;TRIM(G6630))</f>
        <v>TERMINAL,LUG TERMINAL,LUG</v>
      </c>
      <c r="F6630" t="str">
        <f>VLOOKUP(C6630,C$2:F$65001,3,FALSE)</f>
        <v xml:space="preserve">TERMINAL,LUG </v>
      </c>
      <c r="G6630" t="str">
        <f>VLOOKUP(C6630,C$2:G$65001,4,FALSE)</f>
        <v xml:space="preserve">TERMINAL,LUG       </v>
      </c>
      <c r="H6630" t="str">
        <f>"&lt;p&gt;" &amp;TRIM(B6630) &amp; "&lt;/p&gt;"</f>
        <v>&lt;p&gt;7900810-26&lt;/p&gt;</v>
      </c>
      <c r="I6630" t="str">
        <f>"&lt;d&gt;" &amp;TRIM(E6630) &amp; "&lt;/d&gt;"</f>
        <v>&lt;d&gt;TERMINAL,LUG TERMINAL,LUG&lt;/d&gt;</v>
      </c>
      <c r="J6630" t="str">
        <f>H6630&amp;I6630&amp;"&lt;c&gt;" &amp; A6630 &amp; "&lt;/c&gt;" &amp;"&lt;aka&gt;" &amp;C6630&amp; "&lt;/aka&gt;"</f>
        <v>&lt;p&gt;7900810-26&lt;/p&gt;&lt;d&gt;TERMINAL,LUG TERMINAL,LUG&lt;/d&gt;&lt;c&gt;03956&lt;/c&gt;&lt;aka&gt;5940001434777&lt;/aka&gt;</v>
      </c>
    </row>
    <row r="6631" spans="1:10">
      <c r="A6631" s="1" t="s">
        <v>5298</v>
      </c>
      <c r="B6631" t="s">
        <v>20025</v>
      </c>
      <c r="C6631" s="7" t="s">
        <v>4946</v>
      </c>
      <c r="D6631" s="8" t="s">
        <v>24939</v>
      </c>
      <c r="E6631" t="str">
        <f>TRIM(F6631)&amp;IF(RIGHT(TRIM(F6631),1)=",",TRIM(G6631)," "&amp;TRIM(G6631))</f>
        <v>TERMINAL,LUG TERMINAL,LUG</v>
      </c>
      <c r="F6631" t="str">
        <f>VLOOKUP(C6631,C$2:F$65001,3,FALSE)</f>
        <v xml:space="preserve">TERMINAL,LUG </v>
      </c>
      <c r="G6631" t="str">
        <f>VLOOKUP(C6631,C$2:G$65001,4,FALSE)</f>
        <v xml:space="preserve">TERMINAL,LUG       </v>
      </c>
      <c r="H6631" t="str">
        <f>"&lt;p&gt;" &amp;TRIM(B6631) &amp; "&lt;/p&gt;"</f>
        <v>&lt;p&gt;YAES10-N57&lt;/p&gt;</v>
      </c>
      <c r="I6631" t="str">
        <f>"&lt;d&gt;" &amp;TRIM(E6631) &amp; "&lt;/d&gt;"</f>
        <v>&lt;d&gt;TERMINAL,LUG TERMINAL,LUG&lt;/d&gt;</v>
      </c>
      <c r="J6631" t="str">
        <f>H6631&amp;I6631&amp;"&lt;c&gt;" &amp; A6631 &amp; "&lt;/c&gt;" &amp;"&lt;aka&gt;" &amp;C6631&amp; "&lt;/aka&gt;"</f>
        <v>&lt;p&gt;YAES10-N57&lt;/p&gt;&lt;d&gt;TERMINAL,LUG TERMINAL,LUG&lt;/d&gt;&lt;c&gt;09922&lt;/c&gt;&lt;aka&gt;5940001434777&lt;/aka&gt;</v>
      </c>
    </row>
    <row r="6632" spans="1:10">
      <c r="A6632" s="1" t="s">
        <v>5284</v>
      </c>
      <c r="B6632" t="s">
        <v>20027</v>
      </c>
      <c r="C6632" s="7" t="s">
        <v>4946</v>
      </c>
      <c r="D6632" s="8" t="s">
        <v>24939</v>
      </c>
      <c r="E6632" t="str">
        <f>TRIM(F6632)&amp;IF(RIGHT(TRIM(F6632),1)=",",TRIM(G6632)," "&amp;TRIM(G6632))</f>
        <v>TERMINAL,LUG TERMINAL,LUG</v>
      </c>
      <c r="F6632" t="str">
        <f>VLOOKUP(C6632,C$2:F$65001,3,FALSE)</f>
        <v xml:space="preserve">TERMINAL,LUG </v>
      </c>
      <c r="G6632" t="str">
        <f>VLOOKUP(C6632,C$2:G$65001,4,FALSE)</f>
        <v xml:space="preserve">TERMINAL,LUG       </v>
      </c>
      <c r="H6632" t="str">
        <f>"&lt;p&gt;" &amp;TRIM(B6632) &amp; "&lt;/p&gt;"</f>
        <v>&lt;p&gt;88-22119-17&lt;/p&gt;</v>
      </c>
      <c r="I6632" t="str">
        <f>"&lt;d&gt;" &amp;TRIM(E6632) &amp; "&lt;/d&gt;"</f>
        <v>&lt;d&gt;TERMINAL,LUG TERMINAL,LUG&lt;/d&gt;</v>
      </c>
      <c r="J6632" t="str">
        <f>H6632&amp;I6632&amp;"&lt;c&gt;" &amp; A6632 &amp; "&lt;/c&gt;" &amp;"&lt;aka&gt;" &amp;C6632&amp; "&lt;/aka&gt;"</f>
        <v>&lt;p&gt;88-22119-17&lt;/p&gt;&lt;d&gt;TERMINAL,LUG TERMINAL,LUG&lt;/d&gt;&lt;c&gt;30554&lt;/c&gt;&lt;aka&gt;5940001434777&lt;/aka&gt;</v>
      </c>
    </row>
    <row r="6633" spans="1:10">
      <c r="A6633" s="1" t="s">
        <v>22703</v>
      </c>
      <c r="B6633" t="s">
        <v>20029</v>
      </c>
      <c r="C6633" s="7" t="s">
        <v>4946</v>
      </c>
      <c r="D6633" s="8" t="s">
        <v>24939</v>
      </c>
      <c r="E6633" t="str">
        <f>TRIM(F6633)&amp;IF(RIGHT(TRIM(F6633),1)=",",TRIM(G6633)," "&amp;TRIM(G6633))</f>
        <v>TERMINAL,LUG TERMINAL,LUG</v>
      </c>
      <c r="F6633" t="str">
        <f>VLOOKUP(C6633,C$2:F$65001,3,FALSE)</f>
        <v xml:space="preserve">TERMINAL,LUG </v>
      </c>
      <c r="G6633" t="str">
        <f>VLOOKUP(C6633,C$2:G$65001,4,FALSE)</f>
        <v xml:space="preserve">TERMINAL,LUG       </v>
      </c>
      <c r="H6633" t="str">
        <f>"&lt;p&gt;" &amp;TRIM(B6633) &amp; "&lt;/p&gt;"</f>
        <v>&lt;p&gt;132570-005&lt;/p&gt;</v>
      </c>
      <c r="I6633" t="str">
        <f>"&lt;d&gt;" &amp;TRIM(E6633) &amp; "&lt;/d&gt;"</f>
        <v>&lt;d&gt;TERMINAL,LUG TERMINAL,LUG&lt;/d&gt;</v>
      </c>
      <c r="J6633" t="str">
        <f>H6633&amp;I6633&amp;"&lt;c&gt;" &amp; A6633 &amp; "&lt;/c&gt;" &amp;"&lt;aka&gt;" &amp;C6633&amp; "&lt;/aka&gt;"</f>
        <v>&lt;p&gt;132570-005&lt;/p&gt;&lt;d&gt;TERMINAL,LUG TERMINAL,LUG&lt;/d&gt;&lt;c&gt;56200&lt;/c&gt;&lt;aka&gt;5940001434777&lt;/aka&gt;</v>
      </c>
    </row>
    <row r="6634" spans="1:10">
      <c r="A6634" s="1" t="s">
        <v>5245</v>
      </c>
      <c r="B6634" t="s">
        <v>20031</v>
      </c>
      <c r="C6634" s="7" t="s">
        <v>4946</v>
      </c>
      <c r="D6634" s="8" t="s">
        <v>24939</v>
      </c>
      <c r="E6634" t="str">
        <f>TRIM(F6634)&amp;IF(RIGHT(TRIM(F6634),1)=",",TRIM(G6634)," "&amp;TRIM(G6634))</f>
        <v>TERMINAL,LUG TERMINAL,LUG</v>
      </c>
      <c r="F6634" t="str">
        <f>VLOOKUP(C6634,C$2:F$65001,3,FALSE)</f>
        <v xml:space="preserve">TERMINAL,LUG </v>
      </c>
      <c r="G6634" t="str">
        <f>VLOOKUP(C6634,C$2:G$65001,4,FALSE)</f>
        <v xml:space="preserve">TERMINAL,LUG       </v>
      </c>
      <c r="H6634" t="str">
        <f>"&lt;p&gt;" &amp;TRIM(B6634) &amp; "&lt;/p&gt;"</f>
        <v>&lt;p&gt;RC10-14X&lt;/p&gt;</v>
      </c>
      <c r="I6634" t="str">
        <f>"&lt;d&gt;" &amp;TRIM(E6634) &amp; "&lt;/d&gt;"</f>
        <v>&lt;d&gt;TERMINAL,LUG TERMINAL,LUG&lt;/d&gt;</v>
      </c>
      <c r="J6634" t="str">
        <f>H6634&amp;I6634&amp;"&lt;c&gt;" &amp; A6634 &amp; "&lt;/c&gt;" &amp;"&lt;aka&gt;" &amp;C6634&amp; "&lt;/aka&gt;"</f>
        <v>&lt;p&gt;RC10-14X&lt;/p&gt;&lt;d&gt;TERMINAL,LUG TERMINAL,LUG&lt;/d&gt;&lt;c&gt;56501&lt;/c&gt;&lt;aka&gt;5940001434777&lt;/aka&gt;</v>
      </c>
    </row>
    <row r="6635" spans="1:10">
      <c r="A6635" s="1" t="s">
        <v>22956</v>
      </c>
      <c r="B6635" t="s">
        <v>20033</v>
      </c>
      <c r="C6635" s="7" t="s">
        <v>4946</v>
      </c>
      <c r="D6635" s="8" t="s">
        <v>24939</v>
      </c>
      <c r="E6635" t="str">
        <f>TRIM(F6635)&amp;IF(RIGHT(TRIM(F6635),1)=",",TRIM(G6635)," "&amp;TRIM(G6635))</f>
        <v>TERMINAL,LUG TERMINAL,LUG</v>
      </c>
      <c r="F6635" t="str">
        <f>VLOOKUP(C6635,C$2:F$65001,3,FALSE)</f>
        <v xml:space="preserve">TERMINAL,LUG </v>
      </c>
      <c r="G6635" t="str">
        <f>VLOOKUP(C6635,C$2:G$65001,4,FALSE)</f>
        <v xml:space="preserve">TERMINAL,LUG       </v>
      </c>
      <c r="H6635" t="str">
        <f>"&lt;p&gt;" &amp;TRIM(B6635) &amp; "&lt;/p&gt;"</f>
        <v>&lt;p&gt;FV1210-S6&lt;/p&gt;</v>
      </c>
      <c r="I6635" t="str">
        <f>"&lt;d&gt;" &amp;TRIM(E6635) &amp; "&lt;/d&gt;"</f>
        <v>&lt;d&gt;TERMINAL,LUG TERMINAL,LUG&lt;/d&gt;</v>
      </c>
      <c r="J6635" t="str">
        <f>H6635&amp;I6635&amp;"&lt;c&gt;" &amp; A6635 &amp; "&lt;/c&gt;" &amp;"&lt;aka&gt;" &amp;C6635&amp; "&lt;/aka&gt;"</f>
        <v>&lt;p&gt;FV1210-S6&lt;/p&gt;&lt;d&gt;TERMINAL,LUG TERMINAL,LUG&lt;/d&gt;&lt;c&gt;57057&lt;/c&gt;&lt;aka&gt;5940001434777&lt;/aka&gt;</v>
      </c>
    </row>
    <row r="6636" spans="1:10">
      <c r="A6636" s="1" t="s">
        <v>22699</v>
      </c>
      <c r="B6636" t="s">
        <v>20035</v>
      </c>
      <c r="C6636" s="7" t="s">
        <v>4946</v>
      </c>
      <c r="D6636" s="8" t="s">
        <v>24939</v>
      </c>
      <c r="E6636" t="str">
        <f>TRIM(F6636)&amp;IF(RIGHT(TRIM(F6636),1)=",",TRIM(G6636)," "&amp;TRIM(G6636))</f>
        <v>TERMINAL,LUG TERMINAL,LUG</v>
      </c>
      <c r="F6636" t="str">
        <f>VLOOKUP(C6636,C$2:F$65001,3,FALSE)</f>
        <v xml:space="preserve">TERMINAL,LUG </v>
      </c>
      <c r="G6636" t="str">
        <f>VLOOKUP(C6636,C$2:G$65001,4,FALSE)</f>
        <v xml:space="preserve">TERMINAL,LUG       </v>
      </c>
      <c r="H6636" t="str">
        <f>"&lt;p&gt;" &amp;TRIM(B6636) &amp; "&lt;/p&gt;"</f>
        <v>&lt;p&gt;91414&lt;/p&gt;</v>
      </c>
      <c r="I6636" t="str">
        <f>"&lt;d&gt;" &amp;TRIM(E6636) &amp; "&lt;/d&gt;"</f>
        <v>&lt;d&gt;TERMINAL,LUG TERMINAL,LUG&lt;/d&gt;</v>
      </c>
      <c r="J6636" t="str">
        <f>H6636&amp;I6636&amp;"&lt;c&gt;" &amp; A6636 &amp; "&lt;/c&gt;" &amp;"&lt;aka&gt;" &amp;C6636&amp; "&lt;/aka&gt;"</f>
        <v>&lt;p&gt;91414&lt;/p&gt;&lt;d&gt;TERMINAL,LUG TERMINAL,LUG&lt;/d&gt;&lt;c&gt;79061&lt;/c&gt;&lt;aka&gt;5940001434777&lt;/aka&gt;</v>
      </c>
    </row>
    <row r="6637" spans="1:10">
      <c r="A6637" s="1" t="s">
        <v>22718</v>
      </c>
      <c r="B6637" t="s">
        <v>20037</v>
      </c>
      <c r="C6637" s="7" t="s">
        <v>4946</v>
      </c>
      <c r="D6637" s="8" t="s">
        <v>24939</v>
      </c>
      <c r="E6637" t="str">
        <f>TRIM(F6637)&amp;IF(RIGHT(TRIM(F6637),1)=",",TRIM(G6637)," "&amp;TRIM(G6637))</f>
        <v>TERMINAL,LUG TERMINAL,LUG</v>
      </c>
      <c r="F6637" t="str">
        <f>VLOOKUP(C6637,C$2:F$65001,3,FALSE)</f>
        <v xml:space="preserve">TERMINAL,LUG </v>
      </c>
      <c r="G6637" t="str">
        <f>VLOOKUP(C6637,C$2:G$65001,4,FALSE)</f>
        <v xml:space="preserve">TERMINAL,LUG       </v>
      </c>
      <c r="H6637" t="str">
        <f>"&lt;p&gt;" &amp;TRIM(B6637) &amp; "&lt;/p&gt;"</f>
        <v>&lt;p&gt;416-0024-087&lt;/p&gt;</v>
      </c>
      <c r="I6637" t="str">
        <f>"&lt;d&gt;" &amp;TRIM(E6637) &amp; "&lt;/d&gt;"</f>
        <v>&lt;d&gt;TERMINAL,LUG TERMINAL,LUG&lt;/d&gt;</v>
      </c>
      <c r="J6637" t="str">
        <f>H6637&amp;I6637&amp;"&lt;c&gt;" &amp; A6637 &amp; "&lt;/c&gt;" &amp;"&lt;aka&gt;" &amp;C6637&amp; "&lt;/aka&gt;"</f>
        <v>&lt;p&gt;416-0024-087&lt;/p&gt;&lt;d&gt;TERMINAL,LUG TERMINAL,LUG&lt;/d&gt;&lt;c&gt;94756&lt;/c&gt;&lt;aka&gt;5940001434777&lt;/aka&gt;</v>
      </c>
    </row>
    <row r="6638" spans="1:10">
      <c r="A6638" s="1" t="s">
        <v>22595</v>
      </c>
      <c r="B6638" t="s">
        <v>20039</v>
      </c>
      <c r="C6638" s="7" t="s">
        <v>4946</v>
      </c>
      <c r="D6638" s="8" t="s">
        <v>24939</v>
      </c>
      <c r="E6638" t="str">
        <f>TRIM(F6638)&amp;IF(RIGHT(TRIM(F6638),1)=",",TRIM(G6638)," "&amp;TRIM(G6638))</f>
        <v>TERMINAL,LUG TERMINAL,LUG</v>
      </c>
      <c r="F6638" t="str">
        <f>VLOOKUP(C6638,C$2:F$65001,3,FALSE)</f>
        <v xml:space="preserve">TERMINAL,LUG </v>
      </c>
      <c r="G6638" t="str">
        <f>VLOOKUP(C6638,C$2:G$65001,4,FALSE)</f>
        <v xml:space="preserve">TERMINAL,LUG       </v>
      </c>
      <c r="H6638" t="str">
        <f>"&lt;p&gt;" &amp;TRIM(B6638) &amp; "&lt;/p&gt;"</f>
        <v>&lt;p&gt;13226E0107&lt;/p&gt;</v>
      </c>
      <c r="I6638" t="str">
        <f>"&lt;d&gt;" &amp;TRIM(E6638) &amp; "&lt;/d&gt;"</f>
        <v>&lt;d&gt;TERMINAL,LUG TERMINAL,LUG&lt;/d&gt;</v>
      </c>
      <c r="J6638" t="str">
        <f>H6638&amp;I6638&amp;"&lt;c&gt;" &amp; A6638 &amp; "&lt;/c&gt;" &amp;"&lt;aka&gt;" &amp;C6638&amp; "&lt;/aka&gt;"</f>
        <v>&lt;p&gt;13226E0107&lt;/p&gt;&lt;d&gt;TERMINAL,LUG TERMINAL,LUG&lt;/d&gt;&lt;c&gt;97403&lt;/c&gt;&lt;aka&gt;5940001434777&lt;/aka&gt;</v>
      </c>
    </row>
    <row r="6639" spans="1:10">
      <c r="A6639" s="1" t="s">
        <v>5256</v>
      </c>
      <c r="B6639" t="s">
        <v>20041</v>
      </c>
      <c r="C6639" s="7" t="s">
        <v>4946</v>
      </c>
      <c r="D6639" s="8" t="s">
        <v>24939</v>
      </c>
      <c r="E6639" t="str">
        <f>TRIM(F6639)&amp;IF(RIGHT(TRIM(F6639),1)=",",TRIM(G6639)," "&amp;TRIM(G6639))</f>
        <v>TERMINAL,LUG TERMINAL,LUG</v>
      </c>
      <c r="F6639" t="str">
        <f>VLOOKUP(C6639,C$2:F$65001,3,FALSE)</f>
        <v xml:space="preserve">TERMINAL,LUG </v>
      </c>
      <c r="G6639" t="str">
        <f>VLOOKUP(C6639,C$2:G$65001,4,FALSE)</f>
        <v xml:space="preserve">TERMINAL,LUG       </v>
      </c>
      <c r="H6639" t="str">
        <f>"&lt;p&gt;" &amp;TRIM(B6639) &amp; "&lt;/p&gt;"</f>
        <v>&lt;p&gt;C830-14&lt;/p&gt;</v>
      </c>
      <c r="I6639" t="str">
        <f>"&lt;d&gt;" &amp;TRIM(E6639) &amp; "&lt;/d&gt;"</f>
        <v>&lt;d&gt;TERMINAL,LUG TERMINAL,LUG&lt;/d&gt;</v>
      </c>
      <c r="J6639" t="str">
        <f>H6639&amp;I6639&amp;"&lt;c&gt;" &amp; A6639 &amp; "&lt;/c&gt;" &amp;"&lt;aka&gt;" &amp;C6639&amp; "&lt;/aka&gt;"</f>
        <v>&lt;p&gt;C830-14&lt;/p&gt;&lt;d&gt;TERMINAL,LUG TERMINAL,LUG&lt;/d&gt;&lt;c&gt;98410&lt;/c&gt;&lt;aka&gt;5940001434777&lt;/aka&gt;</v>
      </c>
    </row>
    <row r="6640" spans="1:10">
      <c r="A6640" s="1" t="s">
        <v>22928</v>
      </c>
      <c r="B6640" t="s">
        <v>20043</v>
      </c>
      <c r="C6640" s="7" t="s">
        <v>4946</v>
      </c>
      <c r="D6640" s="8" t="s">
        <v>24939</v>
      </c>
      <c r="E6640" t="str">
        <f>TRIM(F6640)&amp;IF(RIGHT(TRIM(F6640),1)=",",TRIM(G6640)," "&amp;TRIM(G6640))</f>
        <v>TERMINAL,LUG TERMINAL,LUG</v>
      </c>
      <c r="F6640" t="str">
        <f>VLOOKUP(C6640,C$2:F$65001,3,FALSE)</f>
        <v xml:space="preserve">TERMINAL,LUG </v>
      </c>
      <c r="G6640" t="str">
        <f>VLOOKUP(C6640,C$2:G$65001,4,FALSE)</f>
        <v xml:space="preserve">TERMINAL,LUG       </v>
      </c>
      <c r="H6640" t="str">
        <f>"&lt;p&gt;" &amp;TRIM(B6640) &amp; "&lt;/p&gt;"</f>
        <v>&lt;p&gt;724-524-9005&lt;/p&gt;</v>
      </c>
      <c r="I6640" t="str">
        <f>"&lt;d&gt;" &amp;TRIM(E6640) &amp; "&lt;/d&gt;"</f>
        <v>&lt;d&gt;TERMINAL,LUG TERMINAL,LUG&lt;/d&gt;</v>
      </c>
      <c r="J6640" t="str">
        <f>H6640&amp;I6640&amp;"&lt;c&gt;" &amp; A6640 &amp; "&lt;/c&gt;" &amp;"&lt;aka&gt;" &amp;C6640&amp; "&lt;/aka&gt;"</f>
        <v>&lt;p&gt;724-524-9005&lt;/p&gt;&lt;d&gt;TERMINAL,LUG TERMINAL,LUG&lt;/d&gt;&lt;c&gt;99193&lt;/c&gt;&lt;aka&gt;5940001434777&lt;/aka&gt;</v>
      </c>
    </row>
    <row r="6641" spans="1:10">
      <c r="A6641" s="1" t="s">
        <v>22959</v>
      </c>
      <c r="B6641" t="s">
        <v>20045</v>
      </c>
      <c r="C6641" s="7" t="s">
        <v>4946</v>
      </c>
      <c r="D6641" s="8" t="s">
        <v>24939</v>
      </c>
      <c r="E6641" t="str">
        <f>TRIM(F6641)&amp;IF(RIGHT(TRIM(F6641),1)=",",TRIM(G6641)," "&amp;TRIM(G6641))</f>
        <v>TERMINAL,LUG TERMINAL,LUG</v>
      </c>
      <c r="F6641" t="str">
        <f>VLOOKUP(C6641,C$2:F$65001,3,FALSE)</f>
        <v xml:space="preserve">TERMINAL,LUG </v>
      </c>
      <c r="G6641" t="str">
        <f>VLOOKUP(C6641,C$2:G$65001,4,FALSE)</f>
        <v xml:space="preserve">TERMINAL,LUG       </v>
      </c>
      <c r="H6641" t="str">
        <f>"&lt;p&gt;" &amp;TRIM(B6641) &amp; "&lt;/p&gt;"</f>
        <v>&lt;p&gt;35110&lt;/p&gt;</v>
      </c>
      <c r="I6641" t="str">
        <f>"&lt;d&gt;" &amp;TRIM(E6641) &amp; "&lt;/d&gt;"</f>
        <v>&lt;d&gt;TERMINAL,LUG TERMINAL,LUG&lt;/d&gt;</v>
      </c>
      <c r="J6641" t="str">
        <f>H6641&amp;I6641&amp;"&lt;c&gt;" &amp; A6641 &amp; "&lt;/c&gt;" &amp;"&lt;aka&gt;" &amp;C6641&amp; "&lt;/aka&gt;"</f>
        <v>&lt;p&gt;35110&lt;/p&gt;&lt;d&gt;TERMINAL,LUG TERMINAL,LUG&lt;/d&gt;&lt;c&gt;K1010&lt;/c&gt;&lt;aka&gt;5940001434777&lt;/aka&gt;</v>
      </c>
    </row>
    <row r="6642" spans="1:10">
      <c r="A6642" s="1" t="s">
        <v>5214</v>
      </c>
      <c r="B6642" t="s">
        <v>20047</v>
      </c>
      <c r="C6642" s="7" t="s">
        <v>4946</v>
      </c>
      <c r="D6642" s="8" t="s">
        <v>24939</v>
      </c>
      <c r="E6642" t="str">
        <f>TRIM(F6642)&amp;IF(RIGHT(TRIM(F6642),1)=",",TRIM(G6642)," "&amp;TRIM(G6642))</f>
        <v>TERMINAL,LUG TERMINAL,LUG</v>
      </c>
      <c r="F6642" t="str">
        <f>VLOOKUP(C6642,C$2:F$65001,3,FALSE)</f>
        <v xml:space="preserve">TERMINAL,LUG </v>
      </c>
      <c r="G6642" t="str">
        <f>VLOOKUP(C6642,C$2:G$65001,4,FALSE)</f>
        <v xml:space="preserve">TERMINAL,LUG       </v>
      </c>
      <c r="H6642" t="str">
        <f>"&lt;p&gt;" &amp;TRIM(B6642) &amp; "&lt;/p&gt;"</f>
        <v>&lt;p&gt;35362&lt;/p&gt;</v>
      </c>
      <c r="I6642" t="str">
        <f>"&lt;d&gt;" &amp;TRIM(E6642) &amp; "&lt;/d&gt;"</f>
        <v>&lt;d&gt;TERMINAL,LUG TERMINAL,LUG&lt;/d&gt;</v>
      </c>
      <c r="J6642" t="str">
        <f>H6642&amp;I6642&amp;"&lt;c&gt;" &amp; A6642 &amp; "&lt;/c&gt;" &amp;"&lt;aka&gt;" &amp;C6642&amp; "&lt;/aka&gt;"</f>
        <v>&lt;p&gt;35362&lt;/p&gt;&lt;d&gt;TERMINAL,LUG TERMINAL,LUG&lt;/d&gt;&lt;c&gt;00779&lt;/c&gt;&lt;aka&gt;5940001434777&lt;/aka&gt;</v>
      </c>
    </row>
    <row r="6643" spans="1:10">
      <c r="A6643" s="1" t="s">
        <v>5282</v>
      </c>
      <c r="B6643" t="s">
        <v>20049</v>
      </c>
      <c r="C6643" s="7" t="s">
        <v>4946</v>
      </c>
      <c r="D6643" s="8" t="s">
        <v>24939</v>
      </c>
      <c r="E6643" t="str">
        <f>TRIM(F6643)&amp;IF(RIGHT(TRIM(F6643),1)=",",TRIM(G6643)," "&amp;TRIM(G6643))</f>
        <v>TERMINAL,LUG TERMINAL,LUG</v>
      </c>
      <c r="F6643" t="str">
        <f>VLOOKUP(C6643,C$2:F$65001,3,FALSE)</f>
        <v xml:space="preserve">TERMINAL,LUG </v>
      </c>
      <c r="G6643" t="str">
        <f>VLOOKUP(C6643,C$2:G$65001,4,FALSE)</f>
        <v xml:space="preserve">TERMINAL,LUG       </v>
      </c>
      <c r="H6643" t="str">
        <f>"&lt;p&gt;" &amp;TRIM(B6643) &amp; "&lt;/p&gt;"</f>
        <v>&lt;p&gt;R5110&lt;/p&gt;</v>
      </c>
      <c r="I6643" t="str">
        <f>"&lt;d&gt;" &amp;TRIM(E6643) &amp; "&lt;/d&gt;"</f>
        <v>&lt;d&gt;TERMINAL,LUG TERMINAL,LUG&lt;/d&gt;</v>
      </c>
      <c r="J6643" t="str">
        <f>H6643&amp;I6643&amp;"&lt;c&gt;" &amp; A6643 &amp; "&lt;/c&gt;" &amp;"&lt;aka&gt;" &amp;C6643&amp; "&lt;/aka&gt;"</f>
        <v>&lt;p&gt;R5110&lt;/p&gt;&lt;d&gt;TERMINAL,LUG TERMINAL,LUG&lt;/d&gt;&lt;c&gt;14726&lt;/c&gt;&lt;aka&gt;5940001434777&lt;/aka&gt;</v>
      </c>
    </row>
    <row r="6644" spans="1:10">
      <c r="A6644" s="1" t="s">
        <v>5282</v>
      </c>
      <c r="B6644" t="s">
        <v>20051</v>
      </c>
      <c r="C6644" s="7" t="s">
        <v>4946</v>
      </c>
      <c r="D6644" s="8" t="s">
        <v>24939</v>
      </c>
      <c r="E6644" t="str">
        <f>TRIM(F6644)&amp;IF(RIGHT(TRIM(F6644),1)=",",TRIM(G6644)," "&amp;TRIM(G6644))</f>
        <v>TERMINAL,LUG TERMINAL,LUG</v>
      </c>
      <c r="F6644" t="str">
        <f>VLOOKUP(C6644,C$2:F$65001,3,FALSE)</f>
        <v xml:space="preserve">TERMINAL,LUG </v>
      </c>
      <c r="G6644" t="str">
        <f>VLOOKUP(C6644,C$2:G$65001,4,FALSE)</f>
        <v xml:space="preserve">TERMINAL,LUG       </v>
      </c>
      <c r="H6644" t="str">
        <f>"&lt;p&gt;" &amp;TRIM(B6644) &amp; "&lt;/p&gt;"</f>
        <v>&lt;p&gt;XR5110&lt;/p&gt;</v>
      </c>
      <c r="I6644" t="str">
        <f>"&lt;d&gt;" &amp;TRIM(E6644) &amp; "&lt;/d&gt;"</f>
        <v>&lt;d&gt;TERMINAL,LUG TERMINAL,LUG&lt;/d&gt;</v>
      </c>
      <c r="J6644" t="str">
        <f>H6644&amp;I6644&amp;"&lt;c&gt;" &amp; A6644 &amp; "&lt;/c&gt;" &amp;"&lt;aka&gt;" &amp;C6644&amp; "&lt;/aka&gt;"</f>
        <v>&lt;p&gt;XR5110&lt;/p&gt;&lt;d&gt;TERMINAL,LUG TERMINAL,LUG&lt;/d&gt;&lt;c&gt;14726&lt;/c&gt;&lt;aka&gt;5940001434777&lt;/aka&gt;</v>
      </c>
    </row>
    <row r="6645" spans="1:10">
      <c r="A6645" s="1" t="s">
        <v>5282</v>
      </c>
      <c r="B6645" t="s">
        <v>20053</v>
      </c>
      <c r="C6645" s="7" t="s">
        <v>4946</v>
      </c>
      <c r="D6645" s="8" t="s">
        <v>24939</v>
      </c>
      <c r="E6645" t="str">
        <f>TRIM(F6645)&amp;IF(RIGHT(TRIM(F6645),1)=",",TRIM(G6645)," "&amp;TRIM(G6645))</f>
        <v>TERMINAL,LUG TERMINAL,LUG</v>
      </c>
      <c r="F6645" t="str">
        <f>VLOOKUP(C6645,C$2:F$65001,3,FALSE)</f>
        <v xml:space="preserve">TERMINAL,LUG </v>
      </c>
      <c r="G6645" t="str">
        <f>VLOOKUP(C6645,C$2:G$65001,4,FALSE)</f>
        <v xml:space="preserve">TERMINAL,LUG       </v>
      </c>
      <c r="H6645" t="str">
        <f>"&lt;p&gt;" &amp;TRIM(B6645) &amp; "&lt;/p&gt;"</f>
        <v>&lt;p&gt;XR5110N&lt;/p&gt;</v>
      </c>
      <c r="I6645" t="str">
        <f>"&lt;d&gt;" &amp;TRIM(E6645) &amp; "&lt;/d&gt;"</f>
        <v>&lt;d&gt;TERMINAL,LUG TERMINAL,LUG&lt;/d&gt;</v>
      </c>
      <c r="J6645" t="str">
        <f>H6645&amp;I6645&amp;"&lt;c&gt;" &amp; A6645 &amp; "&lt;/c&gt;" &amp;"&lt;aka&gt;" &amp;C6645&amp; "&lt;/aka&gt;"</f>
        <v>&lt;p&gt;XR5110N&lt;/p&gt;&lt;d&gt;TERMINAL,LUG TERMINAL,LUG&lt;/d&gt;&lt;c&gt;14726&lt;/c&gt;&lt;aka&gt;5940001434777&lt;/aka&gt;</v>
      </c>
    </row>
    <row r="6646" spans="1:10">
      <c r="A6646" s="1" t="s">
        <v>23078</v>
      </c>
      <c r="B6646" t="s">
        <v>20055</v>
      </c>
      <c r="C6646" s="7" t="s">
        <v>4946</v>
      </c>
      <c r="D6646" s="8" t="s">
        <v>24939</v>
      </c>
      <c r="E6646" t="str">
        <f>TRIM(F6646)&amp;IF(RIGHT(TRIM(F6646),1)=",",TRIM(G6646)," "&amp;TRIM(G6646))</f>
        <v>TERMINAL,LUG TERMINAL,LUG</v>
      </c>
      <c r="F6646" t="str">
        <f>VLOOKUP(C6646,C$2:F$65001,3,FALSE)</f>
        <v xml:space="preserve">TERMINAL,LUG </v>
      </c>
      <c r="G6646" t="str">
        <f>VLOOKUP(C6646,C$2:G$65001,4,FALSE)</f>
        <v xml:space="preserve">TERMINAL,LUG       </v>
      </c>
      <c r="H6646" t="str">
        <f>"&lt;p&gt;" &amp;TRIM(B6646) &amp; "&lt;/p&gt;"</f>
        <v>&lt;p&gt;3130130G018&lt;/p&gt;</v>
      </c>
      <c r="I6646" t="str">
        <f>"&lt;d&gt;" &amp;TRIM(E6646) &amp; "&lt;/d&gt;"</f>
        <v>&lt;d&gt;TERMINAL,LUG TERMINAL,LUG&lt;/d&gt;</v>
      </c>
      <c r="J6646" t="str">
        <f>H6646&amp;I6646&amp;"&lt;c&gt;" &amp; A6646 &amp; "&lt;/c&gt;" &amp;"&lt;aka&gt;" &amp;C6646&amp; "&lt;/aka&gt;"</f>
        <v>&lt;p&gt;3130130G018&lt;/p&gt;&lt;d&gt;TERMINAL,LUG TERMINAL,LUG&lt;/d&gt;&lt;c&gt;28527&lt;/c&gt;&lt;aka&gt;5940001434777&lt;/aka&gt;</v>
      </c>
    </row>
    <row r="6647" spans="1:10">
      <c r="A6647" s="1" t="s">
        <v>5284</v>
      </c>
      <c r="B6647" t="s">
        <v>20058</v>
      </c>
      <c r="C6647" s="7" t="s">
        <v>4946</v>
      </c>
      <c r="D6647" s="8" t="s">
        <v>24939</v>
      </c>
      <c r="E6647" t="str">
        <f>TRIM(F6647)&amp;IF(RIGHT(TRIM(F6647),1)=",",TRIM(G6647)," "&amp;TRIM(G6647))</f>
        <v>TERMINAL,LUG TERMINAL,LUG</v>
      </c>
      <c r="F6647" t="str">
        <f>VLOOKUP(C6647,C$2:F$65001,3,FALSE)</f>
        <v xml:space="preserve">TERMINAL,LUG </v>
      </c>
      <c r="G6647" t="str">
        <f>VLOOKUP(C6647,C$2:G$65001,4,FALSE)</f>
        <v xml:space="preserve">TERMINAL,LUG       </v>
      </c>
      <c r="H6647" t="str">
        <f>"&lt;p&gt;" &amp;TRIM(B6647) &amp; "&lt;/p&gt;"</f>
        <v>&lt;p&gt;88-22119&lt;/p&gt;</v>
      </c>
      <c r="I6647" t="str">
        <f>"&lt;d&gt;" &amp;TRIM(E6647) &amp; "&lt;/d&gt;"</f>
        <v>&lt;d&gt;TERMINAL,LUG TERMINAL,LUG&lt;/d&gt;</v>
      </c>
      <c r="J6647" t="str">
        <f>H6647&amp;I6647&amp;"&lt;c&gt;" &amp; A6647 &amp; "&lt;/c&gt;" &amp;"&lt;aka&gt;" &amp;C6647&amp; "&lt;/aka&gt;"</f>
        <v>&lt;p&gt;88-22119&lt;/p&gt;&lt;d&gt;TERMINAL,LUG TERMINAL,LUG&lt;/d&gt;&lt;c&gt;30554&lt;/c&gt;&lt;aka&gt;5940001434777&lt;/aka&gt;</v>
      </c>
    </row>
    <row r="6648" spans="1:10">
      <c r="A6648" s="1" t="s">
        <v>5209</v>
      </c>
      <c r="B6648" t="s">
        <v>20060</v>
      </c>
      <c r="C6648" s="7" t="s">
        <v>4946</v>
      </c>
      <c r="D6648" s="8" t="s">
        <v>24939</v>
      </c>
      <c r="E6648" t="str">
        <f>TRIM(F6648)&amp;IF(RIGHT(TRIM(F6648),1)=",",TRIM(G6648)," "&amp;TRIM(G6648))</f>
        <v>TERMINAL,LUG TERMINAL,LUG</v>
      </c>
      <c r="F6648" t="str">
        <f>VLOOKUP(C6648,C$2:F$65001,3,FALSE)</f>
        <v xml:space="preserve">TERMINAL,LUG </v>
      </c>
      <c r="G6648" t="str">
        <f>VLOOKUP(C6648,C$2:G$65001,4,FALSE)</f>
        <v xml:space="preserve">TERMINAL,LUG       </v>
      </c>
      <c r="H6648" t="str">
        <f>"&lt;p&gt;" &amp;TRIM(B6648) &amp; "&lt;/p&gt;"</f>
        <v>&lt;p&gt;3153602-34&lt;/p&gt;</v>
      </c>
      <c r="I6648" t="str">
        <f>"&lt;d&gt;" &amp;TRIM(E6648) &amp; "&lt;/d&gt;"</f>
        <v>&lt;d&gt;TERMINAL,LUG TERMINAL,LUG&lt;/d&gt;</v>
      </c>
      <c r="J6648" t="str">
        <f>H6648&amp;I6648&amp;"&lt;c&gt;" &amp; A6648 &amp; "&lt;/c&gt;" &amp;"&lt;aka&gt;" &amp;C6648&amp; "&lt;/aka&gt;"</f>
        <v>&lt;p&gt;3153602-34&lt;/p&gt;&lt;d&gt;TERMINAL,LUG TERMINAL,LUG&lt;/d&gt;&lt;c&gt;53711&lt;/c&gt;&lt;aka&gt;5940001434777&lt;/aka&gt;</v>
      </c>
    </row>
    <row r="6649" spans="1:10">
      <c r="A6649" s="1" t="s">
        <v>5245</v>
      </c>
      <c r="B6649" t="s">
        <v>20062</v>
      </c>
      <c r="C6649" s="7" t="s">
        <v>4946</v>
      </c>
      <c r="D6649" s="8" t="s">
        <v>24939</v>
      </c>
      <c r="E6649" t="str">
        <f>TRIM(F6649)&amp;IF(RIGHT(TRIM(F6649),1)=",",TRIM(G6649)," "&amp;TRIM(G6649))</f>
        <v>TERMINAL,LUG TERMINAL,LUG</v>
      </c>
      <c r="F6649" t="str">
        <f>VLOOKUP(C6649,C$2:F$65001,3,FALSE)</f>
        <v xml:space="preserve">TERMINAL,LUG </v>
      </c>
      <c r="G6649" t="str">
        <f>VLOOKUP(C6649,C$2:G$65001,4,FALSE)</f>
        <v xml:space="preserve">TERMINAL,LUG       </v>
      </c>
      <c r="H6649" t="str">
        <f>"&lt;p&gt;" &amp;TRIM(B6649) &amp; "&lt;/p&gt;"</f>
        <v>&lt;p&gt;RC10-250&lt;/p&gt;</v>
      </c>
      <c r="I6649" t="str">
        <f>"&lt;d&gt;" &amp;TRIM(E6649) &amp; "&lt;/d&gt;"</f>
        <v>&lt;d&gt;TERMINAL,LUG TERMINAL,LUG&lt;/d&gt;</v>
      </c>
      <c r="J6649" t="str">
        <f>H6649&amp;I6649&amp;"&lt;c&gt;" &amp; A6649 &amp; "&lt;/c&gt;" &amp;"&lt;aka&gt;" &amp;C6649&amp; "&lt;/aka&gt;"</f>
        <v>&lt;p&gt;RC10-250&lt;/p&gt;&lt;d&gt;TERMINAL,LUG TERMINAL,LUG&lt;/d&gt;&lt;c&gt;56501&lt;/c&gt;&lt;aka&gt;5940001434777&lt;/aka&gt;</v>
      </c>
    </row>
    <row r="6650" spans="1:10">
      <c r="A6650" s="1" t="s">
        <v>5127</v>
      </c>
      <c r="B6650" t="s">
        <v>20064</v>
      </c>
      <c r="C6650" s="7" t="s">
        <v>4946</v>
      </c>
      <c r="D6650" s="8" t="s">
        <v>24939</v>
      </c>
      <c r="E6650" t="str">
        <f>TRIM(F6650)&amp;IF(RIGHT(TRIM(F6650),1)=",",TRIM(G6650)," "&amp;TRIM(G6650))</f>
        <v>TERMINAL,LUG TERMINAL,LUG</v>
      </c>
      <c r="F6650" t="str">
        <f>VLOOKUP(C6650,C$2:F$65001,3,FALSE)</f>
        <v xml:space="preserve">TERMINAL,LUG </v>
      </c>
      <c r="G6650" t="str">
        <f>VLOOKUP(C6650,C$2:G$65001,4,FALSE)</f>
        <v xml:space="preserve">TERMINAL,LUG       </v>
      </c>
      <c r="H6650" t="str">
        <f>"&lt;p&gt;" &amp;TRIM(B6650) &amp; "&lt;/p&gt;"</f>
        <v>&lt;p&gt;MS25036-157&lt;/p&gt;</v>
      </c>
      <c r="I6650" t="str">
        <f>"&lt;d&gt;" &amp;TRIM(E6650) &amp; "&lt;/d&gt;"</f>
        <v>&lt;d&gt;TERMINAL,LUG TERMINAL,LUG&lt;/d&gt;</v>
      </c>
      <c r="J6650" t="str">
        <f>H6650&amp;I6650&amp;"&lt;c&gt;" &amp; A6650 &amp; "&lt;/c&gt;" &amp;"&lt;aka&gt;" &amp;C6650&amp; "&lt;/aka&gt;"</f>
        <v>&lt;p&gt;MS25036-157&lt;/p&gt;&lt;d&gt;TERMINAL,LUG TERMINAL,LUG&lt;/d&gt;&lt;c&gt;81343&lt;/c&gt;&lt;aka&gt;5940001434777&lt;/aka&gt;</v>
      </c>
    </row>
    <row r="6651" spans="1:10">
      <c r="A6651" s="1" t="s">
        <v>22718</v>
      </c>
      <c r="B6651" t="s">
        <v>20066</v>
      </c>
      <c r="C6651" s="7" t="s">
        <v>4946</v>
      </c>
      <c r="D6651" s="8" t="s">
        <v>24939</v>
      </c>
      <c r="E6651" t="str">
        <f>TRIM(F6651)&amp;IF(RIGHT(TRIM(F6651),1)=",",TRIM(G6651)," "&amp;TRIM(G6651))</f>
        <v>TERMINAL,LUG TERMINAL,LUG</v>
      </c>
      <c r="F6651" t="str">
        <f>VLOOKUP(C6651,C$2:F$65001,3,FALSE)</f>
        <v xml:space="preserve">TERMINAL,LUG </v>
      </c>
      <c r="G6651" t="str">
        <f>VLOOKUP(C6651,C$2:G$65001,4,FALSE)</f>
        <v xml:space="preserve">TERMINAL,LUG       </v>
      </c>
      <c r="H6651" t="str">
        <f>"&lt;p&gt;" &amp;TRIM(B6651) &amp; "&lt;/p&gt;"</f>
        <v>&lt;p&gt;416-0180-037&lt;/p&gt;</v>
      </c>
      <c r="I6651" t="str">
        <f>"&lt;d&gt;" &amp;TRIM(E6651) &amp; "&lt;/d&gt;"</f>
        <v>&lt;d&gt;TERMINAL,LUG TERMINAL,LUG&lt;/d&gt;</v>
      </c>
      <c r="J6651" t="str">
        <f>H6651&amp;I6651&amp;"&lt;c&gt;" &amp; A6651 &amp; "&lt;/c&gt;" &amp;"&lt;aka&gt;" &amp;C6651&amp; "&lt;/aka&gt;"</f>
        <v>&lt;p&gt;416-0180-037&lt;/p&gt;&lt;d&gt;TERMINAL,LUG TERMINAL,LUG&lt;/d&gt;&lt;c&gt;94756&lt;/c&gt;&lt;aka&gt;5940001434777&lt;/aka&gt;</v>
      </c>
    </row>
    <row r="6652" spans="1:10">
      <c r="A6652" s="1" t="s">
        <v>22905</v>
      </c>
      <c r="B6652" t="s">
        <v>20068</v>
      </c>
      <c r="C6652" s="7" t="s">
        <v>4946</v>
      </c>
      <c r="D6652" s="8" t="s">
        <v>24939</v>
      </c>
      <c r="E6652" t="str">
        <f>TRIM(F6652)&amp;IF(RIGHT(TRIM(F6652),1)=",",TRIM(G6652)," "&amp;TRIM(G6652))</f>
        <v>TERMINAL,LUG TERMINAL,LUG</v>
      </c>
      <c r="F6652" t="str">
        <f>VLOOKUP(C6652,C$2:F$65001,3,FALSE)</f>
        <v xml:space="preserve">TERMINAL,LUG </v>
      </c>
      <c r="G6652" t="str">
        <f>VLOOKUP(C6652,C$2:G$65001,4,FALSE)</f>
        <v xml:space="preserve">TERMINAL,LUG       </v>
      </c>
      <c r="H6652" t="str">
        <f>"&lt;p&gt;" &amp;TRIM(B6652) &amp; "&lt;/p&gt;"</f>
        <v>&lt;p&gt;0097887-FK00&lt;/p&gt;</v>
      </c>
      <c r="I6652" t="str">
        <f>"&lt;d&gt;" &amp;TRIM(E6652) &amp; "&lt;/d&gt;"</f>
        <v>&lt;d&gt;TERMINAL,LUG TERMINAL,LUG&lt;/d&gt;</v>
      </c>
      <c r="J6652" t="str">
        <f>H6652&amp;I6652&amp;"&lt;c&gt;" &amp; A6652 &amp; "&lt;/c&gt;" &amp;"&lt;aka&gt;" &amp;C6652&amp; "&lt;/aka&gt;"</f>
        <v>&lt;p&gt;0097887-FK00&lt;/p&gt;&lt;d&gt;TERMINAL,LUG TERMINAL,LUG&lt;/d&gt;&lt;c&gt;SZ177&lt;/c&gt;&lt;aka&gt;5940001434777&lt;/aka&gt;</v>
      </c>
    </row>
    <row r="6653" spans="1:10">
      <c r="A6653" s="1" t="s">
        <v>5214</v>
      </c>
      <c r="B6653" t="s">
        <v>20070</v>
      </c>
      <c r="C6653" s="7" t="s">
        <v>4946</v>
      </c>
      <c r="D6653" s="8" t="s">
        <v>24939</v>
      </c>
      <c r="E6653" t="str">
        <f>TRIM(F6653)&amp;IF(RIGHT(TRIM(F6653),1)=",",TRIM(G6653)," "&amp;TRIM(G6653))</f>
        <v>TERMINAL,LUG TERMINAL,LUG</v>
      </c>
      <c r="F6653" t="str">
        <f>VLOOKUP(C6653,C$2:F$65001,3,FALSE)</f>
        <v xml:space="preserve">TERMINAL,LUG </v>
      </c>
      <c r="G6653" t="str">
        <f>VLOOKUP(C6653,C$2:G$65001,4,FALSE)</f>
        <v xml:space="preserve">TERMINAL,LUG       </v>
      </c>
      <c r="H6653" t="str">
        <f>"&lt;p&gt;" &amp;TRIM(B6653) &amp; "&lt;/p&gt;"</f>
        <v>&lt;p&gt;165034&lt;/p&gt;</v>
      </c>
      <c r="I6653" t="str">
        <f>"&lt;d&gt;" &amp;TRIM(E6653) &amp; "&lt;/d&gt;"</f>
        <v>&lt;d&gt;TERMINAL,LUG TERMINAL,LUG&lt;/d&gt;</v>
      </c>
      <c r="J6653" t="str">
        <f>H6653&amp;I6653&amp;"&lt;c&gt;" &amp; A6653 &amp; "&lt;/c&gt;" &amp;"&lt;aka&gt;" &amp;C6653&amp; "&lt;/aka&gt;"</f>
        <v>&lt;p&gt;165034&lt;/p&gt;&lt;d&gt;TERMINAL,LUG TERMINAL,LUG&lt;/d&gt;&lt;c&gt;00779&lt;/c&gt;&lt;aka&gt;5940001434777&lt;/aka&gt;</v>
      </c>
    </row>
    <row r="6654" spans="1:10">
      <c r="A6654" s="1" t="s">
        <v>5214</v>
      </c>
      <c r="B6654" t="s">
        <v>20072</v>
      </c>
      <c r="C6654" s="7" t="s">
        <v>4946</v>
      </c>
      <c r="D6654" s="8" t="s">
        <v>24939</v>
      </c>
      <c r="E6654" t="str">
        <f>TRIM(F6654)&amp;IF(RIGHT(TRIM(F6654),1)=",",TRIM(G6654)," "&amp;TRIM(G6654))</f>
        <v>TERMINAL,LUG TERMINAL,LUG</v>
      </c>
      <c r="F6654" t="str">
        <f>VLOOKUP(C6654,C$2:F$65001,3,FALSE)</f>
        <v xml:space="preserve">TERMINAL,LUG </v>
      </c>
      <c r="G6654" t="str">
        <f>VLOOKUP(C6654,C$2:G$65001,4,FALSE)</f>
        <v xml:space="preserve">TERMINAL,LUG       </v>
      </c>
      <c r="H6654" t="str">
        <f>"&lt;p&gt;" &amp;TRIM(B6654) &amp; "&lt;/p&gt;"</f>
        <v>&lt;p&gt;55014-2&lt;/p&gt;</v>
      </c>
      <c r="I6654" t="str">
        <f>"&lt;d&gt;" &amp;TRIM(E6654) &amp; "&lt;/d&gt;"</f>
        <v>&lt;d&gt;TERMINAL,LUG TERMINAL,LUG&lt;/d&gt;</v>
      </c>
      <c r="J6654" t="str">
        <f>H6654&amp;I6654&amp;"&lt;c&gt;" &amp; A6654 &amp; "&lt;/c&gt;" &amp;"&lt;aka&gt;" &amp;C6654&amp; "&lt;/aka&gt;"</f>
        <v>&lt;p&gt;55014-2&lt;/p&gt;&lt;d&gt;TERMINAL,LUG TERMINAL,LUG&lt;/d&gt;&lt;c&gt;00779&lt;/c&gt;&lt;aka&gt;5940001434777&lt;/aka&gt;</v>
      </c>
    </row>
    <row r="6655" spans="1:10">
      <c r="A6655" s="1" t="s">
        <v>5214</v>
      </c>
      <c r="B6655" t="s">
        <v>20074</v>
      </c>
      <c r="C6655" s="7" t="s">
        <v>4946</v>
      </c>
      <c r="D6655" s="8" t="s">
        <v>24939</v>
      </c>
      <c r="E6655" t="str">
        <f>TRIM(F6655)&amp;IF(RIGHT(TRIM(F6655),1)=",",TRIM(G6655)," "&amp;TRIM(G6655))</f>
        <v>TERMINAL,LUG TERMINAL,LUG</v>
      </c>
      <c r="F6655" t="str">
        <f>VLOOKUP(C6655,C$2:F$65001,3,FALSE)</f>
        <v xml:space="preserve">TERMINAL,LUG </v>
      </c>
      <c r="G6655" t="str">
        <f>VLOOKUP(C6655,C$2:G$65001,4,FALSE)</f>
        <v xml:space="preserve">TERMINAL,LUG       </v>
      </c>
      <c r="H6655" t="str">
        <f>"&lt;p&gt;" &amp;TRIM(B6655) &amp; "&lt;/p&gt;"</f>
        <v>&lt;p&gt;55014-3&lt;/p&gt;</v>
      </c>
      <c r="I6655" t="str">
        <f>"&lt;d&gt;" &amp;TRIM(E6655) &amp; "&lt;/d&gt;"</f>
        <v>&lt;d&gt;TERMINAL,LUG TERMINAL,LUG&lt;/d&gt;</v>
      </c>
      <c r="J6655" t="str">
        <f>H6655&amp;I6655&amp;"&lt;c&gt;" &amp; A6655 &amp; "&lt;/c&gt;" &amp;"&lt;aka&gt;" &amp;C6655&amp; "&lt;/aka&gt;"</f>
        <v>&lt;p&gt;55014-3&lt;/p&gt;&lt;d&gt;TERMINAL,LUG TERMINAL,LUG&lt;/d&gt;&lt;c&gt;00779&lt;/c&gt;&lt;aka&gt;5940001434777&lt;/aka&gt;</v>
      </c>
    </row>
    <row r="6656" spans="1:10">
      <c r="A6656" s="1" t="s">
        <v>23485</v>
      </c>
      <c r="B6656" t="s">
        <v>20076</v>
      </c>
      <c r="C6656" s="7" t="s">
        <v>4946</v>
      </c>
      <c r="D6656" s="8" t="s">
        <v>24939</v>
      </c>
      <c r="E6656" t="str">
        <f>TRIM(F6656)&amp;IF(RIGHT(TRIM(F6656),1)=",",TRIM(G6656)," "&amp;TRIM(G6656))</f>
        <v>TERMINAL,LUG TERMINAL,LUG</v>
      </c>
      <c r="F6656" t="str">
        <f>VLOOKUP(C6656,C$2:F$65001,3,FALSE)</f>
        <v xml:space="preserve">TERMINAL,LUG </v>
      </c>
      <c r="G6656" t="str">
        <f>VLOOKUP(C6656,C$2:G$65001,4,FALSE)</f>
        <v xml:space="preserve">TERMINAL,LUG       </v>
      </c>
      <c r="H6656" t="str">
        <f>"&lt;p&gt;" &amp;TRIM(B6656) &amp; "&lt;/p&gt;"</f>
        <v>&lt;p&gt;11697473&lt;/p&gt;</v>
      </c>
      <c r="I6656" t="str">
        <f>"&lt;d&gt;" &amp;TRIM(E6656) &amp; "&lt;/d&gt;"</f>
        <v>&lt;d&gt;TERMINAL,LUG TERMINAL,LUG&lt;/d&gt;</v>
      </c>
      <c r="J6656" t="str">
        <f>H6656&amp;I6656&amp;"&lt;c&gt;" &amp; A6656 &amp; "&lt;/c&gt;" &amp;"&lt;aka&gt;" &amp;C6656&amp; "&lt;/aka&gt;"</f>
        <v>&lt;p&gt;11697473&lt;/p&gt;&lt;d&gt;TERMINAL,LUG TERMINAL,LUG&lt;/d&gt;&lt;c&gt;19205&lt;/c&gt;&lt;aka&gt;5940001434777&lt;/aka&gt;</v>
      </c>
    </row>
    <row r="6657" spans="1:10">
      <c r="A6657" s="1" t="s">
        <v>5245</v>
      </c>
      <c r="B6657" t="s">
        <v>20079</v>
      </c>
      <c r="C6657" s="7" t="s">
        <v>4946</v>
      </c>
      <c r="D6657" s="8" t="s">
        <v>24939</v>
      </c>
      <c r="E6657" t="str">
        <f>TRIM(F6657)&amp;IF(RIGHT(TRIM(F6657),1)=",",TRIM(G6657)," "&amp;TRIM(G6657))</f>
        <v>TERMINAL,LUG TERMINAL,LUG</v>
      </c>
      <c r="F6657" t="str">
        <f>VLOOKUP(C6657,C$2:F$65001,3,FALSE)</f>
        <v xml:space="preserve">TERMINAL,LUG </v>
      </c>
      <c r="G6657" t="str">
        <f>VLOOKUP(C6657,C$2:G$65001,4,FALSE)</f>
        <v xml:space="preserve">TERMINAL,LUG       </v>
      </c>
      <c r="H6657" t="str">
        <f>"&lt;p&gt;" &amp;TRIM(B6657) &amp; "&lt;/p&gt;"</f>
        <v>&lt;p&gt;RC713&lt;/p&gt;</v>
      </c>
      <c r="I6657" t="str">
        <f>"&lt;d&gt;" &amp;TRIM(E6657) &amp; "&lt;/d&gt;"</f>
        <v>&lt;d&gt;TERMINAL,LUG TERMINAL,LUG&lt;/d&gt;</v>
      </c>
      <c r="J6657" t="str">
        <f>H6657&amp;I6657&amp;"&lt;c&gt;" &amp; A6657 &amp; "&lt;/c&gt;" &amp;"&lt;aka&gt;" &amp;C6657&amp; "&lt;/aka&gt;"</f>
        <v>&lt;p&gt;RC713&lt;/p&gt;&lt;d&gt;TERMINAL,LUG TERMINAL,LUG&lt;/d&gt;&lt;c&gt;56501&lt;/c&gt;&lt;aka&gt;5940001434777&lt;/aka&gt;</v>
      </c>
    </row>
    <row r="6658" spans="1:10">
      <c r="A6658" s="1" t="s">
        <v>23185</v>
      </c>
      <c r="B6658" t="s">
        <v>20081</v>
      </c>
      <c r="C6658" s="7" t="s">
        <v>4946</v>
      </c>
      <c r="D6658" s="8" t="s">
        <v>24939</v>
      </c>
      <c r="E6658" t="str">
        <f>TRIM(F6658)&amp;IF(RIGHT(TRIM(F6658),1)=",",TRIM(G6658)," "&amp;TRIM(G6658))</f>
        <v>TERMINAL,LUG TERMINAL,LUG</v>
      </c>
      <c r="F6658" t="str">
        <f>VLOOKUP(C6658,C$2:F$65001,3,FALSE)</f>
        <v xml:space="preserve">TERMINAL,LUG </v>
      </c>
      <c r="G6658" t="str">
        <f>VLOOKUP(C6658,C$2:G$65001,4,FALSE)</f>
        <v xml:space="preserve">TERMINAL,LUG       </v>
      </c>
      <c r="H6658" t="str">
        <f>"&lt;p&gt;" &amp;TRIM(B6658) &amp; "&lt;/p&gt;"</f>
        <v>&lt;p&gt;B9A14294G&lt;/p&gt;</v>
      </c>
      <c r="I6658" t="str">
        <f>"&lt;d&gt;" &amp;TRIM(E6658) &amp; "&lt;/d&gt;"</f>
        <v>&lt;d&gt;TERMINAL,LUG TERMINAL,LUG&lt;/d&gt;</v>
      </c>
      <c r="J6658" t="str">
        <f>H6658&amp;I6658&amp;"&lt;c&gt;" &amp; A6658 &amp; "&lt;/c&gt;" &amp;"&lt;aka&gt;" &amp;C6658&amp; "&lt;/aka&gt;"</f>
        <v>&lt;p&gt;B9A14294G&lt;/p&gt;&lt;d&gt;TERMINAL,LUG TERMINAL,LUG&lt;/d&gt;&lt;c&gt;57526&lt;/c&gt;&lt;aka&gt;5940001434777&lt;/aka&gt;</v>
      </c>
    </row>
    <row r="6659" spans="1:10">
      <c r="A6659" s="1" t="s">
        <v>22699</v>
      </c>
      <c r="B6659" t="s">
        <v>20083</v>
      </c>
      <c r="C6659" s="7" t="s">
        <v>4946</v>
      </c>
      <c r="D6659" s="8" t="s">
        <v>24939</v>
      </c>
      <c r="E6659" t="str">
        <f>TRIM(F6659)&amp;IF(RIGHT(TRIM(F6659),1)=",",TRIM(G6659)," "&amp;TRIM(G6659))</f>
        <v>TERMINAL,LUG TERMINAL,LUG</v>
      </c>
      <c r="F6659" t="str">
        <f>VLOOKUP(C6659,C$2:F$65001,3,FALSE)</f>
        <v xml:space="preserve">TERMINAL,LUG </v>
      </c>
      <c r="G6659" t="str">
        <f>VLOOKUP(C6659,C$2:G$65001,4,FALSE)</f>
        <v xml:space="preserve">TERMINAL,LUG       </v>
      </c>
      <c r="H6659" t="str">
        <f>"&lt;p&gt;" &amp;TRIM(B6659) &amp; "&lt;/p&gt;"</f>
        <v>&lt;p&gt;61414&lt;/p&gt;</v>
      </c>
      <c r="I6659" t="str">
        <f>"&lt;d&gt;" &amp;TRIM(E6659) &amp; "&lt;/d&gt;"</f>
        <v>&lt;d&gt;TERMINAL,LUG TERMINAL,LUG&lt;/d&gt;</v>
      </c>
      <c r="J6659" t="str">
        <f>H6659&amp;I6659&amp;"&lt;c&gt;" &amp; A6659 &amp; "&lt;/c&gt;" &amp;"&lt;aka&gt;" &amp;C6659&amp; "&lt;/aka&gt;"</f>
        <v>&lt;p&gt;61414&lt;/p&gt;&lt;d&gt;TERMINAL,LUG TERMINAL,LUG&lt;/d&gt;&lt;c&gt;79061&lt;/c&gt;&lt;aka&gt;5940001434777&lt;/aka&gt;</v>
      </c>
    </row>
    <row r="6660" spans="1:10">
      <c r="A6660" s="1" t="s">
        <v>22717</v>
      </c>
      <c r="B6660" t="s">
        <v>20085</v>
      </c>
      <c r="C6660" s="7" t="s">
        <v>4946</v>
      </c>
      <c r="D6660" s="8" t="s">
        <v>24939</v>
      </c>
      <c r="E6660" t="str">
        <f>TRIM(F6660)&amp;IF(RIGHT(TRIM(F6660),1)=",",TRIM(G6660)," "&amp;TRIM(G6660))</f>
        <v>TERMINAL,LUG TERMINAL,LUG</v>
      </c>
      <c r="F6660" t="str">
        <f>VLOOKUP(C6660,C$2:F$65001,3,FALSE)</f>
        <v xml:space="preserve">TERMINAL,LUG </v>
      </c>
      <c r="G6660" t="str">
        <f>VLOOKUP(C6660,C$2:G$65001,4,FALSE)</f>
        <v xml:space="preserve">TERMINAL,LUG       </v>
      </c>
      <c r="H6660" t="str">
        <f>"&lt;p&gt;" &amp;TRIM(B6660) &amp; "&lt;/p&gt;"</f>
        <v>&lt;p&gt;BACT12AC57&lt;/p&gt;</v>
      </c>
      <c r="I6660" t="str">
        <f>"&lt;d&gt;" &amp;TRIM(E6660) &amp; "&lt;/d&gt;"</f>
        <v>&lt;d&gt;TERMINAL,LUG TERMINAL,LUG&lt;/d&gt;</v>
      </c>
      <c r="J6660" t="str">
        <f>H6660&amp;I6660&amp;"&lt;c&gt;" &amp; A6660 &amp; "&lt;/c&gt;" &amp;"&lt;aka&gt;" &amp;C6660&amp; "&lt;/aka&gt;"</f>
        <v>&lt;p&gt;BACT12AC57&lt;/p&gt;&lt;d&gt;TERMINAL,LUG TERMINAL,LUG&lt;/d&gt;&lt;c&gt;81205&lt;/c&gt;&lt;aka&gt;5940001434777&lt;/aka&gt;</v>
      </c>
    </row>
    <row r="6661" spans="1:10">
      <c r="A6661" s="1" t="s">
        <v>5158</v>
      </c>
      <c r="B6661" t="s">
        <v>20087</v>
      </c>
      <c r="C6661" s="7" t="s">
        <v>4946</v>
      </c>
      <c r="D6661" s="8" t="s">
        <v>24939</v>
      </c>
      <c r="E6661" t="str">
        <f>TRIM(F6661)&amp;IF(RIGHT(TRIM(F6661),1)=",",TRIM(G6661)," "&amp;TRIM(G6661))</f>
        <v>TERMINAL,LUG TERMINAL,LUG</v>
      </c>
      <c r="F6661" t="str">
        <f>VLOOKUP(C6661,C$2:F$65001,3,FALSE)</f>
        <v xml:space="preserve">TERMINAL,LUG </v>
      </c>
      <c r="G6661" t="str">
        <f>VLOOKUP(C6661,C$2:G$65001,4,FALSE)</f>
        <v xml:space="preserve">TERMINAL,LUG       </v>
      </c>
      <c r="H6661" t="str">
        <f>"&lt;p&gt;" &amp;TRIM(B6661) &amp; "&lt;/p&gt;"</f>
        <v>&lt;p&gt;7418487P021&lt;/p&gt;</v>
      </c>
      <c r="I6661" t="str">
        <f>"&lt;d&gt;" &amp;TRIM(E6661) &amp; "&lt;/d&gt;"</f>
        <v>&lt;d&gt;TERMINAL,LUG TERMINAL,LUG&lt;/d&gt;</v>
      </c>
      <c r="J6661" t="str">
        <f>H6661&amp;I6661&amp;"&lt;c&gt;" &amp; A6661 &amp; "&lt;/c&gt;" &amp;"&lt;aka&gt;" &amp;C6661&amp; "&lt;/aka&gt;"</f>
        <v>&lt;p&gt;7418487P021&lt;/p&gt;&lt;d&gt;TERMINAL,LUG TERMINAL,LUG&lt;/d&gt;&lt;c&gt;96906&lt;/c&gt;&lt;aka&gt;5940001434777&lt;/aka&gt;</v>
      </c>
    </row>
    <row r="6662" spans="1:10">
      <c r="A6662" s="1" t="s">
        <v>22595</v>
      </c>
      <c r="B6662" t="s">
        <v>20089</v>
      </c>
      <c r="C6662" s="7" t="s">
        <v>4946</v>
      </c>
      <c r="D6662" s="8" t="s">
        <v>24939</v>
      </c>
      <c r="E6662" t="str">
        <f>TRIM(F6662)&amp;IF(RIGHT(TRIM(F6662),1)=",",TRIM(G6662)," "&amp;TRIM(G6662))</f>
        <v>TERMINAL,LUG TERMINAL,LUG</v>
      </c>
      <c r="F6662" t="str">
        <f>VLOOKUP(C6662,C$2:F$65001,3,FALSE)</f>
        <v xml:space="preserve">TERMINAL,LUG </v>
      </c>
      <c r="G6662" t="str">
        <f>VLOOKUP(C6662,C$2:G$65001,4,FALSE)</f>
        <v xml:space="preserve">TERMINAL,LUG       </v>
      </c>
      <c r="H6662" t="str">
        <f>"&lt;p&gt;" &amp;TRIM(B6662) &amp; "&lt;/p&gt;"</f>
        <v>&lt;p&gt;13226E0107-21&lt;/p&gt;</v>
      </c>
      <c r="I6662" t="str">
        <f>"&lt;d&gt;" &amp;TRIM(E6662) &amp; "&lt;/d&gt;"</f>
        <v>&lt;d&gt;TERMINAL,LUG TERMINAL,LUG&lt;/d&gt;</v>
      </c>
      <c r="J6662" t="str">
        <f>H6662&amp;I6662&amp;"&lt;c&gt;" &amp; A6662 &amp; "&lt;/c&gt;" &amp;"&lt;aka&gt;" &amp;C6662&amp; "&lt;/aka&gt;"</f>
        <v>&lt;p&gt;13226E0107-21&lt;/p&gt;&lt;d&gt;TERMINAL,LUG TERMINAL,LUG&lt;/d&gt;&lt;c&gt;97403&lt;/c&gt;&lt;aka&gt;5940001434777&lt;/aka&gt;</v>
      </c>
    </row>
    <row r="6663" spans="1:10">
      <c r="A6663" s="1" t="s">
        <v>5298</v>
      </c>
      <c r="B6663" t="s">
        <v>20091</v>
      </c>
      <c r="C6663" s="7" t="s">
        <v>4946</v>
      </c>
      <c r="D6663" s="8" t="s">
        <v>24939</v>
      </c>
      <c r="E6663" t="str">
        <f>TRIM(F6663)&amp;IF(RIGHT(TRIM(F6663),1)=",",TRIM(G6663)," "&amp;TRIM(G6663))</f>
        <v>TERMINAL,LUG TERMINAL,LUG</v>
      </c>
      <c r="F6663" t="str">
        <f>VLOOKUP(C6663,C$2:F$65001,3,FALSE)</f>
        <v xml:space="preserve">TERMINAL,LUG </v>
      </c>
      <c r="G6663" t="str">
        <f>VLOOKUP(C6663,C$2:G$65001,4,FALSE)</f>
        <v xml:space="preserve">TERMINAL,LUG       </v>
      </c>
      <c r="H6663" t="str">
        <f>"&lt;p&gt;" &amp;TRIM(B6663) &amp; "&lt;/p&gt;"</f>
        <v>&lt;p&gt;YAV10H3&lt;/p&gt;</v>
      </c>
      <c r="I6663" t="str">
        <f>"&lt;d&gt;" &amp;TRIM(E6663) &amp; "&lt;/d&gt;"</f>
        <v>&lt;d&gt;TERMINAL,LUG TERMINAL,LUG&lt;/d&gt;</v>
      </c>
      <c r="J6663" t="str">
        <f>H6663&amp;I6663&amp;"&lt;c&gt;" &amp; A6663 &amp; "&lt;/c&gt;" &amp;"&lt;aka&gt;" &amp;C6663&amp; "&lt;/aka&gt;"</f>
        <v>&lt;p&gt;YAV10H3&lt;/p&gt;&lt;d&gt;TERMINAL,LUG TERMINAL,LUG&lt;/d&gt;&lt;c&gt;09922&lt;/c&gt;&lt;aka&gt;5940001434777&lt;/aka&gt;</v>
      </c>
    </row>
    <row r="6664" spans="1:10">
      <c r="A6664" s="1" t="s">
        <v>22698</v>
      </c>
      <c r="B6664" t="s">
        <v>20093</v>
      </c>
      <c r="C6664" s="7" t="s">
        <v>4946</v>
      </c>
      <c r="D6664" s="8" t="s">
        <v>24939</v>
      </c>
      <c r="E6664" t="str">
        <f>TRIM(F6664)&amp;IF(RIGHT(TRIM(F6664),1)=",",TRIM(G6664)," "&amp;TRIM(G6664))</f>
        <v>TERMINAL,LUG TERMINAL,LUG</v>
      </c>
      <c r="F6664" t="str">
        <f>VLOOKUP(C6664,C$2:F$65001,3,FALSE)</f>
        <v xml:space="preserve">TERMINAL,LUG </v>
      </c>
      <c r="G6664" t="str">
        <f>VLOOKUP(C6664,C$2:G$65001,4,FALSE)</f>
        <v xml:space="preserve">TERMINAL,LUG       </v>
      </c>
      <c r="H6664" t="str">
        <f>"&lt;p&gt;" &amp;TRIM(B6664) &amp; "&lt;/p&gt;"</f>
        <v>&lt;p&gt;E59-0001-018&lt;/p&gt;</v>
      </c>
      <c r="I6664" t="str">
        <f>"&lt;d&gt;" &amp;TRIM(E6664) &amp; "&lt;/d&gt;"</f>
        <v>&lt;d&gt;TERMINAL,LUG TERMINAL,LUG&lt;/d&gt;</v>
      </c>
      <c r="J6664" t="str">
        <f>H6664&amp;I6664&amp;"&lt;c&gt;" &amp; A6664 &amp; "&lt;/c&gt;" &amp;"&lt;aka&gt;" &amp;C6664&amp; "&lt;/aka&gt;"</f>
        <v>&lt;p&gt;E59-0001-018&lt;/p&gt;&lt;d&gt;TERMINAL,LUG TERMINAL,LUG&lt;/d&gt;&lt;c&gt;14304&lt;/c&gt;&lt;aka&gt;5940001434777&lt;/aka&gt;</v>
      </c>
    </row>
    <row r="6665" spans="1:10">
      <c r="A6665" s="1" t="s">
        <v>5282</v>
      </c>
      <c r="B6665" t="s">
        <v>20095</v>
      </c>
      <c r="C6665" s="7" t="s">
        <v>4946</v>
      </c>
      <c r="D6665" s="8" t="s">
        <v>24939</v>
      </c>
      <c r="E6665" t="str">
        <f>TRIM(F6665)&amp;IF(RIGHT(TRIM(F6665),1)=",",TRIM(G6665)," "&amp;TRIM(G6665))</f>
        <v>TERMINAL,LUG TERMINAL,LUG</v>
      </c>
      <c r="F6665" t="str">
        <f>VLOOKUP(C6665,C$2:F$65001,3,FALSE)</f>
        <v xml:space="preserve">TERMINAL,LUG </v>
      </c>
      <c r="G6665" t="str">
        <f>VLOOKUP(C6665,C$2:G$65001,4,FALSE)</f>
        <v xml:space="preserve">TERMINAL,LUG       </v>
      </c>
      <c r="H6665" t="str">
        <f>"&lt;p&gt;" &amp;TRIM(B6665) &amp; "&lt;/p&gt;"</f>
        <v>&lt;p&gt;R5110N&lt;/p&gt;</v>
      </c>
      <c r="I6665" t="str">
        <f>"&lt;d&gt;" &amp;TRIM(E6665) &amp; "&lt;/d&gt;"</f>
        <v>&lt;d&gt;TERMINAL,LUG TERMINAL,LUG&lt;/d&gt;</v>
      </c>
      <c r="J6665" t="str">
        <f>H6665&amp;I6665&amp;"&lt;c&gt;" &amp; A6665 &amp; "&lt;/c&gt;" &amp;"&lt;aka&gt;" &amp;C6665&amp; "&lt;/aka&gt;"</f>
        <v>&lt;p&gt;R5110N&lt;/p&gt;&lt;d&gt;TERMINAL,LUG TERMINAL,LUG&lt;/d&gt;&lt;c&gt;14726&lt;/c&gt;&lt;aka&gt;5940001434777&lt;/aka&gt;</v>
      </c>
    </row>
    <row r="6666" spans="1:10">
      <c r="A6666" s="1" t="s">
        <v>5209</v>
      </c>
      <c r="B6666" t="s">
        <v>20097</v>
      </c>
      <c r="C6666" s="7" t="s">
        <v>4946</v>
      </c>
      <c r="D6666" s="8" t="s">
        <v>24939</v>
      </c>
      <c r="E6666" t="str">
        <f>TRIM(F6666)&amp;IF(RIGHT(TRIM(F6666),1)=",",TRIM(G6666)," "&amp;TRIM(G6666))</f>
        <v>TERMINAL,LUG TERMINAL,LUG</v>
      </c>
      <c r="F6666" t="str">
        <f>VLOOKUP(C6666,C$2:F$65001,3,FALSE)</f>
        <v xml:space="preserve">TERMINAL,LUG </v>
      </c>
      <c r="G6666" t="str">
        <f>VLOOKUP(C6666,C$2:G$65001,4,FALSE)</f>
        <v xml:space="preserve">TERMINAL,LUG       </v>
      </c>
      <c r="H6666" t="str">
        <f>"&lt;p&gt;" &amp;TRIM(B6666) &amp; "&lt;/p&gt;"</f>
        <v>&lt;p&gt;5190995-4&lt;/p&gt;</v>
      </c>
      <c r="I6666" t="str">
        <f>"&lt;d&gt;" &amp;TRIM(E6666) &amp; "&lt;/d&gt;"</f>
        <v>&lt;d&gt;TERMINAL,LUG TERMINAL,LUG&lt;/d&gt;</v>
      </c>
      <c r="J6666" t="str">
        <f>H6666&amp;I6666&amp;"&lt;c&gt;" &amp; A6666 &amp; "&lt;/c&gt;" &amp;"&lt;aka&gt;" &amp;C6666&amp; "&lt;/aka&gt;"</f>
        <v>&lt;p&gt;5190995-4&lt;/p&gt;&lt;d&gt;TERMINAL,LUG TERMINAL,LUG&lt;/d&gt;&lt;c&gt;53711&lt;/c&gt;&lt;aka&gt;5940001434777&lt;/aka&gt;</v>
      </c>
    </row>
    <row r="6667" spans="1:10">
      <c r="A6667" s="1" t="s">
        <v>23486</v>
      </c>
      <c r="B6667" t="s">
        <v>20099</v>
      </c>
      <c r="C6667" s="7" t="s">
        <v>4946</v>
      </c>
      <c r="D6667" s="8" t="s">
        <v>24939</v>
      </c>
      <c r="E6667" t="str">
        <f>TRIM(F6667)&amp;IF(RIGHT(TRIM(F6667),1)=",",TRIM(G6667)," "&amp;TRIM(G6667))</f>
        <v>TERMINAL,LUG TERMINAL,LUG</v>
      </c>
      <c r="F6667" t="str">
        <f>VLOOKUP(C6667,C$2:F$65001,3,FALSE)</f>
        <v xml:space="preserve">TERMINAL,LUG </v>
      </c>
      <c r="G6667" t="str">
        <f>VLOOKUP(C6667,C$2:G$65001,4,FALSE)</f>
        <v xml:space="preserve">TERMINAL,LUG       </v>
      </c>
      <c r="H6667" t="str">
        <f>"&lt;p&gt;" &amp;TRIM(B6667) &amp; "&lt;/p&gt;"</f>
        <v>&lt;p&gt;171-00030&lt;/p&gt;</v>
      </c>
      <c r="I6667" t="str">
        <f>"&lt;d&gt;" &amp;TRIM(E6667) &amp; "&lt;/d&gt;"</f>
        <v>&lt;d&gt;TERMINAL,LUG TERMINAL,LUG&lt;/d&gt;</v>
      </c>
      <c r="J6667" t="str">
        <f>H6667&amp;I6667&amp;"&lt;c&gt;" &amp; A6667 &amp; "&lt;/c&gt;" &amp;"&lt;aka&gt;" &amp;C6667&amp; "&lt;/aka&gt;"</f>
        <v>&lt;p&gt;171-00030&lt;/p&gt;&lt;d&gt;TERMINAL,LUG TERMINAL,LUG&lt;/d&gt;&lt;c&gt;80206&lt;/c&gt;&lt;aka&gt;5940001434777&lt;/aka&gt;</v>
      </c>
    </row>
    <row r="6668" spans="1:10">
      <c r="A6668" s="1" t="s">
        <v>5127</v>
      </c>
      <c r="B6668" t="s">
        <v>20102</v>
      </c>
      <c r="C6668" s="7" t="s">
        <v>4946</v>
      </c>
      <c r="D6668" s="8" t="s">
        <v>24939</v>
      </c>
      <c r="E6668" t="str">
        <f>TRIM(F6668)&amp;IF(RIGHT(TRIM(F6668),1)=",",TRIM(G6668)," "&amp;TRIM(G6668))</f>
        <v>TERMINAL,LUG TERMINAL,LUG</v>
      </c>
      <c r="F6668" t="str">
        <f>VLOOKUP(C6668,C$2:F$65001,3,FALSE)</f>
        <v xml:space="preserve">TERMINAL,LUG </v>
      </c>
      <c r="G6668" t="str">
        <f>VLOOKUP(C6668,C$2:G$65001,4,FALSE)</f>
        <v xml:space="preserve">TERMINAL,LUG       </v>
      </c>
      <c r="H6668" t="str">
        <f>"&lt;p&gt;" &amp;TRIM(B6668) &amp; "&lt;/p&gt;"</f>
        <v>&lt;p&gt;B205&lt;/p&gt;</v>
      </c>
      <c r="I6668" t="str">
        <f>"&lt;d&gt;" &amp;TRIM(E6668) &amp; "&lt;/d&gt;"</f>
        <v>&lt;d&gt;TERMINAL,LUG TERMINAL,LUG&lt;/d&gt;</v>
      </c>
      <c r="J6668" t="str">
        <f>H6668&amp;I6668&amp;"&lt;c&gt;" &amp; A6668 &amp; "&lt;/c&gt;" &amp;"&lt;aka&gt;" &amp;C6668&amp; "&lt;/aka&gt;"</f>
        <v>&lt;p&gt;B205&lt;/p&gt;&lt;d&gt;TERMINAL,LUG TERMINAL,LUG&lt;/d&gt;&lt;c&gt;81343&lt;/c&gt;&lt;aka&gt;5940001434777&lt;/aka&gt;</v>
      </c>
    </row>
    <row r="6669" spans="1:10">
      <c r="A6669" s="1" t="s">
        <v>22770</v>
      </c>
      <c r="B6669" t="s">
        <v>20104</v>
      </c>
      <c r="C6669" s="7" t="s">
        <v>4946</v>
      </c>
      <c r="D6669" s="8" t="s">
        <v>24939</v>
      </c>
      <c r="E6669" t="str">
        <f>TRIM(F6669)&amp;IF(RIGHT(TRIM(F6669),1)=",",TRIM(G6669)," "&amp;TRIM(G6669))</f>
        <v>TERMINAL,LUG TERMINAL,LUG</v>
      </c>
      <c r="F6669" t="str">
        <f>VLOOKUP(C6669,C$2:F$65001,3,FALSE)</f>
        <v xml:space="preserve">TERMINAL,LUG </v>
      </c>
      <c r="G6669" t="str">
        <f>VLOOKUP(C6669,C$2:G$65001,4,FALSE)</f>
        <v xml:space="preserve">TERMINAL,LUG       </v>
      </c>
      <c r="H6669" t="str">
        <f>"&lt;p&gt;" &amp;TRIM(B6669) &amp; "&lt;/p&gt;"</f>
        <v>&lt;p&gt;5940PL0812561&lt;/p&gt;</v>
      </c>
      <c r="I6669" t="str">
        <f>"&lt;d&gt;" &amp;TRIM(E6669) &amp; "&lt;/d&gt;"</f>
        <v>&lt;d&gt;TERMINAL,LUG TERMINAL,LUG&lt;/d&gt;</v>
      </c>
      <c r="J6669" t="str">
        <f>H6669&amp;I6669&amp;"&lt;c&gt;" &amp; A6669 &amp; "&lt;/c&gt;" &amp;"&lt;aka&gt;" &amp;C6669&amp; "&lt;/aka&gt;"</f>
        <v>&lt;p&gt;5940PL0812561&lt;/p&gt;&lt;d&gt;TERMINAL,LUG TERMINAL,LUG&lt;/d&gt;&lt;c&gt;9009H&lt;/c&gt;&lt;aka&gt;5940001434777&lt;/aka&gt;</v>
      </c>
    </row>
    <row r="6670" spans="1:10">
      <c r="A6670" s="1" t="s">
        <v>23067</v>
      </c>
      <c r="B6670" t="s">
        <v>20106</v>
      </c>
      <c r="C6670" s="7" t="s">
        <v>4946</v>
      </c>
      <c r="D6670" s="8" t="s">
        <v>24939</v>
      </c>
      <c r="E6670" t="str">
        <f>TRIM(F6670)&amp;IF(RIGHT(TRIM(F6670),1)=",",TRIM(G6670)," "&amp;TRIM(G6670))</f>
        <v>TERMINAL,LUG TERMINAL,LUG</v>
      </c>
      <c r="F6670" t="str">
        <f>VLOOKUP(C6670,C$2:F$65001,3,FALSE)</f>
        <v xml:space="preserve">TERMINAL,LUG </v>
      </c>
      <c r="G6670" t="str">
        <f>VLOOKUP(C6670,C$2:G$65001,4,FALSE)</f>
        <v xml:space="preserve">TERMINAL,LUG       </v>
      </c>
      <c r="H6670" t="str">
        <f>"&lt;p&gt;" &amp;TRIM(B6670) &amp; "&lt;/p&gt;"</f>
        <v>&lt;p&gt;2124&lt;/p&gt;</v>
      </c>
      <c r="I6670" t="str">
        <f>"&lt;d&gt;" &amp;TRIM(E6670) &amp; "&lt;/d&gt;"</f>
        <v>&lt;d&gt;TERMINAL,LUG TERMINAL,LUG&lt;/d&gt;</v>
      </c>
      <c r="J6670" t="str">
        <f>H6670&amp;I6670&amp;"&lt;c&gt;" &amp; A6670 &amp; "&lt;/c&gt;" &amp;"&lt;aka&gt;" &amp;C6670&amp; "&lt;/aka&gt;"</f>
        <v>&lt;p&gt;2124&lt;/p&gt;&lt;d&gt;TERMINAL,LUG TERMINAL,LUG&lt;/d&gt;&lt;c&gt;94808&lt;/c&gt;&lt;aka&gt;5940001434777&lt;/aka&gt;</v>
      </c>
    </row>
    <row r="6671" spans="1:10">
      <c r="A6671" s="1" t="s">
        <v>22831</v>
      </c>
      <c r="B6671" t="s">
        <v>20108</v>
      </c>
      <c r="C6671" s="7" t="s">
        <v>4946</v>
      </c>
      <c r="D6671" s="8" t="s">
        <v>24939</v>
      </c>
      <c r="E6671" t="str">
        <f>TRIM(F6671)&amp;IF(RIGHT(TRIM(F6671),1)=",",TRIM(G6671)," "&amp;TRIM(G6671))</f>
        <v>TERMINAL,LUG TERMINAL,LUG</v>
      </c>
      <c r="F6671" t="str">
        <f>VLOOKUP(C6671,C$2:F$65001,3,FALSE)</f>
        <v xml:space="preserve">TERMINAL,LUG </v>
      </c>
      <c r="G6671" t="str">
        <f>VLOOKUP(C6671,C$2:G$65001,4,FALSE)</f>
        <v xml:space="preserve">TERMINAL,LUG       </v>
      </c>
      <c r="H6671" t="str">
        <f>"&lt;p&gt;" &amp;TRIM(B6671) &amp; "&lt;/p&gt;"</f>
        <v>&lt;p&gt;2JC2969-8&lt;/p&gt;</v>
      </c>
      <c r="I6671" t="str">
        <f>"&lt;d&gt;" &amp;TRIM(E6671) &amp; "&lt;/d&gt;"</f>
        <v>&lt;d&gt;TERMINAL,LUG TERMINAL,LUG&lt;/d&gt;</v>
      </c>
      <c r="J6671" t="str">
        <f>H6671&amp;I6671&amp;"&lt;c&gt;" &amp; A6671 &amp; "&lt;/c&gt;" &amp;"&lt;aka&gt;" &amp;C6671&amp; "&lt;/aka&gt;"</f>
        <v>&lt;p&gt;2JC2969-8&lt;/p&gt;&lt;d&gt;TERMINAL,LUG TERMINAL,LUG&lt;/d&gt;&lt;c&gt;97942&lt;/c&gt;&lt;aka&gt;5940001434777&lt;/aka&gt;</v>
      </c>
    </row>
    <row r="6672" spans="1:10">
      <c r="A6672" s="1" t="s">
        <v>22646</v>
      </c>
      <c r="B6672" t="s">
        <v>4946</v>
      </c>
      <c r="C6672" s="7" t="s">
        <v>4946</v>
      </c>
      <c r="D6672" s="8" t="s">
        <v>24939</v>
      </c>
      <c r="E6672" t="str">
        <f>TRIM(F6672)&amp;IF(RIGHT(TRIM(F6672),1)=",",TRIM(G6672)," "&amp;TRIM(G6672))</f>
        <v>TERMINAL,LUG TERMINAL,LUG</v>
      </c>
      <c r="F6672" t="str">
        <f>VLOOKUP(C6672,C$2:F$65001,3,FALSE)</f>
        <v xml:space="preserve">TERMINAL,LUG </v>
      </c>
      <c r="G6672" t="str">
        <f>VLOOKUP(C6672,C$2:G$65001,4,FALSE)</f>
        <v xml:space="preserve">TERMINAL,LUG       </v>
      </c>
      <c r="H6672" t="str">
        <f>"&lt;p&gt;" &amp;TRIM(B6672) &amp; "&lt;/p&gt;"</f>
        <v>&lt;p&gt;5940001434777&lt;/p&gt;</v>
      </c>
      <c r="I6672" t="str">
        <f>"&lt;d&gt;" &amp;TRIM(E6672) &amp; "&lt;/d&gt;"</f>
        <v>&lt;d&gt;TERMINAL,LUG TERMINAL,LUG&lt;/d&gt;</v>
      </c>
      <c r="J6672" t="str">
        <f>H6672&amp;I6672&amp;"&lt;c&gt;" &amp; A6672 &amp; "&lt;/c&gt;" &amp;"&lt;aka&gt;" &amp;C6672&amp; "&lt;/aka&gt;"</f>
        <v>&lt;p&gt;5940001434777&lt;/p&gt;&lt;d&gt;TERMINAL,LUG TERMINAL,LUG&lt;/d&gt;&lt;c&gt;SCY13&lt;/c&gt;&lt;aka&gt;5940001434777&lt;/aka&gt;</v>
      </c>
    </row>
    <row r="6673" spans="1:10">
      <c r="A6673" s="1" t="s">
        <v>22905</v>
      </c>
      <c r="B6673" t="s">
        <v>20113</v>
      </c>
      <c r="C6673" s="7" t="s">
        <v>4946</v>
      </c>
      <c r="D6673" s="8" t="s">
        <v>24939</v>
      </c>
      <c r="E6673" t="str">
        <f>TRIM(F6673)&amp;IF(RIGHT(TRIM(F6673),1)=",",TRIM(G6673)," "&amp;TRIM(G6673))</f>
        <v>TERMINAL,LUG TERMINAL,LUG</v>
      </c>
      <c r="F6673" t="str">
        <f>VLOOKUP(C6673,C$2:F$65001,3,FALSE)</f>
        <v xml:space="preserve">TERMINAL,LUG </v>
      </c>
      <c r="G6673" t="str">
        <f>VLOOKUP(C6673,C$2:G$65001,4,FALSE)</f>
        <v xml:space="preserve">TERMINAL,LUG       </v>
      </c>
      <c r="H6673" t="str">
        <f>"&lt;p&gt;" &amp;TRIM(B6673) &amp; "&lt;/p&gt;"</f>
        <v>&lt;p&gt;0097887&lt;/p&gt;</v>
      </c>
      <c r="I6673" t="str">
        <f>"&lt;d&gt;" &amp;TRIM(E6673) &amp; "&lt;/d&gt;"</f>
        <v>&lt;d&gt;TERMINAL,LUG TERMINAL,LUG&lt;/d&gt;</v>
      </c>
      <c r="J6673" t="str">
        <f>H6673&amp;I6673&amp;"&lt;c&gt;" &amp; A6673 &amp; "&lt;/c&gt;" &amp;"&lt;aka&gt;" &amp;C6673&amp; "&lt;/aka&gt;"</f>
        <v>&lt;p&gt;0097887&lt;/p&gt;&lt;d&gt;TERMINAL,LUG TERMINAL,LUG&lt;/d&gt;&lt;c&gt;SZ177&lt;/c&gt;&lt;aka&gt;5940001434777&lt;/aka&gt;</v>
      </c>
    </row>
    <row r="6674" spans="1:10">
      <c r="A6674" s="1" t="s">
        <v>23488</v>
      </c>
      <c r="B6674" t="s">
        <v>20115</v>
      </c>
      <c r="C6674" s="7" t="s">
        <v>4946</v>
      </c>
      <c r="D6674" s="8" t="s">
        <v>24939</v>
      </c>
      <c r="E6674" t="str">
        <f>TRIM(F6674)&amp;IF(RIGHT(TRIM(F6674),1)=",",TRIM(G6674)," "&amp;TRIM(G6674))</f>
        <v>TERMINAL,LUG TERMINAL,LUG</v>
      </c>
      <c r="F6674" t="str">
        <f>VLOOKUP(C6674,C$2:F$65001,3,FALSE)</f>
        <v xml:space="preserve">TERMINAL,LUG </v>
      </c>
      <c r="G6674" t="str">
        <f>VLOOKUP(C6674,C$2:G$65001,4,FALSE)</f>
        <v xml:space="preserve">TERMINAL,LUG       </v>
      </c>
      <c r="H6674" t="str">
        <f>"&lt;p&gt;" &amp;TRIM(B6674) &amp; "&lt;/p&gt;"</f>
        <v>&lt;p&gt;2833-015&lt;/p&gt;</v>
      </c>
      <c r="I6674" t="str">
        <f>"&lt;d&gt;" &amp;TRIM(E6674) &amp; "&lt;/d&gt;"</f>
        <v>&lt;d&gt;TERMINAL,LUG TERMINAL,LUG&lt;/d&gt;</v>
      </c>
      <c r="J6674" t="str">
        <f>H6674&amp;I6674&amp;"&lt;c&gt;" &amp; A6674 &amp; "&lt;/c&gt;" &amp;"&lt;aka&gt;" &amp;C6674&amp; "&lt;/aka&gt;"</f>
        <v>&lt;p&gt;2833-015&lt;/p&gt;&lt;d&gt;TERMINAL,LUG TERMINAL,LUG&lt;/d&gt;&lt;c&gt;U3755&lt;/c&gt;&lt;aka&gt;5940001434777&lt;/aka&gt;</v>
      </c>
    </row>
    <row r="6675" spans="1:10">
      <c r="A6675" s="1" t="s">
        <v>23489</v>
      </c>
      <c r="B6675" t="s">
        <v>20118</v>
      </c>
      <c r="C6675" s="7" t="s">
        <v>4946</v>
      </c>
      <c r="D6675" s="8" t="s">
        <v>24939</v>
      </c>
      <c r="E6675" t="str">
        <f>TRIM(F6675)&amp;IF(RIGHT(TRIM(F6675),1)=",",TRIM(G6675)," "&amp;TRIM(G6675))</f>
        <v>TERMINAL,LUG TERMINAL,LUG</v>
      </c>
      <c r="F6675" t="str">
        <f>VLOOKUP(C6675,C$2:F$65001,3,FALSE)</f>
        <v xml:space="preserve">TERMINAL,LUG </v>
      </c>
      <c r="G6675" t="str">
        <f>VLOOKUP(C6675,C$2:G$65001,4,FALSE)</f>
        <v xml:space="preserve">TERMINAL,LUG       </v>
      </c>
      <c r="H6675" t="str">
        <f>"&lt;p&gt;" &amp;TRIM(B6675) &amp; "&lt;/p&gt;"</f>
        <v>&lt;p&gt;SYMZ-70277-47&lt;/p&gt;</v>
      </c>
      <c r="I6675" t="str">
        <f>"&lt;d&gt;" &amp;TRIM(E6675) &amp; "&lt;/d&gt;"</f>
        <v>&lt;d&gt;TERMINAL,LUG TERMINAL,LUG&lt;/d&gt;</v>
      </c>
      <c r="J6675" t="str">
        <f>H6675&amp;I6675&amp;"&lt;c&gt;" &amp; A6675 &amp; "&lt;/c&gt;" &amp;"&lt;aka&gt;" &amp;C6675&amp; "&lt;/aka&gt;"</f>
        <v>&lt;p&gt;SYMZ-70277-47&lt;/p&gt;&lt;d&gt;TERMINAL,LUG TERMINAL,LUG&lt;/d&gt;&lt;c&gt;05624&lt;/c&gt;&lt;aka&gt;5940001434777&lt;/aka&gt;</v>
      </c>
    </row>
    <row r="6676" spans="1:10">
      <c r="A6676" s="1" t="s">
        <v>22689</v>
      </c>
      <c r="B6676" t="s">
        <v>20121</v>
      </c>
      <c r="C6676" s="7" t="s">
        <v>4946</v>
      </c>
      <c r="D6676" s="8" t="s">
        <v>24939</v>
      </c>
      <c r="E6676" t="str">
        <f>TRIM(F6676)&amp;IF(RIGHT(TRIM(F6676),1)=",",TRIM(G6676)," "&amp;TRIM(G6676))</f>
        <v>TERMINAL,LUG TERMINAL,LUG</v>
      </c>
      <c r="F6676" t="str">
        <f>VLOOKUP(C6676,C$2:F$65001,3,FALSE)</f>
        <v xml:space="preserve">TERMINAL,LUG </v>
      </c>
      <c r="G6676" t="str">
        <f>VLOOKUP(C6676,C$2:G$65001,4,FALSE)</f>
        <v xml:space="preserve">TERMINAL,LUG       </v>
      </c>
      <c r="H6676" t="str">
        <f>"&lt;p&gt;" &amp;TRIM(B6676) &amp; "&lt;/p&gt;"</f>
        <v>&lt;p&gt;946278-57&lt;/p&gt;</v>
      </c>
      <c r="I6676" t="str">
        <f>"&lt;d&gt;" &amp;TRIM(E6676) &amp; "&lt;/d&gt;"</f>
        <v>&lt;d&gt;TERMINAL,LUG TERMINAL,LUG&lt;/d&gt;</v>
      </c>
      <c r="J6676" t="str">
        <f>H6676&amp;I6676&amp;"&lt;c&gt;" &amp; A6676 &amp; "&lt;/c&gt;" &amp;"&lt;aka&gt;" &amp;C6676&amp; "&lt;/aka&gt;"</f>
        <v>&lt;p&gt;946278-57&lt;/p&gt;&lt;d&gt;TERMINAL,LUG TERMINAL,LUG&lt;/d&gt;&lt;c&gt;06481&lt;/c&gt;&lt;aka&gt;5940001434777&lt;/aka&gt;</v>
      </c>
    </row>
    <row r="6677" spans="1:10">
      <c r="A6677" s="1" t="s">
        <v>22600</v>
      </c>
      <c r="B6677" t="s">
        <v>20125</v>
      </c>
      <c r="C6677" s="7" t="s">
        <v>4946</v>
      </c>
      <c r="D6677" s="8" t="s">
        <v>24939</v>
      </c>
      <c r="E6677" t="str">
        <f>TRIM(F6677)&amp;IF(RIGHT(TRIM(F6677),1)=",",TRIM(G6677)," "&amp;TRIM(G6677))</f>
        <v>TERMINAL,LUG TERMINAL,LUG</v>
      </c>
      <c r="F6677" t="str">
        <f>VLOOKUP(C6677,C$2:F$65001,3,FALSE)</f>
        <v xml:space="preserve">TERMINAL,LUG </v>
      </c>
      <c r="G6677" t="str">
        <f>VLOOKUP(C6677,C$2:G$65001,4,FALSE)</f>
        <v xml:space="preserve">TERMINAL,LUG       </v>
      </c>
      <c r="H6677" t="str">
        <f>"&lt;p&gt;" &amp;TRIM(B6677) &amp; "&lt;/p&gt;"</f>
        <v>&lt;p&gt;2L8067&lt;/p&gt;</v>
      </c>
      <c r="I6677" t="str">
        <f>"&lt;d&gt;" &amp;TRIM(E6677) &amp; "&lt;/d&gt;"</f>
        <v>&lt;d&gt;TERMINAL,LUG TERMINAL,LUG&lt;/d&gt;</v>
      </c>
      <c r="J6677" t="str">
        <f>H6677&amp;I6677&amp;"&lt;c&gt;" &amp; A6677 &amp; "&lt;/c&gt;" &amp;"&lt;aka&gt;" &amp;C6677&amp; "&lt;/aka&gt;"</f>
        <v>&lt;p&gt;2L8067&lt;/p&gt;&lt;d&gt;TERMINAL,LUG TERMINAL,LUG&lt;/d&gt;&lt;c&gt;11083&lt;/c&gt;&lt;aka&gt;5940001434777&lt;/aka&gt;</v>
      </c>
    </row>
    <row r="6678" spans="1:10">
      <c r="A6678" s="1" t="s">
        <v>22701</v>
      </c>
      <c r="B6678" t="s">
        <v>20127</v>
      </c>
      <c r="C6678" s="7" t="s">
        <v>4946</v>
      </c>
      <c r="D6678" s="8" t="s">
        <v>24939</v>
      </c>
      <c r="E6678" t="str">
        <f>TRIM(F6678)&amp;IF(RIGHT(TRIM(F6678),1)=",",TRIM(G6678)," "&amp;TRIM(G6678))</f>
        <v>TERMINAL,LUG TERMINAL,LUG</v>
      </c>
      <c r="F6678" t="str">
        <f>VLOOKUP(C6678,C$2:F$65001,3,FALSE)</f>
        <v xml:space="preserve">TERMINAL,LUG </v>
      </c>
      <c r="G6678" t="str">
        <f>VLOOKUP(C6678,C$2:G$65001,4,FALSE)</f>
        <v xml:space="preserve">TERMINAL,LUG       </v>
      </c>
      <c r="H6678" t="str">
        <f>"&lt;p&gt;" &amp;TRIM(B6678) &amp; "&lt;/p&gt;"</f>
        <v>&lt;p&gt;GT805H10-4&lt;/p&gt;</v>
      </c>
      <c r="I6678" t="str">
        <f>"&lt;d&gt;" &amp;TRIM(E6678) &amp; "&lt;/d&gt;"</f>
        <v>&lt;d&gt;TERMINAL,LUG TERMINAL,LUG&lt;/d&gt;</v>
      </c>
      <c r="J6678" t="str">
        <f>H6678&amp;I6678&amp;"&lt;c&gt;" &amp; A6678 &amp; "&lt;/c&gt;" &amp;"&lt;aka&gt;" &amp;C6678&amp; "&lt;/aka&gt;"</f>
        <v>&lt;p&gt;GT805H10-4&lt;/p&gt;&lt;d&gt;TERMINAL,LUG TERMINAL,LUG&lt;/d&gt;&lt;c&gt;26512&lt;/c&gt;&lt;aka&gt;5940001434777&lt;/aka&gt;</v>
      </c>
    </row>
    <row r="6679" spans="1:10">
      <c r="A6679" s="1" t="s">
        <v>5158</v>
      </c>
      <c r="B6679" t="s">
        <v>20130</v>
      </c>
      <c r="C6679" s="7" t="s">
        <v>4946</v>
      </c>
      <c r="D6679" s="8" t="s">
        <v>24939</v>
      </c>
      <c r="E6679" t="str">
        <f>TRIM(F6679)&amp;IF(RIGHT(TRIM(F6679),1)=",",TRIM(G6679)," "&amp;TRIM(G6679))</f>
        <v>TERMINAL,LUG TERMINAL,LUG</v>
      </c>
      <c r="F6679" t="str">
        <f>VLOOKUP(C6679,C$2:F$65001,3,FALSE)</f>
        <v xml:space="preserve">TERMINAL,LUG </v>
      </c>
      <c r="G6679" t="str">
        <f>VLOOKUP(C6679,C$2:G$65001,4,FALSE)</f>
        <v xml:space="preserve">TERMINAL,LUG       </v>
      </c>
      <c r="H6679" t="str">
        <f>"&lt;p&gt;" &amp;TRIM(B6679) &amp; "&lt;/p&gt;"</f>
        <v>&lt;p&gt;MS25036-57&lt;/p&gt;</v>
      </c>
      <c r="I6679" t="str">
        <f>"&lt;d&gt;" &amp;TRIM(E6679) &amp; "&lt;/d&gt;"</f>
        <v>&lt;d&gt;TERMINAL,LUG TERMINAL,LUG&lt;/d&gt;</v>
      </c>
      <c r="J6679" t="str">
        <f>H6679&amp;I6679&amp;"&lt;c&gt;" &amp; A6679 &amp; "&lt;/c&gt;" &amp;"&lt;aka&gt;" &amp;C6679&amp; "&lt;/aka&gt;"</f>
        <v>&lt;p&gt;MS25036-57&lt;/p&gt;&lt;d&gt;TERMINAL,LUG TERMINAL,LUG&lt;/d&gt;&lt;c&gt;96906&lt;/c&gt;&lt;aka&gt;5940001434777&lt;/aka&gt;</v>
      </c>
    </row>
    <row r="6680" spans="1:10">
      <c r="A6680" s="1" t="s">
        <v>5256</v>
      </c>
      <c r="B6680" t="s">
        <v>20132</v>
      </c>
      <c r="C6680" s="7" t="s">
        <v>4946</v>
      </c>
      <c r="D6680" s="8" t="s">
        <v>24939</v>
      </c>
      <c r="E6680" t="str">
        <f>TRIM(F6680)&amp;IF(RIGHT(TRIM(F6680),1)=",",TRIM(G6680)," "&amp;TRIM(G6680))</f>
        <v>TERMINAL,LUG TERMINAL,LUG</v>
      </c>
      <c r="F6680" t="str">
        <f>VLOOKUP(C6680,C$2:F$65001,3,FALSE)</f>
        <v xml:space="preserve">TERMINAL,LUG </v>
      </c>
      <c r="G6680" t="str">
        <f>VLOOKUP(C6680,C$2:G$65001,4,FALSE)</f>
        <v xml:space="preserve">TERMINAL,LUG       </v>
      </c>
      <c r="H6680" t="str">
        <f>"&lt;p&gt;" &amp;TRIM(B6680) &amp; "&lt;/p&gt;"</f>
        <v>&lt;p&gt;C530-14&lt;/p&gt;</v>
      </c>
      <c r="I6680" t="str">
        <f>"&lt;d&gt;" &amp;TRIM(E6680) &amp; "&lt;/d&gt;"</f>
        <v>&lt;d&gt;TERMINAL,LUG TERMINAL,LUG&lt;/d&gt;</v>
      </c>
      <c r="J6680" t="str">
        <f>H6680&amp;I6680&amp;"&lt;c&gt;" &amp; A6680 &amp; "&lt;/c&gt;" &amp;"&lt;aka&gt;" &amp;C6680&amp; "&lt;/aka&gt;"</f>
        <v>&lt;p&gt;C530-14&lt;/p&gt;&lt;d&gt;TERMINAL,LUG TERMINAL,LUG&lt;/d&gt;&lt;c&gt;98410&lt;/c&gt;&lt;aka&gt;5940001434777&lt;/aka&gt;</v>
      </c>
    </row>
    <row r="6681" spans="1:10">
      <c r="A6681" s="1" t="s">
        <v>22695</v>
      </c>
      <c r="B6681" t="s">
        <v>20134</v>
      </c>
      <c r="C6681" s="7" t="s">
        <v>4946</v>
      </c>
      <c r="D6681" s="8" t="s">
        <v>24939</v>
      </c>
      <c r="E6681" t="str">
        <f>TRIM(F6681)&amp;IF(RIGHT(TRIM(F6681),1)=",",TRIM(G6681)," "&amp;TRIM(G6681))</f>
        <v>TERMINAL,LUG TERMINAL,LUG</v>
      </c>
      <c r="F6681" t="str">
        <f>VLOOKUP(C6681,C$2:F$65001,3,FALSE)</f>
        <v xml:space="preserve">TERMINAL,LUG </v>
      </c>
      <c r="G6681" t="str">
        <f>VLOOKUP(C6681,C$2:G$65001,4,FALSE)</f>
        <v xml:space="preserve">TERMINAL,LUG       </v>
      </c>
      <c r="H6681" t="str">
        <f>"&lt;p&gt;" &amp;TRIM(B6681) &amp; "&lt;/p&gt;"</f>
        <v>&lt;p&gt;890TB0024&lt;/p&gt;</v>
      </c>
      <c r="I6681" t="str">
        <f>"&lt;d&gt;" &amp;TRIM(E6681) &amp; "&lt;/d&gt;"</f>
        <v>&lt;d&gt;TERMINAL,LUG TERMINAL,LUG&lt;/d&gt;</v>
      </c>
      <c r="J6681" t="str">
        <f>H6681&amp;I6681&amp;"&lt;c&gt;" &amp; A6681 &amp; "&lt;/c&gt;" &amp;"&lt;aka&gt;" &amp;C6681&amp; "&lt;/aka&gt;"</f>
        <v>&lt;p&gt;890TB0024&lt;/p&gt;&lt;d&gt;TERMINAL,LUG TERMINAL,LUG&lt;/d&gt;&lt;c&gt;A0199&lt;/c&gt;&lt;aka&gt;5940001434777&lt;/aka&gt;</v>
      </c>
    </row>
    <row r="6682" spans="1:10">
      <c r="A6682" s="1" t="s">
        <v>5283</v>
      </c>
      <c r="B6682" t="s">
        <v>20136</v>
      </c>
      <c r="C6682" s="7" t="s">
        <v>4946</v>
      </c>
      <c r="D6682" s="8" t="s">
        <v>24939</v>
      </c>
      <c r="E6682" t="str">
        <f>TRIM(F6682)&amp;IF(RIGHT(TRIM(F6682),1)=",",TRIM(G6682)," "&amp;TRIM(G6682))</f>
        <v>TERMINAL,LUG TERMINAL,LUG</v>
      </c>
      <c r="F6682" t="str">
        <f>VLOOKUP(C6682,C$2:F$65001,3,FALSE)</f>
        <v xml:space="preserve">TERMINAL,LUG </v>
      </c>
      <c r="G6682" t="str">
        <f>VLOOKUP(C6682,C$2:G$65001,4,FALSE)</f>
        <v xml:space="preserve">TERMINAL,LUG       </v>
      </c>
      <c r="H6682" t="str">
        <f>"&lt;p&gt;" &amp;TRIM(B6682) &amp; "&lt;/p&gt;"</f>
        <v>&lt;p&gt;VG88709-6-6&lt;/p&gt;</v>
      </c>
      <c r="I6682" t="str">
        <f>"&lt;d&gt;" &amp;TRIM(E6682) &amp; "&lt;/d&gt;"</f>
        <v>&lt;d&gt;TERMINAL,LUG TERMINAL,LUG&lt;/d&gt;</v>
      </c>
      <c r="J6682" t="str">
        <f>H6682&amp;I6682&amp;"&lt;c&gt;" &amp; A6682 &amp; "&lt;/c&gt;" &amp;"&lt;aka&gt;" &amp;C6682&amp; "&lt;/aka&gt;"</f>
        <v>&lt;p&gt;VG88709-6-6&lt;/p&gt;&lt;d&gt;TERMINAL,LUG TERMINAL,LUG&lt;/d&gt;&lt;c&gt;D9477&lt;/c&gt;&lt;aka&gt;5940001434777&lt;/aka&gt;</v>
      </c>
    </row>
    <row r="6683" spans="1:10">
      <c r="A6683" s="1" t="s">
        <v>23491</v>
      </c>
      <c r="B6683" t="s">
        <v>20138</v>
      </c>
      <c r="C6683" s="7" t="s">
        <v>4946</v>
      </c>
      <c r="D6683" s="8" t="s">
        <v>24939</v>
      </c>
      <c r="E6683" t="str">
        <f>TRIM(F6683)&amp;IF(RIGHT(TRIM(F6683),1)=",",TRIM(G6683)," "&amp;TRIM(G6683))</f>
        <v>TERMINAL,LUG TERMINAL,LUG</v>
      </c>
      <c r="F6683" t="str">
        <f>VLOOKUP(C6683,C$2:F$65001,3,FALSE)</f>
        <v xml:space="preserve">TERMINAL,LUG </v>
      </c>
      <c r="G6683" t="str">
        <f>VLOOKUP(C6683,C$2:G$65001,4,FALSE)</f>
        <v xml:space="preserve">TERMINAL,LUG       </v>
      </c>
      <c r="H6683" t="str">
        <f>"&lt;p&gt;" &amp;TRIM(B6683) &amp; "&lt;/p&gt;"</f>
        <v>&lt;p&gt;34855&lt;/p&gt;</v>
      </c>
      <c r="I6683" t="str">
        <f>"&lt;d&gt;" &amp;TRIM(E6683) &amp; "&lt;/d&gt;"</f>
        <v>&lt;d&gt;TERMINAL,LUG TERMINAL,LUG&lt;/d&gt;</v>
      </c>
      <c r="J6683" t="str">
        <f>H6683&amp;I6683&amp;"&lt;c&gt;" &amp; A6683 &amp; "&lt;/c&gt;" &amp;"&lt;aka&gt;" &amp;C6683&amp; "&lt;/aka&gt;"</f>
        <v>&lt;p&gt;34855&lt;/p&gt;&lt;d&gt;TERMINAL,LUG TERMINAL,LUG&lt;/d&gt;&lt;c&gt;F0286&lt;/c&gt;&lt;aka&gt;5940001434777&lt;/aka&gt;</v>
      </c>
    </row>
    <row r="6684" spans="1:10">
      <c r="A6684" s="1" t="s">
        <v>23493</v>
      </c>
      <c r="B6684" t="s">
        <v>20143</v>
      </c>
      <c r="C6684" s="7" t="s">
        <v>4946</v>
      </c>
      <c r="D6684" s="8" t="s">
        <v>24939</v>
      </c>
      <c r="E6684" t="str">
        <f>TRIM(F6684)&amp;IF(RIGHT(TRIM(F6684),1)=",",TRIM(G6684)," "&amp;TRIM(G6684))</f>
        <v>TERMINAL,LUG TERMINAL,LUG</v>
      </c>
      <c r="F6684" t="str">
        <f>VLOOKUP(C6684,C$2:F$65001,3,FALSE)</f>
        <v xml:space="preserve">TERMINAL,LUG </v>
      </c>
      <c r="G6684" t="str">
        <f>VLOOKUP(C6684,C$2:G$65001,4,FALSE)</f>
        <v xml:space="preserve">TERMINAL,LUG       </v>
      </c>
      <c r="H6684" t="str">
        <f>"&lt;p&gt;" &amp;TRIM(B6684) &amp; "&lt;/p&gt;"</f>
        <v>&lt;p&gt;A0/NT/12 ITEM 15&lt;/p&gt;</v>
      </c>
      <c r="I6684" t="str">
        <f>"&lt;d&gt;" &amp;TRIM(E6684) &amp; "&lt;/d&gt;"</f>
        <v>&lt;d&gt;TERMINAL,LUG TERMINAL,LUG&lt;/d&gt;</v>
      </c>
      <c r="J6684" t="str">
        <f>H6684&amp;I6684&amp;"&lt;c&gt;" &amp; A6684 &amp; "&lt;/c&gt;" &amp;"&lt;aka&gt;" &amp;C6684&amp; "&lt;/aka&gt;"</f>
        <v>&lt;p&gt;A0/NT/12 ITEM 15&lt;/p&gt;&lt;d&gt;TERMINAL,LUG TERMINAL,LUG&lt;/d&gt;&lt;c&gt;K0876&lt;/c&gt;&lt;aka&gt;5940001434777&lt;/aka&gt;</v>
      </c>
    </row>
    <row r="6685" spans="1:10">
      <c r="A6685" s="1" t="s">
        <v>22959</v>
      </c>
      <c r="B6685" t="s">
        <v>20147</v>
      </c>
      <c r="C6685" s="7" t="s">
        <v>4946</v>
      </c>
      <c r="D6685" s="8" t="s">
        <v>24939</v>
      </c>
      <c r="E6685" t="str">
        <f>TRIM(F6685)&amp;IF(RIGHT(TRIM(F6685),1)=",",TRIM(G6685)," "&amp;TRIM(G6685))</f>
        <v>TERMINAL,LUG TERMINAL,LUG</v>
      </c>
      <c r="F6685" t="str">
        <f>VLOOKUP(C6685,C$2:F$65001,3,FALSE)</f>
        <v xml:space="preserve">TERMINAL,LUG </v>
      </c>
      <c r="G6685" t="str">
        <f>VLOOKUP(C6685,C$2:G$65001,4,FALSE)</f>
        <v xml:space="preserve">TERMINAL,LUG       </v>
      </c>
      <c r="H6685" t="str">
        <f>"&lt;p&gt;" &amp;TRIM(B6685) &amp; "&lt;/p&gt;"</f>
        <v>&lt;p&gt;35273&lt;/p&gt;</v>
      </c>
      <c r="I6685" t="str">
        <f>"&lt;d&gt;" &amp;TRIM(E6685) &amp; "&lt;/d&gt;"</f>
        <v>&lt;d&gt;TERMINAL,LUG TERMINAL,LUG&lt;/d&gt;</v>
      </c>
      <c r="J6685" t="str">
        <f>H6685&amp;I6685&amp;"&lt;c&gt;" &amp; A6685 &amp; "&lt;/c&gt;" &amp;"&lt;aka&gt;" &amp;C6685&amp; "&lt;/aka&gt;"</f>
        <v>&lt;p&gt;35273&lt;/p&gt;&lt;d&gt;TERMINAL,LUG TERMINAL,LUG&lt;/d&gt;&lt;c&gt;K1010&lt;/c&gt;&lt;aka&gt;5940001434777&lt;/aka&gt;</v>
      </c>
    </row>
    <row r="6686" spans="1:10">
      <c r="A6686" s="1" t="s">
        <v>23068</v>
      </c>
      <c r="B6686" t="s">
        <v>20149</v>
      </c>
      <c r="C6686" s="7" t="s">
        <v>4946</v>
      </c>
      <c r="D6686" s="8" t="s">
        <v>24939</v>
      </c>
      <c r="E6686" t="str">
        <f>TRIM(F6686)&amp;IF(RIGHT(TRIM(F6686),1)=",",TRIM(G6686)," "&amp;TRIM(G6686))</f>
        <v>TERMINAL,LUG TERMINAL,LUG</v>
      </c>
      <c r="F6686" t="str">
        <f>VLOOKUP(C6686,C$2:F$65001,3,FALSE)</f>
        <v xml:space="preserve">TERMINAL,LUG </v>
      </c>
      <c r="G6686" t="str">
        <f>VLOOKUP(C6686,C$2:G$65001,4,FALSE)</f>
        <v xml:space="preserve">TERMINAL,LUG       </v>
      </c>
      <c r="H6686" t="str">
        <f>"&lt;p&gt;" &amp;TRIM(B6686) &amp; "&lt;/p&gt;"</f>
        <v>&lt;p&gt;42269-412-00-5&lt;/p&gt;</v>
      </c>
      <c r="I6686" t="str">
        <f>"&lt;d&gt;" &amp;TRIM(E6686) &amp; "&lt;/d&gt;"</f>
        <v>&lt;d&gt;TERMINAL,LUG TERMINAL,LUG&lt;/d&gt;</v>
      </c>
      <c r="J6686" t="str">
        <f>H6686&amp;I6686&amp;"&lt;c&gt;" &amp; A6686 &amp; "&lt;/c&gt;" &amp;"&lt;aka&gt;" &amp;C6686&amp; "&lt;/aka&gt;"</f>
        <v>&lt;p&gt;42269-412-00-5&lt;/p&gt;&lt;d&gt;TERMINAL,LUG TERMINAL,LUG&lt;/d&gt;&lt;c&gt;K4556&lt;/c&gt;&lt;aka&gt;5940001434777&lt;/aka&gt;</v>
      </c>
    </row>
    <row r="6687" spans="1:10">
      <c r="A6687" s="1" t="s">
        <v>22916</v>
      </c>
      <c r="B6687" t="s">
        <v>20151</v>
      </c>
      <c r="C6687" s="7" t="s">
        <v>4946</v>
      </c>
      <c r="D6687" s="8" t="s">
        <v>24939</v>
      </c>
      <c r="E6687" t="str">
        <f>TRIM(F6687)&amp;IF(RIGHT(TRIM(F6687),1)=",",TRIM(G6687)," "&amp;TRIM(G6687))</f>
        <v>TERMINAL,LUG TERMINAL,LUG</v>
      </c>
      <c r="F6687" t="str">
        <f>VLOOKUP(C6687,C$2:F$65001,3,FALSE)</f>
        <v xml:space="preserve">TERMINAL,LUG </v>
      </c>
      <c r="G6687" t="str">
        <f>VLOOKUP(C6687,C$2:G$65001,4,FALSE)</f>
        <v xml:space="preserve">TERMINAL,LUG       </v>
      </c>
      <c r="H6687" t="str">
        <f>"&lt;p&gt;" &amp;TRIM(B6687) &amp; "&lt;/p&gt;"</f>
        <v>&lt;p&gt;44F7953 SIZE 12&lt;/p&gt;</v>
      </c>
      <c r="I6687" t="str">
        <f>"&lt;d&gt;" &amp;TRIM(E6687) &amp; "&lt;/d&gt;"</f>
        <v>&lt;d&gt;TERMINAL,LUG TERMINAL,LUG&lt;/d&gt;</v>
      </c>
      <c r="J6687" t="str">
        <f>H6687&amp;I6687&amp;"&lt;c&gt;" &amp; A6687 &amp; "&lt;/c&gt;" &amp;"&lt;aka&gt;" &amp;C6687&amp; "&lt;/aka&gt;"</f>
        <v>&lt;p&gt;44F7953 SIZE 12&lt;/p&gt;&lt;d&gt;TERMINAL,LUG TERMINAL,LUG&lt;/d&gt;&lt;c&gt;02929&lt;/c&gt;&lt;aka&gt;5940001434777&lt;/aka&gt;</v>
      </c>
    </row>
    <row r="6688" spans="1:10">
      <c r="A6688" s="1" t="s">
        <v>22692</v>
      </c>
      <c r="B6688" t="s">
        <v>20153</v>
      </c>
      <c r="C6688" s="7" t="s">
        <v>4946</v>
      </c>
      <c r="D6688" s="8" t="s">
        <v>24939</v>
      </c>
      <c r="E6688" t="str">
        <f>TRIM(F6688)&amp;IF(RIGHT(TRIM(F6688),1)=",",TRIM(G6688)," "&amp;TRIM(G6688))</f>
        <v>TERMINAL,LUG TERMINAL,LUG</v>
      </c>
      <c r="F6688" t="str">
        <f>VLOOKUP(C6688,C$2:F$65001,3,FALSE)</f>
        <v xml:space="preserve">TERMINAL,LUG </v>
      </c>
      <c r="G6688" t="str">
        <f>VLOOKUP(C6688,C$2:G$65001,4,FALSE)</f>
        <v xml:space="preserve">TERMINAL,LUG       </v>
      </c>
      <c r="H6688" t="str">
        <f>"&lt;p&gt;" &amp;TRIM(B6688) &amp; "&lt;/p&gt;"</f>
        <v>&lt;p&gt;58A8-26&lt;/p&gt;</v>
      </c>
      <c r="I6688" t="str">
        <f>"&lt;d&gt;" &amp;TRIM(E6688) &amp; "&lt;/d&gt;"</f>
        <v>&lt;d&gt;TERMINAL,LUG TERMINAL,LUG&lt;/d&gt;</v>
      </c>
      <c r="J6688" t="str">
        <f>H6688&amp;I6688&amp;"&lt;c&gt;" &amp; A6688 &amp; "&lt;/c&gt;" &amp;"&lt;aka&gt;" &amp;C6688&amp; "&lt;/aka&gt;"</f>
        <v>&lt;p&gt;58A8-26&lt;/p&gt;&lt;d&gt;TERMINAL,LUG TERMINAL,LUG&lt;/d&gt;&lt;c&gt;04236&lt;/c&gt;&lt;aka&gt;5940001434777&lt;/aka&gt;</v>
      </c>
    </row>
    <row r="6689" spans="1:10">
      <c r="A6689" s="1" t="s">
        <v>22600</v>
      </c>
      <c r="B6689" t="s">
        <v>20155</v>
      </c>
      <c r="C6689" s="7" t="s">
        <v>4946</v>
      </c>
      <c r="D6689" s="8" t="s">
        <v>24939</v>
      </c>
      <c r="E6689" t="str">
        <f>TRIM(F6689)&amp;IF(RIGHT(TRIM(F6689),1)=",",TRIM(G6689)," "&amp;TRIM(G6689))</f>
        <v>TERMINAL,LUG TERMINAL,LUG</v>
      </c>
      <c r="F6689" t="str">
        <f>VLOOKUP(C6689,C$2:F$65001,3,FALSE)</f>
        <v xml:space="preserve">TERMINAL,LUG </v>
      </c>
      <c r="G6689" t="str">
        <f>VLOOKUP(C6689,C$2:G$65001,4,FALSE)</f>
        <v xml:space="preserve">TERMINAL,LUG       </v>
      </c>
      <c r="H6689" t="str">
        <f>"&lt;p&gt;" &amp;TRIM(B6689) &amp; "&lt;/p&gt;"</f>
        <v>&lt;p&gt;7H1187&lt;/p&gt;</v>
      </c>
      <c r="I6689" t="str">
        <f>"&lt;d&gt;" &amp;TRIM(E6689) &amp; "&lt;/d&gt;"</f>
        <v>&lt;d&gt;TERMINAL,LUG TERMINAL,LUG&lt;/d&gt;</v>
      </c>
      <c r="J6689" t="str">
        <f>H6689&amp;I6689&amp;"&lt;c&gt;" &amp; A6689 &amp; "&lt;/c&gt;" &amp;"&lt;aka&gt;" &amp;C6689&amp; "&lt;/aka&gt;"</f>
        <v>&lt;p&gt;7H1187&lt;/p&gt;&lt;d&gt;TERMINAL,LUG TERMINAL,LUG&lt;/d&gt;&lt;c&gt;11083&lt;/c&gt;&lt;aka&gt;5940001434777&lt;/aka&gt;</v>
      </c>
    </row>
    <row r="6690" spans="1:10">
      <c r="A6690" s="1" t="s">
        <v>5282</v>
      </c>
      <c r="B6690" t="s">
        <v>20157</v>
      </c>
      <c r="C6690" s="7" t="s">
        <v>4946</v>
      </c>
      <c r="D6690" s="8" t="s">
        <v>24939</v>
      </c>
      <c r="E6690" t="str">
        <f>TRIM(F6690)&amp;IF(RIGHT(TRIM(F6690),1)=",",TRIM(G6690)," "&amp;TRIM(G6690))</f>
        <v>TERMINAL,LUG TERMINAL,LUG</v>
      </c>
      <c r="F6690" t="str">
        <f>VLOOKUP(C6690,C$2:F$65001,3,FALSE)</f>
        <v xml:space="preserve">TERMINAL,LUG </v>
      </c>
      <c r="G6690" t="str">
        <f>VLOOKUP(C6690,C$2:G$65001,4,FALSE)</f>
        <v xml:space="preserve">TERMINAL,LUG       </v>
      </c>
      <c r="H6690" t="str">
        <f>"&lt;p&gt;" &amp;TRIM(B6690) &amp; "&lt;/p&gt;"</f>
        <v>&lt;p&gt;R4171F&lt;/p&gt;</v>
      </c>
      <c r="I6690" t="str">
        <f>"&lt;d&gt;" &amp;TRIM(E6690) &amp; "&lt;/d&gt;"</f>
        <v>&lt;d&gt;TERMINAL,LUG TERMINAL,LUG&lt;/d&gt;</v>
      </c>
      <c r="J6690" t="str">
        <f>H6690&amp;I6690&amp;"&lt;c&gt;" &amp; A6690 &amp; "&lt;/c&gt;" &amp;"&lt;aka&gt;" &amp;C6690&amp; "&lt;/aka&gt;"</f>
        <v>&lt;p&gt;R4171F&lt;/p&gt;&lt;d&gt;TERMINAL,LUG TERMINAL,LUG&lt;/d&gt;&lt;c&gt;14726&lt;/c&gt;&lt;aka&gt;5940001434777&lt;/aka&gt;</v>
      </c>
    </row>
    <row r="6691" spans="1:10">
      <c r="A6691" s="1" t="s">
        <v>23090</v>
      </c>
      <c r="B6691" t="s">
        <v>20159</v>
      </c>
      <c r="C6691" s="7" t="s">
        <v>4946</v>
      </c>
      <c r="D6691" s="8" t="s">
        <v>24939</v>
      </c>
      <c r="E6691" t="str">
        <f>TRIM(F6691)&amp;IF(RIGHT(TRIM(F6691),1)=",",TRIM(G6691)," "&amp;TRIM(G6691))</f>
        <v>TERMINAL,LUG TERMINAL,LUG</v>
      </c>
      <c r="F6691" t="str">
        <f>VLOOKUP(C6691,C$2:F$65001,3,FALSE)</f>
        <v xml:space="preserve">TERMINAL,LUG </v>
      </c>
      <c r="G6691" t="str">
        <f>VLOOKUP(C6691,C$2:G$65001,4,FALSE)</f>
        <v xml:space="preserve">TERMINAL,LUG       </v>
      </c>
      <c r="H6691" t="str">
        <f>"&lt;p&gt;" &amp;TRIM(B6691) &amp; "&lt;/p&gt;"</f>
        <v>&lt;p&gt;01-0296 ITEM NO 79&lt;/p&gt;</v>
      </c>
      <c r="I6691" t="str">
        <f>"&lt;d&gt;" &amp;TRIM(E6691) &amp; "&lt;/d&gt;"</f>
        <v>&lt;d&gt;TERMINAL,LUG TERMINAL,LUG&lt;/d&gt;</v>
      </c>
      <c r="J6691" t="str">
        <f>H6691&amp;I6691&amp;"&lt;c&gt;" &amp; A6691 &amp; "&lt;/c&gt;" &amp;"&lt;aka&gt;" &amp;C6691&amp; "&lt;/aka&gt;"</f>
        <v>&lt;p&gt;01-0296 ITEM NO 79&lt;/p&gt;&lt;d&gt;TERMINAL,LUG TERMINAL,LUG&lt;/d&gt;&lt;c&gt;20019&lt;/c&gt;&lt;aka&gt;5940001434777&lt;/aka&gt;</v>
      </c>
    </row>
    <row r="6692" spans="1:10">
      <c r="A6692" s="1" t="s">
        <v>22691</v>
      </c>
      <c r="B6692" t="s">
        <v>20161</v>
      </c>
      <c r="C6692" s="7" t="s">
        <v>4946</v>
      </c>
      <c r="D6692" s="8" t="s">
        <v>24939</v>
      </c>
      <c r="E6692" t="str">
        <f>TRIM(F6692)&amp;IF(RIGHT(TRIM(F6692),1)=",",TRIM(G6692)," "&amp;TRIM(G6692))</f>
        <v>TERMINAL,LUG TERMINAL,LUG</v>
      </c>
      <c r="F6692" t="str">
        <f>VLOOKUP(C6692,C$2:F$65001,3,FALSE)</f>
        <v xml:space="preserve">TERMINAL,LUG </v>
      </c>
      <c r="G6692" t="str">
        <f>VLOOKUP(C6692,C$2:G$65001,4,FALSE)</f>
        <v xml:space="preserve">TERMINAL,LUG       </v>
      </c>
      <c r="H6692" t="str">
        <f>"&lt;p&gt;" &amp;TRIM(B6692) &amp; "&lt;/p&gt;"</f>
        <v>&lt;p&gt;G360019-4&lt;/p&gt;</v>
      </c>
      <c r="I6692" t="str">
        <f>"&lt;d&gt;" &amp;TRIM(E6692) &amp; "&lt;/d&gt;"</f>
        <v>&lt;d&gt;TERMINAL,LUG TERMINAL,LUG&lt;/d&gt;</v>
      </c>
      <c r="J6692" t="str">
        <f>H6692&amp;I6692&amp;"&lt;c&gt;" &amp; A6692 &amp; "&lt;/c&gt;" &amp;"&lt;aka&gt;" &amp;C6692&amp; "&lt;/aka&gt;"</f>
        <v>&lt;p&gt;G360019-4&lt;/p&gt;&lt;d&gt;TERMINAL,LUG TERMINAL,LUG&lt;/d&gt;&lt;c&gt;24930&lt;/c&gt;&lt;aka&gt;5940001434777&lt;/aka&gt;</v>
      </c>
    </row>
    <row r="6693" spans="1:10">
      <c r="A6693" s="1" t="s">
        <v>23083</v>
      </c>
      <c r="B6693" t="s">
        <v>20163</v>
      </c>
      <c r="C6693" s="7" t="s">
        <v>4946</v>
      </c>
      <c r="D6693" s="8" t="s">
        <v>24939</v>
      </c>
      <c r="E6693" t="str">
        <f>TRIM(F6693)&amp;IF(RIGHT(TRIM(F6693),1)=",",TRIM(G6693)," "&amp;TRIM(G6693))</f>
        <v>TERMINAL,LUG TERMINAL,LUG</v>
      </c>
      <c r="F6693" t="str">
        <f>VLOOKUP(C6693,C$2:F$65001,3,FALSE)</f>
        <v xml:space="preserve">TERMINAL,LUG </v>
      </c>
      <c r="G6693" t="str">
        <f>VLOOKUP(C6693,C$2:G$65001,4,FALSE)</f>
        <v xml:space="preserve">TERMINAL,LUG       </v>
      </c>
      <c r="H6693" t="str">
        <f>"&lt;p&gt;" &amp;TRIM(B6693) &amp; "&lt;/p&gt;"</f>
        <v>&lt;p&gt;R6C-14SMIL&lt;/p&gt;</v>
      </c>
      <c r="I6693" t="str">
        <f>"&lt;d&gt;" &amp;TRIM(E6693) &amp; "&lt;/d&gt;"</f>
        <v>&lt;d&gt;TERMINAL,LUG TERMINAL,LUG&lt;/d&gt;</v>
      </c>
      <c r="J6693" t="str">
        <f>H6693&amp;I6693&amp;"&lt;c&gt;" &amp; A6693 &amp; "&lt;/c&gt;" &amp;"&lt;aka&gt;" &amp;C6693&amp; "&lt;/aka&gt;"</f>
        <v>&lt;p&gt;R6C-14SMIL&lt;/p&gt;&lt;d&gt;TERMINAL,LUG TERMINAL,LUG&lt;/d&gt;&lt;c&gt;24975&lt;/c&gt;&lt;aka&gt;5940001434777&lt;/aka&gt;</v>
      </c>
    </row>
    <row r="6694" spans="1:10">
      <c r="A6694" s="1" t="s">
        <v>5127</v>
      </c>
      <c r="B6694" t="s">
        <v>20165</v>
      </c>
      <c r="C6694" s="7" t="s">
        <v>4946</v>
      </c>
      <c r="D6694" s="8" t="s">
        <v>24939</v>
      </c>
      <c r="E6694" t="str">
        <f>TRIM(F6694)&amp;IF(RIGHT(TRIM(F6694),1)=",",TRIM(G6694)," "&amp;TRIM(G6694))</f>
        <v>TERMINAL,LUG TERMINAL,LUG</v>
      </c>
      <c r="F6694" t="str">
        <f>VLOOKUP(C6694,C$2:F$65001,3,FALSE)</f>
        <v xml:space="preserve">TERMINAL,LUG </v>
      </c>
      <c r="G6694" t="str">
        <f>VLOOKUP(C6694,C$2:G$65001,4,FALSE)</f>
        <v xml:space="preserve">TERMINAL,LUG       </v>
      </c>
      <c r="H6694" t="str">
        <f>"&lt;p&gt;" &amp;TRIM(B6694) &amp; "&lt;/p&gt;"</f>
        <v>&lt;p&gt;AS25036-157&lt;/p&gt;</v>
      </c>
      <c r="I6694" t="str">
        <f>"&lt;d&gt;" &amp;TRIM(E6694) &amp; "&lt;/d&gt;"</f>
        <v>&lt;d&gt;TERMINAL,LUG TERMINAL,LUG&lt;/d&gt;</v>
      </c>
      <c r="J6694" t="str">
        <f>H6694&amp;I6694&amp;"&lt;c&gt;" &amp; A6694 &amp; "&lt;/c&gt;" &amp;"&lt;aka&gt;" &amp;C6694&amp; "&lt;/aka&gt;"</f>
        <v>&lt;p&gt;AS25036-157&lt;/p&gt;&lt;d&gt;TERMINAL,LUG TERMINAL,LUG&lt;/d&gt;&lt;c&gt;81343&lt;/c&gt;&lt;aka&gt;5940001434777&lt;/aka&gt;</v>
      </c>
    </row>
    <row r="6695" spans="1:10">
      <c r="A6695" s="1" t="s">
        <v>5158</v>
      </c>
      <c r="B6695" t="s">
        <v>20168</v>
      </c>
      <c r="C6695" s="7" t="s">
        <v>4946</v>
      </c>
      <c r="D6695" s="8" t="s">
        <v>24939</v>
      </c>
      <c r="E6695" t="str">
        <f>TRIM(F6695)&amp;IF(RIGHT(TRIM(F6695),1)=",",TRIM(G6695)," "&amp;TRIM(G6695))</f>
        <v>TERMINAL,LUG TERMINAL,LUG</v>
      </c>
      <c r="F6695" t="str">
        <f>VLOOKUP(C6695,C$2:F$65001,3,FALSE)</f>
        <v xml:space="preserve">TERMINAL,LUG </v>
      </c>
      <c r="G6695" t="str">
        <f>VLOOKUP(C6695,C$2:G$65001,4,FALSE)</f>
        <v xml:space="preserve">TERMINAL,LUG       </v>
      </c>
      <c r="H6695" t="str">
        <f>"&lt;p&gt;" &amp;TRIM(B6695) &amp; "&lt;/p&gt;"</f>
        <v>&lt;p&gt;MS2506-157&lt;/p&gt;</v>
      </c>
      <c r="I6695" t="str">
        <f>"&lt;d&gt;" &amp;TRIM(E6695) &amp; "&lt;/d&gt;"</f>
        <v>&lt;d&gt;TERMINAL,LUG TERMINAL,LUG&lt;/d&gt;</v>
      </c>
      <c r="J6695" t="str">
        <f>H6695&amp;I6695&amp;"&lt;c&gt;" &amp; A6695 &amp; "&lt;/c&gt;" &amp;"&lt;aka&gt;" &amp;C6695&amp; "&lt;/aka&gt;"</f>
        <v>&lt;p&gt;MS2506-157&lt;/p&gt;&lt;d&gt;TERMINAL,LUG TERMINAL,LUG&lt;/d&gt;&lt;c&gt;96906&lt;/c&gt;&lt;aka&gt;5940001434777&lt;/aka&gt;</v>
      </c>
    </row>
    <row r="6696" spans="1:10">
      <c r="A6696" s="1" t="s">
        <v>23172</v>
      </c>
      <c r="B6696" t="s">
        <v>20170</v>
      </c>
      <c r="C6696" s="7" t="s">
        <v>4946</v>
      </c>
      <c r="D6696" s="8" t="s">
        <v>24939</v>
      </c>
      <c r="E6696" t="str">
        <f>TRIM(F6696)&amp;IF(RIGHT(TRIM(F6696),1)=",",TRIM(G6696)," "&amp;TRIM(G6696))</f>
        <v>TERMINAL,LUG TERMINAL,LUG</v>
      </c>
      <c r="F6696" t="str">
        <f>VLOOKUP(C6696,C$2:F$65001,3,FALSE)</f>
        <v xml:space="preserve">TERMINAL,LUG </v>
      </c>
      <c r="G6696" t="str">
        <f>VLOOKUP(C6696,C$2:G$65001,4,FALSE)</f>
        <v xml:space="preserve">TERMINAL,LUG       </v>
      </c>
      <c r="H6696" t="str">
        <f>"&lt;p&gt;" &amp;TRIM(B6696) &amp; "&lt;/p&gt;"</f>
        <v>&lt;p&gt;0509111-11&lt;/p&gt;</v>
      </c>
      <c r="I6696" t="str">
        <f>"&lt;d&gt;" &amp;TRIM(E6696) &amp; "&lt;/d&gt;"</f>
        <v>&lt;d&gt;TERMINAL,LUG TERMINAL,LUG&lt;/d&gt;</v>
      </c>
      <c r="J6696" t="str">
        <f>H6696&amp;I6696&amp;"&lt;c&gt;" &amp; A6696 &amp; "&lt;/c&gt;" &amp;"&lt;aka&gt;" &amp;C6696&amp; "&lt;/aka&gt;"</f>
        <v>&lt;p&gt;0509111-11&lt;/p&gt;&lt;d&gt;TERMINAL,LUG TERMINAL,LUG&lt;/d&gt;&lt;c&gt;98230&lt;/c&gt;&lt;aka&gt;5940001434777&lt;/aka&gt;</v>
      </c>
    </row>
    <row r="6697" spans="1:10">
      <c r="A6697" s="1" t="s">
        <v>23489</v>
      </c>
      <c r="B6697" t="s">
        <v>20174</v>
      </c>
      <c r="C6697" s="7" t="s">
        <v>4946</v>
      </c>
      <c r="D6697" s="8" t="s">
        <v>24939</v>
      </c>
      <c r="E6697" t="str">
        <f>TRIM(F6697)&amp;IF(RIGHT(TRIM(F6697),1)=",",TRIM(G6697)," "&amp;TRIM(G6697))</f>
        <v>TERMINAL,LUG TERMINAL,LUG</v>
      </c>
      <c r="F6697" t="str">
        <f>VLOOKUP(C6697,C$2:F$65001,3,FALSE)</f>
        <v xml:space="preserve">TERMINAL,LUG </v>
      </c>
      <c r="G6697" t="str">
        <f>VLOOKUP(C6697,C$2:G$65001,4,FALSE)</f>
        <v xml:space="preserve">TERMINAL,LUG       </v>
      </c>
      <c r="H6697" t="str">
        <f>"&lt;p&gt;" &amp;TRIM(B6697) &amp; "&lt;/p&gt;"</f>
        <v>&lt;p&gt;SYMZ-70276 ITEM 47&lt;/p&gt;</v>
      </c>
      <c r="I6697" t="str">
        <f>"&lt;d&gt;" &amp;TRIM(E6697) &amp; "&lt;/d&gt;"</f>
        <v>&lt;d&gt;TERMINAL,LUG TERMINAL,LUG&lt;/d&gt;</v>
      </c>
      <c r="J6697" t="str">
        <f>H6697&amp;I6697&amp;"&lt;c&gt;" &amp; A6697 &amp; "&lt;/c&gt;" &amp;"&lt;aka&gt;" &amp;C6697&amp; "&lt;/aka&gt;"</f>
        <v>&lt;p&gt;SYMZ-70276 ITEM 47&lt;/p&gt;&lt;d&gt;TERMINAL,LUG TERMINAL,LUG&lt;/d&gt;&lt;c&gt;05624&lt;/c&gt;&lt;aka&gt;5940001434777&lt;/aka&gt;</v>
      </c>
    </row>
    <row r="6698" spans="1:10">
      <c r="A6698" s="1" t="s">
        <v>22618</v>
      </c>
      <c r="B6698" t="s">
        <v>20176</v>
      </c>
      <c r="C6698" s="7" t="s">
        <v>4946</v>
      </c>
      <c r="D6698" s="8" t="s">
        <v>24939</v>
      </c>
      <c r="E6698" t="str">
        <f>TRIM(F6698)&amp;IF(RIGHT(TRIM(F6698),1)=",",TRIM(G6698)," "&amp;TRIM(G6698))</f>
        <v>TERMINAL,LUG TERMINAL,LUG</v>
      </c>
      <c r="F6698" t="str">
        <f>VLOOKUP(C6698,C$2:F$65001,3,FALSE)</f>
        <v xml:space="preserve">TERMINAL,LUG </v>
      </c>
      <c r="G6698" t="str">
        <f>VLOOKUP(C6698,C$2:G$65001,4,FALSE)</f>
        <v xml:space="preserve">TERMINAL,LUG       </v>
      </c>
      <c r="H6698" t="str">
        <f>"&lt;p&gt;" &amp;TRIM(B6698) &amp; "&lt;/p&gt;"</f>
        <v>&lt;p&gt;223-54&lt;/p&gt;</v>
      </c>
      <c r="I6698" t="str">
        <f>"&lt;d&gt;" &amp;TRIM(E6698) &amp; "&lt;/d&gt;"</f>
        <v>&lt;d&gt;TERMINAL,LUG TERMINAL,LUG&lt;/d&gt;</v>
      </c>
      <c r="J6698" t="str">
        <f>H6698&amp;I6698&amp;"&lt;c&gt;" &amp; A6698 &amp; "&lt;/c&gt;" &amp;"&lt;aka&gt;" &amp;C6698&amp; "&lt;/aka&gt;"</f>
        <v>&lt;p&gt;223-54&lt;/p&gt;&lt;d&gt;TERMINAL,LUG TERMINAL,LUG&lt;/d&gt;&lt;c&gt;10988&lt;/c&gt;&lt;aka&gt;5940001434777&lt;/aka&gt;</v>
      </c>
    </row>
    <row r="6699" spans="1:10">
      <c r="A6699" s="1" t="s">
        <v>23064</v>
      </c>
      <c r="B6699" t="s">
        <v>20178</v>
      </c>
      <c r="C6699" s="7" t="s">
        <v>4946</v>
      </c>
      <c r="D6699" s="8" t="s">
        <v>24939</v>
      </c>
      <c r="E6699" t="str">
        <f>TRIM(F6699)&amp;IF(RIGHT(TRIM(F6699),1)=",",TRIM(G6699)," "&amp;TRIM(G6699))</f>
        <v>TERMINAL,LUG TERMINAL,LUG</v>
      </c>
      <c r="F6699" t="str">
        <f>VLOOKUP(C6699,C$2:F$65001,3,FALSE)</f>
        <v xml:space="preserve">TERMINAL,LUG </v>
      </c>
      <c r="G6699" t="str">
        <f>VLOOKUP(C6699,C$2:G$65001,4,FALSE)</f>
        <v xml:space="preserve">TERMINAL,LUG       </v>
      </c>
      <c r="H6699" t="str">
        <f>"&lt;p&gt;" &amp;TRIM(B6699) &amp; "&lt;/p&gt;"</f>
        <v>&lt;p&gt;YAE10N3&lt;/p&gt;</v>
      </c>
      <c r="I6699" t="str">
        <f>"&lt;d&gt;" &amp;TRIM(E6699) &amp; "&lt;/d&gt;"</f>
        <v>&lt;d&gt;TERMINAL,LUG TERMINAL,LUG&lt;/d&gt;</v>
      </c>
      <c r="J6699" t="str">
        <f>H6699&amp;I6699&amp;"&lt;c&gt;" &amp; A6699 &amp; "&lt;/c&gt;" &amp;"&lt;aka&gt;" &amp;C6699&amp; "&lt;/aka&gt;"</f>
        <v>&lt;p&gt;YAE10N3&lt;/p&gt;&lt;d&gt;TERMINAL,LUG TERMINAL,LUG&lt;/d&gt;&lt;c&gt;22526&lt;/c&gt;&lt;aka&gt;5940001434777&lt;/aka&gt;</v>
      </c>
    </row>
    <row r="6700" spans="1:10">
      <c r="A6700" s="1" t="s">
        <v>23087</v>
      </c>
      <c r="B6700" t="s">
        <v>20180</v>
      </c>
      <c r="C6700" s="7" t="s">
        <v>4946</v>
      </c>
      <c r="D6700" s="8" t="s">
        <v>24939</v>
      </c>
      <c r="E6700" t="str">
        <f>TRIM(F6700)&amp;IF(RIGHT(TRIM(F6700),1)=",",TRIM(G6700)," "&amp;TRIM(G6700))</f>
        <v>TERMINAL,LUG TERMINAL,LUG</v>
      </c>
      <c r="F6700" t="str">
        <f>VLOOKUP(C6700,C$2:F$65001,3,FALSE)</f>
        <v xml:space="preserve">TERMINAL,LUG </v>
      </c>
      <c r="G6700" t="str">
        <f>VLOOKUP(C6700,C$2:G$65001,4,FALSE)</f>
        <v xml:space="preserve">TERMINAL,LUG       </v>
      </c>
      <c r="H6700" t="str">
        <f>"&lt;p&gt;" &amp;TRIM(B6700) &amp; "&lt;/p&gt;"</f>
        <v>&lt;p&gt;BP104700-8&lt;/p&gt;</v>
      </c>
      <c r="I6700" t="str">
        <f>"&lt;d&gt;" &amp;TRIM(E6700) &amp; "&lt;/d&gt;"</f>
        <v>&lt;d&gt;TERMINAL,LUG TERMINAL,LUG&lt;/d&gt;</v>
      </c>
      <c r="J6700" t="str">
        <f>H6700&amp;I6700&amp;"&lt;c&gt;" &amp; A6700 &amp; "&lt;/c&gt;" &amp;"&lt;aka&gt;" &amp;C6700&amp; "&lt;/aka&gt;"</f>
        <v>&lt;p&gt;BP104700-8&lt;/p&gt;&lt;d&gt;TERMINAL,LUG TERMINAL,LUG&lt;/d&gt;&lt;c&gt;34309&lt;/c&gt;&lt;aka&gt;5940001434777&lt;/aka&gt;</v>
      </c>
    </row>
    <row r="6701" spans="1:10">
      <c r="A6701" s="1" t="s">
        <v>5171</v>
      </c>
      <c r="B6701" t="s">
        <v>20182</v>
      </c>
      <c r="C6701" s="7" t="s">
        <v>4946</v>
      </c>
      <c r="D6701" s="8" t="s">
        <v>24939</v>
      </c>
      <c r="E6701" t="str">
        <f>TRIM(F6701)&amp;IF(RIGHT(TRIM(F6701),1)=",",TRIM(G6701)," "&amp;TRIM(G6701))</f>
        <v>TERMINAL,LUG TERMINAL,LUG</v>
      </c>
      <c r="F6701" t="str">
        <f>VLOOKUP(C6701,C$2:F$65001,3,FALSE)</f>
        <v xml:space="preserve">TERMINAL,LUG </v>
      </c>
      <c r="G6701" t="str">
        <f>VLOOKUP(C6701,C$2:G$65001,4,FALSE)</f>
        <v xml:space="preserve">TERMINAL,LUG       </v>
      </c>
      <c r="H6701" t="str">
        <f>"&lt;p&gt;" &amp;TRIM(B6701) &amp; "&lt;/p&gt;"</f>
        <v>&lt;p&gt;2586HX&lt;/p&gt;</v>
      </c>
      <c r="I6701" t="str">
        <f>"&lt;d&gt;" &amp;TRIM(E6701) &amp; "&lt;/d&gt;"</f>
        <v>&lt;d&gt;TERMINAL,LUG TERMINAL,LUG&lt;/d&gt;</v>
      </c>
      <c r="J6701" t="str">
        <f>H6701&amp;I6701&amp;"&lt;c&gt;" &amp; A6701 &amp; "&lt;/c&gt;" &amp;"&lt;aka&gt;" &amp;C6701&amp; "&lt;/aka&gt;"</f>
        <v>&lt;p&gt;2586HX&lt;/p&gt;&lt;d&gt;TERMINAL,LUG TERMINAL,LUG&lt;/d&gt;&lt;c&gt;45152&lt;/c&gt;&lt;aka&gt;5940001434777&lt;/aka&gt;</v>
      </c>
    </row>
    <row r="6702" spans="1:10">
      <c r="A6702" s="1" t="s">
        <v>23065</v>
      </c>
      <c r="B6702" t="s">
        <v>20184</v>
      </c>
      <c r="C6702" s="7" t="s">
        <v>4946</v>
      </c>
      <c r="D6702" s="8" t="s">
        <v>24939</v>
      </c>
      <c r="E6702" t="str">
        <f>TRIM(F6702)&amp;IF(RIGHT(TRIM(F6702),1)=",",TRIM(G6702)," "&amp;TRIM(G6702))</f>
        <v>TERMINAL,LUG TERMINAL,LUG</v>
      </c>
      <c r="F6702" t="str">
        <f>VLOOKUP(C6702,C$2:F$65001,3,FALSE)</f>
        <v xml:space="preserve">TERMINAL,LUG </v>
      </c>
      <c r="G6702" t="str">
        <f>VLOOKUP(C6702,C$2:G$65001,4,FALSE)</f>
        <v xml:space="preserve">TERMINAL,LUG       </v>
      </c>
      <c r="H6702" t="str">
        <f>"&lt;p&gt;" &amp;TRIM(B6702) &amp; "&lt;/p&gt;"</f>
        <v>&lt;p&gt;D-01-507&lt;/p&gt;</v>
      </c>
      <c r="I6702" t="str">
        <f>"&lt;d&gt;" &amp;TRIM(E6702) &amp; "&lt;/d&gt;"</f>
        <v>&lt;d&gt;TERMINAL,LUG TERMINAL,LUG&lt;/d&gt;</v>
      </c>
      <c r="J6702" t="str">
        <f>H6702&amp;I6702&amp;"&lt;c&gt;" &amp; A6702 &amp; "&lt;/c&gt;" &amp;"&lt;aka&gt;" &amp;C6702&amp; "&lt;/aka&gt;"</f>
        <v>&lt;p&gt;D-01-507&lt;/p&gt;&lt;d&gt;TERMINAL,LUG TERMINAL,LUG&lt;/d&gt;&lt;c&gt;75037&lt;/c&gt;&lt;aka&gt;5940001434777&lt;/aka&gt;</v>
      </c>
    </row>
    <row r="6703" spans="1:10">
      <c r="A6703" s="1" t="s">
        <v>23065</v>
      </c>
      <c r="B6703" t="s">
        <v>20186</v>
      </c>
      <c r="C6703" s="7" t="s">
        <v>4946</v>
      </c>
      <c r="D6703" s="8" t="s">
        <v>24939</v>
      </c>
      <c r="E6703" t="str">
        <f>TRIM(F6703)&amp;IF(RIGHT(TRIM(F6703),1)=",",TRIM(G6703)," "&amp;TRIM(G6703))</f>
        <v>TERMINAL,LUG TERMINAL,LUG</v>
      </c>
      <c r="F6703" t="str">
        <f>VLOOKUP(C6703,C$2:F$65001,3,FALSE)</f>
        <v xml:space="preserve">TERMINAL,LUG </v>
      </c>
      <c r="G6703" t="str">
        <f>VLOOKUP(C6703,C$2:G$65001,4,FALSE)</f>
        <v xml:space="preserve">TERMINAL,LUG       </v>
      </c>
      <c r="H6703" t="str">
        <f>"&lt;p&gt;" &amp;TRIM(B6703) &amp; "&lt;/p&gt;"</f>
        <v>&lt;p&gt;D-01-507M&lt;/p&gt;</v>
      </c>
      <c r="I6703" t="str">
        <f>"&lt;d&gt;" &amp;TRIM(E6703) &amp; "&lt;/d&gt;"</f>
        <v>&lt;d&gt;TERMINAL,LUG TERMINAL,LUG&lt;/d&gt;</v>
      </c>
      <c r="J6703" t="str">
        <f>H6703&amp;I6703&amp;"&lt;c&gt;" &amp; A6703 &amp; "&lt;/c&gt;" &amp;"&lt;aka&gt;" &amp;C6703&amp; "&lt;/aka&gt;"</f>
        <v>&lt;p&gt;D-01-507M&lt;/p&gt;&lt;d&gt;TERMINAL,LUG TERMINAL,LUG&lt;/d&gt;&lt;c&gt;75037&lt;/c&gt;&lt;aka&gt;5940001434777&lt;/aka&gt;</v>
      </c>
    </row>
    <row r="6704" spans="1:10">
      <c r="A6704" s="1" t="s">
        <v>22660</v>
      </c>
      <c r="B6704" t="s">
        <v>20188</v>
      </c>
      <c r="C6704" s="7" t="s">
        <v>4946</v>
      </c>
      <c r="D6704" s="8" t="s">
        <v>24939</v>
      </c>
      <c r="E6704" t="str">
        <f>TRIM(F6704)&amp;IF(RIGHT(TRIM(F6704),1)=",",TRIM(G6704)," "&amp;TRIM(G6704))</f>
        <v>TERMINAL,LUG TERMINAL,LUG</v>
      </c>
      <c r="F6704" t="str">
        <f>VLOOKUP(C6704,C$2:F$65001,3,FALSE)</f>
        <v xml:space="preserve">TERMINAL,LUG </v>
      </c>
      <c r="G6704" t="str">
        <f>VLOOKUP(C6704,C$2:G$65001,4,FALSE)</f>
        <v xml:space="preserve">TERMINAL,LUG       </v>
      </c>
      <c r="H6704" t="str">
        <f>"&lt;p&gt;" &amp;TRIM(B6704) &amp; "&lt;/p&gt;"</f>
        <v>&lt;p&gt;411324-57&lt;/p&gt;</v>
      </c>
      <c r="I6704" t="str">
        <f>"&lt;d&gt;" &amp;TRIM(E6704) &amp; "&lt;/d&gt;"</f>
        <v>&lt;d&gt;TERMINAL,LUG TERMINAL,LUG&lt;/d&gt;</v>
      </c>
      <c r="J6704" t="str">
        <f>H6704&amp;I6704&amp;"&lt;c&gt;" &amp; A6704 &amp; "&lt;/c&gt;" &amp;"&lt;aka&gt;" &amp;C6704&amp; "&lt;/aka&gt;"</f>
        <v>&lt;p&gt;411324-57&lt;/p&gt;&lt;d&gt;TERMINAL,LUG TERMINAL,LUG&lt;/d&gt;&lt;c&gt;96214&lt;/c&gt;&lt;aka&gt;5940001434777&lt;/aka&gt;</v>
      </c>
    </row>
    <row r="6705" spans="1:10">
      <c r="A6705" s="1" t="s">
        <v>22595</v>
      </c>
      <c r="B6705" t="s">
        <v>20190</v>
      </c>
      <c r="C6705" s="7" t="s">
        <v>4946</v>
      </c>
      <c r="D6705" s="8" t="s">
        <v>24939</v>
      </c>
      <c r="E6705" t="str">
        <f>TRIM(F6705)&amp;IF(RIGHT(TRIM(F6705),1)=",",TRIM(G6705)," "&amp;TRIM(G6705))</f>
        <v>TERMINAL,LUG TERMINAL,LUG</v>
      </c>
      <c r="F6705" t="str">
        <f>VLOOKUP(C6705,C$2:F$65001,3,FALSE)</f>
        <v xml:space="preserve">TERMINAL,LUG </v>
      </c>
      <c r="G6705" t="str">
        <f>VLOOKUP(C6705,C$2:G$65001,4,FALSE)</f>
        <v xml:space="preserve">TERMINAL,LUG       </v>
      </c>
      <c r="H6705" t="str">
        <f>"&lt;p&gt;" &amp;TRIM(B6705) &amp; "&lt;/p&gt;"</f>
        <v>&lt;p&gt;13207E2943FN62&lt;/p&gt;</v>
      </c>
      <c r="I6705" t="str">
        <f>"&lt;d&gt;" &amp;TRIM(E6705) &amp; "&lt;/d&gt;"</f>
        <v>&lt;d&gt;TERMINAL,LUG TERMINAL,LUG&lt;/d&gt;</v>
      </c>
      <c r="J6705" t="str">
        <f>H6705&amp;I6705&amp;"&lt;c&gt;" &amp; A6705 &amp; "&lt;/c&gt;" &amp;"&lt;aka&gt;" &amp;C6705&amp; "&lt;/aka&gt;"</f>
        <v>&lt;p&gt;13207E2943FN62&lt;/p&gt;&lt;d&gt;TERMINAL,LUG TERMINAL,LUG&lt;/d&gt;&lt;c&gt;97403&lt;/c&gt;&lt;aka&gt;5940001434777&lt;/aka&gt;</v>
      </c>
    </row>
    <row r="6706" spans="1:10">
      <c r="A6706" s="1" t="s">
        <v>23494</v>
      </c>
      <c r="B6706" t="s">
        <v>20194</v>
      </c>
      <c r="C6706" s="7" t="s">
        <v>4946</v>
      </c>
      <c r="D6706" s="8" t="s">
        <v>24939</v>
      </c>
      <c r="E6706" t="str">
        <f>TRIM(F6706)&amp;IF(RIGHT(TRIM(F6706),1)=",",TRIM(G6706)," "&amp;TRIM(G6706))</f>
        <v>TERMINAL,LUG TERMINAL,LUG</v>
      </c>
      <c r="F6706" t="str">
        <f>VLOOKUP(C6706,C$2:F$65001,3,FALSE)</f>
        <v xml:space="preserve">TERMINAL,LUG </v>
      </c>
      <c r="G6706" t="str">
        <f>VLOOKUP(C6706,C$2:G$65001,4,FALSE)</f>
        <v xml:space="preserve">TERMINAL,LUG       </v>
      </c>
      <c r="H6706" t="str">
        <f>"&lt;p&gt;" &amp;TRIM(B6706) &amp; "&lt;/p&gt;"</f>
        <v>&lt;p&gt;AC20C8/70&lt;/p&gt;</v>
      </c>
      <c r="I6706" t="str">
        <f>"&lt;d&gt;" &amp;TRIM(E6706) &amp; "&lt;/d&gt;"</f>
        <v>&lt;d&gt;TERMINAL,LUG TERMINAL,LUG&lt;/d&gt;</v>
      </c>
      <c r="J6706" t="str">
        <f>H6706&amp;I6706&amp;"&lt;c&gt;" &amp; A6706 &amp; "&lt;/c&gt;" &amp;"&lt;aka&gt;" &amp;C6706&amp; "&lt;/aka&gt;"</f>
        <v>&lt;p&gt;AC20C8/70&lt;/p&gt;&lt;d&gt;TERMINAL,LUG TERMINAL,LUG&lt;/d&gt;&lt;c&gt;U5351&lt;/c&gt;&lt;aka&gt;5940001434777&lt;/aka&gt;</v>
      </c>
    </row>
    <row r="6707" spans="1:10">
      <c r="A6707" s="1" t="s">
        <v>5214</v>
      </c>
      <c r="B6707" t="s">
        <v>20197</v>
      </c>
      <c r="C6707" s="7" t="s">
        <v>4946</v>
      </c>
      <c r="D6707" s="8" t="s">
        <v>24939</v>
      </c>
      <c r="E6707" t="str">
        <f>TRIM(F6707)&amp;IF(RIGHT(TRIM(F6707),1)=",",TRIM(G6707)," "&amp;TRIM(G6707))</f>
        <v>TERMINAL,LUG TERMINAL,LUG</v>
      </c>
      <c r="F6707" t="str">
        <f>VLOOKUP(C6707,C$2:F$65001,3,FALSE)</f>
        <v xml:space="preserve">TERMINAL,LUG </v>
      </c>
      <c r="G6707" t="str">
        <f>VLOOKUP(C6707,C$2:G$65001,4,FALSE)</f>
        <v xml:space="preserve">TERMINAL,LUG       </v>
      </c>
      <c r="H6707" t="str">
        <f>"&lt;p&gt;" &amp;TRIM(B6707) &amp; "&lt;/p&gt;"</f>
        <v>&lt;p&gt;32545&lt;/p&gt;</v>
      </c>
      <c r="I6707" t="str">
        <f>"&lt;d&gt;" &amp;TRIM(E6707) &amp; "&lt;/d&gt;"</f>
        <v>&lt;d&gt;TERMINAL,LUG TERMINAL,LUG&lt;/d&gt;</v>
      </c>
      <c r="J6707" t="str">
        <f>H6707&amp;I6707&amp;"&lt;c&gt;" &amp; A6707 &amp; "&lt;/c&gt;" &amp;"&lt;aka&gt;" &amp;C6707&amp; "&lt;/aka&gt;"</f>
        <v>&lt;p&gt;32545&lt;/p&gt;&lt;d&gt;TERMINAL,LUG TERMINAL,LUG&lt;/d&gt;&lt;c&gt;00779&lt;/c&gt;&lt;aka&gt;5940001434777&lt;/aka&gt;</v>
      </c>
    </row>
    <row r="6708" spans="1:10">
      <c r="A6708" s="1" t="s">
        <v>22672</v>
      </c>
      <c r="B6708" t="s">
        <v>20199</v>
      </c>
      <c r="C6708" s="7" t="s">
        <v>4946</v>
      </c>
      <c r="D6708" s="8" t="s">
        <v>24939</v>
      </c>
      <c r="E6708" t="str">
        <f>TRIM(F6708)&amp;IF(RIGHT(TRIM(F6708),1)=",",TRIM(G6708)," "&amp;TRIM(G6708))</f>
        <v>TERMINAL,LUG TERMINAL,LUG</v>
      </c>
      <c r="F6708" t="str">
        <f>VLOOKUP(C6708,C$2:F$65001,3,FALSE)</f>
        <v xml:space="preserve">TERMINAL,LUG </v>
      </c>
      <c r="G6708" t="str">
        <f>VLOOKUP(C6708,C$2:G$65001,4,FALSE)</f>
        <v xml:space="preserve">TERMINAL,LUG       </v>
      </c>
      <c r="H6708" t="str">
        <f>"&lt;p&gt;" &amp;TRIM(B6708) &amp; "&lt;/p&gt;"</f>
        <v>&lt;p&gt;734002-1&lt;/p&gt;</v>
      </c>
      <c r="I6708" t="str">
        <f>"&lt;d&gt;" &amp;TRIM(E6708) &amp; "&lt;/d&gt;"</f>
        <v>&lt;d&gt;TERMINAL,LUG TERMINAL,LUG&lt;/d&gt;</v>
      </c>
      <c r="J6708" t="str">
        <f>H6708&amp;I6708&amp;"&lt;c&gt;" &amp; A6708 &amp; "&lt;/c&gt;" &amp;"&lt;aka&gt;" &amp;C6708&amp; "&lt;/aka&gt;"</f>
        <v>&lt;p&gt;734002-1&lt;/p&gt;&lt;d&gt;TERMINAL,LUG TERMINAL,LUG&lt;/d&gt;&lt;c&gt;05869&lt;/c&gt;&lt;aka&gt;5940001434777&lt;/aka&gt;</v>
      </c>
    </row>
    <row r="6709" spans="1:10">
      <c r="A6709" s="1" t="s">
        <v>5141</v>
      </c>
      <c r="B6709" t="s">
        <v>20201</v>
      </c>
      <c r="C6709" s="7" t="s">
        <v>4946</v>
      </c>
      <c r="D6709" s="8" t="s">
        <v>24939</v>
      </c>
      <c r="E6709" t="str">
        <f>TRIM(F6709)&amp;IF(RIGHT(TRIM(F6709),1)=",",TRIM(G6709)," "&amp;TRIM(G6709))</f>
        <v>TERMINAL,LUG TERMINAL,LUG</v>
      </c>
      <c r="F6709" t="str">
        <f>VLOOKUP(C6709,C$2:F$65001,3,FALSE)</f>
        <v xml:space="preserve">TERMINAL,LUG </v>
      </c>
      <c r="G6709" t="str">
        <f>VLOOKUP(C6709,C$2:G$65001,4,FALSE)</f>
        <v xml:space="preserve">TERMINAL,LUG       </v>
      </c>
      <c r="H6709" t="str">
        <f>"&lt;p&gt;" &amp;TRIM(B6709) &amp; "&lt;/p&gt;"</f>
        <v>&lt;p&gt;PN10-14R&lt;/p&gt;</v>
      </c>
      <c r="I6709" t="str">
        <f>"&lt;d&gt;" &amp;TRIM(E6709) &amp; "&lt;/d&gt;"</f>
        <v>&lt;d&gt;TERMINAL,LUG TERMINAL,LUG&lt;/d&gt;</v>
      </c>
      <c r="J6709" t="str">
        <f>H6709&amp;I6709&amp;"&lt;c&gt;" &amp; A6709 &amp; "&lt;/c&gt;" &amp;"&lt;aka&gt;" &amp;C6709&amp; "&lt;/aka&gt;"</f>
        <v>&lt;p&gt;PN10-14R&lt;/p&gt;&lt;d&gt;TERMINAL,LUG TERMINAL,LUG&lt;/d&gt;&lt;c&gt;06383&lt;/c&gt;&lt;aka&gt;5940001434777&lt;/aka&gt;</v>
      </c>
    </row>
    <row r="6710" spans="1:10">
      <c r="A6710" s="1" t="s">
        <v>23081</v>
      </c>
      <c r="B6710" t="s">
        <v>20203</v>
      </c>
      <c r="C6710" s="7" t="s">
        <v>4946</v>
      </c>
      <c r="D6710" s="8" t="s">
        <v>24939</v>
      </c>
      <c r="E6710" t="str">
        <f>TRIM(F6710)&amp;IF(RIGHT(TRIM(F6710),1)=",",TRIM(G6710)," "&amp;TRIM(G6710))</f>
        <v>TERMINAL,LUG TERMINAL,LUG</v>
      </c>
      <c r="F6710" t="str">
        <f>VLOOKUP(C6710,C$2:F$65001,3,FALSE)</f>
        <v xml:space="preserve">TERMINAL,LUG </v>
      </c>
      <c r="G6710" t="str">
        <f>VLOOKUP(C6710,C$2:G$65001,4,FALSE)</f>
        <v xml:space="preserve">TERMINAL,LUG       </v>
      </c>
      <c r="H6710" t="str">
        <f>"&lt;p&gt;" &amp;TRIM(B6710) &amp; "&lt;/p&gt;"</f>
        <v>&lt;p&gt;4692908 ITEM 43&lt;/p&gt;</v>
      </c>
      <c r="I6710" t="str">
        <f>"&lt;d&gt;" &amp;TRIM(E6710) &amp; "&lt;/d&gt;"</f>
        <v>&lt;d&gt;TERMINAL,LUG TERMINAL,LUG&lt;/d&gt;</v>
      </c>
      <c r="J6710" t="str">
        <f>H6710&amp;I6710&amp;"&lt;c&gt;" &amp; A6710 &amp; "&lt;/c&gt;" &amp;"&lt;aka&gt;" &amp;C6710&amp; "&lt;/aka&gt;"</f>
        <v>&lt;p&gt;4692908 ITEM 43&lt;/p&gt;&lt;d&gt;TERMINAL,LUG TERMINAL,LUG&lt;/d&gt;&lt;c&gt;12934&lt;/c&gt;&lt;aka&gt;5940001434777&lt;/aka&gt;</v>
      </c>
    </row>
    <row r="6711" spans="1:10">
      <c r="A6711" s="1" t="s">
        <v>5282</v>
      </c>
      <c r="B6711" t="s">
        <v>20205</v>
      </c>
      <c r="C6711" s="7" t="s">
        <v>4946</v>
      </c>
      <c r="D6711" s="8" t="s">
        <v>24939</v>
      </c>
      <c r="E6711" t="str">
        <f>TRIM(F6711)&amp;IF(RIGHT(TRIM(F6711),1)=",",TRIM(G6711)," "&amp;TRIM(G6711))</f>
        <v>TERMINAL,LUG TERMINAL,LUG</v>
      </c>
      <c r="F6711" t="str">
        <f>VLOOKUP(C6711,C$2:F$65001,3,FALSE)</f>
        <v xml:space="preserve">TERMINAL,LUG </v>
      </c>
      <c r="G6711" t="str">
        <f>VLOOKUP(C6711,C$2:G$65001,4,FALSE)</f>
        <v xml:space="preserve">TERMINAL,LUG       </v>
      </c>
      <c r="H6711" t="str">
        <f>"&lt;p&gt;" &amp;TRIM(B6711) &amp; "&lt;/p&gt;"</f>
        <v>&lt;p&gt;5110N&lt;/p&gt;</v>
      </c>
      <c r="I6711" t="str">
        <f>"&lt;d&gt;" &amp;TRIM(E6711) &amp; "&lt;/d&gt;"</f>
        <v>&lt;d&gt;TERMINAL,LUG TERMINAL,LUG&lt;/d&gt;</v>
      </c>
      <c r="J6711" t="str">
        <f>H6711&amp;I6711&amp;"&lt;c&gt;" &amp; A6711 &amp; "&lt;/c&gt;" &amp;"&lt;aka&gt;" &amp;C6711&amp; "&lt;/aka&gt;"</f>
        <v>&lt;p&gt;5110N&lt;/p&gt;&lt;d&gt;TERMINAL,LUG TERMINAL,LUG&lt;/d&gt;&lt;c&gt;14726&lt;/c&gt;&lt;aka&gt;5940001434777&lt;/aka&gt;</v>
      </c>
    </row>
    <row r="6712" spans="1:10">
      <c r="A6712" s="1" t="s">
        <v>5282</v>
      </c>
      <c r="B6712" t="s">
        <v>20207</v>
      </c>
      <c r="C6712" s="7" t="s">
        <v>4946</v>
      </c>
      <c r="D6712" s="8" t="s">
        <v>24939</v>
      </c>
      <c r="E6712" t="str">
        <f>TRIM(F6712)&amp;IF(RIGHT(TRIM(F6712),1)=",",TRIM(G6712)," "&amp;TRIM(G6712))</f>
        <v>TERMINAL,LUG TERMINAL,LUG</v>
      </c>
      <c r="F6712" t="str">
        <f>VLOOKUP(C6712,C$2:F$65001,3,FALSE)</f>
        <v xml:space="preserve">TERMINAL,LUG </v>
      </c>
      <c r="G6712" t="str">
        <f>VLOOKUP(C6712,C$2:G$65001,4,FALSE)</f>
        <v xml:space="preserve">TERMINAL,LUG       </v>
      </c>
      <c r="H6712" t="str">
        <f>"&lt;p&gt;" &amp;TRIM(B6712) &amp; "&lt;/p&gt;"</f>
        <v>&lt;p&gt;R4171&lt;/p&gt;</v>
      </c>
      <c r="I6712" t="str">
        <f>"&lt;d&gt;" &amp;TRIM(E6712) &amp; "&lt;/d&gt;"</f>
        <v>&lt;d&gt;TERMINAL,LUG TERMINAL,LUG&lt;/d&gt;</v>
      </c>
      <c r="J6712" t="str">
        <f>H6712&amp;I6712&amp;"&lt;c&gt;" &amp; A6712 &amp; "&lt;/c&gt;" &amp;"&lt;aka&gt;" &amp;C6712&amp; "&lt;/aka&gt;"</f>
        <v>&lt;p&gt;R4171&lt;/p&gt;&lt;d&gt;TERMINAL,LUG TERMINAL,LUG&lt;/d&gt;&lt;c&gt;14726&lt;/c&gt;&lt;aka&gt;5940001434777&lt;/aka&gt;</v>
      </c>
    </row>
    <row r="6713" spans="1:10">
      <c r="A6713" s="1" t="s">
        <v>23064</v>
      </c>
      <c r="B6713" t="s">
        <v>20209</v>
      </c>
      <c r="C6713" s="7" t="s">
        <v>4946</v>
      </c>
      <c r="D6713" s="8" t="s">
        <v>24939</v>
      </c>
      <c r="E6713" t="str">
        <f>TRIM(F6713)&amp;IF(RIGHT(TRIM(F6713),1)=",",TRIM(G6713)," "&amp;TRIM(G6713))</f>
        <v>TERMINAL,LUG TERMINAL,LUG</v>
      </c>
      <c r="F6713" t="str">
        <f>VLOOKUP(C6713,C$2:F$65001,3,FALSE)</f>
        <v xml:space="preserve">TERMINAL,LUG </v>
      </c>
      <c r="G6713" t="str">
        <f>VLOOKUP(C6713,C$2:G$65001,4,FALSE)</f>
        <v xml:space="preserve">TERMINAL,LUG       </v>
      </c>
      <c r="H6713" t="str">
        <f>"&lt;p&gt;" &amp;TRIM(B6713) &amp; "&lt;/p&gt;"</f>
        <v>&lt;p&gt;YAES10N57&lt;/p&gt;</v>
      </c>
      <c r="I6713" t="str">
        <f>"&lt;d&gt;" &amp;TRIM(E6713) &amp; "&lt;/d&gt;"</f>
        <v>&lt;d&gt;TERMINAL,LUG TERMINAL,LUG&lt;/d&gt;</v>
      </c>
      <c r="J6713" t="str">
        <f>H6713&amp;I6713&amp;"&lt;c&gt;" &amp; A6713 &amp; "&lt;/c&gt;" &amp;"&lt;aka&gt;" &amp;C6713&amp; "&lt;/aka&gt;"</f>
        <v>&lt;p&gt;YAES10N57&lt;/p&gt;&lt;d&gt;TERMINAL,LUG TERMINAL,LUG&lt;/d&gt;&lt;c&gt;22526&lt;/c&gt;&lt;aka&gt;5940001434777&lt;/aka&gt;</v>
      </c>
    </row>
    <row r="6714" spans="1:10">
      <c r="A6714" s="1" t="s">
        <v>5183</v>
      </c>
      <c r="B6714" t="s">
        <v>20212</v>
      </c>
      <c r="C6714" s="7" t="s">
        <v>4946</v>
      </c>
      <c r="D6714" s="8" t="s">
        <v>24939</v>
      </c>
      <c r="E6714" t="str">
        <f>TRIM(F6714)&amp;IF(RIGHT(TRIM(F6714),1)=",",TRIM(G6714)," "&amp;TRIM(G6714))</f>
        <v>TERMINAL,LUG TERMINAL,LUG</v>
      </c>
      <c r="F6714" t="str">
        <f>VLOOKUP(C6714,C$2:F$65001,3,FALSE)</f>
        <v xml:space="preserve">TERMINAL,LUG </v>
      </c>
      <c r="G6714" t="str">
        <f>VLOOKUP(C6714,C$2:G$65001,4,FALSE)</f>
        <v xml:space="preserve">TERMINAL,LUG       </v>
      </c>
      <c r="H6714" t="str">
        <f>"&lt;p&gt;" &amp;TRIM(B6714) &amp; "&lt;/p&gt;"</f>
        <v>&lt;p&gt;4408661-9&lt;/p&gt;</v>
      </c>
      <c r="I6714" t="str">
        <f>"&lt;d&gt;" &amp;TRIM(E6714) &amp; "&lt;/d&gt;"</f>
        <v>&lt;d&gt;TERMINAL,LUG TERMINAL,LUG&lt;/d&gt;</v>
      </c>
      <c r="J6714" t="str">
        <f>H6714&amp;I6714&amp;"&lt;c&gt;" &amp; A6714 &amp; "&lt;/c&gt;" &amp;"&lt;aka&gt;" &amp;C6714&amp; "&lt;/aka&gt;"</f>
        <v>&lt;p&gt;4408661-9&lt;/p&gt;&lt;d&gt;TERMINAL,LUG TERMINAL,LUG&lt;/d&gt;&lt;c&gt;6N299&lt;/c&gt;&lt;aka&gt;5940001434777&lt;/aka&gt;</v>
      </c>
    </row>
    <row r="6715" spans="1:10">
      <c r="A6715" s="1" t="s">
        <v>22603</v>
      </c>
      <c r="B6715" t="s">
        <v>20214</v>
      </c>
      <c r="C6715" s="7" t="s">
        <v>4946</v>
      </c>
      <c r="D6715" s="8" t="s">
        <v>24939</v>
      </c>
      <c r="E6715" t="str">
        <f>TRIM(F6715)&amp;IF(RIGHT(TRIM(F6715),1)=",",TRIM(G6715)," "&amp;TRIM(G6715))</f>
        <v>TERMINAL,LUG TERMINAL,LUG</v>
      </c>
      <c r="F6715" t="str">
        <f>VLOOKUP(C6715,C$2:F$65001,3,FALSE)</f>
        <v xml:space="preserve">TERMINAL,LUG </v>
      </c>
      <c r="G6715" t="str">
        <f>VLOOKUP(C6715,C$2:G$65001,4,FALSE)</f>
        <v xml:space="preserve">TERMINAL,LUG       </v>
      </c>
      <c r="H6715" t="str">
        <f>"&lt;p&gt;" &amp;TRIM(B6715) &amp; "&lt;/p&gt;"</f>
        <v>&lt;p&gt;10082394&lt;/p&gt;</v>
      </c>
      <c r="I6715" t="str">
        <f>"&lt;d&gt;" &amp;TRIM(E6715) &amp; "&lt;/d&gt;"</f>
        <v>&lt;d&gt;TERMINAL,LUG TERMINAL,LUG&lt;/d&gt;</v>
      </c>
      <c r="J6715" t="str">
        <f>H6715&amp;I6715&amp;"&lt;c&gt;" &amp; A6715 &amp; "&lt;/c&gt;" &amp;"&lt;aka&gt;" &amp;C6715&amp; "&lt;/aka&gt;"</f>
        <v>&lt;p&gt;10082394&lt;/p&gt;&lt;d&gt;TERMINAL,LUG TERMINAL,LUG&lt;/d&gt;&lt;c&gt;A486G&lt;/c&gt;&lt;aka&gt;5940001434777&lt;/aka&gt;</v>
      </c>
    </row>
    <row r="6716" spans="1:10">
      <c r="A6716" s="1" t="s">
        <v>5168</v>
      </c>
      <c r="B6716" t="s">
        <v>20218</v>
      </c>
      <c r="C6716" s="7" t="s">
        <v>4436</v>
      </c>
      <c r="D6716" s="8" t="s">
        <v>25128</v>
      </c>
      <c r="E6716" t="str">
        <f>TRIM(F6716)&amp;IF(RIGHT(TRIM(F6716),1)=",",TRIM(G6716)," "&amp;TRIM(G6716))</f>
        <v>BREATHER,CRANKCASE BREATHER,CRANKCASE</v>
      </c>
      <c r="F6716" t="str">
        <f>VLOOKUP(C6716,C$2:F$65001,3,FALSE)</f>
        <v xml:space="preserve">BREATHER,CRANKCASE </v>
      </c>
      <c r="G6716" t="str">
        <f>VLOOKUP(C6716,C$2:G$65001,4,FALSE)</f>
        <v xml:space="preserve">BREATHER,CRANKCASE </v>
      </c>
      <c r="H6716" t="str">
        <f>"&lt;p&gt;" &amp;TRIM(B6716) &amp; "&lt;/p&gt;"</f>
        <v>&lt;p&gt;3631539&lt;/p&gt;</v>
      </c>
      <c r="I6716" t="str">
        <f>"&lt;d&gt;" &amp;TRIM(E6716) &amp; "&lt;/d&gt;"</f>
        <v>&lt;d&gt;BREATHER,CRANKCASE BREATHER,CRANKCASE&lt;/d&gt;</v>
      </c>
      <c r="J6716" t="str">
        <f>H6716&amp;I6716&amp;"&lt;c&gt;" &amp; A6716 &amp; "&lt;/c&gt;" &amp;"&lt;aka&gt;" &amp;C6716&amp; "&lt;/aka&gt;"</f>
        <v>&lt;p&gt;3631539&lt;/p&gt;&lt;d&gt;BREATHER,CRANKCASE BREATHER,CRANKCASE&lt;/d&gt;&lt;c&gt;0B8S3&lt;/c&gt;&lt;aka&gt;2815015088613&lt;/aka&gt;</v>
      </c>
    </row>
    <row r="6717" spans="1:10">
      <c r="A6717" s="1" t="s">
        <v>5118</v>
      </c>
      <c r="B6717" t="s">
        <v>20221</v>
      </c>
      <c r="C6717" s="7" t="s">
        <v>4306</v>
      </c>
      <c r="D6717" s="8" t="s">
        <v>24968</v>
      </c>
      <c r="E6717" t="str">
        <f>TRIM(F6717)&amp;IF(RIGHT(TRIM(F6717),1)=",",TRIM(G6717)," "&amp;TRIM(G6717))</f>
        <v>NUT,SELF-LOCKING,HEXAGON NUT,SELF-LOCKING,</v>
      </c>
      <c r="F6717" t="str">
        <f>VLOOKUP(C6717,C$2:F$65001,3,FALSE)</f>
        <v>NUT,SELF-LOCKING,HEXAGON</v>
      </c>
      <c r="G6717" t="str">
        <f>VLOOKUP(C6717,C$2:G$65001,4,FALSE)</f>
        <v xml:space="preserve">NUT,SELF-LOCKING,  </v>
      </c>
      <c r="H6717" t="str">
        <f>"&lt;p&gt;" &amp;TRIM(B6717) &amp; "&lt;/p&gt;"</f>
        <v>&lt;p&gt;94645A210&lt;/p&gt;</v>
      </c>
      <c r="I6717" t="str">
        <f>"&lt;d&gt;" &amp;TRIM(E6717) &amp; "&lt;/d&gt;"</f>
        <v>&lt;d&gt;NUT,SELF-LOCKING,HEXAGON NUT,SELF-LOCKING,&lt;/d&gt;</v>
      </c>
      <c r="J6717" t="str">
        <f>H6717&amp;I6717&amp;"&lt;c&gt;" &amp; A6717 &amp; "&lt;/c&gt;" &amp;"&lt;aka&gt;" &amp;C6717&amp; "&lt;/aka&gt;"</f>
        <v>&lt;p&gt;94645A210&lt;/p&gt;&lt;d&gt;NUT,SELF-LOCKING,HEXAGON NUT,SELF-LOCKING,&lt;/d&gt;&lt;c&gt;39428&lt;/c&gt;&lt;aka&gt;5310015600375&lt;/aka&gt;</v>
      </c>
    </row>
    <row r="6718" spans="1:10">
      <c r="A6718" s="1" t="s">
        <v>23024</v>
      </c>
      <c r="B6718" t="s">
        <v>20223</v>
      </c>
      <c r="C6718" s="7" t="s">
        <v>5109</v>
      </c>
      <c r="D6718" s="8" t="s">
        <v>25129</v>
      </c>
      <c r="E6718" t="str">
        <f>TRIM(F6718)&amp;IF(RIGHT(TRIM(F6718),1)=",",TRIM(G6718)," "&amp;TRIM(G6718))</f>
        <v>CLAMP,CABLE CLAMP,CABLE</v>
      </c>
      <c r="F6718" t="str">
        <f>VLOOKUP(C6718,C$2:F$65001,3,FALSE)</f>
        <v xml:space="preserve">CLAMP,CABLE </v>
      </c>
      <c r="G6718" t="str">
        <f>VLOOKUP(C6718,C$2:G$65001,4,FALSE)</f>
        <v xml:space="preserve">CLAMP,CABLE        </v>
      </c>
      <c r="H6718" t="str">
        <f>"&lt;p&gt;" &amp;TRIM(B6718) &amp; "&lt;/p&gt;"</f>
        <v>&lt;p&gt;135223-1&lt;/p&gt;</v>
      </c>
      <c r="I6718" t="str">
        <f>"&lt;d&gt;" &amp;TRIM(E6718) &amp; "&lt;/d&gt;"</f>
        <v>&lt;d&gt;CLAMP,CABLE CLAMP,CABLE&lt;/d&gt;</v>
      </c>
      <c r="J6718" t="str">
        <f>H6718&amp;I6718&amp;"&lt;c&gt;" &amp; A6718 &amp; "&lt;/c&gt;" &amp;"&lt;aka&gt;" &amp;C6718&amp; "&lt;/aka&gt;"</f>
        <v>&lt;p&gt;135223-1&lt;/p&gt;&lt;d&gt;CLAMP,CABLE CLAMP,CABLE&lt;/d&gt;&lt;c&gt;66195&lt;/c&gt;&lt;aka&gt;5975011903330&lt;/aka&gt;</v>
      </c>
    </row>
    <row r="6719" spans="1:10">
      <c r="A6719" s="1" t="s">
        <v>5305</v>
      </c>
      <c r="B6719" t="s">
        <v>20226</v>
      </c>
      <c r="C6719" s="7" t="s">
        <v>5109</v>
      </c>
      <c r="D6719" s="8" t="s">
        <v>25129</v>
      </c>
      <c r="E6719" t="str">
        <f>TRIM(F6719)&amp;IF(RIGHT(TRIM(F6719),1)=",",TRIM(G6719)," "&amp;TRIM(G6719))</f>
        <v>CLAMP,CABLE CLAMP,CABLE</v>
      </c>
      <c r="F6719" t="str">
        <f>VLOOKUP(C6719,C$2:F$65001,3,FALSE)</f>
        <v xml:space="preserve">CLAMP,CABLE </v>
      </c>
      <c r="G6719" t="str">
        <f>VLOOKUP(C6719,C$2:G$65001,4,FALSE)</f>
        <v xml:space="preserve">CLAMP,CABLE        </v>
      </c>
      <c r="H6719" t="str">
        <f>"&lt;p&gt;" &amp;TRIM(B6719) &amp; "&lt;/p&gt;"</f>
        <v>&lt;p&gt;CP-58&lt;/p&gt;</v>
      </c>
      <c r="I6719" t="str">
        <f>"&lt;d&gt;" &amp;TRIM(E6719) &amp; "&lt;/d&gt;"</f>
        <v>&lt;d&gt;CLAMP,CABLE CLAMP,CABLE&lt;/d&gt;</v>
      </c>
      <c r="J6719" t="str">
        <f>H6719&amp;I6719&amp;"&lt;c&gt;" &amp; A6719 &amp; "&lt;/c&gt;" &amp;"&lt;aka&gt;" &amp;C6719&amp; "&lt;/aka&gt;"</f>
        <v>&lt;p&gt;CP-58&lt;/p&gt;&lt;d&gt;CLAMP,CABLE CLAMP,CABLE&lt;/d&gt;&lt;c&gt;14045&lt;/c&gt;&lt;aka&gt;5975011903330&lt;/aka&gt;</v>
      </c>
    </row>
    <row r="6720" spans="1:10">
      <c r="A6720" s="1" t="s">
        <v>5154</v>
      </c>
      <c r="B6720" t="s">
        <v>20232</v>
      </c>
      <c r="C6720" s="7" t="s">
        <v>4485</v>
      </c>
      <c r="D6720" s="8" t="s">
        <v>24922</v>
      </c>
      <c r="E6720" t="str">
        <f>TRIM(F6720)&amp;IF(RIGHT(TRIM(F6720),1)=",",TRIM(G6720)," "&amp;TRIM(G6720))</f>
        <v>WASHER,FLAT WASHER,FLAT</v>
      </c>
      <c r="F6720" t="str">
        <f>VLOOKUP(C6720,C$2:F$65001,3,FALSE)</f>
        <v xml:space="preserve">WASHER,FLAT </v>
      </c>
      <c r="G6720" t="str">
        <f>VLOOKUP(C6720,C$2:G$65001,4,FALSE)</f>
        <v xml:space="preserve">WASHER,FLAT        </v>
      </c>
      <c r="H6720" t="str">
        <f>"&lt;p&gt;" &amp;TRIM(B6720) &amp; "&lt;/p&gt;"</f>
        <v>&lt;p&gt;170664&lt;/p&gt;</v>
      </c>
      <c r="I6720" t="str">
        <f>"&lt;d&gt;" &amp;TRIM(E6720) &amp; "&lt;/d&gt;"</f>
        <v>&lt;d&gt;WASHER,FLAT WASHER,FLAT&lt;/d&gt;</v>
      </c>
      <c r="J6720" t="str">
        <f>H6720&amp;I6720&amp;"&lt;c&gt;" &amp; A6720 &amp; "&lt;/c&gt;" &amp;"&lt;aka&gt;" &amp;C6720&amp; "&lt;/aka&gt;"</f>
        <v>&lt;p&gt;170664&lt;/p&gt;&lt;d&gt;WASHER,FLAT WASHER,FLAT&lt;/d&gt;&lt;c&gt;15434&lt;/c&gt;&lt;aka&gt;5310004862507&lt;/aka&gt;</v>
      </c>
    </row>
    <row r="6721" spans="1:10">
      <c r="A6721" s="1" t="s">
        <v>22583</v>
      </c>
      <c r="B6721" t="s">
        <v>20235</v>
      </c>
      <c r="C6721" s="7" t="s">
        <v>4485</v>
      </c>
      <c r="D6721" s="8" t="s">
        <v>24922</v>
      </c>
      <c r="E6721" t="str">
        <f>TRIM(F6721)&amp;IF(RIGHT(TRIM(F6721),1)=",",TRIM(G6721)," "&amp;TRIM(G6721))</f>
        <v>WASHER,FLAT WASHER,FLAT</v>
      </c>
      <c r="F6721" t="str">
        <f>VLOOKUP(C6721,C$2:F$65001,3,FALSE)</f>
        <v xml:space="preserve">WASHER,FLAT </v>
      </c>
      <c r="G6721" t="str">
        <f>VLOOKUP(C6721,C$2:G$65001,4,FALSE)</f>
        <v xml:space="preserve">WASHER,FLAT        </v>
      </c>
      <c r="H6721" t="str">
        <f>"&lt;p&gt;" &amp;TRIM(B6721) &amp; "&lt;/p&gt;"</f>
        <v>&lt;p&gt;CU170664&lt;/p&gt;</v>
      </c>
      <c r="I6721" t="str">
        <f>"&lt;d&gt;" &amp;TRIM(E6721) &amp; "&lt;/d&gt;"</f>
        <v>&lt;d&gt;WASHER,FLAT WASHER,FLAT&lt;/d&gt;</v>
      </c>
      <c r="J6721" t="str">
        <f>H6721&amp;I6721&amp;"&lt;c&gt;" &amp; A6721 &amp; "&lt;/c&gt;" &amp;"&lt;aka&gt;" &amp;C6721&amp; "&lt;/aka&gt;"</f>
        <v>&lt;p&gt;CU170664&lt;/p&gt;&lt;d&gt;WASHER,FLAT WASHER,FLAT&lt;/d&gt;&lt;c&gt;Z0009&lt;/c&gt;&lt;aka&gt;5310004862507&lt;/aka&gt;</v>
      </c>
    </row>
    <row r="6722" spans="1:10">
      <c r="A6722" s="1" t="s">
        <v>22582</v>
      </c>
      <c r="B6722" t="s">
        <v>20237</v>
      </c>
      <c r="C6722" s="7" t="s">
        <v>4534</v>
      </c>
      <c r="D6722" s="8" t="s">
        <v>24945</v>
      </c>
      <c r="E6722" t="str">
        <f>TRIM(F6722)&amp;IF(RIGHT(TRIM(F6722),1)=",",TRIM(G6722)," "&amp;TRIM(G6722))</f>
        <v>BOLT,MACHINE BOLT,MACHINE</v>
      </c>
      <c r="F6722" t="str">
        <f>VLOOKUP(C6722,C$2:F$65001,3,FALSE)</f>
        <v xml:space="preserve">BOLT,MACHINE </v>
      </c>
      <c r="G6722" t="str">
        <f>VLOOKUP(C6722,C$2:G$65001,4,FALSE)</f>
        <v xml:space="preserve">BOLT,MACHINE       </v>
      </c>
      <c r="H6722" t="str">
        <f>"&lt;p&gt;" &amp;TRIM(B6722) &amp; "&lt;/p&gt;"</f>
        <v>&lt;p&gt;3821002C1&lt;/p&gt;</v>
      </c>
      <c r="I6722" t="str">
        <f>"&lt;d&gt;" &amp;TRIM(E6722) &amp; "&lt;/d&gt;"</f>
        <v>&lt;d&gt;BOLT,MACHINE BOLT,MACHINE&lt;/d&gt;</v>
      </c>
      <c r="J6722" t="str">
        <f>H6722&amp;I6722&amp;"&lt;c&gt;" &amp; A6722 &amp; "&lt;/c&gt;" &amp;"&lt;aka&gt;" &amp;C6722&amp; "&lt;/aka&gt;"</f>
        <v>&lt;p&gt;3821002C1&lt;/p&gt;&lt;d&gt;BOLT,MACHINE BOLT,MACHINE&lt;/d&gt;&lt;c&gt;338X5&lt;/c&gt;&lt;aka&gt;5306015566445&lt;/aka&gt;</v>
      </c>
    </row>
    <row r="6723" spans="1:10">
      <c r="A6723" s="1" t="s">
        <v>5121</v>
      </c>
      <c r="B6723" t="s">
        <v>20239</v>
      </c>
      <c r="C6723" s="7" t="s">
        <v>4534</v>
      </c>
      <c r="D6723" s="8" t="s">
        <v>24945</v>
      </c>
      <c r="E6723" t="str">
        <f>TRIM(F6723)&amp;IF(RIGHT(TRIM(F6723),1)=",",TRIM(G6723)," "&amp;TRIM(G6723))</f>
        <v>BOLT,MACHINE BOLT,MACHINE</v>
      </c>
      <c r="F6723" t="str">
        <f>VLOOKUP(C6723,C$2:F$65001,3,FALSE)</f>
        <v xml:space="preserve">BOLT,MACHINE </v>
      </c>
      <c r="G6723" t="str">
        <f>VLOOKUP(C6723,C$2:G$65001,4,FALSE)</f>
        <v xml:space="preserve">BOLT,MACHINE       </v>
      </c>
      <c r="H6723" t="str">
        <f>"&lt;p&gt;" &amp;TRIM(B6723) &amp; "&lt;/p&gt;"</f>
        <v>&lt;p&gt;14160&lt;/p&gt;</v>
      </c>
      <c r="I6723" t="str">
        <f>"&lt;d&gt;" &amp;TRIM(E6723) &amp; "&lt;/d&gt;"</f>
        <v>&lt;d&gt;BOLT,MACHINE BOLT,MACHINE&lt;/d&gt;</v>
      </c>
      <c r="J6723" t="str">
        <f>H6723&amp;I6723&amp;"&lt;c&gt;" &amp; A6723 &amp; "&lt;/c&gt;" &amp;"&lt;aka&gt;" &amp;C6723&amp; "&lt;/aka&gt;"</f>
        <v>&lt;p&gt;14160&lt;/p&gt;&lt;d&gt;BOLT,MACHINE BOLT,MACHINE&lt;/d&gt;&lt;c&gt;0Y3H3&lt;/c&gt;&lt;aka&gt;5306015566445&lt;/aka&gt;</v>
      </c>
    </row>
    <row r="6724" spans="1:10">
      <c r="A6724" s="1" t="s">
        <v>22584</v>
      </c>
      <c r="B6724" t="s">
        <v>20241</v>
      </c>
      <c r="C6724" s="7" t="s">
        <v>4534</v>
      </c>
      <c r="D6724" s="8" t="s">
        <v>24945</v>
      </c>
      <c r="E6724" t="str">
        <f>TRIM(F6724)&amp;IF(RIGHT(TRIM(F6724),1)=",",TRIM(G6724)," "&amp;TRIM(G6724))</f>
        <v>BOLT,MACHINE BOLT,MACHINE</v>
      </c>
      <c r="F6724" t="str">
        <f>VLOOKUP(C6724,C$2:F$65001,3,FALSE)</f>
        <v xml:space="preserve">BOLT,MACHINE </v>
      </c>
      <c r="G6724" t="str">
        <f>VLOOKUP(C6724,C$2:G$65001,4,FALSE)</f>
        <v xml:space="preserve">BOLT,MACHINE       </v>
      </c>
      <c r="H6724" t="str">
        <f>"&lt;p&gt;" &amp;TRIM(B6724) &amp; "&lt;/p&gt;"</f>
        <v>&lt;p&gt;10038587&lt;/p&gt;</v>
      </c>
      <c r="I6724" t="str">
        <f>"&lt;d&gt;" &amp;TRIM(E6724) &amp; "&lt;/d&gt;"</f>
        <v>&lt;d&gt;BOLT,MACHINE BOLT,MACHINE&lt;/d&gt;</v>
      </c>
      <c r="J6724" t="str">
        <f>H6724&amp;I6724&amp;"&lt;c&gt;" &amp; A6724 &amp; "&lt;/c&gt;" &amp;"&lt;aka&gt;" &amp;C6724&amp; "&lt;/aka&gt;"</f>
        <v>&lt;p&gt;10038587&lt;/p&gt;&lt;d&gt;BOLT,MACHINE BOLT,MACHINE&lt;/d&gt;&lt;c&gt;61C19&lt;/c&gt;&lt;aka&gt;5306015566445&lt;/aka&gt;</v>
      </c>
    </row>
    <row r="6725" spans="1:10">
      <c r="A6725" s="1" t="s">
        <v>5121</v>
      </c>
      <c r="B6725" t="s">
        <v>20243</v>
      </c>
      <c r="C6725" s="7" t="s">
        <v>4534</v>
      </c>
      <c r="D6725" s="8" t="s">
        <v>24945</v>
      </c>
      <c r="E6725" t="str">
        <f>TRIM(F6725)&amp;IF(RIGHT(TRIM(F6725),1)=",",TRIM(G6725)," "&amp;TRIM(G6725))</f>
        <v>BOLT,MACHINE BOLT,MACHINE</v>
      </c>
      <c r="F6725" t="str">
        <f>VLOOKUP(C6725,C$2:F$65001,3,FALSE)</f>
        <v xml:space="preserve">BOLT,MACHINE </v>
      </c>
      <c r="G6725" t="str">
        <f>VLOOKUP(C6725,C$2:G$65001,4,FALSE)</f>
        <v xml:space="preserve">BOLT,MACHINE       </v>
      </c>
      <c r="H6725" t="str">
        <f>"&lt;p&gt;" &amp;TRIM(B6725) &amp; "&lt;/p&gt;"</f>
        <v>&lt;p&gt;12759-00545&lt;/p&gt;</v>
      </c>
      <c r="I6725" t="str">
        <f>"&lt;d&gt;" &amp;TRIM(E6725) &amp; "&lt;/d&gt;"</f>
        <v>&lt;d&gt;BOLT,MACHINE BOLT,MACHINE&lt;/d&gt;</v>
      </c>
      <c r="J6725" t="str">
        <f>H6725&amp;I6725&amp;"&lt;c&gt;" &amp; A6725 &amp; "&lt;/c&gt;" &amp;"&lt;aka&gt;" &amp;C6725&amp; "&lt;/aka&gt;"</f>
        <v>&lt;p&gt;12759-00545&lt;/p&gt;&lt;d&gt;BOLT,MACHINE BOLT,MACHINE&lt;/d&gt;&lt;c&gt;0Y3H3&lt;/c&gt;&lt;aka&gt;5306015566445&lt;/aka&gt;</v>
      </c>
    </row>
    <row r="6726" spans="1:10">
      <c r="A6726" s="1" t="s">
        <v>5154</v>
      </c>
      <c r="B6726" t="s">
        <v>20245</v>
      </c>
      <c r="C6726" s="7" t="s">
        <v>4362</v>
      </c>
      <c r="D6726" s="8" t="s">
        <v>25004</v>
      </c>
      <c r="E6726" t="str">
        <f>TRIM(F6726)&amp;IF(RIGHT(TRIM(F6726),1)=",",TRIM(G6726)," "&amp;TRIM(G6726))</f>
        <v>BEARING,WASHER ,THRUST BEARING,WASHER</v>
      </c>
      <c r="F6726" t="str">
        <f>VLOOKUP(C6726,C$2:F$65001,3,FALSE)</f>
        <v>BEARING,WASHER ,THRUST</v>
      </c>
      <c r="G6726" t="str">
        <f>VLOOKUP(C6726,C$2:G$65001,4,FALSE)</f>
        <v xml:space="preserve">BEARING,WASHER     </v>
      </c>
      <c r="H6726" t="str">
        <f>"&lt;p&gt;" &amp;TRIM(B6726) &amp; "&lt;/p&gt;"</f>
        <v>&lt;p&gt;130083&lt;/p&gt;</v>
      </c>
      <c r="I6726" t="str">
        <f>"&lt;d&gt;" &amp;TRIM(E6726) &amp; "&lt;/d&gt;"</f>
        <v>&lt;d&gt;BEARING,WASHER ,THRUST BEARING,WASHER&lt;/d&gt;</v>
      </c>
      <c r="J6726" t="str">
        <f>H6726&amp;I6726&amp;"&lt;c&gt;" &amp; A6726 &amp; "&lt;/c&gt;" &amp;"&lt;aka&gt;" &amp;C6726&amp; "&lt;/aka&gt;"</f>
        <v>&lt;p&gt;130083&lt;/p&gt;&lt;d&gt;BEARING,WASHER ,THRUST BEARING,WASHER&lt;/d&gt;&lt;c&gt;15434&lt;/c&gt;&lt;aka&gt;3120004450608&lt;/aka&gt;</v>
      </c>
    </row>
    <row r="6727" spans="1:10">
      <c r="A6727" s="1" t="s">
        <v>5168</v>
      </c>
      <c r="B6727" t="s">
        <v>20249</v>
      </c>
      <c r="C6727" s="7" t="s">
        <v>4483</v>
      </c>
      <c r="D6727" s="8" t="s">
        <v>24971</v>
      </c>
      <c r="E6727" t="str">
        <f>TRIM(F6727)&amp;IF(RIGHT(TRIM(F6727),1)=",",TRIM(G6727)," "&amp;TRIM(G6727))</f>
        <v>SPACER,SLEEVE SPACER,SLEEVE</v>
      </c>
      <c r="F6727" t="str">
        <f>VLOOKUP(C6727,C$2:F$65001,3,FALSE)</f>
        <v xml:space="preserve">SPACER,SLEEVE </v>
      </c>
      <c r="G6727" t="str">
        <f>VLOOKUP(C6727,C$2:G$65001,4,FALSE)</f>
        <v xml:space="preserve">SPACER,SLEEVE      </v>
      </c>
      <c r="H6727" t="str">
        <f>"&lt;p&gt;" &amp;TRIM(B6727) &amp; "&lt;/p&gt;"</f>
        <v>&lt;p&gt;3627588&lt;/p&gt;</v>
      </c>
      <c r="I6727" t="str">
        <f>"&lt;d&gt;" &amp;TRIM(E6727) &amp; "&lt;/d&gt;"</f>
        <v>&lt;d&gt;SPACER,SLEEVE SPACER,SLEEVE&lt;/d&gt;</v>
      </c>
      <c r="J6727" t="str">
        <f>H6727&amp;I6727&amp;"&lt;c&gt;" &amp; A6727 &amp; "&lt;/c&gt;" &amp;"&lt;aka&gt;" &amp;C6727&amp; "&lt;/aka&gt;"</f>
        <v>&lt;p&gt;3627588&lt;/p&gt;&lt;d&gt;SPACER,SLEEVE SPACER,SLEEVE&lt;/d&gt;&lt;c&gt;0B8S3&lt;/c&gt;&lt;aka&gt;5365014954978&lt;/aka&gt;</v>
      </c>
    </row>
    <row r="6728" spans="1:10">
      <c r="A6728" s="1" t="s">
        <v>5214</v>
      </c>
      <c r="B6728" t="s">
        <v>20252</v>
      </c>
      <c r="C6728" s="7" t="s">
        <v>4916</v>
      </c>
      <c r="D6728" s="8" t="s">
        <v>24939</v>
      </c>
      <c r="E6728" t="str">
        <f>TRIM(F6728)&amp;IF(RIGHT(TRIM(F6728),1)=",",TRIM(G6728)," "&amp;TRIM(G6728))</f>
        <v>TERMINAL,LUG TERMINAL,LUG</v>
      </c>
      <c r="F6728" t="str">
        <f>VLOOKUP(C6728,C$2:F$65001,3,FALSE)</f>
        <v xml:space="preserve">TERMINAL,LUG </v>
      </c>
      <c r="G6728" t="str">
        <f>VLOOKUP(C6728,C$2:G$65001,4,FALSE)</f>
        <v xml:space="preserve">TERMINAL,LUG       </v>
      </c>
      <c r="H6728" t="str">
        <f>"&lt;p&gt;" &amp;TRIM(B6728) &amp; "&lt;/p&gt;"</f>
        <v>&lt;p&gt;2+34149+1&lt;/p&gt;</v>
      </c>
      <c r="I6728" t="str">
        <f>"&lt;d&gt;" &amp;TRIM(E6728) &amp; "&lt;/d&gt;"</f>
        <v>&lt;d&gt;TERMINAL,LUG TERMINAL,LUG&lt;/d&gt;</v>
      </c>
      <c r="J6728" t="str">
        <f>H6728&amp;I6728&amp;"&lt;c&gt;" &amp; A6728 &amp; "&lt;/c&gt;" &amp;"&lt;aka&gt;" &amp;C6728&amp; "&lt;/aka&gt;"</f>
        <v>&lt;p&gt;2+34149+1&lt;/p&gt;&lt;d&gt;TERMINAL,LUG TERMINAL,LUG&lt;/d&gt;&lt;c&gt;00779&lt;/c&gt;&lt;aka&gt;5940001434771&lt;/aka&gt;</v>
      </c>
    </row>
    <row r="6729" spans="1:10">
      <c r="A6729" s="1" t="s">
        <v>5214</v>
      </c>
      <c r="B6729" t="s">
        <v>20254</v>
      </c>
      <c r="C6729" s="7" t="s">
        <v>4916</v>
      </c>
      <c r="D6729" s="8" t="s">
        <v>24939</v>
      </c>
      <c r="E6729" t="str">
        <f>TRIM(F6729)&amp;IF(RIGHT(TRIM(F6729),1)=",",TRIM(G6729)," "&amp;TRIM(G6729))</f>
        <v>TERMINAL,LUG TERMINAL,LUG</v>
      </c>
      <c r="F6729" t="str">
        <f>VLOOKUP(C6729,C$2:F$65001,3,FALSE)</f>
        <v xml:space="preserve">TERMINAL,LUG </v>
      </c>
      <c r="G6729" t="str">
        <f>VLOOKUP(C6729,C$2:G$65001,4,FALSE)</f>
        <v xml:space="preserve">TERMINAL,LUG       </v>
      </c>
      <c r="H6729" t="str">
        <f>"&lt;p&gt;" &amp;TRIM(B6729) &amp; "&lt;/p&gt;"</f>
        <v>&lt;p&gt;31869&lt;/p&gt;</v>
      </c>
      <c r="I6729" t="str">
        <f>"&lt;d&gt;" &amp;TRIM(E6729) &amp; "&lt;/d&gt;"</f>
        <v>&lt;d&gt;TERMINAL,LUG TERMINAL,LUG&lt;/d&gt;</v>
      </c>
      <c r="J6729" t="str">
        <f>H6729&amp;I6729&amp;"&lt;c&gt;" &amp; A6729 &amp; "&lt;/c&gt;" &amp;"&lt;aka&gt;" &amp;C6729&amp; "&lt;/aka&gt;"</f>
        <v>&lt;p&gt;31869&lt;/p&gt;&lt;d&gt;TERMINAL,LUG TERMINAL,LUG&lt;/d&gt;&lt;c&gt;00779&lt;/c&gt;&lt;aka&gt;5940001434771&lt;/aka&gt;</v>
      </c>
    </row>
    <row r="6730" spans="1:10">
      <c r="A6730" s="1" t="s">
        <v>5214</v>
      </c>
      <c r="B6730" t="s">
        <v>20256</v>
      </c>
      <c r="C6730" s="7" t="s">
        <v>4916</v>
      </c>
      <c r="D6730" s="8" t="s">
        <v>24939</v>
      </c>
      <c r="E6730" t="str">
        <f>TRIM(F6730)&amp;IF(RIGHT(TRIM(F6730),1)=",",TRIM(G6730)," "&amp;TRIM(G6730))</f>
        <v>TERMINAL,LUG TERMINAL,LUG</v>
      </c>
      <c r="F6730" t="str">
        <f>VLOOKUP(C6730,C$2:F$65001,3,FALSE)</f>
        <v xml:space="preserve">TERMINAL,LUG </v>
      </c>
      <c r="G6730" t="str">
        <f>VLOOKUP(C6730,C$2:G$65001,4,FALSE)</f>
        <v xml:space="preserve">TERMINAL,LUG       </v>
      </c>
      <c r="H6730" t="str">
        <f>"&lt;p&gt;" &amp;TRIM(B6730) &amp; "&lt;/p&gt;"</f>
        <v>&lt;p&gt;32836&lt;/p&gt;</v>
      </c>
      <c r="I6730" t="str">
        <f>"&lt;d&gt;" &amp;TRIM(E6730) &amp; "&lt;/d&gt;"</f>
        <v>&lt;d&gt;TERMINAL,LUG TERMINAL,LUG&lt;/d&gt;</v>
      </c>
      <c r="J6730" t="str">
        <f>H6730&amp;I6730&amp;"&lt;c&gt;" &amp; A6730 &amp; "&lt;/c&gt;" &amp;"&lt;aka&gt;" &amp;C6730&amp; "&lt;/aka&gt;"</f>
        <v>&lt;p&gt;32836&lt;/p&gt;&lt;d&gt;TERMINAL,LUG TERMINAL,LUG&lt;/d&gt;&lt;c&gt;00779&lt;/c&gt;&lt;aka&gt;5940001434771&lt;/aka&gt;</v>
      </c>
    </row>
    <row r="6731" spans="1:10">
      <c r="A6731" s="1" t="s">
        <v>5141</v>
      </c>
      <c r="B6731" t="s">
        <v>20258</v>
      </c>
      <c r="C6731" s="7" t="s">
        <v>4916</v>
      </c>
      <c r="D6731" s="8" t="s">
        <v>24939</v>
      </c>
      <c r="E6731" t="str">
        <f>TRIM(F6731)&amp;IF(RIGHT(TRIM(F6731),1)=",",TRIM(G6731)," "&amp;TRIM(G6731))</f>
        <v>TERMINAL,LUG TERMINAL,LUG</v>
      </c>
      <c r="F6731" t="str">
        <f>VLOOKUP(C6731,C$2:F$65001,3,FALSE)</f>
        <v xml:space="preserve">TERMINAL,LUG </v>
      </c>
      <c r="G6731" t="str">
        <f>VLOOKUP(C6731,C$2:G$65001,4,FALSE)</f>
        <v xml:space="preserve">TERMINAL,LUG       </v>
      </c>
      <c r="H6731" t="str">
        <f>"&lt;p&gt;" &amp;TRIM(B6731) &amp; "&lt;/p&gt;"</f>
        <v>&lt;p&gt;PN18-10R&lt;/p&gt;</v>
      </c>
      <c r="I6731" t="str">
        <f>"&lt;d&gt;" &amp;TRIM(E6731) &amp; "&lt;/d&gt;"</f>
        <v>&lt;d&gt;TERMINAL,LUG TERMINAL,LUG&lt;/d&gt;</v>
      </c>
      <c r="J6731" t="str">
        <f>H6731&amp;I6731&amp;"&lt;c&gt;" &amp; A6731 &amp; "&lt;/c&gt;" &amp;"&lt;aka&gt;" &amp;C6731&amp; "&lt;/aka&gt;"</f>
        <v>&lt;p&gt;PN18-10R&lt;/p&gt;&lt;d&gt;TERMINAL,LUG TERMINAL,LUG&lt;/d&gt;&lt;c&gt;06383&lt;/c&gt;&lt;aka&gt;5940001434771&lt;/aka&gt;</v>
      </c>
    </row>
    <row r="6732" spans="1:10">
      <c r="A6732" s="1" t="s">
        <v>23496</v>
      </c>
      <c r="B6732" t="s">
        <v>20260</v>
      </c>
      <c r="C6732" s="7" t="s">
        <v>4916</v>
      </c>
      <c r="D6732" s="8" t="s">
        <v>24939</v>
      </c>
      <c r="E6732" t="str">
        <f>TRIM(F6732)&amp;IF(RIGHT(TRIM(F6732),1)=",",TRIM(G6732)," "&amp;TRIM(G6732))</f>
        <v>TERMINAL,LUG TERMINAL,LUG</v>
      </c>
      <c r="F6732" t="str">
        <f>VLOOKUP(C6732,C$2:F$65001,3,FALSE)</f>
        <v xml:space="preserve">TERMINAL,LUG </v>
      </c>
      <c r="G6732" t="str">
        <f>VLOOKUP(C6732,C$2:G$65001,4,FALSE)</f>
        <v xml:space="preserve">TERMINAL,LUG       </v>
      </c>
      <c r="H6732" t="str">
        <f>"&lt;p&gt;" &amp;TRIM(B6732) &amp; "&lt;/p&gt;"</f>
        <v>&lt;p&gt;4879&lt;/p&gt;</v>
      </c>
      <c r="I6732" t="str">
        <f>"&lt;d&gt;" &amp;TRIM(E6732) &amp; "&lt;/d&gt;"</f>
        <v>&lt;d&gt;TERMINAL,LUG TERMINAL,LUG&lt;/d&gt;</v>
      </c>
      <c r="J6732" t="str">
        <f>H6732&amp;I6732&amp;"&lt;c&gt;" &amp; A6732 &amp; "&lt;/c&gt;" &amp;"&lt;aka&gt;" &amp;C6732&amp; "&lt;/aka&gt;"</f>
        <v>&lt;p&gt;4879&lt;/p&gt;&lt;d&gt;TERMINAL,LUG TERMINAL,LUG&lt;/d&gt;&lt;c&gt;0RJM6&lt;/c&gt;&lt;aka&gt;5940001434771&lt;/aka&gt;</v>
      </c>
    </row>
    <row r="6733" spans="1:10">
      <c r="A6733" s="1" t="s">
        <v>5282</v>
      </c>
      <c r="B6733" t="s">
        <v>20263</v>
      </c>
      <c r="C6733" s="7" t="s">
        <v>4916</v>
      </c>
      <c r="D6733" s="8" t="s">
        <v>24939</v>
      </c>
      <c r="E6733" t="str">
        <f>TRIM(F6733)&amp;IF(RIGHT(TRIM(F6733),1)=",",TRIM(G6733)," "&amp;TRIM(G6733))</f>
        <v>TERMINAL,LUG TERMINAL,LUG</v>
      </c>
      <c r="F6733" t="str">
        <f>VLOOKUP(C6733,C$2:F$65001,3,FALSE)</f>
        <v xml:space="preserve">TERMINAL,LUG </v>
      </c>
      <c r="G6733" t="str">
        <f>VLOOKUP(C6733,C$2:G$65001,4,FALSE)</f>
        <v xml:space="preserve">TERMINAL,LUG       </v>
      </c>
      <c r="H6733" t="str">
        <f>"&lt;p&gt;" &amp;TRIM(B6733) &amp; "&lt;/p&gt;"</f>
        <v>&lt;p&gt;R26345N&lt;/p&gt;</v>
      </c>
      <c r="I6733" t="str">
        <f>"&lt;d&gt;" &amp;TRIM(E6733) &amp; "&lt;/d&gt;"</f>
        <v>&lt;d&gt;TERMINAL,LUG TERMINAL,LUG&lt;/d&gt;</v>
      </c>
      <c r="J6733" t="str">
        <f>H6733&amp;I6733&amp;"&lt;c&gt;" &amp; A6733 &amp; "&lt;/c&gt;" &amp;"&lt;aka&gt;" &amp;C6733&amp; "&lt;/aka&gt;"</f>
        <v>&lt;p&gt;R26345N&lt;/p&gt;&lt;d&gt;TERMINAL,LUG TERMINAL,LUG&lt;/d&gt;&lt;c&gt;14726&lt;/c&gt;&lt;aka&gt;5940001434771&lt;/aka&gt;</v>
      </c>
    </row>
    <row r="6734" spans="1:10">
      <c r="A6734" s="1" t="s">
        <v>5282</v>
      </c>
      <c r="B6734" t="s">
        <v>20265</v>
      </c>
      <c r="C6734" s="7" t="s">
        <v>4916</v>
      </c>
      <c r="D6734" s="8" t="s">
        <v>24939</v>
      </c>
      <c r="E6734" t="str">
        <f>TRIM(F6734)&amp;IF(RIGHT(TRIM(F6734),1)=",",TRIM(G6734)," "&amp;TRIM(G6734))</f>
        <v>TERMINAL,LUG TERMINAL,LUG</v>
      </c>
      <c r="F6734" t="str">
        <f>VLOOKUP(C6734,C$2:F$65001,3,FALSE)</f>
        <v xml:space="preserve">TERMINAL,LUG </v>
      </c>
      <c r="G6734" t="str">
        <f>VLOOKUP(C6734,C$2:G$65001,4,FALSE)</f>
        <v xml:space="preserve">TERMINAL,LUG       </v>
      </c>
      <c r="H6734" t="str">
        <f>"&lt;p&gt;" &amp;TRIM(B6734) &amp; "&lt;/p&gt;"</f>
        <v>&lt;p&gt;R4149SF&lt;/p&gt;</v>
      </c>
      <c r="I6734" t="str">
        <f>"&lt;d&gt;" &amp;TRIM(E6734) &amp; "&lt;/d&gt;"</f>
        <v>&lt;d&gt;TERMINAL,LUG TERMINAL,LUG&lt;/d&gt;</v>
      </c>
      <c r="J6734" t="str">
        <f>H6734&amp;I6734&amp;"&lt;c&gt;" &amp; A6734 &amp; "&lt;/c&gt;" &amp;"&lt;aka&gt;" &amp;C6734&amp; "&lt;/aka&gt;"</f>
        <v>&lt;p&gt;R4149SF&lt;/p&gt;&lt;d&gt;TERMINAL,LUG TERMINAL,LUG&lt;/d&gt;&lt;c&gt;14726&lt;/c&gt;&lt;aka&gt;5940001434771&lt;/aka&gt;</v>
      </c>
    </row>
    <row r="6735" spans="1:10">
      <c r="A6735" s="1" t="s">
        <v>5282</v>
      </c>
      <c r="B6735" t="s">
        <v>20267</v>
      </c>
      <c r="C6735" s="7" t="s">
        <v>4916</v>
      </c>
      <c r="D6735" s="8" t="s">
        <v>24939</v>
      </c>
      <c r="E6735" t="str">
        <f>TRIM(F6735)&amp;IF(RIGHT(TRIM(F6735),1)=",",TRIM(G6735)," "&amp;TRIM(G6735))</f>
        <v>TERMINAL,LUG TERMINAL,LUG</v>
      </c>
      <c r="F6735" t="str">
        <f>VLOOKUP(C6735,C$2:F$65001,3,FALSE)</f>
        <v xml:space="preserve">TERMINAL,LUG </v>
      </c>
      <c r="G6735" t="str">
        <f>VLOOKUP(C6735,C$2:G$65001,4,FALSE)</f>
        <v xml:space="preserve">TERMINAL,LUG       </v>
      </c>
      <c r="H6735" t="str">
        <f>"&lt;p&gt;" &amp;TRIM(B6735) &amp; "&lt;/p&gt;"</f>
        <v>&lt;p&gt;XR26345N&lt;/p&gt;</v>
      </c>
      <c r="I6735" t="str">
        <f>"&lt;d&gt;" &amp;TRIM(E6735) &amp; "&lt;/d&gt;"</f>
        <v>&lt;d&gt;TERMINAL,LUG TERMINAL,LUG&lt;/d&gt;</v>
      </c>
      <c r="J6735" t="str">
        <f>H6735&amp;I6735&amp;"&lt;c&gt;" &amp; A6735 &amp; "&lt;/c&gt;" &amp;"&lt;aka&gt;" &amp;C6735&amp; "&lt;/aka&gt;"</f>
        <v>&lt;p&gt;XR26345N&lt;/p&gt;&lt;d&gt;TERMINAL,LUG TERMINAL,LUG&lt;/d&gt;&lt;c&gt;14726&lt;/c&gt;&lt;aka&gt;5940001434771&lt;/aka&gt;</v>
      </c>
    </row>
    <row r="6736" spans="1:10">
      <c r="A6736" s="1" t="s">
        <v>23320</v>
      </c>
      <c r="B6736" t="s">
        <v>20269</v>
      </c>
      <c r="C6736" s="7" t="s">
        <v>4916</v>
      </c>
      <c r="D6736" s="8" t="s">
        <v>24939</v>
      </c>
      <c r="E6736" t="str">
        <f>TRIM(F6736)&amp;IF(RIGHT(TRIM(F6736),1)=",",TRIM(G6736)," "&amp;TRIM(G6736))</f>
        <v>TERMINAL,LUG TERMINAL,LUG</v>
      </c>
      <c r="F6736" t="str">
        <f>VLOOKUP(C6736,C$2:F$65001,3,FALSE)</f>
        <v xml:space="preserve">TERMINAL,LUG </v>
      </c>
      <c r="G6736" t="str">
        <f>VLOOKUP(C6736,C$2:G$65001,4,FALSE)</f>
        <v xml:space="preserve">TERMINAL,LUG       </v>
      </c>
      <c r="H6736" t="str">
        <f>"&lt;p&gt;" &amp;TRIM(B6736) &amp; "&lt;/p&gt;"</f>
        <v>&lt;p&gt;01G009712-84&lt;/p&gt;</v>
      </c>
      <c r="I6736" t="str">
        <f>"&lt;d&gt;" &amp;TRIM(E6736) &amp; "&lt;/d&gt;"</f>
        <v>&lt;d&gt;TERMINAL,LUG TERMINAL,LUG&lt;/d&gt;</v>
      </c>
      <c r="J6736" t="str">
        <f>H6736&amp;I6736&amp;"&lt;c&gt;" &amp; A6736 &amp; "&lt;/c&gt;" &amp;"&lt;aka&gt;" &amp;C6736&amp; "&lt;/aka&gt;"</f>
        <v>&lt;p&gt;01G009712-84&lt;/p&gt;&lt;d&gt;TERMINAL,LUG TERMINAL,LUG&lt;/d&gt;&lt;c&gt;25230&lt;/c&gt;&lt;aka&gt;5940001434771&lt;/aka&gt;</v>
      </c>
    </row>
    <row r="6737" spans="1:10">
      <c r="A6737" s="1" t="s">
        <v>22702</v>
      </c>
      <c r="B6737" t="s">
        <v>20271</v>
      </c>
      <c r="C6737" s="7" t="s">
        <v>4916</v>
      </c>
      <c r="D6737" s="8" t="s">
        <v>24939</v>
      </c>
      <c r="E6737" t="str">
        <f>TRIM(F6737)&amp;IF(RIGHT(TRIM(F6737),1)=",",TRIM(G6737)," "&amp;TRIM(G6737))</f>
        <v>TERMINAL,LUG TERMINAL,LUG</v>
      </c>
      <c r="F6737" t="str">
        <f>VLOOKUP(C6737,C$2:F$65001,3,FALSE)</f>
        <v xml:space="preserve">TERMINAL,LUG </v>
      </c>
      <c r="G6737" t="str">
        <f>VLOOKUP(C6737,C$2:G$65001,4,FALSE)</f>
        <v xml:space="preserve">TERMINAL,LUG       </v>
      </c>
      <c r="H6737" t="str">
        <f>"&lt;p&gt;" &amp;TRIM(B6737) &amp; "&lt;/p&gt;"</f>
        <v>&lt;p&gt;05-652015&lt;/p&gt;</v>
      </c>
      <c r="I6737" t="str">
        <f>"&lt;d&gt;" &amp;TRIM(E6737) &amp; "&lt;/d&gt;"</f>
        <v>&lt;d&gt;TERMINAL,LUG TERMINAL,LUG&lt;/d&gt;</v>
      </c>
      <c r="J6737" t="str">
        <f>H6737&amp;I6737&amp;"&lt;c&gt;" &amp; A6737 &amp; "&lt;/c&gt;" &amp;"&lt;aka&gt;" &amp;C6737&amp; "&lt;/aka&gt;"</f>
        <v>&lt;p&gt;05-652015&lt;/p&gt;&lt;d&gt;TERMINAL,LUG TERMINAL,LUG&lt;/d&gt;&lt;c&gt;31435&lt;/c&gt;&lt;aka&gt;5940001434771&lt;/aka&gt;</v>
      </c>
    </row>
    <row r="6738" spans="1:10">
      <c r="A6738" s="1" t="s">
        <v>23497</v>
      </c>
      <c r="B6738" t="s">
        <v>20273</v>
      </c>
      <c r="C6738" s="7" t="s">
        <v>4916</v>
      </c>
      <c r="D6738" s="8" t="s">
        <v>24939</v>
      </c>
      <c r="E6738" t="str">
        <f>TRIM(F6738)&amp;IF(RIGHT(TRIM(F6738),1)=",",TRIM(G6738)," "&amp;TRIM(G6738))</f>
        <v>TERMINAL,LUG TERMINAL,LUG</v>
      </c>
      <c r="F6738" t="str">
        <f>VLOOKUP(C6738,C$2:F$65001,3,FALSE)</f>
        <v xml:space="preserve">TERMINAL,LUG </v>
      </c>
      <c r="G6738" t="str">
        <f>VLOOKUP(C6738,C$2:G$65001,4,FALSE)</f>
        <v xml:space="preserve">TERMINAL,LUG       </v>
      </c>
      <c r="H6738" t="str">
        <f>"&lt;p&gt;" &amp;TRIM(B6738) &amp; "&lt;/p&gt;"</f>
        <v>&lt;p&gt;8800-31&lt;/p&gt;</v>
      </c>
      <c r="I6738" t="str">
        <f>"&lt;d&gt;" &amp;TRIM(E6738) &amp; "&lt;/d&gt;"</f>
        <v>&lt;d&gt;TERMINAL,LUG TERMINAL,LUG&lt;/d&gt;</v>
      </c>
      <c r="J6738" t="str">
        <f>H6738&amp;I6738&amp;"&lt;c&gt;" &amp; A6738 &amp; "&lt;/c&gt;" &amp;"&lt;aka&gt;" &amp;C6738&amp; "&lt;/aka&gt;"</f>
        <v>&lt;p&gt;8800-31&lt;/p&gt;&lt;d&gt;TERMINAL,LUG TERMINAL,LUG&lt;/d&gt;&lt;c&gt;41620&lt;/c&gt;&lt;aka&gt;5940001434771&lt;/aka&gt;</v>
      </c>
    </row>
    <row r="6739" spans="1:10">
      <c r="A6739" s="1" t="s">
        <v>23498</v>
      </c>
      <c r="B6739" t="s">
        <v>20276</v>
      </c>
      <c r="C6739" s="7" t="s">
        <v>4916</v>
      </c>
      <c r="D6739" s="8" t="s">
        <v>24939</v>
      </c>
      <c r="E6739" t="str">
        <f>TRIM(F6739)&amp;IF(RIGHT(TRIM(F6739),1)=",",TRIM(G6739)," "&amp;TRIM(G6739))</f>
        <v>TERMINAL,LUG TERMINAL,LUG</v>
      </c>
      <c r="F6739" t="str">
        <f>VLOOKUP(C6739,C$2:F$65001,3,FALSE)</f>
        <v xml:space="preserve">TERMINAL,LUG </v>
      </c>
      <c r="G6739" t="str">
        <f>VLOOKUP(C6739,C$2:G$65001,4,FALSE)</f>
        <v xml:space="preserve">TERMINAL,LUG       </v>
      </c>
      <c r="H6739" t="str">
        <f>"&lt;p&gt;" &amp;TRIM(B6739) &amp; "&lt;/p&gt;"</f>
        <v>&lt;p&gt;15-500222&lt;/p&gt;</v>
      </c>
      <c r="I6739" t="str">
        <f>"&lt;d&gt;" &amp;TRIM(E6739) &amp; "&lt;/d&gt;"</f>
        <v>&lt;d&gt;TERMINAL,LUG TERMINAL,LUG&lt;/d&gt;</v>
      </c>
      <c r="J6739" t="str">
        <f>H6739&amp;I6739&amp;"&lt;c&gt;" &amp; A6739 &amp; "&lt;/c&gt;" &amp;"&lt;aka&gt;" &amp;C6739&amp; "&lt;/aka&gt;"</f>
        <v>&lt;p&gt;15-500222&lt;/p&gt;&lt;d&gt;TERMINAL,LUG TERMINAL,LUG&lt;/d&gt;&lt;c&gt;51089&lt;/c&gt;&lt;aka&gt;5940001434771&lt;/aka&gt;</v>
      </c>
    </row>
    <row r="6740" spans="1:10">
      <c r="A6740" s="1" t="s">
        <v>23499</v>
      </c>
      <c r="B6740" t="s">
        <v>20279</v>
      </c>
      <c r="C6740" s="7" t="s">
        <v>4916</v>
      </c>
      <c r="D6740" s="8" t="s">
        <v>24939</v>
      </c>
      <c r="E6740" t="str">
        <f>TRIM(F6740)&amp;IF(RIGHT(TRIM(F6740),1)=",",TRIM(G6740)," "&amp;TRIM(G6740))</f>
        <v>TERMINAL,LUG TERMINAL,LUG</v>
      </c>
      <c r="F6740" t="str">
        <f>VLOOKUP(C6740,C$2:F$65001,3,FALSE)</f>
        <v xml:space="preserve">TERMINAL,LUG </v>
      </c>
      <c r="G6740" t="str">
        <f>VLOOKUP(C6740,C$2:G$65001,4,FALSE)</f>
        <v xml:space="preserve">TERMINAL,LUG       </v>
      </c>
      <c r="H6740" t="str">
        <f>"&lt;p&gt;" &amp;TRIM(B6740) &amp; "&lt;/p&gt;"</f>
        <v>&lt;p&gt;M177-781&lt;/p&gt;</v>
      </c>
      <c r="I6740" t="str">
        <f>"&lt;d&gt;" &amp;TRIM(E6740) &amp; "&lt;/d&gt;"</f>
        <v>&lt;d&gt;TERMINAL,LUG TERMINAL,LUG&lt;/d&gt;</v>
      </c>
      <c r="J6740" t="str">
        <f>H6740&amp;I6740&amp;"&lt;c&gt;" &amp; A6740 &amp; "&lt;/c&gt;" &amp;"&lt;aka&gt;" &amp;C6740&amp; "&lt;/aka&gt;"</f>
        <v>&lt;p&gt;M177-781&lt;/p&gt;&lt;d&gt;TERMINAL,LUG TERMINAL,LUG&lt;/d&gt;&lt;c&gt;54418&lt;/c&gt;&lt;aka&gt;5940001434771&lt;/aka&gt;</v>
      </c>
    </row>
    <row r="6741" spans="1:10">
      <c r="A6741" s="1" t="s">
        <v>23499</v>
      </c>
      <c r="B6741" t="s">
        <v>20282</v>
      </c>
      <c r="C6741" s="7" t="s">
        <v>4916</v>
      </c>
      <c r="D6741" s="8" t="s">
        <v>24939</v>
      </c>
      <c r="E6741" t="str">
        <f>TRIM(F6741)&amp;IF(RIGHT(TRIM(F6741),1)=",",TRIM(G6741)," "&amp;TRIM(G6741))</f>
        <v>TERMINAL,LUG TERMINAL,LUG</v>
      </c>
      <c r="F6741" t="str">
        <f>VLOOKUP(C6741,C$2:F$65001,3,FALSE)</f>
        <v xml:space="preserve">TERMINAL,LUG </v>
      </c>
      <c r="G6741" t="str">
        <f>VLOOKUP(C6741,C$2:G$65001,4,FALSE)</f>
        <v xml:space="preserve">TERMINAL,LUG       </v>
      </c>
      <c r="H6741" t="str">
        <f>"&lt;p&gt;" &amp;TRIM(B6741) &amp; "&lt;/p&gt;"</f>
        <v>&lt;p&gt;S177-59&lt;/p&gt;</v>
      </c>
      <c r="I6741" t="str">
        <f>"&lt;d&gt;" &amp;TRIM(E6741) &amp; "&lt;/d&gt;"</f>
        <v>&lt;d&gt;TERMINAL,LUG TERMINAL,LUG&lt;/d&gt;</v>
      </c>
      <c r="J6741" t="str">
        <f>H6741&amp;I6741&amp;"&lt;c&gt;" &amp; A6741 &amp; "&lt;/c&gt;" &amp;"&lt;aka&gt;" &amp;C6741&amp; "&lt;/aka&gt;"</f>
        <v>&lt;p&gt;S177-59&lt;/p&gt;&lt;d&gt;TERMINAL,LUG TERMINAL,LUG&lt;/d&gt;&lt;c&gt;54418&lt;/c&gt;&lt;aka&gt;5940001434771&lt;/aka&gt;</v>
      </c>
    </row>
    <row r="6742" spans="1:10">
      <c r="A6742" s="1" t="s">
        <v>5245</v>
      </c>
      <c r="B6742" t="s">
        <v>20284</v>
      </c>
      <c r="C6742" s="7" t="s">
        <v>4916</v>
      </c>
      <c r="D6742" s="8" t="s">
        <v>24939</v>
      </c>
      <c r="E6742" t="str">
        <f>TRIM(F6742)&amp;IF(RIGHT(TRIM(F6742),1)=",",TRIM(G6742)," "&amp;TRIM(G6742))</f>
        <v>TERMINAL,LUG TERMINAL,LUG</v>
      </c>
      <c r="F6742" t="str">
        <f>VLOOKUP(C6742,C$2:F$65001,3,FALSE)</f>
        <v xml:space="preserve">TERMINAL,LUG </v>
      </c>
      <c r="G6742" t="str">
        <f>VLOOKUP(C6742,C$2:G$65001,4,FALSE)</f>
        <v xml:space="preserve">TERMINAL,LUG       </v>
      </c>
      <c r="H6742" t="str">
        <f>"&lt;p&gt;" &amp;TRIM(B6742) &amp; "&lt;/p&gt;"</f>
        <v>&lt;p&gt;RA873&lt;/p&gt;</v>
      </c>
      <c r="I6742" t="str">
        <f>"&lt;d&gt;" &amp;TRIM(E6742) &amp; "&lt;/d&gt;"</f>
        <v>&lt;d&gt;TERMINAL,LUG TERMINAL,LUG&lt;/d&gt;</v>
      </c>
      <c r="J6742" t="str">
        <f>H6742&amp;I6742&amp;"&lt;c&gt;" &amp; A6742 &amp; "&lt;/c&gt;" &amp;"&lt;aka&gt;" &amp;C6742&amp; "&lt;/aka&gt;"</f>
        <v>&lt;p&gt;RA873&lt;/p&gt;&lt;d&gt;TERMINAL,LUG TERMINAL,LUG&lt;/d&gt;&lt;c&gt;56501&lt;/c&gt;&lt;aka&gt;5940001434771&lt;/aka&gt;</v>
      </c>
    </row>
    <row r="6743" spans="1:10">
      <c r="A6743" s="1" t="s">
        <v>5245</v>
      </c>
      <c r="B6743" t="s">
        <v>20286</v>
      </c>
      <c r="C6743" s="7" t="s">
        <v>4916</v>
      </c>
      <c r="D6743" s="8" t="s">
        <v>24939</v>
      </c>
      <c r="E6743" t="str">
        <f>TRIM(F6743)&amp;IF(RIGHT(TRIM(F6743),1)=",",TRIM(G6743)," "&amp;TRIM(G6743))</f>
        <v>TERMINAL,LUG TERMINAL,LUG</v>
      </c>
      <c r="F6743" t="str">
        <f>VLOOKUP(C6743,C$2:F$65001,3,FALSE)</f>
        <v xml:space="preserve">TERMINAL,LUG </v>
      </c>
      <c r="G6743" t="str">
        <f>VLOOKUP(C6743,C$2:G$65001,4,FALSE)</f>
        <v xml:space="preserve">TERMINAL,LUG       </v>
      </c>
      <c r="H6743" t="str">
        <f>"&lt;p&gt;" &amp;TRIM(B6743) &amp; "&lt;/p&gt;"</f>
        <v>&lt;p&gt;RAT873&lt;/p&gt;</v>
      </c>
      <c r="I6743" t="str">
        <f>"&lt;d&gt;" &amp;TRIM(E6743) &amp; "&lt;/d&gt;"</f>
        <v>&lt;d&gt;TERMINAL,LUG TERMINAL,LUG&lt;/d&gt;</v>
      </c>
      <c r="J6743" t="str">
        <f>H6743&amp;I6743&amp;"&lt;c&gt;" &amp; A6743 &amp; "&lt;/c&gt;" &amp;"&lt;aka&gt;" &amp;C6743&amp; "&lt;/aka&gt;"</f>
        <v>&lt;p&gt;RAT873&lt;/p&gt;&lt;d&gt;TERMINAL,LUG TERMINAL,LUG&lt;/d&gt;&lt;c&gt;56501&lt;/c&gt;&lt;aka&gt;5940001434771&lt;/aka&gt;</v>
      </c>
    </row>
    <row r="6744" spans="1:10">
      <c r="A6744" s="1" t="s">
        <v>23160</v>
      </c>
      <c r="B6744" t="s">
        <v>20288</v>
      </c>
      <c r="C6744" s="7" t="s">
        <v>4916</v>
      </c>
      <c r="D6744" s="8" t="s">
        <v>24939</v>
      </c>
      <c r="E6744" t="str">
        <f>TRIM(F6744)&amp;IF(RIGHT(TRIM(F6744),1)=",",TRIM(G6744)," "&amp;TRIM(G6744))</f>
        <v>TERMINAL,LUG TERMINAL,LUG</v>
      </c>
      <c r="F6744" t="str">
        <f>VLOOKUP(C6744,C$2:F$65001,3,FALSE)</f>
        <v xml:space="preserve">TERMINAL,LUG </v>
      </c>
      <c r="G6744" t="str">
        <f>VLOOKUP(C6744,C$2:G$65001,4,FALSE)</f>
        <v xml:space="preserve">TERMINAL,LUG       </v>
      </c>
      <c r="H6744" t="str">
        <f>"&lt;p&gt;" &amp;TRIM(B6744) &amp; "&lt;/p&gt;"</f>
        <v>&lt;p&gt;6L1022-75FA5&lt;/p&gt;</v>
      </c>
      <c r="I6744" t="str">
        <f>"&lt;d&gt;" &amp;TRIM(E6744) &amp; "&lt;/d&gt;"</f>
        <v>&lt;d&gt;TERMINAL,LUG TERMINAL,LUG&lt;/d&gt;</v>
      </c>
      <c r="J6744" t="str">
        <f>H6744&amp;I6744&amp;"&lt;c&gt;" &amp; A6744 &amp; "&lt;/c&gt;" &amp;"&lt;aka&gt;" &amp;C6744&amp; "&lt;/aka&gt;"</f>
        <v>&lt;p&gt;6L1022-75FA5&lt;/p&gt;&lt;d&gt;TERMINAL,LUG TERMINAL,LUG&lt;/d&gt;&lt;c&gt;60854&lt;/c&gt;&lt;aka&gt;5940001434771&lt;/aka&gt;</v>
      </c>
    </row>
    <row r="6745" spans="1:10">
      <c r="A6745" s="1" t="s">
        <v>22968</v>
      </c>
      <c r="B6745" t="s">
        <v>20290</v>
      </c>
      <c r="C6745" s="7" t="s">
        <v>4916</v>
      </c>
      <c r="D6745" s="8" t="s">
        <v>24939</v>
      </c>
      <c r="E6745" t="str">
        <f>TRIM(F6745)&amp;IF(RIGHT(TRIM(F6745),1)=",",TRIM(G6745)," "&amp;TRIM(G6745))</f>
        <v>TERMINAL,LUG TERMINAL,LUG</v>
      </c>
      <c r="F6745" t="str">
        <f>VLOOKUP(C6745,C$2:F$65001,3,FALSE)</f>
        <v xml:space="preserve">TERMINAL,LUG </v>
      </c>
      <c r="G6745" t="str">
        <f>VLOOKUP(C6745,C$2:G$65001,4,FALSE)</f>
        <v xml:space="preserve">TERMINAL,LUG       </v>
      </c>
      <c r="H6745" t="str">
        <f>"&lt;p&gt;" &amp;TRIM(B6745) &amp; "&lt;/p&gt;"</f>
        <v>&lt;p&gt;5M1209-22-8&lt;/p&gt;</v>
      </c>
      <c r="I6745" t="str">
        <f>"&lt;d&gt;" &amp;TRIM(E6745) &amp; "&lt;/d&gt;"</f>
        <v>&lt;d&gt;TERMINAL,LUG TERMINAL,LUG&lt;/d&gt;</v>
      </c>
      <c r="J6745" t="str">
        <f>H6745&amp;I6745&amp;"&lt;c&gt;" &amp; A6745 &amp; "&lt;/c&gt;" &amp;"&lt;aka&gt;" &amp;C6745&amp; "&lt;/aka&gt;"</f>
        <v>&lt;p&gt;5M1209-22-8&lt;/p&gt;&lt;d&gt;TERMINAL,LUG TERMINAL,LUG&lt;/d&gt;&lt;c&gt;76301&lt;/c&gt;&lt;aka&gt;5940001434771&lt;/aka&gt;</v>
      </c>
    </row>
    <row r="6746" spans="1:10">
      <c r="A6746" s="1" t="s">
        <v>23500</v>
      </c>
      <c r="B6746" t="s">
        <v>20292</v>
      </c>
      <c r="C6746" s="7" t="s">
        <v>4916</v>
      </c>
      <c r="D6746" s="8" t="s">
        <v>24939</v>
      </c>
      <c r="E6746" t="str">
        <f>TRIM(F6746)&amp;IF(RIGHT(TRIM(F6746),1)=",",TRIM(G6746)," "&amp;TRIM(G6746))</f>
        <v>TERMINAL,LUG TERMINAL,LUG</v>
      </c>
      <c r="F6746" t="str">
        <f>VLOOKUP(C6746,C$2:F$65001,3,FALSE)</f>
        <v xml:space="preserve">TERMINAL,LUG </v>
      </c>
      <c r="G6746" t="str">
        <f>VLOOKUP(C6746,C$2:G$65001,4,FALSE)</f>
        <v xml:space="preserve">TERMINAL,LUG       </v>
      </c>
      <c r="H6746" t="str">
        <f>"&lt;p&gt;" &amp;TRIM(B6746) &amp; "&lt;/p&gt;"</f>
        <v>&lt;p&gt;8880-739000-5615&lt;/p&gt;</v>
      </c>
      <c r="I6746" t="str">
        <f>"&lt;d&gt;" &amp;TRIM(E6746) &amp; "&lt;/d&gt;"</f>
        <v>&lt;d&gt;TERMINAL,LUG TERMINAL,LUG&lt;/d&gt;</v>
      </c>
      <c r="J6746" t="str">
        <f>H6746&amp;I6746&amp;"&lt;c&gt;" &amp; A6746 &amp; "&lt;/c&gt;" &amp;"&lt;aka&gt;" &amp;C6746&amp; "&lt;/aka&gt;"</f>
        <v>&lt;p&gt;8880-739000-5615&lt;/p&gt;&lt;d&gt;TERMINAL,LUG TERMINAL,LUG&lt;/d&gt;&lt;c&gt;80049&lt;/c&gt;&lt;aka&gt;5940001434771&lt;/aka&gt;</v>
      </c>
    </row>
    <row r="6747" spans="1:10">
      <c r="A6747" s="1" t="s">
        <v>22717</v>
      </c>
      <c r="B6747" t="s">
        <v>20295</v>
      </c>
      <c r="C6747" s="7" t="s">
        <v>4916</v>
      </c>
      <c r="D6747" s="8" t="s">
        <v>24939</v>
      </c>
      <c r="E6747" t="str">
        <f>TRIM(F6747)&amp;IF(RIGHT(TRIM(F6747),1)=",",TRIM(G6747)," "&amp;TRIM(G6747))</f>
        <v>TERMINAL,LUG TERMINAL,LUG</v>
      </c>
      <c r="F6747" t="str">
        <f>VLOOKUP(C6747,C$2:F$65001,3,FALSE)</f>
        <v xml:space="preserve">TERMINAL,LUG </v>
      </c>
      <c r="G6747" t="str">
        <f>VLOOKUP(C6747,C$2:G$65001,4,FALSE)</f>
        <v xml:space="preserve">TERMINAL,LUG       </v>
      </c>
      <c r="H6747" t="str">
        <f>"&lt;p&gt;" &amp;TRIM(B6747) &amp; "&lt;/p&gt;"</f>
        <v>&lt;p&gt;BACT1259&lt;/p&gt;</v>
      </c>
      <c r="I6747" t="str">
        <f>"&lt;d&gt;" &amp;TRIM(E6747) &amp; "&lt;/d&gt;"</f>
        <v>&lt;d&gt;TERMINAL,LUG TERMINAL,LUG&lt;/d&gt;</v>
      </c>
      <c r="J6747" t="str">
        <f>H6747&amp;I6747&amp;"&lt;c&gt;" &amp; A6747 &amp; "&lt;/c&gt;" &amp;"&lt;aka&gt;" &amp;C6747&amp; "&lt;/aka&gt;"</f>
        <v>&lt;p&gt;BACT1259&lt;/p&gt;&lt;d&gt;TERMINAL,LUG TERMINAL,LUG&lt;/d&gt;&lt;c&gt;81205&lt;/c&gt;&lt;aka&gt;5940001434771&lt;/aka&gt;</v>
      </c>
    </row>
    <row r="6748" spans="1:10">
      <c r="A6748" s="1" t="s">
        <v>22717</v>
      </c>
      <c r="B6748" t="s">
        <v>20297</v>
      </c>
      <c r="C6748" s="7" t="s">
        <v>4916</v>
      </c>
      <c r="D6748" s="8" t="s">
        <v>24939</v>
      </c>
      <c r="E6748" t="str">
        <f>TRIM(F6748)&amp;IF(RIGHT(TRIM(F6748),1)=",",TRIM(G6748)," "&amp;TRIM(G6748))</f>
        <v>TERMINAL,LUG TERMINAL,LUG</v>
      </c>
      <c r="F6748" t="str">
        <f>VLOOKUP(C6748,C$2:F$65001,3,FALSE)</f>
        <v xml:space="preserve">TERMINAL,LUG </v>
      </c>
      <c r="G6748" t="str">
        <f>VLOOKUP(C6748,C$2:G$65001,4,FALSE)</f>
        <v xml:space="preserve">TERMINAL,LUG       </v>
      </c>
      <c r="H6748" t="str">
        <f>"&lt;p&gt;" &amp;TRIM(B6748) &amp; "&lt;/p&gt;"</f>
        <v>&lt;p&gt;BACT12S9&lt;/p&gt;</v>
      </c>
      <c r="I6748" t="str">
        <f>"&lt;d&gt;" &amp;TRIM(E6748) &amp; "&lt;/d&gt;"</f>
        <v>&lt;d&gt;TERMINAL,LUG TERMINAL,LUG&lt;/d&gt;</v>
      </c>
      <c r="J6748" t="str">
        <f>H6748&amp;I6748&amp;"&lt;c&gt;" &amp; A6748 &amp; "&lt;/c&gt;" &amp;"&lt;aka&gt;" &amp;C6748&amp; "&lt;/aka&gt;"</f>
        <v>&lt;p&gt;BACT12S9&lt;/p&gt;&lt;d&gt;TERMINAL,LUG TERMINAL,LUG&lt;/d&gt;&lt;c&gt;81205&lt;/c&gt;&lt;aka&gt;5940001434771&lt;/aka&gt;</v>
      </c>
    </row>
    <row r="6749" spans="1:10">
      <c r="A6749" s="1" t="s">
        <v>5184</v>
      </c>
      <c r="B6749" t="s">
        <v>20299</v>
      </c>
      <c r="C6749" s="7" t="s">
        <v>4916</v>
      </c>
      <c r="D6749" s="8" t="s">
        <v>24939</v>
      </c>
      <c r="E6749" t="str">
        <f>TRIM(F6749)&amp;IF(RIGHT(TRIM(F6749),1)=",",TRIM(G6749)," "&amp;TRIM(G6749))</f>
        <v>TERMINAL,LUG TERMINAL,LUG</v>
      </c>
      <c r="F6749" t="str">
        <f>VLOOKUP(C6749,C$2:F$65001,3,FALSE)</f>
        <v xml:space="preserve">TERMINAL,LUG </v>
      </c>
      <c r="G6749" t="str">
        <f>VLOOKUP(C6749,C$2:G$65001,4,FALSE)</f>
        <v xml:space="preserve">TERMINAL,LUG       </v>
      </c>
      <c r="H6749" t="str">
        <f>"&lt;p&gt;" &amp;TRIM(B6749) &amp; "&lt;/p&gt;"</f>
        <v>&lt;p&gt;M7928/1-24&lt;/p&gt;</v>
      </c>
      <c r="I6749" t="str">
        <f>"&lt;d&gt;" &amp;TRIM(E6749) &amp; "&lt;/d&gt;"</f>
        <v>&lt;d&gt;TERMINAL,LUG TERMINAL,LUG&lt;/d&gt;</v>
      </c>
      <c r="J6749" t="str">
        <f>H6749&amp;I6749&amp;"&lt;c&gt;" &amp; A6749 &amp; "&lt;/c&gt;" &amp;"&lt;aka&gt;" &amp;C6749&amp; "&lt;/aka&gt;"</f>
        <v>&lt;p&gt;M7928/1-24&lt;/p&gt;&lt;d&gt;TERMINAL,LUG TERMINAL,LUG&lt;/d&gt;&lt;c&gt;81349&lt;/c&gt;&lt;aka&gt;5940001434771&lt;/aka&gt;</v>
      </c>
    </row>
    <row r="6750" spans="1:10">
      <c r="A6750" s="1" t="s">
        <v>5158</v>
      </c>
      <c r="B6750" t="s">
        <v>20301</v>
      </c>
      <c r="C6750" s="7" t="s">
        <v>4916</v>
      </c>
      <c r="D6750" s="8" t="s">
        <v>24939</v>
      </c>
      <c r="E6750" t="str">
        <f>TRIM(F6750)&amp;IF(RIGHT(TRIM(F6750),1)=",",TRIM(G6750)," "&amp;TRIM(G6750))</f>
        <v>TERMINAL,LUG TERMINAL,LUG</v>
      </c>
      <c r="F6750" t="str">
        <f>VLOOKUP(C6750,C$2:F$65001,3,FALSE)</f>
        <v xml:space="preserve">TERMINAL,LUG </v>
      </c>
      <c r="G6750" t="str">
        <f>VLOOKUP(C6750,C$2:G$65001,4,FALSE)</f>
        <v xml:space="preserve">TERMINAL,LUG       </v>
      </c>
      <c r="H6750" t="str">
        <f>"&lt;p&gt;" &amp;TRIM(B6750) &amp; "&lt;/p&gt;"</f>
        <v>&lt;p&gt;MS20536-103&lt;/p&gt;</v>
      </c>
      <c r="I6750" t="str">
        <f>"&lt;d&gt;" &amp;TRIM(E6750) &amp; "&lt;/d&gt;"</f>
        <v>&lt;d&gt;TERMINAL,LUG TERMINAL,LUG&lt;/d&gt;</v>
      </c>
      <c r="J6750" t="str">
        <f>H6750&amp;I6750&amp;"&lt;c&gt;" &amp; A6750 &amp; "&lt;/c&gt;" &amp;"&lt;aka&gt;" &amp;C6750&amp; "&lt;/aka&gt;"</f>
        <v>&lt;p&gt;MS20536-103&lt;/p&gt;&lt;d&gt;TERMINAL,LUG TERMINAL,LUG&lt;/d&gt;&lt;c&gt;96906&lt;/c&gt;&lt;aka&gt;5940001434771&lt;/aka&gt;</v>
      </c>
    </row>
    <row r="6751" spans="1:10">
      <c r="A6751" s="1" t="s">
        <v>5158</v>
      </c>
      <c r="B6751" t="s">
        <v>20303</v>
      </c>
      <c r="C6751" s="7" t="s">
        <v>4916</v>
      </c>
      <c r="D6751" s="8" t="s">
        <v>24939</v>
      </c>
      <c r="E6751" t="str">
        <f>TRIM(F6751)&amp;IF(RIGHT(TRIM(F6751),1)=",",TRIM(G6751)," "&amp;TRIM(G6751))</f>
        <v>TERMINAL,LUG TERMINAL,LUG</v>
      </c>
      <c r="F6751" t="str">
        <f>VLOOKUP(C6751,C$2:F$65001,3,FALSE)</f>
        <v xml:space="preserve">TERMINAL,LUG </v>
      </c>
      <c r="G6751" t="str">
        <f>VLOOKUP(C6751,C$2:G$65001,4,FALSE)</f>
        <v xml:space="preserve">TERMINAL,LUG       </v>
      </c>
      <c r="H6751" t="str">
        <f>"&lt;p&gt;" &amp;TRIM(B6751) &amp; "&lt;/p&gt;"</f>
        <v>&lt;p&gt;MS25306-103&lt;/p&gt;</v>
      </c>
      <c r="I6751" t="str">
        <f>"&lt;d&gt;" &amp;TRIM(E6751) &amp; "&lt;/d&gt;"</f>
        <v>&lt;d&gt;TERMINAL,LUG TERMINAL,LUG&lt;/d&gt;</v>
      </c>
      <c r="J6751" t="str">
        <f>H6751&amp;I6751&amp;"&lt;c&gt;" &amp; A6751 &amp; "&lt;/c&gt;" &amp;"&lt;aka&gt;" &amp;C6751&amp; "&lt;/aka&gt;"</f>
        <v>&lt;p&gt;MS25306-103&lt;/p&gt;&lt;d&gt;TERMINAL,LUG TERMINAL,LUG&lt;/d&gt;&lt;c&gt;96906&lt;/c&gt;&lt;aka&gt;5940001434771&lt;/aka&gt;</v>
      </c>
    </row>
    <row r="6752" spans="1:10">
      <c r="A6752" s="1" t="s">
        <v>5256</v>
      </c>
      <c r="B6752" t="s">
        <v>20305</v>
      </c>
      <c r="C6752" s="7" t="s">
        <v>4916</v>
      </c>
      <c r="D6752" s="8" t="s">
        <v>24939</v>
      </c>
      <c r="E6752" t="str">
        <f>TRIM(F6752)&amp;IF(RIGHT(TRIM(F6752),1)=",",TRIM(G6752)," "&amp;TRIM(G6752))</f>
        <v>TERMINAL,LUG TERMINAL,LUG</v>
      </c>
      <c r="F6752" t="str">
        <f>VLOOKUP(C6752,C$2:F$65001,3,FALSE)</f>
        <v xml:space="preserve">TERMINAL,LUG </v>
      </c>
      <c r="G6752" t="str">
        <f>VLOOKUP(C6752,C$2:G$65001,4,FALSE)</f>
        <v xml:space="preserve">TERMINAL,LUG       </v>
      </c>
      <c r="H6752" t="str">
        <f>"&lt;p&gt;" &amp;TRIM(B6752) &amp; "&lt;/p&gt;"</f>
        <v>&lt;p&gt;AA-821-10&lt;/p&gt;</v>
      </c>
      <c r="I6752" t="str">
        <f>"&lt;d&gt;" &amp;TRIM(E6752) &amp; "&lt;/d&gt;"</f>
        <v>&lt;d&gt;TERMINAL,LUG TERMINAL,LUG&lt;/d&gt;</v>
      </c>
      <c r="J6752" t="str">
        <f>H6752&amp;I6752&amp;"&lt;c&gt;" &amp; A6752 &amp; "&lt;/c&gt;" &amp;"&lt;aka&gt;" &amp;C6752&amp; "&lt;/aka&gt;"</f>
        <v>&lt;p&gt;AA-821-10&lt;/p&gt;&lt;d&gt;TERMINAL,LUG TERMINAL,LUG&lt;/d&gt;&lt;c&gt;98410&lt;/c&gt;&lt;aka&gt;5940001434771&lt;/aka&gt;</v>
      </c>
    </row>
    <row r="6753" spans="1:10">
      <c r="A6753" s="1" t="s">
        <v>22603</v>
      </c>
      <c r="B6753" t="s">
        <v>20307</v>
      </c>
      <c r="C6753" s="7" t="s">
        <v>4916</v>
      </c>
      <c r="D6753" s="8" t="s">
        <v>24939</v>
      </c>
      <c r="E6753" t="str">
        <f>TRIM(F6753)&amp;IF(RIGHT(TRIM(F6753),1)=",",TRIM(G6753)," "&amp;TRIM(G6753))</f>
        <v>TERMINAL,LUG TERMINAL,LUG</v>
      </c>
      <c r="F6753" t="str">
        <f>VLOOKUP(C6753,C$2:F$65001,3,FALSE)</f>
        <v xml:space="preserve">TERMINAL,LUG </v>
      </c>
      <c r="G6753" t="str">
        <f>VLOOKUP(C6753,C$2:G$65001,4,FALSE)</f>
        <v xml:space="preserve">TERMINAL,LUG       </v>
      </c>
      <c r="H6753" t="str">
        <f>"&lt;p&gt;" &amp;TRIM(B6753) &amp; "&lt;/p&gt;"</f>
        <v>&lt;p&gt;10132120&lt;/p&gt;</v>
      </c>
      <c r="I6753" t="str">
        <f>"&lt;d&gt;" &amp;TRIM(E6753) &amp; "&lt;/d&gt;"</f>
        <v>&lt;d&gt;TERMINAL,LUG TERMINAL,LUG&lt;/d&gt;</v>
      </c>
      <c r="J6753" t="str">
        <f>H6753&amp;I6753&amp;"&lt;c&gt;" &amp; A6753 &amp; "&lt;/c&gt;" &amp;"&lt;aka&gt;" &amp;C6753&amp; "&lt;/aka&gt;"</f>
        <v>&lt;p&gt;10132120&lt;/p&gt;&lt;d&gt;TERMINAL,LUG TERMINAL,LUG&lt;/d&gt;&lt;c&gt;A486G&lt;/c&gt;&lt;aka&gt;5940001434771&lt;/aka&gt;</v>
      </c>
    </row>
    <row r="6754" spans="1:10">
      <c r="A6754" s="1" t="s">
        <v>22959</v>
      </c>
      <c r="B6754" t="s">
        <v>20309</v>
      </c>
      <c r="C6754" s="7" t="s">
        <v>4916</v>
      </c>
      <c r="D6754" s="8" t="s">
        <v>24939</v>
      </c>
      <c r="E6754" t="str">
        <f>TRIM(F6754)&amp;IF(RIGHT(TRIM(F6754),1)=",",TRIM(G6754)," "&amp;TRIM(G6754))</f>
        <v>TERMINAL,LUG TERMINAL,LUG</v>
      </c>
      <c r="F6754" t="str">
        <f>VLOOKUP(C6754,C$2:F$65001,3,FALSE)</f>
        <v xml:space="preserve">TERMINAL,LUG </v>
      </c>
      <c r="G6754" t="str">
        <f>VLOOKUP(C6754,C$2:G$65001,4,FALSE)</f>
        <v xml:space="preserve">TERMINAL,LUG       </v>
      </c>
      <c r="H6754" t="str">
        <f>"&lt;p&gt;" &amp;TRIM(B6754) &amp; "&lt;/p&gt;"</f>
        <v>&lt;p&gt;31891&lt;/p&gt;</v>
      </c>
      <c r="I6754" t="str">
        <f>"&lt;d&gt;" &amp;TRIM(E6754) &amp; "&lt;/d&gt;"</f>
        <v>&lt;d&gt;TERMINAL,LUG TERMINAL,LUG&lt;/d&gt;</v>
      </c>
      <c r="J6754" t="str">
        <f>H6754&amp;I6754&amp;"&lt;c&gt;" &amp; A6754 &amp; "&lt;/c&gt;" &amp;"&lt;aka&gt;" &amp;C6754&amp; "&lt;/aka&gt;"</f>
        <v>&lt;p&gt;31891&lt;/p&gt;&lt;d&gt;TERMINAL,LUG TERMINAL,LUG&lt;/d&gt;&lt;c&gt;K1010&lt;/c&gt;&lt;aka&gt;5940001434771&lt;/aka&gt;</v>
      </c>
    </row>
    <row r="6755" spans="1:10">
      <c r="A6755" s="1" t="s">
        <v>22977</v>
      </c>
      <c r="B6755" t="s">
        <v>20311</v>
      </c>
      <c r="C6755" s="7" t="s">
        <v>4916</v>
      </c>
      <c r="D6755" s="8" t="s">
        <v>24939</v>
      </c>
      <c r="E6755" t="str">
        <f>TRIM(F6755)&amp;IF(RIGHT(TRIM(F6755),1)=",",TRIM(G6755)," "&amp;TRIM(G6755))</f>
        <v>TERMINAL,LUG TERMINAL,LUG</v>
      </c>
      <c r="F6755" t="str">
        <f>VLOOKUP(C6755,C$2:F$65001,3,FALSE)</f>
        <v xml:space="preserve">TERMINAL,LUG </v>
      </c>
      <c r="G6755" t="str">
        <f>VLOOKUP(C6755,C$2:G$65001,4,FALSE)</f>
        <v xml:space="preserve">TERMINAL,LUG       </v>
      </c>
      <c r="H6755" t="str">
        <f>"&lt;p&gt;" &amp;TRIM(B6755) &amp; "&lt;/p&gt;"</f>
        <v>&lt;p&gt;2823395&lt;/p&gt;</v>
      </c>
      <c r="I6755" t="str">
        <f>"&lt;d&gt;" &amp;TRIM(E6755) &amp; "&lt;/d&gt;"</f>
        <v>&lt;d&gt;TERMINAL,LUG TERMINAL,LUG&lt;/d&gt;</v>
      </c>
      <c r="J6755" t="str">
        <f>H6755&amp;I6755&amp;"&lt;c&gt;" &amp; A6755 &amp; "&lt;/c&gt;" &amp;"&lt;aka&gt;" &amp;C6755&amp; "&lt;/aka&gt;"</f>
        <v>&lt;p&gt;2823395&lt;/p&gt;&lt;d&gt;TERMINAL,LUG TERMINAL,LUG&lt;/d&gt;&lt;c&gt;S4956&lt;/c&gt;&lt;aka&gt;5940001434771&lt;/aka&gt;</v>
      </c>
    </row>
    <row r="6756" spans="1:10">
      <c r="A6756" s="1" t="s">
        <v>5214</v>
      </c>
      <c r="B6756" t="s">
        <v>20313</v>
      </c>
      <c r="C6756" s="7" t="s">
        <v>4916</v>
      </c>
      <c r="D6756" s="8" t="s">
        <v>24939</v>
      </c>
      <c r="E6756" t="str">
        <f>TRIM(F6756)&amp;IF(RIGHT(TRIM(F6756),1)=",",TRIM(G6756)," "&amp;TRIM(G6756))</f>
        <v>TERMINAL,LUG TERMINAL,LUG</v>
      </c>
      <c r="F6756" t="str">
        <f>VLOOKUP(C6756,C$2:F$65001,3,FALSE)</f>
        <v xml:space="preserve">TERMINAL,LUG </v>
      </c>
      <c r="G6756" t="str">
        <f>VLOOKUP(C6756,C$2:G$65001,4,FALSE)</f>
        <v xml:space="preserve">TERMINAL,LUG       </v>
      </c>
      <c r="H6756" t="str">
        <f>"&lt;p&gt;" &amp;TRIM(B6756) &amp; "&lt;/p&gt;"</f>
        <v>&lt;p&gt;320552&lt;/p&gt;</v>
      </c>
      <c r="I6756" t="str">
        <f>"&lt;d&gt;" &amp;TRIM(E6756) &amp; "&lt;/d&gt;"</f>
        <v>&lt;d&gt;TERMINAL,LUG TERMINAL,LUG&lt;/d&gt;</v>
      </c>
      <c r="J6756" t="str">
        <f>H6756&amp;I6756&amp;"&lt;c&gt;" &amp; A6756 &amp; "&lt;/c&gt;" &amp;"&lt;aka&gt;" &amp;C6756&amp; "&lt;/aka&gt;"</f>
        <v>&lt;p&gt;320552&lt;/p&gt;&lt;d&gt;TERMINAL,LUG TERMINAL,LUG&lt;/d&gt;&lt;c&gt;00779&lt;/c&gt;&lt;aka&gt;5940001434771&lt;/aka&gt;</v>
      </c>
    </row>
    <row r="6757" spans="1:10">
      <c r="A6757" s="1" t="s">
        <v>5214</v>
      </c>
      <c r="B6757" t="s">
        <v>20315</v>
      </c>
      <c r="C6757" s="7" t="s">
        <v>4916</v>
      </c>
      <c r="D6757" s="8" t="s">
        <v>24939</v>
      </c>
      <c r="E6757" t="str">
        <f>TRIM(F6757)&amp;IF(RIGHT(TRIM(F6757),1)=",",TRIM(G6757)," "&amp;TRIM(G6757))</f>
        <v>TERMINAL,LUG TERMINAL,LUG</v>
      </c>
      <c r="F6757" t="str">
        <f>VLOOKUP(C6757,C$2:F$65001,3,FALSE)</f>
        <v xml:space="preserve">TERMINAL,LUG </v>
      </c>
      <c r="G6757" t="str">
        <f>VLOOKUP(C6757,C$2:G$65001,4,FALSE)</f>
        <v xml:space="preserve">TERMINAL,LUG       </v>
      </c>
      <c r="H6757" t="str">
        <f>"&lt;p&gt;" &amp;TRIM(B6757) &amp; "&lt;/p&gt;"</f>
        <v>&lt;p&gt;52779-1&lt;/p&gt;</v>
      </c>
      <c r="I6757" t="str">
        <f>"&lt;d&gt;" &amp;TRIM(E6757) &amp; "&lt;/d&gt;"</f>
        <v>&lt;d&gt;TERMINAL,LUG TERMINAL,LUG&lt;/d&gt;</v>
      </c>
      <c r="J6757" t="str">
        <f>H6757&amp;I6757&amp;"&lt;c&gt;" &amp; A6757 &amp; "&lt;/c&gt;" &amp;"&lt;aka&gt;" &amp;C6757&amp; "&lt;/aka&gt;"</f>
        <v>&lt;p&gt;52779-1&lt;/p&gt;&lt;d&gt;TERMINAL,LUG TERMINAL,LUG&lt;/d&gt;&lt;c&gt;00779&lt;/c&gt;&lt;aka&gt;5940001434771&lt;/aka&gt;</v>
      </c>
    </row>
    <row r="6758" spans="1:10">
      <c r="A6758" s="1" t="s">
        <v>22689</v>
      </c>
      <c r="B6758" t="s">
        <v>20317</v>
      </c>
      <c r="C6758" s="7" t="s">
        <v>4916</v>
      </c>
      <c r="D6758" s="8" t="s">
        <v>24939</v>
      </c>
      <c r="E6758" t="str">
        <f>TRIM(F6758)&amp;IF(RIGHT(TRIM(F6758),1)=",",TRIM(G6758)," "&amp;TRIM(G6758))</f>
        <v>TERMINAL,LUG TERMINAL,LUG</v>
      </c>
      <c r="F6758" t="str">
        <f>VLOOKUP(C6758,C$2:F$65001,3,FALSE)</f>
        <v xml:space="preserve">TERMINAL,LUG </v>
      </c>
      <c r="G6758" t="str">
        <f>VLOOKUP(C6758,C$2:G$65001,4,FALSE)</f>
        <v xml:space="preserve">TERMINAL,LUG       </v>
      </c>
      <c r="H6758" t="str">
        <f>"&lt;p&gt;" &amp;TRIM(B6758) &amp; "&lt;/p&gt;"</f>
        <v>&lt;p&gt;946278-3&lt;/p&gt;</v>
      </c>
      <c r="I6758" t="str">
        <f>"&lt;d&gt;" &amp;TRIM(E6758) &amp; "&lt;/d&gt;"</f>
        <v>&lt;d&gt;TERMINAL,LUG TERMINAL,LUG&lt;/d&gt;</v>
      </c>
      <c r="J6758" t="str">
        <f>H6758&amp;I6758&amp;"&lt;c&gt;" &amp; A6758 &amp; "&lt;/c&gt;" &amp;"&lt;aka&gt;" &amp;C6758&amp; "&lt;/aka&gt;"</f>
        <v>&lt;p&gt;946278-3&lt;/p&gt;&lt;d&gt;TERMINAL,LUG TERMINAL,LUG&lt;/d&gt;&lt;c&gt;06481&lt;/c&gt;&lt;aka&gt;5940001434771&lt;/aka&gt;</v>
      </c>
    </row>
    <row r="6759" spans="1:10">
      <c r="A6759" s="1" t="s">
        <v>5282</v>
      </c>
      <c r="B6759" t="s">
        <v>20319</v>
      </c>
      <c r="C6759" s="7" t="s">
        <v>4916</v>
      </c>
      <c r="D6759" s="8" t="s">
        <v>24939</v>
      </c>
      <c r="E6759" t="str">
        <f>TRIM(F6759)&amp;IF(RIGHT(TRIM(F6759),1)=",",TRIM(G6759)," "&amp;TRIM(G6759))</f>
        <v>TERMINAL,LUG TERMINAL,LUG</v>
      </c>
      <c r="F6759" t="str">
        <f>VLOOKUP(C6759,C$2:F$65001,3,FALSE)</f>
        <v xml:space="preserve">TERMINAL,LUG </v>
      </c>
      <c r="G6759" t="str">
        <f>VLOOKUP(C6759,C$2:G$65001,4,FALSE)</f>
        <v xml:space="preserve">TERMINAL,LUG       </v>
      </c>
      <c r="H6759" t="str">
        <f>"&lt;p&gt;" &amp;TRIM(B6759) &amp; "&lt;/p&gt;"</f>
        <v>&lt;p&gt;R26345&lt;/p&gt;</v>
      </c>
      <c r="I6759" t="str">
        <f>"&lt;d&gt;" &amp;TRIM(E6759) &amp; "&lt;/d&gt;"</f>
        <v>&lt;d&gt;TERMINAL,LUG TERMINAL,LUG&lt;/d&gt;</v>
      </c>
      <c r="J6759" t="str">
        <f>H6759&amp;I6759&amp;"&lt;c&gt;" &amp; A6759 &amp; "&lt;/c&gt;" &amp;"&lt;aka&gt;" &amp;C6759&amp; "&lt;/aka&gt;"</f>
        <v>&lt;p&gt;R26345&lt;/p&gt;&lt;d&gt;TERMINAL,LUG TERMINAL,LUG&lt;/d&gt;&lt;c&gt;14726&lt;/c&gt;&lt;aka&gt;5940001434771&lt;/aka&gt;</v>
      </c>
    </row>
    <row r="6760" spans="1:10">
      <c r="A6760" s="1" t="s">
        <v>5282</v>
      </c>
      <c r="B6760" t="s">
        <v>20321</v>
      </c>
      <c r="C6760" s="7" t="s">
        <v>4916</v>
      </c>
      <c r="D6760" s="8" t="s">
        <v>24939</v>
      </c>
      <c r="E6760" t="str">
        <f>TRIM(F6760)&amp;IF(RIGHT(TRIM(F6760),1)=",",TRIM(G6760)," "&amp;TRIM(G6760))</f>
        <v>TERMINAL,LUG TERMINAL,LUG</v>
      </c>
      <c r="F6760" t="str">
        <f>VLOOKUP(C6760,C$2:F$65001,3,FALSE)</f>
        <v xml:space="preserve">TERMINAL,LUG </v>
      </c>
      <c r="G6760" t="str">
        <f>VLOOKUP(C6760,C$2:G$65001,4,FALSE)</f>
        <v xml:space="preserve">TERMINAL,LUG       </v>
      </c>
      <c r="H6760" t="str">
        <f>"&lt;p&gt;" &amp;TRIM(B6760) &amp; "&lt;/p&gt;"</f>
        <v>&lt;p&gt;R4268F&lt;/p&gt;</v>
      </c>
      <c r="I6760" t="str">
        <f>"&lt;d&gt;" &amp;TRIM(E6760) &amp; "&lt;/d&gt;"</f>
        <v>&lt;d&gt;TERMINAL,LUG TERMINAL,LUG&lt;/d&gt;</v>
      </c>
      <c r="J6760" t="str">
        <f>H6760&amp;I6760&amp;"&lt;c&gt;" &amp; A6760 &amp; "&lt;/c&gt;" &amp;"&lt;aka&gt;" &amp;C6760&amp; "&lt;/aka&gt;"</f>
        <v>&lt;p&gt;R4268F&lt;/p&gt;&lt;d&gt;TERMINAL,LUG TERMINAL,LUG&lt;/d&gt;&lt;c&gt;14726&lt;/c&gt;&lt;aka&gt;5940001434771&lt;/aka&gt;</v>
      </c>
    </row>
    <row r="6761" spans="1:10">
      <c r="A6761" s="1" t="s">
        <v>23320</v>
      </c>
      <c r="B6761" t="s">
        <v>20323</v>
      </c>
      <c r="C6761" s="7" t="s">
        <v>4916</v>
      </c>
      <c r="D6761" s="8" t="s">
        <v>24939</v>
      </c>
      <c r="E6761" t="str">
        <f>TRIM(F6761)&amp;IF(RIGHT(TRIM(F6761),1)=",",TRIM(G6761)," "&amp;TRIM(G6761))</f>
        <v>TERMINAL,LUG TERMINAL,LUG</v>
      </c>
      <c r="F6761" t="str">
        <f>VLOOKUP(C6761,C$2:F$65001,3,FALSE)</f>
        <v xml:space="preserve">TERMINAL,LUG </v>
      </c>
      <c r="G6761" t="str">
        <f>VLOOKUP(C6761,C$2:G$65001,4,FALSE)</f>
        <v xml:space="preserve">TERMINAL,LUG       </v>
      </c>
      <c r="H6761" t="str">
        <f>"&lt;p&gt;" &amp;TRIM(B6761) &amp; "&lt;/p&gt;"</f>
        <v>&lt;p&gt;01G009701-87&lt;/p&gt;</v>
      </c>
      <c r="I6761" t="str">
        <f>"&lt;d&gt;" &amp;TRIM(E6761) &amp; "&lt;/d&gt;"</f>
        <v>&lt;d&gt;TERMINAL,LUG TERMINAL,LUG&lt;/d&gt;</v>
      </c>
      <c r="J6761" t="str">
        <f>H6761&amp;I6761&amp;"&lt;c&gt;" &amp; A6761 &amp; "&lt;/c&gt;" &amp;"&lt;aka&gt;" &amp;C6761&amp; "&lt;/aka&gt;"</f>
        <v>&lt;p&gt;01G009701-87&lt;/p&gt;&lt;d&gt;TERMINAL,LUG TERMINAL,LUG&lt;/d&gt;&lt;c&gt;25230&lt;/c&gt;&lt;aka&gt;5940001434771&lt;/aka&gt;</v>
      </c>
    </row>
    <row r="6762" spans="1:10">
      <c r="A6762" s="1" t="s">
        <v>23320</v>
      </c>
      <c r="B6762" t="s">
        <v>20325</v>
      </c>
      <c r="C6762" s="7" t="s">
        <v>4916</v>
      </c>
      <c r="D6762" s="8" t="s">
        <v>24939</v>
      </c>
      <c r="E6762" t="str">
        <f>TRIM(F6762)&amp;IF(RIGHT(TRIM(F6762),1)=",",TRIM(G6762)," "&amp;TRIM(G6762))</f>
        <v>TERMINAL,LUG TERMINAL,LUG</v>
      </c>
      <c r="F6762" t="str">
        <f>VLOOKUP(C6762,C$2:F$65001,3,FALSE)</f>
        <v xml:space="preserve">TERMINAL,LUG </v>
      </c>
      <c r="G6762" t="str">
        <f>VLOOKUP(C6762,C$2:G$65001,4,FALSE)</f>
        <v xml:space="preserve">TERMINAL,LUG       </v>
      </c>
      <c r="H6762" t="str">
        <f>"&lt;p&gt;" &amp;TRIM(B6762) &amp; "&lt;/p&gt;"</f>
        <v>&lt;p&gt;01G009709-56&lt;/p&gt;</v>
      </c>
      <c r="I6762" t="str">
        <f>"&lt;d&gt;" &amp;TRIM(E6762) &amp; "&lt;/d&gt;"</f>
        <v>&lt;d&gt;TERMINAL,LUG TERMINAL,LUG&lt;/d&gt;</v>
      </c>
      <c r="J6762" t="str">
        <f>H6762&amp;I6762&amp;"&lt;c&gt;" &amp; A6762 &amp; "&lt;/c&gt;" &amp;"&lt;aka&gt;" &amp;C6762&amp; "&lt;/aka&gt;"</f>
        <v>&lt;p&gt;01G009709-56&lt;/p&gt;&lt;d&gt;TERMINAL,LUG TERMINAL,LUG&lt;/d&gt;&lt;c&gt;25230&lt;/c&gt;&lt;aka&gt;5940001434771&lt;/aka&gt;</v>
      </c>
    </row>
    <row r="6763" spans="1:10">
      <c r="A6763" s="1" t="s">
        <v>22917</v>
      </c>
      <c r="B6763" t="s">
        <v>20327</v>
      </c>
      <c r="C6763" s="7" t="s">
        <v>4916</v>
      </c>
      <c r="D6763" s="8" t="s">
        <v>24939</v>
      </c>
      <c r="E6763" t="str">
        <f>TRIM(F6763)&amp;IF(RIGHT(TRIM(F6763),1)=",",TRIM(G6763)," "&amp;TRIM(G6763))</f>
        <v>TERMINAL,LUG TERMINAL,LUG</v>
      </c>
      <c r="F6763" t="str">
        <f>VLOOKUP(C6763,C$2:F$65001,3,FALSE)</f>
        <v xml:space="preserve">TERMINAL,LUG </v>
      </c>
      <c r="G6763" t="str">
        <f>VLOOKUP(C6763,C$2:G$65001,4,FALSE)</f>
        <v xml:space="preserve">TERMINAL,LUG       </v>
      </c>
      <c r="H6763" t="str">
        <f>"&lt;p&gt;" &amp;TRIM(B6763) &amp; "&lt;/p&gt;"</f>
        <v>&lt;p&gt;16760846-003&lt;/p&gt;</v>
      </c>
      <c r="I6763" t="str">
        <f>"&lt;d&gt;" &amp;TRIM(E6763) &amp; "&lt;/d&gt;"</f>
        <v>&lt;d&gt;TERMINAL,LUG TERMINAL,LUG&lt;/d&gt;</v>
      </c>
      <c r="J6763" t="str">
        <f>H6763&amp;I6763&amp;"&lt;c&gt;" &amp; A6763 &amp; "&lt;/c&gt;" &amp;"&lt;aka&gt;" &amp;C6763&amp; "&lt;/aka&gt;"</f>
        <v>&lt;p&gt;16760846-003&lt;/p&gt;&lt;d&gt;TERMINAL,LUG TERMINAL,LUG&lt;/d&gt;&lt;c&gt;28009&lt;/c&gt;&lt;aka&gt;5940001434771&lt;/aka&gt;</v>
      </c>
    </row>
    <row r="6764" spans="1:10">
      <c r="A6764" s="1" t="s">
        <v>23161</v>
      </c>
      <c r="B6764" t="s">
        <v>20329</v>
      </c>
      <c r="C6764" s="7" t="s">
        <v>4916</v>
      </c>
      <c r="D6764" s="8" t="s">
        <v>24939</v>
      </c>
      <c r="E6764" t="str">
        <f>TRIM(F6764)&amp;IF(RIGHT(TRIM(F6764),1)=",",TRIM(G6764)," "&amp;TRIM(G6764))</f>
        <v>TERMINAL,LUG TERMINAL,LUG</v>
      </c>
      <c r="F6764" t="str">
        <f>VLOOKUP(C6764,C$2:F$65001,3,FALSE)</f>
        <v xml:space="preserve">TERMINAL,LUG </v>
      </c>
      <c r="G6764" t="str">
        <f>VLOOKUP(C6764,C$2:G$65001,4,FALSE)</f>
        <v xml:space="preserve">TERMINAL,LUG       </v>
      </c>
      <c r="H6764" t="str">
        <f>"&lt;p&gt;" &amp;TRIM(B6764) &amp; "&lt;/p&gt;"</f>
        <v>&lt;p&gt;R6A-10MIL&lt;/p&gt;</v>
      </c>
      <c r="I6764" t="str">
        <f>"&lt;d&gt;" &amp;TRIM(E6764) &amp; "&lt;/d&gt;"</f>
        <v>&lt;d&gt;TERMINAL,LUG TERMINAL,LUG&lt;/d&gt;</v>
      </c>
      <c r="J6764" t="str">
        <f>H6764&amp;I6764&amp;"&lt;c&gt;" &amp; A6764 &amp; "&lt;/c&gt;" &amp;"&lt;aka&gt;" &amp;C6764&amp; "&lt;/aka&gt;"</f>
        <v>&lt;p&gt;R6A-10MIL&lt;/p&gt;&lt;d&gt;TERMINAL,LUG TERMINAL,LUG&lt;/d&gt;&lt;c&gt;68505&lt;/c&gt;&lt;aka&gt;5940001434771&lt;/aka&gt;</v>
      </c>
    </row>
    <row r="6765" spans="1:10">
      <c r="A6765" s="1" t="s">
        <v>23103</v>
      </c>
      <c r="B6765" t="s">
        <v>20331</v>
      </c>
      <c r="C6765" s="7" t="s">
        <v>4916</v>
      </c>
      <c r="D6765" s="8" t="s">
        <v>24939</v>
      </c>
      <c r="E6765" t="str">
        <f>TRIM(F6765)&amp;IF(RIGHT(TRIM(F6765),1)=",",TRIM(G6765)," "&amp;TRIM(G6765))</f>
        <v>TERMINAL,LUG TERMINAL,LUG</v>
      </c>
      <c r="F6765" t="str">
        <f>VLOOKUP(C6765,C$2:F$65001,3,FALSE)</f>
        <v xml:space="preserve">TERMINAL,LUG </v>
      </c>
      <c r="G6765" t="str">
        <f>VLOOKUP(C6765,C$2:G$65001,4,FALSE)</f>
        <v xml:space="preserve">TERMINAL,LUG       </v>
      </c>
      <c r="H6765" t="str">
        <f>"&lt;p&gt;" &amp;TRIM(B6765) &amp; "&lt;/p&gt;"</f>
        <v>&lt;p&gt;136A034H11&lt;/p&gt;</v>
      </c>
      <c r="I6765" t="str">
        <f>"&lt;d&gt;" &amp;TRIM(E6765) &amp; "&lt;/d&gt;"</f>
        <v>&lt;d&gt;TERMINAL,LUG TERMINAL,LUG&lt;/d&gt;</v>
      </c>
      <c r="J6765" t="str">
        <f>H6765&amp;I6765&amp;"&lt;c&gt;" &amp; A6765 &amp; "&lt;/c&gt;" &amp;"&lt;aka&gt;" &amp;C6765&amp; "&lt;/aka&gt;"</f>
        <v>&lt;p&gt;136A034H11&lt;/p&gt;&lt;d&gt;TERMINAL,LUG TERMINAL,LUG&lt;/d&gt;&lt;c&gt;81412&lt;/c&gt;&lt;aka&gt;5940001434771&lt;/aka&gt;</v>
      </c>
    </row>
    <row r="6766" spans="1:10">
      <c r="A6766" s="1" t="s">
        <v>5256</v>
      </c>
      <c r="B6766" t="s">
        <v>20333</v>
      </c>
      <c r="C6766" s="7" t="s">
        <v>4916</v>
      </c>
      <c r="D6766" s="8" t="s">
        <v>24939</v>
      </c>
      <c r="E6766" t="str">
        <f>TRIM(F6766)&amp;IF(RIGHT(TRIM(F6766),1)=",",TRIM(G6766)," "&amp;TRIM(G6766))</f>
        <v>TERMINAL,LUG TERMINAL,LUG</v>
      </c>
      <c r="F6766" t="str">
        <f>VLOOKUP(C6766,C$2:F$65001,3,FALSE)</f>
        <v xml:space="preserve">TERMINAL,LUG </v>
      </c>
      <c r="G6766" t="str">
        <f>VLOOKUP(C6766,C$2:G$65001,4,FALSE)</f>
        <v xml:space="preserve">TERMINAL,LUG       </v>
      </c>
      <c r="H6766" t="str">
        <f>"&lt;p&gt;" &amp;TRIM(B6766) &amp; "&lt;/p&gt;"</f>
        <v>&lt;p&gt;MS25036-103&lt;/p&gt;</v>
      </c>
      <c r="I6766" t="str">
        <f>"&lt;d&gt;" &amp;TRIM(E6766) &amp; "&lt;/d&gt;"</f>
        <v>&lt;d&gt;TERMINAL,LUG TERMINAL,LUG&lt;/d&gt;</v>
      </c>
      <c r="J6766" t="str">
        <f>H6766&amp;I6766&amp;"&lt;c&gt;" &amp; A6766 &amp; "&lt;/c&gt;" &amp;"&lt;aka&gt;" &amp;C6766&amp; "&lt;/aka&gt;"</f>
        <v>&lt;p&gt;MS25036-103&lt;/p&gt;&lt;d&gt;TERMINAL,LUG TERMINAL,LUG&lt;/d&gt;&lt;c&gt;98410&lt;/c&gt;&lt;aka&gt;5940001434771&lt;/aka&gt;</v>
      </c>
    </row>
    <row r="6767" spans="1:10">
      <c r="A6767" s="1" t="s">
        <v>23501</v>
      </c>
      <c r="B6767" t="s">
        <v>20335</v>
      </c>
      <c r="C6767" s="7" t="s">
        <v>4916</v>
      </c>
      <c r="D6767" s="8" t="s">
        <v>24939</v>
      </c>
      <c r="E6767" t="str">
        <f>TRIM(F6767)&amp;IF(RIGHT(TRIM(F6767),1)=",",TRIM(G6767)," "&amp;TRIM(G6767))</f>
        <v>TERMINAL,LUG TERMINAL,LUG</v>
      </c>
      <c r="F6767" t="str">
        <f>VLOOKUP(C6767,C$2:F$65001,3,FALSE)</f>
        <v xml:space="preserve">TERMINAL,LUG </v>
      </c>
      <c r="G6767" t="str">
        <f>VLOOKUP(C6767,C$2:G$65001,4,FALSE)</f>
        <v xml:space="preserve">TERMINAL,LUG       </v>
      </c>
      <c r="H6767" t="str">
        <f>"&lt;p&gt;" &amp;TRIM(B6767) &amp; "&lt;/p&gt;"</f>
        <v>&lt;p&gt;Z17T26556-3998&lt;/p&gt;</v>
      </c>
      <c r="I6767" t="str">
        <f>"&lt;d&gt;" &amp;TRIM(E6767) &amp; "&lt;/d&gt;"</f>
        <v>&lt;d&gt;TERMINAL,LUG TERMINAL,LUG&lt;/d&gt;</v>
      </c>
      <c r="J6767" t="str">
        <f>H6767&amp;I6767&amp;"&lt;c&gt;" &amp; A6767 &amp; "&lt;/c&gt;" &amp;"&lt;aka&gt;" &amp;C6767&amp; "&lt;/aka&gt;"</f>
        <v>&lt;p&gt;Z17T26556-3998&lt;/p&gt;&lt;d&gt;TERMINAL,LUG TERMINAL,LUG&lt;/d&gt;&lt;c&gt;99993&lt;/c&gt;&lt;aka&gt;5940001434771&lt;/aka&gt;</v>
      </c>
    </row>
    <row r="6768" spans="1:10">
      <c r="A6768" s="1" t="s">
        <v>5214</v>
      </c>
      <c r="B6768" t="s">
        <v>20338</v>
      </c>
      <c r="C6768" s="7" t="s">
        <v>4916</v>
      </c>
      <c r="D6768" s="8" t="s">
        <v>24939</v>
      </c>
      <c r="E6768" t="str">
        <f>TRIM(F6768)&amp;IF(RIGHT(TRIM(F6768),1)=",",TRIM(G6768)," "&amp;TRIM(G6768))</f>
        <v>TERMINAL,LUG TERMINAL,LUG</v>
      </c>
      <c r="F6768" t="str">
        <f>VLOOKUP(C6768,C$2:F$65001,3,FALSE)</f>
        <v xml:space="preserve">TERMINAL,LUG </v>
      </c>
      <c r="G6768" t="str">
        <f>VLOOKUP(C6768,C$2:G$65001,4,FALSE)</f>
        <v xml:space="preserve">TERMINAL,LUG       </v>
      </c>
      <c r="H6768" t="str">
        <f>"&lt;p&gt;" &amp;TRIM(B6768) &amp; "&lt;/p&gt;"</f>
        <v>&lt;p&gt;2-31889-3&lt;/p&gt;</v>
      </c>
      <c r="I6768" t="str">
        <f>"&lt;d&gt;" &amp;TRIM(E6768) &amp; "&lt;/d&gt;"</f>
        <v>&lt;d&gt;TERMINAL,LUG TERMINAL,LUG&lt;/d&gt;</v>
      </c>
      <c r="J6768" t="str">
        <f>H6768&amp;I6768&amp;"&lt;c&gt;" &amp; A6768 &amp; "&lt;/c&gt;" &amp;"&lt;aka&gt;" &amp;C6768&amp; "&lt;/aka&gt;"</f>
        <v>&lt;p&gt;2-31889-3&lt;/p&gt;&lt;d&gt;TERMINAL,LUG TERMINAL,LUG&lt;/d&gt;&lt;c&gt;00779&lt;/c&gt;&lt;aka&gt;5940001434771&lt;/aka&gt;</v>
      </c>
    </row>
    <row r="6769" spans="1:10">
      <c r="A6769" s="1" t="s">
        <v>5214</v>
      </c>
      <c r="B6769" t="s">
        <v>20340</v>
      </c>
      <c r="C6769" s="7" t="s">
        <v>4916</v>
      </c>
      <c r="D6769" s="8" t="s">
        <v>24939</v>
      </c>
      <c r="E6769" t="str">
        <f>TRIM(F6769)&amp;IF(RIGHT(TRIM(F6769),1)=",",TRIM(G6769)," "&amp;TRIM(G6769))</f>
        <v>TERMINAL,LUG TERMINAL,LUG</v>
      </c>
      <c r="F6769" t="str">
        <f>VLOOKUP(C6769,C$2:F$65001,3,FALSE)</f>
        <v xml:space="preserve">TERMINAL,LUG </v>
      </c>
      <c r="G6769" t="str">
        <f>VLOOKUP(C6769,C$2:G$65001,4,FALSE)</f>
        <v xml:space="preserve">TERMINAL,LUG       </v>
      </c>
      <c r="H6769" t="str">
        <f>"&lt;p&gt;" &amp;TRIM(B6769) &amp; "&lt;/p&gt;"</f>
        <v>&lt;p&gt;2-36154-2&lt;/p&gt;</v>
      </c>
      <c r="I6769" t="str">
        <f>"&lt;d&gt;" &amp;TRIM(E6769) &amp; "&lt;/d&gt;"</f>
        <v>&lt;d&gt;TERMINAL,LUG TERMINAL,LUG&lt;/d&gt;</v>
      </c>
      <c r="J6769" t="str">
        <f>H6769&amp;I6769&amp;"&lt;c&gt;" &amp; A6769 &amp; "&lt;/c&gt;" &amp;"&lt;aka&gt;" &amp;C6769&amp; "&lt;/aka&gt;"</f>
        <v>&lt;p&gt;2-36154-2&lt;/p&gt;&lt;d&gt;TERMINAL,LUG TERMINAL,LUG&lt;/d&gt;&lt;c&gt;00779&lt;/c&gt;&lt;aka&gt;5940001434771&lt;/aka&gt;</v>
      </c>
    </row>
    <row r="6770" spans="1:10">
      <c r="A6770" s="1" t="s">
        <v>23503</v>
      </c>
      <c r="B6770" t="s">
        <v>20344</v>
      </c>
      <c r="C6770" s="7" t="s">
        <v>4916</v>
      </c>
      <c r="D6770" s="8" t="s">
        <v>24939</v>
      </c>
      <c r="E6770" t="str">
        <f>TRIM(F6770)&amp;IF(RIGHT(TRIM(F6770),1)=",",TRIM(G6770)," "&amp;TRIM(G6770))</f>
        <v>TERMINAL,LUG TERMINAL,LUG</v>
      </c>
      <c r="F6770" t="str">
        <f>VLOOKUP(C6770,C$2:F$65001,3,FALSE)</f>
        <v xml:space="preserve">TERMINAL,LUG </v>
      </c>
      <c r="G6770" t="str">
        <f>VLOOKUP(C6770,C$2:G$65001,4,FALSE)</f>
        <v xml:space="preserve">TERMINAL,LUG       </v>
      </c>
      <c r="H6770" t="str">
        <f>"&lt;p&gt;" &amp;TRIM(B6770) &amp; "&lt;/p&gt;"</f>
        <v>&lt;p&gt;433899-1&lt;/p&gt;</v>
      </c>
      <c r="I6770" t="str">
        <f>"&lt;d&gt;" &amp;TRIM(E6770) &amp; "&lt;/d&gt;"</f>
        <v>&lt;d&gt;TERMINAL,LUG TERMINAL,LUG&lt;/d&gt;</v>
      </c>
      <c r="J6770" t="str">
        <f>H6770&amp;I6770&amp;"&lt;c&gt;" &amp; A6770 &amp; "&lt;/c&gt;" &amp;"&lt;aka&gt;" &amp;C6770&amp; "&lt;/aka&gt;"</f>
        <v>&lt;p&gt;433899-1&lt;/p&gt;&lt;d&gt;TERMINAL,LUG TERMINAL,LUG&lt;/d&gt;&lt;c&gt;0UU57&lt;/c&gt;&lt;aka&gt;5940001434771&lt;/aka&gt;</v>
      </c>
    </row>
    <row r="6771" spans="1:10">
      <c r="A6771" s="1" t="s">
        <v>22702</v>
      </c>
      <c r="B6771" t="s">
        <v>20347</v>
      </c>
      <c r="C6771" s="7" t="s">
        <v>4916</v>
      </c>
      <c r="D6771" s="8" t="s">
        <v>24939</v>
      </c>
      <c r="E6771" t="str">
        <f>TRIM(F6771)&amp;IF(RIGHT(TRIM(F6771),1)=",",TRIM(G6771)," "&amp;TRIM(G6771))</f>
        <v>TERMINAL,LUG TERMINAL,LUG</v>
      </c>
      <c r="F6771" t="str">
        <f>VLOOKUP(C6771,C$2:F$65001,3,FALSE)</f>
        <v xml:space="preserve">TERMINAL,LUG </v>
      </c>
      <c r="G6771" t="str">
        <f>VLOOKUP(C6771,C$2:G$65001,4,FALSE)</f>
        <v xml:space="preserve">TERMINAL,LUG       </v>
      </c>
      <c r="H6771" t="str">
        <f>"&lt;p&gt;" &amp;TRIM(B6771) &amp; "&lt;/p&gt;"</f>
        <v>&lt;p&gt;AC853-57&lt;/p&gt;</v>
      </c>
      <c r="I6771" t="str">
        <f>"&lt;d&gt;" &amp;TRIM(E6771) &amp; "&lt;/d&gt;"</f>
        <v>&lt;d&gt;TERMINAL,LUG TERMINAL,LUG&lt;/d&gt;</v>
      </c>
      <c r="J6771" t="str">
        <f>H6771&amp;I6771&amp;"&lt;c&gt;" &amp; A6771 &amp; "&lt;/c&gt;" &amp;"&lt;aka&gt;" &amp;C6771&amp; "&lt;/aka&gt;"</f>
        <v>&lt;p&gt;AC853-57&lt;/p&gt;&lt;d&gt;TERMINAL,LUG TERMINAL,LUG&lt;/d&gt;&lt;c&gt;31435&lt;/c&gt;&lt;aka&gt;5940001434771&lt;/aka&gt;</v>
      </c>
    </row>
    <row r="6772" spans="1:10">
      <c r="A6772" s="1" t="s">
        <v>23040</v>
      </c>
      <c r="B6772" t="s">
        <v>20349</v>
      </c>
      <c r="C6772" s="7" t="s">
        <v>4916</v>
      </c>
      <c r="D6772" s="8" t="s">
        <v>24939</v>
      </c>
      <c r="E6772" t="str">
        <f>TRIM(F6772)&amp;IF(RIGHT(TRIM(F6772),1)=",",TRIM(G6772)," "&amp;TRIM(G6772))</f>
        <v>TERMINAL,LUG TERMINAL,LUG</v>
      </c>
      <c r="F6772" t="str">
        <f>VLOOKUP(C6772,C$2:F$65001,3,FALSE)</f>
        <v xml:space="preserve">TERMINAL,LUG </v>
      </c>
      <c r="G6772" t="str">
        <f>VLOOKUP(C6772,C$2:G$65001,4,FALSE)</f>
        <v xml:space="preserve">TERMINAL,LUG       </v>
      </c>
      <c r="H6772" t="str">
        <f>"&lt;p&gt;" &amp;TRIM(B6772) &amp; "&lt;/p&gt;"</f>
        <v>&lt;p&gt;205019-13&lt;/p&gt;</v>
      </c>
      <c r="I6772" t="str">
        <f>"&lt;d&gt;" &amp;TRIM(E6772) &amp; "&lt;/d&gt;"</f>
        <v>&lt;d&gt;TERMINAL,LUG TERMINAL,LUG&lt;/d&gt;</v>
      </c>
      <c r="J6772" t="str">
        <f>H6772&amp;I6772&amp;"&lt;c&gt;" &amp; A6772 &amp; "&lt;/c&gt;" &amp;"&lt;aka&gt;" &amp;C6772&amp; "&lt;/aka&gt;"</f>
        <v>&lt;p&gt;205019-13&lt;/p&gt;&lt;d&gt;TERMINAL,LUG TERMINAL,LUG&lt;/d&gt;&lt;c&gt;37695&lt;/c&gt;&lt;aka&gt;5940001434771&lt;/aka&gt;</v>
      </c>
    </row>
    <row r="6773" spans="1:10">
      <c r="A6773" s="1" t="s">
        <v>23040</v>
      </c>
      <c r="B6773" t="s">
        <v>20351</v>
      </c>
      <c r="C6773" s="7" t="s">
        <v>4916</v>
      </c>
      <c r="D6773" s="8" t="s">
        <v>24939</v>
      </c>
      <c r="E6773" t="str">
        <f>TRIM(F6773)&amp;IF(RIGHT(TRIM(F6773),1)=",",TRIM(G6773)," "&amp;TRIM(G6773))</f>
        <v>TERMINAL,LUG TERMINAL,LUG</v>
      </c>
      <c r="F6773" t="str">
        <f>VLOOKUP(C6773,C$2:F$65001,3,FALSE)</f>
        <v xml:space="preserve">TERMINAL,LUG </v>
      </c>
      <c r="G6773" t="str">
        <f>VLOOKUP(C6773,C$2:G$65001,4,FALSE)</f>
        <v xml:space="preserve">TERMINAL,LUG       </v>
      </c>
      <c r="H6773" t="str">
        <f>"&lt;p&gt;" &amp;TRIM(B6773) &amp; "&lt;/p&gt;"</f>
        <v>&lt;p&gt;205019-6&lt;/p&gt;</v>
      </c>
      <c r="I6773" t="str">
        <f>"&lt;d&gt;" &amp;TRIM(E6773) &amp; "&lt;/d&gt;"</f>
        <v>&lt;d&gt;TERMINAL,LUG TERMINAL,LUG&lt;/d&gt;</v>
      </c>
      <c r="J6773" t="str">
        <f>H6773&amp;I6773&amp;"&lt;c&gt;" &amp; A6773 &amp; "&lt;/c&gt;" &amp;"&lt;aka&gt;" &amp;C6773&amp; "&lt;/aka&gt;"</f>
        <v>&lt;p&gt;205019-6&lt;/p&gt;&lt;d&gt;TERMINAL,LUG TERMINAL,LUG&lt;/d&gt;&lt;c&gt;37695&lt;/c&gt;&lt;aka&gt;5940001434771&lt;/aka&gt;</v>
      </c>
    </row>
    <row r="6774" spans="1:10">
      <c r="A6774" s="1" t="s">
        <v>5209</v>
      </c>
      <c r="B6774" t="s">
        <v>20353</v>
      </c>
      <c r="C6774" s="7" t="s">
        <v>4916</v>
      </c>
      <c r="D6774" s="8" t="s">
        <v>24939</v>
      </c>
      <c r="E6774" t="str">
        <f>TRIM(F6774)&amp;IF(RIGHT(TRIM(F6774),1)=",",TRIM(G6774)," "&amp;TRIM(G6774))</f>
        <v>TERMINAL,LUG TERMINAL,LUG</v>
      </c>
      <c r="F6774" t="str">
        <f>VLOOKUP(C6774,C$2:F$65001,3,FALSE)</f>
        <v xml:space="preserve">TERMINAL,LUG </v>
      </c>
      <c r="G6774" t="str">
        <f>VLOOKUP(C6774,C$2:G$65001,4,FALSE)</f>
        <v xml:space="preserve">TERMINAL,LUG       </v>
      </c>
      <c r="H6774" t="str">
        <f>"&lt;p&gt;" &amp;TRIM(B6774) &amp; "&lt;/p&gt;"</f>
        <v>&lt;p&gt;3153602-29&lt;/p&gt;</v>
      </c>
      <c r="I6774" t="str">
        <f>"&lt;d&gt;" &amp;TRIM(E6774) &amp; "&lt;/d&gt;"</f>
        <v>&lt;d&gt;TERMINAL,LUG TERMINAL,LUG&lt;/d&gt;</v>
      </c>
      <c r="J6774" t="str">
        <f>H6774&amp;I6774&amp;"&lt;c&gt;" &amp; A6774 &amp; "&lt;/c&gt;" &amp;"&lt;aka&gt;" &amp;C6774&amp; "&lt;/aka&gt;"</f>
        <v>&lt;p&gt;3153602-29&lt;/p&gt;&lt;d&gt;TERMINAL,LUG TERMINAL,LUG&lt;/d&gt;&lt;c&gt;53711&lt;/c&gt;&lt;aka&gt;5940001434771&lt;/aka&gt;</v>
      </c>
    </row>
    <row r="6775" spans="1:10">
      <c r="A6775" s="1" t="s">
        <v>23381</v>
      </c>
      <c r="B6775" t="s">
        <v>20355</v>
      </c>
      <c r="C6775" s="7" t="s">
        <v>4916</v>
      </c>
      <c r="D6775" s="8" t="s">
        <v>24939</v>
      </c>
      <c r="E6775" t="str">
        <f>TRIM(F6775)&amp;IF(RIGHT(TRIM(F6775),1)=",",TRIM(G6775)," "&amp;TRIM(G6775))</f>
        <v>TERMINAL,LUG TERMINAL,LUG</v>
      </c>
      <c r="F6775" t="str">
        <f>VLOOKUP(C6775,C$2:F$65001,3,FALSE)</f>
        <v xml:space="preserve">TERMINAL,LUG </v>
      </c>
      <c r="G6775" t="str">
        <f>VLOOKUP(C6775,C$2:G$65001,4,FALSE)</f>
        <v xml:space="preserve">TERMINAL,LUG       </v>
      </c>
      <c r="H6775" t="str">
        <f>"&lt;p&gt;" &amp;TRIM(B6775) &amp; "&lt;/p&gt;"</f>
        <v>&lt;p&gt;341-0245-00&lt;/p&gt;</v>
      </c>
      <c r="I6775" t="str">
        <f>"&lt;d&gt;" &amp;TRIM(E6775) &amp; "&lt;/d&gt;"</f>
        <v>&lt;d&gt;TERMINAL,LUG TERMINAL,LUG&lt;/d&gt;</v>
      </c>
      <c r="J6775" t="str">
        <f>H6775&amp;I6775&amp;"&lt;c&gt;" &amp; A6775 &amp; "&lt;/c&gt;" &amp;"&lt;aka&gt;" &amp;C6775&amp; "&lt;/aka&gt;"</f>
        <v>&lt;p&gt;341-0245-00&lt;/p&gt;&lt;d&gt;TERMINAL,LUG TERMINAL,LUG&lt;/d&gt;&lt;c&gt;95105&lt;/c&gt;&lt;aka&gt;5940001434771&lt;/aka&gt;</v>
      </c>
    </row>
    <row r="6776" spans="1:10">
      <c r="A6776" s="1" t="s">
        <v>5256</v>
      </c>
      <c r="B6776" t="s">
        <v>20357</v>
      </c>
      <c r="C6776" s="7" t="s">
        <v>4916</v>
      </c>
      <c r="D6776" s="8" t="s">
        <v>24939</v>
      </c>
      <c r="E6776" t="str">
        <f>TRIM(F6776)&amp;IF(RIGHT(TRIM(F6776),1)=",",TRIM(G6776)," "&amp;TRIM(G6776))</f>
        <v>TERMINAL,LUG TERMINAL,LUG</v>
      </c>
      <c r="F6776" t="str">
        <f>VLOOKUP(C6776,C$2:F$65001,3,FALSE)</f>
        <v xml:space="preserve">TERMINAL,LUG </v>
      </c>
      <c r="G6776" t="str">
        <f>VLOOKUP(C6776,C$2:G$65001,4,FALSE)</f>
        <v xml:space="preserve">TERMINAL,LUG       </v>
      </c>
      <c r="H6776" t="str">
        <f>"&lt;p&gt;" &amp;TRIM(B6776) &amp; "&lt;/p&gt;"</f>
        <v>&lt;p&gt;AA521-10&lt;/p&gt;</v>
      </c>
      <c r="I6776" t="str">
        <f>"&lt;d&gt;" &amp;TRIM(E6776) &amp; "&lt;/d&gt;"</f>
        <v>&lt;d&gt;TERMINAL,LUG TERMINAL,LUG&lt;/d&gt;</v>
      </c>
      <c r="J6776" t="str">
        <f>H6776&amp;I6776&amp;"&lt;c&gt;" &amp; A6776 &amp; "&lt;/c&gt;" &amp;"&lt;aka&gt;" &amp;C6776&amp; "&lt;/aka&gt;"</f>
        <v>&lt;p&gt;AA521-10&lt;/p&gt;&lt;d&gt;TERMINAL,LUG TERMINAL,LUG&lt;/d&gt;&lt;c&gt;98410&lt;/c&gt;&lt;aka&gt;5940001434771&lt;/aka&gt;</v>
      </c>
    </row>
    <row r="6777" spans="1:10">
      <c r="A6777" s="1" t="s">
        <v>22697</v>
      </c>
      <c r="B6777" t="s">
        <v>20359</v>
      </c>
      <c r="C6777" s="7" t="s">
        <v>4916</v>
      </c>
      <c r="D6777" s="8" t="s">
        <v>24939</v>
      </c>
      <c r="E6777" t="str">
        <f>TRIM(F6777)&amp;IF(RIGHT(TRIM(F6777),1)=",",TRIM(G6777)," "&amp;TRIM(G6777))</f>
        <v>TERMINAL,LUG TERMINAL,LUG</v>
      </c>
      <c r="F6777" t="str">
        <f>VLOOKUP(C6777,C$2:F$65001,3,FALSE)</f>
        <v xml:space="preserve">TERMINAL,LUG </v>
      </c>
      <c r="G6777" t="str">
        <f>VLOOKUP(C6777,C$2:G$65001,4,FALSE)</f>
        <v xml:space="preserve">TERMINAL,LUG       </v>
      </c>
      <c r="H6777" t="str">
        <f>"&lt;p&gt;" &amp;TRIM(B6777) &amp; "&lt;/p&gt;"</f>
        <v>&lt;p&gt;272.514703&lt;/p&gt;</v>
      </c>
      <c r="I6777" t="str">
        <f>"&lt;d&gt;" &amp;TRIM(E6777) &amp; "&lt;/d&gt;"</f>
        <v>&lt;d&gt;TERMINAL,LUG TERMINAL,LUG&lt;/d&gt;</v>
      </c>
      <c r="J6777" t="str">
        <f>H6777&amp;I6777&amp;"&lt;c&gt;" &amp; A6777 &amp; "&lt;/c&gt;" &amp;"&lt;aka&gt;" &amp;C6777&amp; "&lt;/aka&gt;"</f>
        <v>&lt;p&gt;272.514703&lt;/p&gt;&lt;d&gt;TERMINAL,LUG TERMINAL,LUG&lt;/d&gt;&lt;c&gt;D3683&lt;/c&gt;&lt;aka&gt;5940001434771&lt;/aka&gt;</v>
      </c>
    </row>
    <row r="6778" spans="1:10">
      <c r="A6778" s="1" t="s">
        <v>5283</v>
      </c>
      <c r="B6778" t="s">
        <v>20361</v>
      </c>
      <c r="C6778" s="7" t="s">
        <v>4916</v>
      </c>
      <c r="D6778" s="8" t="s">
        <v>24939</v>
      </c>
      <c r="E6778" t="str">
        <f>TRIM(F6778)&amp;IF(RIGHT(TRIM(F6778),1)=",",TRIM(G6778)," "&amp;TRIM(G6778))</f>
        <v>TERMINAL,LUG TERMINAL,LUG</v>
      </c>
      <c r="F6778" t="str">
        <f>VLOOKUP(C6778,C$2:F$65001,3,FALSE)</f>
        <v xml:space="preserve">TERMINAL,LUG </v>
      </c>
      <c r="G6778" t="str">
        <f>VLOOKUP(C6778,C$2:G$65001,4,FALSE)</f>
        <v xml:space="preserve">TERMINAL,LUG       </v>
      </c>
      <c r="H6778" t="str">
        <f>"&lt;p&gt;" &amp;TRIM(B6778) &amp; "&lt;/p&gt;"</f>
        <v>&lt;p&gt;VG88709-5-1&lt;/p&gt;</v>
      </c>
      <c r="I6778" t="str">
        <f>"&lt;d&gt;" &amp;TRIM(E6778) &amp; "&lt;/d&gt;"</f>
        <v>&lt;d&gt;TERMINAL,LUG TERMINAL,LUG&lt;/d&gt;</v>
      </c>
      <c r="J6778" t="str">
        <f>H6778&amp;I6778&amp;"&lt;c&gt;" &amp; A6778 &amp; "&lt;/c&gt;" &amp;"&lt;aka&gt;" &amp;C6778&amp; "&lt;/aka&gt;"</f>
        <v>&lt;p&gt;VG88709-5-1&lt;/p&gt;&lt;d&gt;TERMINAL,LUG TERMINAL,LUG&lt;/d&gt;&lt;c&gt;D9477&lt;/c&gt;&lt;aka&gt;5940001434771&lt;/aka&gt;</v>
      </c>
    </row>
    <row r="6779" spans="1:10">
      <c r="A6779" s="1" t="s">
        <v>5214</v>
      </c>
      <c r="B6779" t="s">
        <v>20363</v>
      </c>
      <c r="C6779" s="7" t="s">
        <v>4916</v>
      </c>
      <c r="D6779" s="8" t="s">
        <v>24939</v>
      </c>
      <c r="E6779" t="str">
        <f>TRIM(F6779)&amp;IF(RIGHT(TRIM(F6779),1)=",",TRIM(G6779)," "&amp;TRIM(G6779))</f>
        <v>TERMINAL,LUG TERMINAL,LUG</v>
      </c>
      <c r="F6779" t="str">
        <f>VLOOKUP(C6779,C$2:F$65001,3,FALSE)</f>
        <v xml:space="preserve">TERMINAL,LUG </v>
      </c>
      <c r="G6779" t="str">
        <f>VLOOKUP(C6779,C$2:G$65001,4,FALSE)</f>
        <v xml:space="preserve">TERMINAL,LUG       </v>
      </c>
      <c r="H6779" t="str">
        <f>"&lt;p&gt;" &amp;TRIM(B6779) &amp; "&lt;/p&gt;"</f>
        <v>&lt;p&gt;2-31891-2&lt;/p&gt;</v>
      </c>
      <c r="I6779" t="str">
        <f>"&lt;d&gt;" &amp;TRIM(E6779) &amp; "&lt;/d&gt;"</f>
        <v>&lt;d&gt;TERMINAL,LUG TERMINAL,LUG&lt;/d&gt;</v>
      </c>
      <c r="J6779" t="str">
        <f>H6779&amp;I6779&amp;"&lt;c&gt;" &amp; A6779 &amp; "&lt;/c&gt;" &amp;"&lt;aka&gt;" &amp;C6779&amp; "&lt;/aka&gt;"</f>
        <v>&lt;p&gt;2-31891-2&lt;/p&gt;&lt;d&gt;TERMINAL,LUG TERMINAL,LUG&lt;/d&gt;&lt;c&gt;00779&lt;/c&gt;&lt;aka&gt;5940001434771&lt;/aka&gt;</v>
      </c>
    </row>
    <row r="6780" spans="1:10">
      <c r="A6780" s="1" t="s">
        <v>5214</v>
      </c>
      <c r="B6780" t="s">
        <v>20365</v>
      </c>
      <c r="C6780" s="7" t="s">
        <v>4916</v>
      </c>
      <c r="D6780" s="8" t="s">
        <v>24939</v>
      </c>
      <c r="E6780" t="str">
        <f>TRIM(F6780)&amp;IF(RIGHT(TRIM(F6780),1)=",",TRIM(G6780)," "&amp;TRIM(G6780))</f>
        <v>TERMINAL,LUG TERMINAL,LUG</v>
      </c>
      <c r="F6780" t="str">
        <f>VLOOKUP(C6780,C$2:F$65001,3,FALSE)</f>
        <v xml:space="preserve">TERMINAL,LUG </v>
      </c>
      <c r="G6780" t="str">
        <f>VLOOKUP(C6780,C$2:G$65001,4,FALSE)</f>
        <v xml:space="preserve">TERMINAL,LUG       </v>
      </c>
      <c r="H6780" t="str">
        <f>"&lt;p&gt;" &amp;TRIM(B6780) &amp; "&lt;/p&gt;"</f>
        <v>&lt;p&gt;324531&lt;/p&gt;</v>
      </c>
      <c r="I6780" t="str">
        <f>"&lt;d&gt;" &amp;TRIM(E6780) &amp; "&lt;/d&gt;"</f>
        <v>&lt;d&gt;TERMINAL,LUG TERMINAL,LUG&lt;/d&gt;</v>
      </c>
      <c r="J6780" t="str">
        <f>H6780&amp;I6780&amp;"&lt;c&gt;" &amp; A6780 &amp; "&lt;/c&gt;" &amp;"&lt;aka&gt;" &amp;C6780&amp; "&lt;/aka&gt;"</f>
        <v>&lt;p&gt;324531&lt;/p&gt;&lt;d&gt;TERMINAL,LUG TERMINAL,LUG&lt;/d&gt;&lt;c&gt;00779&lt;/c&gt;&lt;aka&gt;5940001434771&lt;/aka&gt;</v>
      </c>
    </row>
    <row r="6781" spans="1:10">
      <c r="A6781" s="1" t="s">
        <v>5214</v>
      </c>
      <c r="B6781" t="s">
        <v>20367</v>
      </c>
      <c r="C6781" s="7" t="s">
        <v>4916</v>
      </c>
      <c r="D6781" s="8" t="s">
        <v>24939</v>
      </c>
      <c r="E6781" t="str">
        <f>TRIM(F6781)&amp;IF(RIGHT(TRIM(F6781),1)=",",TRIM(G6781)," "&amp;TRIM(G6781))</f>
        <v>TERMINAL,LUG TERMINAL,LUG</v>
      </c>
      <c r="F6781" t="str">
        <f>VLOOKUP(C6781,C$2:F$65001,3,FALSE)</f>
        <v xml:space="preserve">TERMINAL,LUG </v>
      </c>
      <c r="G6781" t="str">
        <f>VLOOKUP(C6781,C$2:G$65001,4,FALSE)</f>
        <v xml:space="preserve">TERMINAL,LUG       </v>
      </c>
      <c r="H6781" t="str">
        <f>"&lt;p&gt;" &amp;TRIM(B6781) &amp; "&lt;/p&gt;"</f>
        <v>&lt;p&gt;35153&lt;/p&gt;</v>
      </c>
      <c r="I6781" t="str">
        <f>"&lt;d&gt;" &amp;TRIM(E6781) &amp; "&lt;/d&gt;"</f>
        <v>&lt;d&gt;TERMINAL,LUG TERMINAL,LUG&lt;/d&gt;</v>
      </c>
      <c r="J6781" t="str">
        <f>H6781&amp;I6781&amp;"&lt;c&gt;" &amp; A6781 &amp; "&lt;/c&gt;" &amp;"&lt;aka&gt;" &amp;C6781&amp; "&lt;/aka&gt;"</f>
        <v>&lt;p&gt;35153&lt;/p&gt;&lt;d&gt;TERMINAL,LUG TERMINAL,LUG&lt;/d&gt;&lt;c&gt;00779&lt;/c&gt;&lt;aka&gt;5940001434771&lt;/aka&gt;</v>
      </c>
    </row>
    <row r="6782" spans="1:10">
      <c r="A6782" s="1" t="s">
        <v>5214</v>
      </c>
      <c r="B6782" t="s">
        <v>20369</v>
      </c>
      <c r="C6782" s="7" t="s">
        <v>4916</v>
      </c>
      <c r="D6782" s="8" t="s">
        <v>24939</v>
      </c>
      <c r="E6782" t="str">
        <f>TRIM(F6782)&amp;IF(RIGHT(TRIM(F6782),1)=",",TRIM(G6782)," "&amp;TRIM(G6782))</f>
        <v>TERMINAL,LUG TERMINAL,LUG</v>
      </c>
      <c r="F6782" t="str">
        <f>VLOOKUP(C6782,C$2:F$65001,3,FALSE)</f>
        <v xml:space="preserve">TERMINAL,LUG </v>
      </c>
      <c r="G6782" t="str">
        <f>VLOOKUP(C6782,C$2:G$65001,4,FALSE)</f>
        <v xml:space="preserve">TERMINAL,LUG       </v>
      </c>
      <c r="H6782" t="str">
        <f>"&lt;p&gt;" &amp;TRIM(B6782) &amp; "&lt;/p&gt;"</f>
        <v>&lt;p&gt;7-31891&lt;/p&gt;</v>
      </c>
      <c r="I6782" t="str">
        <f>"&lt;d&gt;" &amp;TRIM(E6782) &amp; "&lt;/d&gt;"</f>
        <v>&lt;d&gt;TERMINAL,LUG TERMINAL,LUG&lt;/d&gt;</v>
      </c>
      <c r="J6782" t="str">
        <f>H6782&amp;I6782&amp;"&lt;c&gt;" &amp; A6782 &amp; "&lt;/c&gt;" &amp;"&lt;aka&gt;" &amp;C6782&amp; "&lt;/aka&gt;"</f>
        <v>&lt;p&gt;7-31891&lt;/p&gt;&lt;d&gt;TERMINAL,LUG TERMINAL,LUG&lt;/d&gt;&lt;c&gt;00779&lt;/c&gt;&lt;aka&gt;5940001434771&lt;/aka&gt;</v>
      </c>
    </row>
    <row r="6783" spans="1:10">
      <c r="A6783" s="1" t="s">
        <v>23020</v>
      </c>
      <c r="B6783" t="s">
        <v>20371</v>
      </c>
      <c r="C6783" s="7" t="s">
        <v>4916</v>
      </c>
      <c r="D6783" s="8" t="s">
        <v>24939</v>
      </c>
      <c r="E6783" t="str">
        <f>TRIM(F6783)&amp;IF(RIGHT(TRIM(F6783),1)=",",TRIM(G6783)," "&amp;TRIM(G6783))</f>
        <v>TERMINAL,LUG TERMINAL,LUG</v>
      </c>
      <c r="F6783" t="str">
        <f>VLOOKUP(C6783,C$2:F$65001,3,FALSE)</f>
        <v xml:space="preserve">TERMINAL,LUG </v>
      </c>
      <c r="G6783" t="str">
        <f>VLOOKUP(C6783,C$2:G$65001,4,FALSE)</f>
        <v xml:space="preserve">TERMINAL,LUG       </v>
      </c>
      <c r="H6783" t="str">
        <f>"&lt;p&gt;" &amp;TRIM(B6783) &amp; "&lt;/p&gt;"</f>
        <v>&lt;p&gt;334932&lt;/p&gt;</v>
      </c>
      <c r="I6783" t="str">
        <f>"&lt;d&gt;" &amp;TRIM(E6783) &amp; "&lt;/d&gt;"</f>
        <v>&lt;d&gt;TERMINAL,LUG TERMINAL,LUG&lt;/d&gt;</v>
      </c>
      <c r="J6783" t="str">
        <f>H6783&amp;I6783&amp;"&lt;c&gt;" &amp; A6783 &amp; "&lt;/c&gt;" &amp;"&lt;aka&gt;" &amp;C6783&amp; "&lt;/aka&gt;"</f>
        <v>&lt;p&gt;334932&lt;/p&gt;&lt;d&gt;TERMINAL,LUG TERMINAL,LUG&lt;/d&gt;&lt;c&gt;03640&lt;/c&gt;&lt;aka&gt;5940001434771&lt;/aka&gt;</v>
      </c>
    </row>
    <row r="6784" spans="1:10">
      <c r="A6784" s="1" t="s">
        <v>5298</v>
      </c>
      <c r="B6784" t="s">
        <v>20373</v>
      </c>
      <c r="C6784" s="7" t="s">
        <v>4916</v>
      </c>
      <c r="D6784" s="8" t="s">
        <v>24939</v>
      </c>
      <c r="E6784" t="str">
        <f>TRIM(F6784)&amp;IF(RIGHT(TRIM(F6784),1)=",",TRIM(G6784)," "&amp;TRIM(G6784))</f>
        <v>TERMINAL,LUG TERMINAL,LUG</v>
      </c>
      <c r="F6784" t="str">
        <f>VLOOKUP(C6784,C$2:F$65001,3,FALSE)</f>
        <v xml:space="preserve">TERMINAL,LUG </v>
      </c>
      <c r="G6784" t="str">
        <f>VLOOKUP(C6784,C$2:G$65001,4,FALSE)</f>
        <v xml:space="preserve">TERMINAL,LUG       </v>
      </c>
      <c r="H6784" t="str">
        <f>"&lt;p&gt;" &amp;TRIM(B6784) &amp; "&lt;/p&gt;"</f>
        <v>&lt;p&gt;SE18N&lt;/p&gt;</v>
      </c>
      <c r="I6784" t="str">
        <f>"&lt;d&gt;" &amp;TRIM(E6784) &amp; "&lt;/d&gt;"</f>
        <v>&lt;d&gt;TERMINAL,LUG TERMINAL,LUG&lt;/d&gt;</v>
      </c>
      <c r="J6784" t="str">
        <f>H6784&amp;I6784&amp;"&lt;c&gt;" &amp; A6784 &amp; "&lt;/c&gt;" &amp;"&lt;aka&gt;" &amp;C6784&amp; "&lt;/aka&gt;"</f>
        <v>&lt;p&gt;SE18N&lt;/p&gt;&lt;d&gt;TERMINAL,LUG TERMINAL,LUG&lt;/d&gt;&lt;c&gt;09922&lt;/c&gt;&lt;aka&gt;5940001434771&lt;/aka&gt;</v>
      </c>
    </row>
    <row r="6785" spans="1:10">
      <c r="A6785" s="1" t="s">
        <v>23041</v>
      </c>
      <c r="B6785" t="s">
        <v>20375</v>
      </c>
      <c r="C6785" s="7" t="s">
        <v>4916</v>
      </c>
      <c r="D6785" s="8" t="s">
        <v>24939</v>
      </c>
      <c r="E6785" t="str">
        <f>TRIM(F6785)&amp;IF(RIGHT(TRIM(F6785),1)=",",TRIM(G6785)," "&amp;TRIM(G6785))</f>
        <v>TERMINAL,LUG TERMINAL,LUG</v>
      </c>
      <c r="F6785" t="str">
        <f>VLOOKUP(C6785,C$2:F$65001,3,FALSE)</f>
        <v xml:space="preserve">TERMINAL,LUG </v>
      </c>
      <c r="G6785" t="str">
        <f>VLOOKUP(C6785,C$2:G$65001,4,FALSE)</f>
        <v xml:space="preserve">TERMINAL,LUG       </v>
      </c>
      <c r="H6785" t="str">
        <f>"&lt;p&gt;" &amp;TRIM(B6785) &amp; "&lt;/p&gt;"</f>
        <v>&lt;p&gt;341-0245-000&lt;/p&gt;</v>
      </c>
      <c r="I6785" t="str">
        <f>"&lt;d&gt;" &amp;TRIM(E6785) &amp; "&lt;/d&gt;"</f>
        <v>&lt;d&gt;TERMINAL,LUG TERMINAL,LUG&lt;/d&gt;</v>
      </c>
      <c r="J6785" t="str">
        <f>H6785&amp;I6785&amp;"&lt;c&gt;" &amp; A6785 &amp; "&lt;/c&gt;" &amp;"&lt;aka&gt;" &amp;C6785&amp; "&lt;/aka&gt;"</f>
        <v>&lt;p&gt;341-0245-000&lt;/p&gt;&lt;d&gt;TERMINAL,LUG TERMINAL,LUG&lt;/d&gt;&lt;c&gt;13499&lt;/c&gt;&lt;aka&gt;5940001434771&lt;/aka&gt;</v>
      </c>
    </row>
    <row r="6786" spans="1:10">
      <c r="A6786" s="1" t="s">
        <v>5282</v>
      </c>
      <c r="B6786" t="s">
        <v>20377</v>
      </c>
      <c r="C6786" s="7" t="s">
        <v>4916</v>
      </c>
      <c r="D6786" s="8" t="s">
        <v>24939</v>
      </c>
      <c r="E6786" t="str">
        <f>TRIM(F6786)&amp;IF(RIGHT(TRIM(F6786),1)=",",TRIM(G6786)," "&amp;TRIM(G6786))</f>
        <v>TERMINAL,LUG TERMINAL,LUG</v>
      </c>
      <c r="F6786" t="str">
        <f>VLOOKUP(C6786,C$2:F$65001,3,FALSE)</f>
        <v xml:space="preserve">TERMINAL,LUG </v>
      </c>
      <c r="G6786" t="str">
        <f>VLOOKUP(C6786,C$2:G$65001,4,FALSE)</f>
        <v xml:space="preserve">TERMINAL,LUG       </v>
      </c>
      <c r="H6786" t="str">
        <f>"&lt;p&gt;" &amp;TRIM(B6786) &amp; "&lt;/p&gt;"</f>
        <v>&lt;p&gt;XR26345&lt;/p&gt;</v>
      </c>
      <c r="I6786" t="str">
        <f>"&lt;d&gt;" &amp;TRIM(E6786) &amp; "&lt;/d&gt;"</f>
        <v>&lt;d&gt;TERMINAL,LUG TERMINAL,LUG&lt;/d&gt;</v>
      </c>
      <c r="J6786" t="str">
        <f>H6786&amp;I6786&amp;"&lt;c&gt;" &amp; A6786 &amp; "&lt;/c&gt;" &amp;"&lt;aka&gt;" &amp;C6786&amp; "&lt;/aka&gt;"</f>
        <v>&lt;p&gt;XR26345&lt;/p&gt;&lt;d&gt;TERMINAL,LUG TERMINAL,LUG&lt;/d&gt;&lt;c&gt;14726&lt;/c&gt;&lt;aka&gt;5940001434771&lt;/aka&gt;</v>
      </c>
    </row>
    <row r="6787" spans="1:10">
      <c r="A6787" s="1" t="s">
        <v>23090</v>
      </c>
      <c r="B6787" t="s">
        <v>20379</v>
      </c>
      <c r="C6787" s="7" t="s">
        <v>4916</v>
      </c>
      <c r="D6787" s="8" t="s">
        <v>24939</v>
      </c>
      <c r="E6787" t="str">
        <f>TRIM(F6787)&amp;IF(RIGHT(TRIM(F6787),1)=",",TRIM(G6787)," "&amp;TRIM(G6787))</f>
        <v>TERMINAL,LUG TERMINAL,LUG</v>
      </c>
      <c r="F6787" t="str">
        <f>VLOOKUP(C6787,C$2:F$65001,3,FALSE)</f>
        <v xml:space="preserve">TERMINAL,LUG </v>
      </c>
      <c r="G6787" t="str">
        <f>VLOOKUP(C6787,C$2:G$65001,4,FALSE)</f>
        <v xml:space="preserve">TERMINAL,LUG       </v>
      </c>
      <c r="H6787" t="str">
        <f>"&lt;p&gt;" &amp;TRIM(B6787) &amp; "&lt;/p&gt;"</f>
        <v>&lt;p&gt;04-0060 ITEM NO 76&lt;/p&gt;</v>
      </c>
      <c r="I6787" t="str">
        <f>"&lt;d&gt;" &amp;TRIM(E6787) &amp; "&lt;/d&gt;"</f>
        <v>&lt;d&gt;TERMINAL,LUG TERMINAL,LUG&lt;/d&gt;</v>
      </c>
      <c r="J6787" t="str">
        <f>H6787&amp;I6787&amp;"&lt;c&gt;" &amp; A6787 &amp; "&lt;/c&gt;" &amp;"&lt;aka&gt;" &amp;C6787&amp; "&lt;/aka&gt;"</f>
        <v>&lt;p&gt;04-0060 ITEM NO 76&lt;/p&gt;&lt;d&gt;TERMINAL,LUG TERMINAL,LUG&lt;/d&gt;&lt;c&gt;20019&lt;/c&gt;&lt;aka&gt;5940001434771&lt;/aka&gt;</v>
      </c>
    </row>
    <row r="6788" spans="1:10">
      <c r="A6788" s="1" t="s">
        <v>22701</v>
      </c>
      <c r="B6788" t="s">
        <v>20381</v>
      </c>
      <c r="C6788" s="7" t="s">
        <v>4916</v>
      </c>
      <c r="D6788" s="8" t="s">
        <v>24939</v>
      </c>
      <c r="E6788" t="str">
        <f>TRIM(F6788)&amp;IF(RIGHT(TRIM(F6788),1)=",",TRIM(G6788)," "&amp;TRIM(G6788))</f>
        <v>TERMINAL,LUG TERMINAL,LUG</v>
      </c>
      <c r="F6788" t="str">
        <f>VLOOKUP(C6788,C$2:F$65001,3,FALSE)</f>
        <v xml:space="preserve">TERMINAL,LUG </v>
      </c>
      <c r="G6788" t="str">
        <f>VLOOKUP(C6788,C$2:G$65001,4,FALSE)</f>
        <v xml:space="preserve">TERMINAL,LUG       </v>
      </c>
      <c r="H6788" t="str">
        <f>"&lt;p&gt;" &amp;TRIM(B6788) &amp; "&lt;/p&gt;"</f>
        <v>&lt;p&gt;GT805H18-3&lt;/p&gt;</v>
      </c>
      <c r="I6788" t="str">
        <f>"&lt;d&gt;" &amp;TRIM(E6788) &amp; "&lt;/d&gt;"</f>
        <v>&lt;d&gt;TERMINAL,LUG TERMINAL,LUG&lt;/d&gt;</v>
      </c>
      <c r="J6788" t="str">
        <f>H6788&amp;I6788&amp;"&lt;c&gt;" &amp; A6788 &amp; "&lt;/c&gt;" &amp;"&lt;aka&gt;" &amp;C6788&amp; "&lt;/aka&gt;"</f>
        <v>&lt;p&gt;GT805H18-3&lt;/p&gt;&lt;d&gt;TERMINAL,LUG TERMINAL,LUG&lt;/d&gt;&lt;c&gt;26512&lt;/c&gt;&lt;aka&gt;5940001434771&lt;/aka&gt;</v>
      </c>
    </row>
    <row r="6789" spans="1:10">
      <c r="A6789" s="1" t="s">
        <v>23066</v>
      </c>
      <c r="B6789" t="s">
        <v>20383</v>
      </c>
      <c r="C6789" s="7" t="s">
        <v>4916</v>
      </c>
      <c r="D6789" s="8" t="s">
        <v>24939</v>
      </c>
      <c r="E6789" t="str">
        <f>TRIM(F6789)&amp;IF(RIGHT(TRIM(F6789),1)=",",TRIM(G6789)," "&amp;TRIM(G6789))</f>
        <v>TERMINAL,LUG TERMINAL,LUG</v>
      </c>
      <c r="F6789" t="str">
        <f>VLOOKUP(C6789,C$2:F$65001,3,FALSE)</f>
        <v xml:space="preserve">TERMINAL,LUG </v>
      </c>
      <c r="G6789" t="str">
        <f>VLOOKUP(C6789,C$2:G$65001,4,FALSE)</f>
        <v xml:space="preserve">TERMINAL,LUG       </v>
      </c>
      <c r="H6789" t="str">
        <f>"&lt;p&gt;" &amp;TRIM(B6789) &amp; "&lt;/p&gt;"</f>
        <v>&lt;p&gt;316-990041-733&lt;/p&gt;</v>
      </c>
      <c r="I6789" t="str">
        <f>"&lt;d&gt;" &amp;TRIM(E6789) &amp; "&lt;/d&gt;"</f>
        <v>&lt;d&gt;TERMINAL,LUG TERMINAL,LUG&lt;/d&gt;</v>
      </c>
      <c r="J6789" t="str">
        <f>H6789&amp;I6789&amp;"&lt;c&gt;" &amp; A6789 &amp; "&lt;/c&gt;" &amp;"&lt;aka&gt;" &amp;C6789&amp; "&lt;/aka&gt;"</f>
        <v>&lt;p&gt;316-990041-733&lt;/p&gt;&lt;d&gt;TERMINAL,LUG TERMINAL,LUG&lt;/d&gt;&lt;c&gt;38753&lt;/c&gt;&lt;aka&gt;5940001434771&lt;/aka&gt;</v>
      </c>
    </row>
    <row r="6790" spans="1:10">
      <c r="A6790" s="1" t="s">
        <v>23065</v>
      </c>
      <c r="B6790" t="s">
        <v>20385</v>
      </c>
      <c r="C6790" s="7" t="s">
        <v>4916</v>
      </c>
      <c r="D6790" s="8" t="s">
        <v>24939</v>
      </c>
      <c r="E6790" t="str">
        <f>TRIM(F6790)&amp;IF(RIGHT(TRIM(F6790),1)=",",TRIM(G6790)," "&amp;TRIM(G6790))</f>
        <v>TERMINAL,LUG TERMINAL,LUG</v>
      </c>
      <c r="F6790" t="str">
        <f>VLOOKUP(C6790,C$2:F$65001,3,FALSE)</f>
        <v xml:space="preserve">TERMINAL,LUG </v>
      </c>
      <c r="G6790" t="str">
        <f>VLOOKUP(C6790,C$2:G$65001,4,FALSE)</f>
        <v xml:space="preserve">TERMINAL,LUG       </v>
      </c>
      <c r="H6790" t="str">
        <f>"&lt;p&gt;" &amp;TRIM(B6790) &amp; "&lt;/p&gt;"</f>
        <v>&lt;p&gt;B-01-512&lt;/p&gt;</v>
      </c>
      <c r="I6790" t="str">
        <f>"&lt;d&gt;" &amp;TRIM(E6790) &amp; "&lt;/d&gt;"</f>
        <v>&lt;d&gt;TERMINAL,LUG TERMINAL,LUG&lt;/d&gt;</v>
      </c>
      <c r="J6790" t="str">
        <f>H6790&amp;I6790&amp;"&lt;c&gt;" &amp; A6790 &amp; "&lt;/c&gt;" &amp;"&lt;aka&gt;" &amp;C6790&amp; "&lt;/aka&gt;"</f>
        <v>&lt;p&gt;B-01-512&lt;/p&gt;&lt;d&gt;TERMINAL,LUG TERMINAL,LUG&lt;/d&gt;&lt;c&gt;75037&lt;/c&gt;&lt;aka&gt;5940001434771&lt;/aka&gt;</v>
      </c>
    </row>
    <row r="6791" spans="1:10">
      <c r="A6791" s="1" t="s">
        <v>23065</v>
      </c>
      <c r="B6791" t="s">
        <v>20387</v>
      </c>
      <c r="C6791" s="7" t="s">
        <v>4916</v>
      </c>
      <c r="D6791" s="8" t="s">
        <v>24939</v>
      </c>
      <c r="E6791" t="str">
        <f>TRIM(F6791)&amp;IF(RIGHT(TRIM(F6791),1)=",",TRIM(G6791)," "&amp;TRIM(G6791))</f>
        <v>TERMINAL,LUG TERMINAL,LUG</v>
      </c>
      <c r="F6791" t="str">
        <f>VLOOKUP(C6791,C$2:F$65001,3,FALSE)</f>
        <v xml:space="preserve">TERMINAL,LUG </v>
      </c>
      <c r="G6791" t="str">
        <f>VLOOKUP(C6791,C$2:G$65001,4,FALSE)</f>
        <v xml:space="preserve">TERMINAL,LUG       </v>
      </c>
      <c r="H6791" t="str">
        <f>"&lt;p&gt;" &amp;TRIM(B6791) &amp; "&lt;/p&gt;"</f>
        <v>&lt;p&gt;MNG18-10R/LX&lt;/p&gt;</v>
      </c>
      <c r="I6791" t="str">
        <f>"&lt;d&gt;" &amp;TRIM(E6791) &amp; "&lt;/d&gt;"</f>
        <v>&lt;d&gt;TERMINAL,LUG TERMINAL,LUG&lt;/d&gt;</v>
      </c>
      <c r="J6791" t="str">
        <f>H6791&amp;I6791&amp;"&lt;c&gt;" &amp; A6791 &amp; "&lt;/c&gt;" &amp;"&lt;aka&gt;" &amp;C6791&amp; "&lt;/aka&gt;"</f>
        <v>&lt;p&gt;MNG18-10R/LX&lt;/p&gt;&lt;d&gt;TERMINAL,LUG TERMINAL,LUG&lt;/d&gt;&lt;c&gt;75037&lt;/c&gt;&lt;aka&gt;5940001434771&lt;/aka&gt;</v>
      </c>
    </row>
    <row r="6792" spans="1:10">
      <c r="A6792" s="1" t="s">
        <v>22674</v>
      </c>
      <c r="B6792" t="s">
        <v>20389</v>
      </c>
      <c r="C6792" s="7" t="s">
        <v>4916</v>
      </c>
      <c r="D6792" s="8" t="s">
        <v>24939</v>
      </c>
      <c r="E6792" t="str">
        <f>TRIM(F6792)&amp;IF(RIGHT(TRIM(F6792),1)=",",TRIM(G6792)," "&amp;TRIM(G6792))</f>
        <v>TERMINAL,LUG TERMINAL,LUG</v>
      </c>
      <c r="F6792" t="str">
        <f>VLOOKUP(C6792,C$2:F$65001,3,FALSE)</f>
        <v xml:space="preserve">TERMINAL,LUG </v>
      </c>
      <c r="G6792" t="str">
        <f>VLOOKUP(C6792,C$2:G$65001,4,FALSE)</f>
        <v xml:space="preserve">TERMINAL,LUG       </v>
      </c>
      <c r="H6792" t="str">
        <f>"&lt;p&gt;" &amp;TRIM(B6792) &amp; "&lt;/p&gt;"</f>
        <v>&lt;p&gt;4666831&lt;/p&gt;</v>
      </c>
      <c r="I6792" t="str">
        <f>"&lt;d&gt;" &amp;TRIM(E6792) &amp; "&lt;/d&gt;"</f>
        <v>&lt;d&gt;TERMINAL,LUG TERMINAL,LUG&lt;/d&gt;</v>
      </c>
      <c r="J6792" t="str">
        <f>H6792&amp;I6792&amp;"&lt;c&gt;" &amp; A6792 &amp; "&lt;/c&gt;" &amp;"&lt;aka&gt;" &amp;C6792&amp; "&lt;/aka&gt;"</f>
        <v>&lt;p&gt;4666831&lt;/p&gt;&lt;d&gt;TERMINAL,LUG TERMINAL,LUG&lt;/d&gt;&lt;c&gt;80064&lt;/c&gt;&lt;aka&gt;5940001434771&lt;/aka&gt;</v>
      </c>
    </row>
    <row r="6793" spans="1:10">
      <c r="A6793" s="1" t="s">
        <v>5184</v>
      </c>
      <c r="B6793" t="s">
        <v>20391</v>
      </c>
      <c r="C6793" s="7" t="s">
        <v>4916</v>
      </c>
      <c r="D6793" s="8" t="s">
        <v>24939</v>
      </c>
      <c r="E6793" t="str">
        <f>TRIM(F6793)&amp;IF(RIGHT(TRIM(F6793),1)=",",TRIM(G6793)," "&amp;TRIM(G6793))</f>
        <v>TERMINAL,LUG TERMINAL,LUG</v>
      </c>
      <c r="F6793" t="str">
        <f>VLOOKUP(C6793,C$2:F$65001,3,FALSE)</f>
        <v xml:space="preserve">TERMINAL,LUG </v>
      </c>
      <c r="G6793" t="str">
        <f>VLOOKUP(C6793,C$2:G$65001,4,FALSE)</f>
        <v xml:space="preserve">TERMINAL,LUG       </v>
      </c>
      <c r="H6793" t="str">
        <f>"&lt;p&gt;" &amp;TRIM(B6793) &amp; "&lt;/p&gt;"</f>
        <v>&lt;p&gt;M25036-103&lt;/p&gt;</v>
      </c>
      <c r="I6793" t="str">
        <f>"&lt;d&gt;" &amp;TRIM(E6793) &amp; "&lt;/d&gt;"</f>
        <v>&lt;d&gt;TERMINAL,LUG TERMINAL,LUG&lt;/d&gt;</v>
      </c>
      <c r="J6793" t="str">
        <f>H6793&amp;I6793&amp;"&lt;c&gt;" &amp; A6793 &amp; "&lt;/c&gt;" &amp;"&lt;aka&gt;" &amp;C6793&amp; "&lt;/aka&gt;"</f>
        <v>&lt;p&gt;M25036-103&lt;/p&gt;&lt;d&gt;TERMINAL,LUG TERMINAL,LUG&lt;/d&gt;&lt;c&gt;81349&lt;/c&gt;&lt;aka&gt;5940001434771&lt;/aka&gt;</v>
      </c>
    </row>
    <row r="6794" spans="1:10">
      <c r="A6794" s="1" t="s">
        <v>23163</v>
      </c>
      <c r="B6794" t="s">
        <v>20393</v>
      </c>
      <c r="C6794" s="7" t="s">
        <v>4916</v>
      </c>
      <c r="D6794" s="8" t="s">
        <v>24939</v>
      </c>
      <c r="E6794" t="str">
        <f>TRIM(F6794)&amp;IF(RIGHT(TRIM(F6794),1)=",",TRIM(G6794)," "&amp;TRIM(G6794))</f>
        <v>TERMINAL,LUG TERMINAL,LUG</v>
      </c>
      <c r="F6794" t="str">
        <f>VLOOKUP(C6794,C$2:F$65001,3,FALSE)</f>
        <v xml:space="preserve">TERMINAL,LUG </v>
      </c>
      <c r="G6794" t="str">
        <f>VLOOKUP(C6794,C$2:G$65001,4,FALSE)</f>
        <v xml:space="preserve">TERMINAL,LUG       </v>
      </c>
      <c r="H6794" t="str">
        <f>"&lt;p&gt;" &amp;TRIM(B6794) &amp; "&lt;/p&gt;"</f>
        <v>&lt;p&gt;4814&lt;/p&gt;</v>
      </c>
      <c r="I6794" t="str">
        <f>"&lt;d&gt;" &amp;TRIM(E6794) &amp; "&lt;/d&gt;"</f>
        <v>&lt;d&gt;TERMINAL,LUG TERMINAL,LUG&lt;/d&gt;</v>
      </c>
      <c r="J6794" t="str">
        <f>H6794&amp;I6794&amp;"&lt;c&gt;" &amp; A6794 &amp; "&lt;/c&gt;" &amp;"&lt;aka&gt;" &amp;C6794&amp; "&lt;/aka&gt;"</f>
        <v>&lt;p&gt;4814&lt;/p&gt;&lt;d&gt;TERMINAL,LUG TERMINAL,LUG&lt;/d&gt;&lt;c&gt;83330&lt;/c&gt;&lt;aka&gt;5940001434771&lt;/aka&gt;</v>
      </c>
    </row>
    <row r="6795" spans="1:10">
      <c r="A6795" s="1" t="s">
        <v>22586</v>
      </c>
      <c r="B6795" t="s">
        <v>20395</v>
      </c>
      <c r="C6795" s="7" t="s">
        <v>4916</v>
      </c>
      <c r="D6795" s="8" t="s">
        <v>24939</v>
      </c>
      <c r="E6795" t="str">
        <f>TRIM(F6795)&amp;IF(RIGHT(TRIM(F6795),1)=",",TRIM(G6795)," "&amp;TRIM(G6795))</f>
        <v>TERMINAL,LUG TERMINAL,LUG</v>
      </c>
      <c r="F6795" t="str">
        <f>VLOOKUP(C6795,C$2:F$65001,3,FALSE)</f>
        <v xml:space="preserve">TERMINAL,LUG </v>
      </c>
      <c r="G6795" t="str">
        <f>VLOOKUP(C6795,C$2:G$65001,4,FALSE)</f>
        <v xml:space="preserve">TERMINAL,LUG       </v>
      </c>
      <c r="H6795" t="str">
        <f>"&lt;p&gt;" &amp;TRIM(B6795) &amp; "&lt;/p&gt;"</f>
        <v>&lt;p&gt;244064R1&lt;/p&gt;</v>
      </c>
      <c r="I6795" t="str">
        <f>"&lt;d&gt;" &amp;TRIM(E6795) &amp; "&lt;/d&gt;"</f>
        <v>&lt;d&gt;TERMINAL,LUG TERMINAL,LUG&lt;/d&gt;</v>
      </c>
      <c r="J6795" t="str">
        <f>H6795&amp;I6795&amp;"&lt;c&gt;" &amp; A6795 &amp; "&lt;/c&gt;" &amp;"&lt;aka&gt;" &amp;C6795&amp; "&lt;/aka&gt;"</f>
        <v>&lt;p&gt;244064R1&lt;/p&gt;&lt;d&gt;TERMINAL,LUG TERMINAL,LUG&lt;/d&gt;&lt;c&gt;89346&lt;/c&gt;&lt;aka&gt;5940001434771&lt;/aka&gt;</v>
      </c>
    </row>
    <row r="6796" spans="1:10">
      <c r="A6796" s="1" t="s">
        <v>22718</v>
      </c>
      <c r="B6796" t="s">
        <v>20397</v>
      </c>
      <c r="C6796" s="7" t="s">
        <v>4916</v>
      </c>
      <c r="D6796" s="8" t="s">
        <v>24939</v>
      </c>
      <c r="E6796" t="str">
        <f>TRIM(F6796)&amp;IF(RIGHT(TRIM(F6796),1)=",",TRIM(G6796)," "&amp;TRIM(G6796))</f>
        <v>TERMINAL,LUG TERMINAL,LUG</v>
      </c>
      <c r="F6796" t="str">
        <f>VLOOKUP(C6796,C$2:F$65001,3,FALSE)</f>
        <v xml:space="preserve">TERMINAL,LUG </v>
      </c>
      <c r="G6796" t="str">
        <f>VLOOKUP(C6796,C$2:G$65001,4,FALSE)</f>
        <v xml:space="preserve">TERMINAL,LUG       </v>
      </c>
      <c r="H6796" t="str">
        <f>"&lt;p&gt;" &amp;TRIM(B6796) &amp; "&lt;/p&gt;"</f>
        <v>&lt;p&gt;416-0180-008&lt;/p&gt;</v>
      </c>
      <c r="I6796" t="str">
        <f>"&lt;d&gt;" &amp;TRIM(E6796) &amp; "&lt;/d&gt;"</f>
        <v>&lt;d&gt;TERMINAL,LUG TERMINAL,LUG&lt;/d&gt;</v>
      </c>
      <c r="J6796" t="str">
        <f>H6796&amp;I6796&amp;"&lt;c&gt;" &amp; A6796 &amp; "&lt;/c&gt;" &amp;"&lt;aka&gt;" &amp;C6796&amp; "&lt;/aka&gt;"</f>
        <v>&lt;p&gt;416-0180-008&lt;/p&gt;&lt;d&gt;TERMINAL,LUG TERMINAL,LUG&lt;/d&gt;&lt;c&gt;94756&lt;/c&gt;&lt;aka&gt;5940001434771&lt;/aka&gt;</v>
      </c>
    </row>
    <row r="6797" spans="1:10">
      <c r="A6797" s="1" t="s">
        <v>5256</v>
      </c>
      <c r="B6797" t="s">
        <v>20399</v>
      </c>
      <c r="C6797" s="7" t="s">
        <v>4916</v>
      </c>
      <c r="D6797" s="8" t="s">
        <v>24939</v>
      </c>
      <c r="E6797" t="str">
        <f>TRIM(F6797)&amp;IF(RIGHT(TRIM(F6797),1)=",",TRIM(G6797)," "&amp;TRIM(G6797))</f>
        <v>TERMINAL,LUG TERMINAL,LUG</v>
      </c>
      <c r="F6797" t="str">
        <f>VLOOKUP(C6797,C$2:F$65001,3,FALSE)</f>
        <v xml:space="preserve">TERMINAL,LUG </v>
      </c>
      <c r="G6797" t="str">
        <f>VLOOKUP(C6797,C$2:G$65001,4,FALSE)</f>
        <v xml:space="preserve">TERMINAL,LUG       </v>
      </c>
      <c r="H6797" t="str">
        <f>"&lt;p&gt;" &amp;TRIM(B6797) &amp; "&lt;/p&gt;"</f>
        <v>&lt;p&gt;A521-10&lt;/p&gt;</v>
      </c>
      <c r="I6797" t="str">
        <f>"&lt;d&gt;" &amp;TRIM(E6797) &amp; "&lt;/d&gt;"</f>
        <v>&lt;d&gt;TERMINAL,LUG TERMINAL,LUG&lt;/d&gt;</v>
      </c>
      <c r="J6797" t="str">
        <f>H6797&amp;I6797&amp;"&lt;c&gt;" &amp; A6797 &amp; "&lt;/c&gt;" &amp;"&lt;aka&gt;" &amp;C6797&amp; "&lt;/aka&gt;"</f>
        <v>&lt;p&gt;A521-10&lt;/p&gt;&lt;d&gt;TERMINAL,LUG TERMINAL,LUG&lt;/d&gt;&lt;c&gt;98410&lt;/c&gt;&lt;aka&gt;5940001434771&lt;/aka&gt;</v>
      </c>
    </row>
    <row r="6798" spans="1:10">
      <c r="A6798" s="1" t="s">
        <v>22672</v>
      </c>
      <c r="B6798" t="s">
        <v>20402</v>
      </c>
      <c r="C6798" s="7" t="s">
        <v>4916</v>
      </c>
      <c r="D6798" s="8" t="s">
        <v>24939</v>
      </c>
      <c r="E6798" t="str">
        <f>TRIM(F6798)&amp;IF(RIGHT(TRIM(F6798),1)=",",TRIM(G6798)," "&amp;TRIM(G6798))</f>
        <v>TERMINAL,LUG TERMINAL,LUG</v>
      </c>
      <c r="F6798" t="str">
        <f>VLOOKUP(C6798,C$2:F$65001,3,FALSE)</f>
        <v xml:space="preserve">TERMINAL,LUG </v>
      </c>
      <c r="G6798" t="str">
        <f>VLOOKUP(C6798,C$2:G$65001,4,FALSE)</f>
        <v xml:space="preserve">TERMINAL,LUG       </v>
      </c>
      <c r="H6798" t="str">
        <f>"&lt;p&gt;" &amp;TRIM(B6798) &amp; "&lt;/p&gt;"</f>
        <v>&lt;p&gt;4188150-211&lt;/p&gt;</v>
      </c>
      <c r="I6798" t="str">
        <f>"&lt;d&gt;" &amp;TRIM(E6798) &amp; "&lt;/d&gt;"</f>
        <v>&lt;d&gt;TERMINAL,LUG TERMINAL,LUG&lt;/d&gt;</v>
      </c>
      <c r="J6798" t="str">
        <f>H6798&amp;I6798&amp;"&lt;c&gt;" &amp; A6798 &amp; "&lt;/c&gt;" &amp;"&lt;aka&gt;" &amp;C6798&amp; "&lt;/aka&gt;"</f>
        <v>&lt;p&gt;4188150-211&lt;/p&gt;&lt;d&gt;TERMINAL,LUG TERMINAL,LUG&lt;/d&gt;&lt;c&gt;05869&lt;/c&gt;&lt;aka&gt;5940001434771&lt;/aka&gt;</v>
      </c>
    </row>
    <row r="6799" spans="1:10">
      <c r="A6799" s="1" t="s">
        <v>5141</v>
      </c>
      <c r="B6799" t="s">
        <v>20404</v>
      </c>
      <c r="C6799" s="7" t="s">
        <v>4916</v>
      </c>
      <c r="D6799" s="8" t="s">
        <v>24939</v>
      </c>
      <c r="E6799" t="str">
        <f>TRIM(F6799)&amp;IF(RIGHT(TRIM(F6799),1)=",",TRIM(G6799)," "&amp;TRIM(G6799))</f>
        <v>TERMINAL,LUG TERMINAL,LUG</v>
      </c>
      <c r="F6799" t="str">
        <f>VLOOKUP(C6799,C$2:F$65001,3,FALSE)</f>
        <v xml:space="preserve">TERMINAL,LUG </v>
      </c>
      <c r="G6799" t="str">
        <f>VLOOKUP(C6799,C$2:G$65001,4,FALSE)</f>
        <v xml:space="preserve">TERMINAL,LUG       </v>
      </c>
      <c r="H6799" t="str">
        <f>"&lt;p&gt;" &amp;TRIM(B6799) &amp; "&lt;/p&gt;"</f>
        <v>&lt;p&gt;PNF18-10R&lt;/p&gt;</v>
      </c>
      <c r="I6799" t="str">
        <f>"&lt;d&gt;" &amp;TRIM(E6799) &amp; "&lt;/d&gt;"</f>
        <v>&lt;d&gt;TERMINAL,LUG TERMINAL,LUG&lt;/d&gt;</v>
      </c>
      <c r="J6799" t="str">
        <f>H6799&amp;I6799&amp;"&lt;c&gt;" &amp; A6799 &amp; "&lt;/c&gt;" &amp;"&lt;aka&gt;" &amp;C6799&amp; "&lt;/aka&gt;"</f>
        <v>&lt;p&gt;PNF18-10R&lt;/p&gt;&lt;d&gt;TERMINAL,LUG TERMINAL,LUG&lt;/d&gt;&lt;c&gt;06383&lt;/c&gt;&lt;aka&gt;5940001434771&lt;/aka&gt;</v>
      </c>
    </row>
    <row r="6800" spans="1:10">
      <c r="A6800" s="1" t="s">
        <v>5298</v>
      </c>
      <c r="B6800" t="s">
        <v>20406</v>
      </c>
      <c r="C6800" s="7" t="s">
        <v>4916</v>
      </c>
      <c r="D6800" s="8" t="s">
        <v>24939</v>
      </c>
      <c r="E6800" t="str">
        <f>TRIM(F6800)&amp;IF(RIGHT(TRIM(F6800),1)=",",TRIM(G6800)," "&amp;TRIM(G6800))</f>
        <v>TERMINAL,LUG TERMINAL,LUG</v>
      </c>
      <c r="F6800" t="str">
        <f>VLOOKUP(C6800,C$2:F$65001,3,FALSE)</f>
        <v xml:space="preserve">TERMINAL,LUG </v>
      </c>
      <c r="G6800" t="str">
        <f>VLOOKUP(C6800,C$2:G$65001,4,FALSE)</f>
        <v xml:space="preserve">TERMINAL,LUG       </v>
      </c>
      <c r="H6800" t="str">
        <f>"&lt;p&gt;" &amp;TRIM(B6800) &amp; "&lt;/p&gt;"</f>
        <v>&lt;p&gt;YAE18NM&lt;/p&gt;</v>
      </c>
      <c r="I6800" t="str">
        <f>"&lt;d&gt;" &amp;TRIM(E6800) &amp; "&lt;/d&gt;"</f>
        <v>&lt;d&gt;TERMINAL,LUG TERMINAL,LUG&lt;/d&gt;</v>
      </c>
      <c r="J6800" t="str">
        <f>H6800&amp;I6800&amp;"&lt;c&gt;" &amp; A6800 &amp; "&lt;/c&gt;" &amp;"&lt;aka&gt;" &amp;C6800&amp; "&lt;/aka&gt;"</f>
        <v>&lt;p&gt;YAE18NM&lt;/p&gt;&lt;d&gt;TERMINAL,LUG TERMINAL,LUG&lt;/d&gt;&lt;c&gt;09922&lt;/c&gt;&lt;aka&gt;5940001434771&lt;/aka&gt;</v>
      </c>
    </row>
    <row r="6801" spans="1:10">
      <c r="A6801" s="1" t="s">
        <v>23504</v>
      </c>
      <c r="B6801" t="s">
        <v>20408</v>
      </c>
      <c r="C6801" s="7" t="s">
        <v>4916</v>
      </c>
      <c r="D6801" s="8" t="s">
        <v>24939</v>
      </c>
      <c r="E6801" t="str">
        <f>TRIM(F6801)&amp;IF(RIGHT(TRIM(F6801),1)=",",TRIM(G6801)," "&amp;TRIM(G6801))</f>
        <v>TERMINAL,LUG TERMINAL,LUG</v>
      </c>
      <c r="F6801" t="str">
        <f>VLOOKUP(C6801,C$2:F$65001,3,FALSE)</f>
        <v xml:space="preserve">TERMINAL,LUG </v>
      </c>
      <c r="G6801" t="str">
        <f>VLOOKUP(C6801,C$2:G$65001,4,FALSE)</f>
        <v xml:space="preserve">TERMINAL,LUG       </v>
      </c>
      <c r="H6801" t="str">
        <f>"&lt;p&gt;" &amp;TRIM(B6801) &amp; "&lt;/p&gt;"</f>
        <v>&lt;p&gt;GT805D18-3A2&lt;/p&gt;</v>
      </c>
      <c r="I6801" t="str">
        <f>"&lt;d&gt;" &amp;TRIM(E6801) &amp; "&lt;/d&gt;"</f>
        <v>&lt;d&gt;TERMINAL,LUG TERMINAL,LUG&lt;/d&gt;</v>
      </c>
      <c r="J6801" t="str">
        <f>H6801&amp;I6801&amp;"&lt;c&gt;" &amp; A6801 &amp; "&lt;/c&gt;" &amp;"&lt;aka&gt;" &amp;C6801&amp; "&lt;/aka&gt;"</f>
        <v>&lt;p&gt;GT805D18-3A2&lt;/p&gt;&lt;d&gt;TERMINAL,LUG TERMINAL,LUG&lt;/d&gt;&lt;c&gt;11809&lt;/c&gt;&lt;aka&gt;5940001434771&lt;/aka&gt;</v>
      </c>
    </row>
    <row r="6802" spans="1:10">
      <c r="A6802" s="1" t="s">
        <v>23081</v>
      </c>
      <c r="B6802" t="s">
        <v>20411</v>
      </c>
      <c r="C6802" s="7" t="s">
        <v>4916</v>
      </c>
      <c r="D6802" s="8" t="s">
        <v>24939</v>
      </c>
      <c r="E6802" t="str">
        <f>TRIM(F6802)&amp;IF(RIGHT(TRIM(F6802),1)=",",TRIM(G6802)," "&amp;TRIM(G6802))</f>
        <v>TERMINAL,LUG TERMINAL,LUG</v>
      </c>
      <c r="F6802" t="str">
        <f>VLOOKUP(C6802,C$2:F$65001,3,FALSE)</f>
        <v xml:space="preserve">TERMINAL,LUG </v>
      </c>
      <c r="G6802" t="str">
        <f>VLOOKUP(C6802,C$2:G$65001,4,FALSE)</f>
        <v xml:space="preserve">TERMINAL,LUG       </v>
      </c>
      <c r="H6802" t="str">
        <f>"&lt;p&gt;" &amp;TRIM(B6802) &amp; "&lt;/p&gt;"</f>
        <v>&lt;p&gt;4692908 ITEM 39&lt;/p&gt;</v>
      </c>
      <c r="I6802" t="str">
        <f>"&lt;d&gt;" &amp;TRIM(E6802) &amp; "&lt;/d&gt;"</f>
        <v>&lt;d&gt;TERMINAL,LUG TERMINAL,LUG&lt;/d&gt;</v>
      </c>
      <c r="J6802" t="str">
        <f>H6802&amp;I6802&amp;"&lt;c&gt;" &amp; A6802 &amp; "&lt;/c&gt;" &amp;"&lt;aka&gt;" &amp;C6802&amp; "&lt;/aka&gt;"</f>
        <v>&lt;p&gt;4692908 ITEM 39&lt;/p&gt;&lt;d&gt;TERMINAL,LUG TERMINAL,LUG&lt;/d&gt;&lt;c&gt;12934&lt;/c&gt;&lt;aka&gt;5940001434771&lt;/aka&gt;</v>
      </c>
    </row>
    <row r="6803" spans="1:10">
      <c r="A6803" s="1" t="s">
        <v>23320</v>
      </c>
      <c r="B6803" t="s">
        <v>20413</v>
      </c>
      <c r="C6803" s="7" t="s">
        <v>4916</v>
      </c>
      <c r="D6803" s="8" t="s">
        <v>24939</v>
      </c>
      <c r="E6803" t="str">
        <f>TRIM(F6803)&amp;IF(RIGHT(TRIM(F6803),1)=",",TRIM(G6803)," "&amp;TRIM(G6803))</f>
        <v>TERMINAL,LUG TERMINAL,LUG</v>
      </c>
      <c r="F6803" t="str">
        <f>VLOOKUP(C6803,C$2:F$65001,3,FALSE)</f>
        <v xml:space="preserve">TERMINAL,LUG </v>
      </c>
      <c r="G6803" t="str">
        <f>VLOOKUP(C6803,C$2:G$65001,4,FALSE)</f>
        <v xml:space="preserve">TERMINAL,LUG       </v>
      </c>
      <c r="H6803" t="str">
        <f>"&lt;p&gt;" &amp;TRIM(B6803) &amp; "&lt;/p&gt;"</f>
        <v>&lt;p&gt;01G009714-26&lt;/p&gt;</v>
      </c>
      <c r="I6803" t="str">
        <f>"&lt;d&gt;" &amp;TRIM(E6803) &amp; "&lt;/d&gt;"</f>
        <v>&lt;d&gt;TERMINAL,LUG TERMINAL,LUG&lt;/d&gt;</v>
      </c>
      <c r="J6803" t="str">
        <f>H6803&amp;I6803&amp;"&lt;c&gt;" &amp; A6803 &amp; "&lt;/c&gt;" &amp;"&lt;aka&gt;" &amp;C6803&amp; "&lt;/aka&gt;"</f>
        <v>&lt;p&gt;01G009714-26&lt;/p&gt;&lt;d&gt;TERMINAL,LUG TERMINAL,LUG&lt;/d&gt;&lt;c&gt;25230&lt;/c&gt;&lt;aka&gt;5940001434771&lt;/aka&gt;</v>
      </c>
    </row>
    <row r="6804" spans="1:10">
      <c r="A6804" s="1" t="s">
        <v>22839</v>
      </c>
      <c r="B6804" t="s">
        <v>20415</v>
      </c>
      <c r="C6804" s="7" t="s">
        <v>4916</v>
      </c>
      <c r="D6804" s="8" t="s">
        <v>24939</v>
      </c>
      <c r="E6804" t="str">
        <f>TRIM(F6804)&amp;IF(RIGHT(TRIM(F6804),1)=",",TRIM(G6804)," "&amp;TRIM(G6804))</f>
        <v>TERMINAL,LUG TERMINAL,LUG</v>
      </c>
      <c r="F6804" t="str">
        <f>VLOOKUP(C6804,C$2:F$65001,3,FALSE)</f>
        <v xml:space="preserve">TERMINAL,LUG </v>
      </c>
      <c r="G6804" t="str">
        <f>VLOOKUP(C6804,C$2:G$65001,4,FALSE)</f>
        <v xml:space="preserve">TERMINAL,LUG       </v>
      </c>
      <c r="H6804" t="str">
        <f>"&lt;p&gt;" &amp;TRIM(B6804) &amp; "&lt;/p&gt;"</f>
        <v>&lt;p&gt;13217E3854-2&lt;/p&gt;</v>
      </c>
      <c r="I6804" t="str">
        <f>"&lt;d&gt;" &amp;TRIM(E6804) &amp; "&lt;/d&gt;"</f>
        <v>&lt;d&gt;TERMINAL,LUG TERMINAL,LUG&lt;/d&gt;</v>
      </c>
      <c r="J6804" t="str">
        <f>H6804&amp;I6804&amp;"&lt;c&gt;" &amp; A6804 &amp; "&lt;/c&gt;" &amp;"&lt;aka&gt;" &amp;C6804&amp; "&lt;/aka&gt;"</f>
        <v>&lt;p&gt;13217E3854-2&lt;/p&gt;&lt;d&gt;TERMINAL,LUG TERMINAL,LUG&lt;/d&gt;&lt;c&gt;36024&lt;/c&gt;&lt;aka&gt;5940001434771&lt;/aka&gt;</v>
      </c>
    </row>
    <row r="6805" spans="1:10">
      <c r="A6805" s="1" t="s">
        <v>5115</v>
      </c>
      <c r="B6805" t="s">
        <v>20417</v>
      </c>
      <c r="C6805" s="7" t="s">
        <v>4916</v>
      </c>
      <c r="D6805" s="8" t="s">
        <v>24939</v>
      </c>
      <c r="E6805" t="str">
        <f>TRIM(F6805)&amp;IF(RIGHT(TRIM(F6805),1)=",",TRIM(G6805)," "&amp;TRIM(G6805))</f>
        <v>TERMINAL,LUG TERMINAL,LUG</v>
      </c>
      <c r="F6805" t="str">
        <f>VLOOKUP(C6805,C$2:F$65001,3,FALSE)</f>
        <v xml:space="preserve">TERMINAL,LUG </v>
      </c>
      <c r="G6805" t="str">
        <f>VLOOKUP(C6805,C$2:G$65001,4,FALSE)</f>
        <v xml:space="preserve">TERMINAL,LUG       </v>
      </c>
      <c r="H6805" t="str">
        <f>"&lt;p&gt;" &amp;TRIM(B6805) &amp; "&lt;/p&gt;"</f>
        <v>&lt;p&gt;332-803&lt;/p&gt;</v>
      </c>
      <c r="I6805" t="str">
        <f>"&lt;d&gt;" &amp;TRIM(E6805) &amp; "&lt;/d&gt;"</f>
        <v>&lt;d&gt;TERMINAL,LUG TERMINAL,LUG&lt;/d&gt;</v>
      </c>
      <c r="J6805" t="str">
        <f>H6805&amp;I6805&amp;"&lt;c&gt;" &amp; A6805 &amp; "&lt;/c&gt;" &amp;"&lt;aka&gt;" &amp;C6805&amp; "&lt;/aka&gt;"</f>
        <v>&lt;p&gt;332-803&lt;/p&gt;&lt;d&gt;TERMINAL,LUG TERMINAL,LUG&lt;/d&gt;&lt;c&gt;44940&lt;/c&gt;&lt;aka&gt;5940001434771&lt;/aka&gt;</v>
      </c>
    </row>
    <row r="6806" spans="1:10">
      <c r="A6806" s="1" t="s">
        <v>22703</v>
      </c>
      <c r="B6806" t="s">
        <v>20419</v>
      </c>
      <c r="C6806" s="7" t="s">
        <v>4916</v>
      </c>
      <c r="D6806" s="8" t="s">
        <v>24939</v>
      </c>
      <c r="E6806" t="str">
        <f>TRIM(F6806)&amp;IF(RIGHT(TRIM(F6806),1)=",",TRIM(G6806)," "&amp;TRIM(G6806))</f>
        <v>TERMINAL,LUG TERMINAL,LUG</v>
      </c>
      <c r="F6806" t="str">
        <f>VLOOKUP(C6806,C$2:F$65001,3,FALSE)</f>
        <v xml:space="preserve">TERMINAL,LUG </v>
      </c>
      <c r="G6806" t="str">
        <f>VLOOKUP(C6806,C$2:G$65001,4,FALSE)</f>
        <v xml:space="preserve">TERMINAL,LUG       </v>
      </c>
      <c r="H6806" t="str">
        <f>"&lt;p&gt;" &amp;TRIM(B6806) &amp; "&lt;/p&gt;"</f>
        <v>&lt;p&gt;100343-008&lt;/p&gt;</v>
      </c>
      <c r="I6806" t="str">
        <f>"&lt;d&gt;" &amp;TRIM(E6806) &amp; "&lt;/d&gt;"</f>
        <v>&lt;d&gt;TERMINAL,LUG TERMINAL,LUG&lt;/d&gt;</v>
      </c>
      <c r="J6806" t="str">
        <f>H6806&amp;I6806&amp;"&lt;c&gt;" &amp; A6806 &amp; "&lt;/c&gt;" &amp;"&lt;aka&gt;" &amp;C6806&amp; "&lt;/aka&gt;"</f>
        <v>&lt;p&gt;100343-008&lt;/p&gt;&lt;d&gt;TERMINAL,LUG TERMINAL,LUG&lt;/d&gt;&lt;c&gt;56200&lt;/c&gt;&lt;aka&gt;5940001434771&lt;/aka&gt;</v>
      </c>
    </row>
    <row r="6807" spans="1:10">
      <c r="A6807" s="1" t="s">
        <v>22711</v>
      </c>
      <c r="B6807" t="s">
        <v>20421</v>
      </c>
      <c r="C6807" s="7" t="s">
        <v>4916</v>
      </c>
      <c r="D6807" s="8" t="s">
        <v>24939</v>
      </c>
      <c r="E6807" t="str">
        <f>TRIM(F6807)&amp;IF(RIGHT(TRIM(F6807),1)=",",TRIM(G6807)," "&amp;TRIM(G6807))</f>
        <v>TERMINAL,LUG TERMINAL,LUG</v>
      </c>
      <c r="F6807" t="str">
        <f>VLOOKUP(C6807,C$2:F$65001,3,FALSE)</f>
        <v xml:space="preserve">TERMINAL,LUG </v>
      </c>
      <c r="G6807" t="str">
        <f>VLOOKUP(C6807,C$2:G$65001,4,FALSE)</f>
        <v xml:space="preserve">TERMINAL,LUG       </v>
      </c>
      <c r="H6807" t="str">
        <f>"&lt;p&gt;" &amp;TRIM(B6807) &amp; "&lt;/p&gt;"</f>
        <v>&lt;p&gt;D57A88&lt;/p&gt;</v>
      </c>
      <c r="I6807" t="str">
        <f>"&lt;d&gt;" &amp;TRIM(E6807) &amp; "&lt;/d&gt;"</f>
        <v>&lt;d&gt;TERMINAL,LUG TERMINAL,LUG&lt;/d&gt;</v>
      </c>
      <c r="J6807" t="str">
        <f>H6807&amp;I6807&amp;"&lt;c&gt;" &amp; A6807 &amp; "&lt;/c&gt;" &amp;"&lt;aka&gt;" &amp;C6807&amp; "&lt;/aka&gt;"</f>
        <v>&lt;p&gt;D57A88&lt;/p&gt;&lt;d&gt;TERMINAL,LUG TERMINAL,LUG&lt;/d&gt;&lt;c&gt;72914&lt;/c&gt;&lt;aka&gt;5940001434771&lt;/aka&gt;</v>
      </c>
    </row>
    <row r="6808" spans="1:10">
      <c r="A6808" s="1" t="s">
        <v>23505</v>
      </c>
      <c r="B6808" t="s">
        <v>20423</v>
      </c>
      <c r="C6808" s="7" t="s">
        <v>4916</v>
      </c>
      <c r="D6808" s="8" t="s">
        <v>24939</v>
      </c>
      <c r="E6808" t="str">
        <f>TRIM(F6808)&amp;IF(RIGHT(TRIM(F6808),1)=",",TRIM(G6808)," "&amp;TRIM(G6808))</f>
        <v>TERMINAL,LUG TERMINAL,LUG</v>
      </c>
      <c r="F6808" t="str">
        <f>VLOOKUP(C6808,C$2:F$65001,3,FALSE)</f>
        <v xml:space="preserve">TERMINAL,LUG </v>
      </c>
      <c r="G6808" t="str">
        <f>VLOOKUP(C6808,C$2:G$65001,4,FALSE)</f>
        <v xml:space="preserve">TERMINAL,LUG       </v>
      </c>
      <c r="H6808" t="str">
        <f>"&lt;p&gt;" &amp;TRIM(B6808) &amp; "&lt;/p&gt;"</f>
        <v>&lt;p&gt;BACT12AC3&lt;/p&gt;</v>
      </c>
      <c r="I6808" t="str">
        <f>"&lt;d&gt;" &amp;TRIM(E6808) &amp; "&lt;/d&gt;"</f>
        <v>&lt;d&gt;TERMINAL,LUG TERMINAL,LUG&lt;/d&gt;</v>
      </c>
      <c r="J6808" t="str">
        <f>H6808&amp;I6808&amp;"&lt;c&gt;" &amp; A6808 &amp; "&lt;/c&gt;" &amp;"&lt;aka&gt;" &amp;C6808&amp; "&lt;/aka&gt;"</f>
        <v>&lt;p&gt;BACT12AC3&lt;/p&gt;&lt;d&gt;TERMINAL,LUG TERMINAL,LUG&lt;/d&gt;&lt;c&gt;77272&lt;/c&gt;&lt;aka&gt;5940001434771&lt;/aka&gt;</v>
      </c>
    </row>
    <row r="6809" spans="1:10">
      <c r="A6809" s="1" t="s">
        <v>5127</v>
      </c>
      <c r="B6809" t="s">
        <v>20426</v>
      </c>
      <c r="C6809" s="7" t="s">
        <v>4916</v>
      </c>
      <c r="D6809" s="8" t="s">
        <v>24939</v>
      </c>
      <c r="E6809" t="str">
        <f>TRIM(F6809)&amp;IF(RIGHT(TRIM(F6809),1)=",",TRIM(G6809)," "&amp;TRIM(G6809))</f>
        <v>TERMINAL,LUG TERMINAL,LUG</v>
      </c>
      <c r="F6809" t="str">
        <f>VLOOKUP(C6809,C$2:F$65001,3,FALSE)</f>
        <v xml:space="preserve">TERMINAL,LUG </v>
      </c>
      <c r="G6809" t="str">
        <f>VLOOKUP(C6809,C$2:G$65001,4,FALSE)</f>
        <v xml:space="preserve">TERMINAL,LUG       </v>
      </c>
      <c r="H6809" t="str">
        <f>"&lt;p&gt;" &amp;TRIM(B6809) &amp; "&lt;/p&gt;"</f>
        <v>&lt;p&gt;AS25036-103&lt;/p&gt;</v>
      </c>
      <c r="I6809" t="str">
        <f>"&lt;d&gt;" &amp;TRIM(E6809) &amp; "&lt;/d&gt;"</f>
        <v>&lt;d&gt;TERMINAL,LUG TERMINAL,LUG&lt;/d&gt;</v>
      </c>
      <c r="J6809" t="str">
        <f>H6809&amp;I6809&amp;"&lt;c&gt;" &amp; A6809 &amp; "&lt;/c&gt;" &amp;"&lt;aka&gt;" &amp;C6809&amp; "&lt;/aka&gt;"</f>
        <v>&lt;p&gt;AS25036-103&lt;/p&gt;&lt;d&gt;TERMINAL,LUG TERMINAL,LUG&lt;/d&gt;&lt;c&gt;81343&lt;/c&gt;&lt;aka&gt;5940001434771&lt;/aka&gt;</v>
      </c>
    </row>
    <row r="6810" spans="1:10">
      <c r="A6810" s="1" t="s">
        <v>22718</v>
      </c>
      <c r="B6810" t="s">
        <v>20429</v>
      </c>
      <c r="C6810" s="7" t="s">
        <v>4916</v>
      </c>
      <c r="D6810" s="8" t="s">
        <v>24939</v>
      </c>
      <c r="E6810" t="str">
        <f>TRIM(F6810)&amp;IF(RIGHT(TRIM(F6810),1)=",",TRIM(G6810)," "&amp;TRIM(G6810))</f>
        <v>TERMINAL,LUG TERMINAL,LUG</v>
      </c>
      <c r="F6810" t="str">
        <f>VLOOKUP(C6810,C$2:F$65001,3,FALSE)</f>
        <v xml:space="preserve">TERMINAL,LUG </v>
      </c>
      <c r="G6810" t="str">
        <f>VLOOKUP(C6810,C$2:G$65001,4,FALSE)</f>
        <v xml:space="preserve">TERMINAL,LUG       </v>
      </c>
      <c r="H6810" t="str">
        <f>"&lt;p&gt;" &amp;TRIM(B6810) &amp; "&lt;/p&gt;"</f>
        <v>&lt;p&gt;416-0024-061&lt;/p&gt;</v>
      </c>
      <c r="I6810" t="str">
        <f>"&lt;d&gt;" &amp;TRIM(E6810) &amp; "&lt;/d&gt;"</f>
        <v>&lt;d&gt;TERMINAL,LUG TERMINAL,LUG&lt;/d&gt;</v>
      </c>
      <c r="J6810" t="str">
        <f>H6810&amp;I6810&amp;"&lt;c&gt;" &amp; A6810 &amp; "&lt;/c&gt;" &amp;"&lt;aka&gt;" &amp;C6810&amp; "&lt;/aka&gt;"</f>
        <v>&lt;p&gt;416-0024-061&lt;/p&gt;&lt;d&gt;TERMINAL,LUG TERMINAL,LUG&lt;/d&gt;&lt;c&gt;94756&lt;/c&gt;&lt;aka&gt;5940001434771&lt;/aka&gt;</v>
      </c>
    </row>
    <row r="6811" spans="1:10">
      <c r="A6811" s="1" t="s">
        <v>22660</v>
      </c>
      <c r="B6811" t="s">
        <v>20431</v>
      </c>
      <c r="C6811" s="7" t="s">
        <v>4916</v>
      </c>
      <c r="D6811" s="8" t="s">
        <v>24939</v>
      </c>
      <c r="E6811" t="str">
        <f>TRIM(F6811)&amp;IF(RIGHT(TRIM(F6811),1)=",",TRIM(G6811)," "&amp;TRIM(G6811))</f>
        <v>TERMINAL,LUG TERMINAL,LUG</v>
      </c>
      <c r="F6811" t="str">
        <f>VLOOKUP(C6811,C$2:F$65001,3,FALSE)</f>
        <v xml:space="preserve">TERMINAL,LUG </v>
      </c>
      <c r="G6811" t="str">
        <f>VLOOKUP(C6811,C$2:G$65001,4,FALSE)</f>
        <v xml:space="preserve">TERMINAL,LUG       </v>
      </c>
      <c r="H6811" t="str">
        <f>"&lt;p&gt;" &amp;TRIM(B6811) &amp; "&lt;/p&gt;"</f>
        <v>&lt;p&gt;411324-3&lt;/p&gt;</v>
      </c>
      <c r="I6811" t="str">
        <f>"&lt;d&gt;" &amp;TRIM(E6811) &amp; "&lt;/d&gt;"</f>
        <v>&lt;d&gt;TERMINAL,LUG TERMINAL,LUG&lt;/d&gt;</v>
      </c>
      <c r="J6811" t="str">
        <f>H6811&amp;I6811&amp;"&lt;c&gt;" &amp; A6811 &amp; "&lt;/c&gt;" &amp;"&lt;aka&gt;" &amp;C6811&amp; "&lt;/aka&gt;"</f>
        <v>&lt;p&gt;411324-3&lt;/p&gt;&lt;d&gt;TERMINAL,LUG TERMINAL,LUG&lt;/d&gt;&lt;c&gt;96214&lt;/c&gt;&lt;aka&gt;5940001434771&lt;/aka&gt;</v>
      </c>
    </row>
    <row r="6812" spans="1:10">
      <c r="A6812" s="1" t="s">
        <v>5158</v>
      </c>
      <c r="B6812" t="s">
        <v>20433</v>
      </c>
      <c r="C6812" s="7" t="s">
        <v>4916</v>
      </c>
      <c r="D6812" s="8" t="s">
        <v>24939</v>
      </c>
      <c r="E6812" t="str">
        <f>TRIM(F6812)&amp;IF(RIGHT(TRIM(F6812),1)=",",TRIM(G6812)," "&amp;TRIM(G6812))</f>
        <v>TERMINAL,LUG TERMINAL,LUG</v>
      </c>
      <c r="F6812" t="str">
        <f>VLOOKUP(C6812,C$2:F$65001,3,FALSE)</f>
        <v xml:space="preserve">TERMINAL,LUG </v>
      </c>
      <c r="G6812" t="str">
        <f>VLOOKUP(C6812,C$2:G$65001,4,FALSE)</f>
        <v xml:space="preserve">TERMINAL,LUG       </v>
      </c>
      <c r="H6812" t="str">
        <f>"&lt;p&gt;" &amp;TRIM(B6812) &amp; "&lt;/p&gt;"</f>
        <v>&lt;p&gt;MS25063-3&lt;/p&gt;</v>
      </c>
      <c r="I6812" t="str">
        <f>"&lt;d&gt;" &amp;TRIM(E6812) &amp; "&lt;/d&gt;"</f>
        <v>&lt;d&gt;TERMINAL,LUG TERMINAL,LUG&lt;/d&gt;</v>
      </c>
      <c r="J6812" t="str">
        <f>H6812&amp;I6812&amp;"&lt;c&gt;" &amp; A6812 &amp; "&lt;/c&gt;" &amp;"&lt;aka&gt;" &amp;C6812&amp; "&lt;/aka&gt;"</f>
        <v>&lt;p&gt;MS25063-3&lt;/p&gt;&lt;d&gt;TERMINAL,LUG TERMINAL,LUG&lt;/d&gt;&lt;c&gt;96906&lt;/c&gt;&lt;aka&gt;5940001434771&lt;/aka&gt;</v>
      </c>
    </row>
    <row r="6813" spans="1:10">
      <c r="A6813" s="1" t="s">
        <v>22695</v>
      </c>
      <c r="B6813" t="s">
        <v>20435</v>
      </c>
      <c r="C6813" s="7" t="s">
        <v>4916</v>
      </c>
      <c r="D6813" s="8" t="s">
        <v>24939</v>
      </c>
      <c r="E6813" t="str">
        <f>TRIM(F6813)&amp;IF(RIGHT(TRIM(F6813),1)=",",TRIM(G6813)," "&amp;TRIM(G6813))</f>
        <v>TERMINAL,LUG TERMINAL,LUG</v>
      </c>
      <c r="F6813" t="str">
        <f>VLOOKUP(C6813,C$2:F$65001,3,FALSE)</f>
        <v xml:space="preserve">TERMINAL,LUG </v>
      </c>
      <c r="G6813" t="str">
        <f>VLOOKUP(C6813,C$2:G$65001,4,FALSE)</f>
        <v xml:space="preserve">TERMINAL,LUG       </v>
      </c>
      <c r="H6813" t="str">
        <f>"&lt;p&gt;" &amp;TRIM(B6813) &amp; "&lt;/p&gt;"</f>
        <v>&lt;p&gt;890TB0009&lt;/p&gt;</v>
      </c>
      <c r="I6813" t="str">
        <f>"&lt;d&gt;" &amp;TRIM(E6813) &amp; "&lt;/d&gt;"</f>
        <v>&lt;d&gt;TERMINAL,LUG TERMINAL,LUG&lt;/d&gt;</v>
      </c>
      <c r="J6813" t="str">
        <f>H6813&amp;I6813&amp;"&lt;c&gt;" &amp; A6813 &amp; "&lt;/c&gt;" &amp;"&lt;aka&gt;" &amp;C6813&amp; "&lt;/aka&gt;"</f>
        <v>&lt;p&gt;890TB0009&lt;/p&gt;&lt;d&gt;TERMINAL,LUG TERMINAL,LUG&lt;/d&gt;&lt;c&gt;A0199&lt;/c&gt;&lt;aka&gt;5940001434771&lt;/aka&gt;</v>
      </c>
    </row>
    <row r="6814" spans="1:10">
      <c r="A6814" s="1" t="s">
        <v>5283</v>
      </c>
      <c r="B6814" t="s">
        <v>20437</v>
      </c>
      <c r="C6814" s="7" t="s">
        <v>4916</v>
      </c>
      <c r="D6814" s="8" t="s">
        <v>24939</v>
      </c>
      <c r="E6814" t="str">
        <f>TRIM(F6814)&amp;IF(RIGHT(TRIM(F6814),1)=",",TRIM(G6814)," "&amp;TRIM(G6814))</f>
        <v>TERMINAL,LUG TERMINAL,LUG</v>
      </c>
      <c r="F6814" t="str">
        <f>VLOOKUP(C6814,C$2:F$65001,3,FALSE)</f>
        <v xml:space="preserve">TERMINAL,LUG </v>
      </c>
      <c r="G6814" t="str">
        <f>VLOOKUP(C6814,C$2:G$65001,4,FALSE)</f>
        <v xml:space="preserve">TERMINAL,LUG       </v>
      </c>
      <c r="H6814" t="str">
        <f>"&lt;p&gt;" &amp;TRIM(B6814) &amp; "&lt;/p&gt;"</f>
        <v>&lt;p&gt;VG95212T027+MS25036-103&lt;/p&gt;</v>
      </c>
      <c r="I6814" t="str">
        <f>"&lt;d&gt;" &amp;TRIM(E6814) &amp; "&lt;/d&gt;"</f>
        <v>&lt;d&gt;TERMINAL,LUG TERMINAL,LUG&lt;/d&gt;</v>
      </c>
      <c r="J6814" t="str">
        <f>H6814&amp;I6814&amp;"&lt;c&gt;" &amp; A6814 &amp; "&lt;/c&gt;" &amp;"&lt;aka&gt;" &amp;C6814&amp; "&lt;/aka&gt;"</f>
        <v>&lt;p&gt;VG95212T027+MS25036-103&lt;/p&gt;&lt;d&gt;TERMINAL,LUG TERMINAL,LUG&lt;/d&gt;&lt;c&gt;D9477&lt;/c&gt;&lt;aka&gt;5940001434771&lt;/aka&gt;</v>
      </c>
    </row>
    <row r="6815" spans="1:10">
      <c r="A6815" s="1" t="s">
        <v>5214</v>
      </c>
      <c r="B6815" t="s">
        <v>20440</v>
      </c>
      <c r="C6815" s="7" t="s">
        <v>4916</v>
      </c>
      <c r="D6815" s="8" t="s">
        <v>24939</v>
      </c>
      <c r="E6815" t="str">
        <f>TRIM(F6815)&amp;IF(RIGHT(TRIM(F6815),1)=",",TRIM(G6815)," "&amp;TRIM(G6815))</f>
        <v>TERMINAL,LUG TERMINAL,LUG</v>
      </c>
      <c r="F6815" t="str">
        <f>VLOOKUP(C6815,C$2:F$65001,3,FALSE)</f>
        <v xml:space="preserve">TERMINAL,LUG </v>
      </c>
      <c r="G6815" t="str">
        <f>VLOOKUP(C6815,C$2:G$65001,4,FALSE)</f>
        <v xml:space="preserve">TERMINAL,LUG       </v>
      </c>
      <c r="H6815" t="str">
        <f>"&lt;p&gt;" &amp;TRIM(B6815) &amp; "&lt;/p&gt;"</f>
        <v>&lt;p&gt;41103&lt;/p&gt;</v>
      </c>
      <c r="I6815" t="str">
        <f>"&lt;d&gt;" &amp;TRIM(E6815) &amp; "&lt;/d&gt;"</f>
        <v>&lt;d&gt;TERMINAL,LUG TERMINAL,LUG&lt;/d&gt;</v>
      </c>
      <c r="J6815" t="str">
        <f>H6815&amp;I6815&amp;"&lt;c&gt;" &amp; A6815 &amp; "&lt;/c&gt;" &amp;"&lt;aka&gt;" &amp;C6815&amp; "&lt;/aka&gt;"</f>
        <v>&lt;p&gt;41103&lt;/p&gt;&lt;d&gt;TERMINAL,LUG TERMINAL,LUG&lt;/d&gt;&lt;c&gt;00779&lt;/c&gt;&lt;aka&gt;5940001434771&lt;/aka&gt;</v>
      </c>
    </row>
    <row r="6816" spans="1:10">
      <c r="A6816" s="1" t="s">
        <v>22692</v>
      </c>
      <c r="B6816" t="s">
        <v>20443</v>
      </c>
      <c r="C6816" s="7" t="s">
        <v>4916</v>
      </c>
      <c r="D6816" s="8" t="s">
        <v>24939</v>
      </c>
      <c r="E6816" t="str">
        <f>TRIM(F6816)&amp;IF(RIGHT(TRIM(F6816),1)=",",TRIM(G6816)," "&amp;TRIM(G6816))</f>
        <v>TERMINAL,LUG TERMINAL,LUG</v>
      </c>
      <c r="F6816" t="str">
        <f>VLOOKUP(C6816,C$2:F$65001,3,FALSE)</f>
        <v xml:space="preserve">TERMINAL,LUG </v>
      </c>
      <c r="G6816" t="str">
        <f>VLOOKUP(C6816,C$2:G$65001,4,FALSE)</f>
        <v xml:space="preserve">TERMINAL,LUG       </v>
      </c>
      <c r="H6816" t="str">
        <f>"&lt;p&gt;" &amp;TRIM(B6816) &amp; "&lt;/p&gt;"</f>
        <v>&lt;p&gt;58A8-13&lt;/p&gt;</v>
      </c>
      <c r="I6816" t="str">
        <f>"&lt;d&gt;" &amp;TRIM(E6816) &amp; "&lt;/d&gt;"</f>
        <v>&lt;d&gt;TERMINAL,LUG TERMINAL,LUG&lt;/d&gt;</v>
      </c>
      <c r="J6816" t="str">
        <f>H6816&amp;I6816&amp;"&lt;c&gt;" &amp; A6816 &amp; "&lt;/c&gt;" &amp;"&lt;aka&gt;" &amp;C6816&amp; "&lt;/aka&gt;"</f>
        <v>&lt;p&gt;58A8-13&lt;/p&gt;&lt;d&gt;TERMINAL,LUG TERMINAL,LUG&lt;/d&gt;&lt;c&gt;04236&lt;/c&gt;&lt;aka&gt;5940001434771&lt;/aka&gt;</v>
      </c>
    </row>
    <row r="6817" spans="1:10">
      <c r="A6817" s="1" t="s">
        <v>23506</v>
      </c>
      <c r="B6817" t="s">
        <v>20445</v>
      </c>
      <c r="C6817" s="7" t="s">
        <v>4916</v>
      </c>
      <c r="D6817" s="8" t="s">
        <v>24939</v>
      </c>
      <c r="E6817" t="str">
        <f>TRIM(F6817)&amp;IF(RIGHT(TRIM(F6817),1)=",",TRIM(G6817)," "&amp;TRIM(G6817))</f>
        <v>TERMINAL,LUG TERMINAL,LUG</v>
      </c>
      <c r="F6817" t="str">
        <f>VLOOKUP(C6817,C$2:F$65001,3,FALSE)</f>
        <v xml:space="preserve">TERMINAL,LUG </v>
      </c>
      <c r="G6817" t="str">
        <f>VLOOKUP(C6817,C$2:G$65001,4,FALSE)</f>
        <v xml:space="preserve">TERMINAL,LUG       </v>
      </c>
      <c r="H6817" t="str">
        <f>"&lt;p&gt;" &amp;TRIM(B6817) &amp; "&lt;/p&gt;"</f>
        <v>&lt;p&gt;18329-1&lt;/p&gt;</v>
      </c>
      <c r="I6817" t="str">
        <f>"&lt;d&gt;" &amp;TRIM(E6817) &amp; "&lt;/d&gt;"</f>
        <v>&lt;d&gt;TERMINAL,LUG TERMINAL,LUG&lt;/d&gt;</v>
      </c>
      <c r="J6817" t="str">
        <f>H6817&amp;I6817&amp;"&lt;c&gt;" &amp; A6817 &amp; "&lt;/c&gt;" &amp;"&lt;aka&gt;" &amp;C6817&amp; "&lt;/aka&gt;"</f>
        <v>&lt;p&gt;18329-1&lt;/p&gt;&lt;d&gt;TERMINAL,LUG TERMINAL,LUG&lt;/d&gt;&lt;c&gt;07239&lt;/c&gt;&lt;aka&gt;5940001434771&lt;/aka&gt;</v>
      </c>
    </row>
    <row r="6818" spans="1:10">
      <c r="A6818" s="1" t="s">
        <v>23030</v>
      </c>
      <c r="B6818" t="s">
        <v>20449</v>
      </c>
      <c r="C6818" s="7" t="s">
        <v>4916</v>
      </c>
      <c r="D6818" s="8" t="s">
        <v>24939</v>
      </c>
      <c r="E6818" t="str">
        <f>TRIM(F6818)&amp;IF(RIGHT(TRIM(F6818),1)=",",TRIM(G6818)," "&amp;TRIM(G6818))</f>
        <v>TERMINAL,LUG TERMINAL,LUG</v>
      </c>
      <c r="F6818" t="str">
        <f>VLOOKUP(C6818,C$2:F$65001,3,FALSE)</f>
        <v xml:space="preserve">TERMINAL,LUG </v>
      </c>
      <c r="G6818" t="str">
        <f>VLOOKUP(C6818,C$2:G$65001,4,FALSE)</f>
        <v xml:space="preserve">TERMINAL,LUG       </v>
      </c>
      <c r="H6818" t="str">
        <f>"&lt;p&gt;" &amp;TRIM(B6818) &amp; "&lt;/p&gt;"</f>
        <v>&lt;p&gt;2120322-001-41&lt;/p&gt;</v>
      </c>
      <c r="I6818" t="str">
        <f>"&lt;d&gt;" &amp;TRIM(E6818) &amp; "&lt;/d&gt;"</f>
        <v>&lt;d&gt;TERMINAL,LUG TERMINAL,LUG&lt;/d&gt;</v>
      </c>
      <c r="J6818" t="str">
        <f>H6818&amp;I6818&amp;"&lt;c&gt;" &amp; A6818 &amp; "&lt;/c&gt;" &amp;"&lt;aka&gt;" &amp;C6818&amp; "&lt;/aka&gt;"</f>
        <v>&lt;p&gt;2120322-001-41&lt;/p&gt;&lt;d&gt;TERMINAL,LUG TERMINAL,LUG&lt;/d&gt;&lt;c&gt;12436&lt;/c&gt;&lt;aka&gt;5940001434771&lt;/aka&gt;</v>
      </c>
    </row>
    <row r="6819" spans="1:10">
      <c r="A6819" s="1" t="s">
        <v>5282</v>
      </c>
      <c r="B6819" t="s">
        <v>20451</v>
      </c>
      <c r="C6819" s="7" t="s">
        <v>4916</v>
      </c>
      <c r="D6819" s="8" t="s">
        <v>24939</v>
      </c>
      <c r="E6819" t="str">
        <f>TRIM(F6819)&amp;IF(RIGHT(TRIM(F6819),1)=",",TRIM(G6819)," "&amp;TRIM(G6819))</f>
        <v>TERMINAL,LUG TERMINAL,LUG</v>
      </c>
      <c r="F6819" t="str">
        <f>VLOOKUP(C6819,C$2:F$65001,3,FALSE)</f>
        <v xml:space="preserve">TERMINAL,LUG </v>
      </c>
      <c r="G6819" t="str">
        <f>VLOOKUP(C6819,C$2:G$65001,4,FALSE)</f>
        <v xml:space="preserve">TERMINAL,LUG       </v>
      </c>
      <c r="H6819" t="str">
        <f>"&lt;p&gt;" &amp;TRIM(B6819) &amp; "&lt;/p&gt;"</f>
        <v>&lt;p&gt;XR1891S&lt;/p&gt;</v>
      </c>
      <c r="I6819" t="str">
        <f>"&lt;d&gt;" &amp;TRIM(E6819) &amp; "&lt;/d&gt;"</f>
        <v>&lt;d&gt;TERMINAL,LUG TERMINAL,LUG&lt;/d&gt;</v>
      </c>
      <c r="J6819" t="str">
        <f>H6819&amp;I6819&amp;"&lt;c&gt;" &amp; A6819 &amp; "&lt;/c&gt;" &amp;"&lt;aka&gt;" &amp;C6819&amp; "&lt;/aka&gt;"</f>
        <v>&lt;p&gt;XR1891S&lt;/p&gt;&lt;d&gt;TERMINAL,LUG TERMINAL,LUG&lt;/d&gt;&lt;c&gt;14726&lt;/c&gt;&lt;aka&gt;5940001434771&lt;/aka&gt;</v>
      </c>
    </row>
    <row r="6820" spans="1:10">
      <c r="A6820" s="1" t="s">
        <v>5115</v>
      </c>
      <c r="B6820" t="s">
        <v>20454</v>
      </c>
      <c r="C6820" s="7" t="s">
        <v>4916</v>
      </c>
      <c r="D6820" s="8" t="s">
        <v>24939</v>
      </c>
      <c r="E6820" t="str">
        <f>TRIM(F6820)&amp;IF(RIGHT(TRIM(F6820),1)=",",TRIM(G6820)," "&amp;TRIM(G6820))</f>
        <v>TERMINAL,LUG TERMINAL,LUG</v>
      </c>
      <c r="F6820" t="str">
        <f>VLOOKUP(C6820,C$2:F$65001,3,FALSE)</f>
        <v xml:space="preserve">TERMINAL,LUG </v>
      </c>
      <c r="G6820" t="str">
        <f>VLOOKUP(C6820,C$2:G$65001,4,FALSE)</f>
        <v xml:space="preserve">TERMINAL,LUG       </v>
      </c>
      <c r="H6820" t="str">
        <f>"&lt;p&gt;" &amp;TRIM(B6820) &amp; "&lt;/p&gt;"</f>
        <v>&lt;p&gt;332-0803&lt;/p&gt;</v>
      </c>
      <c r="I6820" t="str">
        <f>"&lt;d&gt;" &amp;TRIM(E6820) &amp; "&lt;/d&gt;"</f>
        <v>&lt;d&gt;TERMINAL,LUG TERMINAL,LUG&lt;/d&gt;</v>
      </c>
      <c r="J6820" t="str">
        <f>H6820&amp;I6820&amp;"&lt;c&gt;" &amp; A6820 &amp; "&lt;/c&gt;" &amp;"&lt;aka&gt;" &amp;C6820&amp; "&lt;/aka&gt;"</f>
        <v>&lt;p&gt;332-0803&lt;/p&gt;&lt;d&gt;TERMINAL,LUG TERMINAL,LUG&lt;/d&gt;&lt;c&gt;44940&lt;/c&gt;&lt;aka&gt;5940001434771&lt;/aka&gt;</v>
      </c>
    </row>
    <row r="6821" spans="1:10">
      <c r="A6821" s="1" t="s">
        <v>5245</v>
      </c>
      <c r="B6821" t="s">
        <v>20456</v>
      </c>
      <c r="C6821" s="7" t="s">
        <v>4916</v>
      </c>
      <c r="D6821" s="8" t="s">
        <v>24939</v>
      </c>
      <c r="E6821" t="str">
        <f>TRIM(F6821)&amp;IF(RIGHT(TRIM(F6821),1)=",",TRIM(G6821)," "&amp;TRIM(G6821))</f>
        <v>TERMINAL,LUG TERMINAL,LUG</v>
      </c>
      <c r="F6821" t="str">
        <f>VLOOKUP(C6821,C$2:F$65001,3,FALSE)</f>
        <v xml:space="preserve">TERMINAL,LUG </v>
      </c>
      <c r="G6821" t="str">
        <f>VLOOKUP(C6821,C$2:G$65001,4,FALSE)</f>
        <v xml:space="preserve">TERMINAL,LUG       </v>
      </c>
      <c r="H6821" t="str">
        <f>"&lt;p&gt;" &amp;TRIM(B6821) &amp; "&lt;/p&gt;"</f>
        <v>&lt;p&gt;RA877&lt;/p&gt;</v>
      </c>
      <c r="I6821" t="str">
        <f>"&lt;d&gt;" &amp;TRIM(E6821) &amp; "&lt;/d&gt;"</f>
        <v>&lt;d&gt;TERMINAL,LUG TERMINAL,LUG&lt;/d&gt;</v>
      </c>
      <c r="J6821" t="str">
        <f>H6821&amp;I6821&amp;"&lt;c&gt;" &amp; A6821 &amp; "&lt;/c&gt;" &amp;"&lt;aka&gt;" &amp;C6821&amp; "&lt;/aka&gt;"</f>
        <v>&lt;p&gt;RA877&lt;/p&gt;&lt;d&gt;TERMINAL,LUG TERMINAL,LUG&lt;/d&gt;&lt;c&gt;56501&lt;/c&gt;&lt;aka&gt;5940001434771&lt;/aka&gt;</v>
      </c>
    </row>
    <row r="6822" spans="1:10">
      <c r="A6822" s="1" t="s">
        <v>23507</v>
      </c>
      <c r="B6822" t="s">
        <v>20458</v>
      </c>
      <c r="C6822" s="7" t="s">
        <v>4916</v>
      </c>
      <c r="D6822" s="8" t="s">
        <v>24939</v>
      </c>
      <c r="E6822" t="str">
        <f>TRIM(F6822)&amp;IF(RIGHT(TRIM(F6822),1)=",",TRIM(G6822)," "&amp;TRIM(G6822))</f>
        <v>TERMINAL,LUG TERMINAL,LUG</v>
      </c>
      <c r="F6822" t="str">
        <f>VLOOKUP(C6822,C$2:F$65001,3,FALSE)</f>
        <v xml:space="preserve">TERMINAL,LUG </v>
      </c>
      <c r="G6822" t="str">
        <f>VLOOKUP(C6822,C$2:G$65001,4,FALSE)</f>
        <v xml:space="preserve">TERMINAL,LUG       </v>
      </c>
      <c r="H6822" t="str">
        <f>"&lt;p&gt;" &amp;TRIM(B6822) &amp; "&lt;/p&gt;"</f>
        <v>&lt;p&gt;23036801-10&lt;/p&gt;</v>
      </c>
      <c r="I6822" t="str">
        <f>"&lt;d&gt;" &amp;TRIM(E6822) &amp; "&lt;/d&gt;"</f>
        <v>&lt;d&gt;TERMINAL,LUG TERMINAL,LUG&lt;/d&gt;</v>
      </c>
      <c r="J6822" t="str">
        <f>H6822&amp;I6822&amp;"&lt;c&gt;" &amp; A6822 &amp; "&lt;/c&gt;" &amp;"&lt;aka&gt;" &amp;C6822&amp; "&lt;/aka&gt;"</f>
        <v>&lt;p&gt;23036801-10&lt;/p&gt;&lt;d&gt;TERMINAL,LUG TERMINAL,LUG&lt;/d&gt;&lt;c&gt;63005&lt;/c&gt;&lt;aka&gt;5940001434771&lt;/aka&gt;</v>
      </c>
    </row>
    <row r="6823" spans="1:10">
      <c r="A6823" s="1" t="s">
        <v>23103</v>
      </c>
      <c r="B6823" t="s">
        <v>20461</v>
      </c>
      <c r="C6823" s="7" t="s">
        <v>4916</v>
      </c>
      <c r="D6823" s="8" t="s">
        <v>24939</v>
      </c>
      <c r="E6823" t="str">
        <f>TRIM(F6823)&amp;IF(RIGHT(TRIM(F6823),1)=",",TRIM(G6823)," "&amp;TRIM(G6823))</f>
        <v>TERMINAL,LUG TERMINAL,LUG</v>
      </c>
      <c r="F6823" t="str">
        <f>VLOOKUP(C6823,C$2:F$65001,3,FALSE)</f>
        <v xml:space="preserve">TERMINAL,LUG </v>
      </c>
      <c r="G6823" t="str">
        <f>VLOOKUP(C6823,C$2:G$65001,4,FALSE)</f>
        <v xml:space="preserve">TERMINAL,LUG       </v>
      </c>
      <c r="H6823" t="str">
        <f>"&lt;p&gt;" &amp;TRIM(B6823) &amp; "&lt;/p&gt;"</f>
        <v>&lt;p&gt;136A034G11&lt;/p&gt;</v>
      </c>
      <c r="I6823" t="str">
        <f>"&lt;d&gt;" &amp;TRIM(E6823) &amp; "&lt;/d&gt;"</f>
        <v>&lt;d&gt;TERMINAL,LUG TERMINAL,LUG&lt;/d&gt;</v>
      </c>
      <c r="J6823" t="str">
        <f>H6823&amp;I6823&amp;"&lt;c&gt;" &amp; A6823 &amp; "&lt;/c&gt;" &amp;"&lt;aka&gt;" &amp;C6823&amp; "&lt;/aka&gt;"</f>
        <v>&lt;p&gt;136A034G11&lt;/p&gt;&lt;d&gt;TERMINAL,LUG TERMINAL,LUG&lt;/d&gt;&lt;c&gt;81412&lt;/c&gt;&lt;aka&gt;5940001434771&lt;/aka&gt;</v>
      </c>
    </row>
    <row r="6824" spans="1:10">
      <c r="A6824" s="1" t="s">
        <v>23163</v>
      </c>
      <c r="B6824" t="s">
        <v>20463</v>
      </c>
      <c r="C6824" s="7" t="s">
        <v>4916</v>
      </c>
      <c r="D6824" s="8" t="s">
        <v>24939</v>
      </c>
      <c r="E6824" t="str">
        <f>TRIM(F6824)&amp;IF(RIGHT(TRIM(F6824),1)=",",TRIM(G6824)," "&amp;TRIM(G6824))</f>
        <v>TERMINAL,LUG TERMINAL,LUG</v>
      </c>
      <c r="F6824" t="str">
        <f>VLOOKUP(C6824,C$2:F$65001,3,FALSE)</f>
        <v xml:space="preserve">TERMINAL,LUG </v>
      </c>
      <c r="G6824" t="str">
        <f>VLOOKUP(C6824,C$2:G$65001,4,FALSE)</f>
        <v xml:space="preserve">TERMINAL,LUG       </v>
      </c>
      <c r="H6824" t="str">
        <f>"&lt;p&gt;" &amp;TRIM(B6824) &amp; "&lt;/p&gt;"</f>
        <v>&lt;p&gt;33214&lt;/p&gt;</v>
      </c>
      <c r="I6824" t="str">
        <f>"&lt;d&gt;" &amp;TRIM(E6824) &amp; "&lt;/d&gt;"</f>
        <v>&lt;d&gt;TERMINAL,LUG TERMINAL,LUG&lt;/d&gt;</v>
      </c>
      <c r="J6824" t="str">
        <f>H6824&amp;I6824&amp;"&lt;c&gt;" &amp; A6824 &amp; "&lt;/c&gt;" &amp;"&lt;aka&gt;" &amp;C6824&amp; "&lt;/aka&gt;"</f>
        <v>&lt;p&gt;33214&lt;/p&gt;&lt;d&gt;TERMINAL,LUG TERMINAL,LUG&lt;/d&gt;&lt;c&gt;83330&lt;/c&gt;&lt;aka&gt;5940001434771&lt;/aka&gt;</v>
      </c>
    </row>
    <row r="6825" spans="1:10">
      <c r="A6825" s="1" t="s">
        <v>5158</v>
      </c>
      <c r="B6825" t="s">
        <v>20465</v>
      </c>
      <c r="C6825" s="7" t="s">
        <v>4916</v>
      </c>
      <c r="D6825" s="8" t="s">
        <v>24939</v>
      </c>
      <c r="E6825" t="str">
        <f>TRIM(F6825)&amp;IF(RIGHT(TRIM(F6825),1)=",",TRIM(G6825)," "&amp;TRIM(G6825))</f>
        <v>TERMINAL,LUG TERMINAL,LUG</v>
      </c>
      <c r="F6825" t="str">
        <f>VLOOKUP(C6825,C$2:F$65001,3,FALSE)</f>
        <v xml:space="preserve">TERMINAL,LUG </v>
      </c>
      <c r="G6825" t="str">
        <f>VLOOKUP(C6825,C$2:G$65001,4,FALSE)</f>
        <v xml:space="preserve">TERMINAL,LUG       </v>
      </c>
      <c r="H6825" t="str">
        <f>"&lt;p&gt;" &amp;TRIM(B6825) &amp; "&lt;/p&gt;"</f>
        <v>&lt;p&gt;7418448P003&lt;/p&gt;</v>
      </c>
      <c r="I6825" t="str">
        <f>"&lt;d&gt;" &amp;TRIM(E6825) &amp; "&lt;/d&gt;"</f>
        <v>&lt;d&gt;TERMINAL,LUG TERMINAL,LUG&lt;/d&gt;</v>
      </c>
      <c r="J6825" t="str">
        <f>H6825&amp;I6825&amp;"&lt;c&gt;" &amp; A6825 &amp; "&lt;/c&gt;" &amp;"&lt;aka&gt;" &amp;C6825&amp; "&lt;/aka&gt;"</f>
        <v>&lt;p&gt;7418448P003&lt;/p&gt;&lt;d&gt;TERMINAL,LUG TERMINAL,LUG&lt;/d&gt;&lt;c&gt;96906&lt;/c&gt;&lt;aka&gt;5940001434771&lt;/aka&gt;</v>
      </c>
    </row>
    <row r="6826" spans="1:10">
      <c r="A6826" s="1" t="s">
        <v>22595</v>
      </c>
      <c r="B6826" t="s">
        <v>20468</v>
      </c>
      <c r="C6826" s="7" t="s">
        <v>4916</v>
      </c>
      <c r="D6826" s="8" t="s">
        <v>24939</v>
      </c>
      <c r="E6826" t="str">
        <f>TRIM(F6826)&amp;IF(RIGHT(TRIM(F6826),1)=",",TRIM(G6826)," "&amp;TRIM(G6826))</f>
        <v>TERMINAL,LUG TERMINAL,LUG</v>
      </c>
      <c r="F6826" t="str">
        <f>VLOOKUP(C6826,C$2:F$65001,3,FALSE)</f>
        <v xml:space="preserve">TERMINAL,LUG </v>
      </c>
      <c r="G6826" t="str">
        <f>VLOOKUP(C6826,C$2:G$65001,4,FALSE)</f>
        <v xml:space="preserve">TERMINAL,LUG       </v>
      </c>
      <c r="H6826" t="str">
        <f>"&lt;p&gt;" &amp;TRIM(B6826) &amp; "&lt;/p&gt;"</f>
        <v>&lt;p&gt;13217E3852&lt;/p&gt;</v>
      </c>
      <c r="I6826" t="str">
        <f>"&lt;d&gt;" &amp;TRIM(E6826) &amp; "&lt;/d&gt;"</f>
        <v>&lt;d&gt;TERMINAL,LUG TERMINAL,LUG&lt;/d&gt;</v>
      </c>
      <c r="J6826" t="str">
        <f>H6826&amp;I6826&amp;"&lt;c&gt;" &amp; A6826 &amp; "&lt;/c&gt;" &amp;"&lt;aka&gt;" &amp;C6826&amp; "&lt;/aka&gt;"</f>
        <v>&lt;p&gt;13217E3852&lt;/p&gt;&lt;d&gt;TERMINAL,LUG TERMINAL,LUG&lt;/d&gt;&lt;c&gt;97403&lt;/c&gt;&lt;aka&gt;5940001434771&lt;/aka&gt;</v>
      </c>
    </row>
    <row r="6827" spans="1:10">
      <c r="A6827" s="1" t="s">
        <v>22831</v>
      </c>
      <c r="B6827" t="s">
        <v>20470</v>
      </c>
      <c r="C6827" s="7" t="s">
        <v>4916</v>
      </c>
      <c r="D6827" s="8" t="s">
        <v>24939</v>
      </c>
      <c r="E6827" t="str">
        <f>TRIM(F6827)&amp;IF(RIGHT(TRIM(F6827),1)=",",TRIM(G6827)," "&amp;TRIM(G6827))</f>
        <v>TERMINAL,LUG TERMINAL,LUG</v>
      </c>
      <c r="F6827" t="str">
        <f>VLOOKUP(C6827,C$2:F$65001,3,FALSE)</f>
        <v xml:space="preserve">TERMINAL,LUG </v>
      </c>
      <c r="G6827" t="str">
        <f>VLOOKUP(C6827,C$2:G$65001,4,FALSE)</f>
        <v xml:space="preserve">TERMINAL,LUG       </v>
      </c>
      <c r="H6827" t="str">
        <f>"&lt;p&gt;" &amp;TRIM(B6827) &amp; "&lt;/p&gt;"</f>
        <v>&lt;p&gt;335C634H07&lt;/p&gt;</v>
      </c>
      <c r="I6827" t="str">
        <f>"&lt;d&gt;" &amp;TRIM(E6827) &amp; "&lt;/d&gt;"</f>
        <v>&lt;d&gt;TERMINAL,LUG TERMINAL,LUG&lt;/d&gt;</v>
      </c>
      <c r="J6827" t="str">
        <f>H6827&amp;I6827&amp;"&lt;c&gt;" &amp; A6827 &amp; "&lt;/c&gt;" &amp;"&lt;aka&gt;" &amp;C6827&amp; "&lt;/aka&gt;"</f>
        <v>&lt;p&gt;335C634H07&lt;/p&gt;&lt;d&gt;TERMINAL,LUG TERMINAL,LUG&lt;/d&gt;&lt;c&gt;97942&lt;/c&gt;&lt;aka&gt;5940001434771&lt;/aka&gt;</v>
      </c>
    </row>
    <row r="6828" spans="1:10">
      <c r="A6828" s="1" t="s">
        <v>5256</v>
      </c>
      <c r="B6828" t="s">
        <v>20472</v>
      </c>
      <c r="C6828" s="7" t="s">
        <v>4916</v>
      </c>
      <c r="D6828" s="8" t="s">
        <v>24939</v>
      </c>
      <c r="E6828" t="str">
        <f>TRIM(F6828)&amp;IF(RIGHT(TRIM(F6828),1)=",",TRIM(G6828)," "&amp;TRIM(G6828))</f>
        <v>TERMINAL,LUG TERMINAL,LUG</v>
      </c>
      <c r="F6828" t="str">
        <f>VLOOKUP(C6828,C$2:F$65001,3,FALSE)</f>
        <v xml:space="preserve">TERMINAL,LUG </v>
      </c>
      <c r="G6828" t="str">
        <f>VLOOKUP(C6828,C$2:G$65001,4,FALSE)</f>
        <v xml:space="preserve">TERMINAL,LUG       </v>
      </c>
      <c r="H6828" t="str">
        <f>"&lt;p&gt;" &amp;TRIM(B6828) &amp; "&lt;/p&gt;"</f>
        <v>&lt;p&gt;A-221-10&lt;/p&gt;</v>
      </c>
      <c r="I6828" t="str">
        <f>"&lt;d&gt;" &amp;TRIM(E6828) &amp; "&lt;/d&gt;"</f>
        <v>&lt;d&gt;TERMINAL,LUG TERMINAL,LUG&lt;/d&gt;</v>
      </c>
      <c r="J6828" t="str">
        <f>H6828&amp;I6828&amp;"&lt;c&gt;" &amp; A6828 &amp; "&lt;/c&gt;" &amp;"&lt;aka&gt;" &amp;C6828&amp; "&lt;/aka&gt;"</f>
        <v>&lt;p&gt;A-221-10&lt;/p&gt;&lt;d&gt;TERMINAL,LUG TERMINAL,LUG&lt;/d&gt;&lt;c&gt;98410&lt;/c&gt;&lt;aka&gt;5940001434771&lt;/aka&gt;</v>
      </c>
    </row>
    <row r="6829" spans="1:10">
      <c r="A6829" s="1" t="s">
        <v>5256</v>
      </c>
      <c r="B6829" t="s">
        <v>20474</v>
      </c>
      <c r="C6829" s="7" t="s">
        <v>4916</v>
      </c>
      <c r="D6829" s="8" t="s">
        <v>24939</v>
      </c>
      <c r="E6829" t="str">
        <f>TRIM(F6829)&amp;IF(RIGHT(TRIM(F6829),1)=",",TRIM(G6829)," "&amp;TRIM(G6829))</f>
        <v>TERMINAL,LUG TERMINAL,LUG</v>
      </c>
      <c r="F6829" t="str">
        <f>VLOOKUP(C6829,C$2:F$65001,3,FALSE)</f>
        <v xml:space="preserve">TERMINAL,LUG </v>
      </c>
      <c r="G6829" t="str">
        <f>VLOOKUP(C6829,C$2:G$65001,4,FALSE)</f>
        <v xml:space="preserve">TERMINAL,LUG       </v>
      </c>
      <c r="H6829" t="str">
        <f>"&lt;p&gt;" &amp;TRIM(B6829) &amp; "&lt;/p&gt;"</f>
        <v>&lt;p&gt;AA221-10T&lt;/p&gt;</v>
      </c>
      <c r="I6829" t="str">
        <f>"&lt;d&gt;" &amp;TRIM(E6829) &amp; "&lt;/d&gt;"</f>
        <v>&lt;d&gt;TERMINAL,LUG TERMINAL,LUG&lt;/d&gt;</v>
      </c>
      <c r="J6829" t="str">
        <f>H6829&amp;I6829&amp;"&lt;c&gt;" &amp; A6829 &amp; "&lt;/c&gt;" &amp;"&lt;aka&gt;" &amp;C6829&amp; "&lt;/aka&gt;"</f>
        <v>&lt;p&gt;AA221-10T&lt;/p&gt;&lt;d&gt;TERMINAL,LUG TERMINAL,LUG&lt;/d&gt;&lt;c&gt;98410&lt;/c&gt;&lt;aka&gt;5940001434771&lt;/aka&gt;</v>
      </c>
    </row>
    <row r="6830" spans="1:10">
      <c r="A6830" s="1" t="s">
        <v>22695</v>
      </c>
      <c r="B6830" t="s">
        <v>20476</v>
      </c>
      <c r="C6830" s="7" t="s">
        <v>4916</v>
      </c>
      <c r="D6830" s="8" t="s">
        <v>24939</v>
      </c>
      <c r="E6830" t="str">
        <f>TRIM(F6830)&amp;IF(RIGHT(TRIM(F6830),1)=",",TRIM(G6830)," "&amp;TRIM(G6830))</f>
        <v>TERMINAL,LUG TERMINAL,LUG</v>
      </c>
      <c r="F6830" t="str">
        <f>VLOOKUP(C6830,C$2:F$65001,3,FALSE)</f>
        <v xml:space="preserve">TERMINAL,LUG </v>
      </c>
      <c r="G6830" t="str">
        <f>VLOOKUP(C6830,C$2:G$65001,4,FALSE)</f>
        <v xml:space="preserve">TERMINAL,LUG       </v>
      </c>
      <c r="H6830" t="str">
        <f>"&lt;p&gt;" &amp;TRIM(B6830) &amp; "&lt;/p&gt;"</f>
        <v>&lt;p&gt;1376-81-167&lt;/p&gt;</v>
      </c>
      <c r="I6830" t="str">
        <f>"&lt;d&gt;" &amp;TRIM(E6830) &amp; "&lt;/d&gt;"</f>
        <v>&lt;d&gt;TERMINAL,LUG TERMINAL,LUG&lt;/d&gt;</v>
      </c>
      <c r="J6830" t="str">
        <f>H6830&amp;I6830&amp;"&lt;c&gt;" &amp; A6830 &amp; "&lt;/c&gt;" &amp;"&lt;aka&gt;" &amp;C6830&amp; "&lt;/aka&gt;"</f>
        <v>&lt;p&gt;1376-81-167&lt;/p&gt;&lt;d&gt;TERMINAL,LUG TERMINAL,LUG&lt;/d&gt;&lt;c&gt;A0199&lt;/c&gt;&lt;aka&gt;5940001434771&lt;/aka&gt;</v>
      </c>
    </row>
    <row r="6831" spans="1:10">
      <c r="A6831" s="1" t="s">
        <v>5214</v>
      </c>
      <c r="B6831" t="s">
        <v>20479</v>
      </c>
      <c r="C6831" s="7" t="s">
        <v>4916</v>
      </c>
      <c r="D6831" s="8" t="s">
        <v>24939</v>
      </c>
      <c r="E6831" t="str">
        <f>TRIM(F6831)&amp;IF(RIGHT(TRIM(F6831),1)=",",TRIM(G6831)," "&amp;TRIM(G6831))</f>
        <v>TERMINAL,LUG TERMINAL,LUG</v>
      </c>
      <c r="F6831" t="str">
        <f>VLOOKUP(C6831,C$2:F$65001,3,FALSE)</f>
        <v xml:space="preserve">TERMINAL,LUG </v>
      </c>
      <c r="G6831" t="str">
        <f>VLOOKUP(C6831,C$2:G$65001,4,FALSE)</f>
        <v xml:space="preserve">TERMINAL,LUG       </v>
      </c>
      <c r="H6831" t="str">
        <f>"&lt;p&gt;" &amp;TRIM(B6831) &amp; "&lt;/p&gt;"</f>
        <v>&lt;p&gt;2-34146-1&lt;/p&gt;</v>
      </c>
      <c r="I6831" t="str">
        <f>"&lt;d&gt;" &amp;TRIM(E6831) &amp; "&lt;/d&gt;"</f>
        <v>&lt;d&gt;TERMINAL,LUG TERMINAL,LUG&lt;/d&gt;</v>
      </c>
      <c r="J6831" t="str">
        <f>H6831&amp;I6831&amp;"&lt;c&gt;" &amp; A6831 &amp; "&lt;/c&gt;" &amp;"&lt;aka&gt;" &amp;C6831&amp; "&lt;/aka&gt;"</f>
        <v>&lt;p&gt;2-34146-1&lt;/p&gt;&lt;d&gt;TERMINAL,LUG TERMINAL,LUG&lt;/d&gt;&lt;c&gt;00779&lt;/c&gt;&lt;aka&gt;5940001434771&lt;/aka&gt;</v>
      </c>
    </row>
    <row r="6832" spans="1:10">
      <c r="A6832" s="1" t="s">
        <v>5214</v>
      </c>
      <c r="B6832" t="s">
        <v>20481</v>
      </c>
      <c r="C6832" s="7" t="s">
        <v>4916</v>
      </c>
      <c r="D6832" s="8" t="s">
        <v>24939</v>
      </c>
      <c r="E6832" t="str">
        <f>TRIM(F6832)&amp;IF(RIGHT(TRIM(F6832),1)=",",TRIM(G6832)," "&amp;TRIM(G6832))</f>
        <v>TERMINAL,LUG TERMINAL,LUG</v>
      </c>
      <c r="F6832" t="str">
        <f>VLOOKUP(C6832,C$2:F$65001,3,FALSE)</f>
        <v xml:space="preserve">TERMINAL,LUG </v>
      </c>
      <c r="G6832" t="str">
        <f>VLOOKUP(C6832,C$2:G$65001,4,FALSE)</f>
        <v xml:space="preserve">TERMINAL,LUG       </v>
      </c>
      <c r="H6832" t="str">
        <f>"&lt;p&gt;" &amp;TRIM(B6832) &amp; "&lt;/p&gt;"</f>
        <v>&lt;p&gt;3291&lt;/p&gt;</v>
      </c>
      <c r="I6832" t="str">
        <f>"&lt;d&gt;" &amp;TRIM(E6832) &amp; "&lt;/d&gt;"</f>
        <v>&lt;d&gt;TERMINAL,LUG TERMINAL,LUG&lt;/d&gt;</v>
      </c>
      <c r="J6832" t="str">
        <f>H6832&amp;I6832&amp;"&lt;c&gt;" &amp; A6832 &amp; "&lt;/c&gt;" &amp;"&lt;aka&gt;" &amp;C6832&amp; "&lt;/aka&gt;"</f>
        <v>&lt;p&gt;3291&lt;/p&gt;&lt;d&gt;TERMINAL,LUG TERMINAL,LUG&lt;/d&gt;&lt;c&gt;00779&lt;/c&gt;&lt;aka&gt;5940001434771&lt;/aka&gt;</v>
      </c>
    </row>
    <row r="6833" spans="1:10">
      <c r="A6833" s="1" t="s">
        <v>5214</v>
      </c>
      <c r="B6833" t="s">
        <v>20483</v>
      </c>
      <c r="C6833" s="7" t="s">
        <v>4916</v>
      </c>
      <c r="D6833" s="8" t="s">
        <v>24939</v>
      </c>
      <c r="E6833" t="str">
        <f>TRIM(F6833)&amp;IF(RIGHT(TRIM(F6833),1)=",",TRIM(G6833)," "&amp;TRIM(G6833))</f>
        <v>TERMINAL,LUG TERMINAL,LUG</v>
      </c>
      <c r="F6833" t="str">
        <f>VLOOKUP(C6833,C$2:F$65001,3,FALSE)</f>
        <v xml:space="preserve">TERMINAL,LUG </v>
      </c>
      <c r="G6833" t="str">
        <f>VLOOKUP(C6833,C$2:G$65001,4,FALSE)</f>
        <v xml:space="preserve">TERMINAL,LUG       </v>
      </c>
      <c r="H6833" t="str">
        <f>"&lt;p&gt;" &amp;TRIM(B6833) &amp; "&lt;/p&gt;"</f>
        <v>&lt;p&gt;32952&lt;/p&gt;</v>
      </c>
      <c r="I6833" t="str">
        <f>"&lt;d&gt;" &amp;TRIM(E6833) &amp; "&lt;/d&gt;"</f>
        <v>&lt;d&gt;TERMINAL,LUG TERMINAL,LUG&lt;/d&gt;</v>
      </c>
      <c r="J6833" t="str">
        <f>H6833&amp;I6833&amp;"&lt;c&gt;" &amp; A6833 &amp; "&lt;/c&gt;" &amp;"&lt;aka&gt;" &amp;C6833&amp; "&lt;/aka&gt;"</f>
        <v>&lt;p&gt;32952&lt;/p&gt;&lt;d&gt;TERMINAL,LUG TERMINAL,LUG&lt;/d&gt;&lt;c&gt;00779&lt;/c&gt;&lt;aka&gt;5940001434771&lt;/aka&gt;</v>
      </c>
    </row>
    <row r="6834" spans="1:10">
      <c r="A6834" s="1" t="s">
        <v>23088</v>
      </c>
      <c r="B6834" t="s">
        <v>20485</v>
      </c>
      <c r="C6834" s="7" t="s">
        <v>4916</v>
      </c>
      <c r="D6834" s="8" t="s">
        <v>24939</v>
      </c>
      <c r="E6834" t="str">
        <f>TRIM(F6834)&amp;IF(RIGHT(TRIM(F6834),1)=",",TRIM(G6834)," "&amp;TRIM(G6834))</f>
        <v>TERMINAL,LUG TERMINAL,LUG</v>
      </c>
      <c r="F6834" t="str">
        <f>VLOOKUP(C6834,C$2:F$65001,3,FALSE)</f>
        <v xml:space="preserve">TERMINAL,LUG </v>
      </c>
      <c r="G6834" t="str">
        <f>VLOOKUP(C6834,C$2:G$65001,4,FALSE)</f>
        <v xml:space="preserve">TERMINAL,LUG       </v>
      </c>
      <c r="H6834" t="str">
        <f>"&lt;p&gt;" &amp;TRIM(B6834) &amp; "&lt;/p&gt;"</f>
        <v>&lt;p&gt;882667&lt;/p&gt;</v>
      </c>
      <c r="I6834" t="str">
        <f>"&lt;d&gt;" &amp;TRIM(E6834) &amp; "&lt;/d&gt;"</f>
        <v>&lt;d&gt;TERMINAL,LUG TERMINAL,LUG&lt;/d&gt;</v>
      </c>
      <c r="J6834" t="str">
        <f>H6834&amp;I6834&amp;"&lt;c&gt;" &amp; A6834 &amp; "&lt;/c&gt;" &amp;"&lt;aka&gt;" &amp;C6834&amp; "&lt;/aka&gt;"</f>
        <v>&lt;p&gt;882667&lt;/p&gt;&lt;d&gt;TERMINAL,LUG TERMINAL,LUG&lt;/d&gt;&lt;c&gt;07342&lt;/c&gt;&lt;aka&gt;5940001434771&lt;/aka&gt;</v>
      </c>
    </row>
    <row r="6835" spans="1:10">
      <c r="A6835" s="1" t="s">
        <v>5298</v>
      </c>
      <c r="B6835" t="s">
        <v>20487</v>
      </c>
      <c r="C6835" s="7" t="s">
        <v>4916</v>
      </c>
      <c r="D6835" s="8" t="s">
        <v>24939</v>
      </c>
      <c r="E6835" t="str">
        <f>TRIM(F6835)&amp;IF(RIGHT(TRIM(F6835),1)=",",TRIM(G6835)," "&amp;TRIM(G6835))</f>
        <v>TERMINAL,LUG TERMINAL,LUG</v>
      </c>
      <c r="F6835" t="str">
        <f>VLOOKUP(C6835,C$2:F$65001,3,FALSE)</f>
        <v xml:space="preserve">TERMINAL,LUG </v>
      </c>
      <c r="G6835" t="str">
        <f>VLOOKUP(C6835,C$2:G$65001,4,FALSE)</f>
        <v xml:space="preserve">TERMINAL,LUG       </v>
      </c>
      <c r="H6835" t="str">
        <f>"&lt;p&gt;" &amp;TRIM(B6835) &amp; "&lt;/p&gt;"</f>
        <v>&lt;p&gt;YAES18N3&lt;/p&gt;</v>
      </c>
      <c r="I6835" t="str">
        <f>"&lt;d&gt;" &amp;TRIM(E6835) &amp; "&lt;/d&gt;"</f>
        <v>&lt;d&gt;TERMINAL,LUG TERMINAL,LUG&lt;/d&gt;</v>
      </c>
      <c r="J6835" t="str">
        <f>H6835&amp;I6835&amp;"&lt;c&gt;" &amp; A6835 &amp; "&lt;/c&gt;" &amp;"&lt;aka&gt;" &amp;C6835&amp; "&lt;/aka&gt;"</f>
        <v>&lt;p&gt;YAES18N3&lt;/p&gt;&lt;d&gt;TERMINAL,LUG TERMINAL,LUG&lt;/d&gt;&lt;c&gt;09922&lt;/c&gt;&lt;aka&gt;5940001434771&lt;/aka&gt;</v>
      </c>
    </row>
    <row r="6836" spans="1:10">
      <c r="A6836" s="1" t="s">
        <v>22694</v>
      </c>
      <c r="B6836" t="s">
        <v>20489</v>
      </c>
      <c r="C6836" s="7" t="s">
        <v>4916</v>
      </c>
      <c r="D6836" s="8" t="s">
        <v>24939</v>
      </c>
      <c r="E6836" t="str">
        <f>TRIM(F6836)&amp;IF(RIGHT(TRIM(F6836),1)=",",TRIM(G6836)," "&amp;TRIM(G6836))</f>
        <v>TERMINAL,LUG TERMINAL,LUG</v>
      </c>
      <c r="F6836" t="str">
        <f>VLOOKUP(C6836,C$2:F$65001,3,FALSE)</f>
        <v xml:space="preserve">TERMINAL,LUG </v>
      </c>
      <c r="G6836" t="str">
        <f>VLOOKUP(C6836,C$2:G$65001,4,FALSE)</f>
        <v xml:space="preserve">TERMINAL,LUG       </v>
      </c>
      <c r="H6836" t="str">
        <f>"&lt;p&gt;" &amp;TRIM(B6836) &amp; "&lt;/p&gt;"</f>
        <v>&lt;p&gt;SC5940-0004-13&lt;/p&gt;</v>
      </c>
      <c r="I6836" t="str">
        <f>"&lt;d&gt;" &amp;TRIM(E6836) &amp; "&lt;/d&gt;"</f>
        <v>&lt;d&gt;TERMINAL,LUG TERMINAL,LUG&lt;/d&gt;</v>
      </c>
      <c r="J6836" t="str">
        <f>H6836&amp;I6836&amp;"&lt;c&gt;" &amp; A6836 &amp; "&lt;/c&gt;" &amp;"&lt;aka&gt;" &amp;C6836&amp; "&lt;/aka&gt;"</f>
        <v>&lt;p&gt;SC5940-0004-13&lt;/p&gt;&lt;d&gt;TERMINAL,LUG TERMINAL,LUG&lt;/d&gt;&lt;c&gt;12115&lt;/c&gt;&lt;aka&gt;5940001434771&lt;/aka&gt;</v>
      </c>
    </row>
    <row r="6837" spans="1:10">
      <c r="A6837" s="1" t="s">
        <v>22691</v>
      </c>
      <c r="B6837" t="s">
        <v>20491</v>
      </c>
      <c r="C6837" s="7" t="s">
        <v>4916</v>
      </c>
      <c r="D6837" s="8" t="s">
        <v>24939</v>
      </c>
      <c r="E6837" t="str">
        <f>TRIM(F6837)&amp;IF(RIGHT(TRIM(F6837),1)=",",TRIM(G6837)," "&amp;TRIM(G6837))</f>
        <v>TERMINAL,LUG TERMINAL,LUG</v>
      </c>
      <c r="F6837" t="str">
        <f>VLOOKUP(C6837,C$2:F$65001,3,FALSE)</f>
        <v xml:space="preserve">TERMINAL,LUG </v>
      </c>
      <c r="G6837" t="str">
        <f>VLOOKUP(C6837,C$2:G$65001,4,FALSE)</f>
        <v xml:space="preserve">TERMINAL,LUG       </v>
      </c>
      <c r="H6837" t="str">
        <f>"&lt;p&gt;" &amp;TRIM(B6837) &amp; "&lt;/p&gt;"</f>
        <v>&lt;p&gt;G360019-13&lt;/p&gt;</v>
      </c>
      <c r="I6837" t="str">
        <f>"&lt;d&gt;" &amp;TRIM(E6837) &amp; "&lt;/d&gt;"</f>
        <v>&lt;d&gt;TERMINAL,LUG TERMINAL,LUG&lt;/d&gt;</v>
      </c>
      <c r="J6837" t="str">
        <f>H6837&amp;I6837&amp;"&lt;c&gt;" &amp; A6837 &amp; "&lt;/c&gt;" &amp;"&lt;aka&gt;" &amp;C6837&amp; "&lt;/aka&gt;"</f>
        <v>&lt;p&gt;G360019-13&lt;/p&gt;&lt;d&gt;TERMINAL,LUG TERMINAL,LUG&lt;/d&gt;&lt;c&gt;24930&lt;/c&gt;&lt;aka&gt;5940001434771&lt;/aka&gt;</v>
      </c>
    </row>
    <row r="6838" spans="1:10">
      <c r="A6838" s="1" t="s">
        <v>23038</v>
      </c>
      <c r="B6838" t="s">
        <v>20495</v>
      </c>
      <c r="C6838" s="7" t="s">
        <v>4916</v>
      </c>
      <c r="D6838" s="8" t="s">
        <v>24939</v>
      </c>
      <c r="E6838" t="str">
        <f>TRIM(F6838)&amp;IF(RIGHT(TRIM(F6838),1)=",",TRIM(G6838)," "&amp;TRIM(G6838))</f>
        <v>TERMINAL,LUG TERMINAL,LUG</v>
      </c>
      <c r="F6838" t="str">
        <f>VLOOKUP(C6838,C$2:F$65001,3,FALSE)</f>
        <v xml:space="preserve">TERMINAL,LUG </v>
      </c>
      <c r="G6838" t="str">
        <f>VLOOKUP(C6838,C$2:G$65001,4,FALSE)</f>
        <v xml:space="preserve">TERMINAL,LUG       </v>
      </c>
      <c r="H6838" t="str">
        <f>"&lt;p&gt;" &amp;TRIM(B6838) &amp; "&lt;/p&gt;"</f>
        <v>&lt;p&gt;CRS-DY-1810&lt;/p&gt;</v>
      </c>
      <c r="I6838" t="str">
        <f>"&lt;d&gt;" &amp;TRIM(E6838) &amp; "&lt;/d&gt;"</f>
        <v>&lt;d&gt;TERMINAL,LUG TERMINAL,LUG&lt;/d&gt;</v>
      </c>
      <c r="J6838" t="str">
        <f>H6838&amp;I6838&amp;"&lt;c&gt;" &amp; A6838 &amp; "&lt;/c&gt;" &amp;"&lt;aka&gt;" &amp;C6838&amp; "&lt;/aka&gt;"</f>
        <v>&lt;p&gt;CRS-DY-1810&lt;/p&gt;&lt;d&gt;TERMINAL,LUG TERMINAL,LUG&lt;/d&gt;&lt;c&gt;63590&lt;/c&gt;&lt;aka&gt;5940001434771&lt;/aka&gt;</v>
      </c>
    </row>
    <row r="6839" spans="1:10">
      <c r="A6839" s="1" t="s">
        <v>23065</v>
      </c>
      <c r="B6839" t="s">
        <v>20499</v>
      </c>
      <c r="C6839" s="7" t="s">
        <v>4916</v>
      </c>
      <c r="D6839" s="8" t="s">
        <v>24939</v>
      </c>
      <c r="E6839" t="str">
        <f>TRIM(F6839)&amp;IF(RIGHT(TRIM(F6839),1)=",",TRIM(G6839)," "&amp;TRIM(G6839))</f>
        <v>TERMINAL,LUG TERMINAL,LUG</v>
      </c>
      <c r="F6839" t="str">
        <f>VLOOKUP(C6839,C$2:F$65001,3,FALSE)</f>
        <v xml:space="preserve">TERMINAL,LUG </v>
      </c>
      <c r="G6839" t="str">
        <f>VLOOKUP(C6839,C$2:G$65001,4,FALSE)</f>
        <v xml:space="preserve">TERMINAL,LUG       </v>
      </c>
      <c r="H6839" t="str">
        <f>"&lt;p&gt;" &amp;TRIM(B6839) &amp; "&lt;/p&gt;"</f>
        <v>&lt;p&gt;B-01-512M&lt;/p&gt;</v>
      </c>
      <c r="I6839" t="str">
        <f>"&lt;d&gt;" &amp;TRIM(E6839) &amp; "&lt;/d&gt;"</f>
        <v>&lt;d&gt;TERMINAL,LUG TERMINAL,LUG&lt;/d&gt;</v>
      </c>
      <c r="J6839" t="str">
        <f>H6839&amp;I6839&amp;"&lt;c&gt;" &amp; A6839 &amp; "&lt;/c&gt;" &amp;"&lt;aka&gt;" &amp;C6839&amp; "&lt;/aka&gt;"</f>
        <v>&lt;p&gt;B-01-512M&lt;/p&gt;&lt;d&gt;TERMINAL,LUG TERMINAL,LUG&lt;/d&gt;&lt;c&gt;75037&lt;/c&gt;&lt;aka&gt;5940001434771&lt;/aka&gt;</v>
      </c>
    </row>
    <row r="6840" spans="1:10">
      <c r="A6840" s="1" t="s">
        <v>5127</v>
      </c>
      <c r="B6840" t="s">
        <v>20502</v>
      </c>
      <c r="C6840" s="7" t="s">
        <v>4916</v>
      </c>
      <c r="D6840" s="8" t="s">
        <v>24939</v>
      </c>
      <c r="E6840" t="str">
        <f>TRIM(F6840)&amp;IF(RIGHT(TRIM(F6840),1)=",",TRIM(G6840)," "&amp;TRIM(G6840))</f>
        <v>TERMINAL,LUG TERMINAL,LUG</v>
      </c>
      <c r="F6840" t="str">
        <f>VLOOKUP(C6840,C$2:F$65001,3,FALSE)</f>
        <v xml:space="preserve">TERMINAL,LUG </v>
      </c>
      <c r="G6840" t="str">
        <f>VLOOKUP(C6840,C$2:G$65001,4,FALSE)</f>
        <v xml:space="preserve">TERMINAL,LUG       </v>
      </c>
      <c r="H6840" t="str">
        <f>"&lt;p&gt;" &amp;TRIM(B6840) &amp; "&lt;/p&gt;"</f>
        <v>&lt;p&gt;25036&lt;/p&gt;</v>
      </c>
      <c r="I6840" t="str">
        <f>"&lt;d&gt;" &amp;TRIM(E6840) &amp; "&lt;/d&gt;"</f>
        <v>&lt;d&gt;TERMINAL,LUG TERMINAL,LUG&lt;/d&gt;</v>
      </c>
      <c r="J6840" t="str">
        <f>H6840&amp;I6840&amp;"&lt;c&gt;" &amp; A6840 &amp; "&lt;/c&gt;" &amp;"&lt;aka&gt;" &amp;C6840&amp; "&lt;/aka&gt;"</f>
        <v>&lt;p&gt;25036&lt;/p&gt;&lt;d&gt;TERMINAL,LUG TERMINAL,LUG&lt;/d&gt;&lt;c&gt;81343&lt;/c&gt;&lt;aka&gt;5940001434771&lt;/aka&gt;</v>
      </c>
    </row>
    <row r="6841" spans="1:10">
      <c r="A6841" s="1" t="s">
        <v>5158</v>
      </c>
      <c r="B6841" t="s">
        <v>20505</v>
      </c>
      <c r="C6841" s="7" t="s">
        <v>4916</v>
      </c>
      <c r="D6841" s="8" t="s">
        <v>24939</v>
      </c>
      <c r="E6841" t="str">
        <f>TRIM(F6841)&amp;IF(RIGHT(TRIM(F6841),1)=",",TRIM(G6841)," "&amp;TRIM(G6841))</f>
        <v>TERMINAL,LUG TERMINAL,LUG</v>
      </c>
      <c r="F6841" t="str">
        <f>VLOOKUP(C6841,C$2:F$65001,3,FALSE)</f>
        <v xml:space="preserve">TERMINAL,LUG </v>
      </c>
      <c r="G6841" t="str">
        <f>VLOOKUP(C6841,C$2:G$65001,4,FALSE)</f>
        <v xml:space="preserve">TERMINAL,LUG       </v>
      </c>
      <c r="H6841" t="str">
        <f>"&lt;p&gt;" &amp;TRIM(B6841) &amp; "&lt;/p&gt;"</f>
        <v>&lt;p&gt;MS25036-3&lt;/p&gt;</v>
      </c>
      <c r="I6841" t="str">
        <f>"&lt;d&gt;" &amp;TRIM(E6841) &amp; "&lt;/d&gt;"</f>
        <v>&lt;d&gt;TERMINAL,LUG TERMINAL,LUG&lt;/d&gt;</v>
      </c>
      <c r="J6841" t="str">
        <f>H6841&amp;I6841&amp;"&lt;c&gt;" &amp; A6841 &amp; "&lt;/c&gt;" &amp;"&lt;aka&gt;" &amp;C6841&amp; "&lt;/aka&gt;"</f>
        <v>&lt;p&gt;MS25036-3&lt;/p&gt;&lt;d&gt;TERMINAL,LUG TERMINAL,LUG&lt;/d&gt;&lt;c&gt;96906&lt;/c&gt;&lt;aka&gt;5940001434771&lt;/aka&gt;</v>
      </c>
    </row>
    <row r="6842" spans="1:10">
      <c r="A6842" s="1" t="s">
        <v>22646</v>
      </c>
      <c r="B6842" t="s">
        <v>20507</v>
      </c>
      <c r="C6842" s="7" t="s">
        <v>4916</v>
      </c>
      <c r="D6842" s="8" t="s">
        <v>24939</v>
      </c>
      <c r="E6842" t="str">
        <f>TRIM(F6842)&amp;IF(RIGHT(TRIM(F6842),1)=",",TRIM(G6842)," "&amp;TRIM(G6842))</f>
        <v>TERMINAL,LUG TERMINAL,LUG</v>
      </c>
      <c r="F6842" t="str">
        <f>VLOOKUP(C6842,C$2:F$65001,3,FALSE)</f>
        <v xml:space="preserve">TERMINAL,LUG </v>
      </c>
      <c r="G6842" t="str">
        <f>VLOOKUP(C6842,C$2:G$65001,4,FALSE)</f>
        <v xml:space="preserve">TERMINAL,LUG       </v>
      </c>
      <c r="H6842" t="str">
        <f>"&lt;p&gt;" &amp;TRIM(B6842) &amp; "&lt;/p&gt;"</f>
        <v>&lt;p&gt;5940005495431&lt;/p&gt;</v>
      </c>
      <c r="I6842" t="str">
        <f>"&lt;d&gt;" &amp;TRIM(E6842) &amp; "&lt;/d&gt;"</f>
        <v>&lt;d&gt;TERMINAL,LUG TERMINAL,LUG&lt;/d&gt;</v>
      </c>
      <c r="J6842" t="str">
        <f>H6842&amp;I6842&amp;"&lt;c&gt;" &amp; A6842 &amp; "&lt;/c&gt;" &amp;"&lt;aka&gt;" &amp;C6842&amp; "&lt;/aka&gt;"</f>
        <v>&lt;p&gt;5940005495431&lt;/p&gt;&lt;d&gt;TERMINAL,LUG TERMINAL,LUG&lt;/d&gt;&lt;c&gt;SCY13&lt;/c&gt;&lt;aka&gt;5940001434771&lt;/aka&gt;</v>
      </c>
    </row>
    <row r="6843" spans="1:10">
      <c r="A6843" s="1" t="s">
        <v>5214</v>
      </c>
      <c r="B6843" t="s">
        <v>20509</v>
      </c>
      <c r="C6843" s="7" t="s">
        <v>4916</v>
      </c>
      <c r="D6843" s="8" t="s">
        <v>24939</v>
      </c>
      <c r="E6843" t="str">
        <f>TRIM(F6843)&amp;IF(RIGHT(TRIM(F6843),1)=",",TRIM(G6843)," "&amp;TRIM(G6843))</f>
        <v>TERMINAL,LUG TERMINAL,LUG</v>
      </c>
      <c r="F6843" t="str">
        <f>VLOOKUP(C6843,C$2:F$65001,3,FALSE)</f>
        <v xml:space="preserve">TERMINAL,LUG </v>
      </c>
      <c r="G6843" t="str">
        <f>VLOOKUP(C6843,C$2:G$65001,4,FALSE)</f>
        <v xml:space="preserve">TERMINAL,LUG       </v>
      </c>
      <c r="H6843" t="str">
        <f>"&lt;p&gt;" &amp;TRIM(B6843) &amp; "&lt;/p&gt;"</f>
        <v>&lt;p&gt;31889&lt;/p&gt;</v>
      </c>
      <c r="I6843" t="str">
        <f>"&lt;d&gt;" &amp;TRIM(E6843) &amp; "&lt;/d&gt;"</f>
        <v>&lt;d&gt;TERMINAL,LUG TERMINAL,LUG&lt;/d&gt;</v>
      </c>
      <c r="J6843" t="str">
        <f>H6843&amp;I6843&amp;"&lt;c&gt;" &amp; A6843 &amp; "&lt;/c&gt;" &amp;"&lt;aka&gt;" &amp;C6843&amp; "&lt;/aka&gt;"</f>
        <v>&lt;p&gt;31889&lt;/p&gt;&lt;d&gt;TERMINAL,LUG TERMINAL,LUG&lt;/d&gt;&lt;c&gt;00779&lt;/c&gt;&lt;aka&gt;5940001434771&lt;/aka&gt;</v>
      </c>
    </row>
    <row r="6844" spans="1:10">
      <c r="A6844" s="1" t="s">
        <v>5141</v>
      </c>
      <c r="B6844" t="s">
        <v>20511</v>
      </c>
      <c r="C6844" s="7" t="s">
        <v>4916</v>
      </c>
      <c r="D6844" s="8" t="s">
        <v>24939</v>
      </c>
      <c r="E6844" t="str">
        <f>TRIM(F6844)&amp;IF(RIGHT(TRIM(F6844),1)=",",TRIM(G6844)," "&amp;TRIM(G6844))</f>
        <v>TERMINAL,LUG TERMINAL,LUG</v>
      </c>
      <c r="F6844" t="str">
        <f>VLOOKUP(C6844,C$2:F$65001,3,FALSE)</f>
        <v xml:space="preserve">TERMINAL,LUG </v>
      </c>
      <c r="G6844" t="str">
        <f>VLOOKUP(C6844,C$2:G$65001,4,FALSE)</f>
        <v xml:space="preserve">TERMINAL,LUG       </v>
      </c>
      <c r="H6844" t="str">
        <f>"&lt;p&gt;" &amp;TRIM(B6844) &amp; "&lt;/p&gt;"</f>
        <v>&lt;p&gt;PV18-10R&lt;/p&gt;</v>
      </c>
      <c r="I6844" t="str">
        <f>"&lt;d&gt;" &amp;TRIM(E6844) &amp; "&lt;/d&gt;"</f>
        <v>&lt;d&gt;TERMINAL,LUG TERMINAL,LUG&lt;/d&gt;</v>
      </c>
      <c r="J6844" t="str">
        <f>H6844&amp;I6844&amp;"&lt;c&gt;" &amp; A6844 &amp; "&lt;/c&gt;" &amp;"&lt;aka&gt;" &amp;C6844&amp; "&lt;/aka&gt;"</f>
        <v>&lt;p&gt;PV18-10R&lt;/p&gt;&lt;d&gt;TERMINAL,LUG TERMINAL,LUG&lt;/d&gt;&lt;c&gt;06383&lt;/c&gt;&lt;aka&gt;5940001434771&lt;/aka&gt;</v>
      </c>
    </row>
    <row r="6845" spans="1:10">
      <c r="A6845" s="1" t="s">
        <v>22722</v>
      </c>
      <c r="B6845" t="s">
        <v>20513</v>
      </c>
      <c r="C6845" s="7" t="s">
        <v>4916</v>
      </c>
      <c r="D6845" s="8" t="s">
        <v>24939</v>
      </c>
      <c r="E6845" t="str">
        <f>TRIM(F6845)&amp;IF(RIGHT(TRIM(F6845),1)=",",TRIM(G6845)," "&amp;TRIM(G6845))</f>
        <v>TERMINAL,LUG TERMINAL,LUG</v>
      </c>
      <c r="F6845" t="str">
        <f>VLOOKUP(C6845,C$2:F$65001,3,FALSE)</f>
        <v xml:space="preserve">TERMINAL,LUG </v>
      </c>
      <c r="G6845" t="str">
        <f>VLOOKUP(C6845,C$2:G$65001,4,FALSE)</f>
        <v xml:space="preserve">TERMINAL,LUG       </v>
      </c>
      <c r="H6845" t="str">
        <f>"&lt;p&gt;" &amp;TRIM(B6845) &amp; "&lt;/p&gt;"</f>
        <v>&lt;p&gt;8105180&lt;/p&gt;</v>
      </c>
      <c r="I6845" t="str">
        <f>"&lt;d&gt;" &amp;TRIM(E6845) &amp; "&lt;/d&gt;"</f>
        <v>&lt;d&gt;TERMINAL,LUG TERMINAL,LUG&lt;/d&gt;</v>
      </c>
      <c r="J6845" t="str">
        <f>H6845&amp;I6845&amp;"&lt;c&gt;" &amp; A6845 &amp; "&lt;/c&gt;" &amp;"&lt;aka&gt;" &amp;C6845&amp; "&lt;/aka&gt;"</f>
        <v>&lt;p&gt;8105180&lt;/p&gt;&lt;d&gt;TERMINAL,LUG TERMINAL,LUG&lt;/d&gt;&lt;c&gt;18876&lt;/c&gt;&lt;aka&gt;5940001434771&lt;/aka&gt;</v>
      </c>
    </row>
    <row r="6846" spans="1:10">
      <c r="A6846" s="1" t="s">
        <v>23509</v>
      </c>
      <c r="B6846" t="s">
        <v>20515</v>
      </c>
      <c r="C6846" s="7" t="s">
        <v>4916</v>
      </c>
      <c r="D6846" s="8" t="s">
        <v>24939</v>
      </c>
      <c r="E6846" t="str">
        <f>TRIM(F6846)&amp;IF(RIGHT(TRIM(F6846),1)=",",TRIM(G6846)," "&amp;TRIM(G6846))</f>
        <v>TERMINAL,LUG TERMINAL,LUG</v>
      </c>
      <c r="F6846" t="str">
        <f>VLOOKUP(C6846,C$2:F$65001,3,FALSE)</f>
        <v xml:space="preserve">TERMINAL,LUG </v>
      </c>
      <c r="G6846" t="str">
        <f>VLOOKUP(C6846,C$2:G$65001,4,FALSE)</f>
        <v xml:space="preserve">TERMINAL,LUG       </v>
      </c>
      <c r="H6846" t="str">
        <f>"&lt;p&gt;" &amp;TRIM(B6846) &amp; "&lt;/p&gt;"</f>
        <v>&lt;p&gt;118001 FIND 57&lt;/p&gt;</v>
      </c>
      <c r="I6846" t="str">
        <f>"&lt;d&gt;" &amp;TRIM(E6846) &amp; "&lt;/d&gt;"</f>
        <v>&lt;d&gt;TERMINAL,LUG TERMINAL,LUG&lt;/d&gt;</v>
      </c>
      <c r="J6846" t="str">
        <f>H6846&amp;I6846&amp;"&lt;c&gt;" &amp; A6846 &amp; "&lt;/c&gt;" &amp;"&lt;aka&gt;" &amp;C6846&amp; "&lt;/aka&gt;"</f>
        <v>&lt;p&gt;118001 FIND 57&lt;/p&gt;&lt;d&gt;TERMINAL,LUG TERMINAL,LUG&lt;/d&gt;&lt;c&gt;24039&lt;/c&gt;&lt;aka&gt;5940001434771&lt;/aka&gt;</v>
      </c>
    </row>
    <row r="6847" spans="1:10">
      <c r="A6847" s="1" t="s">
        <v>22701</v>
      </c>
      <c r="B6847" t="s">
        <v>20518</v>
      </c>
      <c r="C6847" s="7" t="s">
        <v>4916</v>
      </c>
      <c r="D6847" s="8" t="s">
        <v>24939</v>
      </c>
      <c r="E6847" t="str">
        <f>TRIM(F6847)&amp;IF(RIGHT(TRIM(F6847),1)=",",TRIM(G6847)," "&amp;TRIM(G6847))</f>
        <v>TERMINAL,LUG TERMINAL,LUG</v>
      </c>
      <c r="F6847" t="str">
        <f>VLOOKUP(C6847,C$2:F$65001,3,FALSE)</f>
        <v xml:space="preserve">TERMINAL,LUG </v>
      </c>
      <c r="G6847" t="str">
        <f>VLOOKUP(C6847,C$2:G$65001,4,FALSE)</f>
        <v xml:space="preserve">TERMINAL,LUG       </v>
      </c>
      <c r="H6847" t="str">
        <f>"&lt;p&gt;" &amp;TRIM(B6847) &amp; "&lt;/p&gt;"</f>
        <v>&lt;p&gt;GT80518-38&lt;/p&gt;</v>
      </c>
      <c r="I6847" t="str">
        <f>"&lt;d&gt;" &amp;TRIM(E6847) &amp; "&lt;/d&gt;"</f>
        <v>&lt;d&gt;TERMINAL,LUG TERMINAL,LUG&lt;/d&gt;</v>
      </c>
      <c r="J6847" t="str">
        <f>H6847&amp;I6847&amp;"&lt;c&gt;" &amp; A6847 &amp; "&lt;/c&gt;" &amp;"&lt;aka&gt;" &amp;C6847&amp; "&lt;/aka&gt;"</f>
        <v>&lt;p&gt;GT80518-38&lt;/p&gt;&lt;d&gt;TERMINAL,LUG TERMINAL,LUG&lt;/d&gt;&lt;c&gt;26512&lt;/c&gt;&lt;aka&gt;5940001434771&lt;/aka&gt;</v>
      </c>
    </row>
    <row r="6848" spans="1:10">
      <c r="A6848" s="1" t="s">
        <v>23078</v>
      </c>
      <c r="B6848" t="s">
        <v>20520</v>
      </c>
      <c r="C6848" s="7" t="s">
        <v>4916</v>
      </c>
      <c r="D6848" s="8" t="s">
        <v>24939</v>
      </c>
      <c r="E6848" t="str">
        <f>TRIM(F6848)&amp;IF(RIGHT(TRIM(F6848),1)=",",TRIM(G6848)," "&amp;TRIM(G6848))</f>
        <v>TERMINAL,LUG TERMINAL,LUG</v>
      </c>
      <c r="F6848" t="str">
        <f>VLOOKUP(C6848,C$2:F$65001,3,FALSE)</f>
        <v xml:space="preserve">TERMINAL,LUG </v>
      </c>
      <c r="G6848" t="str">
        <f>VLOOKUP(C6848,C$2:G$65001,4,FALSE)</f>
        <v xml:space="preserve">TERMINAL,LUG       </v>
      </c>
      <c r="H6848" t="str">
        <f>"&lt;p&gt;" &amp;TRIM(B6848) &amp; "&lt;/p&gt;"</f>
        <v>&lt;p&gt;3130130G004&lt;/p&gt;</v>
      </c>
      <c r="I6848" t="str">
        <f>"&lt;d&gt;" &amp;TRIM(E6848) &amp; "&lt;/d&gt;"</f>
        <v>&lt;d&gt;TERMINAL,LUG TERMINAL,LUG&lt;/d&gt;</v>
      </c>
      <c r="J6848" t="str">
        <f>H6848&amp;I6848&amp;"&lt;c&gt;" &amp; A6848 &amp; "&lt;/c&gt;" &amp;"&lt;aka&gt;" &amp;C6848&amp; "&lt;/aka&gt;"</f>
        <v>&lt;p&gt;3130130G004&lt;/p&gt;&lt;d&gt;TERMINAL,LUG TERMINAL,LUG&lt;/d&gt;&lt;c&gt;28527&lt;/c&gt;&lt;aka&gt;5940001434771&lt;/aka&gt;</v>
      </c>
    </row>
    <row r="6849" spans="1:10">
      <c r="A6849" s="1" t="s">
        <v>23066</v>
      </c>
      <c r="B6849" t="s">
        <v>20522</v>
      </c>
      <c r="C6849" s="7" t="s">
        <v>4916</v>
      </c>
      <c r="D6849" s="8" t="s">
        <v>24939</v>
      </c>
      <c r="E6849" t="str">
        <f>TRIM(F6849)&amp;IF(RIGHT(TRIM(F6849),1)=",",TRIM(G6849)," "&amp;TRIM(G6849))</f>
        <v>TERMINAL,LUG TERMINAL,LUG</v>
      </c>
      <c r="F6849" t="str">
        <f>VLOOKUP(C6849,C$2:F$65001,3,FALSE)</f>
        <v xml:space="preserve">TERMINAL,LUG </v>
      </c>
      <c r="G6849" t="str">
        <f>VLOOKUP(C6849,C$2:G$65001,4,FALSE)</f>
        <v xml:space="preserve">TERMINAL,LUG       </v>
      </c>
      <c r="H6849" t="str">
        <f>"&lt;p&gt;" &amp;TRIM(B6849) &amp; "&lt;/p&gt;"</f>
        <v>&lt;p&gt;316-990046-181&lt;/p&gt;</v>
      </c>
      <c r="I6849" t="str">
        <f>"&lt;d&gt;" &amp;TRIM(E6849) &amp; "&lt;/d&gt;"</f>
        <v>&lt;d&gt;TERMINAL,LUG TERMINAL,LUG&lt;/d&gt;</v>
      </c>
      <c r="J6849" t="str">
        <f>H6849&amp;I6849&amp;"&lt;c&gt;" &amp; A6849 &amp; "&lt;/c&gt;" &amp;"&lt;aka&gt;" &amp;C6849&amp; "&lt;/aka&gt;"</f>
        <v>&lt;p&gt;316-990046-181&lt;/p&gt;&lt;d&gt;TERMINAL,LUG TERMINAL,LUG&lt;/d&gt;&lt;c&gt;38753&lt;/c&gt;&lt;aka&gt;5940001434771&lt;/aka&gt;</v>
      </c>
    </row>
    <row r="6850" spans="1:10">
      <c r="A6850" s="1" t="s">
        <v>22956</v>
      </c>
      <c r="B6850" t="s">
        <v>20526</v>
      </c>
      <c r="C6850" s="7" t="s">
        <v>4916</v>
      </c>
      <c r="D6850" s="8" t="s">
        <v>24939</v>
      </c>
      <c r="E6850" t="str">
        <f>TRIM(F6850)&amp;IF(RIGHT(TRIM(F6850),1)=",",TRIM(G6850)," "&amp;TRIM(G6850))</f>
        <v>TERMINAL,LUG TERMINAL,LUG</v>
      </c>
      <c r="F6850" t="str">
        <f>VLOOKUP(C6850,C$2:F$65001,3,FALSE)</f>
        <v xml:space="preserve">TERMINAL,LUG </v>
      </c>
      <c r="G6850" t="str">
        <f>VLOOKUP(C6850,C$2:G$65001,4,FALSE)</f>
        <v xml:space="preserve">TERMINAL,LUG       </v>
      </c>
      <c r="H6850" t="str">
        <f>"&lt;p&gt;" &amp;TRIM(B6850) &amp; "&lt;/p&gt;"</f>
        <v>&lt;p&gt;FND2216-5&lt;/p&gt;</v>
      </c>
      <c r="I6850" t="str">
        <f>"&lt;d&gt;" &amp;TRIM(E6850) &amp; "&lt;/d&gt;"</f>
        <v>&lt;d&gt;TERMINAL,LUG TERMINAL,LUG&lt;/d&gt;</v>
      </c>
      <c r="J6850" t="str">
        <f>H6850&amp;I6850&amp;"&lt;c&gt;" &amp; A6850 &amp; "&lt;/c&gt;" &amp;"&lt;aka&gt;" &amp;C6850&amp; "&lt;/aka&gt;"</f>
        <v>&lt;p&gt;FND2216-5&lt;/p&gt;&lt;d&gt;TERMINAL,LUG TERMINAL,LUG&lt;/d&gt;&lt;c&gt;57057&lt;/c&gt;&lt;aka&gt;5940001434771&lt;/aka&gt;</v>
      </c>
    </row>
    <row r="6851" spans="1:10">
      <c r="A6851" s="1" t="s">
        <v>22956</v>
      </c>
      <c r="B6851" t="s">
        <v>20528</v>
      </c>
      <c r="C6851" s="7" t="s">
        <v>4916</v>
      </c>
      <c r="D6851" s="8" t="s">
        <v>24939</v>
      </c>
      <c r="E6851" t="str">
        <f>TRIM(F6851)&amp;IF(RIGHT(TRIM(F6851),1)=",",TRIM(G6851)," "&amp;TRIM(G6851))</f>
        <v>TERMINAL,LUG TERMINAL,LUG</v>
      </c>
      <c r="F6851" t="str">
        <f>VLOOKUP(C6851,C$2:F$65001,3,FALSE)</f>
        <v xml:space="preserve">TERMINAL,LUG </v>
      </c>
      <c r="G6851" t="str">
        <f>VLOOKUP(C6851,C$2:G$65001,4,FALSE)</f>
        <v xml:space="preserve">TERMINAL,LUG       </v>
      </c>
      <c r="H6851" t="str">
        <f>"&lt;p&gt;" &amp;TRIM(B6851) &amp; "&lt;/p&gt;"</f>
        <v>&lt;p&gt;VD2216-5&lt;/p&gt;</v>
      </c>
      <c r="I6851" t="str">
        <f>"&lt;d&gt;" &amp;TRIM(E6851) &amp; "&lt;/d&gt;"</f>
        <v>&lt;d&gt;TERMINAL,LUG TERMINAL,LUG&lt;/d&gt;</v>
      </c>
      <c r="J6851" t="str">
        <f>H6851&amp;I6851&amp;"&lt;c&gt;" &amp; A6851 &amp; "&lt;/c&gt;" &amp;"&lt;aka&gt;" &amp;C6851&amp; "&lt;/aka&gt;"</f>
        <v>&lt;p&gt;VD2216-5&lt;/p&gt;&lt;d&gt;TERMINAL,LUG TERMINAL,LUG&lt;/d&gt;&lt;c&gt;57057&lt;/c&gt;&lt;aka&gt;5940001434771&lt;/aka&gt;</v>
      </c>
    </row>
    <row r="6852" spans="1:10">
      <c r="A6852" s="1" t="s">
        <v>22711</v>
      </c>
      <c r="B6852" t="s">
        <v>20530</v>
      </c>
      <c r="C6852" s="7" t="s">
        <v>4916</v>
      </c>
      <c r="D6852" s="8" t="s">
        <v>24939</v>
      </c>
      <c r="E6852" t="str">
        <f>TRIM(F6852)&amp;IF(RIGHT(TRIM(F6852),1)=",",TRIM(G6852)," "&amp;TRIM(G6852))</f>
        <v>TERMINAL,LUG TERMINAL,LUG</v>
      </c>
      <c r="F6852" t="str">
        <f>VLOOKUP(C6852,C$2:F$65001,3,FALSE)</f>
        <v xml:space="preserve">TERMINAL,LUG </v>
      </c>
      <c r="G6852" t="str">
        <f>VLOOKUP(C6852,C$2:G$65001,4,FALSE)</f>
        <v xml:space="preserve">TERMINAL,LUG       </v>
      </c>
      <c r="H6852" t="str">
        <f>"&lt;p&gt;" &amp;TRIM(B6852) &amp; "&lt;/p&gt;"</f>
        <v>&lt;p&gt;TE-142&lt;/p&gt;</v>
      </c>
      <c r="I6852" t="str">
        <f>"&lt;d&gt;" &amp;TRIM(E6852) &amp; "&lt;/d&gt;"</f>
        <v>&lt;d&gt;TERMINAL,LUG TERMINAL,LUG&lt;/d&gt;</v>
      </c>
      <c r="J6852" t="str">
        <f>H6852&amp;I6852&amp;"&lt;c&gt;" &amp; A6852 &amp; "&lt;/c&gt;" &amp;"&lt;aka&gt;" &amp;C6852&amp; "&lt;/aka&gt;"</f>
        <v>&lt;p&gt;TE-142&lt;/p&gt;&lt;d&gt;TERMINAL,LUG TERMINAL,LUG&lt;/d&gt;&lt;c&gt;72914&lt;/c&gt;&lt;aka&gt;5940001434771&lt;/aka&gt;</v>
      </c>
    </row>
    <row r="6853" spans="1:10">
      <c r="A6853" s="1" t="s">
        <v>22686</v>
      </c>
      <c r="B6853" t="s">
        <v>20532</v>
      </c>
      <c r="C6853" s="7" t="s">
        <v>4916</v>
      </c>
      <c r="D6853" s="8" t="s">
        <v>24939</v>
      </c>
      <c r="E6853" t="str">
        <f>TRIM(F6853)&amp;IF(RIGHT(TRIM(F6853),1)=",",TRIM(G6853)," "&amp;TRIM(G6853))</f>
        <v>TERMINAL,LUG TERMINAL,LUG</v>
      </c>
      <c r="F6853" t="str">
        <f>VLOOKUP(C6853,C$2:F$65001,3,FALSE)</f>
        <v xml:space="preserve">TERMINAL,LUG </v>
      </c>
      <c r="G6853" t="str">
        <f>VLOOKUP(C6853,C$2:G$65001,4,FALSE)</f>
        <v xml:space="preserve">TERMINAL,LUG       </v>
      </c>
      <c r="H6853" t="str">
        <f>"&lt;p&gt;" &amp;TRIM(B6853) &amp; "&lt;/p&gt;"</f>
        <v>&lt;p&gt;GS58W26-35&lt;/p&gt;</v>
      </c>
      <c r="I6853" t="str">
        <f>"&lt;d&gt;" &amp;TRIM(E6853) &amp; "&lt;/d&gt;"</f>
        <v>&lt;d&gt;TERMINAL,LUG TERMINAL,LUG&lt;/d&gt;</v>
      </c>
      <c r="J6853" t="str">
        <f>H6853&amp;I6853&amp;"&lt;c&gt;" &amp; A6853 &amp; "&lt;/c&gt;" &amp;"&lt;aka&gt;" &amp;C6853&amp; "&lt;/aka&gt;"</f>
        <v>&lt;p&gt;GS58W26-35&lt;/p&gt;&lt;d&gt;TERMINAL,LUG TERMINAL,LUG&lt;/d&gt;&lt;c&gt;73030&lt;/c&gt;&lt;aka&gt;5940001434771&lt;/aka&gt;</v>
      </c>
    </row>
    <row r="6854" spans="1:10">
      <c r="A6854" s="1" t="s">
        <v>23510</v>
      </c>
      <c r="B6854" t="s">
        <v>20534</v>
      </c>
      <c r="C6854" s="7" t="s">
        <v>4916</v>
      </c>
      <c r="D6854" s="8" t="s">
        <v>24939</v>
      </c>
      <c r="E6854" t="str">
        <f>TRIM(F6854)&amp;IF(RIGHT(TRIM(F6854),1)=",",TRIM(G6854)," "&amp;TRIM(G6854))</f>
        <v>TERMINAL,LUG TERMINAL,LUG</v>
      </c>
      <c r="F6854" t="str">
        <f>VLOOKUP(C6854,C$2:F$65001,3,FALSE)</f>
        <v xml:space="preserve">TERMINAL,LUG </v>
      </c>
      <c r="G6854" t="str">
        <f>VLOOKUP(C6854,C$2:G$65001,4,FALSE)</f>
        <v xml:space="preserve">TERMINAL,LUG       </v>
      </c>
      <c r="H6854" t="str">
        <f>"&lt;p&gt;" &amp;TRIM(B6854) &amp; "&lt;/p&gt;"</f>
        <v>&lt;p&gt;STT1400-1&lt;/p&gt;</v>
      </c>
      <c r="I6854" t="str">
        <f>"&lt;d&gt;" &amp;TRIM(E6854) &amp; "&lt;/d&gt;"</f>
        <v>&lt;d&gt;TERMINAL,LUG TERMINAL,LUG&lt;/d&gt;</v>
      </c>
      <c r="J6854" t="str">
        <f>H6854&amp;I6854&amp;"&lt;c&gt;" &amp; A6854 &amp; "&lt;/c&gt;" &amp;"&lt;aka&gt;" &amp;C6854&amp; "&lt;/aka&gt;"</f>
        <v>&lt;p&gt;STT1400-1&lt;/p&gt;&lt;d&gt;TERMINAL,LUG TERMINAL,LUG&lt;/d&gt;&lt;c&gt;78022&lt;/c&gt;&lt;aka&gt;5940001434771&lt;/aka&gt;</v>
      </c>
    </row>
    <row r="6855" spans="1:10">
      <c r="A6855" s="1" t="s">
        <v>22699</v>
      </c>
      <c r="B6855" t="s">
        <v>20537</v>
      </c>
      <c r="C6855" s="7" t="s">
        <v>4916</v>
      </c>
      <c r="D6855" s="8" t="s">
        <v>24939</v>
      </c>
      <c r="E6855" t="str">
        <f>TRIM(F6855)&amp;IF(RIGHT(TRIM(F6855),1)=",",TRIM(G6855)," "&amp;TRIM(G6855))</f>
        <v>TERMINAL,LUG TERMINAL,LUG</v>
      </c>
      <c r="F6855" t="str">
        <f>VLOOKUP(C6855,C$2:F$65001,3,FALSE)</f>
        <v xml:space="preserve">TERMINAL,LUG </v>
      </c>
      <c r="G6855" t="str">
        <f>VLOOKUP(C6855,C$2:G$65001,4,FALSE)</f>
        <v xml:space="preserve">TERMINAL,LUG       </v>
      </c>
      <c r="H6855" t="str">
        <f>"&lt;p&gt;" &amp;TRIM(B6855) &amp; "&lt;/p&gt;"</f>
        <v>&lt;p&gt;C91210&lt;/p&gt;</v>
      </c>
      <c r="I6855" t="str">
        <f>"&lt;d&gt;" &amp;TRIM(E6855) &amp; "&lt;/d&gt;"</f>
        <v>&lt;d&gt;TERMINAL,LUG TERMINAL,LUG&lt;/d&gt;</v>
      </c>
      <c r="J6855" t="str">
        <f>H6855&amp;I6855&amp;"&lt;c&gt;" &amp; A6855 &amp; "&lt;/c&gt;" &amp;"&lt;aka&gt;" &amp;C6855&amp; "&lt;/aka&gt;"</f>
        <v>&lt;p&gt;C91210&lt;/p&gt;&lt;d&gt;TERMINAL,LUG TERMINAL,LUG&lt;/d&gt;&lt;c&gt;79061&lt;/c&gt;&lt;aka&gt;5940001434771&lt;/aka&gt;</v>
      </c>
    </row>
    <row r="6856" spans="1:10">
      <c r="A6856" s="1" t="s">
        <v>22884</v>
      </c>
      <c r="B6856" t="s">
        <v>20540</v>
      </c>
      <c r="C6856" s="7" t="s">
        <v>4916</v>
      </c>
      <c r="D6856" s="8" t="s">
        <v>24939</v>
      </c>
      <c r="E6856" t="str">
        <f>TRIM(F6856)&amp;IF(RIGHT(TRIM(F6856),1)=",",TRIM(G6856)," "&amp;TRIM(G6856))</f>
        <v>TERMINAL,LUG TERMINAL,LUG</v>
      </c>
      <c r="F6856" t="str">
        <f>VLOOKUP(C6856,C$2:F$65001,3,FALSE)</f>
        <v xml:space="preserve">TERMINAL,LUG </v>
      </c>
      <c r="G6856" t="str">
        <f>VLOOKUP(C6856,C$2:G$65001,4,FALSE)</f>
        <v xml:space="preserve">TERMINAL,LUG       </v>
      </c>
      <c r="H6856" t="str">
        <f>"&lt;p&gt;" &amp;TRIM(B6856) &amp; "&lt;/p&gt;"</f>
        <v>&lt;p&gt;7916271-25&lt;/p&gt;</v>
      </c>
      <c r="I6856" t="str">
        <f>"&lt;d&gt;" &amp;TRIM(E6856) &amp; "&lt;/d&gt;"</f>
        <v>&lt;d&gt;TERMINAL,LUG TERMINAL,LUG&lt;/d&gt;</v>
      </c>
      <c r="J6856" t="str">
        <f>H6856&amp;I6856&amp;"&lt;c&gt;" &amp; A6856 &amp; "&lt;/c&gt;" &amp;"&lt;aka&gt;" &amp;C6856&amp; "&lt;/aka&gt;"</f>
        <v>&lt;p&gt;7916271-25&lt;/p&gt;&lt;d&gt;TERMINAL,LUG TERMINAL,LUG&lt;/d&gt;&lt;c&gt;90536&lt;/c&gt;&lt;aka&gt;5940001434771&lt;/aka&gt;</v>
      </c>
    </row>
    <row r="6857" spans="1:10">
      <c r="A6857" s="1" t="s">
        <v>22595</v>
      </c>
      <c r="B6857" t="s">
        <v>20542</v>
      </c>
      <c r="C6857" s="7" t="s">
        <v>4916</v>
      </c>
      <c r="D6857" s="8" t="s">
        <v>24939</v>
      </c>
      <c r="E6857" t="str">
        <f>TRIM(F6857)&amp;IF(RIGHT(TRIM(F6857),1)=",",TRIM(G6857)," "&amp;TRIM(G6857))</f>
        <v>TERMINAL,LUG TERMINAL,LUG</v>
      </c>
      <c r="F6857" t="str">
        <f>VLOOKUP(C6857,C$2:F$65001,3,FALSE)</f>
        <v xml:space="preserve">TERMINAL,LUG </v>
      </c>
      <c r="G6857" t="str">
        <f>VLOOKUP(C6857,C$2:G$65001,4,FALSE)</f>
        <v xml:space="preserve">TERMINAL,LUG       </v>
      </c>
      <c r="H6857" t="str">
        <f>"&lt;p&gt;" &amp;TRIM(B6857) &amp; "&lt;/p&gt;"</f>
        <v>&lt;p&gt;13226E0107-5&lt;/p&gt;</v>
      </c>
      <c r="I6857" t="str">
        <f>"&lt;d&gt;" &amp;TRIM(E6857) &amp; "&lt;/d&gt;"</f>
        <v>&lt;d&gt;TERMINAL,LUG TERMINAL,LUG&lt;/d&gt;</v>
      </c>
      <c r="J6857" t="str">
        <f>H6857&amp;I6857&amp;"&lt;c&gt;" &amp; A6857 &amp; "&lt;/c&gt;" &amp;"&lt;aka&gt;" &amp;C6857&amp; "&lt;/aka&gt;"</f>
        <v>&lt;p&gt;13226E0107-5&lt;/p&gt;&lt;d&gt;TERMINAL,LUG TERMINAL,LUG&lt;/d&gt;&lt;c&gt;97403&lt;/c&gt;&lt;aka&gt;5940001434771&lt;/aka&gt;</v>
      </c>
    </row>
    <row r="6858" spans="1:10">
      <c r="A6858" s="1" t="s">
        <v>22646</v>
      </c>
      <c r="B6858" t="s">
        <v>4916</v>
      </c>
      <c r="C6858" s="7" t="s">
        <v>4916</v>
      </c>
      <c r="D6858" s="8" t="s">
        <v>24939</v>
      </c>
      <c r="E6858" t="str">
        <f>TRIM(F6858)&amp;IF(RIGHT(TRIM(F6858),1)=",",TRIM(G6858)," "&amp;TRIM(G6858))</f>
        <v>TERMINAL,LUG TERMINAL,LUG</v>
      </c>
      <c r="F6858" t="str">
        <f>VLOOKUP(C6858,C$2:F$65001,3,FALSE)</f>
        <v xml:space="preserve">TERMINAL,LUG </v>
      </c>
      <c r="G6858" t="str">
        <f>VLOOKUP(C6858,C$2:G$65001,4,FALSE)</f>
        <v xml:space="preserve">TERMINAL,LUG       </v>
      </c>
      <c r="H6858" t="str">
        <f>"&lt;p&gt;" &amp;TRIM(B6858) &amp; "&lt;/p&gt;"</f>
        <v>&lt;p&gt;5940001434771&lt;/p&gt;</v>
      </c>
      <c r="I6858" t="str">
        <f>"&lt;d&gt;" &amp;TRIM(E6858) &amp; "&lt;/d&gt;"</f>
        <v>&lt;d&gt;TERMINAL,LUG TERMINAL,LUG&lt;/d&gt;</v>
      </c>
      <c r="J6858" t="str">
        <f>H6858&amp;I6858&amp;"&lt;c&gt;" &amp; A6858 &amp; "&lt;/c&gt;" &amp;"&lt;aka&gt;" &amp;C6858&amp; "&lt;/aka&gt;"</f>
        <v>&lt;p&gt;5940001434771&lt;/p&gt;&lt;d&gt;TERMINAL,LUG TERMINAL,LUG&lt;/d&gt;&lt;c&gt;SCY13&lt;/c&gt;&lt;aka&gt;5940001434771&lt;/aka&gt;</v>
      </c>
    </row>
    <row r="6859" spans="1:10">
      <c r="A6859" s="1" t="s">
        <v>5184</v>
      </c>
      <c r="B6859" t="s">
        <v>20546</v>
      </c>
      <c r="C6859" s="7" t="s">
        <v>5103</v>
      </c>
      <c r="D6859" s="8" t="s">
        <v>24970</v>
      </c>
      <c r="E6859" t="str">
        <f>TRIM(F6859)&amp;IF(RIGHT(TRIM(F6859),1)=",",TRIM(G6859)," "&amp;TRIM(G6859))</f>
        <v>WIRE,ELECTRICAL WIRE,ELECTRICAL</v>
      </c>
      <c r="F6859" t="str">
        <f>VLOOKUP(C6859,C$2:F$65001,3,FALSE)</f>
        <v xml:space="preserve">WIRE,ELECTRICAL </v>
      </c>
      <c r="G6859" t="str">
        <f>VLOOKUP(C6859,C$2:G$65001,4,FALSE)</f>
        <v xml:space="preserve">WIRE,ELECTRICAL    </v>
      </c>
      <c r="H6859" t="str">
        <f>"&lt;p&gt;" &amp;TRIM(B6859) &amp; "&lt;/p&gt;"</f>
        <v>&lt;p&gt;MIL-W-16878/14&lt;/p&gt;</v>
      </c>
      <c r="I6859" t="str">
        <f>"&lt;d&gt;" &amp;TRIM(E6859) &amp; "&lt;/d&gt;"</f>
        <v>&lt;d&gt;WIRE,ELECTRICAL WIRE,ELECTRICAL&lt;/d&gt;</v>
      </c>
      <c r="J6859" t="str">
        <f>H6859&amp;I6859&amp;"&lt;c&gt;" &amp; A6859 &amp; "&lt;/c&gt;" &amp;"&lt;aka&gt;" &amp;C6859&amp; "&lt;/aka&gt;"</f>
        <v>&lt;p&gt;MIL-W-16878/14&lt;/p&gt;&lt;d&gt;WIRE,ELECTRICAL WIRE,ELECTRICAL&lt;/d&gt;&lt;c&gt;81349&lt;/c&gt;&lt;aka&gt;6145012097458&lt;/aka&gt;</v>
      </c>
    </row>
    <row r="6860" spans="1:10">
      <c r="A6860" s="1" t="s">
        <v>5184</v>
      </c>
      <c r="B6860" t="s">
        <v>20548</v>
      </c>
      <c r="C6860" s="7" t="s">
        <v>5103</v>
      </c>
      <c r="D6860" s="8" t="s">
        <v>24970</v>
      </c>
      <c r="E6860" t="str">
        <f>TRIM(F6860)&amp;IF(RIGHT(TRIM(F6860),1)=",",TRIM(G6860)," "&amp;TRIM(G6860))</f>
        <v>WIRE,ELECTRICAL WIRE,ELECTRICAL</v>
      </c>
      <c r="F6860" t="str">
        <f>VLOOKUP(C6860,C$2:F$65001,3,FALSE)</f>
        <v xml:space="preserve">WIRE,ELECTRICAL </v>
      </c>
      <c r="G6860" t="str">
        <f>VLOOKUP(C6860,C$2:G$65001,4,FALSE)</f>
        <v xml:space="preserve">WIRE,ELECTRICAL    </v>
      </c>
      <c r="H6860" t="str">
        <f>"&lt;p&gt;" &amp;TRIM(B6860) &amp; "&lt;/p&gt;"</f>
        <v>&lt;p&gt;M16878/14BFB9&lt;/p&gt;</v>
      </c>
      <c r="I6860" t="str">
        <f>"&lt;d&gt;" &amp;TRIM(E6860) &amp; "&lt;/d&gt;"</f>
        <v>&lt;d&gt;WIRE,ELECTRICAL WIRE,ELECTRICAL&lt;/d&gt;</v>
      </c>
      <c r="J6860" t="str">
        <f>H6860&amp;I6860&amp;"&lt;c&gt;" &amp; A6860 &amp; "&lt;/c&gt;" &amp;"&lt;aka&gt;" &amp;C6860&amp; "&lt;/aka&gt;"</f>
        <v>&lt;p&gt;M16878/14BFB9&lt;/p&gt;&lt;d&gt;WIRE,ELECTRICAL WIRE,ELECTRICAL&lt;/d&gt;&lt;c&gt;81349&lt;/c&gt;&lt;aka&gt;6145012097458&lt;/aka&gt;</v>
      </c>
    </row>
    <row r="6861" spans="1:10">
      <c r="A6861" s="1" t="s">
        <v>23511</v>
      </c>
      <c r="B6861" t="s">
        <v>20550</v>
      </c>
      <c r="C6861" s="7" t="s">
        <v>4948</v>
      </c>
      <c r="D6861" s="8" t="s">
        <v>25130</v>
      </c>
      <c r="E6861" t="str">
        <f>TRIM(F6861)&amp;IF(RIGHT(TRIM(F6861),1)=",",TRIM(G6861)," "&amp;TRIM(G6861))</f>
        <v>BRAID,WIRE BRAID,WIRE</v>
      </c>
      <c r="F6861" t="str">
        <f>VLOOKUP(C6861,C$2:F$65001,3,FALSE)</f>
        <v xml:space="preserve">BRAID,WIRE </v>
      </c>
      <c r="G6861" t="str">
        <f>VLOOKUP(C6861,C$2:G$65001,4,FALSE)</f>
        <v xml:space="preserve">BRAID,WIRE         </v>
      </c>
      <c r="H6861" t="str">
        <f>"&lt;p&gt;" &amp;TRIM(B6861) &amp; "&lt;/p&gt;"</f>
        <v>&lt;p&gt;36156&lt;/p&gt;</v>
      </c>
      <c r="I6861" t="str">
        <f>"&lt;d&gt;" &amp;TRIM(E6861) &amp; "&lt;/d&gt;"</f>
        <v>&lt;d&gt;BRAID,WIRE BRAID,WIRE&lt;/d&gt;</v>
      </c>
      <c r="J6861" t="str">
        <f>H6861&amp;I6861&amp;"&lt;c&gt;" &amp; A6861 &amp; "&lt;/c&gt;" &amp;"&lt;aka&gt;" &amp;C6861&amp; "&lt;/aka&gt;"</f>
        <v>&lt;p&gt;36156&lt;/p&gt;&lt;d&gt;BRAID,WIRE BRAID,WIRE&lt;/d&gt;&lt;c&gt;75818&lt;/c&gt;&lt;aka&gt;6145001614629&lt;/aka&gt;</v>
      </c>
    </row>
    <row r="6862" spans="1:10">
      <c r="A6862" s="1" t="s">
        <v>23450</v>
      </c>
      <c r="B6862" t="s">
        <v>20553</v>
      </c>
      <c r="C6862" s="7" t="s">
        <v>4948</v>
      </c>
      <c r="D6862" s="8" t="s">
        <v>25130</v>
      </c>
      <c r="E6862" t="str">
        <f>TRIM(F6862)&amp;IF(RIGHT(TRIM(F6862),1)=",",TRIM(G6862)," "&amp;TRIM(G6862))</f>
        <v>BRAID,WIRE BRAID,WIRE</v>
      </c>
      <c r="F6862" t="str">
        <f>VLOOKUP(C6862,C$2:F$65001,3,FALSE)</f>
        <v xml:space="preserve">BRAID,WIRE </v>
      </c>
      <c r="G6862" t="str">
        <f>VLOOKUP(C6862,C$2:G$65001,4,FALSE)</f>
        <v xml:space="preserve">BRAID,WIRE         </v>
      </c>
      <c r="H6862" t="str">
        <f>"&lt;p&gt;" &amp;TRIM(B6862) &amp; "&lt;/p&gt;"</f>
        <v>&lt;p&gt;G205451-8&lt;/p&gt;</v>
      </c>
      <c r="I6862" t="str">
        <f>"&lt;d&gt;" &amp;TRIM(E6862) &amp; "&lt;/d&gt;"</f>
        <v>&lt;d&gt;BRAID,WIRE BRAID,WIRE&lt;/d&gt;</v>
      </c>
      <c r="J6862" t="str">
        <f>H6862&amp;I6862&amp;"&lt;c&gt;" &amp; A6862 &amp; "&lt;/c&gt;" &amp;"&lt;aka&gt;" &amp;C6862&amp; "&lt;/aka&gt;"</f>
        <v>&lt;p&gt;G205451-8&lt;/p&gt;&lt;d&gt;BRAID,WIRE BRAID,WIRE&lt;/d&gt;&lt;c&gt;01714&lt;/c&gt;&lt;aka&gt;6145001614629&lt;/aka&gt;</v>
      </c>
    </row>
    <row r="6863" spans="1:10">
      <c r="A6863" s="1" t="s">
        <v>23512</v>
      </c>
      <c r="B6863" t="s">
        <v>20556</v>
      </c>
      <c r="C6863" s="7" t="s">
        <v>4948</v>
      </c>
      <c r="D6863" s="8" t="s">
        <v>25130</v>
      </c>
      <c r="E6863" t="str">
        <f>TRIM(F6863)&amp;IF(RIGHT(TRIM(F6863),1)=",",TRIM(G6863)," "&amp;TRIM(G6863))</f>
        <v>BRAID,WIRE BRAID,WIRE</v>
      </c>
      <c r="F6863" t="str">
        <f>VLOOKUP(C6863,C$2:F$65001,3,FALSE)</f>
        <v xml:space="preserve">BRAID,WIRE </v>
      </c>
      <c r="G6863" t="str">
        <f>VLOOKUP(C6863,C$2:G$65001,4,FALSE)</f>
        <v xml:space="preserve">BRAID,WIRE         </v>
      </c>
      <c r="H6863" t="str">
        <f>"&lt;p&gt;" &amp;TRIM(B6863) &amp; "&lt;/p&gt;"</f>
        <v>&lt;p&gt;NE241036T&lt;/p&gt;</v>
      </c>
      <c r="I6863" t="str">
        <f>"&lt;d&gt;" &amp;TRIM(E6863) &amp; "&lt;/d&gt;"</f>
        <v>&lt;d&gt;BRAID,WIRE BRAID,WIRE&lt;/d&gt;</v>
      </c>
      <c r="J6863" t="str">
        <f>H6863&amp;I6863&amp;"&lt;c&gt;" &amp; A6863 &amp; "&lt;/c&gt;" &amp;"&lt;aka&gt;" &amp;C6863&amp; "&lt;/aka&gt;"</f>
        <v>&lt;p&gt;NE241036T&lt;/p&gt;&lt;d&gt;BRAID,WIRE BRAID,WIRE&lt;/d&gt;&lt;c&gt;74116&lt;/c&gt;&lt;aka&gt;6145001614629&lt;/aka&gt;</v>
      </c>
    </row>
    <row r="6864" spans="1:10">
      <c r="A6864" s="1" t="s">
        <v>5261</v>
      </c>
      <c r="B6864" t="s">
        <v>20561</v>
      </c>
      <c r="C6864" s="7" t="s">
        <v>4948</v>
      </c>
      <c r="D6864" s="8" t="s">
        <v>25130</v>
      </c>
      <c r="E6864" t="str">
        <f>TRIM(F6864)&amp;IF(RIGHT(TRIM(F6864),1)=",",TRIM(G6864)," "&amp;TRIM(G6864))</f>
        <v>BRAID,WIRE BRAID,WIRE</v>
      </c>
      <c r="F6864" t="str">
        <f>VLOOKUP(C6864,C$2:F$65001,3,FALSE)</f>
        <v xml:space="preserve">BRAID,WIRE </v>
      </c>
      <c r="G6864" t="str">
        <f>VLOOKUP(C6864,C$2:G$65001,4,FALSE)</f>
        <v xml:space="preserve">BRAID,WIRE         </v>
      </c>
      <c r="H6864" t="str">
        <f>"&lt;p&gt;" &amp;TRIM(B6864) &amp; "&lt;/p&gt;"</f>
        <v>&lt;p&gt;5076&lt;/p&gt;</v>
      </c>
      <c r="I6864" t="str">
        <f>"&lt;d&gt;" &amp;TRIM(E6864) &amp; "&lt;/d&gt;"</f>
        <v>&lt;d&gt;BRAID,WIRE BRAID,WIRE&lt;/d&gt;</v>
      </c>
      <c r="J6864" t="str">
        <f>H6864&amp;I6864&amp;"&lt;c&gt;" &amp; A6864 &amp; "&lt;/c&gt;" &amp;"&lt;aka&gt;" &amp;C6864&amp; "&lt;/aka&gt;"</f>
        <v>&lt;p&gt;5076&lt;/p&gt;&lt;d&gt;BRAID,WIRE BRAID,WIRE&lt;/d&gt;&lt;c&gt;16428&lt;/c&gt;&lt;aka&gt;6145001614629&lt;/aka&gt;</v>
      </c>
    </row>
    <row r="6865" spans="1:10">
      <c r="A6865" s="1" t="s">
        <v>23514</v>
      </c>
      <c r="B6865" t="s">
        <v>20563</v>
      </c>
      <c r="C6865" s="7" t="s">
        <v>4948</v>
      </c>
      <c r="D6865" s="8" t="s">
        <v>25130</v>
      </c>
      <c r="E6865" t="str">
        <f>TRIM(F6865)&amp;IF(RIGHT(TRIM(F6865),1)=",",TRIM(G6865)," "&amp;TRIM(G6865))</f>
        <v>BRAID,WIRE BRAID,WIRE</v>
      </c>
      <c r="F6865" t="str">
        <f>VLOOKUP(C6865,C$2:F$65001,3,FALSE)</f>
        <v xml:space="preserve">BRAID,WIRE </v>
      </c>
      <c r="G6865" t="str">
        <f>VLOOKUP(C6865,C$2:G$65001,4,FALSE)</f>
        <v xml:space="preserve">BRAID,WIRE         </v>
      </c>
      <c r="H6865" t="str">
        <f>"&lt;p&gt;" &amp;TRIM(B6865) &amp; "&lt;/p&gt;"</f>
        <v>&lt;p&gt;24106&lt;/p&gt;</v>
      </c>
      <c r="I6865" t="str">
        <f>"&lt;d&gt;" &amp;TRIM(E6865) &amp; "&lt;/d&gt;"</f>
        <v>&lt;d&gt;BRAID,WIRE BRAID,WIRE&lt;/d&gt;</v>
      </c>
      <c r="J6865" t="str">
        <f>H6865&amp;I6865&amp;"&lt;c&gt;" &amp; A6865 &amp; "&lt;/c&gt;" &amp;"&lt;aka&gt;" &amp;C6865&amp; "&lt;/aka&gt;"</f>
        <v>&lt;p&gt;24106&lt;/p&gt;&lt;d&gt;BRAID,WIRE BRAID,WIRE&lt;/d&gt;&lt;c&gt;97324&lt;/c&gt;&lt;aka&gt;6145001614629&lt;/aka&gt;</v>
      </c>
    </row>
    <row r="6866" spans="1:10">
      <c r="A6866" s="1" t="s">
        <v>22669</v>
      </c>
      <c r="B6866" t="s">
        <v>20566</v>
      </c>
      <c r="C6866" s="7" t="s">
        <v>4845</v>
      </c>
      <c r="D6866" s="8" t="s">
        <v>24987</v>
      </c>
      <c r="E6866" t="str">
        <f>TRIM(F6866)&amp;IF(RIGHT(TRIM(F6866),1)=",",TRIM(G6866)," "&amp;TRIM(G6866))</f>
        <v>ADAPTER,STRAIGHT,PIPE TO TUBE ADAPTER,STRAIGHT,</v>
      </c>
      <c r="F6866" t="str">
        <f>VLOOKUP(C6866,C$2:F$65001,3,FALSE)</f>
        <v>ADAPTER,STRAIGHT,PIPE TO TUBE</v>
      </c>
      <c r="G6866" t="str">
        <f>VLOOKUP(C6866,C$2:G$65001,4,FALSE)</f>
        <v xml:space="preserve">ADAPTER,STRAIGHT,  </v>
      </c>
      <c r="H6866" t="str">
        <f>"&lt;p&gt;" &amp;TRIM(B6866) &amp; "&lt;/p&gt;"</f>
        <v>&lt;p&gt;268-P-06X06&lt;/p&gt;</v>
      </c>
      <c r="I6866" t="str">
        <f>"&lt;d&gt;" &amp;TRIM(E6866) &amp; "&lt;/d&gt;"</f>
        <v>&lt;d&gt;ADAPTER,STRAIGHT,PIPE TO TUBE ADAPTER,STRAIGHT,&lt;/d&gt;</v>
      </c>
      <c r="J6866" t="str">
        <f>H6866&amp;I6866&amp;"&lt;c&gt;" &amp; A6866 &amp; "&lt;/c&gt;" &amp;"&lt;aka&gt;" &amp;C6866&amp; "&lt;/aka&gt;"</f>
        <v>&lt;p&gt;268-P-06X06&lt;/p&gt;&lt;d&gt;ADAPTER,STRAIGHT,PIPE TO TUBE ADAPTER,STRAIGHT,&lt;/d&gt;&lt;c&gt;13174&lt;/c&gt;&lt;aka&gt;4730007603755&lt;/aka&gt;</v>
      </c>
    </row>
    <row r="6867" spans="1:10">
      <c r="A6867" s="1" t="s">
        <v>5210</v>
      </c>
      <c r="B6867" t="s">
        <v>20569</v>
      </c>
      <c r="C6867" s="7" t="s">
        <v>4845</v>
      </c>
      <c r="D6867" s="8" t="s">
        <v>24987</v>
      </c>
      <c r="E6867" t="str">
        <f>TRIM(F6867)&amp;IF(RIGHT(TRIM(F6867),1)=",",TRIM(G6867)," "&amp;TRIM(G6867))</f>
        <v>ADAPTER,STRAIGHT,PIPE TO TUBE ADAPTER,STRAIGHT,</v>
      </c>
      <c r="F6867" t="str">
        <f>VLOOKUP(C6867,C$2:F$65001,3,FALSE)</f>
        <v>ADAPTER,STRAIGHT,PIPE TO TUBE</v>
      </c>
      <c r="G6867" t="str">
        <f>VLOOKUP(C6867,C$2:G$65001,4,FALSE)</f>
        <v xml:space="preserve">ADAPTER,STRAIGHT,  </v>
      </c>
      <c r="H6867" t="str">
        <f>"&lt;p&gt;" &amp;TRIM(B6867) &amp; "&lt;/p&gt;"</f>
        <v>&lt;p&gt;68P-6-6&lt;/p&gt;</v>
      </c>
      <c r="I6867" t="str">
        <f>"&lt;d&gt;" &amp;TRIM(E6867) &amp; "&lt;/d&gt;"</f>
        <v>&lt;d&gt;ADAPTER,STRAIGHT,PIPE TO TUBE ADAPTER,STRAIGHT,&lt;/d&gt;</v>
      </c>
      <c r="J6867" t="str">
        <f>H6867&amp;I6867&amp;"&lt;c&gt;" &amp; A6867 &amp; "&lt;/c&gt;" &amp;"&lt;aka&gt;" &amp;C6867&amp; "&lt;/aka&gt;"</f>
        <v>&lt;p&gt;68P-6-6&lt;/p&gt;&lt;d&gt;ADAPTER,STRAIGHT,PIPE TO TUBE ADAPTER,STRAIGHT,&lt;/d&gt;&lt;c&gt;93061&lt;/c&gt;&lt;aka&gt;4730007603755&lt;/aka&gt;</v>
      </c>
    </row>
    <row r="6868" spans="1:10">
      <c r="A6868" s="1" t="s">
        <v>22621</v>
      </c>
      <c r="B6868" t="s">
        <v>20572</v>
      </c>
      <c r="C6868" s="7" t="s">
        <v>4845</v>
      </c>
      <c r="D6868" s="8" t="s">
        <v>24987</v>
      </c>
      <c r="E6868" t="str">
        <f>TRIM(F6868)&amp;IF(RIGHT(TRIM(F6868),1)=",",TRIM(G6868)," "&amp;TRIM(G6868))</f>
        <v>ADAPTER,STRAIGHT,PIPE TO TUBE ADAPTER,STRAIGHT,</v>
      </c>
      <c r="F6868" t="str">
        <f>VLOOKUP(C6868,C$2:F$65001,3,FALSE)</f>
        <v>ADAPTER,STRAIGHT,PIPE TO TUBE</v>
      </c>
      <c r="G6868" t="str">
        <f>VLOOKUP(C6868,C$2:G$65001,4,FALSE)</f>
        <v xml:space="preserve">ADAPTER,STRAIGHT,  </v>
      </c>
      <c r="H6868" t="str">
        <f>"&lt;p&gt;" &amp;TRIM(B6868) &amp; "&lt;/p&gt;"</f>
        <v>&lt;p&gt;268P3-8 3-8&lt;/p&gt;</v>
      </c>
      <c r="I6868" t="str">
        <f>"&lt;d&gt;" &amp;TRIM(E6868) &amp; "&lt;/d&gt;"</f>
        <v>&lt;d&gt;ADAPTER,STRAIGHT,PIPE TO TUBE ADAPTER,STRAIGHT,&lt;/d&gt;</v>
      </c>
      <c r="J6868" t="str">
        <f>H6868&amp;I6868&amp;"&lt;c&gt;" &amp; A6868 &amp; "&lt;/c&gt;" &amp;"&lt;aka&gt;" &amp;C6868&amp; "&lt;/aka&gt;"</f>
        <v>&lt;p&gt;268P3-8 3-8&lt;/p&gt;&lt;d&gt;ADAPTER,STRAIGHT,PIPE TO TUBE ADAPTER,STRAIGHT,&lt;/d&gt;&lt;c&gt;30327&lt;/c&gt;&lt;aka&gt;4730007603755&lt;/aka&gt;</v>
      </c>
    </row>
    <row r="6869" spans="1:10">
      <c r="A6869" s="1" t="s">
        <v>22621</v>
      </c>
      <c r="B6869" t="s">
        <v>20574</v>
      </c>
      <c r="C6869" s="7" t="s">
        <v>4845</v>
      </c>
      <c r="D6869" s="8" t="s">
        <v>24987</v>
      </c>
      <c r="E6869" t="str">
        <f>TRIM(F6869)&amp;IF(RIGHT(TRIM(F6869),1)=",",TRIM(G6869)," "&amp;TRIM(G6869))</f>
        <v>ADAPTER,STRAIGHT,PIPE TO TUBE ADAPTER,STRAIGHT,</v>
      </c>
      <c r="F6869" t="str">
        <f>VLOOKUP(C6869,C$2:F$65001,3,FALSE)</f>
        <v>ADAPTER,STRAIGHT,PIPE TO TUBE</v>
      </c>
      <c r="G6869" t="str">
        <f>VLOOKUP(C6869,C$2:G$65001,4,FALSE)</f>
        <v xml:space="preserve">ADAPTER,STRAIGHT,  </v>
      </c>
      <c r="H6869" t="str">
        <f>"&lt;p&gt;" &amp;TRIM(B6869) &amp; "&lt;/p&gt;"</f>
        <v>&lt;p&gt;268P3-8X3-8&lt;/p&gt;</v>
      </c>
      <c r="I6869" t="str">
        <f>"&lt;d&gt;" &amp;TRIM(E6869) &amp; "&lt;/d&gt;"</f>
        <v>&lt;d&gt;ADAPTER,STRAIGHT,PIPE TO TUBE ADAPTER,STRAIGHT,&lt;/d&gt;</v>
      </c>
      <c r="J6869" t="str">
        <f>H6869&amp;I6869&amp;"&lt;c&gt;" &amp; A6869 &amp; "&lt;/c&gt;" &amp;"&lt;aka&gt;" &amp;C6869&amp; "&lt;/aka&gt;"</f>
        <v>&lt;p&gt;268P3-8X3-8&lt;/p&gt;&lt;d&gt;ADAPTER,STRAIGHT,PIPE TO TUBE ADAPTER,STRAIGHT,&lt;/d&gt;&lt;c&gt;30327&lt;/c&gt;&lt;aka&gt;4730007603755&lt;/aka&gt;</v>
      </c>
    </row>
    <row r="6870" spans="1:10">
      <c r="A6870" s="1" t="s">
        <v>22621</v>
      </c>
      <c r="B6870" t="s">
        <v>20576</v>
      </c>
      <c r="C6870" s="7" t="s">
        <v>4845</v>
      </c>
      <c r="D6870" s="8" t="s">
        <v>24987</v>
      </c>
      <c r="E6870" t="str">
        <f>TRIM(F6870)&amp;IF(RIGHT(TRIM(F6870),1)=",",TRIM(G6870)," "&amp;TRIM(G6870))</f>
        <v>ADAPTER,STRAIGHT,PIPE TO TUBE ADAPTER,STRAIGHT,</v>
      </c>
      <c r="F6870" t="str">
        <f>VLOOKUP(C6870,C$2:F$65001,3,FALSE)</f>
        <v>ADAPTER,STRAIGHT,PIPE TO TUBE</v>
      </c>
      <c r="G6870" t="str">
        <f>VLOOKUP(C6870,C$2:G$65001,4,FALSE)</f>
        <v xml:space="preserve">ADAPTER,STRAIGHT,  </v>
      </c>
      <c r="H6870" t="str">
        <f>"&lt;p&gt;" &amp;TRIM(B6870) &amp; "&lt;/p&gt;"</f>
        <v>&lt;p&gt;268P3-8-3-8&lt;/p&gt;</v>
      </c>
      <c r="I6870" t="str">
        <f>"&lt;d&gt;" &amp;TRIM(E6870) &amp; "&lt;/d&gt;"</f>
        <v>&lt;d&gt;ADAPTER,STRAIGHT,PIPE TO TUBE ADAPTER,STRAIGHT,&lt;/d&gt;</v>
      </c>
      <c r="J6870" t="str">
        <f>H6870&amp;I6870&amp;"&lt;c&gt;" &amp; A6870 &amp; "&lt;/c&gt;" &amp;"&lt;aka&gt;" &amp;C6870&amp; "&lt;/aka&gt;"</f>
        <v>&lt;p&gt;268P3-8-3-8&lt;/p&gt;&lt;d&gt;ADAPTER,STRAIGHT,PIPE TO TUBE ADAPTER,STRAIGHT,&lt;/d&gt;&lt;c&gt;30327&lt;/c&gt;&lt;aka&gt;4730007603755&lt;/aka&gt;</v>
      </c>
    </row>
    <row r="6871" spans="1:10">
      <c r="A6871" s="1" t="s">
        <v>22809</v>
      </c>
      <c r="B6871" t="s">
        <v>20578</v>
      </c>
      <c r="C6871" s="7" t="s">
        <v>4845</v>
      </c>
      <c r="D6871" s="8" t="s">
        <v>24987</v>
      </c>
      <c r="E6871" t="str">
        <f>TRIM(F6871)&amp;IF(RIGHT(TRIM(F6871),1)=",",TRIM(G6871)," "&amp;TRIM(G6871))</f>
        <v>ADAPTER,STRAIGHT,PIPE TO TUBE ADAPTER,STRAIGHT,</v>
      </c>
      <c r="F6871" t="str">
        <f>VLOOKUP(C6871,C$2:F$65001,3,FALSE)</f>
        <v>ADAPTER,STRAIGHT,PIPE TO TUBE</v>
      </c>
      <c r="G6871" t="str">
        <f>VLOOKUP(C6871,C$2:G$65001,4,FALSE)</f>
        <v xml:space="preserve">ADAPTER,STRAIGHT,  </v>
      </c>
      <c r="H6871" t="str">
        <f>"&lt;p&gt;" &amp;TRIM(B6871) &amp; "&lt;/p&gt;"</f>
        <v>&lt;p&gt;SM-A-949433-34&lt;/p&gt;</v>
      </c>
      <c r="I6871" t="str">
        <f>"&lt;d&gt;" &amp;TRIM(E6871) &amp; "&lt;/d&gt;"</f>
        <v>&lt;d&gt;ADAPTER,STRAIGHT,PIPE TO TUBE ADAPTER,STRAIGHT,&lt;/d&gt;</v>
      </c>
      <c r="J6871" t="str">
        <f>H6871&amp;I6871&amp;"&lt;c&gt;" &amp; A6871 &amp; "&lt;/c&gt;" &amp;"&lt;aka&gt;" &amp;C6871&amp; "&lt;/aka&gt;"</f>
        <v>&lt;p&gt;SM-A-949433-34&lt;/p&gt;&lt;d&gt;ADAPTER,STRAIGHT,PIPE TO TUBE ADAPTER,STRAIGHT,&lt;/d&gt;&lt;c&gt;80063&lt;/c&gt;&lt;aka&gt;4730007603755&lt;/aka&gt;</v>
      </c>
    </row>
    <row r="6872" spans="1:10">
      <c r="A6872" s="1" t="s">
        <v>5115</v>
      </c>
      <c r="B6872" t="s">
        <v>20581</v>
      </c>
      <c r="C6872" s="7" t="s">
        <v>4995</v>
      </c>
      <c r="D6872" s="8" t="s">
        <v>25011</v>
      </c>
      <c r="E6872" t="str">
        <f>TRIM(F6872)&amp;IF(RIGHT(TRIM(F6872),1)=",",TRIM(G6872)," "&amp;TRIM(G6872))</f>
        <v>CABLE ASSEMBLY,SPECIAL PURPOSE,ELECTRICAL CABLE ASSEMBLY,</v>
      </c>
      <c r="F6872" t="str">
        <f>VLOOKUP(C6872,C$2:F$65001,3,FALSE)</f>
        <v>CABLE ASSEMBLY,SPECIAL PURPOSE,ELECTRICAL</v>
      </c>
      <c r="G6872" t="str">
        <f>VLOOKUP(C6872,C$2:G$65001,4,FALSE)</f>
        <v xml:space="preserve">CABLE ASSEMBLY,    </v>
      </c>
      <c r="H6872" t="str">
        <f>"&lt;p&gt;" &amp;TRIM(B6872) &amp; "&lt;/p&gt;"</f>
        <v>&lt;p&gt;04-20422&lt;/p&gt;</v>
      </c>
      <c r="I6872" t="str">
        <f>"&lt;d&gt;" &amp;TRIM(E6872) &amp; "&lt;/d&gt;"</f>
        <v>&lt;d&gt;CABLE ASSEMBLY,SPECIAL PURPOSE,ELECTRICAL CABLE ASSEMBLY,&lt;/d&gt;</v>
      </c>
      <c r="J6872" t="str">
        <f>H6872&amp;I6872&amp;"&lt;c&gt;" &amp; A6872 &amp; "&lt;/c&gt;" &amp;"&lt;aka&gt;" &amp;C6872&amp; "&lt;/aka&gt;"</f>
        <v>&lt;p&gt;04-20422&lt;/p&gt;&lt;d&gt;CABLE ASSEMBLY,SPECIAL PURPOSE,ELECTRICAL CABLE ASSEMBLY,&lt;/d&gt;&lt;c&gt;44940&lt;/c&gt;&lt;aka&gt;6150015885621&lt;/aka&gt;</v>
      </c>
    </row>
    <row r="6873" spans="1:10">
      <c r="A6873" s="1" t="s">
        <v>5285</v>
      </c>
      <c r="B6873" t="s">
        <v>20583</v>
      </c>
      <c r="C6873" s="7" t="s">
        <v>4995</v>
      </c>
      <c r="D6873" s="8" t="s">
        <v>25011</v>
      </c>
      <c r="E6873" t="str">
        <f>TRIM(F6873)&amp;IF(RIGHT(TRIM(F6873),1)=",",TRIM(G6873)," "&amp;TRIM(G6873))</f>
        <v>CABLE ASSEMBLY,SPECIAL PURPOSE,ELECTRICAL CABLE ASSEMBLY,</v>
      </c>
      <c r="F6873" t="str">
        <f>VLOOKUP(C6873,C$2:F$65001,3,FALSE)</f>
        <v>CABLE ASSEMBLY,SPECIAL PURPOSE,ELECTRICAL</v>
      </c>
      <c r="G6873" t="str">
        <f>VLOOKUP(C6873,C$2:G$65001,4,FALSE)</f>
        <v xml:space="preserve">CABLE ASSEMBLY,    </v>
      </c>
      <c r="H6873" t="str">
        <f>"&lt;p&gt;" &amp;TRIM(B6873) &amp; "&lt;/p&gt;"</f>
        <v>&lt;p&gt;1-1708895-1&lt;/p&gt;</v>
      </c>
      <c r="I6873" t="str">
        <f>"&lt;d&gt;" &amp;TRIM(E6873) &amp; "&lt;/d&gt;"</f>
        <v>&lt;d&gt;CABLE ASSEMBLY,SPECIAL PURPOSE,ELECTRICAL CABLE ASSEMBLY,&lt;/d&gt;</v>
      </c>
      <c r="J6873" t="str">
        <f>H6873&amp;I6873&amp;"&lt;c&gt;" &amp; A6873 &amp; "&lt;/c&gt;" &amp;"&lt;aka&gt;" &amp;C6873&amp; "&lt;/aka&gt;"</f>
        <v>&lt;p&gt;1-1708895-1&lt;/p&gt;&lt;d&gt;CABLE ASSEMBLY,SPECIAL PURPOSE,ELECTRICAL CABLE ASSEMBLY,&lt;/d&gt;&lt;c&gt;4V1Y1&lt;/c&gt;&lt;aka&gt;6150015885621&lt;/aka&gt;</v>
      </c>
    </row>
    <row r="6874" spans="1:10">
      <c r="A6874" s="1" t="s">
        <v>5168</v>
      </c>
      <c r="B6874" t="s">
        <v>20586</v>
      </c>
      <c r="C6874" s="7" t="s">
        <v>4465</v>
      </c>
      <c r="D6874" s="8" t="s">
        <v>25131</v>
      </c>
      <c r="E6874" t="str">
        <f>TRIM(F6874)&amp;IF(RIGHT(TRIM(F6874),1)=",",TRIM(G6874)," "&amp;TRIM(G6874))</f>
        <v>WASHER BLANK WASHER BLANK</v>
      </c>
      <c r="F6874" t="str">
        <f>VLOOKUP(C6874,C$2:F$65001,3,FALSE)</f>
        <v xml:space="preserve">WASHER BLANK </v>
      </c>
      <c r="G6874" t="str">
        <f>VLOOKUP(C6874,C$2:G$65001,4,FALSE)</f>
        <v xml:space="preserve">WASHER BLANK       </v>
      </c>
      <c r="H6874" t="str">
        <f>"&lt;p&gt;" &amp;TRIM(B6874) &amp; "&lt;/p&gt;"</f>
        <v>&lt;p&gt;127571&lt;/p&gt;</v>
      </c>
      <c r="I6874" t="str">
        <f>"&lt;d&gt;" &amp;TRIM(E6874) &amp; "&lt;/d&gt;"</f>
        <v>&lt;d&gt;WASHER BLANK WASHER BLANK&lt;/d&gt;</v>
      </c>
      <c r="J6874" t="str">
        <f>H6874&amp;I6874&amp;"&lt;c&gt;" &amp; A6874 &amp; "&lt;/c&gt;" &amp;"&lt;aka&gt;" &amp;C6874&amp; "&lt;/aka&gt;"</f>
        <v>&lt;p&gt;127571&lt;/p&gt;&lt;d&gt;WASHER BLANK WASHER BLANK&lt;/d&gt;&lt;c&gt;0B8S3&lt;/c&gt;&lt;aka&gt;5310014980996&lt;/aka&gt;</v>
      </c>
    </row>
    <row r="6875" spans="1:10">
      <c r="A6875" s="1" t="s">
        <v>5168</v>
      </c>
      <c r="B6875" t="s">
        <v>20588</v>
      </c>
      <c r="C6875" s="7" t="s">
        <v>4434</v>
      </c>
      <c r="D6875" s="8" t="s">
        <v>25131</v>
      </c>
      <c r="E6875" t="str">
        <f>TRIM(F6875)&amp;IF(RIGHT(TRIM(F6875),1)=",",TRIM(G6875)," "&amp;TRIM(G6875))</f>
        <v>WASHER BLANK WASHER BLANK</v>
      </c>
      <c r="F6875" t="str">
        <f>VLOOKUP(C6875,C$2:F$65001,3,FALSE)</f>
        <v xml:space="preserve">WASHER BLANK </v>
      </c>
      <c r="G6875" t="str">
        <f>VLOOKUP(C6875,C$2:G$65001,4,FALSE)</f>
        <v xml:space="preserve">WASHER BLANK       </v>
      </c>
      <c r="H6875" t="str">
        <f>"&lt;p&gt;" &amp;TRIM(B6875) &amp; "&lt;/p&gt;"</f>
        <v>&lt;p&gt;3628902&lt;/p&gt;</v>
      </c>
      <c r="I6875" t="str">
        <f>"&lt;d&gt;" &amp;TRIM(E6875) &amp; "&lt;/d&gt;"</f>
        <v>&lt;d&gt;WASHER BLANK WASHER BLANK&lt;/d&gt;</v>
      </c>
      <c r="J6875" t="str">
        <f>H6875&amp;I6875&amp;"&lt;c&gt;" &amp; A6875 &amp; "&lt;/c&gt;" &amp;"&lt;aka&gt;" &amp;C6875&amp; "&lt;/aka&gt;"</f>
        <v>&lt;p&gt;3628902&lt;/p&gt;&lt;d&gt;WASHER BLANK WASHER BLANK&lt;/d&gt;&lt;c&gt;0B8S3&lt;/c&gt;&lt;aka&gt;5310014980994&lt;/aka&gt;</v>
      </c>
    </row>
    <row r="6876" spans="1:10">
      <c r="A6876" s="1" t="s">
        <v>5118</v>
      </c>
      <c r="B6876" t="s">
        <v>20590</v>
      </c>
      <c r="C6876" s="7" t="s">
        <v>4906</v>
      </c>
      <c r="D6876" s="8" t="s">
        <v>24945</v>
      </c>
      <c r="E6876" t="str">
        <f>TRIM(F6876)&amp;IF(RIGHT(TRIM(F6876),1)=",",TRIM(G6876)," "&amp;TRIM(G6876))</f>
        <v>BOLT,MACHINE BOLT,MACHINE</v>
      </c>
      <c r="F6876" t="str">
        <f>VLOOKUP(C6876,C$2:F$65001,3,FALSE)</f>
        <v xml:space="preserve">BOLT,MACHINE </v>
      </c>
      <c r="G6876" t="str">
        <f>VLOOKUP(C6876,C$2:G$65001,4,FALSE)</f>
        <v xml:space="preserve">BOLT,MACHINE       </v>
      </c>
      <c r="H6876" t="str">
        <f>"&lt;p&gt;" &amp;TRIM(B6876) &amp; "&lt;/p&gt;"</f>
        <v>&lt;p&gt;91280A223&lt;/p&gt;</v>
      </c>
      <c r="I6876" t="str">
        <f>"&lt;d&gt;" &amp;TRIM(E6876) &amp; "&lt;/d&gt;"</f>
        <v>&lt;d&gt;BOLT,MACHINE BOLT,MACHINE&lt;/d&gt;</v>
      </c>
      <c r="J6876" t="str">
        <f>H6876&amp;I6876&amp;"&lt;c&gt;" &amp; A6876 &amp; "&lt;/c&gt;" &amp;"&lt;aka&gt;" &amp;C6876&amp; "&lt;/aka&gt;"</f>
        <v>&lt;p&gt;91280A223&lt;/p&gt;&lt;d&gt;BOLT,MACHINE BOLT,MACHINE&lt;/d&gt;&lt;c&gt;39428&lt;/c&gt;&lt;aka&gt;5306015754701&lt;/aka&gt;</v>
      </c>
    </row>
    <row r="6877" spans="1:10">
      <c r="A6877" s="1" t="s">
        <v>5168</v>
      </c>
      <c r="B6877" t="s">
        <v>20592</v>
      </c>
      <c r="C6877" s="7" t="s">
        <v>4573</v>
      </c>
      <c r="D6877" s="8" t="s">
        <v>25131</v>
      </c>
      <c r="E6877" t="str">
        <f>TRIM(F6877)&amp;IF(RIGHT(TRIM(F6877),1)=",",TRIM(G6877)," "&amp;TRIM(G6877))</f>
        <v>WASHER BLANK WASHER BLANK</v>
      </c>
      <c r="F6877" t="str">
        <f>VLOOKUP(C6877,C$2:F$65001,3,FALSE)</f>
        <v xml:space="preserve">WASHER BLANK </v>
      </c>
      <c r="G6877" t="str">
        <f>VLOOKUP(C6877,C$2:G$65001,4,FALSE)</f>
        <v xml:space="preserve">WASHER BLANK       </v>
      </c>
      <c r="H6877" t="str">
        <f>"&lt;p&gt;" &amp;TRIM(B6877) &amp; "&lt;/p&gt;"</f>
        <v>&lt;p&gt;3629962&lt;/p&gt;</v>
      </c>
      <c r="I6877" t="str">
        <f>"&lt;d&gt;" &amp;TRIM(E6877) &amp; "&lt;/d&gt;"</f>
        <v>&lt;d&gt;WASHER BLANK WASHER BLANK&lt;/d&gt;</v>
      </c>
      <c r="J6877" t="str">
        <f>H6877&amp;I6877&amp;"&lt;c&gt;" &amp; A6877 &amp; "&lt;/c&gt;" &amp;"&lt;aka&gt;" &amp;C6877&amp; "&lt;/aka&gt;"</f>
        <v>&lt;p&gt;3629962&lt;/p&gt;&lt;d&gt;WASHER BLANK WASHER BLANK&lt;/d&gt;&lt;c&gt;0B8S3&lt;/c&gt;&lt;aka&gt;5310014980993&lt;/aka&gt;</v>
      </c>
    </row>
    <row r="6878" spans="1:10">
      <c r="A6878" s="1" t="s">
        <v>5154</v>
      </c>
      <c r="B6878" t="s">
        <v>20594</v>
      </c>
      <c r="C6878" s="7" t="s">
        <v>4523</v>
      </c>
      <c r="D6878" s="8" t="s">
        <v>24978</v>
      </c>
      <c r="E6878" t="str">
        <f>TRIM(F6878)&amp;IF(RIGHT(TRIM(F6878),1)=",",TRIM(G6878)," "&amp;TRIM(G6878))</f>
        <v>COVER,ACCESS COVER,ACCESS</v>
      </c>
      <c r="F6878" t="str">
        <f>VLOOKUP(C6878,C$2:F$65001,3,FALSE)</f>
        <v xml:space="preserve">COVER,ACCESS </v>
      </c>
      <c r="G6878" t="str">
        <f>VLOOKUP(C6878,C$2:G$65001,4,FALSE)</f>
        <v xml:space="preserve">COVER,ACCESS       </v>
      </c>
      <c r="H6878" t="str">
        <f>"&lt;p&gt;" &amp;TRIM(B6878) &amp; "&lt;/p&gt;"</f>
        <v>&lt;p&gt;3010410&lt;/p&gt;</v>
      </c>
      <c r="I6878" t="str">
        <f>"&lt;d&gt;" &amp;TRIM(E6878) &amp; "&lt;/d&gt;"</f>
        <v>&lt;d&gt;COVER,ACCESS COVER,ACCESS&lt;/d&gt;</v>
      </c>
      <c r="J6878" t="str">
        <f>H6878&amp;I6878&amp;"&lt;c&gt;" &amp; A6878 &amp; "&lt;/c&gt;" &amp;"&lt;aka&gt;" &amp;C6878&amp; "&lt;/aka&gt;"</f>
        <v>&lt;p&gt;3010410&lt;/p&gt;&lt;d&gt;COVER,ACCESS COVER,ACCESS&lt;/d&gt;&lt;c&gt;15434&lt;/c&gt;&lt;aka&gt;5340014964291&lt;/aka&gt;</v>
      </c>
    </row>
    <row r="6879" spans="1:10">
      <c r="A6879" s="1" t="s">
        <v>5168</v>
      </c>
      <c r="B6879" t="s">
        <v>20597</v>
      </c>
      <c r="C6879" s="7" t="s">
        <v>4691</v>
      </c>
      <c r="D6879" s="8" t="s">
        <v>24933</v>
      </c>
      <c r="E6879" t="str">
        <f>TRIM(F6879)&amp;IF(RIGHT(TRIM(F6879),1)=",",TRIM(G6879)," "&amp;TRIM(G6879))</f>
        <v>GASKET GASKET</v>
      </c>
      <c r="F6879" t="str">
        <f>VLOOKUP(C6879,C$2:F$65001,3,FALSE)</f>
        <v xml:space="preserve">GASKET </v>
      </c>
      <c r="G6879" t="str">
        <f>VLOOKUP(C6879,C$2:G$65001,4,FALSE)</f>
        <v xml:space="preserve">GASKET             </v>
      </c>
      <c r="H6879" t="str">
        <f>"&lt;p&gt;" &amp;TRIM(B6879) &amp; "&lt;/p&gt;"</f>
        <v>&lt;p&gt;3630839&lt;/p&gt;</v>
      </c>
      <c r="I6879" t="str">
        <f>"&lt;d&gt;" &amp;TRIM(E6879) &amp; "&lt;/d&gt;"</f>
        <v>&lt;d&gt;GASKET GASKET&lt;/d&gt;</v>
      </c>
      <c r="J6879" t="str">
        <f>H6879&amp;I6879&amp;"&lt;c&gt;" &amp; A6879 &amp; "&lt;/c&gt;" &amp;"&lt;aka&gt;" &amp;C6879&amp; "&lt;/aka&gt;"</f>
        <v>&lt;p&gt;3630839&lt;/p&gt;&lt;d&gt;GASKET GASKET&lt;/d&gt;&lt;c&gt;0B8S3&lt;/c&gt;&lt;aka&gt;5330014874865&lt;/aka&gt;</v>
      </c>
    </row>
    <row r="6880" spans="1:10">
      <c r="A6880" s="1" t="s">
        <v>5168</v>
      </c>
      <c r="B6880" t="s">
        <v>20600</v>
      </c>
      <c r="C6880" s="7" t="s">
        <v>4737</v>
      </c>
      <c r="D6880" s="8" t="s">
        <v>25132</v>
      </c>
      <c r="E6880" t="str">
        <f>TRIM(F6880)&amp;IF(RIGHT(TRIM(F6880),1)=",",TRIM(G6880)," "&amp;TRIM(G6880))</f>
        <v>SUPPORT,THM HOUSING SUPPORT,THM HOUSING</v>
      </c>
      <c r="F6880" t="str">
        <f>VLOOKUP(C6880,C$2:F$65001,3,FALSE)</f>
        <v xml:space="preserve">SUPPORT,THM HOUSING </v>
      </c>
      <c r="G6880" t="str">
        <f>VLOOKUP(C6880,C$2:G$65001,4,FALSE)</f>
        <v>SUPPORT,THM HOUSING</v>
      </c>
      <c r="H6880" t="str">
        <f>"&lt;p&gt;" &amp;TRIM(B6880) &amp; "&lt;/p&gt;"</f>
        <v>&lt;p&gt;3627808&lt;/p&gt;</v>
      </c>
      <c r="I6880" t="str">
        <f>"&lt;d&gt;" &amp;TRIM(E6880) &amp; "&lt;/d&gt;"</f>
        <v>&lt;d&gt;SUPPORT,THM HOUSING SUPPORT,THM HOUSING&lt;/d&gt;</v>
      </c>
      <c r="J6880" t="str">
        <f>H6880&amp;I6880&amp;"&lt;c&gt;" &amp; A6880 &amp; "&lt;/c&gt;" &amp;"&lt;aka&gt;" &amp;C6880&amp; "&lt;/aka&gt;"</f>
        <v>&lt;p&gt;3627808&lt;/p&gt;&lt;d&gt;SUPPORT,THM HOUSING SUPPORT,THM HOUSING&lt;/d&gt;&lt;c&gt;0B8S3&lt;/c&gt;&lt;aka&gt;5340014964294&lt;/aka&gt;</v>
      </c>
    </row>
    <row r="6881" spans="1:10">
      <c r="A6881" s="1" t="s">
        <v>5168</v>
      </c>
      <c r="B6881" t="s">
        <v>20603</v>
      </c>
      <c r="C6881" s="7" t="s">
        <v>4647</v>
      </c>
      <c r="D6881" s="8" t="s">
        <v>25026</v>
      </c>
      <c r="E6881" t="str">
        <f>TRIM(F6881)&amp;IF(RIGHT(TRIM(F6881),1)=",",TRIM(G6881)," "&amp;TRIM(G6881))</f>
        <v>MOUNT,RESILIENT ,GENERAL PURPOSE MOUNT,RESILIENT</v>
      </c>
      <c r="F6881" t="str">
        <f>VLOOKUP(C6881,C$2:F$65001,3,FALSE)</f>
        <v>MOUNT,RESILIENT ,GENERAL PURPOSE</v>
      </c>
      <c r="G6881" t="str">
        <f>VLOOKUP(C6881,C$2:G$65001,4,FALSE)</f>
        <v xml:space="preserve">MOUNT,RESILIENT    </v>
      </c>
      <c r="H6881" t="str">
        <f>"&lt;p&gt;" &amp;TRIM(B6881) &amp; "&lt;/p&gt;"</f>
        <v>&lt;p&gt;3955219&lt;/p&gt;</v>
      </c>
      <c r="I6881" t="str">
        <f>"&lt;d&gt;" &amp;TRIM(E6881) &amp; "&lt;/d&gt;"</f>
        <v>&lt;d&gt;MOUNT,RESILIENT ,GENERAL PURPOSE MOUNT,RESILIENT&lt;/d&gt;</v>
      </c>
      <c r="J6881" t="str">
        <f>H6881&amp;I6881&amp;"&lt;c&gt;" &amp; A6881 &amp; "&lt;/c&gt;" &amp;"&lt;aka&gt;" &amp;C6881&amp; "&lt;/aka&gt;"</f>
        <v>&lt;p&gt;3955219&lt;/p&gt;&lt;d&gt;MOUNT,RESILIENT ,GENERAL PURPOSE MOUNT,RESILIENT&lt;/d&gt;&lt;c&gt;0B8S3&lt;/c&gt;&lt;aka&gt;5340015590550&lt;/aka&gt;</v>
      </c>
    </row>
    <row r="6882" spans="1:10">
      <c r="A6882" s="1" t="s">
        <v>22587</v>
      </c>
      <c r="B6882" t="s">
        <v>20605</v>
      </c>
      <c r="C6882" s="7" t="s">
        <v>4647</v>
      </c>
      <c r="D6882" s="8" t="s">
        <v>25026</v>
      </c>
      <c r="E6882" t="str">
        <f>TRIM(F6882)&amp;IF(RIGHT(TRIM(F6882),1)=",",TRIM(G6882)," "&amp;TRIM(G6882))</f>
        <v>MOUNT,RESILIENT ,GENERAL PURPOSE MOUNT,RESILIENT</v>
      </c>
      <c r="F6882" t="str">
        <f>VLOOKUP(C6882,C$2:F$65001,3,FALSE)</f>
        <v>MOUNT,RESILIENT ,GENERAL PURPOSE</v>
      </c>
      <c r="G6882" t="str">
        <f>VLOOKUP(C6882,C$2:G$65001,4,FALSE)</f>
        <v xml:space="preserve">MOUNT,RESILIENT    </v>
      </c>
      <c r="H6882" t="str">
        <f>"&lt;p&gt;" &amp;TRIM(B6882) &amp; "&lt;/p&gt;"</f>
        <v>&lt;p&gt;02/911810&lt;/p&gt;</v>
      </c>
      <c r="I6882" t="str">
        <f>"&lt;d&gt;" &amp;TRIM(E6882) &amp; "&lt;/d&gt;"</f>
        <v>&lt;d&gt;MOUNT,RESILIENT ,GENERAL PURPOSE MOUNT,RESILIENT&lt;/d&gt;</v>
      </c>
      <c r="J6882" t="str">
        <f>H6882&amp;I6882&amp;"&lt;c&gt;" &amp; A6882 &amp; "&lt;/c&gt;" &amp;"&lt;aka&gt;" &amp;C6882&amp; "&lt;/aka&gt;"</f>
        <v>&lt;p&gt;02/911810&lt;/p&gt;&lt;d&gt;MOUNT,RESILIENT ,GENERAL PURPOSE MOUNT,RESILIENT&lt;/d&gt;&lt;c&gt;K7599&lt;/c&gt;&lt;aka&gt;5340015590550&lt;/aka&gt;</v>
      </c>
    </row>
    <row r="6883" spans="1:10">
      <c r="A6883" s="1" t="s">
        <v>5229</v>
      </c>
      <c r="B6883" t="s">
        <v>20607</v>
      </c>
      <c r="C6883" s="7" t="s">
        <v>4879</v>
      </c>
      <c r="D6883" s="8" t="s">
        <v>25133</v>
      </c>
      <c r="E6883" t="str">
        <f>TRIM(F6883)&amp;IF(RIGHT(TRIM(F6883),1)=",",TRIM(G6883)," "&amp;TRIM(G6883))</f>
        <v>CAP,VENT,FUEL STORAGE TANK CAP,VENT,FUEL</v>
      </c>
      <c r="F6883" t="str">
        <f>VLOOKUP(C6883,C$2:F$65001,3,FALSE)</f>
        <v>CAP,VENT,FUEL STORAGE TANK</v>
      </c>
      <c r="G6883" t="str">
        <f>VLOOKUP(C6883,C$2:G$65001,4,FALSE)</f>
        <v xml:space="preserve">CAP,VENT,FUEL      </v>
      </c>
      <c r="H6883" t="str">
        <f>"&lt;p&gt;" &amp;TRIM(B6883) &amp; "&lt;/p&gt;"</f>
        <v>&lt;p&gt;380043&lt;/p&gt;</v>
      </c>
      <c r="I6883" t="str">
        <f>"&lt;d&gt;" &amp;TRIM(E6883) &amp; "&lt;/d&gt;"</f>
        <v>&lt;d&gt;CAP,VENT,FUEL STORAGE TANK CAP,VENT,FUEL&lt;/d&gt;</v>
      </c>
      <c r="J6883" t="str">
        <f>H6883&amp;I6883&amp;"&lt;c&gt;" &amp; A6883 &amp; "&lt;/c&gt;" &amp;"&lt;aka&gt;" &amp;C6883&amp; "&lt;/aka&gt;"</f>
        <v>&lt;p&gt;380043&lt;/p&gt;&lt;d&gt;CAP,VENT,FUEL STORAGE TANK CAP,VENT,FUEL&lt;/d&gt;&lt;c&gt;1PAM0&lt;/c&gt;&lt;aka&gt;5430015193685&lt;/aka&gt;</v>
      </c>
    </row>
    <row r="6884" spans="1:10">
      <c r="A6884" s="1" t="s">
        <v>5230</v>
      </c>
      <c r="B6884" t="s">
        <v>20609</v>
      </c>
      <c r="C6884" s="7" t="s">
        <v>4879</v>
      </c>
      <c r="D6884" s="8" t="s">
        <v>25133</v>
      </c>
      <c r="E6884" t="str">
        <f>TRIM(F6884)&amp;IF(RIGHT(TRIM(F6884),1)=",",TRIM(G6884)," "&amp;TRIM(G6884))</f>
        <v>CAP,VENT,FUEL STORAGE TANK CAP,VENT,FUEL</v>
      </c>
      <c r="F6884" t="str">
        <f>VLOOKUP(C6884,C$2:F$65001,3,FALSE)</f>
        <v>CAP,VENT,FUEL STORAGE TANK</v>
      </c>
      <c r="G6884" t="str">
        <f>VLOOKUP(C6884,C$2:G$65001,4,FALSE)</f>
        <v xml:space="preserve">CAP,VENT,FUEL      </v>
      </c>
      <c r="H6884" t="str">
        <f>"&lt;p&gt;" &amp;TRIM(B6884) &amp; "&lt;/p&gt;"</f>
        <v>&lt;p&gt;23514043&lt;/p&gt;</v>
      </c>
      <c r="I6884" t="str">
        <f>"&lt;d&gt;" &amp;TRIM(E6884) &amp; "&lt;/d&gt;"</f>
        <v>&lt;d&gt;CAP,VENT,FUEL STORAGE TANK CAP,VENT,FUEL&lt;/d&gt;</v>
      </c>
      <c r="J6884" t="str">
        <f>H6884&amp;I6884&amp;"&lt;c&gt;" &amp; A6884 &amp; "&lt;/c&gt;" &amp;"&lt;aka&gt;" &amp;C6884&amp; "&lt;/aka&gt;"</f>
        <v>&lt;p&gt;23514043&lt;/p&gt;&lt;d&gt;CAP,VENT,FUEL STORAGE TANK CAP,VENT,FUEL&lt;/d&gt;&lt;c&gt;72582&lt;/c&gt;&lt;aka&gt;5430015193685&lt;/aka&gt;</v>
      </c>
    </row>
    <row r="6885" spans="1:10">
      <c r="A6885" s="1" t="s">
        <v>5139</v>
      </c>
      <c r="B6885" t="s">
        <v>20611</v>
      </c>
      <c r="C6885" s="7" t="s">
        <v>5024</v>
      </c>
      <c r="D6885" s="8" t="s">
        <v>25134</v>
      </c>
      <c r="E6885" t="str">
        <f>TRIM(F6885)&amp;IF(RIGHT(TRIM(F6885),1)=",",TRIM(G6885)," "&amp;TRIM(G6885))</f>
        <v>NUT,RIVET NUT,RIVET</v>
      </c>
      <c r="F6885" t="str">
        <f>VLOOKUP(C6885,C$2:F$65001,3,FALSE)</f>
        <v xml:space="preserve">NUT,RIVET </v>
      </c>
      <c r="G6885" t="str">
        <f>VLOOKUP(C6885,C$2:G$65001,4,FALSE)</f>
        <v xml:space="preserve">NUT,RIVET          </v>
      </c>
      <c r="H6885" t="str">
        <f>"&lt;p&gt;" &amp;TRIM(B6885) &amp; "&lt;/p&gt;"</f>
        <v>&lt;p&gt;95105A143&lt;/p&gt;</v>
      </c>
      <c r="I6885" t="str">
        <f>"&lt;d&gt;" &amp;TRIM(E6885) &amp; "&lt;/d&gt;"</f>
        <v>&lt;d&gt;NUT,RIVET NUT,RIVET&lt;/d&gt;</v>
      </c>
      <c r="J6885" t="str">
        <f>H6885&amp;I6885&amp;"&lt;c&gt;" &amp; A6885 &amp; "&lt;/c&gt;" &amp;"&lt;aka&gt;" &amp;C6885&amp; "&lt;/aka&gt;"</f>
        <v>&lt;p&gt;95105A143&lt;/p&gt;&lt;d&gt;NUT,RIVET NUT,RIVET&lt;/d&gt;&lt;c&gt;2V507&lt;/c&gt;&lt;aka&gt;5310014992692&lt;/aka&gt;</v>
      </c>
    </row>
    <row r="6886" spans="1:10">
      <c r="A6886" s="1" t="s">
        <v>5169</v>
      </c>
      <c r="B6886" t="s">
        <v>20613</v>
      </c>
      <c r="C6886" s="7" t="s">
        <v>4708</v>
      </c>
      <c r="D6886" s="8" t="s">
        <v>25095</v>
      </c>
      <c r="E6886" t="str">
        <f>TRIM(F6886)&amp;IF(RIGHT(TRIM(F6886),1)=",",TRIM(G6886)," "&amp;TRIM(G6886))</f>
        <v>LEAD,ELECTRICAL LEAD,ELECTRICAL</v>
      </c>
      <c r="F6886" t="str">
        <f>VLOOKUP(C6886,C$2:F$65001,3,FALSE)</f>
        <v xml:space="preserve">LEAD,ELECTRICAL </v>
      </c>
      <c r="G6886" t="str">
        <f>VLOOKUP(C6886,C$2:G$65001,4,FALSE)</f>
        <v xml:space="preserve">LEAD,ELECTRICAL    </v>
      </c>
      <c r="H6886" t="str">
        <f>"&lt;p&gt;" &amp;TRIM(B6886) &amp; "&lt;/p&gt;"</f>
        <v>&lt;p&gt;3018924&lt;/p&gt;</v>
      </c>
      <c r="I6886" t="str">
        <f>"&lt;d&gt;" &amp;TRIM(E6886) &amp; "&lt;/d&gt;"</f>
        <v>&lt;d&gt;LEAD,ELECTRICAL LEAD,ELECTRICAL&lt;/d&gt;</v>
      </c>
      <c r="J6886" t="str">
        <f>H6886&amp;I6886&amp;"&lt;c&gt;" &amp; A6886 &amp; "&lt;/c&gt;" &amp;"&lt;aka&gt;" &amp;C6886&amp; "&lt;/aka&gt;"</f>
        <v>&lt;p&gt;3018924&lt;/p&gt;&lt;d&gt;LEAD,ELECTRICAL LEAD,ELECTRICAL&lt;/d&gt;&lt;c&gt;K4843&lt;/c&gt;&lt;aka&gt;6150011718495&lt;/aka&gt;</v>
      </c>
    </row>
    <row r="6887" spans="1:10">
      <c r="A6887" s="1" t="s">
        <v>5154</v>
      </c>
      <c r="B6887" t="s">
        <v>20616</v>
      </c>
      <c r="C6887" s="7" t="s">
        <v>4529</v>
      </c>
      <c r="D6887" s="8" t="s">
        <v>24999</v>
      </c>
      <c r="E6887" t="str">
        <f>TRIM(F6887)&amp;IF(RIGHT(TRIM(F6887),1)=",",TRIM(G6887)," "&amp;TRIM(G6887))</f>
        <v>PLUG,MACHINE THREAD PLUG,MACHINE THREAD</v>
      </c>
      <c r="F6887" t="str">
        <f>VLOOKUP(C6887,C$2:F$65001,3,FALSE)</f>
        <v xml:space="preserve">PLUG,MACHINE THREAD </v>
      </c>
      <c r="G6887" t="str">
        <f>VLOOKUP(C6887,C$2:G$65001,4,FALSE)</f>
        <v>PLUG,MACHINE THREAD</v>
      </c>
      <c r="H6887" t="str">
        <f>"&lt;p&gt;" &amp;TRIM(B6887) &amp; "&lt;/p&gt;"</f>
        <v>&lt;p&gt;163086&lt;/p&gt;</v>
      </c>
      <c r="I6887" t="str">
        <f>"&lt;d&gt;" &amp;TRIM(E6887) &amp; "&lt;/d&gt;"</f>
        <v>&lt;d&gt;PLUG,MACHINE THREAD PLUG,MACHINE THREAD&lt;/d&gt;</v>
      </c>
      <c r="J6887" t="str">
        <f>H6887&amp;I6887&amp;"&lt;c&gt;" &amp; A6887 &amp; "&lt;/c&gt;" &amp;"&lt;aka&gt;" &amp;C6887&amp; "&lt;/aka&gt;"</f>
        <v>&lt;p&gt;163086&lt;/p&gt;&lt;d&gt;PLUG,MACHINE THREAD PLUG,MACHINE THREAD&lt;/d&gt;&lt;c&gt;15434&lt;/c&gt;&lt;aka&gt;5365012493800&lt;/aka&gt;</v>
      </c>
    </row>
    <row r="6888" spans="1:10">
      <c r="A6888" s="1" t="s">
        <v>5154</v>
      </c>
      <c r="B6888" t="s">
        <v>20618</v>
      </c>
      <c r="C6888" s="7" t="s">
        <v>4671</v>
      </c>
      <c r="D6888" s="8" t="s">
        <v>25135</v>
      </c>
      <c r="E6888" t="str">
        <f>TRIM(F6888)&amp;IF(RIGHT(TRIM(F6888),1)=",",TRIM(G6888)," "&amp;TRIM(G6888))</f>
        <v>GEAR,SPUR GEAR,SPUR</v>
      </c>
      <c r="F6888" t="str">
        <f>VLOOKUP(C6888,C$2:F$65001,3,FALSE)</f>
        <v xml:space="preserve">GEAR,SPUR </v>
      </c>
      <c r="G6888" t="str">
        <f>VLOOKUP(C6888,C$2:G$65001,4,FALSE)</f>
        <v xml:space="preserve">GEAR,SPUR          </v>
      </c>
      <c r="H6888" t="str">
        <f>"&lt;p&gt;" &amp;TRIM(B6888) &amp; "&lt;/p&gt;"</f>
        <v>&lt;p&gt;206747&lt;/p&gt;</v>
      </c>
      <c r="I6888" t="str">
        <f>"&lt;d&gt;" &amp;TRIM(E6888) &amp; "&lt;/d&gt;"</f>
        <v>&lt;d&gt;GEAR,SPUR GEAR,SPUR&lt;/d&gt;</v>
      </c>
      <c r="J6888" t="str">
        <f>H6888&amp;I6888&amp;"&lt;c&gt;" &amp; A6888 &amp; "&lt;/c&gt;" &amp;"&lt;aka&gt;" &amp;C6888&amp; "&lt;/aka&gt;"</f>
        <v>&lt;p&gt;206747&lt;/p&gt;&lt;d&gt;GEAR,SPUR GEAR,SPUR&lt;/d&gt;&lt;c&gt;15434&lt;/c&gt;&lt;aka&gt;3020012002457&lt;/aka&gt;</v>
      </c>
    </row>
    <row r="6889" spans="1:10">
      <c r="A6889" s="1" t="s">
        <v>5185</v>
      </c>
      <c r="B6889" t="s">
        <v>20620</v>
      </c>
      <c r="C6889" s="7" t="s">
        <v>4789</v>
      </c>
      <c r="D6889" s="8" t="s">
        <v>25070</v>
      </c>
      <c r="E6889" t="str">
        <f>TRIM(F6889)&amp;IF(RIGHT(TRIM(F6889),1)=",",TRIM(G6889)," "&amp;TRIM(G6889))</f>
        <v>CONNECTOR,RECEPTACLE,ELECTRICAL CONNECTOR,</v>
      </c>
      <c r="F6889" t="str">
        <f>VLOOKUP(C6889,C$2:F$65001,3,FALSE)</f>
        <v>CONNECTOR,RECEPTACLE,ELECTRICAL</v>
      </c>
      <c r="G6889" t="str">
        <f>VLOOKUP(C6889,C$2:G$65001,4,FALSE)</f>
        <v xml:space="preserve">CONNECTOR,         </v>
      </c>
      <c r="H6889" t="str">
        <f>"&lt;p&gt;" &amp;TRIM(B6889) &amp; "&lt;/p&gt;"</f>
        <v>&lt;p&gt;DT06-4S-P012&lt;/p&gt;</v>
      </c>
      <c r="I6889" t="str">
        <f>"&lt;d&gt;" &amp;TRIM(E6889) &amp; "&lt;/d&gt;"</f>
        <v>&lt;d&gt;CONNECTOR,RECEPTACLE,ELECTRICAL CONNECTOR,&lt;/d&gt;</v>
      </c>
      <c r="J6889" t="str">
        <f>H6889&amp;I6889&amp;"&lt;c&gt;" &amp; A6889 &amp; "&lt;/c&gt;" &amp;"&lt;aka&gt;" &amp;C6889&amp; "&lt;/aka&gt;"</f>
        <v>&lt;p&gt;DT06-4S-P012&lt;/p&gt;&lt;d&gt;CONNECTOR,RECEPTACLE,ELECTRICAL CONNECTOR,&lt;/d&gt;&lt;c&gt;11139&lt;/c&gt;&lt;aka&gt;5935014809083&lt;/aka&gt;</v>
      </c>
    </row>
    <row r="6890" spans="1:10">
      <c r="A6890" s="1" t="s">
        <v>5171</v>
      </c>
      <c r="B6890" t="s">
        <v>20622</v>
      </c>
      <c r="C6890" s="7" t="s">
        <v>4789</v>
      </c>
      <c r="D6890" s="8" t="s">
        <v>25070</v>
      </c>
      <c r="E6890" t="str">
        <f>TRIM(F6890)&amp;IF(RIGHT(TRIM(F6890),1)=",",TRIM(G6890)," "&amp;TRIM(G6890))</f>
        <v>CONNECTOR,RECEPTACLE,ELECTRICAL CONNECTOR,</v>
      </c>
      <c r="F6890" t="str">
        <f>VLOOKUP(C6890,C$2:F$65001,3,FALSE)</f>
        <v>CONNECTOR,RECEPTACLE,ELECTRICAL</v>
      </c>
      <c r="G6890" t="str">
        <f>VLOOKUP(C6890,C$2:G$65001,4,FALSE)</f>
        <v xml:space="preserve">CONNECTOR,         </v>
      </c>
      <c r="H6890" t="str">
        <f>"&lt;p&gt;" &amp;TRIM(B6890) &amp; "&lt;/p&gt;"</f>
        <v>&lt;p&gt;5HE459&lt;/p&gt;</v>
      </c>
      <c r="I6890" t="str">
        <f>"&lt;d&gt;" &amp;TRIM(E6890) &amp; "&lt;/d&gt;"</f>
        <v>&lt;d&gt;CONNECTOR,RECEPTACLE,ELECTRICAL CONNECTOR,&lt;/d&gt;</v>
      </c>
      <c r="J6890" t="str">
        <f>H6890&amp;I6890&amp;"&lt;c&gt;" &amp; A6890 &amp; "&lt;/c&gt;" &amp;"&lt;aka&gt;" &amp;C6890&amp; "&lt;/aka&gt;"</f>
        <v>&lt;p&gt;5HE459&lt;/p&gt;&lt;d&gt;CONNECTOR,RECEPTACLE,ELECTRICAL CONNECTOR,&lt;/d&gt;&lt;c&gt;45152&lt;/c&gt;&lt;aka&gt;5935014809083&lt;/aka&gt;</v>
      </c>
    </row>
    <row r="6891" spans="1:10">
      <c r="A6891" s="1" t="s">
        <v>5169</v>
      </c>
      <c r="B6891" t="s">
        <v>20624</v>
      </c>
      <c r="C6891" s="7" t="s">
        <v>4406</v>
      </c>
      <c r="D6891" s="8" t="s">
        <v>25135</v>
      </c>
      <c r="E6891" t="str">
        <f>TRIM(F6891)&amp;IF(RIGHT(TRIM(F6891),1)=",",TRIM(G6891)," "&amp;TRIM(G6891))</f>
        <v>GEAR,SPUR GEAR,SPUR</v>
      </c>
      <c r="F6891" t="str">
        <f>VLOOKUP(C6891,C$2:F$65001,3,FALSE)</f>
        <v xml:space="preserve">GEAR,SPUR </v>
      </c>
      <c r="G6891" t="str">
        <f>VLOOKUP(C6891,C$2:G$65001,4,FALSE)</f>
        <v xml:space="preserve">GEAR,SPUR          </v>
      </c>
      <c r="H6891" t="str">
        <f>"&lt;p&gt;" &amp;TRIM(B6891) &amp; "&lt;/p&gt;"</f>
        <v>&lt;p&gt;3004681&lt;/p&gt;</v>
      </c>
      <c r="I6891" t="str">
        <f>"&lt;d&gt;" &amp;TRIM(E6891) &amp; "&lt;/d&gt;"</f>
        <v>&lt;d&gt;GEAR,SPUR GEAR,SPUR&lt;/d&gt;</v>
      </c>
      <c r="J6891" t="str">
        <f>H6891&amp;I6891&amp;"&lt;c&gt;" &amp; A6891 &amp; "&lt;/c&gt;" &amp;"&lt;aka&gt;" &amp;C6891&amp; "&lt;/aka&gt;"</f>
        <v>&lt;p&gt;3004681&lt;/p&gt;&lt;d&gt;GEAR,SPUR GEAR,SPUR&lt;/d&gt;&lt;c&gt;K4843&lt;/c&gt;&lt;aka&gt;3020012002459&lt;/aka&gt;</v>
      </c>
    </row>
    <row r="6892" spans="1:10">
      <c r="A6892" s="1" t="s">
        <v>5154</v>
      </c>
      <c r="B6892" t="s">
        <v>20626</v>
      </c>
      <c r="C6892" s="7" t="s">
        <v>4406</v>
      </c>
      <c r="D6892" s="8" t="s">
        <v>25135</v>
      </c>
      <c r="E6892" t="str">
        <f>TRIM(F6892)&amp;IF(RIGHT(TRIM(F6892),1)=",",TRIM(G6892)," "&amp;TRIM(G6892))</f>
        <v>GEAR,SPUR GEAR,SPUR</v>
      </c>
      <c r="F6892" t="str">
        <f>VLOOKUP(C6892,C$2:F$65001,3,FALSE)</f>
        <v xml:space="preserve">GEAR,SPUR </v>
      </c>
      <c r="G6892" t="str">
        <f>VLOOKUP(C6892,C$2:G$65001,4,FALSE)</f>
        <v xml:space="preserve">GEAR,SPUR          </v>
      </c>
      <c r="H6892" t="str">
        <f>"&lt;p&gt;" &amp;TRIM(B6892) &amp; "&lt;/p&gt;"</f>
        <v>&lt;p&gt;362882300&lt;/p&gt;</v>
      </c>
      <c r="I6892" t="str">
        <f>"&lt;d&gt;" &amp;TRIM(E6892) &amp; "&lt;/d&gt;"</f>
        <v>&lt;d&gt;GEAR,SPUR GEAR,SPUR&lt;/d&gt;</v>
      </c>
      <c r="J6892" t="str">
        <f>H6892&amp;I6892&amp;"&lt;c&gt;" &amp; A6892 &amp; "&lt;/c&gt;" &amp;"&lt;aka&gt;" &amp;C6892&amp; "&lt;/aka&gt;"</f>
        <v>&lt;p&gt;362882300&lt;/p&gt;&lt;d&gt;GEAR,SPUR GEAR,SPUR&lt;/d&gt;&lt;c&gt;15434&lt;/c&gt;&lt;aka&gt;3020012002459&lt;/aka&gt;</v>
      </c>
    </row>
    <row r="6893" spans="1:10">
      <c r="A6893" s="1" t="s">
        <v>5154</v>
      </c>
      <c r="B6893" t="s">
        <v>20629</v>
      </c>
      <c r="C6893" s="7" t="s">
        <v>4763</v>
      </c>
      <c r="D6893" s="8" t="s">
        <v>24949</v>
      </c>
      <c r="E6893" t="str">
        <f>TRIM(F6893)&amp;IF(RIGHT(TRIM(F6893),1)=",",TRIM(G6893)," "&amp;TRIM(G6893))</f>
        <v>O-RING O-RING</v>
      </c>
      <c r="F6893" t="str">
        <f>VLOOKUP(C6893,C$2:F$65001,3,FALSE)</f>
        <v xml:space="preserve">O-RING </v>
      </c>
      <c r="G6893" t="str">
        <f>VLOOKUP(C6893,C$2:G$65001,4,FALSE)</f>
        <v xml:space="preserve">O-RING             </v>
      </c>
      <c r="H6893" t="str">
        <f>"&lt;p&gt;" &amp;TRIM(B6893) &amp; "&lt;/p&gt;"</f>
        <v>&lt;p&gt;206457&lt;/p&gt;</v>
      </c>
      <c r="I6893" t="str">
        <f>"&lt;d&gt;" &amp;TRIM(E6893) &amp; "&lt;/d&gt;"</f>
        <v>&lt;d&gt;O-RING O-RING&lt;/d&gt;</v>
      </c>
      <c r="J6893" t="str">
        <f>H6893&amp;I6893&amp;"&lt;c&gt;" &amp; A6893 &amp; "&lt;/c&gt;" &amp;"&lt;aka&gt;" &amp;C6893&amp; "&lt;/aka&gt;"</f>
        <v>&lt;p&gt;206457&lt;/p&gt;&lt;d&gt;O-RING O-RING&lt;/d&gt;&lt;c&gt;15434&lt;/c&gt;&lt;aka&gt;5331012013627&lt;/aka&gt;</v>
      </c>
    </row>
    <row r="6894" spans="1:10">
      <c r="A6894" s="1" t="s">
        <v>22587</v>
      </c>
      <c r="B6894" t="s">
        <v>20632</v>
      </c>
      <c r="C6894" s="7" t="s">
        <v>4452</v>
      </c>
      <c r="D6894" s="8" t="s">
        <v>25136</v>
      </c>
      <c r="E6894" t="str">
        <f>TRIM(F6894)&amp;IF(RIGHT(TRIM(F6894),1)=",",TRIM(G6894)," "&amp;TRIM(G6894))</f>
        <v>PIN,SPRING PIN,SPRING</v>
      </c>
      <c r="F6894" t="str">
        <f>VLOOKUP(C6894,C$2:F$65001,3,FALSE)</f>
        <v xml:space="preserve">PIN,SPRING </v>
      </c>
      <c r="G6894" t="str">
        <f>VLOOKUP(C6894,C$2:G$65001,4,FALSE)</f>
        <v xml:space="preserve">PIN,SPRING         </v>
      </c>
      <c r="H6894" t="str">
        <f>"&lt;p&gt;" &amp;TRIM(B6894) &amp; "&lt;/p&gt;"</f>
        <v>&lt;p&gt;02/911501&lt;/p&gt;</v>
      </c>
      <c r="I6894" t="str">
        <f>"&lt;d&gt;" &amp;TRIM(E6894) &amp; "&lt;/d&gt;"</f>
        <v>&lt;d&gt;PIN,SPRING PIN,SPRING&lt;/d&gt;</v>
      </c>
      <c r="J6894" t="str">
        <f>H6894&amp;I6894&amp;"&lt;c&gt;" &amp; A6894 &amp; "&lt;/c&gt;" &amp;"&lt;aka&gt;" &amp;C6894&amp; "&lt;/aka&gt;"</f>
        <v>&lt;p&gt;02/911501&lt;/p&gt;&lt;d&gt;PIN,SPRING PIN,SPRING&lt;/d&gt;&lt;c&gt;K7599&lt;/c&gt;&lt;aka&gt;5315012018671&lt;/aka&gt;</v>
      </c>
    </row>
    <row r="6895" spans="1:10">
      <c r="A6895" s="1" t="s">
        <v>5154</v>
      </c>
      <c r="B6895" t="s">
        <v>20634</v>
      </c>
      <c r="C6895" s="7" t="s">
        <v>4452</v>
      </c>
      <c r="D6895" s="8" t="s">
        <v>25136</v>
      </c>
      <c r="E6895" t="str">
        <f>TRIM(F6895)&amp;IF(RIGHT(TRIM(F6895),1)=",",TRIM(G6895)," "&amp;TRIM(G6895))</f>
        <v>PIN,SPRING PIN,SPRING</v>
      </c>
      <c r="F6895" t="str">
        <f>VLOOKUP(C6895,C$2:F$65001,3,FALSE)</f>
        <v xml:space="preserve">PIN,SPRING </v>
      </c>
      <c r="G6895" t="str">
        <f>VLOOKUP(C6895,C$2:G$65001,4,FALSE)</f>
        <v xml:space="preserve">PIN,SPRING         </v>
      </c>
      <c r="H6895" t="str">
        <f>"&lt;p&gt;" &amp;TRIM(B6895) &amp; "&lt;/p&gt;"</f>
        <v>&lt;p&gt;131584&lt;/p&gt;</v>
      </c>
      <c r="I6895" t="str">
        <f>"&lt;d&gt;" &amp;TRIM(E6895) &amp; "&lt;/d&gt;"</f>
        <v>&lt;d&gt;PIN,SPRING PIN,SPRING&lt;/d&gt;</v>
      </c>
      <c r="J6895" t="str">
        <f>H6895&amp;I6895&amp;"&lt;c&gt;" &amp; A6895 &amp; "&lt;/c&gt;" &amp;"&lt;aka&gt;" &amp;C6895&amp; "&lt;/aka&gt;"</f>
        <v>&lt;p&gt;131584&lt;/p&gt;&lt;d&gt;PIN,SPRING PIN,SPRING&lt;/d&gt;&lt;c&gt;15434&lt;/c&gt;&lt;aka&gt;5315012018671&lt;/aka&gt;</v>
      </c>
    </row>
    <row r="6896" spans="1:10">
      <c r="A6896" s="1" t="s">
        <v>22602</v>
      </c>
      <c r="B6896" t="s">
        <v>20636</v>
      </c>
      <c r="C6896" s="7" t="s">
        <v>4761</v>
      </c>
      <c r="D6896" s="8" t="s">
        <v>24933</v>
      </c>
      <c r="E6896" t="str">
        <f>TRIM(F6896)&amp;IF(RIGHT(TRIM(F6896),1)=",",TRIM(G6896)," "&amp;TRIM(G6896))</f>
        <v>GASKET GASKET</v>
      </c>
      <c r="F6896" t="str">
        <f>VLOOKUP(C6896,C$2:F$65001,3,FALSE)</f>
        <v xml:space="preserve">GASKET </v>
      </c>
      <c r="G6896" t="str">
        <f>VLOOKUP(C6896,C$2:G$65001,4,FALSE)</f>
        <v xml:space="preserve">GASKET             </v>
      </c>
      <c r="H6896" t="str">
        <f>"&lt;p&gt;" &amp;TRIM(B6896) &amp; "&lt;/p&gt;"</f>
        <v>&lt;p&gt;206416&lt;/p&gt;</v>
      </c>
      <c r="I6896" t="str">
        <f>"&lt;d&gt;" &amp;TRIM(E6896) &amp; "&lt;/d&gt;"</f>
        <v>&lt;d&gt;GASKET GASKET&lt;/d&gt;</v>
      </c>
      <c r="J6896" t="str">
        <f>H6896&amp;I6896&amp;"&lt;c&gt;" &amp; A6896 &amp; "&lt;/c&gt;" &amp;"&lt;aka&gt;" &amp;C6896&amp; "&lt;/aka&gt;"</f>
        <v>&lt;p&gt;206416&lt;/p&gt;&lt;d&gt;GASKET GASKET&lt;/d&gt;&lt;c&gt;U2016&lt;/c&gt;&lt;aka&gt;5330012013656&lt;/aka&gt;</v>
      </c>
    </row>
    <row r="6897" spans="1:10">
      <c r="A6897" s="1" t="s">
        <v>5154</v>
      </c>
      <c r="B6897" t="s">
        <v>20639</v>
      </c>
      <c r="C6897" s="7" t="s">
        <v>4762</v>
      </c>
      <c r="D6897" s="8" t="s">
        <v>24933</v>
      </c>
      <c r="E6897" t="str">
        <f>TRIM(F6897)&amp;IF(RIGHT(TRIM(F6897),1)=",",TRIM(G6897)," "&amp;TRIM(G6897))</f>
        <v>GASKET GASKET</v>
      </c>
      <c r="F6897" t="str">
        <f>VLOOKUP(C6897,C$2:F$65001,3,FALSE)</f>
        <v xml:space="preserve">GASKET </v>
      </c>
      <c r="G6897" t="str">
        <f>VLOOKUP(C6897,C$2:G$65001,4,FALSE)</f>
        <v xml:space="preserve">GASKET             </v>
      </c>
      <c r="H6897" t="str">
        <f>"&lt;p&gt;" &amp;TRIM(B6897) &amp; "&lt;/p&gt;"</f>
        <v>&lt;p&gt;206455&lt;/p&gt;</v>
      </c>
      <c r="I6897" t="str">
        <f>"&lt;d&gt;" &amp;TRIM(E6897) &amp; "&lt;/d&gt;"</f>
        <v>&lt;d&gt;GASKET GASKET&lt;/d&gt;</v>
      </c>
      <c r="J6897" t="str">
        <f>H6897&amp;I6897&amp;"&lt;c&gt;" &amp; A6897 &amp; "&lt;/c&gt;" &amp;"&lt;aka&gt;" &amp;C6897&amp; "&lt;/aka&gt;"</f>
        <v>&lt;p&gt;206455&lt;/p&gt;&lt;d&gt;GASKET GASKET&lt;/d&gt;&lt;c&gt;15434&lt;/c&gt;&lt;aka&gt;5330012013657&lt;/aka&gt;</v>
      </c>
    </row>
    <row r="6898" spans="1:10">
      <c r="A6898" s="1" t="s">
        <v>5154</v>
      </c>
      <c r="B6898" t="s">
        <v>20642</v>
      </c>
      <c r="C6898" s="7" t="s">
        <v>4579</v>
      </c>
      <c r="D6898" s="8" t="s">
        <v>24933</v>
      </c>
      <c r="E6898" t="str">
        <f>TRIM(F6898)&amp;IF(RIGHT(TRIM(F6898),1)=",",TRIM(G6898)," "&amp;TRIM(G6898))</f>
        <v>GASKET GASKET</v>
      </c>
      <c r="F6898" t="str">
        <f>VLOOKUP(C6898,C$2:F$65001,3,FALSE)</f>
        <v xml:space="preserve">GASKET </v>
      </c>
      <c r="G6898" t="str">
        <f>VLOOKUP(C6898,C$2:G$65001,4,FALSE)</f>
        <v xml:space="preserve">GASKET             </v>
      </c>
      <c r="H6898" t="str">
        <f>"&lt;p&gt;" &amp;TRIM(B6898) &amp; "&lt;/p&gt;"</f>
        <v>&lt;p&gt;3009323&lt;/p&gt;</v>
      </c>
      <c r="I6898" t="str">
        <f>"&lt;d&gt;" &amp;TRIM(E6898) &amp; "&lt;/d&gt;"</f>
        <v>&lt;d&gt;GASKET GASKET&lt;/d&gt;</v>
      </c>
      <c r="J6898" t="str">
        <f>H6898&amp;I6898&amp;"&lt;c&gt;" &amp; A6898 &amp; "&lt;/c&gt;" &amp;"&lt;aka&gt;" &amp;C6898&amp; "&lt;/aka&gt;"</f>
        <v>&lt;p&gt;3009323&lt;/p&gt;&lt;d&gt;GASKET GASKET&lt;/d&gt;&lt;c&gt;15434&lt;/c&gt;&lt;aka&gt;5330012013654&lt;/aka&gt;</v>
      </c>
    </row>
    <row r="6899" spans="1:10">
      <c r="A6899" s="1" t="s">
        <v>5168</v>
      </c>
      <c r="B6899" t="s">
        <v>20645</v>
      </c>
      <c r="C6899" s="7" t="s">
        <v>4579</v>
      </c>
      <c r="D6899" s="8" t="s">
        <v>24933</v>
      </c>
      <c r="E6899" t="str">
        <f>TRIM(F6899)&amp;IF(RIGHT(TRIM(F6899),1)=",",TRIM(G6899)," "&amp;TRIM(G6899))</f>
        <v>GASKET GASKET</v>
      </c>
      <c r="F6899" t="str">
        <f>VLOOKUP(C6899,C$2:F$65001,3,FALSE)</f>
        <v xml:space="preserve">GASKET </v>
      </c>
      <c r="G6899" t="str">
        <f>VLOOKUP(C6899,C$2:G$65001,4,FALSE)</f>
        <v xml:space="preserve">GASKET             </v>
      </c>
      <c r="H6899" t="str">
        <f>"&lt;p&gt;" &amp;TRIM(B6899) &amp; "&lt;/p&gt;"</f>
        <v>&lt;p&gt;3637731&lt;/p&gt;</v>
      </c>
      <c r="I6899" t="str">
        <f>"&lt;d&gt;" &amp;TRIM(E6899) &amp; "&lt;/d&gt;"</f>
        <v>&lt;d&gt;GASKET GASKET&lt;/d&gt;</v>
      </c>
      <c r="J6899" t="str">
        <f>H6899&amp;I6899&amp;"&lt;c&gt;" &amp; A6899 &amp; "&lt;/c&gt;" &amp;"&lt;aka&gt;" &amp;C6899&amp; "&lt;/aka&gt;"</f>
        <v>&lt;p&gt;3637731&lt;/p&gt;&lt;d&gt;GASKET GASKET&lt;/d&gt;&lt;c&gt;0B8S3&lt;/c&gt;&lt;aka&gt;5330012013654&lt;/aka&gt;</v>
      </c>
    </row>
    <row r="6900" spans="1:10">
      <c r="A6900" s="1" t="s">
        <v>5154</v>
      </c>
      <c r="B6900" t="s">
        <v>20648</v>
      </c>
      <c r="C6900" s="7" t="s">
        <v>4578</v>
      </c>
      <c r="D6900" s="8" t="s">
        <v>24933</v>
      </c>
      <c r="E6900" t="str">
        <f>TRIM(F6900)&amp;IF(RIGHT(TRIM(F6900),1)=",",TRIM(G6900)," "&amp;TRIM(G6900))</f>
        <v>GASKET GASKET</v>
      </c>
      <c r="F6900" t="str">
        <f>VLOOKUP(C6900,C$2:F$65001,3,FALSE)</f>
        <v xml:space="preserve">GASKET </v>
      </c>
      <c r="G6900" t="str">
        <f>VLOOKUP(C6900,C$2:G$65001,4,FALSE)</f>
        <v xml:space="preserve">GASKET             </v>
      </c>
      <c r="H6900" t="str">
        <f>"&lt;p&gt;" &amp;TRIM(B6900) &amp; "&lt;/p&gt;"</f>
        <v>&lt;p&gt;3009324&lt;/p&gt;</v>
      </c>
      <c r="I6900" t="str">
        <f>"&lt;d&gt;" &amp;TRIM(E6900) &amp; "&lt;/d&gt;"</f>
        <v>&lt;d&gt;GASKET GASKET&lt;/d&gt;</v>
      </c>
      <c r="J6900" t="str">
        <f>H6900&amp;I6900&amp;"&lt;c&gt;" &amp; A6900 &amp; "&lt;/c&gt;" &amp;"&lt;aka&gt;" &amp;C6900&amp; "&lt;/aka&gt;"</f>
        <v>&lt;p&gt;3009324&lt;/p&gt;&lt;d&gt;GASKET GASKET&lt;/d&gt;&lt;c&gt;15434&lt;/c&gt;&lt;aka&gt;5330012013655&lt;/aka&gt;</v>
      </c>
    </row>
    <row r="6901" spans="1:10">
      <c r="A6901" s="1" t="s">
        <v>5154</v>
      </c>
      <c r="B6901" t="s">
        <v>20650</v>
      </c>
      <c r="C6901" s="7" t="s">
        <v>4578</v>
      </c>
      <c r="D6901" s="8" t="s">
        <v>24933</v>
      </c>
      <c r="E6901" t="str">
        <f>TRIM(F6901)&amp;IF(RIGHT(TRIM(F6901),1)=",",TRIM(G6901)," "&amp;TRIM(G6901))</f>
        <v>GASKET GASKET</v>
      </c>
      <c r="F6901" t="str">
        <f>VLOOKUP(C6901,C$2:F$65001,3,FALSE)</f>
        <v xml:space="preserve">GASKET </v>
      </c>
      <c r="G6901" t="str">
        <f>VLOOKUP(C6901,C$2:G$65001,4,FALSE)</f>
        <v xml:space="preserve">GASKET             </v>
      </c>
      <c r="H6901" t="str">
        <f>"&lt;p&gt;" &amp;TRIM(B6901) &amp; "&lt;/p&gt;"</f>
        <v>&lt;p&gt;3637727&lt;/p&gt;</v>
      </c>
      <c r="I6901" t="str">
        <f>"&lt;d&gt;" &amp;TRIM(E6901) &amp; "&lt;/d&gt;"</f>
        <v>&lt;d&gt;GASKET GASKET&lt;/d&gt;</v>
      </c>
      <c r="J6901" t="str">
        <f>H6901&amp;I6901&amp;"&lt;c&gt;" &amp; A6901 &amp; "&lt;/c&gt;" &amp;"&lt;aka&gt;" &amp;C6901&amp; "&lt;/aka&gt;"</f>
        <v>&lt;p&gt;3637727&lt;/p&gt;&lt;d&gt;GASKET GASKET&lt;/d&gt;&lt;c&gt;15434&lt;/c&gt;&lt;aka&gt;5330012013655&lt;/aka&gt;</v>
      </c>
    </row>
    <row r="6902" spans="1:10">
      <c r="A6902" s="1" t="s">
        <v>5129</v>
      </c>
      <c r="B6902" t="s">
        <v>20653</v>
      </c>
      <c r="C6902" s="7" t="s">
        <v>4292</v>
      </c>
      <c r="D6902" s="8" t="s">
        <v>24958</v>
      </c>
      <c r="E6902" t="str">
        <f>TRIM(F6902)&amp;IF(RIGHT(TRIM(F6902),1)=",",TRIM(G6902)," "&amp;TRIM(G6902))</f>
        <v>NIPPLE,PIPE NIPPLE,PIPE</v>
      </c>
      <c r="F6902" t="str">
        <f>VLOOKUP(C6902,C$2:F$65001,3,FALSE)</f>
        <v xml:space="preserve">NIPPLE,PIPE </v>
      </c>
      <c r="G6902" t="str">
        <f>VLOOKUP(C6902,C$2:G$65001,4,FALSE)</f>
        <v xml:space="preserve">NIPPLE,PIPE        </v>
      </c>
      <c r="H6902" t="str">
        <f>"&lt;p&gt;" &amp;TRIM(B6902) &amp; "&lt;/p&gt;"</f>
        <v>&lt;p&gt;2084-8S-11-8&lt;/p&gt;</v>
      </c>
      <c r="I6902" t="str">
        <f>"&lt;d&gt;" &amp;TRIM(E6902) &amp; "&lt;/d&gt;"</f>
        <v>&lt;d&gt;NIPPLE,PIPE NIPPLE,PIPE&lt;/d&gt;</v>
      </c>
      <c r="J6902" t="str">
        <f>H6902&amp;I6902&amp;"&lt;c&gt;" &amp; A6902 &amp; "&lt;/c&gt;" &amp;"&lt;aka&gt;" &amp;C6902&amp; "&lt;/aka&gt;"</f>
        <v>&lt;p&gt;2084-8S-11-8&lt;/p&gt;&lt;d&gt;NIPPLE,PIPE NIPPLE,PIPE&lt;/d&gt;&lt;c&gt;01276&lt;/c&gt;&lt;aka&gt;4730003114960&lt;/aka&gt;</v>
      </c>
    </row>
    <row r="6903" spans="1:10">
      <c r="A6903" s="1" t="s">
        <v>5225</v>
      </c>
      <c r="B6903" t="s">
        <v>20655</v>
      </c>
      <c r="C6903" s="7" t="s">
        <v>4292</v>
      </c>
      <c r="D6903" s="8" t="s">
        <v>24958</v>
      </c>
      <c r="E6903" t="str">
        <f>TRIM(F6903)&amp;IF(RIGHT(TRIM(F6903),1)=",",TRIM(G6903)," "&amp;TRIM(G6903))</f>
        <v>NIPPLE,PIPE NIPPLE,PIPE</v>
      </c>
      <c r="F6903" t="str">
        <f>VLOOKUP(C6903,C$2:F$65001,3,FALSE)</f>
        <v xml:space="preserve">NIPPLE,PIPE </v>
      </c>
      <c r="G6903" t="str">
        <f>VLOOKUP(C6903,C$2:G$65001,4,FALSE)</f>
        <v xml:space="preserve">NIPPLE,PIPE        </v>
      </c>
      <c r="H6903" t="str">
        <f>"&lt;p&gt;" &amp;TRIM(B6903) &amp; "&lt;/p&gt;"</f>
        <v>&lt;p&gt;2084-8S 1 1/8&lt;/p&gt;</v>
      </c>
      <c r="I6903" t="str">
        <f>"&lt;d&gt;" &amp;TRIM(E6903) &amp; "&lt;/d&gt;"</f>
        <v>&lt;d&gt;NIPPLE,PIPE NIPPLE,PIPE&lt;/d&gt;</v>
      </c>
      <c r="J6903" t="str">
        <f>H6903&amp;I6903&amp;"&lt;c&gt;" &amp; A6903 &amp; "&lt;/c&gt;" &amp;"&lt;aka&gt;" &amp;C6903&amp; "&lt;/aka&gt;"</f>
        <v>&lt;p&gt;2084-8S 1 1/8&lt;/p&gt;&lt;d&gt;NIPPLE,PIPE NIPPLE,PIPE&lt;/d&gt;&lt;c&gt;00624&lt;/c&gt;&lt;aka&gt;4730003114960&lt;/aka&gt;</v>
      </c>
    </row>
    <row r="6904" spans="1:10">
      <c r="A6904" s="1" t="s">
        <v>5154</v>
      </c>
      <c r="B6904" t="s">
        <v>20658</v>
      </c>
      <c r="C6904" s="7" t="s">
        <v>4630</v>
      </c>
      <c r="D6904" s="8" t="s">
        <v>24933</v>
      </c>
      <c r="E6904" t="str">
        <f>TRIM(F6904)&amp;IF(RIGHT(TRIM(F6904),1)=",",TRIM(G6904)," "&amp;TRIM(G6904))</f>
        <v>GASKET GASKET</v>
      </c>
      <c r="F6904" t="str">
        <f>VLOOKUP(C6904,C$2:F$65001,3,FALSE)</f>
        <v xml:space="preserve">GASKET </v>
      </c>
      <c r="G6904" t="str">
        <f>VLOOKUP(C6904,C$2:G$65001,4,FALSE)</f>
        <v xml:space="preserve">GASKET             </v>
      </c>
      <c r="H6904" t="str">
        <f>"&lt;p&gt;" &amp;TRIM(B6904) &amp; "&lt;/p&gt;"</f>
        <v>&lt;p&gt;206098&lt;/p&gt;</v>
      </c>
      <c r="I6904" t="str">
        <f>"&lt;d&gt;" &amp;TRIM(E6904) &amp; "&lt;/d&gt;"</f>
        <v>&lt;d&gt;GASKET GASKET&lt;/d&gt;</v>
      </c>
      <c r="J6904" t="str">
        <f>H6904&amp;I6904&amp;"&lt;c&gt;" &amp; A6904 &amp; "&lt;/c&gt;" &amp;"&lt;aka&gt;" &amp;C6904&amp; "&lt;/aka&gt;"</f>
        <v>&lt;p&gt;206098&lt;/p&gt;&lt;d&gt;GASKET GASKET&lt;/d&gt;&lt;c&gt;15434&lt;/c&gt;&lt;aka&gt;5330012013650&lt;/aka&gt;</v>
      </c>
    </row>
    <row r="6905" spans="1:10">
      <c r="A6905" s="1" t="s">
        <v>23400</v>
      </c>
      <c r="B6905" t="s">
        <v>20660</v>
      </c>
      <c r="C6905" s="7" t="s">
        <v>4630</v>
      </c>
      <c r="D6905" s="8" t="s">
        <v>24933</v>
      </c>
      <c r="E6905" t="str">
        <f>TRIM(F6905)&amp;IF(RIGHT(TRIM(F6905),1)=",",TRIM(G6905)," "&amp;TRIM(G6905))</f>
        <v>GASKET GASKET</v>
      </c>
      <c r="F6905" t="str">
        <f>VLOOKUP(C6905,C$2:F$65001,3,FALSE)</f>
        <v xml:space="preserve">GASKET </v>
      </c>
      <c r="G6905" t="str">
        <f>VLOOKUP(C6905,C$2:G$65001,4,FALSE)</f>
        <v xml:space="preserve">GASKET             </v>
      </c>
      <c r="H6905" t="str">
        <f>"&lt;p&gt;" &amp;TRIM(B6905) &amp; "&lt;/p&gt;"</f>
        <v>&lt;p&gt;851-3043211&lt;/p&gt;</v>
      </c>
      <c r="I6905" t="str">
        <f>"&lt;d&gt;" &amp;TRIM(E6905) &amp; "&lt;/d&gt;"</f>
        <v>&lt;d&gt;GASKET GASKET&lt;/d&gt;</v>
      </c>
      <c r="J6905" t="str">
        <f>H6905&amp;I6905&amp;"&lt;c&gt;" &amp; A6905 &amp; "&lt;/c&gt;" &amp;"&lt;aka&gt;" &amp;C6905&amp; "&lt;/aka&gt;"</f>
        <v>&lt;p&gt;851-3043211&lt;/p&gt;&lt;d&gt;GASKET GASKET&lt;/d&gt;&lt;c&gt;55683&lt;/c&gt;&lt;aka&gt;5330012013650&lt;/aka&gt;</v>
      </c>
    </row>
    <row r="6906" spans="1:10">
      <c r="A6906" s="1" t="s">
        <v>5154</v>
      </c>
      <c r="B6906" t="s">
        <v>20663</v>
      </c>
      <c r="C6906" s="7" t="s">
        <v>4630</v>
      </c>
      <c r="D6906" s="8" t="s">
        <v>24933</v>
      </c>
      <c r="E6906" t="str">
        <f>TRIM(F6906)&amp;IF(RIGHT(TRIM(F6906),1)=",",TRIM(G6906)," "&amp;TRIM(G6906))</f>
        <v>GASKET GASKET</v>
      </c>
      <c r="F6906" t="str">
        <f>VLOOKUP(C6906,C$2:F$65001,3,FALSE)</f>
        <v xml:space="preserve">GASKET </v>
      </c>
      <c r="G6906" t="str">
        <f>VLOOKUP(C6906,C$2:G$65001,4,FALSE)</f>
        <v xml:space="preserve">GASKET             </v>
      </c>
      <c r="H6906" t="str">
        <f>"&lt;p&gt;" &amp;TRIM(B6906) &amp; "&lt;/p&gt;"</f>
        <v>&lt;p&gt;3043211&lt;/p&gt;</v>
      </c>
      <c r="I6906" t="str">
        <f>"&lt;d&gt;" &amp;TRIM(E6906) &amp; "&lt;/d&gt;"</f>
        <v>&lt;d&gt;GASKET GASKET&lt;/d&gt;</v>
      </c>
      <c r="J6906" t="str">
        <f>H6906&amp;I6906&amp;"&lt;c&gt;" &amp; A6906 &amp; "&lt;/c&gt;" &amp;"&lt;aka&gt;" &amp;C6906&amp; "&lt;/aka&gt;"</f>
        <v>&lt;p&gt;3043211&lt;/p&gt;&lt;d&gt;GASKET GASKET&lt;/d&gt;&lt;c&gt;15434&lt;/c&gt;&lt;aka&gt;5330012013650&lt;/aka&gt;</v>
      </c>
    </row>
    <row r="6907" spans="1:10">
      <c r="A6907" s="1" t="s">
        <v>5154</v>
      </c>
      <c r="B6907" t="s">
        <v>20665</v>
      </c>
      <c r="C6907" s="7" t="s">
        <v>4632</v>
      </c>
      <c r="D6907" s="8" t="s">
        <v>24978</v>
      </c>
      <c r="E6907" t="str">
        <f>TRIM(F6907)&amp;IF(RIGHT(TRIM(F6907),1)=",",TRIM(G6907)," "&amp;TRIM(G6907))</f>
        <v>COVER,ACCESS COVER,ACCESS</v>
      </c>
      <c r="F6907" t="str">
        <f>VLOOKUP(C6907,C$2:F$65001,3,FALSE)</f>
        <v xml:space="preserve">COVER,ACCESS </v>
      </c>
      <c r="G6907" t="str">
        <f>VLOOKUP(C6907,C$2:G$65001,4,FALSE)</f>
        <v xml:space="preserve">COVER,ACCESS       </v>
      </c>
      <c r="H6907" t="str">
        <f>"&lt;p&gt;" &amp;TRIM(B6907) &amp; "&lt;/p&gt;"</f>
        <v>&lt;p&gt;3178743&lt;/p&gt;</v>
      </c>
      <c r="I6907" t="str">
        <f>"&lt;d&gt;" &amp;TRIM(E6907) &amp; "&lt;/d&gt;"</f>
        <v>&lt;d&gt;COVER,ACCESS COVER,ACCESS&lt;/d&gt;</v>
      </c>
      <c r="J6907" t="str">
        <f>H6907&amp;I6907&amp;"&lt;c&gt;" &amp; A6907 &amp; "&lt;/c&gt;" &amp;"&lt;aka&gt;" &amp;C6907&amp; "&lt;/aka&gt;"</f>
        <v>&lt;p&gt;3178743&lt;/p&gt;&lt;d&gt;COVER,ACCESS COVER,ACCESS&lt;/d&gt;&lt;c&gt;15434&lt;/c&gt;&lt;aka&gt;5340015594583&lt;/aka&gt;</v>
      </c>
    </row>
    <row r="6908" spans="1:10">
      <c r="A6908" s="1" t="s">
        <v>5154</v>
      </c>
      <c r="B6908" t="s">
        <v>20667</v>
      </c>
      <c r="C6908" s="7" t="s">
        <v>4632</v>
      </c>
      <c r="D6908" s="8" t="s">
        <v>24978</v>
      </c>
      <c r="E6908" t="str">
        <f>TRIM(F6908)&amp;IF(RIGHT(TRIM(F6908),1)=",",TRIM(G6908)," "&amp;TRIM(G6908))</f>
        <v>COVER,ACCESS COVER,ACCESS</v>
      </c>
      <c r="F6908" t="str">
        <f>VLOOKUP(C6908,C$2:F$65001,3,FALSE)</f>
        <v xml:space="preserve">COVER,ACCESS </v>
      </c>
      <c r="G6908" t="str">
        <f>VLOOKUP(C6908,C$2:G$65001,4,FALSE)</f>
        <v xml:space="preserve">COVER,ACCESS       </v>
      </c>
      <c r="H6908" t="str">
        <f>"&lt;p&gt;" &amp;TRIM(B6908) &amp; "&lt;/p&gt;"</f>
        <v>&lt;p&gt;206099&lt;/p&gt;</v>
      </c>
      <c r="I6908" t="str">
        <f>"&lt;d&gt;" &amp;TRIM(E6908) &amp; "&lt;/d&gt;"</f>
        <v>&lt;d&gt;COVER,ACCESS COVER,ACCESS&lt;/d&gt;</v>
      </c>
      <c r="J6908" t="str">
        <f>H6908&amp;I6908&amp;"&lt;c&gt;" &amp; A6908 &amp; "&lt;/c&gt;" &amp;"&lt;aka&gt;" &amp;C6908&amp; "&lt;/aka&gt;"</f>
        <v>&lt;p&gt;206099&lt;/p&gt;&lt;d&gt;COVER,ACCESS COVER,ACCESS&lt;/d&gt;&lt;c&gt;15434&lt;/c&gt;&lt;aka&gt;5340015594583&lt;/aka&gt;</v>
      </c>
    </row>
    <row r="6909" spans="1:10">
      <c r="A6909" s="1" t="s">
        <v>5118</v>
      </c>
      <c r="B6909" t="s">
        <v>20669</v>
      </c>
      <c r="C6909" s="7" t="s">
        <v>4352</v>
      </c>
      <c r="D6909" s="8" t="s">
        <v>24968</v>
      </c>
      <c r="E6909" t="str">
        <f>TRIM(F6909)&amp;IF(RIGHT(TRIM(F6909),1)=",",TRIM(G6909)," "&amp;TRIM(G6909))</f>
        <v>NUT,SELF-LOCKING,HEXAGON NUT,SELF-LOCKING,</v>
      </c>
      <c r="F6909" t="str">
        <f>VLOOKUP(C6909,C$2:F$65001,3,FALSE)</f>
        <v>NUT,SELF-LOCKING,HEXAGON</v>
      </c>
      <c r="G6909" t="str">
        <f>VLOOKUP(C6909,C$2:G$65001,4,FALSE)</f>
        <v xml:space="preserve">NUT,SELF-LOCKING,  </v>
      </c>
      <c r="H6909" t="str">
        <f>"&lt;p&gt;" &amp;TRIM(B6909) &amp; "&lt;/p&gt;"</f>
        <v>&lt;p&gt;93795A220&lt;/p&gt;</v>
      </c>
      <c r="I6909" t="str">
        <f>"&lt;d&gt;" &amp;TRIM(E6909) &amp; "&lt;/d&gt;"</f>
        <v>&lt;d&gt;NUT,SELF-LOCKING,HEXAGON NUT,SELF-LOCKING,&lt;/d&gt;</v>
      </c>
      <c r="J6909" t="str">
        <f>H6909&amp;I6909&amp;"&lt;c&gt;" &amp; A6909 &amp; "&lt;/c&gt;" &amp;"&lt;aka&gt;" &amp;C6909&amp; "&lt;/aka&gt;"</f>
        <v>&lt;p&gt;93795A220&lt;/p&gt;&lt;d&gt;NUT,SELF-LOCKING,HEXAGON NUT,SELF-LOCKING,&lt;/d&gt;&lt;c&gt;39428&lt;/c&gt;&lt;aka&gt;5310016014291&lt;/aka&gt;</v>
      </c>
    </row>
    <row r="6910" spans="1:10">
      <c r="A6910" s="1" t="s">
        <v>5154</v>
      </c>
      <c r="B6910" t="s">
        <v>20671</v>
      </c>
      <c r="C6910" s="7" t="s">
        <v>4754</v>
      </c>
      <c r="D6910" s="8" t="s">
        <v>24933</v>
      </c>
      <c r="E6910" t="str">
        <f>TRIM(F6910)&amp;IF(RIGHT(TRIM(F6910),1)=",",TRIM(G6910)," "&amp;TRIM(G6910))</f>
        <v>GASKET GASKET</v>
      </c>
      <c r="F6910" t="str">
        <f>VLOOKUP(C6910,C$2:F$65001,3,FALSE)</f>
        <v xml:space="preserve">GASKET </v>
      </c>
      <c r="G6910" t="str">
        <f>VLOOKUP(C6910,C$2:G$65001,4,FALSE)</f>
        <v xml:space="preserve">GASKET             </v>
      </c>
      <c r="H6910" t="str">
        <f>"&lt;p&gt;" &amp;TRIM(B6910) &amp; "&lt;/p&gt;"</f>
        <v>&lt;p&gt;3179035&lt;/p&gt;</v>
      </c>
      <c r="I6910" t="str">
        <f>"&lt;d&gt;" &amp;TRIM(E6910) &amp; "&lt;/d&gt;"</f>
        <v>&lt;d&gt;GASKET GASKET&lt;/d&gt;</v>
      </c>
      <c r="J6910" t="str">
        <f>H6910&amp;I6910&amp;"&lt;c&gt;" &amp; A6910 &amp; "&lt;/c&gt;" &amp;"&lt;aka&gt;" &amp;C6910&amp; "&lt;/aka&gt;"</f>
        <v>&lt;p&gt;3179035&lt;/p&gt;&lt;d&gt;GASKET GASKET&lt;/d&gt;&lt;c&gt;15434&lt;/c&gt;&lt;aka&gt;5330012013658&lt;/aka&gt;</v>
      </c>
    </row>
    <row r="6911" spans="1:10">
      <c r="A6911" s="1" t="s">
        <v>5154</v>
      </c>
      <c r="B6911" t="s">
        <v>20673</v>
      </c>
      <c r="C6911" s="7" t="s">
        <v>4754</v>
      </c>
      <c r="D6911" s="8" t="s">
        <v>24933</v>
      </c>
      <c r="E6911" t="str">
        <f>TRIM(F6911)&amp;IF(RIGHT(TRIM(F6911),1)=",",TRIM(G6911)," "&amp;TRIM(G6911))</f>
        <v>GASKET GASKET</v>
      </c>
      <c r="F6911" t="str">
        <f>VLOOKUP(C6911,C$2:F$65001,3,FALSE)</f>
        <v xml:space="preserve">GASKET </v>
      </c>
      <c r="G6911" t="str">
        <f>VLOOKUP(C6911,C$2:G$65001,4,FALSE)</f>
        <v xml:space="preserve">GASKET             </v>
      </c>
      <c r="H6911" t="str">
        <f>"&lt;p&gt;" &amp;TRIM(B6911) &amp; "&lt;/p&gt;"</f>
        <v>&lt;p&gt;207540&lt;/p&gt;</v>
      </c>
      <c r="I6911" t="str">
        <f>"&lt;d&gt;" &amp;TRIM(E6911) &amp; "&lt;/d&gt;"</f>
        <v>&lt;d&gt;GASKET GASKET&lt;/d&gt;</v>
      </c>
      <c r="J6911" t="str">
        <f>H6911&amp;I6911&amp;"&lt;c&gt;" &amp; A6911 &amp; "&lt;/c&gt;" &amp;"&lt;aka&gt;" &amp;C6911&amp; "&lt;/aka&gt;"</f>
        <v>&lt;p&gt;207540&lt;/p&gt;&lt;d&gt;GASKET GASKET&lt;/d&gt;&lt;c&gt;15434&lt;/c&gt;&lt;aka&gt;5330012013658&lt;/aka&gt;</v>
      </c>
    </row>
    <row r="6912" spans="1:10">
      <c r="A6912" s="1" t="s">
        <v>5169</v>
      </c>
      <c r="B6912" t="s">
        <v>20676</v>
      </c>
      <c r="C6912" s="7" t="s">
        <v>4664</v>
      </c>
      <c r="D6912" s="8" t="s">
        <v>25137</v>
      </c>
      <c r="E6912" t="str">
        <f>TRIM(F6912)&amp;IF(RIGHT(TRIM(F6912),1)=",",TRIM(G6912)," "&amp;TRIM(G6912))</f>
        <v>SEAT,HELICAL COMPRESSION SPRING SEAT,HELICAL</v>
      </c>
      <c r="F6912" t="str">
        <f>VLOOKUP(C6912,C$2:F$65001,3,FALSE)</f>
        <v>SEAT,HELICAL COMPRESSION SPRING</v>
      </c>
      <c r="G6912" t="str">
        <f>VLOOKUP(C6912,C$2:G$65001,4,FALSE)</f>
        <v xml:space="preserve">SEAT,HELICAL       </v>
      </c>
      <c r="H6912" t="str">
        <f>"&lt;p&gt;" &amp;TRIM(B6912) &amp; "&lt;/p&gt;"</f>
        <v>&lt;p&gt;02.01 OPTION PP6188 REFERENCE 2&lt;/p&gt;</v>
      </c>
      <c r="I6912" t="str">
        <f>"&lt;d&gt;" &amp;TRIM(E6912) &amp; "&lt;/d&gt;"</f>
        <v>&lt;d&gt;SEAT,HELICAL COMPRESSION SPRING SEAT,HELICAL&lt;/d&gt;</v>
      </c>
      <c r="J6912" t="str">
        <f>H6912&amp;I6912&amp;"&lt;c&gt;" &amp; A6912 &amp; "&lt;/c&gt;" &amp;"&lt;aka&gt;" &amp;C6912&amp; "&lt;/aka&gt;"</f>
        <v>&lt;p&gt;02.01 OPTION PP6188 REFERENCE 2&lt;/p&gt;&lt;d&gt;SEAT,HELICAL COMPRESSION SPRING SEAT,HELICAL&lt;/d&gt;&lt;c&gt;K4843&lt;/c&gt;&lt;aka&gt;5340010429555&lt;/aka&gt;</v>
      </c>
    </row>
    <row r="6913" spans="1:10">
      <c r="A6913" s="1" t="s">
        <v>5169</v>
      </c>
      <c r="B6913" t="s">
        <v>20678</v>
      </c>
      <c r="C6913" s="7" t="s">
        <v>4664</v>
      </c>
      <c r="D6913" s="8" t="s">
        <v>25137</v>
      </c>
      <c r="E6913" t="str">
        <f>TRIM(F6913)&amp;IF(RIGHT(TRIM(F6913),1)=",",TRIM(G6913)," "&amp;TRIM(G6913))</f>
        <v>SEAT,HELICAL COMPRESSION SPRING SEAT,HELICAL</v>
      </c>
      <c r="F6913" t="str">
        <f>VLOOKUP(C6913,C$2:F$65001,3,FALSE)</f>
        <v>SEAT,HELICAL COMPRESSION SPRING</v>
      </c>
      <c r="G6913" t="str">
        <f>VLOOKUP(C6913,C$2:G$65001,4,FALSE)</f>
        <v xml:space="preserve">SEAT,HELICAL       </v>
      </c>
      <c r="H6913" t="str">
        <f>"&lt;p&gt;" &amp;TRIM(B6913) &amp; "&lt;/p&gt;"</f>
        <v>&lt;p&gt;02.01 OPTION PP6188/2&lt;/p&gt;</v>
      </c>
      <c r="I6913" t="str">
        <f>"&lt;d&gt;" &amp;TRIM(E6913) &amp; "&lt;/d&gt;"</f>
        <v>&lt;d&gt;SEAT,HELICAL COMPRESSION SPRING SEAT,HELICAL&lt;/d&gt;</v>
      </c>
      <c r="J6913" t="str">
        <f>H6913&amp;I6913&amp;"&lt;c&gt;" &amp; A6913 &amp; "&lt;/c&gt;" &amp;"&lt;aka&gt;" &amp;C6913&amp; "&lt;/aka&gt;"</f>
        <v>&lt;p&gt;02.01 OPTION PP6188/2&lt;/p&gt;&lt;d&gt;SEAT,HELICAL COMPRESSION SPRING SEAT,HELICAL&lt;/d&gt;&lt;c&gt;K4843&lt;/c&gt;&lt;aka&gt;5340010429555&lt;/aka&gt;</v>
      </c>
    </row>
    <row r="6914" spans="1:10">
      <c r="A6914" s="1" t="s">
        <v>5169</v>
      </c>
      <c r="B6914" t="s">
        <v>20680</v>
      </c>
      <c r="C6914" s="7" t="s">
        <v>4664</v>
      </c>
      <c r="D6914" s="8" t="s">
        <v>25137</v>
      </c>
      <c r="E6914" t="str">
        <f>TRIM(F6914)&amp;IF(RIGHT(TRIM(F6914),1)=",",TRIM(G6914)," "&amp;TRIM(G6914))</f>
        <v>SEAT,HELICAL COMPRESSION SPRING SEAT,HELICAL</v>
      </c>
      <c r="F6914" t="str">
        <f>VLOOKUP(C6914,C$2:F$65001,3,FALSE)</f>
        <v>SEAT,HELICAL COMPRESSION SPRING</v>
      </c>
      <c r="G6914" t="str">
        <f>VLOOKUP(C6914,C$2:G$65001,4,FALSE)</f>
        <v xml:space="preserve">SEAT,HELICAL       </v>
      </c>
      <c r="H6914" t="str">
        <f>"&lt;p&gt;" &amp;TRIM(B6914) &amp; "&lt;/p&gt;"</f>
        <v>&lt;p&gt;205094&lt;/p&gt;</v>
      </c>
      <c r="I6914" t="str">
        <f>"&lt;d&gt;" &amp;TRIM(E6914) &amp; "&lt;/d&gt;"</f>
        <v>&lt;d&gt;SEAT,HELICAL COMPRESSION SPRING SEAT,HELICAL&lt;/d&gt;</v>
      </c>
      <c r="J6914" t="str">
        <f>H6914&amp;I6914&amp;"&lt;c&gt;" &amp; A6914 &amp; "&lt;/c&gt;" &amp;"&lt;aka&gt;" &amp;C6914&amp; "&lt;/aka&gt;"</f>
        <v>&lt;p&gt;205094&lt;/p&gt;&lt;d&gt;SEAT,HELICAL COMPRESSION SPRING SEAT,HELICAL&lt;/d&gt;&lt;c&gt;K4843&lt;/c&gt;&lt;aka&gt;5340010429555&lt;/aka&gt;</v>
      </c>
    </row>
    <row r="6915" spans="1:10">
      <c r="A6915" s="1" t="s">
        <v>5169</v>
      </c>
      <c r="B6915" t="s">
        <v>20683</v>
      </c>
      <c r="C6915" s="7" t="s">
        <v>4428</v>
      </c>
      <c r="D6915" s="8" t="s">
        <v>24926</v>
      </c>
      <c r="E6915" t="str">
        <f>TRIM(F6915)&amp;IF(RIGHT(TRIM(F6915),1)=",",TRIM(G6915)," "&amp;TRIM(G6915))</f>
        <v>SCREW,CAP,HEXAGON HEAD SCREW,CAP,HEXAGON</v>
      </c>
      <c r="F6915" t="str">
        <f>VLOOKUP(C6915,C$2:F$65001,3,FALSE)</f>
        <v>SCREW,CAP,HEXAGON HEAD</v>
      </c>
      <c r="G6915" t="str">
        <f>VLOOKUP(C6915,C$2:G$65001,4,FALSE)</f>
        <v xml:space="preserve">SCREW,CAP,HEXAGON  </v>
      </c>
      <c r="H6915" t="str">
        <f>"&lt;p&gt;" &amp;TRIM(B6915) &amp; "&lt;/p&gt;"</f>
        <v>&lt;p&gt;S126&lt;/p&gt;</v>
      </c>
      <c r="I6915" t="str">
        <f>"&lt;d&gt;" &amp;TRIM(E6915) &amp; "&lt;/d&gt;"</f>
        <v>&lt;d&gt;SCREW,CAP,HEXAGON HEAD SCREW,CAP,HEXAGON&lt;/d&gt;</v>
      </c>
      <c r="J6915" t="str">
        <f>H6915&amp;I6915&amp;"&lt;c&gt;" &amp; A6915 &amp; "&lt;/c&gt;" &amp;"&lt;aka&gt;" &amp;C6915&amp; "&lt;/aka&gt;"</f>
        <v>&lt;p&gt;S126&lt;/p&gt;&lt;d&gt;SCREW,CAP,HEXAGON HEAD SCREW,CAP,HEXAGON&lt;/d&gt;&lt;c&gt;K4843&lt;/c&gt;&lt;aka&gt;5305001775552&lt;/aka&gt;</v>
      </c>
    </row>
    <row r="6916" spans="1:10">
      <c r="A6916" s="1" t="s">
        <v>22603</v>
      </c>
      <c r="B6916" t="s">
        <v>20686</v>
      </c>
      <c r="C6916" s="7" t="s">
        <v>4428</v>
      </c>
      <c r="D6916" s="8" t="s">
        <v>24926</v>
      </c>
      <c r="E6916" t="str">
        <f>TRIM(F6916)&amp;IF(RIGHT(TRIM(F6916),1)=",",TRIM(G6916)," "&amp;TRIM(G6916))</f>
        <v>SCREW,CAP,HEXAGON HEAD SCREW,CAP,HEXAGON</v>
      </c>
      <c r="F6916" t="str">
        <f>VLOOKUP(C6916,C$2:F$65001,3,FALSE)</f>
        <v>SCREW,CAP,HEXAGON HEAD</v>
      </c>
      <c r="G6916" t="str">
        <f>VLOOKUP(C6916,C$2:G$65001,4,FALSE)</f>
        <v xml:space="preserve">SCREW,CAP,HEXAGON  </v>
      </c>
      <c r="H6916" t="str">
        <f>"&lt;p&gt;" &amp;TRIM(B6916) &amp; "&lt;/p&gt;"</f>
        <v>&lt;p&gt;10087733&lt;/p&gt;</v>
      </c>
      <c r="I6916" t="str">
        <f>"&lt;d&gt;" &amp;TRIM(E6916) &amp; "&lt;/d&gt;"</f>
        <v>&lt;d&gt;SCREW,CAP,HEXAGON HEAD SCREW,CAP,HEXAGON&lt;/d&gt;</v>
      </c>
      <c r="J6916" t="str">
        <f>H6916&amp;I6916&amp;"&lt;c&gt;" &amp; A6916 &amp; "&lt;/c&gt;" &amp;"&lt;aka&gt;" &amp;C6916&amp; "&lt;/aka&gt;"</f>
        <v>&lt;p&gt;10087733&lt;/p&gt;&lt;d&gt;SCREW,CAP,HEXAGON HEAD SCREW,CAP,HEXAGON&lt;/d&gt;&lt;c&gt;A486G&lt;/c&gt;&lt;aka&gt;5305001775552&lt;/aka&gt;</v>
      </c>
    </row>
    <row r="6917" spans="1:10">
      <c r="A6917" s="1" t="s">
        <v>22646</v>
      </c>
      <c r="B6917" t="s">
        <v>4428</v>
      </c>
      <c r="C6917" s="7" t="s">
        <v>4428</v>
      </c>
      <c r="D6917" s="8" t="s">
        <v>24926</v>
      </c>
      <c r="E6917" t="str">
        <f>TRIM(F6917)&amp;IF(RIGHT(TRIM(F6917),1)=",",TRIM(G6917)," "&amp;TRIM(G6917))</f>
        <v>SCREW,CAP,HEXAGON HEAD SCREW,CAP,HEXAGON</v>
      </c>
      <c r="F6917" t="str">
        <f>VLOOKUP(C6917,C$2:F$65001,3,FALSE)</f>
        <v>SCREW,CAP,HEXAGON HEAD</v>
      </c>
      <c r="G6917" t="str">
        <f>VLOOKUP(C6917,C$2:G$65001,4,FALSE)</f>
        <v xml:space="preserve">SCREW,CAP,HEXAGON  </v>
      </c>
      <c r="H6917" t="str">
        <f>"&lt;p&gt;" &amp;TRIM(B6917) &amp; "&lt;/p&gt;"</f>
        <v>&lt;p&gt;5305001775552&lt;/p&gt;</v>
      </c>
      <c r="I6917" t="str">
        <f>"&lt;d&gt;" &amp;TRIM(E6917) &amp; "&lt;/d&gt;"</f>
        <v>&lt;d&gt;SCREW,CAP,HEXAGON HEAD SCREW,CAP,HEXAGON&lt;/d&gt;</v>
      </c>
      <c r="J6917" t="str">
        <f>H6917&amp;I6917&amp;"&lt;c&gt;" &amp; A6917 &amp; "&lt;/c&gt;" &amp;"&lt;aka&gt;" &amp;C6917&amp; "&lt;/aka&gt;"</f>
        <v>&lt;p&gt;5305001775552&lt;/p&gt;&lt;d&gt;SCREW,CAP,HEXAGON HEAD SCREW,CAP,HEXAGON&lt;/d&gt;&lt;c&gt;SCY13&lt;/c&gt;&lt;aka&gt;5305001775552&lt;/aka&gt;</v>
      </c>
    </row>
    <row r="6918" spans="1:10">
      <c r="A6918" s="1" t="s">
        <v>5154</v>
      </c>
      <c r="B6918" t="s">
        <v>20689</v>
      </c>
      <c r="C6918" s="7" t="s">
        <v>4729</v>
      </c>
      <c r="D6918" s="8" t="s">
        <v>24967</v>
      </c>
      <c r="E6918" t="str">
        <f>TRIM(F6918)&amp;IF(RIGHT(TRIM(F6918),1)=",",TRIM(G6918)," "&amp;TRIM(G6918))</f>
        <v>WASHER,SPRING TENSION WASHER,SPRING</v>
      </c>
      <c r="F6918" t="str">
        <f>VLOOKUP(C6918,C$2:F$65001,3,FALSE)</f>
        <v>WASHER,SPRING TENSION</v>
      </c>
      <c r="G6918" t="str">
        <f>VLOOKUP(C6918,C$2:G$65001,4,FALSE)</f>
        <v xml:space="preserve">WASHER,SPRING      </v>
      </c>
      <c r="H6918" t="str">
        <f>"&lt;p&gt;" &amp;TRIM(B6918) &amp; "&lt;/p&gt;"</f>
        <v>&lt;p&gt;3036460&lt;/p&gt;</v>
      </c>
      <c r="I6918" t="str">
        <f>"&lt;d&gt;" &amp;TRIM(E6918) &amp; "&lt;/d&gt;"</f>
        <v>&lt;d&gt;WASHER,SPRING TENSION WASHER,SPRING&lt;/d&gt;</v>
      </c>
      <c r="J6918" t="str">
        <f>H6918&amp;I6918&amp;"&lt;c&gt;" &amp; A6918 &amp; "&lt;/c&gt;" &amp;"&lt;aka&gt;" &amp;C6918&amp; "&lt;/aka&gt;"</f>
        <v>&lt;p&gt;3036460&lt;/p&gt;&lt;d&gt;WASHER,SPRING TENSION WASHER,SPRING&lt;/d&gt;&lt;c&gt;15434&lt;/c&gt;&lt;aka&gt;5310013038660&lt;/aka&gt;</v>
      </c>
    </row>
    <row r="6919" spans="1:10">
      <c r="A6919" s="1" t="s">
        <v>5251</v>
      </c>
      <c r="B6919" t="s">
        <v>20691</v>
      </c>
      <c r="C6919" s="7" t="s">
        <v>4274</v>
      </c>
      <c r="D6919" s="8" t="s">
        <v>25052</v>
      </c>
      <c r="E6919" t="str">
        <f>TRIM(F6919)&amp;IF(RIGHT(TRIM(F6919),1)=",",TRIM(G6919)," "&amp;TRIM(G6919))</f>
        <v>STRAP,TIEDOWN,ELECTRICAL COMPONENTS STRAP,TIEDOWN,</v>
      </c>
      <c r="F6919" t="str">
        <f>VLOOKUP(C6919,C$2:F$65001,3,FALSE)</f>
        <v>STRAP,TIEDOWN,ELECTRICAL COMPONENTS</v>
      </c>
      <c r="G6919" t="str">
        <f>VLOOKUP(C6919,C$2:G$65001,4,FALSE)</f>
        <v xml:space="preserve">STRAP,TIEDOWN,     </v>
      </c>
      <c r="H6919" t="str">
        <f>"&lt;p&gt;" &amp;TRIM(B6919) &amp; "&lt;/p&gt;"</f>
        <v>&lt;p&gt;G3403-226-1.25M&lt;/p&gt;</v>
      </c>
      <c r="I6919" t="str">
        <f>"&lt;d&gt;" &amp;TRIM(E6919) &amp; "&lt;/d&gt;"</f>
        <v>&lt;d&gt;STRAP,TIEDOWN,ELECTRICAL COMPONENTS STRAP,TIEDOWN,&lt;/d&gt;</v>
      </c>
      <c r="J6919" t="str">
        <f>H6919&amp;I6919&amp;"&lt;c&gt;" &amp; A6919 &amp; "&lt;/c&gt;" &amp;"&lt;aka&gt;" &amp;C6919&amp; "&lt;/aka&gt;"</f>
        <v>&lt;p&gt;G3403-226-1.25M&lt;/p&gt;&lt;d&gt;STRAP,TIEDOWN,ELECTRICAL COMPONENTS STRAP,TIEDOWN,&lt;/d&gt;&lt;c&gt;06324&lt;/c&gt;&lt;aka&gt;5975001563253&lt;/aka&gt;</v>
      </c>
    </row>
    <row r="6920" spans="1:10">
      <c r="A6920" s="1" t="s">
        <v>23322</v>
      </c>
      <c r="B6920" t="s">
        <v>20694</v>
      </c>
      <c r="C6920" s="7" t="s">
        <v>4274</v>
      </c>
      <c r="D6920" s="8" t="s">
        <v>25052</v>
      </c>
      <c r="E6920" t="str">
        <f>TRIM(F6920)&amp;IF(RIGHT(TRIM(F6920),1)=",",TRIM(G6920)," "&amp;TRIM(G6920))</f>
        <v>STRAP,TIEDOWN,ELECTRICAL COMPONENTS STRAP,TIEDOWN,</v>
      </c>
      <c r="F6920" t="str">
        <f>VLOOKUP(C6920,C$2:F$65001,3,FALSE)</f>
        <v>STRAP,TIEDOWN,ELECTRICAL COMPONENTS</v>
      </c>
      <c r="G6920" t="str">
        <f>VLOOKUP(C6920,C$2:G$65001,4,FALSE)</f>
        <v xml:space="preserve">STRAP,TIEDOWN,     </v>
      </c>
      <c r="H6920" t="str">
        <f>"&lt;p&gt;" &amp;TRIM(B6920) &amp; "&lt;/p&gt;"</f>
        <v>&lt;p&gt;LE127-0011-0002&lt;/p&gt;</v>
      </c>
      <c r="I6920" t="str">
        <f>"&lt;d&gt;" &amp;TRIM(E6920) &amp; "&lt;/d&gt;"</f>
        <v>&lt;d&gt;STRAP,TIEDOWN,ELECTRICAL COMPONENTS STRAP,TIEDOWN,&lt;/d&gt;</v>
      </c>
      <c r="J6920" t="str">
        <f>H6920&amp;I6920&amp;"&lt;c&gt;" &amp; A6920 &amp; "&lt;/c&gt;" &amp;"&lt;aka&gt;" &amp;C6920&amp; "&lt;/aka&gt;"</f>
        <v>&lt;p&gt;LE127-0011-0002&lt;/p&gt;&lt;d&gt;STRAP,TIEDOWN,ELECTRICAL COMPONENTS STRAP,TIEDOWN,&lt;/d&gt;&lt;c&gt;43999&lt;/c&gt;&lt;aka&gt;5975001563253&lt;/aka&gt;</v>
      </c>
    </row>
    <row r="6921" spans="1:10">
      <c r="A6921" s="1" t="s">
        <v>22884</v>
      </c>
      <c r="B6921" t="s">
        <v>20696</v>
      </c>
      <c r="C6921" s="7" t="s">
        <v>4274</v>
      </c>
      <c r="D6921" s="8" t="s">
        <v>25052</v>
      </c>
      <c r="E6921" t="str">
        <f>TRIM(F6921)&amp;IF(RIGHT(TRIM(F6921),1)=",",TRIM(G6921)," "&amp;TRIM(G6921))</f>
        <v>STRAP,TIEDOWN,ELECTRICAL COMPONENTS STRAP,TIEDOWN,</v>
      </c>
      <c r="F6921" t="str">
        <f>VLOOKUP(C6921,C$2:F$65001,3,FALSE)</f>
        <v>STRAP,TIEDOWN,ELECTRICAL COMPONENTS</v>
      </c>
      <c r="G6921" t="str">
        <f>VLOOKUP(C6921,C$2:G$65001,4,FALSE)</f>
        <v xml:space="preserve">STRAP,TIEDOWN,     </v>
      </c>
      <c r="H6921" t="str">
        <f>"&lt;p&gt;" &amp;TRIM(B6921) &amp; "&lt;/p&gt;"</f>
        <v>&lt;p&gt;7900539-02&lt;/p&gt;</v>
      </c>
      <c r="I6921" t="str">
        <f>"&lt;d&gt;" &amp;TRIM(E6921) &amp; "&lt;/d&gt;"</f>
        <v>&lt;d&gt;STRAP,TIEDOWN,ELECTRICAL COMPONENTS STRAP,TIEDOWN,&lt;/d&gt;</v>
      </c>
      <c r="J6921" t="str">
        <f>H6921&amp;I6921&amp;"&lt;c&gt;" &amp; A6921 &amp; "&lt;/c&gt;" &amp;"&lt;aka&gt;" &amp;C6921&amp; "&lt;/aka&gt;"</f>
        <v>&lt;p&gt;7900539-02&lt;/p&gt;&lt;d&gt;STRAP,TIEDOWN,ELECTRICAL COMPONENTS STRAP,TIEDOWN,&lt;/d&gt;&lt;c&gt;90536&lt;/c&gt;&lt;aka&gt;5975001563253&lt;/aka&gt;</v>
      </c>
    </row>
    <row r="6922" spans="1:10">
      <c r="A6922" s="1" t="s">
        <v>23466</v>
      </c>
      <c r="B6922" t="s">
        <v>20698</v>
      </c>
      <c r="C6922" s="7" t="s">
        <v>4274</v>
      </c>
      <c r="D6922" s="8" t="s">
        <v>25052</v>
      </c>
      <c r="E6922" t="str">
        <f>TRIM(F6922)&amp;IF(RIGHT(TRIM(F6922),1)=",",TRIM(G6922)," "&amp;TRIM(G6922))</f>
        <v>STRAP,TIEDOWN,ELECTRICAL COMPONENTS STRAP,TIEDOWN,</v>
      </c>
      <c r="F6922" t="str">
        <f>VLOOKUP(C6922,C$2:F$65001,3,FALSE)</f>
        <v>STRAP,TIEDOWN,ELECTRICAL COMPONENTS</v>
      </c>
      <c r="G6922" t="str">
        <f>VLOOKUP(C6922,C$2:G$65001,4,FALSE)</f>
        <v xml:space="preserve">STRAP,TIEDOWN,     </v>
      </c>
      <c r="H6922" t="str">
        <f>"&lt;p&gt;" &amp;TRIM(B6922) &amp; "&lt;/p&gt;"</f>
        <v>&lt;p&gt;53451261&lt;/p&gt;</v>
      </c>
      <c r="I6922" t="str">
        <f>"&lt;d&gt;" &amp;TRIM(E6922) &amp; "&lt;/d&gt;"</f>
        <v>&lt;d&gt;STRAP,TIEDOWN,ELECTRICAL COMPONENTS STRAP,TIEDOWN,&lt;/d&gt;</v>
      </c>
      <c r="J6922" t="str">
        <f>H6922&amp;I6922&amp;"&lt;c&gt;" &amp; A6922 &amp; "&lt;/c&gt;" &amp;"&lt;aka&gt;" &amp;C6922&amp; "&lt;/aka&gt;"</f>
        <v>&lt;p&gt;53451261&lt;/p&gt;&lt;d&gt;STRAP,TIEDOWN,ELECTRICAL COMPONENTS STRAP,TIEDOWN,&lt;/d&gt;&lt;c&gt;90915&lt;/c&gt;&lt;aka&gt;5975001563253&lt;/aka&gt;</v>
      </c>
    </row>
    <row r="6923" spans="1:10">
      <c r="A6923" s="1" t="s">
        <v>5158</v>
      </c>
      <c r="B6923" t="s">
        <v>20701</v>
      </c>
      <c r="C6923" s="7" t="s">
        <v>4274</v>
      </c>
      <c r="D6923" s="8" t="s">
        <v>25052</v>
      </c>
      <c r="E6923" t="str">
        <f>TRIM(F6923)&amp;IF(RIGHT(TRIM(F6923),1)=",",TRIM(G6923)," "&amp;TRIM(G6923))</f>
        <v>STRAP,TIEDOWN,ELECTRICAL COMPONENTS STRAP,TIEDOWN,</v>
      </c>
      <c r="F6923" t="str">
        <f>VLOOKUP(C6923,C$2:F$65001,3,FALSE)</f>
        <v>STRAP,TIEDOWN,ELECTRICAL COMPONENTS</v>
      </c>
      <c r="G6923" t="str">
        <f>VLOOKUP(C6923,C$2:G$65001,4,FALSE)</f>
        <v xml:space="preserve">STRAP,TIEDOWN,     </v>
      </c>
      <c r="H6923" t="str">
        <f>"&lt;p&gt;" &amp;TRIM(B6923) &amp; "&lt;/p&gt;"</f>
        <v>&lt;p&gt;MS33672-9A&lt;/p&gt;</v>
      </c>
      <c r="I6923" t="str">
        <f>"&lt;d&gt;" &amp;TRIM(E6923) &amp; "&lt;/d&gt;"</f>
        <v>&lt;d&gt;STRAP,TIEDOWN,ELECTRICAL COMPONENTS STRAP,TIEDOWN,&lt;/d&gt;</v>
      </c>
      <c r="J6923" t="str">
        <f>H6923&amp;I6923&amp;"&lt;c&gt;" &amp; A6923 &amp; "&lt;/c&gt;" &amp;"&lt;aka&gt;" &amp;C6923&amp; "&lt;/aka&gt;"</f>
        <v>&lt;p&gt;MS33672-9A&lt;/p&gt;&lt;d&gt;STRAP,TIEDOWN,ELECTRICAL COMPONENTS STRAP,TIEDOWN,&lt;/d&gt;&lt;c&gt;96906&lt;/c&gt;&lt;aka&gt;5975001563253&lt;/aka&gt;</v>
      </c>
    </row>
    <row r="6924" spans="1:10">
      <c r="A6924" s="1" t="s">
        <v>23378</v>
      </c>
      <c r="B6924" t="s">
        <v>20703</v>
      </c>
      <c r="C6924" s="7" t="s">
        <v>4274</v>
      </c>
      <c r="D6924" s="8" t="s">
        <v>25052</v>
      </c>
      <c r="E6924" t="str">
        <f>TRIM(F6924)&amp;IF(RIGHT(TRIM(F6924),1)=",",TRIM(G6924)," "&amp;TRIM(G6924))</f>
        <v>STRAP,TIEDOWN,ELECTRICAL COMPONENTS STRAP,TIEDOWN,</v>
      </c>
      <c r="F6924" t="str">
        <f>VLOOKUP(C6924,C$2:F$65001,3,FALSE)</f>
        <v>STRAP,TIEDOWN,ELECTRICAL COMPONENTS</v>
      </c>
      <c r="G6924" t="str">
        <f>VLOOKUP(C6924,C$2:G$65001,4,FALSE)</f>
        <v xml:space="preserve">STRAP,TIEDOWN,     </v>
      </c>
      <c r="H6924" t="str">
        <f>"&lt;p&gt;" &amp;TRIM(B6924) &amp; "&lt;/p&gt;"</f>
        <v>&lt;p&gt;EE420-02-9&lt;/p&gt;</v>
      </c>
      <c r="I6924" t="str">
        <f>"&lt;d&gt;" &amp;TRIM(E6924) &amp; "&lt;/d&gt;"</f>
        <v>&lt;d&gt;STRAP,TIEDOWN,ELECTRICAL COMPONENTS STRAP,TIEDOWN,&lt;/d&gt;</v>
      </c>
      <c r="J6924" t="str">
        <f>H6924&amp;I6924&amp;"&lt;c&gt;" &amp; A6924 &amp; "&lt;/c&gt;" &amp;"&lt;aka&gt;" &amp;C6924&amp; "&lt;/aka&gt;"</f>
        <v>&lt;p&gt;EE420-02-9&lt;/p&gt;&lt;d&gt;STRAP,TIEDOWN,ELECTRICAL COMPONENTS STRAP,TIEDOWN,&lt;/d&gt;&lt;c&gt;U7941&lt;/c&gt;&lt;aka&gt;5975001563253&lt;/aka&gt;</v>
      </c>
    </row>
    <row r="6925" spans="1:10">
      <c r="A6925" s="1" t="s">
        <v>5141</v>
      </c>
      <c r="B6925" t="s">
        <v>20705</v>
      </c>
      <c r="C6925" s="7" t="s">
        <v>4274</v>
      </c>
      <c r="D6925" s="8" t="s">
        <v>25052</v>
      </c>
      <c r="E6925" t="str">
        <f>TRIM(F6925)&amp;IF(RIGHT(TRIM(F6925),1)=",",TRIM(G6925)," "&amp;TRIM(G6925))</f>
        <v>STRAP,TIEDOWN,ELECTRICAL COMPONENTS STRAP,TIEDOWN,</v>
      </c>
      <c r="F6925" t="str">
        <f>VLOOKUP(C6925,C$2:F$65001,3,FALSE)</f>
        <v>STRAP,TIEDOWN,ELECTRICAL COMPONENTS</v>
      </c>
      <c r="G6925" t="str">
        <f>VLOOKUP(C6925,C$2:G$65001,4,FALSE)</f>
        <v xml:space="preserve">STRAP,TIEDOWN,     </v>
      </c>
      <c r="H6925" t="str">
        <f>"&lt;p&gt;" &amp;TRIM(B6925) &amp; "&lt;/p&gt;"</f>
        <v>&lt;p&gt;SST4S-C&lt;/p&gt;</v>
      </c>
      <c r="I6925" t="str">
        <f>"&lt;d&gt;" &amp;TRIM(E6925) &amp; "&lt;/d&gt;"</f>
        <v>&lt;d&gt;STRAP,TIEDOWN,ELECTRICAL COMPONENTS STRAP,TIEDOWN,&lt;/d&gt;</v>
      </c>
      <c r="J6925" t="str">
        <f>H6925&amp;I6925&amp;"&lt;c&gt;" &amp; A6925 &amp; "&lt;/c&gt;" &amp;"&lt;aka&gt;" &amp;C6925&amp; "&lt;/aka&gt;"</f>
        <v>&lt;p&gt;SST4S-C&lt;/p&gt;&lt;d&gt;STRAP,TIEDOWN,ELECTRICAL COMPONENTS STRAP,TIEDOWN,&lt;/d&gt;&lt;c&gt;06383&lt;/c&gt;&lt;aka&gt;5975001563253&lt;/aka&gt;</v>
      </c>
    </row>
    <row r="6926" spans="1:10">
      <c r="A6926" s="1" t="s">
        <v>23333</v>
      </c>
      <c r="B6926" t="s">
        <v>20707</v>
      </c>
      <c r="C6926" s="7" t="s">
        <v>4274</v>
      </c>
      <c r="D6926" s="8" t="s">
        <v>25052</v>
      </c>
      <c r="E6926" t="str">
        <f>TRIM(F6926)&amp;IF(RIGHT(TRIM(F6926),1)=",",TRIM(G6926)," "&amp;TRIM(G6926))</f>
        <v>STRAP,TIEDOWN,ELECTRICAL COMPONENTS STRAP,TIEDOWN,</v>
      </c>
      <c r="F6926" t="str">
        <f>VLOOKUP(C6926,C$2:F$65001,3,FALSE)</f>
        <v>STRAP,TIEDOWN,ELECTRICAL COMPONENTS</v>
      </c>
      <c r="G6926" t="str">
        <f>VLOOKUP(C6926,C$2:G$65001,4,FALSE)</f>
        <v xml:space="preserve">STRAP,TIEDOWN,     </v>
      </c>
      <c r="H6926" t="str">
        <f>"&lt;p&gt;" &amp;TRIM(B6926) &amp; "&lt;/p&gt;"</f>
        <v>&lt;p&gt;TY-28M&lt;/p&gt;</v>
      </c>
      <c r="I6926" t="str">
        <f>"&lt;d&gt;" &amp;TRIM(E6926) &amp; "&lt;/d&gt;"</f>
        <v>&lt;d&gt;STRAP,TIEDOWN,ELECTRICAL COMPONENTS STRAP,TIEDOWN,&lt;/d&gt;</v>
      </c>
      <c r="J6926" t="str">
        <f>H6926&amp;I6926&amp;"&lt;c&gt;" &amp; A6926 &amp; "&lt;/c&gt;" &amp;"&lt;aka&gt;" &amp;C6926&amp; "&lt;/aka&gt;"</f>
        <v>&lt;p&gt;TY-28M&lt;/p&gt;&lt;d&gt;STRAP,TIEDOWN,ELECTRICAL COMPONENTS STRAP,TIEDOWN,&lt;/d&gt;&lt;c&gt;22421&lt;/c&gt;&lt;aka&gt;5975001563253&lt;/aka&gt;</v>
      </c>
    </row>
    <row r="6927" spans="1:10">
      <c r="A6927" s="1" t="s">
        <v>23040</v>
      </c>
      <c r="B6927" t="s">
        <v>20709</v>
      </c>
      <c r="C6927" s="7" t="s">
        <v>4274</v>
      </c>
      <c r="D6927" s="8" t="s">
        <v>25052</v>
      </c>
      <c r="E6927" t="str">
        <f>TRIM(F6927)&amp;IF(RIGHT(TRIM(F6927),1)=",",TRIM(G6927)," "&amp;TRIM(G6927))</f>
        <v>STRAP,TIEDOWN,ELECTRICAL COMPONENTS STRAP,TIEDOWN,</v>
      </c>
      <c r="F6927" t="str">
        <f>VLOOKUP(C6927,C$2:F$65001,3,FALSE)</f>
        <v>STRAP,TIEDOWN,ELECTRICAL COMPONENTS</v>
      </c>
      <c r="G6927" t="str">
        <f>VLOOKUP(C6927,C$2:G$65001,4,FALSE)</f>
        <v xml:space="preserve">STRAP,TIEDOWN,     </v>
      </c>
      <c r="H6927" t="str">
        <f>"&lt;p&gt;" &amp;TRIM(B6927) &amp; "&lt;/p&gt;"</f>
        <v>&lt;p&gt;107545-2&lt;/p&gt;</v>
      </c>
      <c r="I6927" t="str">
        <f>"&lt;d&gt;" &amp;TRIM(E6927) &amp; "&lt;/d&gt;"</f>
        <v>&lt;d&gt;STRAP,TIEDOWN,ELECTRICAL COMPONENTS STRAP,TIEDOWN,&lt;/d&gt;</v>
      </c>
      <c r="J6927" t="str">
        <f>H6927&amp;I6927&amp;"&lt;c&gt;" &amp; A6927 &amp; "&lt;/c&gt;" &amp;"&lt;aka&gt;" &amp;C6927&amp; "&lt;/aka&gt;"</f>
        <v>&lt;p&gt;107545-2&lt;/p&gt;&lt;d&gt;STRAP,TIEDOWN,ELECTRICAL COMPONENTS STRAP,TIEDOWN,&lt;/d&gt;&lt;c&gt;37695&lt;/c&gt;&lt;aka&gt;5975001563253&lt;/aka&gt;</v>
      </c>
    </row>
    <row r="6928" spans="1:10">
      <c r="A6928" s="1" t="s">
        <v>23322</v>
      </c>
      <c r="B6928" t="s">
        <v>20711</v>
      </c>
      <c r="C6928" s="7" t="s">
        <v>4274</v>
      </c>
      <c r="D6928" s="8" t="s">
        <v>25052</v>
      </c>
      <c r="E6928" t="str">
        <f>TRIM(F6928)&amp;IF(RIGHT(TRIM(F6928),1)=",",TRIM(G6928)," "&amp;TRIM(G6928))</f>
        <v>STRAP,TIEDOWN,ELECTRICAL COMPONENTS STRAP,TIEDOWN,</v>
      </c>
      <c r="F6928" t="str">
        <f>VLOOKUP(C6928,C$2:F$65001,3,FALSE)</f>
        <v>STRAP,TIEDOWN,ELECTRICAL COMPONENTS</v>
      </c>
      <c r="G6928" t="str">
        <f>VLOOKUP(C6928,C$2:G$65001,4,FALSE)</f>
        <v xml:space="preserve">STRAP,TIEDOWN,     </v>
      </c>
      <c r="H6928" t="str">
        <f>"&lt;p&gt;" &amp;TRIM(B6928) &amp; "&lt;/p&gt;"</f>
        <v>&lt;p&gt;LE127-011-0002&lt;/p&gt;</v>
      </c>
      <c r="I6928" t="str">
        <f>"&lt;d&gt;" &amp;TRIM(E6928) &amp; "&lt;/d&gt;"</f>
        <v>&lt;d&gt;STRAP,TIEDOWN,ELECTRICAL COMPONENTS STRAP,TIEDOWN,&lt;/d&gt;</v>
      </c>
      <c r="J6928" t="str">
        <f>H6928&amp;I6928&amp;"&lt;c&gt;" &amp; A6928 &amp; "&lt;/c&gt;" &amp;"&lt;aka&gt;" &amp;C6928&amp; "&lt;/aka&gt;"</f>
        <v>&lt;p&gt;LE127-011-0002&lt;/p&gt;&lt;d&gt;STRAP,TIEDOWN,ELECTRICAL COMPONENTS STRAP,TIEDOWN,&lt;/d&gt;&lt;c&gt;43999&lt;/c&gt;&lt;aka&gt;5975001563253&lt;/aka&gt;</v>
      </c>
    </row>
    <row r="6929" spans="1:10">
      <c r="A6929" s="1" t="s">
        <v>23370</v>
      </c>
      <c r="B6929" t="s">
        <v>20713</v>
      </c>
      <c r="C6929" s="7" t="s">
        <v>4274</v>
      </c>
      <c r="D6929" s="8" t="s">
        <v>25052</v>
      </c>
      <c r="E6929" t="str">
        <f>TRIM(F6929)&amp;IF(RIGHT(TRIM(F6929),1)=",",TRIM(G6929)," "&amp;TRIM(G6929))</f>
        <v>STRAP,TIEDOWN,ELECTRICAL COMPONENTS STRAP,TIEDOWN,</v>
      </c>
      <c r="F6929" t="str">
        <f>VLOOKUP(C6929,C$2:F$65001,3,FALSE)</f>
        <v>STRAP,TIEDOWN,ELECTRICAL COMPONENTS</v>
      </c>
      <c r="G6929" t="str">
        <f>VLOOKUP(C6929,C$2:G$65001,4,FALSE)</f>
        <v xml:space="preserve">STRAP,TIEDOWN,     </v>
      </c>
      <c r="H6929" t="str">
        <f>"&lt;p&gt;" &amp;TRIM(B6929) &amp; "&lt;/p&gt;"</f>
        <v>&lt;p&gt;PLT4S-M&lt;/p&gt;</v>
      </c>
      <c r="I6929" t="str">
        <f>"&lt;d&gt;" &amp;TRIM(E6929) &amp; "&lt;/d&gt;"</f>
        <v>&lt;d&gt;STRAP,TIEDOWN,ELECTRICAL COMPONENTS STRAP,TIEDOWN,&lt;/d&gt;</v>
      </c>
      <c r="J6929" t="str">
        <f>H6929&amp;I6929&amp;"&lt;c&gt;" &amp; A6929 &amp; "&lt;/c&gt;" &amp;"&lt;aka&gt;" &amp;C6929&amp; "&lt;/aka&gt;"</f>
        <v>&lt;p&gt;PLT4S-M&lt;/p&gt;&lt;d&gt;STRAP,TIEDOWN,ELECTRICAL COMPONENTS STRAP,TIEDOWN,&lt;/d&gt;&lt;c&gt;A6022&lt;/c&gt;&lt;aka&gt;5975001563253&lt;/aka&gt;</v>
      </c>
    </row>
    <row r="6930" spans="1:10">
      <c r="A6930" s="1" t="s">
        <v>23383</v>
      </c>
      <c r="B6930" t="s">
        <v>20715</v>
      </c>
      <c r="C6930" s="7" t="s">
        <v>4274</v>
      </c>
      <c r="D6930" s="8" t="s">
        <v>25052</v>
      </c>
      <c r="E6930" t="str">
        <f>TRIM(F6930)&amp;IF(RIGHT(TRIM(F6930),1)=",",TRIM(G6930)," "&amp;TRIM(G6930))</f>
        <v>STRAP,TIEDOWN,ELECTRICAL COMPONENTS STRAP,TIEDOWN,</v>
      </c>
      <c r="F6930" t="str">
        <f>VLOOKUP(C6930,C$2:F$65001,3,FALSE)</f>
        <v>STRAP,TIEDOWN,ELECTRICAL COMPONENTS</v>
      </c>
      <c r="G6930" t="str">
        <f>VLOOKUP(C6930,C$2:G$65001,4,FALSE)</f>
        <v xml:space="preserve">STRAP,TIEDOWN,     </v>
      </c>
      <c r="H6930" t="str">
        <f>"&lt;p&gt;" &amp;TRIM(B6930) &amp; "&lt;/p&gt;"</f>
        <v>&lt;p&gt;Q 314 174 004&lt;/p&gt;</v>
      </c>
      <c r="I6930" t="str">
        <f>"&lt;d&gt;" &amp;TRIM(E6930) &amp; "&lt;/d&gt;"</f>
        <v>&lt;d&gt;STRAP,TIEDOWN,ELECTRICAL COMPONENTS STRAP,TIEDOWN,&lt;/d&gt;</v>
      </c>
      <c r="J6930" t="str">
        <f>H6930&amp;I6930&amp;"&lt;c&gt;" &amp; A6930 &amp; "&lt;/c&gt;" &amp;"&lt;aka&gt;" &amp;C6930&amp; "&lt;/aka&gt;"</f>
        <v>&lt;p&gt;Q 314 174 004&lt;/p&gt;&lt;d&gt;STRAP,TIEDOWN,ELECTRICAL COMPONENTS STRAP,TIEDOWN,&lt;/d&gt;&lt;c&gt;C2463&lt;/c&gt;&lt;aka&gt;5975001563253&lt;/aka&gt;</v>
      </c>
    </row>
    <row r="6931" spans="1:10">
      <c r="A6931" s="1" t="s">
        <v>23336</v>
      </c>
      <c r="B6931" t="s">
        <v>20717</v>
      </c>
      <c r="C6931" s="7" t="s">
        <v>4274</v>
      </c>
      <c r="D6931" s="8" t="s">
        <v>25052</v>
      </c>
      <c r="E6931" t="str">
        <f>TRIM(F6931)&amp;IF(RIGHT(TRIM(F6931),1)=",",TRIM(G6931)," "&amp;TRIM(G6931))</f>
        <v>STRAP,TIEDOWN,ELECTRICAL COMPONENTS STRAP,TIEDOWN,</v>
      </c>
      <c r="F6931" t="str">
        <f>VLOOKUP(C6931,C$2:F$65001,3,FALSE)</f>
        <v>STRAP,TIEDOWN,ELECTRICAL COMPONENTS</v>
      </c>
      <c r="G6931" t="str">
        <f>VLOOKUP(C6931,C$2:G$65001,4,FALSE)</f>
        <v xml:space="preserve">STRAP,TIEDOWN,     </v>
      </c>
      <c r="H6931" t="str">
        <f>"&lt;p&gt;" &amp;TRIM(B6931) &amp; "&lt;/p&gt;"</f>
        <v>&lt;p&gt;6-461-0127&lt;/p&gt;</v>
      </c>
      <c r="I6931" t="str">
        <f>"&lt;d&gt;" &amp;TRIM(E6931) &amp; "&lt;/d&gt;"</f>
        <v>&lt;d&gt;STRAP,TIEDOWN,ELECTRICAL COMPONENTS STRAP,TIEDOWN,&lt;/d&gt;</v>
      </c>
      <c r="J6931" t="str">
        <f>H6931&amp;I6931&amp;"&lt;c&gt;" &amp; A6931 &amp; "&lt;/c&gt;" &amp;"&lt;aka&gt;" &amp;C6931&amp; "&lt;/aka&gt;"</f>
        <v>&lt;p&gt;6-461-0127&lt;/p&gt;&lt;d&gt;STRAP,TIEDOWN,ELECTRICAL COMPONENTS STRAP,TIEDOWN,&lt;/d&gt;&lt;c&gt;D0589&lt;/c&gt;&lt;aka&gt;5975001563253&lt;/aka&gt;</v>
      </c>
    </row>
    <row r="6932" spans="1:10">
      <c r="A6932" s="1" t="s">
        <v>23515</v>
      </c>
      <c r="B6932" t="s">
        <v>20719</v>
      </c>
      <c r="C6932" s="7" t="s">
        <v>4274</v>
      </c>
      <c r="D6932" s="8" t="s">
        <v>25052</v>
      </c>
      <c r="E6932" t="str">
        <f>TRIM(F6932)&amp;IF(RIGHT(TRIM(F6932),1)=",",TRIM(G6932)," "&amp;TRIM(G6932))</f>
        <v>STRAP,TIEDOWN,ELECTRICAL COMPONENTS STRAP,TIEDOWN,</v>
      </c>
      <c r="F6932" t="str">
        <f>VLOOKUP(C6932,C$2:F$65001,3,FALSE)</f>
        <v>STRAP,TIEDOWN,ELECTRICAL COMPONENTS</v>
      </c>
      <c r="G6932" t="str">
        <f>VLOOKUP(C6932,C$2:G$65001,4,FALSE)</f>
        <v xml:space="preserve">STRAP,TIEDOWN,     </v>
      </c>
      <c r="H6932" t="str">
        <f>"&lt;p&gt;" &amp;TRIM(B6932) &amp; "&lt;/p&gt;"</f>
        <v>&lt;p&gt;81974010589&lt;/p&gt;</v>
      </c>
      <c r="I6932" t="str">
        <f>"&lt;d&gt;" &amp;TRIM(E6932) &amp; "&lt;/d&gt;"</f>
        <v>&lt;d&gt;STRAP,TIEDOWN,ELECTRICAL COMPONENTS STRAP,TIEDOWN,&lt;/d&gt;</v>
      </c>
      <c r="J6932" t="str">
        <f>H6932&amp;I6932&amp;"&lt;c&gt;" &amp; A6932 &amp; "&lt;/c&gt;" &amp;"&lt;aka&gt;" &amp;C6932&amp; "&lt;/aka&gt;"</f>
        <v>&lt;p&gt;81974010589&lt;/p&gt;&lt;d&gt;STRAP,TIEDOWN,ELECTRICAL COMPONENTS STRAP,TIEDOWN,&lt;/d&gt;&lt;c&gt;D3273&lt;/c&gt;&lt;aka&gt;5975001563253&lt;/aka&gt;</v>
      </c>
    </row>
    <row r="6933" spans="1:10">
      <c r="A6933" s="1" t="s">
        <v>22771</v>
      </c>
      <c r="B6933" t="s">
        <v>20722</v>
      </c>
      <c r="C6933" s="7" t="s">
        <v>4274</v>
      </c>
      <c r="D6933" s="8" t="s">
        <v>25052</v>
      </c>
      <c r="E6933" t="str">
        <f>TRIM(F6933)&amp;IF(RIGHT(TRIM(F6933),1)=",",TRIM(G6933)," "&amp;TRIM(G6933))</f>
        <v>STRAP,TIEDOWN,ELECTRICAL COMPONENTS STRAP,TIEDOWN,</v>
      </c>
      <c r="F6933" t="str">
        <f>VLOOKUP(C6933,C$2:F$65001,3,FALSE)</f>
        <v>STRAP,TIEDOWN,ELECTRICAL COMPONENTS</v>
      </c>
      <c r="G6933" t="str">
        <f>VLOOKUP(C6933,C$2:G$65001,4,FALSE)</f>
        <v xml:space="preserve">STRAP,TIEDOWN,     </v>
      </c>
      <c r="H6933" t="str">
        <f>"&lt;p&gt;" &amp;TRIM(B6933) &amp; "&lt;/p&gt;"</f>
        <v>&lt;p&gt;2420-0100.25&lt;/p&gt;</v>
      </c>
      <c r="I6933" t="str">
        <f>"&lt;d&gt;" &amp;TRIM(E6933) &amp; "&lt;/d&gt;"</f>
        <v>&lt;d&gt;STRAP,TIEDOWN,ELECTRICAL COMPONENTS STRAP,TIEDOWN,&lt;/d&gt;</v>
      </c>
      <c r="J6933" t="str">
        <f>H6933&amp;I6933&amp;"&lt;c&gt;" &amp; A6933 &amp; "&lt;/c&gt;" &amp;"&lt;aka&gt;" &amp;C6933&amp; "&lt;/aka&gt;"</f>
        <v>&lt;p&gt;2420-0100.25&lt;/p&gt;&lt;d&gt;STRAP,TIEDOWN,ELECTRICAL COMPONENTS STRAP,TIEDOWN,&lt;/d&gt;&lt;c&gt;S3002&lt;/c&gt;&lt;aka&gt;5975001563253&lt;/aka&gt;</v>
      </c>
    </row>
    <row r="6934" spans="1:10">
      <c r="A6934" s="1" t="s">
        <v>23306</v>
      </c>
      <c r="B6934" t="s">
        <v>20724</v>
      </c>
      <c r="C6934" s="7" t="s">
        <v>4274</v>
      </c>
      <c r="D6934" s="8" t="s">
        <v>25052</v>
      </c>
      <c r="E6934" t="str">
        <f>TRIM(F6934)&amp;IF(RIGHT(TRIM(F6934),1)=",",TRIM(G6934)," "&amp;TRIM(G6934))</f>
        <v>STRAP,TIEDOWN,ELECTRICAL COMPONENTS STRAP,TIEDOWN,</v>
      </c>
      <c r="F6934" t="str">
        <f>VLOOKUP(C6934,C$2:F$65001,3,FALSE)</f>
        <v>STRAP,TIEDOWN,ELECTRICAL COMPONENTS</v>
      </c>
      <c r="G6934" t="str">
        <f>VLOOKUP(C6934,C$2:G$65001,4,FALSE)</f>
        <v xml:space="preserve">STRAP,TIEDOWN,     </v>
      </c>
      <c r="H6934" t="str">
        <f>"&lt;p&gt;" &amp;TRIM(B6934) &amp; "&lt;/p&gt;"</f>
        <v>&lt;p&gt;08-477&lt;/p&gt;</v>
      </c>
      <c r="I6934" t="str">
        <f>"&lt;d&gt;" &amp;TRIM(E6934) &amp; "&lt;/d&gt;"</f>
        <v>&lt;d&gt;STRAP,TIEDOWN,ELECTRICAL COMPONENTS STRAP,TIEDOWN,&lt;/d&gt;</v>
      </c>
      <c r="J6934" t="str">
        <f>H6934&amp;I6934&amp;"&lt;c&gt;" &amp; A6934 &amp; "&lt;/c&gt;" &amp;"&lt;aka&gt;" &amp;C6934&amp; "&lt;/aka&gt;"</f>
        <v>&lt;p&gt;08-477&lt;/p&gt;&lt;d&gt;STRAP,TIEDOWN,ELECTRICAL COMPONENTS STRAP,TIEDOWN,&lt;/d&gt;&lt;c&gt;16956&lt;/c&gt;&lt;aka&gt;5975001563253&lt;/aka&gt;</v>
      </c>
    </row>
    <row r="6935" spans="1:10">
      <c r="A6935" s="1" t="s">
        <v>5127</v>
      </c>
      <c r="B6935" t="s">
        <v>20726</v>
      </c>
      <c r="C6935" s="7" t="s">
        <v>4274</v>
      </c>
      <c r="D6935" s="8" t="s">
        <v>25052</v>
      </c>
      <c r="E6935" t="str">
        <f>TRIM(F6935)&amp;IF(RIGHT(TRIM(F6935),1)=",",TRIM(G6935)," "&amp;TRIM(G6935))</f>
        <v>STRAP,TIEDOWN,ELECTRICAL COMPONENTS STRAP,TIEDOWN,</v>
      </c>
      <c r="F6935" t="str">
        <f>VLOOKUP(C6935,C$2:F$65001,3,FALSE)</f>
        <v>STRAP,TIEDOWN,ELECTRICAL COMPONENTS</v>
      </c>
      <c r="G6935" t="str">
        <f>VLOOKUP(C6935,C$2:G$65001,4,FALSE)</f>
        <v xml:space="preserve">STRAP,TIEDOWN,     </v>
      </c>
      <c r="H6935" t="str">
        <f>"&lt;p&gt;" &amp;TRIM(B6935) &amp; "&lt;/p&gt;"</f>
        <v>&lt;p&gt;SAE AS33671&lt;/p&gt;</v>
      </c>
      <c r="I6935" t="str">
        <f>"&lt;d&gt;" &amp;TRIM(E6935) &amp; "&lt;/d&gt;"</f>
        <v>&lt;d&gt;STRAP,TIEDOWN,ELECTRICAL COMPONENTS STRAP,TIEDOWN,&lt;/d&gt;</v>
      </c>
      <c r="J6935" t="str">
        <f>H6935&amp;I6935&amp;"&lt;c&gt;" &amp; A6935 &amp; "&lt;/c&gt;" &amp;"&lt;aka&gt;" &amp;C6935&amp; "&lt;/aka&gt;"</f>
        <v>&lt;p&gt;SAE AS33671&lt;/p&gt;&lt;d&gt;STRAP,TIEDOWN,ELECTRICAL COMPONENTS STRAP,TIEDOWN,&lt;/d&gt;&lt;c&gt;81343&lt;/c&gt;&lt;aka&gt;5975001563253&lt;/aka&gt;</v>
      </c>
    </row>
    <row r="6936" spans="1:10">
      <c r="A6936" s="1" t="s">
        <v>5158</v>
      </c>
      <c r="B6936" t="s">
        <v>20728</v>
      </c>
      <c r="C6936" s="7" t="s">
        <v>4274</v>
      </c>
      <c r="D6936" s="8" t="s">
        <v>25052</v>
      </c>
      <c r="E6936" t="str">
        <f>TRIM(F6936)&amp;IF(RIGHT(TRIM(F6936),1)=",",TRIM(G6936)," "&amp;TRIM(G6936))</f>
        <v>STRAP,TIEDOWN,ELECTRICAL COMPONENTS STRAP,TIEDOWN,</v>
      </c>
      <c r="F6936" t="str">
        <f>VLOOKUP(C6936,C$2:F$65001,3,FALSE)</f>
        <v>STRAP,TIEDOWN,ELECTRICAL COMPONENTS</v>
      </c>
      <c r="G6936" t="str">
        <f>VLOOKUP(C6936,C$2:G$65001,4,FALSE)</f>
        <v xml:space="preserve">STRAP,TIEDOWN,     </v>
      </c>
      <c r="H6936" t="str">
        <f>"&lt;p&gt;" &amp;TRIM(B6936) &amp; "&lt;/p&gt;"</f>
        <v>&lt;p&gt;MS3367-2-3&lt;/p&gt;</v>
      </c>
      <c r="I6936" t="str">
        <f>"&lt;d&gt;" &amp;TRIM(E6936) &amp; "&lt;/d&gt;"</f>
        <v>&lt;d&gt;STRAP,TIEDOWN,ELECTRICAL COMPONENTS STRAP,TIEDOWN,&lt;/d&gt;</v>
      </c>
      <c r="J6936" t="str">
        <f>H6936&amp;I6936&amp;"&lt;c&gt;" &amp; A6936 &amp; "&lt;/c&gt;" &amp;"&lt;aka&gt;" &amp;C6936&amp; "&lt;/aka&gt;"</f>
        <v>&lt;p&gt;MS3367-2-3&lt;/p&gt;&lt;d&gt;STRAP,TIEDOWN,ELECTRICAL COMPONENTS STRAP,TIEDOWN,&lt;/d&gt;&lt;c&gt;96906&lt;/c&gt;&lt;aka&gt;5975001563253&lt;/aka&gt;</v>
      </c>
    </row>
    <row r="6937" spans="1:10">
      <c r="A6937" s="1" t="s">
        <v>23398</v>
      </c>
      <c r="B6937" t="s">
        <v>20730</v>
      </c>
      <c r="C6937" s="7" t="s">
        <v>4274</v>
      </c>
      <c r="D6937" s="8" t="s">
        <v>25052</v>
      </c>
      <c r="E6937" t="str">
        <f>TRIM(F6937)&amp;IF(RIGHT(TRIM(F6937),1)=",",TRIM(G6937)," "&amp;TRIM(G6937))</f>
        <v>STRAP,TIEDOWN,ELECTRICAL COMPONENTS STRAP,TIEDOWN,</v>
      </c>
      <c r="F6937" t="str">
        <f>VLOOKUP(C6937,C$2:F$65001,3,FALSE)</f>
        <v>STRAP,TIEDOWN,ELECTRICAL COMPONENTS</v>
      </c>
      <c r="G6937" t="str">
        <f>VLOOKUP(C6937,C$2:G$65001,4,FALSE)</f>
        <v xml:space="preserve">STRAP,TIEDOWN,     </v>
      </c>
      <c r="H6937" t="str">
        <f>"&lt;p&gt;" &amp;TRIM(B6937) &amp; "&lt;/p&gt;"</f>
        <v>&lt;p&gt;Q314174004&lt;/p&gt;</v>
      </c>
      <c r="I6937" t="str">
        <f>"&lt;d&gt;" &amp;TRIM(E6937) &amp; "&lt;/d&gt;"</f>
        <v>&lt;d&gt;STRAP,TIEDOWN,ELECTRICAL COMPONENTS STRAP,TIEDOWN,&lt;/d&gt;</v>
      </c>
      <c r="J6937" t="str">
        <f>H6937&amp;I6937&amp;"&lt;c&gt;" &amp; A6937 &amp; "&lt;/c&gt;" &amp;"&lt;aka&gt;" &amp;C6937&amp; "&lt;/aka&gt;"</f>
        <v>&lt;p&gt;Q314174004&lt;/p&gt;&lt;d&gt;STRAP,TIEDOWN,ELECTRICAL COMPONENTS STRAP,TIEDOWN,&lt;/d&gt;&lt;c&gt;S3092&lt;/c&gt;&lt;aka&gt;5975001563253&lt;/aka&gt;</v>
      </c>
    </row>
    <row r="6938" spans="1:10">
      <c r="A6938" s="1" t="s">
        <v>5127</v>
      </c>
      <c r="B6938" t="s">
        <v>20732</v>
      </c>
      <c r="C6938" s="7" t="s">
        <v>4274</v>
      </c>
      <c r="D6938" s="8" t="s">
        <v>25052</v>
      </c>
      <c r="E6938" t="str">
        <f>TRIM(F6938)&amp;IF(RIGHT(TRIM(F6938),1)=",",TRIM(G6938)," "&amp;TRIM(G6938))</f>
        <v>STRAP,TIEDOWN,ELECTRICAL COMPONENTS STRAP,TIEDOWN,</v>
      </c>
      <c r="F6938" t="str">
        <f>VLOOKUP(C6938,C$2:F$65001,3,FALSE)</f>
        <v>STRAP,TIEDOWN,ELECTRICAL COMPONENTS</v>
      </c>
      <c r="G6938" t="str">
        <f>VLOOKUP(C6938,C$2:G$65001,4,FALSE)</f>
        <v xml:space="preserve">STRAP,TIEDOWN,     </v>
      </c>
      <c r="H6938" t="str">
        <f>"&lt;p&gt;" &amp;TRIM(B6938) &amp; "&lt;/p&gt;"</f>
        <v>&lt;p&gt;MS3367-2-9&lt;/p&gt;</v>
      </c>
      <c r="I6938" t="str">
        <f>"&lt;d&gt;" &amp;TRIM(E6938) &amp; "&lt;/d&gt;"</f>
        <v>&lt;d&gt;STRAP,TIEDOWN,ELECTRICAL COMPONENTS STRAP,TIEDOWN,&lt;/d&gt;</v>
      </c>
      <c r="J6938" t="str">
        <f>H6938&amp;I6938&amp;"&lt;c&gt;" &amp; A6938 &amp; "&lt;/c&gt;" &amp;"&lt;aka&gt;" &amp;C6938&amp; "&lt;/aka&gt;"</f>
        <v>&lt;p&gt;MS3367-2-9&lt;/p&gt;&lt;d&gt;STRAP,TIEDOWN,ELECTRICAL COMPONENTS STRAP,TIEDOWN,&lt;/d&gt;&lt;c&gt;81343&lt;/c&gt;&lt;aka&gt;5975001563253&lt;/aka&gt;</v>
      </c>
    </row>
    <row r="6939" spans="1:10">
      <c r="A6939" s="1" t="s">
        <v>23077</v>
      </c>
      <c r="B6939" t="s">
        <v>20734</v>
      </c>
      <c r="C6939" s="7" t="s">
        <v>4274</v>
      </c>
      <c r="D6939" s="8" t="s">
        <v>25052</v>
      </c>
      <c r="E6939" t="str">
        <f>TRIM(F6939)&amp;IF(RIGHT(TRIM(F6939),1)=",",TRIM(G6939)," "&amp;TRIM(G6939))</f>
        <v>STRAP,TIEDOWN,ELECTRICAL COMPONENTS STRAP,TIEDOWN,</v>
      </c>
      <c r="F6939" t="str">
        <f>VLOOKUP(C6939,C$2:F$65001,3,FALSE)</f>
        <v>STRAP,TIEDOWN,ELECTRICAL COMPONENTS</v>
      </c>
      <c r="G6939" t="str">
        <f>VLOOKUP(C6939,C$2:G$65001,4,FALSE)</f>
        <v xml:space="preserve">STRAP,TIEDOWN,     </v>
      </c>
      <c r="H6939" t="str">
        <f>"&lt;p&gt;" &amp;TRIM(B6939) &amp; "&lt;/p&gt;"</f>
        <v>&lt;p&gt;73202M004002&lt;/p&gt;</v>
      </c>
      <c r="I6939" t="str">
        <f>"&lt;d&gt;" &amp;TRIM(E6939) &amp; "&lt;/d&gt;"</f>
        <v>&lt;d&gt;STRAP,TIEDOWN,ELECTRICAL COMPONENTS STRAP,TIEDOWN,&lt;/d&gt;</v>
      </c>
      <c r="J6939" t="str">
        <f>H6939&amp;I6939&amp;"&lt;c&gt;" &amp; A6939 &amp; "&lt;/c&gt;" &amp;"&lt;aka&gt;" &amp;C6939&amp; "&lt;/aka&gt;"</f>
        <v>&lt;p&gt;73202M004002&lt;/p&gt;&lt;d&gt;STRAP,TIEDOWN,ELECTRICAL COMPONENTS STRAP,TIEDOWN,&lt;/d&gt;&lt;c&gt;A0810&lt;/c&gt;&lt;aka&gt;5975001563253&lt;/aka&gt;</v>
      </c>
    </row>
    <row r="6940" spans="1:10">
      <c r="A6940" s="1" t="s">
        <v>23516</v>
      </c>
      <c r="B6940" t="s">
        <v>20736</v>
      </c>
      <c r="C6940" s="7" t="s">
        <v>4274</v>
      </c>
      <c r="D6940" s="8" t="s">
        <v>25052</v>
      </c>
      <c r="E6940" t="str">
        <f>TRIM(F6940)&amp;IF(RIGHT(TRIM(F6940),1)=",",TRIM(G6940)," "&amp;TRIM(G6940))</f>
        <v>STRAP,TIEDOWN,ELECTRICAL COMPONENTS STRAP,TIEDOWN,</v>
      </c>
      <c r="F6940" t="str">
        <f>VLOOKUP(C6940,C$2:F$65001,3,FALSE)</f>
        <v>STRAP,TIEDOWN,ELECTRICAL COMPONENTS</v>
      </c>
      <c r="G6940" t="str">
        <f>VLOOKUP(C6940,C$2:G$65001,4,FALSE)</f>
        <v xml:space="preserve">STRAP,TIEDOWN,     </v>
      </c>
      <c r="H6940" t="str">
        <f>"&lt;p&gt;" &amp;TRIM(B6940) &amp; "&lt;/p&gt;"</f>
        <v>&lt;p&gt;LK3A/HS NATURAL&lt;/p&gt;</v>
      </c>
      <c r="I6940" t="str">
        <f>"&lt;d&gt;" &amp;TRIM(E6940) &amp; "&lt;/d&gt;"</f>
        <v>&lt;d&gt;STRAP,TIEDOWN,ELECTRICAL COMPONENTS STRAP,TIEDOWN,&lt;/d&gt;</v>
      </c>
      <c r="J6940" t="str">
        <f>H6940&amp;I6940&amp;"&lt;c&gt;" &amp; A6940 &amp; "&lt;/c&gt;" &amp;"&lt;aka&gt;" &amp;C6940&amp; "&lt;/aka&gt;"</f>
        <v>&lt;p&gt;LK3A/HS NATURAL&lt;/p&gt;&lt;d&gt;STRAP,TIEDOWN,ELECTRICAL COMPONENTS STRAP,TIEDOWN,&lt;/d&gt;&lt;c&gt;K0720&lt;/c&gt;&lt;aka&gt;5975001563253&lt;/aka&gt;</v>
      </c>
    </row>
    <row r="6941" spans="1:10">
      <c r="A6941" s="1" t="s">
        <v>22722</v>
      </c>
      <c r="B6941" t="s">
        <v>20739</v>
      </c>
      <c r="C6941" s="7" t="s">
        <v>4274</v>
      </c>
      <c r="D6941" s="8" t="s">
        <v>25052</v>
      </c>
      <c r="E6941" t="str">
        <f>TRIM(F6941)&amp;IF(RIGHT(TRIM(F6941),1)=",",TRIM(G6941)," "&amp;TRIM(G6941))</f>
        <v>STRAP,TIEDOWN,ELECTRICAL COMPONENTS STRAP,TIEDOWN,</v>
      </c>
      <c r="F6941" t="str">
        <f>VLOOKUP(C6941,C$2:F$65001,3,FALSE)</f>
        <v>STRAP,TIEDOWN,ELECTRICAL COMPONENTS</v>
      </c>
      <c r="G6941" t="str">
        <f>VLOOKUP(C6941,C$2:G$65001,4,FALSE)</f>
        <v xml:space="preserve">STRAP,TIEDOWN,     </v>
      </c>
      <c r="H6941" t="str">
        <f>"&lt;p&gt;" &amp;TRIM(B6941) &amp; "&lt;/p&gt;"</f>
        <v>&lt;p&gt;MIS17332/2-7&lt;/p&gt;</v>
      </c>
      <c r="I6941" t="str">
        <f>"&lt;d&gt;" &amp;TRIM(E6941) &amp; "&lt;/d&gt;"</f>
        <v>&lt;d&gt;STRAP,TIEDOWN,ELECTRICAL COMPONENTS STRAP,TIEDOWN,&lt;/d&gt;</v>
      </c>
      <c r="J6941" t="str">
        <f>H6941&amp;I6941&amp;"&lt;c&gt;" &amp; A6941 &amp; "&lt;/c&gt;" &amp;"&lt;aka&gt;" &amp;C6941&amp; "&lt;/aka&gt;"</f>
        <v>&lt;p&gt;MIS17332/2-7&lt;/p&gt;&lt;d&gt;STRAP,TIEDOWN,ELECTRICAL COMPONENTS STRAP,TIEDOWN,&lt;/d&gt;&lt;c&gt;18876&lt;/c&gt;&lt;aka&gt;5975001563253&lt;/aka&gt;</v>
      </c>
    </row>
    <row r="6942" spans="1:10">
      <c r="A6942" s="1" t="s">
        <v>22831</v>
      </c>
      <c r="B6942" t="s">
        <v>20741</v>
      </c>
      <c r="C6942" s="7" t="s">
        <v>4274</v>
      </c>
      <c r="D6942" s="8" t="s">
        <v>25052</v>
      </c>
      <c r="E6942" t="str">
        <f>TRIM(F6942)&amp;IF(RIGHT(TRIM(F6942),1)=",",TRIM(G6942)," "&amp;TRIM(G6942))</f>
        <v>STRAP,TIEDOWN,ELECTRICAL COMPONENTS STRAP,TIEDOWN,</v>
      </c>
      <c r="F6942" t="str">
        <f>VLOOKUP(C6942,C$2:F$65001,3,FALSE)</f>
        <v>STRAP,TIEDOWN,ELECTRICAL COMPONENTS</v>
      </c>
      <c r="G6942" t="str">
        <f>VLOOKUP(C6942,C$2:G$65001,4,FALSE)</f>
        <v xml:space="preserve">STRAP,TIEDOWN,     </v>
      </c>
      <c r="H6942" t="str">
        <f>"&lt;p&gt;" &amp;TRIM(B6942) &amp; "&lt;/p&gt;"</f>
        <v>&lt;p&gt;347C212H16&lt;/p&gt;</v>
      </c>
      <c r="I6942" t="str">
        <f>"&lt;d&gt;" &amp;TRIM(E6942) &amp; "&lt;/d&gt;"</f>
        <v>&lt;d&gt;STRAP,TIEDOWN,ELECTRICAL COMPONENTS STRAP,TIEDOWN,&lt;/d&gt;</v>
      </c>
      <c r="J6942" t="str">
        <f>H6942&amp;I6942&amp;"&lt;c&gt;" &amp; A6942 &amp; "&lt;/c&gt;" &amp;"&lt;aka&gt;" &amp;C6942&amp; "&lt;/aka&gt;"</f>
        <v>&lt;p&gt;347C212H16&lt;/p&gt;&lt;d&gt;STRAP,TIEDOWN,ELECTRICAL COMPONENTS STRAP,TIEDOWN,&lt;/d&gt;&lt;c&gt;97942&lt;/c&gt;&lt;aka&gt;5975001563253&lt;/aka&gt;</v>
      </c>
    </row>
    <row r="6943" spans="1:10">
      <c r="A6943" s="1" t="s">
        <v>23370</v>
      </c>
      <c r="B6943" t="s">
        <v>20743</v>
      </c>
      <c r="C6943" s="7" t="s">
        <v>4274</v>
      </c>
      <c r="D6943" s="8" t="s">
        <v>25052</v>
      </c>
      <c r="E6943" t="str">
        <f>TRIM(F6943)&amp;IF(RIGHT(TRIM(F6943),1)=",",TRIM(G6943)," "&amp;TRIM(G6943))</f>
        <v>STRAP,TIEDOWN,ELECTRICAL COMPONENTS STRAP,TIEDOWN,</v>
      </c>
      <c r="F6943" t="str">
        <f>VLOOKUP(C6943,C$2:F$65001,3,FALSE)</f>
        <v>STRAP,TIEDOWN,ELECTRICAL COMPONENTS</v>
      </c>
      <c r="G6943" t="str">
        <f>VLOOKUP(C6943,C$2:G$65001,4,FALSE)</f>
        <v xml:space="preserve">STRAP,TIEDOWN,     </v>
      </c>
      <c r="H6943" t="str">
        <f>"&lt;p&gt;" &amp;TRIM(B6943) &amp; "&lt;/p&gt;"</f>
        <v>&lt;p&gt;PLT4S-C&lt;/p&gt;</v>
      </c>
      <c r="I6943" t="str">
        <f>"&lt;d&gt;" &amp;TRIM(E6943) &amp; "&lt;/d&gt;"</f>
        <v>&lt;d&gt;STRAP,TIEDOWN,ELECTRICAL COMPONENTS STRAP,TIEDOWN,&lt;/d&gt;</v>
      </c>
      <c r="J6943" t="str">
        <f>H6943&amp;I6943&amp;"&lt;c&gt;" &amp; A6943 &amp; "&lt;/c&gt;" &amp;"&lt;aka&gt;" &amp;C6943&amp; "&lt;/aka&gt;"</f>
        <v>&lt;p&gt;PLT4S-C&lt;/p&gt;&lt;d&gt;STRAP,TIEDOWN,ELECTRICAL COMPONENTS STRAP,TIEDOWN,&lt;/d&gt;&lt;c&gt;A6022&lt;/c&gt;&lt;aka&gt;5975001563253&lt;/aka&gt;</v>
      </c>
    </row>
    <row r="6944" spans="1:10">
      <c r="A6944" s="1" t="s">
        <v>23515</v>
      </c>
      <c r="B6944" t="s">
        <v>20747</v>
      </c>
      <c r="C6944" s="7" t="s">
        <v>4274</v>
      </c>
      <c r="D6944" s="8" t="s">
        <v>25052</v>
      </c>
      <c r="E6944" t="str">
        <f>TRIM(F6944)&amp;IF(RIGHT(TRIM(F6944),1)=",",TRIM(G6944)," "&amp;TRIM(G6944))</f>
        <v>STRAP,TIEDOWN,ELECTRICAL COMPONENTS STRAP,TIEDOWN,</v>
      </c>
      <c r="F6944" t="str">
        <f>VLOOKUP(C6944,C$2:F$65001,3,FALSE)</f>
        <v>STRAP,TIEDOWN,ELECTRICAL COMPONENTS</v>
      </c>
      <c r="G6944" t="str">
        <f>VLOOKUP(C6944,C$2:G$65001,4,FALSE)</f>
        <v xml:space="preserve">STRAP,TIEDOWN,     </v>
      </c>
      <c r="H6944" t="str">
        <f>"&lt;p&gt;" &amp;TRIM(B6944) &amp; "&lt;/p&gt;"</f>
        <v>&lt;p&gt;81.97401.0589&lt;/p&gt;</v>
      </c>
      <c r="I6944" t="str">
        <f>"&lt;d&gt;" &amp;TRIM(E6944) &amp; "&lt;/d&gt;"</f>
        <v>&lt;d&gt;STRAP,TIEDOWN,ELECTRICAL COMPONENTS STRAP,TIEDOWN,&lt;/d&gt;</v>
      </c>
      <c r="J6944" t="str">
        <f>H6944&amp;I6944&amp;"&lt;c&gt;" &amp; A6944 &amp; "&lt;/c&gt;" &amp;"&lt;aka&gt;" &amp;C6944&amp; "&lt;/aka&gt;"</f>
        <v>&lt;p&gt;81.97401.0589&lt;/p&gt;&lt;d&gt;STRAP,TIEDOWN,ELECTRICAL COMPONENTS STRAP,TIEDOWN,&lt;/d&gt;&lt;c&gt;D3273&lt;/c&gt;&lt;aka&gt;5975001563253&lt;/aka&gt;</v>
      </c>
    </row>
    <row r="6945" spans="1:10">
      <c r="A6945" s="1" t="s">
        <v>23518</v>
      </c>
      <c r="B6945" t="s">
        <v>20750</v>
      </c>
      <c r="C6945" s="7" t="s">
        <v>4274</v>
      </c>
      <c r="D6945" s="8" t="s">
        <v>25052</v>
      </c>
      <c r="E6945" t="str">
        <f>TRIM(F6945)&amp;IF(RIGHT(TRIM(F6945),1)=",",TRIM(G6945)," "&amp;TRIM(G6945))</f>
        <v>STRAP,TIEDOWN,ELECTRICAL COMPONENTS STRAP,TIEDOWN,</v>
      </c>
      <c r="F6945" t="str">
        <f>VLOOKUP(C6945,C$2:F$65001,3,FALSE)</f>
        <v>STRAP,TIEDOWN,ELECTRICAL COMPONENTS</v>
      </c>
      <c r="G6945" t="str">
        <f>VLOOKUP(C6945,C$2:G$65001,4,FALSE)</f>
        <v xml:space="preserve">STRAP,TIEDOWN,     </v>
      </c>
      <c r="H6945" t="str">
        <f>"&lt;p&gt;" &amp;TRIM(B6945) &amp; "&lt;/p&gt;"</f>
        <v>&lt;p&gt;TF8&lt;/p&gt;</v>
      </c>
      <c r="I6945" t="str">
        <f>"&lt;d&gt;" &amp;TRIM(E6945) &amp; "&lt;/d&gt;"</f>
        <v>&lt;d&gt;STRAP,TIEDOWN,ELECTRICAL COMPONENTS STRAP,TIEDOWN,&lt;/d&gt;</v>
      </c>
      <c r="J6945" t="str">
        <f>H6945&amp;I6945&amp;"&lt;c&gt;" &amp; A6945 &amp; "&lt;/c&gt;" &amp;"&lt;aka&gt;" &amp;C6945&amp; "&lt;/aka&gt;"</f>
        <v>&lt;p&gt;TF8&lt;/p&gt;&lt;d&gt;STRAP,TIEDOWN,ELECTRICAL COMPONENTS STRAP,TIEDOWN,&lt;/d&gt;&lt;c&gt;07693&lt;/c&gt;&lt;aka&gt;5975001563253&lt;/aka&gt;</v>
      </c>
    </row>
    <row r="6946" spans="1:10">
      <c r="A6946" s="1" t="s">
        <v>5158</v>
      </c>
      <c r="B6946" t="s">
        <v>20753</v>
      </c>
      <c r="C6946" s="7" t="s">
        <v>4274</v>
      </c>
      <c r="D6946" s="8" t="s">
        <v>25052</v>
      </c>
      <c r="E6946" t="str">
        <f>TRIM(F6946)&amp;IF(RIGHT(TRIM(F6946),1)=",",TRIM(G6946)," "&amp;TRIM(G6946))</f>
        <v>STRAP,TIEDOWN,ELECTRICAL COMPONENTS STRAP,TIEDOWN,</v>
      </c>
      <c r="F6946" t="str">
        <f>VLOOKUP(C6946,C$2:F$65001,3,FALSE)</f>
        <v>STRAP,TIEDOWN,ELECTRICAL COMPONENTS</v>
      </c>
      <c r="G6946" t="str">
        <f>VLOOKUP(C6946,C$2:G$65001,4,FALSE)</f>
        <v xml:space="preserve">STRAP,TIEDOWN,     </v>
      </c>
      <c r="H6946" t="str">
        <f>"&lt;p&gt;" &amp;TRIM(B6946) &amp; "&lt;/p&gt;"</f>
        <v>&lt;p&gt;MS3367-2-4&lt;/p&gt;</v>
      </c>
      <c r="I6946" t="str">
        <f>"&lt;d&gt;" &amp;TRIM(E6946) &amp; "&lt;/d&gt;"</f>
        <v>&lt;d&gt;STRAP,TIEDOWN,ELECTRICAL COMPONENTS STRAP,TIEDOWN,&lt;/d&gt;</v>
      </c>
      <c r="J6946" t="str">
        <f>H6946&amp;I6946&amp;"&lt;c&gt;" &amp; A6946 &amp; "&lt;/c&gt;" &amp;"&lt;aka&gt;" &amp;C6946&amp; "&lt;/aka&gt;"</f>
        <v>&lt;p&gt;MS3367-2-4&lt;/p&gt;&lt;d&gt;STRAP,TIEDOWN,ELECTRICAL COMPONENTS STRAP,TIEDOWN,&lt;/d&gt;&lt;c&gt;96906&lt;/c&gt;&lt;aka&gt;5975001563253&lt;/aka&gt;</v>
      </c>
    </row>
    <row r="6947" spans="1:10">
      <c r="A6947" s="1" t="s">
        <v>22899</v>
      </c>
      <c r="B6947" t="s">
        <v>20755</v>
      </c>
      <c r="C6947" s="7" t="s">
        <v>4274</v>
      </c>
      <c r="D6947" s="8" t="s">
        <v>25052</v>
      </c>
      <c r="E6947" t="str">
        <f>TRIM(F6947)&amp;IF(RIGHT(TRIM(F6947),1)=",",TRIM(G6947)," "&amp;TRIM(G6947))</f>
        <v>STRAP,TIEDOWN,ELECTRICAL COMPONENTS STRAP,TIEDOWN,</v>
      </c>
      <c r="F6947" t="str">
        <f>VLOOKUP(C6947,C$2:F$65001,3,FALSE)</f>
        <v>STRAP,TIEDOWN,ELECTRICAL COMPONENTS</v>
      </c>
      <c r="G6947" t="str">
        <f>VLOOKUP(C6947,C$2:G$65001,4,FALSE)</f>
        <v xml:space="preserve">STRAP,TIEDOWN,     </v>
      </c>
      <c r="H6947" t="str">
        <f>"&lt;p&gt;" &amp;TRIM(B6947) &amp; "&lt;/p&gt;"</f>
        <v>&lt;p&gt;3522 500 19191&lt;/p&gt;</v>
      </c>
      <c r="I6947" t="str">
        <f>"&lt;d&gt;" &amp;TRIM(E6947) &amp; "&lt;/d&gt;"</f>
        <v>&lt;d&gt;STRAP,TIEDOWN,ELECTRICAL COMPONENTS STRAP,TIEDOWN,&lt;/d&gt;</v>
      </c>
      <c r="J6947" t="str">
        <f>H6947&amp;I6947&amp;"&lt;c&gt;" &amp; A6947 &amp; "&lt;/c&gt;" &amp;"&lt;aka&gt;" &amp;C6947&amp; "&lt;/aka&gt;"</f>
        <v>&lt;p&gt;3522 500 19191&lt;/p&gt;&lt;d&gt;STRAP,TIEDOWN,ELECTRICAL COMPONENTS STRAP,TIEDOWN,&lt;/d&gt;&lt;c&gt;H0203&lt;/c&gt;&lt;aka&gt;5975001563253&lt;/aka&gt;</v>
      </c>
    </row>
    <row r="6948" spans="1:10">
      <c r="A6948" s="1" t="s">
        <v>5141</v>
      </c>
      <c r="B6948" t="s">
        <v>20757</v>
      </c>
      <c r="C6948" s="7" t="s">
        <v>4274</v>
      </c>
      <c r="D6948" s="8" t="s">
        <v>25052</v>
      </c>
      <c r="E6948" t="str">
        <f>TRIM(F6948)&amp;IF(RIGHT(TRIM(F6948),1)=",",TRIM(G6948)," "&amp;TRIM(G6948))</f>
        <v>STRAP,TIEDOWN,ELECTRICAL COMPONENTS STRAP,TIEDOWN,</v>
      </c>
      <c r="F6948" t="str">
        <f>VLOOKUP(C6948,C$2:F$65001,3,FALSE)</f>
        <v>STRAP,TIEDOWN,ELECTRICAL COMPONENTS</v>
      </c>
      <c r="G6948" t="str">
        <f>VLOOKUP(C6948,C$2:G$65001,4,FALSE)</f>
        <v xml:space="preserve">STRAP,TIEDOWN,     </v>
      </c>
      <c r="H6948" t="str">
        <f>"&lt;p&gt;" &amp;TRIM(B6948) &amp; "&lt;/p&gt;"</f>
        <v>&lt;p&gt;PLT4S-M390&lt;/p&gt;</v>
      </c>
      <c r="I6948" t="str">
        <f>"&lt;d&gt;" &amp;TRIM(E6948) &amp; "&lt;/d&gt;"</f>
        <v>&lt;d&gt;STRAP,TIEDOWN,ELECTRICAL COMPONENTS STRAP,TIEDOWN,&lt;/d&gt;</v>
      </c>
      <c r="J6948" t="str">
        <f>H6948&amp;I6948&amp;"&lt;c&gt;" &amp; A6948 &amp; "&lt;/c&gt;" &amp;"&lt;aka&gt;" &amp;C6948&amp; "&lt;/aka&gt;"</f>
        <v>&lt;p&gt;PLT4S-M390&lt;/p&gt;&lt;d&gt;STRAP,TIEDOWN,ELECTRICAL COMPONENTS STRAP,TIEDOWN,&lt;/d&gt;&lt;c&gt;06383&lt;/c&gt;&lt;aka&gt;5975001563253&lt;/aka&gt;</v>
      </c>
    </row>
    <row r="6949" spans="1:10">
      <c r="A6949" s="1" t="s">
        <v>23321</v>
      </c>
      <c r="B6949" t="s">
        <v>20759</v>
      </c>
      <c r="C6949" s="7" t="s">
        <v>4274</v>
      </c>
      <c r="D6949" s="8" t="s">
        <v>25052</v>
      </c>
      <c r="E6949" t="str">
        <f>TRIM(F6949)&amp;IF(RIGHT(TRIM(F6949),1)=",",TRIM(G6949)," "&amp;TRIM(G6949))</f>
        <v>STRAP,TIEDOWN,ELECTRICAL COMPONENTS STRAP,TIEDOWN,</v>
      </c>
      <c r="F6949" t="str">
        <f>VLOOKUP(C6949,C$2:F$65001,3,FALSE)</f>
        <v>STRAP,TIEDOWN,ELECTRICAL COMPONENTS</v>
      </c>
      <c r="G6949" t="str">
        <f>VLOOKUP(C6949,C$2:G$65001,4,FALSE)</f>
        <v xml:space="preserve">STRAP,TIEDOWN,     </v>
      </c>
      <c r="H6949" t="str">
        <f>"&lt;p&gt;" &amp;TRIM(B6949) &amp; "&lt;/p&gt;"</f>
        <v>&lt;p&gt;5000266-00&lt;/p&gt;</v>
      </c>
      <c r="I6949" t="str">
        <f>"&lt;d&gt;" &amp;TRIM(E6949) &amp; "&lt;/d&gt;"</f>
        <v>&lt;d&gt;STRAP,TIEDOWN,ELECTRICAL COMPONENTS STRAP,TIEDOWN,&lt;/d&gt;</v>
      </c>
      <c r="J6949" t="str">
        <f>H6949&amp;I6949&amp;"&lt;c&gt;" &amp; A6949 &amp; "&lt;/c&gt;" &amp;"&lt;aka&gt;" &amp;C6949&amp; "&lt;/aka&gt;"</f>
        <v>&lt;p&gt;5000266-00&lt;/p&gt;&lt;d&gt;STRAP,TIEDOWN,ELECTRICAL COMPONENTS STRAP,TIEDOWN,&lt;/d&gt;&lt;c&gt;34257&lt;/c&gt;&lt;aka&gt;5975001563253&lt;/aka&gt;</v>
      </c>
    </row>
    <row r="6950" spans="1:10">
      <c r="A6950" s="1" t="s">
        <v>23519</v>
      </c>
      <c r="B6950" t="s">
        <v>20761</v>
      </c>
      <c r="C6950" s="7" t="s">
        <v>4274</v>
      </c>
      <c r="D6950" s="8" t="s">
        <v>25052</v>
      </c>
      <c r="E6950" t="str">
        <f>TRIM(F6950)&amp;IF(RIGHT(TRIM(F6950),1)=",",TRIM(G6950)," "&amp;TRIM(G6950))</f>
        <v>STRAP,TIEDOWN,ELECTRICAL COMPONENTS STRAP,TIEDOWN,</v>
      </c>
      <c r="F6950" t="str">
        <f>VLOOKUP(C6950,C$2:F$65001,3,FALSE)</f>
        <v>STRAP,TIEDOWN,ELECTRICAL COMPONENTS</v>
      </c>
      <c r="G6950" t="str">
        <f>VLOOKUP(C6950,C$2:G$65001,4,FALSE)</f>
        <v xml:space="preserve">STRAP,TIEDOWN,     </v>
      </c>
      <c r="H6950" t="str">
        <f>"&lt;p&gt;" &amp;TRIM(B6950) &amp; "&lt;/p&gt;"</f>
        <v>&lt;p&gt;T301&lt;/p&gt;</v>
      </c>
      <c r="I6950" t="str">
        <f>"&lt;d&gt;" &amp;TRIM(E6950) &amp; "&lt;/d&gt;"</f>
        <v>&lt;d&gt;STRAP,TIEDOWN,ELECTRICAL COMPONENTS STRAP,TIEDOWN,&lt;/d&gt;</v>
      </c>
      <c r="J6950" t="str">
        <f>H6950&amp;I6950&amp;"&lt;c&gt;" &amp; A6950 &amp; "&lt;/c&gt;" &amp;"&lt;aka&gt;" &amp;C6950&amp; "&lt;/aka&gt;"</f>
        <v>&lt;p&gt;T301&lt;/p&gt;&lt;d&gt;STRAP,TIEDOWN,ELECTRICAL COMPONENTS STRAP,TIEDOWN,&lt;/d&gt;&lt;c&gt;53421&lt;/c&gt;&lt;aka&gt;5975001563253&lt;/aka&gt;</v>
      </c>
    </row>
    <row r="6951" spans="1:10">
      <c r="A6951" s="1" t="s">
        <v>5245</v>
      </c>
      <c r="B6951" t="s">
        <v>20764</v>
      </c>
      <c r="C6951" s="7" t="s">
        <v>4274</v>
      </c>
      <c r="D6951" s="8" t="s">
        <v>25052</v>
      </c>
      <c r="E6951" t="str">
        <f>TRIM(F6951)&amp;IF(RIGHT(TRIM(F6951),1)=",",TRIM(G6951)," "&amp;TRIM(G6951))</f>
        <v>STRAP,TIEDOWN,ELECTRICAL COMPONENTS STRAP,TIEDOWN,</v>
      </c>
      <c r="F6951" t="str">
        <f>VLOOKUP(C6951,C$2:F$65001,3,FALSE)</f>
        <v>STRAP,TIEDOWN,ELECTRICAL COMPONENTS</v>
      </c>
      <c r="G6951" t="str">
        <f>VLOOKUP(C6951,C$2:G$65001,4,FALSE)</f>
        <v xml:space="preserve">STRAP,TIEDOWN,     </v>
      </c>
      <c r="H6951" t="str">
        <f>"&lt;p&gt;" &amp;TRIM(B6951) &amp; "&lt;/p&gt;"</f>
        <v>&lt;p&gt;696-40968-11&lt;/p&gt;</v>
      </c>
      <c r="I6951" t="str">
        <f>"&lt;d&gt;" &amp;TRIM(E6951) &amp; "&lt;/d&gt;"</f>
        <v>&lt;d&gt;STRAP,TIEDOWN,ELECTRICAL COMPONENTS STRAP,TIEDOWN,&lt;/d&gt;</v>
      </c>
      <c r="J6951" t="str">
        <f>H6951&amp;I6951&amp;"&lt;c&gt;" &amp; A6951 &amp; "&lt;/c&gt;" &amp;"&lt;aka&gt;" &amp;C6951&amp; "&lt;/aka&gt;"</f>
        <v>&lt;p&gt;696-40968-11&lt;/p&gt;&lt;d&gt;STRAP,TIEDOWN,ELECTRICAL COMPONENTS STRAP,TIEDOWN,&lt;/d&gt;&lt;c&gt;56501&lt;/c&gt;&lt;aka&gt;5975001563253&lt;/aka&gt;</v>
      </c>
    </row>
    <row r="6952" spans="1:10">
      <c r="A6952" s="1" t="s">
        <v>5245</v>
      </c>
      <c r="B6952" t="s">
        <v>20766</v>
      </c>
      <c r="C6952" s="7" t="s">
        <v>4274</v>
      </c>
      <c r="D6952" s="8" t="s">
        <v>25052</v>
      </c>
      <c r="E6952" t="str">
        <f>TRIM(F6952)&amp;IF(RIGHT(TRIM(F6952),1)=",",TRIM(G6952)," "&amp;TRIM(G6952))</f>
        <v>STRAP,TIEDOWN,ELECTRICAL COMPONENTS STRAP,TIEDOWN,</v>
      </c>
      <c r="F6952" t="str">
        <f>VLOOKUP(C6952,C$2:F$65001,3,FALSE)</f>
        <v>STRAP,TIEDOWN,ELECTRICAL COMPONENTS</v>
      </c>
      <c r="G6952" t="str">
        <f>VLOOKUP(C6952,C$2:G$65001,4,FALSE)</f>
        <v xml:space="preserve">STRAP,TIEDOWN,     </v>
      </c>
      <c r="H6952" t="str">
        <f>"&lt;p&gt;" &amp;TRIM(B6952) &amp; "&lt;/p&gt;"</f>
        <v>&lt;p&gt;TY8X&lt;/p&gt;</v>
      </c>
      <c r="I6952" t="str">
        <f>"&lt;d&gt;" &amp;TRIM(E6952) &amp; "&lt;/d&gt;"</f>
        <v>&lt;d&gt;STRAP,TIEDOWN,ELECTRICAL COMPONENTS STRAP,TIEDOWN,&lt;/d&gt;</v>
      </c>
      <c r="J6952" t="str">
        <f>H6952&amp;I6952&amp;"&lt;c&gt;" &amp; A6952 &amp; "&lt;/c&gt;" &amp;"&lt;aka&gt;" &amp;C6952&amp; "&lt;/aka&gt;"</f>
        <v>&lt;p&gt;TY8X&lt;/p&gt;&lt;d&gt;STRAP,TIEDOWN,ELECTRICAL COMPONENTS STRAP,TIEDOWN,&lt;/d&gt;&lt;c&gt;56501&lt;/c&gt;&lt;aka&gt;5975001563253&lt;/aka&gt;</v>
      </c>
    </row>
    <row r="6953" spans="1:10">
      <c r="A6953" s="1" t="s">
        <v>22718</v>
      </c>
      <c r="B6953" t="s">
        <v>20770</v>
      </c>
      <c r="C6953" s="7" t="s">
        <v>4274</v>
      </c>
      <c r="D6953" s="8" t="s">
        <v>25052</v>
      </c>
      <c r="E6953" t="str">
        <f>TRIM(F6953)&amp;IF(RIGHT(TRIM(F6953),1)=",",TRIM(G6953)," "&amp;TRIM(G6953))</f>
        <v>STRAP,TIEDOWN,ELECTRICAL COMPONENTS STRAP,TIEDOWN,</v>
      </c>
      <c r="F6953" t="str">
        <f>VLOOKUP(C6953,C$2:F$65001,3,FALSE)</f>
        <v>STRAP,TIEDOWN,ELECTRICAL COMPONENTS</v>
      </c>
      <c r="G6953" t="str">
        <f>VLOOKUP(C6953,C$2:G$65001,4,FALSE)</f>
        <v xml:space="preserve">STRAP,TIEDOWN,     </v>
      </c>
      <c r="H6953" t="str">
        <f>"&lt;p&gt;" &amp;TRIM(B6953) &amp; "&lt;/p&gt;"</f>
        <v>&lt;p&gt;000-8006-101&lt;/p&gt;</v>
      </c>
      <c r="I6953" t="str">
        <f>"&lt;d&gt;" &amp;TRIM(E6953) &amp; "&lt;/d&gt;"</f>
        <v>&lt;d&gt;STRAP,TIEDOWN,ELECTRICAL COMPONENTS STRAP,TIEDOWN,&lt;/d&gt;</v>
      </c>
      <c r="J6953" t="str">
        <f>H6953&amp;I6953&amp;"&lt;c&gt;" &amp; A6953 &amp; "&lt;/c&gt;" &amp;"&lt;aka&gt;" &amp;C6953&amp; "&lt;/aka&gt;"</f>
        <v>&lt;p&gt;000-8006-101&lt;/p&gt;&lt;d&gt;STRAP,TIEDOWN,ELECTRICAL COMPONENTS STRAP,TIEDOWN,&lt;/d&gt;&lt;c&gt;94756&lt;/c&gt;&lt;aka&gt;5975001563253&lt;/aka&gt;</v>
      </c>
    </row>
    <row r="6954" spans="1:10">
      <c r="A6954" s="1" t="s">
        <v>23373</v>
      </c>
      <c r="B6954" t="s">
        <v>20773</v>
      </c>
      <c r="C6954" s="7" t="s">
        <v>4274</v>
      </c>
      <c r="D6954" s="8" t="s">
        <v>25052</v>
      </c>
      <c r="E6954" t="str">
        <f>TRIM(F6954)&amp;IF(RIGHT(TRIM(F6954),1)=",",TRIM(G6954)," "&amp;TRIM(G6954))</f>
        <v>STRAP,TIEDOWN,ELECTRICAL COMPONENTS STRAP,TIEDOWN,</v>
      </c>
      <c r="F6954" t="str">
        <f>VLOOKUP(C6954,C$2:F$65001,3,FALSE)</f>
        <v>STRAP,TIEDOWN,ELECTRICAL COMPONENTS</v>
      </c>
      <c r="G6954" t="str">
        <f>VLOOKUP(C6954,C$2:G$65001,4,FALSE)</f>
        <v xml:space="preserve">STRAP,TIEDOWN,     </v>
      </c>
      <c r="H6954" t="str">
        <f>"&lt;p&gt;" &amp;TRIM(B6954) &amp; "&lt;/p&gt;"</f>
        <v>&lt;p&gt;242201505096&lt;/p&gt;</v>
      </c>
      <c r="I6954" t="str">
        <f>"&lt;d&gt;" &amp;TRIM(E6954) &amp; "&lt;/d&gt;"</f>
        <v>&lt;d&gt;STRAP,TIEDOWN,ELECTRICAL COMPONENTS STRAP,TIEDOWN,&lt;/d&gt;</v>
      </c>
      <c r="J6954" t="str">
        <f>H6954&amp;I6954&amp;"&lt;c&gt;" &amp; A6954 &amp; "&lt;/c&gt;" &amp;"&lt;aka&gt;" &amp;C6954&amp; "&lt;/aka&gt;"</f>
        <v>&lt;p&gt;242201505096&lt;/p&gt;&lt;d&gt;STRAP,TIEDOWN,ELECTRICAL COMPONENTS STRAP,TIEDOWN,&lt;/d&gt;&lt;c&gt;D9645&lt;/c&gt;&lt;aka&gt;5975001563253&lt;/aka&gt;</v>
      </c>
    </row>
    <row r="6955" spans="1:10">
      <c r="A6955" s="1" t="s">
        <v>23521</v>
      </c>
      <c r="B6955" t="s">
        <v>20775</v>
      </c>
      <c r="C6955" s="7" t="s">
        <v>4274</v>
      </c>
      <c r="D6955" s="8" t="s">
        <v>25052</v>
      </c>
      <c r="E6955" t="str">
        <f>TRIM(F6955)&amp;IF(RIGHT(TRIM(F6955),1)=",",TRIM(G6955)," "&amp;TRIM(G6955))</f>
        <v>STRAP,TIEDOWN,ELECTRICAL COMPONENTS STRAP,TIEDOWN,</v>
      </c>
      <c r="F6955" t="str">
        <f>VLOOKUP(C6955,C$2:F$65001,3,FALSE)</f>
        <v>STRAP,TIEDOWN,ELECTRICAL COMPONENTS</v>
      </c>
      <c r="G6955" t="str">
        <f>VLOOKUP(C6955,C$2:G$65001,4,FALSE)</f>
        <v xml:space="preserve">STRAP,TIEDOWN,     </v>
      </c>
      <c r="H6955" t="str">
        <f>"&lt;p&gt;" &amp;TRIM(B6955) &amp; "&lt;/p&gt;"</f>
        <v>&lt;p&gt;2504695-2&lt;/p&gt;</v>
      </c>
      <c r="I6955" t="str">
        <f>"&lt;d&gt;" &amp;TRIM(E6955) &amp; "&lt;/d&gt;"</f>
        <v>&lt;d&gt;STRAP,TIEDOWN,ELECTRICAL COMPONENTS STRAP,TIEDOWN,&lt;/d&gt;</v>
      </c>
      <c r="J6955" t="str">
        <f>H6955&amp;I6955&amp;"&lt;c&gt;" &amp; A6955 &amp; "&lt;/c&gt;" &amp;"&lt;aka&gt;" &amp;C6955&amp; "&lt;/aka&gt;"</f>
        <v>&lt;p&gt;2504695-2&lt;/p&gt;&lt;d&gt;STRAP,TIEDOWN,ELECTRICAL COMPONENTS STRAP,TIEDOWN,&lt;/d&gt;&lt;c&gt;07187&lt;/c&gt;&lt;aka&gt;5975001563253&lt;/aka&gt;</v>
      </c>
    </row>
    <row r="6956" spans="1:10">
      <c r="A6956" s="1" t="s">
        <v>22639</v>
      </c>
      <c r="B6956" t="s">
        <v>20778</v>
      </c>
      <c r="C6956" s="7" t="s">
        <v>4274</v>
      </c>
      <c r="D6956" s="8" t="s">
        <v>25052</v>
      </c>
      <c r="E6956" t="str">
        <f>TRIM(F6956)&amp;IF(RIGHT(TRIM(F6956),1)=",",TRIM(G6956)," "&amp;TRIM(G6956))</f>
        <v>STRAP,TIEDOWN,ELECTRICAL COMPONENTS STRAP,TIEDOWN,</v>
      </c>
      <c r="F6956" t="str">
        <f>VLOOKUP(C6956,C$2:F$65001,3,FALSE)</f>
        <v>STRAP,TIEDOWN,ELECTRICAL COMPONENTS</v>
      </c>
      <c r="G6956" t="str">
        <f>VLOOKUP(C6956,C$2:G$65001,4,FALSE)</f>
        <v xml:space="preserve">STRAP,TIEDOWN,     </v>
      </c>
      <c r="H6956" t="str">
        <f>"&lt;p&gt;" &amp;TRIM(B6956) &amp; "&lt;/p&gt;"</f>
        <v>&lt;p&gt;1210C3001&lt;/p&gt;</v>
      </c>
      <c r="I6956" t="str">
        <f>"&lt;d&gt;" &amp;TRIM(E6956) &amp; "&lt;/d&gt;"</f>
        <v>&lt;d&gt;STRAP,TIEDOWN,ELECTRICAL COMPONENTS STRAP,TIEDOWN,&lt;/d&gt;</v>
      </c>
      <c r="J6956" t="str">
        <f>H6956&amp;I6956&amp;"&lt;c&gt;" &amp; A6956 &amp; "&lt;/c&gt;" &amp;"&lt;aka&gt;" &amp;C6956&amp; "&lt;/aka&gt;"</f>
        <v>&lt;p&gt;1210C3001&lt;/p&gt;&lt;d&gt;STRAP,TIEDOWN,ELECTRICAL COMPONENTS STRAP,TIEDOWN,&lt;/d&gt;&lt;c&gt;0DHG4&lt;/c&gt;&lt;aka&gt;5975001563253&lt;/aka&gt;</v>
      </c>
    </row>
    <row r="6957" spans="1:10">
      <c r="A6957" s="1" t="s">
        <v>23522</v>
      </c>
      <c r="B6957" t="s">
        <v>20780</v>
      </c>
      <c r="C6957" s="7" t="s">
        <v>4274</v>
      </c>
      <c r="D6957" s="8" t="s">
        <v>25052</v>
      </c>
      <c r="E6957" t="str">
        <f>TRIM(F6957)&amp;IF(RIGHT(TRIM(F6957),1)=",",TRIM(G6957)," "&amp;TRIM(G6957))</f>
        <v>STRAP,TIEDOWN,ELECTRICAL COMPONENTS STRAP,TIEDOWN,</v>
      </c>
      <c r="F6957" t="str">
        <f>VLOOKUP(C6957,C$2:F$65001,3,FALSE)</f>
        <v>STRAP,TIEDOWN,ELECTRICAL COMPONENTS</v>
      </c>
      <c r="G6957" t="str">
        <f>VLOOKUP(C6957,C$2:G$65001,4,FALSE)</f>
        <v xml:space="preserve">STRAP,TIEDOWN,     </v>
      </c>
      <c r="H6957" t="str">
        <f>"&lt;p&gt;" &amp;TRIM(B6957) &amp; "&lt;/p&gt;"</f>
        <v>&lt;p&gt;124752-002&lt;/p&gt;</v>
      </c>
      <c r="I6957" t="str">
        <f>"&lt;d&gt;" &amp;TRIM(E6957) &amp; "&lt;/d&gt;"</f>
        <v>&lt;d&gt;STRAP,TIEDOWN,ELECTRICAL COMPONENTS STRAP,TIEDOWN,&lt;/d&gt;</v>
      </c>
      <c r="J6957" t="str">
        <f>H6957&amp;I6957&amp;"&lt;c&gt;" &amp; A6957 &amp; "&lt;/c&gt;" &amp;"&lt;aka&gt;" &amp;C6957&amp; "&lt;/aka&gt;"</f>
        <v>&lt;p&gt;124752-002&lt;/p&gt;&lt;d&gt;STRAP,TIEDOWN,ELECTRICAL COMPONENTS STRAP,TIEDOWN,&lt;/d&gt;&lt;c&gt;18338&lt;/c&gt;&lt;aka&gt;5975001563253&lt;/aka&gt;</v>
      </c>
    </row>
    <row r="6958" spans="1:10">
      <c r="A6958" s="1" t="s">
        <v>5209</v>
      </c>
      <c r="B6958" t="s">
        <v>20783</v>
      </c>
      <c r="C6958" s="7" t="s">
        <v>4274</v>
      </c>
      <c r="D6958" s="8" t="s">
        <v>25052</v>
      </c>
      <c r="E6958" t="str">
        <f>TRIM(F6958)&amp;IF(RIGHT(TRIM(F6958),1)=",",TRIM(G6958)," "&amp;TRIM(G6958))</f>
        <v>STRAP,TIEDOWN,ELECTRICAL COMPONENTS STRAP,TIEDOWN,</v>
      </c>
      <c r="F6958" t="str">
        <f>VLOOKUP(C6958,C$2:F$65001,3,FALSE)</f>
        <v>STRAP,TIEDOWN,ELECTRICAL COMPONENTS</v>
      </c>
      <c r="G6958" t="str">
        <f>VLOOKUP(C6958,C$2:G$65001,4,FALSE)</f>
        <v xml:space="preserve">STRAP,TIEDOWN,     </v>
      </c>
      <c r="H6958" t="str">
        <f>"&lt;p&gt;" &amp;TRIM(B6958) &amp; "&lt;/p&gt;"</f>
        <v>&lt;p&gt;6809969-75&lt;/p&gt;</v>
      </c>
      <c r="I6958" t="str">
        <f>"&lt;d&gt;" &amp;TRIM(E6958) &amp; "&lt;/d&gt;"</f>
        <v>&lt;d&gt;STRAP,TIEDOWN,ELECTRICAL COMPONENTS STRAP,TIEDOWN,&lt;/d&gt;</v>
      </c>
      <c r="J6958" t="str">
        <f>H6958&amp;I6958&amp;"&lt;c&gt;" &amp; A6958 &amp; "&lt;/c&gt;" &amp;"&lt;aka&gt;" &amp;C6958&amp; "&lt;/aka&gt;"</f>
        <v>&lt;p&gt;6809969-75&lt;/p&gt;&lt;d&gt;STRAP,TIEDOWN,ELECTRICAL COMPONENTS STRAP,TIEDOWN,&lt;/d&gt;&lt;c&gt;53711&lt;/c&gt;&lt;aka&gt;5975001563253&lt;/aka&gt;</v>
      </c>
    </row>
    <row r="6959" spans="1:10">
      <c r="A6959" s="1" t="s">
        <v>22770</v>
      </c>
      <c r="B6959" t="s">
        <v>20786</v>
      </c>
      <c r="C6959" s="7" t="s">
        <v>4274</v>
      </c>
      <c r="D6959" s="8" t="s">
        <v>25052</v>
      </c>
      <c r="E6959" t="str">
        <f>TRIM(F6959)&amp;IF(RIGHT(TRIM(F6959),1)=",",TRIM(G6959)," "&amp;TRIM(G6959))</f>
        <v>STRAP,TIEDOWN,ELECTRICAL COMPONENTS STRAP,TIEDOWN,</v>
      </c>
      <c r="F6959" t="str">
        <f>VLOOKUP(C6959,C$2:F$65001,3,FALSE)</f>
        <v>STRAP,TIEDOWN,ELECTRICAL COMPONENTS</v>
      </c>
      <c r="G6959" t="str">
        <f>VLOOKUP(C6959,C$2:G$65001,4,FALSE)</f>
        <v xml:space="preserve">STRAP,TIEDOWN,     </v>
      </c>
      <c r="H6959" t="str">
        <f>"&lt;p&gt;" &amp;TRIM(B6959) &amp; "&lt;/p&gt;"</f>
        <v>&lt;p&gt;5975PL0810690&lt;/p&gt;</v>
      </c>
      <c r="I6959" t="str">
        <f>"&lt;d&gt;" &amp;TRIM(E6959) &amp; "&lt;/d&gt;"</f>
        <v>&lt;d&gt;STRAP,TIEDOWN,ELECTRICAL COMPONENTS STRAP,TIEDOWN,&lt;/d&gt;</v>
      </c>
      <c r="J6959" t="str">
        <f>H6959&amp;I6959&amp;"&lt;c&gt;" &amp; A6959 &amp; "&lt;/c&gt;" &amp;"&lt;aka&gt;" &amp;C6959&amp; "&lt;/aka&gt;"</f>
        <v>&lt;p&gt;5975PL0810690&lt;/p&gt;&lt;d&gt;STRAP,TIEDOWN,ELECTRICAL COMPONENTS STRAP,TIEDOWN,&lt;/d&gt;&lt;c&gt;9009H&lt;/c&gt;&lt;aka&gt;5975001563253&lt;/aka&gt;</v>
      </c>
    </row>
    <row r="6960" spans="1:10">
      <c r="A6960" s="1" t="s">
        <v>22646</v>
      </c>
      <c r="B6960" t="s">
        <v>4639</v>
      </c>
      <c r="C6960" s="7" t="s">
        <v>4639</v>
      </c>
      <c r="D6960" s="8" t="s">
        <v>24922</v>
      </c>
      <c r="E6960" t="str">
        <f>TRIM(F6960)&amp;IF(RIGHT(TRIM(F6960),1)=",",TRIM(G6960)," "&amp;TRIM(G6960))</f>
        <v>WASHER,FLAT WASHER,FLAT</v>
      </c>
      <c r="F6960" t="str">
        <f>VLOOKUP(C6960,C$2:F$65001,3,FALSE)</f>
        <v xml:space="preserve">WASHER,FLAT </v>
      </c>
      <c r="G6960" t="str">
        <f>VLOOKUP(C6960,C$2:G$65001,4,FALSE)</f>
        <v xml:space="preserve">WASHER,FLAT        </v>
      </c>
      <c r="H6960" t="str">
        <f>"&lt;p&gt;" &amp;TRIM(B6960) &amp; "&lt;/p&gt;"</f>
        <v>&lt;p&gt;5310005626558&lt;/p&gt;</v>
      </c>
      <c r="I6960" t="str">
        <f>"&lt;d&gt;" &amp;TRIM(E6960) &amp; "&lt;/d&gt;"</f>
        <v>&lt;d&gt;WASHER,FLAT WASHER,FLAT&lt;/d&gt;</v>
      </c>
      <c r="J6960" t="str">
        <f>H6960&amp;I6960&amp;"&lt;c&gt;" &amp; A6960 &amp; "&lt;/c&gt;" &amp;"&lt;aka&gt;" &amp;C6960&amp; "&lt;/aka&gt;"</f>
        <v>&lt;p&gt;5310005626558&lt;/p&gt;&lt;d&gt;WASHER,FLAT WASHER,FLAT&lt;/d&gt;&lt;c&gt;SCY13&lt;/c&gt;&lt;aka&gt;5310005626558&lt;/aka&gt;</v>
      </c>
    </row>
    <row r="6961" spans="1:10">
      <c r="A6961" s="1" t="s">
        <v>5154</v>
      </c>
      <c r="B6961" t="s">
        <v>20789</v>
      </c>
      <c r="C6961" s="7" t="s">
        <v>4639</v>
      </c>
      <c r="D6961" s="8" t="s">
        <v>24922</v>
      </c>
      <c r="E6961" t="str">
        <f>TRIM(F6961)&amp;IF(RIGHT(TRIM(F6961),1)=",",TRIM(G6961)," "&amp;TRIM(G6961))</f>
        <v>WASHER,FLAT WASHER,FLAT</v>
      </c>
      <c r="F6961" t="str">
        <f>VLOOKUP(C6961,C$2:F$65001,3,FALSE)</f>
        <v xml:space="preserve">WASHER,FLAT </v>
      </c>
      <c r="G6961" t="str">
        <f>VLOOKUP(C6961,C$2:G$65001,4,FALSE)</f>
        <v xml:space="preserve">WASHER,FLAT        </v>
      </c>
      <c r="H6961" t="str">
        <f>"&lt;p&gt;" &amp;TRIM(B6961) &amp; "&lt;/p&gt;"</f>
        <v>&lt;p&gt;S0006260&lt;/p&gt;</v>
      </c>
      <c r="I6961" t="str">
        <f>"&lt;d&gt;" &amp;TRIM(E6961) &amp; "&lt;/d&gt;"</f>
        <v>&lt;d&gt;WASHER,FLAT WASHER,FLAT&lt;/d&gt;</v>
      </c>
      <c r="J6961" t="str">
        <f>H6961&amp;I6961&amp;"&lt;c&gt;" &amp; A6961 &amp; "&lt;/c&gt;" &amp;"&lt;aka&gt;" &amp;C6961&amp; "&lt;/aka&gt;"</f>
        <v>&lt;p&gt;S0006260&lt;/p&gt;&lt;d&gt;WASHER,FLAT WASHER,FLAT&lt;/d&gt;&lt;c&gt;15434&lt;/c&gt;&lt;aka&gt;5310005626558&lt;/aka&gt;</v>
      </c>
    </row>
    <row r="6962" spans="1:10">
      <c r="A6962" s="1" t="s">
        <v>22603</v>
      </c>
      <c r="B6962" t="s">
        <v>20791</v>
      </c>
      <c r="C6962" s="7" t="s">
        <v>4639</v>
      </c>
      <c r="D6962" s="8" t="s">
        <v>24922</v>
      </c>
      <c r="E6962" t="str">
        <f>TRIM(F6962)&amp;IF(RIGHT(TRIM(F6962),1)=",",TRIM(G6962)," "&amp;TRIM(G6962))</f>
        <v>WASHER,FLAT WASHER,FLAT</v>
      </c>
      <c r="F6962" t="str">
        <f>VLOOKUP(C6962,C$2:F$65001,3,FALSE)</f>
        <v xml:space="preserve">WASHER,FLAT </v>
      </c>
      <c r="G6962" t="str">
        <f>VLOOKUP(C6962,C$2:G$65001,4,FALSE)</f>
        <v xml:space="preserve">WASHER,FLAT        </v>
      </c>
      <c r="H6962" t="str">
        <f>"&lt;p&gt;" &amp;TRIM(B6962) &amp; "&lt;/p&gt;"</f>
        <v>&lt;p&gt;10088023&lt;/p&gt;</v>
      </c>
      <c r="I6962" t="str">
        <f>"&lt;d&gt;" &amp;TRIM(E6962) &amp; "&lt;/d&gt;"</f>
        <v>&lt;d&gt;WASHER,FLAT WASHER,FLAT&lt;/d&gt;</v>
      </c>
      <c r="J6962" t="str">
        <f>H6962&amp;I6962&amp;"&lt;c&gt;" &amp; A6962 &amp; "&lt;/c&gt;" &amp;"&lt;aka&gt;" &amp;C6962&amp; "&lt;/aka&gt;"</f>
        <v>&lt;p&gt;10088023&lt;/p&gt;&lt;d&gt;WASHER,FLAT WASHER,FLAT&lt;/d&gt;&lt;c&gt;A486G&lt;/c&gt;&lt;aka&gt;5310005626558&lt;/aka&gt;</v>
      </c>
    </row>
    <row r="6963" spans="1:10">
      <c r="A6963" s="1" t="s">
        <v>5154</v>
      </c>
      <c r="B6963" t="s">
        <v>20793</v>
      </c>
      <c r="C6963" s="7" t="s">
        <v>4639</v>
      </c>
      <c r="D6963" s="8" t="s">
        <v>24922</v>
      </c>
      <c r="E6963" t="str">
        <f>TRIM(F6963)&amp;IF(RIGHT(TRIM(F6963),1)=",",TRIM(G6963)," "&amp;TRIM(G6963))</f>
        <v>WASHER,FLAT WASHER,FLAT</v>
      </c>
      <c r="F6963" t="str">
        <f>VLOOKUP(C6963,C$2:F$65001,3,FALSE)</f>
        <v xml:space="preserve">WASHER,FLAT </v>
      </c>
      <c r="G6963" t="str">
        <f>VLOOKUP(C6963,C$2:G$65001,4,FALSE)</f>
        <v xml:space="preserve">WASHER,FLAT        </v>
      </c>
      <c r="H6963" t="str">
        <f>"&lt;p&gt;" &amp;TRIM(B6963) &amp; "&lt;/p&gt;"</f>
        <v>&lt;p&gt;S626&lt;/p&gt;</v>
      </c>
      <c r="I6963" t="str">
        <f>"&lt;d&gt;" &amp;TRIM(E6963) &amp; "&lt;/d&gt;"</f>
        <v>&lt;d&gt;WASHER,FLAT WASHER,FLAT&lt;/d&gt;</v>
      </c>
      <c r="J6963" t="str">
        <f>H6963&amp;I6963&amp;"&lt;c&gt;" &amp; A6963 &amp; "&lt;/c&gt;" &amp;"&lt;aka&gt;" &amp;C6963&amp; "&lt;/aka&gt;"</f>
        <v>&lt;p&gt;S626&lt;/p&gt;&lt;d&gt;WASHER,FLAT WASHER,FLAT&lt;/d&gt;&lt;c&gt;15434&lt;/c&gt;&lt;aka&gt;5310005626558&lt;/aka&gt;</v>
      </c>
    </row>
    <row r="6964" spans="1:10">
      <c r="A6964" s="1" t="s">
        <v>22941</v>
      </c>
      <c r="B6964" t="s">
        <v>20795</v>
      </c>
      <c r="C6964" s="7" t="s">
        <v>4982</v>
      </c>
      <c r="D6964" s="8" t="s">
        <v>25070</v>
      </c>
      <c r="E6964" t="str">
        <f>TRIM(F6964)&amp;IF(RIGHT(TRIM(F6964),1)=",",TRIM(G6964)," "&amp;TRIM(G6964))</f>
        <v>CONNECTOR,RECEPTACLE,ELECTRICAL CONNECTOR,</v>
      </c>
      <c r="F6964" t="str">
        <f>VLOOKUP(C6964,C$2:F$65001,3,FALSE)</f>
        <v>CONNECTOR,RECEPTACLE,ELECTRICAL</v>
      </c>
      <c r="G6964" t="str">
        <f>VLOOKUP(C6964,C$2:G$65001,4,FALSE)</f>
        <v xml:space="preserve">CONNECTOR,         </v>
      </c>
      <c r="H6964" t="str">
        <f>"&lt;p&gt;" &amp;TRIM(B6964) &amp; "&lt;/p&gt;"</f>
        <v>&lt;p&gt;7345001944&lt;/p&gt;</v>
      </c>
      <c r="I6964" t="str">
        <f>"&lt;d&gt;" &amp;TRIM(E6964) &amp; "&lt;/d&gt;"</f>
        <v>&lt;d&gt;CONNECTOR,RECEPTACLE,ELECTRICAL CONNECTOR,&lt;/d&gt;</v>
      </c>
      <c r="J6964" t="str">
        <f>H6964&amp;I6964&amp;"&lt;c&gt;" &amp; A6964 &amp; "&lt;/c&gt;" &amp;"&lt;aka&gt;" &amp;C6964&amp; "&lt;/aka&gt;"</f>
        <v>&lt;p&gt;7345001944&lt;/p&gt;&lt;d&gt;CONNECTOR,RECEPTACLE,ELECTRICAL CONNECTOR,&lt;/d&gt;&lt;c&gt;12361&lt;/c&gt;&lt;aka&gt;5935012975815&lt;/aka&gt;</v>
      </c>
    </row>
    <row r="6965" spans="1:10">
      <c r="A6965" s="1" t="s">
        <v>5214</v>
      </c>
      <c r="B6965" t="s">
        <v>20798</v>
      </c>
      <c r="C6965" s="7" t="s">
        <v>4982</v>
      </c>
      <c r="D6965" s="8" t="s">
        <v>25070</v>
      </c>
      <c r="E6965" t="str">
        <f>TRIM(F6965)&amp;IF(RIGHT(TRIM(F6965),1)=",",TRIM(G6965)," "&amp;TRIM(G6965))</f>
        <v>CONNECTOR,RECEPTACLE,ELECTRICAL CONNECTOR,</v>
      </c>
      <c r="F6965" t="str">
        <f>VLOOKUP(C6965,C$2:F$65001,3,FALSE)</f>
        <v>CONNECTOR,RECEPTACLE,ELECTRICAL</v>
      </c>
      <c r="G6965" t="str">
        <f>VLOOKUP(C6965,C$2:G$65001,4,FALSE)</f>
        <v xml:space="preserve">CONNECTOR,         </v>
      </c>
      <c r="H6965" t="str">
        <f>"&lt;p&gt;" &amp;TRIM(B6965) &amp; "&lt;/p&gt;"</f>
        <v>&lt;p&gt;4-520447-2&lt;/p&gt;</v>
      </c>
      <c r="I6965" t="str">
        <f>"&lt;d&gt;" &amp;TRIM(E6965) &amp; "&lt;/d&gt;"</f>
        <v>&lt;d&gt;CONNECTOR,RECEPTACLE,ELECTRICAL CONNECTOR,&lt;/d&gt;</v>
      </c>
      <c r="J6965" t="str">
        <f>H6965&amp;I6965&amp;"&lt;c&gt;" &amp; A6965 &amp; "&lt;/c&gt;" &amp;"&lt;aka&gt;" &amp;C6965&amp; "&lt;/aka&gt;"</f>
        <v>&lt;p&gt;4-520447-2&lt;/p&gt;&lt;d&gt;CONNECTOR,RECEPTACLE,ELECTRICAL CONNECTOR,&lt;/d&gt;&lt;c&gt;00779&lt;/c&gt;&lt;aka&gt;5935012975815&lt;/aka&gt;</v>
      </c>
    </row>
    <row r="6966" spans="1:10">
      <c r="A6966" s="1" t="s">
        <v>5154</v>
      </c>
      <c r="B6966" t="s">
        <v>20802</v>
      </c>
      <c r="C6966" s="7" t="s">
        <v>4638</v>
      </c>
      <c r="D6966" s="8" t="s">
        <v>24947</v>
      </c>
      <c r="E6966" t="str">
        <f>TRIM(F6966)&amp;IF(RIGHT(TRIM(F6966),1)=",",TRIM(G6966)," "&amp;TRIM(G6966))</f>
        <v>SCREW SCREW</v>
      </c>
      <c r="F6966" t="str">
        <f>VLOOKUP(C6966,C$2:F$65001,3,FALSE)</f>
        <v xml:space="preserve">SCREW </v>
      </c>
      <c r="G6966" t="str">
        <f>VLOOKUP(C6966,C$2:G$65001,4,FALSE)</f>
        <v xml:space="preserve">SCREW              </v>
      </c>
      <c r="H6966" t="str">
        <f>"&lt;p&gt;" &amp;TRIM(B6966) &amp; "&lt;/p&gt;"</f>
        <v>&lt;p&gt;S107&lt;/p&gt;</v>
      </c>
      <c r="I6966" t="str">
        <f>"&lt;d&gt;" &amp;TRIM(E6966) &amp; "&lt;/d&gt;"</f>
        <v>&lt;d&gt;SCREW SCREW&lt;/d&gt;</v>
      </c>
      <c r="J6966" t="str">
        <f>H6966&amp;I6966&amp;"&lt;c&gt;" &amp; A6966 &amp; "&lt;/c&gt;" &amp;"&lt;aka&gt;" &amp;C6966&amp; "&lt;/aka&gt;"</f>
        <v>&lt;p&gt;S107&lt;/p&gt;&lt;d&gt;SCREW SCREW&lt;/d&gt;&lt;c&gt;15434&lt;/c&gt;&lt;aka&gt;5305004264136&lt;/aka&gt;</v>
      </c>
    </row>
    <row r="6967" spans="1:10">
      <c r="A6967" s="1" t="s">
        <v>22603</v>
      </c>
      <c r="B6967" t="s">
        <v>20804</v>
      </c>
      <c r="C6967" s="7" t="s">
        <v>4638</v>
      </c>
      <c r="D6967" s="8" t="s">
        <v>24947</v>
      </c>
      <c r="E6967" t="str">
        <f>TRIM(F6967)&amp;IF(RIGHT(TRIM(F6967),1)=",",TRIM(G6967)," "&amp;TRIM(G6967))</f>
        <v>SCREW SCREW</v>
      </c>
      <c r="F6967" t="str">
        <f>VLOOKUP(C6967,C$2:F$65001,3,FALSE)</f>
        <v xml:space="preserve">SCREW </v>
      </c>
      <c r="G6967" t="str">
        <f>VLOOKUP(C6967,C$2:G$65001,4,FALSE)</f>
        <v xml:space="preserve">SCREW              </v>
      </c>
      <c r="H6967" t="str">
        <f>"&lt;p&gt;" &amp;TRIM(B6967) &amp; "&lt;/p&gt;"</f>
        <v>&lt;p&gt;10107236&lt;/p&gt;</v>
      </c>
      <c r="I6967" t="str">
        <f>"&lt;d&gt;" &amp;TRIM(E6967) &amp; "&lt;/d&gt;"</f>
        <v>&lt;d&gt;SCREW SCREW&lt;/d&gt;</v>
      </c>
      <c r="J6967" t="str">
        <f>H6967&amp;I6967&amp;"&lt;c&gt;" &amp; A6967 &amp; "&lt;/c&gt;" &amp;"&lt;aka&gt;" &amp;C6967&amp; "&lt;/aka&gt;"</f>
        <v>&lt;p&gt;10107236&lt;/p&gt;&lt;d&gt;SCREW SCREW&lt;/d&gt;&lt;c&gt;A486G&lt;/c&gt;&lt;aka&gt;5305004264136&lt;/aka&gt;</v>
      </c>
    </row>
    <row r="6968" spans="1:10">
      <c r="A6968" s="1" t="s">
        <v>5154</v>
      </c>
      <c r="B6968" t="s">
        <v>20806</v>
      </c>
      <c r="C6968" s="7" t="s">
        <v>4623</v>
      </c>
      <c r="D6968" s="8" t="s">
        <v>24922</v>
      </c>
      <c r="E6968" t="str">
        <f>TRIM(F6968)&amp;IF(RIGHT(TRIM(F6968),1)=",",TRIM(G6968)," "&amp;TRIM(G6968))</f>
        <v>WASHER,FLAT WASHER,FLAT</v>
      </c>
      <c r="F6968" t="str">
        <f>VLOOKUP(C6968,C$2:F$65001,3,FALSE)</f>
        <v xml:space="preserve">WASHER,FLAT </v>
      </c>
      <c r="G6968" t="str">
        <f>VLOOKUP(C6968,C$2:G$65001,4,FALSE)</f>
        <v xml:space="preserve">WASHER,FLAT        </v>
      </c>
      <c r="H6968" t="str">
        <f>"&lt;p&gt;" &amp;TRIM(B6968) &amp; "&lt;/p&gt;"</f>
        <v>&lt;p&gt;S0006220&lt;/p&gt;</v>
      </c>
      <c r="I6968" t="str">
        <f>"&lt;d&gt;" &amp;TRIM(E6968) &amp; "&lt;/d&gt;"</f>
        <v>&lt;d&gt;WASHER,FLAT WASHER,FLAT&lt;/d&gt;</v>
      </c>
      <c r="J6968" t="str">
        <f>H6968&amp;I6968&amp;"&lt;c&gt;" &amp; A6968 &amp; "&lt;/c&gt;" &amp;"&lt;aka&gt;" &amp;C6968&amp; "&lt;/aka&gt;"</f>
        <v>&lt;p&gt;S0006220&lt;/p&gt;&lt;d&gt;WASHER,FLAT WASHER,FLAT&lt;/d&gt;&lt;c&gt;15434&lt;/c&gt;&lt;aka&gt;5310005626557&lt;/aka&gt;</v>
      </c>
    </row>
    <row r="6969" spans="1:10">
      <c r="A6969" s="1" t="s">
        <v>22646</v>
      </c>
      <c r="B6969" t="s">
        <v>4623</v>
      </c>
      <c r="C6969" s="7" t="s">
        <v>4623</v>
      </c>
      <c r="D6969" s="8" t="s">
        <v>24922</v>
      </c>
      <c r="E6969" t="str">
        <f>TRIM(F6969)&amp;IF(RIGHT(TRIM(F6969),1)=",",TRIM(G6969)," "&amp;TRIM(G6969))</f>
        <v>WASHER,FLAT WASHER,FLAT</v>
      </c>
      <c r="F6969" t="str">
        <f>VLOOKUP(C6969,C$2:F$65001,3,FALSE)</f>
        <v xml:space="preserve">WASHER,FLAT </v>
      </c>
      <c r="G6969" t="str">
        <f>VLOOKUP(C6969,C$2:G$65001,4,FALSE)</f>
        <v xml:space="preserve">WASHER,FLAT        </v>
      </c>
      <c r="H6969" t="str">
        <f>"&lt;p&gt;" &amp;TRIM(B6969) &amp; "&lt;/p&gt;"</f>
        <v>&lt;p&gt;5310005626557&lt;/p&gt;</v>
      </c>
      <c r="I6969" t="str">
        <f>"&lt;d&gt;" &amp;TRIM(E6969) &amp; "&lt;/d&gt;"</f>
        <v>&lt;d&gt;WASHER,FLAT WASHER,FLAT&lt;/d&gt;</v>
      </c>
      <c r="J6969" t="str">
        <f>H6969&amp;I6969&amp;"&lt;c&gt;" &amp; A6969 &amp; "&lt;/c&gt;" &amp;"&lt;aka&gt;" &amp;C6969&amp; "&lt;/aka&gt;"</f>
        <v>&lt;p&gt;5310005626557&lt;/p&gt;&lt;d&gt;WASHER,FLAT WASHER,FLAT&lt;/d&gt;&lt;c&gt;SCY13&lt;/c&gt;&lt;aka&gt;5310005626557&lt;/aka&gt;</v>
      </c>
    </row>
    <row r="6970" spans="1:10">
      <c r="A6970" s="1" t="s">
        <v>5154</v>
      </c>
      <c r="B6970" t="s">
        <v>20809</v>
      </c>
      <c r="C6970" s="7" t="s">
        <v>4623</v>
      </c>
      <c r="D6970" s="8" t="s">
        <v>24922</v>
      </c>
      <c r="E6970" t="str">
        <f>TRIM(F6970)&amp;IF(RIGHT(TRIM(F6970),1)=",",TRIM(G6970)," "&amp;TRIM(G6970))</f>
        <v>WASHER,FLAT WASHER,FLAT</v>
      </c>
      <c r="F6970" t="str">
        <f>VLOOKUP(C6970,C$2:F$65001,3,FALSE)</f>
        <v xml:space="preserve">WASHER,FLAT </v>
      </c>
      <c r="G6970" t="str">
        <f>VLOOKUP(C6970,C$2:G$65001,4,FALSE)</f>
        <v xml:space="preserve">WASHER,FLAT        </v>
      </c>
      <c r="H6970" t="str">
        <f>"&lt;p&gt;" &amp;TRIM(B6970) &amp; "&lt;/p&gt;"</f>
        <v>&lt;p&gt;S622&lt;/p&gt;</v>
      </c>
      <c r="I6970" t="str">
        <f>"&lt;d&gt;" &amp;TRIM(E6970) &amp; "&lt;/d&gt;"</f>
        <v>&lt;d&gt;WASHER,FLAT WASHER,FLAT&lt;/d&gt;</v>
      </c>
      <c r="J6970" t="str">
        <f>H6970&amp;I6970&amp;"&lt;c&gt;" &amp; A6970 &amp; "&lt;/c&gt;" &amp;"&lt;aka&gt;" &amp;C6970&amp; "&lt;/aka&gt;"</f>
        <v>&lt;p&gt;S622&lt;/p&gt;&lt;d&gt;WASHER,FLAT WASHER,FLAT&lt;/d&gt;&lt;c&gt;15434&lt;/c&gt;&lt;aka&gt;5310005626557&lt;/aka&gt;</v>
      </c>
    </row>
    <row r="6971" spans="1:10">
      <c r="A6971" s="1" t="s">
        <v>5154</v>
      </c>
      <c r="B6971" t="s">
        <v>20811</v>
      </c>
      <c r="C6971" s="7" t="s">
        <v>4410</v>
      </c>
      <c r="D6971" s="8" t="s">
        <v>25118</v>
      </c>
      <c r="E6971" t="str">
        <f>TRIM(F6971)&amp;IF(RIGHT(TRIM(F6971),1)=",",TRIM(G6971)," "&amp;TRIM(G6971))</f>
        <v>COCK,DRAIN COCK,DRAIN</v>
      </c>
      <c r="F6971" t="str">
        <f>VLOOKUP(C6971,C$2:F$65001,3,FALSE)</f>
        <v xml:space="preserve">COCK,DRAIN </v>
      </c>
      <c r="G6971" t="str">
        <f>VLOOKUP(C6971,C$2:G$65001,4,FALSE)</f>
        <v xml:space="preserve">COCK,DRAIN         </v>
      </c>
      <c r="H6971" t="str">
        <f>"&lt;p&gt;" &amp;TRIM(B6971) &amp; "&lt;/p&gt;"</f>
        <v>&lt;p&gt;3638583&lt;/p&gt;</v>
      </c>
      <c r="I6971" t="str">
        <f>"&lt;d&gt;" &amp;TRIM(E6971) &amp; "&lt;/d&gt;"</f>
        <v>&lt;d&gt;COCK,DRAIN COCK,DRAIN&lt;/d&gt;</v>
      </c>
      <c r="J6971" t="str">
        <f>H6971&amp;I6971&amp;"&lt;c&gt;" &amp; A6971 &amp; "&lt;/c&gt;" &amp;"&lt;aka&gt;" &amp;C6971&amp; "&lt;/aka&gt;"</f>
        <v>&lt;p&gt;3638583&lt;/p&gt;&lt;d&gt;COCK,DRAIN COCK,DRAIN&lt;/d&gt;&lt;c&gt;15434&lt;/c&gt;&lt;aka&gt;4820015595018&lt;/aka&gt;</v>
      </c>
    </row>
    <row r="6972" spans="1:10">
      <c r="A6972" s="1" t="s">
        <v>23523</v>
      </c>
      <c r="B6972" t="s">
        <v>20813</v>
      </c>
      <c r="C6972" s="7" t="s">
        <v>4844</v>
      </c>
      <c r="D6972" s="8" t="s">
        <v>25118</v>
      </c>
      <c r="E6972" t="str">
        <f>TRIM(F6972)&amp;IF(RIGHT(TRIM(F6972),1)=",",TRIM(G6972)," "&amp;TRIM(G6972))</f>
        <v>COCK,DRAIN COCK,DRAIN</v>
      </c>
      <c r="F6972" t="str">
        <f>VLOOKUP(C6972,C$2:F$65001,3,FALSE)</f>
        <v xml:space="preserve">COCK,DRAIN </v>
      </c>
      <c r="G6972" t="str">
        <f>VLOOKUP(C6972,C$2:G$65001,4,FALSE)</f>
        <v xml:space="preserve">COCK,DRAIN         </v>
      </c>
      <c r="H6972" t="str">
        <f>"&lt;p&gt;" &amp;TRIM(B6972) &amp; "&lt;/p&gt;"</f>
        <v>&lt;p&gt;484189&lt;/p&gt;</v>
      </c>
      <c r="I6972" t="str">
        <f>"&lt;d&gt;" &amp;TRIM(E6972) &amp; "&lt;/d&gt;"</f>
        <v>&lt;d&gt;COCK,DRAIN COCK,DRAIN&lt;/d&gt;</v>
      </c>
      <c r="J6972" t="str">
        <f>H6972&amp;I6972&amp;"&lt;c&gt;" &amp; A6972 &amp; "&lt;/c&gt;" &amp;"&lt;aka&gt;" &amp;C6972&amp; "&lt;/aka&gt;"</f>
        <v>&lt;p&gt;484189&lt;/p&gt;&lt;d&gt;COCK,DRAIN COCK,DRAIN&lt;/d&gt;&lt;c&gt;00447&lt;/c&gt;&lt;aka&gt;4820001740339&lt;/aka&gt;</v>
      </c>
    </row>
    <row r="6973" spans="1:10">
      <c r="A6973" s="1" t="s">
        <v>23524</v>
      </c>
      <c r="B6973" t="s">
        <v>20816</v>
      </c>
      <c r="C6973" s="7" t="s">
        <v>4844</v>
      </c>
      <c r="D6973" s="8" t="s">
        <v>25118</v>
      </c>
      <c r="E6973" t="str">
        <f>TRIM(F6973)&amp;IF(RIGHT(TRIM(F6973),1)=",",TRIM(G6973)," "&amp;TRIM(G6973))</f>
        <v>COCK,DRAIN COCK,DRAIN</v>
      </c>
      <c r="F6973" t="str">
        <f>VLOOKUP(C6973,C$2:F$65001,3,FALSE)</f>
        <v xml:space="preserve">COCK,DRAIN </v>
      </c>
      <c r="G6973" t="str">
        <f>VLOOKUP(C6973,C$2:G$65001,4,FALSE)</f>
        <v xml:space="preserve">COCK,DRAIN         </v>
      </c>
      <c r="H6973" t="str">
        <f>"&lt;p&gt;" &amp;TRIM(B6973) &amp; "&lt;/p&gt;"</f>
        <v>&lt;p&gt;DS27&lt;/p&gt;</v>
      </c>
      <c r="I6973" t="str">
        <f>"&lt;d&gt;" &amp;TRIM(E6973) &amp; "&lt;/d&gt;"</f>
        <v>&lt;d&gt;COCK,DRAIN COCK,DRAIN&lt;/d&gt;</v>
      </c>
      <c r="J6973" t="str">
        <f>H6973&amp;I6973&amp;"&lt;c&gt;" &amp; A6973 &amp; "&lt;/c&gt;" &amp;"&lt;aka&gt;" &amp;C6973&amp; "&lt;/aka&gt;"</f>
        <v>&lt;p&gt;DS27&lt;/p&gt;&lt;d&gt;COCK,DRAIN COCK,DRAIN&lt;/d&gt;&lt;c&gt;18163&lt;/c&gt;&lt;aka&gt;4820001740339&lt;/aka&gt;</v>
      </c>
    </row>
    <row r="6974" spans="1:10">
      <c r="A6974" s="1" t="s">
        <v>22593</v>
      </c>
      <c r="B6974" t="s">
        <v>20819</v>
      </c>
      <c r="C6974" s="7" t="s">
        <v>4844</v>
      </c>
      <c r="D6974" s="8" t="s">
        <v>25118</v>
      </c>
      <c r="E6974" t="str">
        <f>TRIM(F6974)&amp;IF(RIGHT(TRIM(F6974),1)=",",TRIM(G6974)," "&amp;TRIM(G6974))</f>
        <v>COCK,DRAIN COCK,DRAIN</v>
      </c>
      <c r="F6974" t="str">
        <f>VLOOKUP(C6974,C$2:F$65001,3,FALSE)</f>
        <v xml:space="preserve">COCK,DRAIN </v>
      </c>
      <c r="G6974" t="str">
        <f>VLOOKUP(C6974,C$2:G$65001,4,FALSE)</f>
        <v xml:space="preserve">COCK,DRAIN         </v>
      </c>
      <c r="H6974" t="str">
        <f>"&lt;p&gt;" &amp;TRIM(B6974) &amp; "&lt;/p&gt;"</f>
        <v>&lt;p&gt;31729D&lt;/p&gt;</v>
      </c>
      <c r="I6974" t="str">
        <f>"&lt;d&gt;" &amp;TRIM(E6974) &amp; "&lt;/d&gt;"</f>
        <v>&lt;d&gt;COCK,DRAIN COCK,DRAIN&lt;/d&gt;</v>
      </c>
      <c r="J6974" t="str">
        <f>H6974&amp;I6974&amp;"&lt;c&gt;" &amp; A6974 &amp; "&lt;/c&gt;" &amp;"&lt;aka&gt;" &amp;C6974&amp; "&lt;/aka&gt;"</f>
        <v>&lt;p&gt;31729D&lt;/p&gt;&lt;d&gt;COCK,DRAIN COCK,DRAIN&lt;/d&gt;&lt;c&gt;29510&lt;/c&gt;&lt;aka&gt;4820001740339&lt;/aka&gt;</v>
      </c>
    </row>
    <row r="6975" spans="1:10">
      <c r="A6975" s="1" t="s">
        <v>5218</v>
      </c>
      <c r="B6975" t="s">
        <v>20821</v>
      </c>
      <c r="C6975" s="7" t="s">
        <v>4844</v>
      </c>
      <c r="D6975" s="8" t="s">
        <v>25118</v>
      </c>
      <c r="E6975" t="str">
        <f>TRIM(F6975)&amp;IF(RIGHT(TRIM(F6975),1)=",",TRIM(G6975)," "&amp;TRIM(G6975))</f>
        <v>COCK,DRAIN COCK,DRAIN</v>
      </c>
      <c r="F6975" t="str">
        <f>VLOOKUP(C6975,C$2:F$65001,3,FALSE)</f>
        <v xml:space="preserve">COCK,DRAIN </v>
      </c>
      <c r="G6975" t="str">
        <f>VLOOKUP(C6975,C$2:G$65001,4,FALSE)</f>
        <v xml:space="preserve">COCK,DRAIN         </v>
      </c>
      <c r="H6975" t="str">
        <f>"&lt;p&gt;" &amp;TRIM(B6975) &amp; "&lt;/p&gt;"</f>
        <v>&lt;p&gt;A-A-59440/1&lt;/p&gt;</v>
      </c>
      <c r="I6975" t="str">
        <f>"&lt;d&gt;" &amp;TRIM(E6975) &amp; "&lt;/d&gt;"</f>
        <v>&lt;d&gt;COCK,DRAIN COCK,DRAIN&lt;/d&gt;</v>
      </c>
      <c r="J6975" t="str">
        <f>H6975&amp;I6975&amp;"&lt;c&gt;" &amp; A6975 &amp; "&lt;/c&gt;" &amp;"&lt;aka&gt;" &amp;C6975&amp; "&lt;/aka&gt;"</f>
        <v>&lt;p&gt;A-A-59440/1&lt;/p&gt;&lt;d&gt;COCK,DRAIN COCK,DRAIN&lt;/d&gt;&lt;c&gt;58536&lt;/c&gt;&lt;aka&gt;4820001740339&lt;/aka&gt;</v>
      </c>
    </row>
    <row r="6976" spans="1:10">
      <c r="A6976" s="1" t="s">
        <v>5218</v>
      </c>
      <c r="B6976" t="s">
        <v>20823</v>
      </c>
      <c r="C6976" s="7" t="s">
        <v>4844</v>
      </c>
      <c r="D6976" s="8" t="s">
        <v>25118</v>
      </c>
      <c r="E6976" t="str">
        <f>TRIM(F6976)&amp;IF(RIGHT(TRIM(F6976),1)=",",TRIM(G6976)," "&amp;TRIM(G6976))</f>
        <v>COCK,DRAIN COCK,DRAIN</v>
      </c>
      <c r="F6976" t="str">
        <f>VLOOKUP(C6976,C$2:F$65001,3,FALSE)</f>
        <v xml:space="preserve">COCK,DRAIN </v>
      </c>
      <c r="G6976" t="str">
        <f>VLOOKUP(C6976,C$2:G$65001,4,FALSE)</f>
        <v xml:space="preserve">COCK,DRAIN         </v>
      </c>
      <c r="H6976" t="str">
        <f>"&lt;p&gt;" &amp;TRIM(B6976) &amp; "&lt;/p&gt;"</f>
        <v>&lt;p&gt;A-A-59440/1-003&lt;/p&gt;</v>
      </c>
      <c r="I6976" t="str">
        <f>"&lt;d&gt;" &amp;TRIM(E6976) &amp; "&lt;/d&gt;"</f>
        <v>&lt;d&gt;COCK,DRAIN COCK,DRAIN&lt;/d&gt;</v>
      </c>
      <c r="J6976" t="str">
        <f>H6976&amp;I6976&amp;"&lt;c&gt;" &amp; A6976 &amp; "&lt;/c&gt;" &amp;"&lt;aka&gt;" &amp;C6976&amp; "&lt;/aka&gt;"</f>
        <v>&lt;p&gt;A-A-59440/1-003&lt;/p&gt;&lt;d&gt;COCK,DRAIN COCK,DRAIN&lt;/d&gt;&lt;c&gt;58536&lt;/c&gt;&lt;aka&gt;4820001740339&lt;/aka&gt;</v>
      </c>
    </row>
    <row r="6977" spans="1:10">
      <c r="A6977" s="1" t="s">
        <v>23525</v>
      </c>
      <c r="B6977" t="s">
        <v>20825</v>
      </c>
      <c r="C6977" s="7" t="s">
        <v>4844</v>
      </c>
      <c r="D6977" s="8" t="s">
        <v>25118</v>
      </c>
      <c r="E6977" t="str">
        <f>TRIM(F6977)&amp;IF(RIGHT(TRIM(F6977),1)=",",TRIM(G6977)," "&amp;TRIM(G6977))</f>
        <v>COCK,DRAIN COCK,DRAIN</v>
      </c>
      <c r="F6977" t="str">
        <f>VLOOKUP(C6977,C$2:F$65001,3,FALSE)</f>
        <v xml:space="preserve">COCK,DRAIN </v>
      </c>
      <c r="G6977" t="str">
        <f>VLOOKUP(C6977,C$2:G$65001,4,FALSE)</f>
        <v xml:space="preserve">COCK,DRAIN         </v>
      </c>
      <c r="H6977" t="str">
        <f>"&lt;p&gt;" &amp;TRIM(B6977) &amp; "&lt;/p&gt;"</f>
        <v>&lt;p&gt;102489&lt;/p&gt;</v>
      </c>
      <c r="I6977" t="str">
        <f>"&lt;d&gt;" &amp;TRIM(E6977) &amp; "&lt;/d&gt;"</f>
        <v>&lt;d&gt;COCK,DRAIN COCK,DRAIN&lt;/d&gt;</v>
      </c>
      <c r="J6977" t="str">
        <f>H6977&amp;I6977&amp;"&lt;c&gt;" &amp; A6977 &amp; "&lt;/c&gt;" &amp;"&lt;aka&gt;" &amp;C6977&amp; "&lt;/aka&gt;"</f>
        <v>&lt;p&gt;102489&lt;/p&gt;&lt;d&gt;COCK,DRAIN COCK,DRAIN&lt;/d&gt;&lt;c&gt;61465&lt;/c&gt;&lt;aka&gt;4820001740339&lt;/aka&gt;</v>
      </c>
    </row>
    <row r="6978" spans="1:10">
      <c r="A6978" s="1" t="s">
        <v>23526</v>
      </c>
      <c r="B6978" t="s">
        <v>20828</v>
      </c>
      <c r="C6978" s="7" t="s">
        <v>4844</v>
      </c>
      <c r="D6978" s="8" t="s">
        <v>25118</v>
      </c>
      <c r="E6978" t="str">
        <f>TRIM(F6978)&amp;IF(RIGHT(TRIM(F6978),1)=",",TRIM(G6978)," "&amp;TRIM(G6978))</f>
        <v>COCK,DRAIN COCK,DRAIN</v>
      </c>
      <c r="F6978" t="str">
        <f>VLOOKUP(C6978,C$2:F$65001,3,FALSE)</f>
        <v xml:space="preserve">COCK,DRAIN </v>
      </c>
      <c r="G6978" t="str">
        <f>VLOOKUP(C6978,C$2:G$65001,4,FALSE)</f>
        <v xml:space="preserve">COCK,DRAIN         </v>
      </c>
      <c r="H6978" t="str">
        <f>"&lt;p&gt;" &amp;TRIM(B6978) &amp; "&lt;/p&gt;"</f>
        <v>&lt;p&gt;67221&lt;/p&gt;</v>
      </c>
      <c r="I6978" t="str">
        <f>"&lt;d&gt;" &amp;TRIM(E6978) &amp; "&lt;/d&gt;"</f>
        <v>&lt;d&gt;COCK,DRAIN COCK,DRAIN&lt;/d&gt;</v>
      </c>
      <c r="J6978" t="str">
        <f>H6978&amp;I6978&amp;"&lt;c&gt;" &amp; A6978 &amp; "&lt;/c&gt;" &amp;"&lt;aka&gt;" &amp;C6978&amp; "&lt;/aka&gt;"</f>
        <v>&lt;p&gt;67221&lt;/p&gt;&lt;d&gt;COCK,DRAIN COCK,DRAIN&lt;/d&gt;&lt;c&gt;79466&lt;/c&gt;&lt;aka&gt;4820001740339&lt;/aka&gt;</v>
      </c>
    </row>
    <row r="6979" spans="1:10">
      <c r="A6979" s="1" t="s">
        <v>22877</v>
      </c>
      <c r="B6979" t="s">
        <v>20831</v>
      </c>
      <c r="C6979" s="7" t="s">
        <v>4844</v>
      </c>
      <c r="D6979" s="8" t="s">
        <v>25118</v>
      </c>
      <c r="E6979" t="str">
        <f>TRIM(F6979)&amp;IF(RIGHT(TRIM(F6979),1)=",",TRIM(G6979)," "&amp;TRIM(G6979))</f>
        <v>COCK,DRAIN COCK,DRAIN</v>
      </c>
      <c r="F6979" t="str">
        <f>VLOOKUP(C6979,C$2:F$65001,3,FALSE)</f>
        <v xml:space="preserve">COCK,DRAIN </v>
      </c>
      <c r="G6979" t="str">
        <f>VLOOKUP(C6979,C$2:G$65001,4,FALSE)</f>
        <v xml:space="preserve">COCK,DRAIN         </v>
      </c>
      <c r="H6979" t="str">
        <f>"&lt;p&gt;" &amp;TRIM(B6979) &amp; "&lt;/p&gt;"</f>
        <v>&lt;p&gt;U1671&lt;/p&gt;</v>
      </c>
      <c r="I6979" t="str">
        <f>"&lt;d&gt;" &amp;TRIM(E6979) &amp; "&lt;/d&gt;"</f>
        <v>&lt;d&gt;COCK,DRAIN COCK,DRAIN&lt;/d&gt;</v>
      </c>
      <c r="J6979" t="str">
        <f>H6979&amp;I6979&amp;"&lt;c&gt;" &amp; A6979 &amp; "&lt;/c&gt;" &amp;"&lt;aka&gt;" &amp;C6979&amp; "&lt;/aka&gt;"</f>
        <v>&lt;p&gt;U1671&lt;/p&gt;&lt;d&gt;COCK,DRAIN COCK,DRAIN&lt;/d&gt;&lt;c&gt;92392&lt;/c&gt;&lt;aka&gt;4820001740339&lt;/aka&gt;</v>
      </c>
    </row>
    <row r="6980" spans="1:10">
      <c r="A6980" s="1" t="s">
        <v>22625</v>
      </c>
      <c r="B6980" t="s">
        <v>20834</v>
      </c>
      <c r="C6980" s="7" t="s">
        <v>4844</v>
      </c>
      <c r="D6980" s="8" t="s">
        <v>25118</v>
      </c>
      <c r="E6980" t="str">
        <f>TRIM(F6980)&amp;IF(RIGHT(TRIM(F6980),1)=",",TRIM(G6980)," "&amp;TRIM(G6980))</f>
        <v>COCK,DRAIN COCK,DRAIN</v>
      </c>
      <c r="F6980" t="str">
        <f>VLOOKUP(C6980,C$2:F$65001,3,FALSE)</f>
        <v xml:space="preserve">COCK,DRAIN </v>
      </c>
      <c r="G6980" t="str">
        <f>VLOOKUP(C6980,C$2:G$65001,4,FALSE)</f>
        <v xml:space="preserve">COCK,DRAIN         </v>
      </c>
      <c r="H6980" t="str">
        <f>"&lt;p&gt;" &amp;TRIM(B6980) &amp; "&lt;/p&gt;"</f>
        <v>&lt;p&gt;50718R1&lt;/p&gt;</v>
      </c>
      <c r="I6980" t="str">
        <f>"&lt;d&gt;" &amp;TRIM(E6980) &amp; "&lt;/d&gt;"</f>
        <v>&lt;d&gt;COCK,DRAIN COCK,DRAIN&lt;/d&gt;</v>
      </c>
      <c r="J6980" t="str">
        <f>H6980&amp;I6980&amp;"&lt;c&gt;" &amp; A6980 &amp; "&lt;/c&gt;" &amp;"&lt;aka&gt;" &amp;C6980&amp; "&lt;/aka&gt;"</f>
        <v>&lt;p&gt;50718R1&lt;/p&gt;&lt;d&gt;COCK,DRAIN COCK,DRAIN&lt;/d&gt;&lt;c&gt;92679&lt;/c&gt;&lt;aka&gt;4820001740339&lt;/aka&gt;</v>
      </c>
    </row>
    <row r="6981" spans="1:10">
      <c r="A6981" s="1" t="s">
        <v>23500</v>
      </c>
      <c r="B6981" t="s">
        <v>20836</v>
      </c>
      <c r="C6981" s="7" t="s">
        <v>4844</v>
      </c>
      <c r="D6981" s="8" t="s">
        <v>25118</v>
      </c>
      <c r="E6981" t="str">
        <f>TRIM(F6981)&amp;IF(RIGHT(TRIM(F6981),1)=",",TRIM(G6981)," "&amp;TRIM(G6981))</f>
        <v>COCK,DRAIN COCK,DRAIN</v>
      </c>
      <c r="F6981" t="str">
        <f>VLOOKUP(C6981,C$2:F$65001,3,FALSE)</f>
        <v xml:space="preserve">COCK,DRAIN </v>
      </c>
      <c r="G6981" t="str">
        <f>VLOOKUP(C6981,C$2:G$65001,4,FALSE)</f>
        <v xml:space="preserve">COCK,DRAIN         </v>
      </c>
      <c r="H6981" t="str">
        <f>"&lt;p&gt;" &amp;TRIM(B6981) &amp; "&lt;/p&gt;"</f>
        <v>&lt;p&gt;49F9790-51&lt;/p&gt;</v>
      </c>
      <c r="I6981" t="str">
        <f>"&lt;d&gt;" &amp;TRIM(E6981) &amp; "&lt;/d&gt;"</f>
        <v>&lt;d&gt;COCK,DRAIN COCK,DRAIN&lt;/d&gt;</v>
      </c>
      <c r="J6981" t="str">
        <f>H6981&amp;I6981&amp;"&lt;c&gt;" &amp; A6981 &amp; "&lt;/c&gt;" &amp;"&lt;aka&gt;" &amp;C6981&amp; "&lt;/aka&gt;"</f>
        <v>&lt;p&gt;49F9790-51&lt;/p&gt;&lt;d&gt;COCK,DRAIN COCK,DRAIN&lt;/d&gt;&lt;c&gt;80049&lt;/c&gt;&lt;aka&gt;4820001740339&lt;/aka&gt;</v>
      </c>
    </row>
    <row r="6982" spans="1:10">
      <c r="A6982" s="1" t="s">
        <v>23054</v>
      </c>
      <c r="B6982" t="s">
        <v>20839</v>
      </c>
      <c r="C6982" s="7" t="s">
        <v>4844</v>
      </c>
      <c r="D6982" s="8" t="s">
        <v>25118</v>
      </c>
      <c r="E6982" t="str">
        <f>TRIM(F6982)&amp;IF(RIGHT(TRIM(F6982),1)=",",TRIM(G6982)," "&amp;TRIM(G6982))</f>
        <v>COCK,DRAIN COCK,DRAIN</v>
      </c>
      <c r="F6982" t="str">
        <f>VLOOKUP(C6982,C$2:F$65001,3,FALSE)</f>
        <v xml:space="preserve">COCK,DRAIN </v>
      </c>
      <c r="G6982" t="str">
        <f>VLOOKUP(C6982,C$2:G$65001,4,FALSE)</f>
        <v xml:space="preserve">COCK,DRAIN         </v>
      </c>
      <c r="H6982" t="str">
        <f>"&lt;p&gt;" &amp;TRIM(B6982) &amp; "&lt;/p&gt;"</f>
        <v>&lt;p&gt;2033256&lt;/p&gt;</v>
      </c>
      <c r="I6982" t="str">
        <f>"&lt;d&gt;" &amp;TRIM(E6982) &amp; "&lt;/d&gt;"</f>
        <v>&lt;d&gt;COCK,DRAIN COCK,DRAIN&lt;/d&gt;</v>
      </c>
      <c r="J6982" t="str">
        <f>H6982&amp;I6982&amp;"&lt;c&gt;" &amp; A6982 &amp; "&lt;/c&gt;" &amp;"&lt;aka&gt;" &amp;C6982&amp; "&lt;/aka&gt;"</f>
        <v>&lt;p&gt;2033256&lt;/p&gt;&lt;d&gt;COCK,DRAIN COCK,DRAIN&lt;/d&gt;&lt;c&gt;14414&lt;/c&gt;&lt;aka&gt;4820001740339&lt;/aka&gt;</v>
      </c>
    </row>
    <row r="6983" spans="1:10">
      <c r="A6983" s="1" t="s">
        <v>22596</v>
      </c>
      <c r="B6983" t="s">
        <v>20841</v>
      </c>
      <c r="C6983" s="7" t="s">
        <v>4844</v>
      </c>
      <c r="D6983" s="8" t="s">
        <v>25118</v>
      </c>
      <c r="E6983" t="str">
        <f>TRIM(F6983)&amp;IF(RIGHT(TRIM(F6983),1)=",",TRIM(G6983)," "&amp;TRIM(G6983))</f>
        <v>COCK,DRAIN COCK,DRAIN</v>
      </c>
      <c r="F6983" t="str">
        <f>VLOOKUP(C6983,C$2:F$65001,3,FALSE)</f>
        <v xml:space="preserve">COCK,DRAIN </v>
      </c>
      <c r="G6983" t="str">
        <f>VLOOKUP(C6983,C$2:G$65001,4,FALSE)</f>
        <v xml:space="preserve">COCK,DRAIN         </v>
      </c>
      <c r="H6983" t="str">
        <f>"&lt;p&gt;" &amp;TRIM(B6983) &amp; "&lt;/p&gt;"</f>
        <v>&lt;p&gt;5112672&lt;/p&gt;</v>
      </c>
      <c r="I6983" t="str">
        <f>"&lt;d&gt;" &amp;TRIM(E6983) &amp; "&lt;/d&gt;"</f>
        <v>&lt;d&gt;COCK,DRAIN COCK,DRAIN&lt;/d&gt;</v>
      </c>
      <c r="J6983" t="str">
        <f>H6983&amp;I6983&amp;"&lt;c&gt;" &amp; A6983 &amp; "&lt;/c&gt;" &amp;"&lt;aka&gt;" &amp;C6983&amp; "&lt;/aka&gt;"</f>
        <v>&lt;p&gt;5112672&lt;/p&gt;&lt;d&gt;COCK,DRAIN COCK,DRAIN&lt;/d&gt;&lt;c&gt;24617&lt;/c&gt;&lt;aka&gt;4820001740339&lt;/aka&gt;</v>
      </c>
    </row>
    <row r="6984" spans="1:10">
      <c r="A6984" s="1" t="s">
        <v>22621</v>
      </c>
      <c r="B6984" t="s">
        <v>20843</v>
      </c>
      <c r="C6984" s="7" t="s">
        <v>4844</v>
      </c>
      <c r="D6984" s="8" t="s">
        <v>25118</v>
      </c>
      <c r="E6984" t="str">
        <f>TRIM(F6984)&amp;IF(RIGHT(TRIM(F6984),1)=",",TRIM(G6984)," "&amp;TRIM(G6984))</f>
        <v>COCK,DRAIN COCK,DRAIN</v>
      </c>
      <c r="F6984" t="str">
        <f>VLOOKUP(C6984,C$2:F$65001,3,FALSE)</f>
        <v xml:space="preserve">COCK,DRAIN </v>
      </c>
      <c r="G6984" t="str">
        <f>VLOOKUP(C6984,C$2:G$65001,4,FALSE)</f>
        <v xml:space="preserve">COCK,DRAIN         </v>
      </c>
      <c r="H6984" t="str">
        <f>"&lt;p&gt;" &amp;TRIM(B6984) &amp; "&lt;/p&gt;"</f>
        <v>&lt;p&gt;202E&lt;/p&gt;</v>
      </c>
      <c r="I6984" t="str">
        <f>"&lt;d&gt;" &amp;TRIM(E6984) &amp; "&lt;/d&gt;"</f>
        <v>&lt;d&gt;COCK,DRAIN COCK,DRAIN&lt;/d&gt;</v>
      </c>
      <c r="J6984" t="str">
        <f>H6984&amp;I6984&amp;"&lt;c&gt;" &amp; A6984 &amp; "&lt;/c&gt;" &amp;"&lt;aka&gt;" &amp;C6984&amp; "&lt;/aka&gt;"</f>
        <v>&lt;p&gt;202E&lt;/p&gt;&lt;d&gt;COCK,DRAIN COCK,DRAIN&lt;/d&gt;&lt;c&gt;30327&lt;/c&gt;&lt;aka&gt;4820001740339&lt;/aka&gt;</v>
      </c>
    </row>
    <row r="6985" spans="1:10">
      <c r="A6985" s="1" t="s">
        <v>22585</v>
      </c>
      <c r="B6985" t="s">
        <v>20845</v>
      </c>
      <c r="C6985" s="7" t="s">
        <v>4844</v>
      </c>
      <c r="D6985" s="8" t="s">
        <v>25118</v>
      </c>
      <c r="E6985" t="str">
        <f>TRIM(F6985)&amp;IF(RIGHT(TRIM(F6985),1)=",",TRIM(G6985)," "&amp;TRIM(G6985))</f>
        <v>COCK,DRAIN COCK,DRAIN</v>
      </c>
      <c r="F6985" t="str">
        <f>VLOOKUP(C6985,C$2:F$65001,3,FALSE)</f>
        <v xml:space="preserve">COCK,DRAIN </v>
      </c>
      <c r="G6985" t="str">
        <f>VLOOKUP(C6985,C$2:G$65001,4,FALSE)</f>
        <v xml:space="preserve">COCK,DRAIN         </v>
      </c>
      <c r="H6985" t="str">
        <f>"&lt;p&gt;" &amp;TRIM(B6985) &amp; "&lt;/p&gt;"</f>
        <v>&lt;p&gt;274931R91&lt;/p&gt;</v>
      </c>
      <c r="I6985" t="str">
        <f>"&lt;d&gt;" &amp;TRIM(E6985) &amp; "&lt;/d&gt;"</f>
        <v>&lt;d&gt;COCK,DRAIN COCK,DRAIN&lt;/d&gt;</v>
      </c>
      <c r="J6985" t="str">
        <f>H6985&amp;I6985&amp;"&lt;c&gt;" &amp; A6985 &amp; "&lt;/c&gt;" &amp;"&lt;aka&gt;" &amp;C6985&amp; "&lt;/aka&gt;"</f>
        <v>&lt;p&gt;274931R91&lt;/p&gt;&lt;d&gt;COCK,DRAIN COCK,DRAIN&lt;/d&gt;&lt;c&gt;31007&lt;/c&gt;&lt;aka&gt;4820001740339&lt;/aka&gt;</v>
      </c>
    </row>
    <row r="6986" spans="1:10">
      <c r="A6986" s="1" t="s">
        <v>23208</v>
      </c>
      <c r="B6986" t="s">
        <v>20847</v>
      </c>
      <c r="C6986" s="7" t="s">
        <v>4844</v>
      </c>
      <c r="D6986" s="8" t="s">
        <v>25118</v>
      </c>
      <c r="E6986" t="str">
        <f>TRIM(F6986)&amp;IF(RIGHT(TRIM(F6986),1)=",",TRIM(G6986)," "&amp;TRIM(G6986))</f>
        <v>COCK,DRAIN COCK,DRAIN</v>
      </c>
      <c r="F6986" t="str">
        <f>VLOOKUP(C6986,C$2:F$65001,3,FALSE)</f>
        <v xml:space="preserve">COCK,DRAIN </v>
      </c>
      <c r="G6986" t="str">
        <f>VLOOKUP(C6986,C$2:G$65001,4,FALSE)</f>
        <v xml:space="preserve">COCK,DRAIN         </v>
      </c>
      <c r="H6986" t="str">
        <f>"&lt;p&gt;" &amp;TRIM(B6986) &amp; "&lt;/p&gt;"</f>
        <v>&lt;p&gt;73413A&lt;/p&gt;</v>
      </c>
      <c r="I6986" t="str">
        <f>"&lt;d&gt;" &amp;TRIM(E6986) &amp; "&lt;/d&gt;"</f>
        <v>&lt;d&gt;COCK,DRAIN COCK,DRAIN&lt;/d&gt;</v>
      </c>
      <c r="J6986" t="str">
        <f>H6986&amp;I6986&amp;"&lt;c&gt;" &amp; A6986 &amp; "&lt;/c&gt;" &amp;"&lt;aka&gt;" &amp;C6986&amp; "&lt;/aka&gt;"</f>
        <v>&lt;p&gt;73413A&lt;/p&gt;&lt;d&gt;COCK,DRAIN COCK,DRAIN&lt;/d&gt;&lt;c&gt;64104&lt;/c&gt;&lt;aka&gt;4820001740339&lt;/aka&gt;</v>
      </c>
    </row>
    <row r="6987" spans="1:10">
      <c r="A6987" s="1" t="s">
        <v>22800</v>
      </c>
      <c r="B6987" t="s">
        <v>20849</v>
      </c>
      <c r="C6987" s="7" t="s">
        <v>4844</v>
      </c>
      <c r="D6987" s="8" t="s">
        <v>25118</v>
      </c>
      <c r="E6987" t="str">
        <f>TRIM(F6987)&amp;IF(RIGHT(TRIM(F6987),1)=",",TRIM(G6987)," "&amp;TRIM(G6987))</f>
        <v>COCK,DRAIN COCK,DRAIN</v>
      </c>
      <c r="F6987" t="str">
        <f>VLOOKUP(C6987,C$2:F$65001,3,FALSE)</f>
        <v xml:space="preserve">COCK,DRAIN </v>
      </c>
      <c r="G6987" t="str">
        <f>VLOOKUP(C6987,C$2:G$65001,4,FALSE)</f>
        <v xml:space="preserve">COCK,DRAIN         </v>
      </c>
      <c r="H6987" t="str">
        <f>"&lt;p&gt;" &amp;TRIM(B6987) &amp; "&lt;/p&gt;"</f>
        <v>&lt;p&gt;6-1-743-2-19&lt;/p&gt;</v>
      </c>
      <c r="I6987" t="str">
        <f>"&lt;d&gt;" &amp;TRIM(E6987) &amp; "&lt;/d&gt;"</f>
        <v>&lt;d&gt;COCK,DRAIN COCK,DRAIN&lt;/d&gt;</v>
      </c>
      <c r="J6987" t="str">
        <f>H6987&amp;I6987&amp;"&lt;c&gt;" &amp; A6987 &amp; "&lt;/c&gt;" &amp;"&lt;aka&gt;" &amp;C6987&amp; "&lt;/aka&gt;"</f>
        <v>&lt;p&gt;6-1-743-2-19&lt;/p&gt;&lt;d&gt;COCK,DRAIN COCK,DRAIN&lt;/d&gt;&lt;c&gt;81336&lt;/c&gt;&lt;aka&gt;4820001740339&lt;/aka&gt;</v>
      </c>
    </row>
    <row r="6988" spans="1:10">
      <c r="A6988" s="1" t="s">
        <v>22630</v>
      </c>
      <c r="B6988" t="s">
        <v>20852</v>
      </c>
      <c r="C6988" s="7" t="s">
        <v>4844</v>
      </c>
      <c r="D6988" s="8" t="s">
        <v>25118</v>
      </c>
      <c r="E6988" t="str">
        <f>TRIM(F6988)&amp;IF(RIGHT(TRIM(F6988),1)=",",TRIM(G6988)," "&amp;TRIM(G6988))</f>
        <v>COCK,DRAIN COCK,DRAIN</v>
      </c>
      <c r="F6988" t="str">
        <f>VLOOKUP(C6988,C$2:F$65001,3,FALSE)</f>
        <v xml:space="preserve">COCK,DRAIN </v>
      </c>
      <c r="G6988" t="str">
        <f>VLOOKUP(C6988,C$2:G$65001,4,FALSE)</f>
        <v xml:space="preserve">COCK,DRAIN         </v>
      </c>
      <c r="H6988" t="str">
        <f>"&lt;p&gt;" &amp;TRIM(B6988) &amp; "&lt;/p&gt;"</f>
        <v>&lt;p&gt;14756P11&lt;/p&gt;</v>
      </c>
      <c r="I6988" t="str">
        <f>"&lt;d&gt;" &amp;TRIM(E6988) &amp; "&lt;/d&gt;"</f>
        <v>&lt;d&gt;COCK,DRAIN COCK,DRAIN&lt;/d&gt;</v>
      </c>
      <c r="J6988" t="str">
        <f>H6988&amp;I6988&amp;"&lt;c&gt;" &amp; A6988 &amp; "&lt;/c&gt;" &amp;"&lt;aka&gt;" &amp;C6988&amp; "&lt;/aka&gt;"</f>
        <v>&lt;p&gt;14756P11&lt;/p&gt;&lt;d&gt;COCK,DRAIN COCK,DRAIN&lt;/d&gt;&lt;c&gt;27618&lt;/c&gt;&lt;aka&gt;4820001740339&lt;/aka&gt;</v>
      </c>
    </row>
    <row r="6989" spans="1:10">
      <c r="A6989" s="1" t="s">
        <v>23527</v>
      </c>
      <c r="B6989" t="s">
        <v>20854</v>
      </c>
      <c r="C6989" s="7" t="s">
        <v>4844</v>
      </c>
      <c r="D6989" s="8" t="s">
        <v>25118</v>
      </c>
      <c r="E6989" t="str">
        <f>TRIM(F6989)&amp;IF(RIGHT(TRIM(F6989),1)=",",TRIM(G6989)," "&amp;TRIM(G6989))</f>
        <v>COCK,DRAIN COCK,DRAIN</v>
      </c>
      <c r="F6989" t="str">
        <f>VLOOKUP(C6989,C$2:F$65001,3,FALSE)</f>
        <v xml:space="preserve">COCK,DRAIN </v>
      </c>
      <c r="G6989" t="str">
        <f>VLOOKUP(C6989,C$2:G$65001,4,FALSE)</f>
        <v xml:space="preserve">COCK,DRAIN         </v>
      </c>
      <c r="H6989" t="str">
        <f>"&lt;p&gt;" &amp;TRIM(B6989) &amp; "&lt;/p&gt;"</f>
        <v>&lt;p&gt;9923-8&lt;/p&gt;</v>
      </c>
      <c r="I6989" t="str">
        <f>"&lt;d&gt;" &amp;TRIM(E6989) &amp; "&lt;/d&gt;"</f>
        <v>&lt;d&gt;COCK,DRAIN COCK,DRAIN&lt;/d&gt;</v>
      </c>
      <c r="J6989" t="str">
        <f>H6989&amp;I6989&amp;"&lt;c&gt;" &amp; A6989 &amp; "&lt;/c&gt;" &amp;"&lt;aka&gt;" &amp;C6989&amp; "&lt;/aka&gt;"</f>
        <v>&lt;p&gt;9923-8&lt;/p&gt;&lt;d&gt;COCK,DRAIN COCK,DRAIN&lt;/d&gt;&lt;c&gt;53496&lt;/c&gt;&lt;aka&gt;4820001740339&lt;/aka&gt;</v>
      </c>
    </row>
    <row r="6990" spans="1:10">
      <c r="A6990" s="1" t="s">
        <v>5129</v>
      </c>
      <c r="B6990" t="s">
        <v>20859</v>
      </c>
      <c r="C6990" s="7" t="s">
        <v>4844</v>
      </c>
      <c r="D6990" s="8" t="s">
        <v>25118</v>
      </c>
      <c r="E6990" t="str">
        <f>TRIM(F6990)&amp;IF(RIGHT(TRIM(F6990),1)=",",TRIM(G6990)," "&amp;TRIM(G6990))</f>
        <v>COCK,DRAIN COCK,DRAIN</v>
      </c>
      <c r="F6990" t="str">
        <f>VLOOKUP(C6990,C$2:F$65001,3,FALSE)</f>
        <v xml:space="preserve">COCK,DRAIN </v>
      </c>
      <c r="G6990" t="str">
        <f>VLOOKUP(C6990,C$2:G$65001,4,FALSE)</f>
        <v xml:space="preserve">COCK,DRAIN         </v>
      </c>
      <c r="H6990" t="str">
        <f>"&lt;p&gt;" &amp;TRIM(B6990) &amp; "&lt;/p&gt;"</f>
        <v>&lt;p&gt;131-10230&lt;/p&gt;</v>
      </c>
      <c r="I6990" t="str">
        <f>"&lt;d&gt;" &amp;TRIM(E6990) &amp; "&lt;/d&gt;"</f>
        <v>&lt;d&gt;COCK,DRAIN COCK,DRAIN&lt;/d&gt;</v>
      </c>
      <c r="J6990" t="str">
        <f>H6990&amp;I6990&amp;"&lt;c&gt;" &amp; A6990 &amp; "&lt;/c&gt;" &amp;"&lt;aka&gt;" &amp;C6990&amp; "&lt;/aka&gt;"</f>
        <v>&lt;p&gt;131-10230&lt;/p&gt;&lt;d&gt;COCK,DRAIN COCK,DRAIN&lt;/d&gt;&lt;c&gt;01276&lt;/c&gt;&lt;aka&gt;4820001740339&lt;/aka&gt;</v>
      </c>
    </row>
    <row r="6991" spans="1:10">
      <c r="A6991" s="1" t="s">
        <v>23529</v>
      </c>
      <c r="B6991" t="s">
        <v>20861</v>
      </c>
      <c r="C6991" s="7" t="s">
        <v>4844</v>
      </c>
      <c r="D6991" s="8" t="s">
        <v>25118</v>
      </c>
      <c r="E6991" t="str">
        <f>TRIM(F6991)&amp;IF(RIGHT(TRIM(F6991),1)=",",TRIM(G6991)," "&amp;TRIM(G6991))</f>
        <v>COCK,DRAIN COCK,DRAIN</v>
      </c>
      <c r="F6991" t="str">
        <f>VLOOKUP(C6991,C$2:F$65001,3,FALSE)</f>
        <v xml:space="preserve">COCK,DRAIN </v>
      </c>
      <c r="G6991" t="str">
        <f>VLOOKUP(C6991,C$2:G$65001,4,FALSE)</f>
        <v xml:space="preserve">COCK,DRAIN         </v>
      </c>
      <c r="H6991" t="str">
        <f>"&lt;p&gt;" &amp;TRIM(B6991) &amp; "&lt;/p&gt;"</f>
        <v>&lt;p&gt;X1017&lt;/p&gt;</v>
      </c>
      <c r="I6991" t="str">
        <f>"&lt;d&gt;" &amp;TRIM(E6991) &amp; "&lt;/d&gt;"</f>
        <v>&lt;d&gt;COCK,DRAIN COCK,DRAIN&lt;/d&gt;</v>
      </c>
      <c r="J6991" t="str">
        <f>H6991&amp;I6991&amp;"&lt;c&gt;" &amp; A6991 &amp; "&lt;/c&gt;" &amp;"&lt;aka&gt;" &amp;C6991&amp; "&lt;/aka&gt;"</f>
        <v>&lt;p&gt;X1017&lt;/p&gt;&lt;d&gt;COCK,DRAIN COCK,DRAIN&lt;/d&gt;&lt;c&gt;14351&lt;/c&gt;&lt;aka&gt;4820001740339&lt;/aka&gt;</v>
      </c>
    </row>
    <row r="6992" spans="1:10">
      <c r="A6992" s="1" t="s">
        <v>22621</v>
      </c>
      <c r="B6992" t="s">
        <v>20864</v>
      </c>
      <c r="C6992" s="7" t="s">
        <v>4844</v>
      </c>
      <c r="D6992" s="8" t="s">
        <v>25118</v>
      </c>
      <c r="E6992" t="str">
        <f>TRIM(F6992)&amp;IF(RIGHT(TRIM(F6992),1)=",",TRIM(G6992)," "&amp;TRIM(G6992))</f>
        <v>COCK,DRAIN COCK,DRAIN</v>
      </c>
      <c r="F6992" t="str">
        <f>VLOOKUP(C6992,C$2:F$65001,3,FALSE)</f>
        <v xml:space="preserve">COCK,DRAIN </v>
      </c>
      <c r="G6992" t="str">
        <f>VLOOKUP(C6992,C$2:G$65001,4,FALSE)</f>
        <v xml:space="preserve">COCK,DRAIN         </v>
      </c>
      <c r="H6992" t="str">
        <f>"&lt;p&gt;" &amp;TRIM(B6992) &amp; "&lt;/p&gt;"</f>
        <v>&lt;p&gt;45854&lt;/p&gt;</v>
      </c>
      <c r="I6992" t="str">
        <f>"&lt;d&gt;" &amp;TRIM(E6992) &amp; "&lt;/d&gt;"</f>
        <v>&lt;d&gt;COCK,DRAIN COCK,DRAIN&lt;/d&gt;</v>
      </c>
      <c r="J6992" t="str">
        <f>H6992&amp;I6992&amp;"&lt;c&gt;" &amp; A6992 &amp; "&lt;/c&gt;" &amp;"&lt;aka&gt;" &amp;C6992&amp; "&lt;/aka&gt;"</f>
        <v>&lt;p&gt;45854&lt;/p&gt;&lt;d&gt;COCK,DRAIN COCK,DRAIN&lt;/d&gt;&lt;c&gt;30327&lt;/c&gt;&lt;aka&gt;4820001740339&lt;/aka&gt;</v>
      </c>
    </row>
    <row r="6993" spans="1:10">
      <c r="A6993" s="1" t="s">
        <v>23208</v>
      </c>
      <c r="B6993" t="s">
        <v>20866</v>
      </c>
      <c r="C6993" s="7" t="s">
        <v>4844</v>
      </c>
      <c r="D6993" s="8" t="s">
        <v>25118</v>
      </c>
      <c r="E6993" t="str">
        <f>TRIM(F6993)&amp;IF(RIGHT(TRIM(F6993),1)=",",TRIM(G6993)," "&amp;TRIM(G6993))</f>
        <v>COCK,DRAIN COCK,DRAIN</v>
      </c>
      <c r="F6993" t="str">
        <f>VLOOKUP(C6993,C$2:F$65001,3,FALSE)</f>
        <v xml:space="preserve">COCK,DRAIN </v>
      </c>
      <c r="G6993" t="str">
        <f>VLOOKUP(C6993,C$2:G$65001,4,FALSE)</f>
        <v xml:space="preserve">COCK,DRAIN         </v>
      </c>
      <c r="H6993" t="str">
        <f>"&lt;p&gt;" &amp;TRIM(B6993) &amp; "&lt;/p&gt;"</f>
        <v>&lt;p&gt;701043B&lt;/p&gt;</v>
      </c>
      <c r="I6993" t="str">
        <f>"&lt;d&gt;" &amp;TRIM(E6993) &amp; "&lt;/d&gt;"</f>
        <v>&lt;d&gt;COCK,DRAIN COCK,DRAIN&lt;/d&gt;</v>
      </c>
      <c r="J6993" t="str">
        <f>H6993&amp;I6993&amp;"&lt;c&gt;" &amp; A6993 &amp; "&lt;/c&gt;" &amp;"&lt;aka&gt;" &amp;C6993&amp; "&lt;/aka&gt;"</f>
        <v>&lt;p&gt;701043B&lt;/p&gt;&lt;d&gt;COCK,DRAIN COCK,DRAIN&lt;/d&gt;&lt;c&gt;64104&lt;/c&gt;&lt;aka&gt;4820001740339&lt;/aka&gt;</v>
      </c>
    </row>
    <row r="6994" spans="1:10">
      <c r="A6994" s="1" t="s">
        <v>23530</v>
      </c>
      <c r="B6994" t="s">
        <v>20868</v>
      </c>
      <c r="C6994" s="7" t="s">
        <v>4844</v>
      </c>
      <c r="D6994" s="8" t="s">
        <v>25118</v>
      </c>
      <c r="E6994" t="str">
        <f>TRIM(F6994)&amp;IF(RIGHT(TRIM(F6994),1)=",",TRIM(G6994)," "&amp;TRIM(G6994))</f>
        <v>COCK,DRAIN COCK,DRAIN</v>
      </c>
      <c r="F6994" t="str">
        <f>VLOOKUP(C6994,C$2:F$65001,3,FALSE)</f>
        <v xml:space="preserve">COCK,DRAIN </v>
      </c>
      <c r="G6994" t="str">
        <f>VLOOKUP(C6994,C$2:G$65001,4,FALSE)</f>
        <v xml:space="preserve">COCK,DRAIN         </v>
      </c>
      <c r="H6994" t="str">
        <f>"&lt;p&gt;" &amp;TRIM(B6994) &amp; "&lt;/p&gt;"</f>
        <v>&lt;p&gt;19&lt;/p&gt;</v>
      </c>
      <c r="I6994" t="str">
        <f>"&lt;d&gt;" &amp;TRIM(E6994) &amp; "&lt;/d&gt;"</f>
        <v>&lt;d&gt;COCK,DRAIN COCK,DRAIN&lt;/d&gt;</v>
      </c>
      <c r="J6994" t="str">
        <f>H6994&amp;I6994&amp;"&lt;c&gt;" &amp; A6994 &amp; "&lt;/c&gt;" &amp;"&lt;aka&gt;" &amp;C6994&amp; "&lt;/aka&gt;"</f>
        <v>&lt;p&gt;19&lt;/p&gt;&lt;d&gt;COCK,DRAIN COCK,DRAIN&lt;/d&gt;&lt;c&gt;75833&lt;/c&gt;&lt;aka&gt;4820001740339&lt;/aka&gt;</v>
      </c>
    </row>
    <row r="6995" spans="1:10">
      <c r="A6995" s="1" t="s">
        <v>5158</v>
      </c>
      <c r="B6995" t="s">
        <v>20871</v>
      </c>
      <c r="C6995" s="7" t="s">
        <v>4844</v>
      </c>
      <c r="D6995" s="8" t="s">
        <v>25118</v>
      </c>
      <c r="E6995" t="str">
        <f>TRIM(F6995)&amp;IF(RIGHT(TRIM(F6995),1)=",",TRIM(G6995)," "&amp;TRIM(G6995))</f>
        <v>COCK,DRAIN COCK,DRAIN</v>
      </c>
      <c r="F6995" t="str">
        <f>VLOOKUP(C6995,C$2:F$65001,3,FALSE)</f>
        <v xml:space="preserve">COCK,DRAIN </v>
      </c>
      <c r="G6995" t="str">
        <f>VLOOKUP(C6995,C$2:G$65001,4,FALSE)</f>
        <v xml:space="preserve">COCK,DRAIN         </v>
      </c>
      <c r="H6995" t="str">
        <f>"&lt;p&gt;" &amp;TRIM(B6995) &amp; "&lt;/p&gt;"</f>
        <v>&lt;p&gt;MS35782-3&lt;/p&gt;</v>
      </c>
      <c r="I6995" t="str">
        <f>"&lt;d&gt;" &amp;TRIM(E6995) &amp; "&lt;/d&gt;"</f>
        <v>&lt;d&gt;COCK,DRAIN COCK,DRAIN&lt;/d&gt;</v>
      </c>
      <c r="J6995" t="str">
        <f>H6995&amp;I6995&amp;"&lt;c&gt;" &amp; A6995 &amp; "&lt;/c&gt;" &amp;"&lt;aka&gt;" &amp;C6995&amp; "&lt;/aka&gt;"</f>
        <v>&lt;p&gt;MS35782-3&lt;/p&gt;&lt;d&gt;COCK,DRAIN COCK,DRAIN&lt;/d&gt;&lt;c&gt;96906&lt;/c&gt;&lt;aka&gt;4820001740339&lt;/aka&gt;</v>
      </c>
    </row>
    <row r="6996" spans="1:10">
      <c r="A6996" s="1" t="s">
        <v>5129</v>
      </c>
      <c r="B6996" t="s">
        <v>20873</v>
      </c>
      <c r="C6996" s="7" t="s">
        <v>4844</v>
      </c>
      <c r="D6996" s="8" t="s">
        <v>25118</v>
      </c>
      <c r="E6996" t="str">
        <f>TRIM(F6996)&amp;IF(RIGHT(TRIM(F6996),1)=",",TRIM(G6996)," "&amp;TRIM(G6996))</f>
        <v>COCK,DRAIN COCK,DRAIN</v>
      </c>
      <c r="F6996" t="str">
        <f>VLOOKUP(C6996,C$2:F$65001,3,FALSE)</f>
        <v xml:space="preserve">COCK,DRAIN </v>
      </c>
      <c r="G6996" t="str">
        <f>VLOOKUP(C6996,C$2:G$65001,4,FALSE)</f>
        <v xml:space="preserve">COCK,DRAIN         </v>
      </c>
      <c r="H6996" t="str">
        <f>"&lt;p&gt;" &amp;TRIM(B6996) &amp; "&lt;/p&gt;"</f>
        <v>&lt;p&gt;230&lt;/p&gt;</v>
      </c>
      <c r="I6996" t="str">
        <f>"&lt;d&gt;" &amp;TRIM(E6996) &amp; "&lt;/d&gt;"</f>
        <v>&lt;d&gt;COCK,DRAIN COCK,DRAIN&lt;/d&gt;</v>
      </c>
      <c r="J6996" t="str">
        <f>H6996&amp;I6996&amp;"&lt;c&gt;" &amp; A6996 &amp; "&lt;/c&gt;" &amp;"&lt;aka&gt;" &amp;C6996&amp; "&lt;/aka&gt;"</f>
        <v>&lt;p&gt;230&lt;/p&gt;&lt;d&gt;COCK,DRAIN COCK,DRAIN&lt;/d&gt;&lt;c&gt;01276&lt;/c&gt;&lt;aka&gt;4820001740339&lt;/aka&gt;</v>
      </c>
    </row>
    <row r="6997" spans="1:10">
      <c r="A6997" s="1" t="s">
        <v>5230</v>
      </c>
      <c r="B6997" t="s">
        <v>20876</v>
      </c>
      <c r="C6997" s="7" t="s">
        <v>4844</v>
      </c>
      <c r="D6997" s="8" t="s">
        <v>25118</v>
      </c>
      <c r="E6997" t="str">
        <f>TRIM(F6997)&amp;IF(RIGHT(TRIM(F6997),1)=",",TRIM(G6997)," "&amp;TRIM(G6997))</f>
        <v>COCK,DRAIN COCK,DRAIN</v>
      </c>
      <c r="F6997" t="str">
        <f>VLOOKUP(C6997,C$2:F$65001,3,FALSE)</f>
        <v xml:space="preserve">COCK,DRAIN </v>
      </c>
      <c r="G6997" t="str">
        <f>VLOOKUP(C6997,C$2:G$65001,4,FALSE)</f>
        <v xml:space="preserve">COCK,DRAIN         </v>
      </c>
      <c r="H6997" t="str">
        <f>"&lt;p&gt;" &amp;TRIM(B6997) &amp; "&lt;/p&gt;"</f>
        <v>&lt;p&gt;00118536&lt;/p&gt;</v>
      </c>
      <c r="I6997" t="str">
        <f>"&lt;d&gt;" &amp;TRIM(E6997) &amp; "&lt;/d&gt;"</f>
        <v>&lt;d&gt;COCK,DRAIN COCK,DRAIN&lt;/d&gt;</v>
      </c>
      <c r="J6997" t="str">
        <f>H6997&amp;I6997&amp;"&lt;c&gt;" &amp; A6997 &amp; "&lt;/c&gt;" &amp;"&lt;aka&gt;" &amp;C6997&amp; "&lt;/aka&gt;"</f>
        <v>&lt;p&gt;00118536&lt;/p&gt;&lt;d&gt;COCK,DRAIN COCK,DRAIN&lt;/d&gt;&lt;c&gt;72582&lt;/c&gt;&lt;aka&gt;4820001740339&lt;/aka&gt;</v>
      </c>
    </row>
    <row r="6998" spans="1:10">
      <c r="A6998" s="1" t="s">
        <v>23531</v>
      </c>
      <c r="B6998" t="s">
        <v>20878</v>
      </c>
      <c r="C6998" s="7" t="s">
        <v>4844</v>
      </c>
      <c r="D6998" s="8" t="s">
        <v>25118</v>
      </c>
      <c r="E6998" t="str">
        <f>TRIM(F6998)&amp;IF(RIGHT(TRIM(F6998),1)=",",TRIM(G6998)," "&amp;TRIM(G6998))</f>
        <v>COCK,DRAIN COCK,DRAIN</v>
      </c>
      <c r="F6998" t="str">
        <f>VLOOKUP(C6998,C$2:F$65001,3,FALSE)</f>
        <v xml:space="preserve">COCK,DRAIN </v>
      </c>
      <c r="G6998" t="str">
        <f>VLOOKUP(C6998,C$2:G$65001,4,FALSE)</f>
        <v xml:space="preserve">COCK,DRAIN         </v>
      </c>
      <c r="H6998" t="str">
        <f>"&lt;p&gt;" &amp;TRIM(B6998) &amp; "&lt;/p&gt;"</f>
        <v>&lt;p&gt;6-1-743-2-19A&lt;/p&gt;</v>
      </c>
      <c r="I6998" t="str">
        <f>"&lt;d&gt;" &amp;TRIM(E6998) &amp; "&lt;/d&gt;"</f>
        <v>&lt;d&gt;COCK,DRAIN COCK,DRAIN&lt;/d&gt;</v>
      </c>
      <c r="J6998" t="str">
        <f>H6998&amp;I6998&amp;"&lt;c&gt;" &amp; A6998 &amp; "&lt;/c&gt;" &amp;"&lt;aka&gt;" &amp;C6998&amp; "&lt;/aka&gt;"</f>
        <v>&lt;p&gt;6-1-743-2-19A&lt;/p&gt;&lt;d&gt;COCK,DRAIN COCK,DRAIN&lt;/d&gt;&lt;c&gt;72869&lt;/c&gt;&lt;aka&gt;4820001740339&lt;/aka&gt;</v>
      </c>
    </row>
    <row r="6999" spans="1:10">
      <c r="A6999" s="1" t="s">
        <v>22625</v>
      </c>
      <c r="B6999" t="s">
        <v>20882</v>
      </c>
      <c r="C6999" s="7" t="s">
        <v>4844</v>
      </c>
      <c r="D6999" s="8" t="s">
        <v>25118</v>
      </c>
      <c r="E6999" t="str">
        <f>TRIM(F6999)&amp;IF(RIGHT(TRIM(F6999),1)=",",TRIM(G6999)," "&amp;TRIM(G6999))</f>
        <v>COCK,DRAIN COCK,DRAIN</v>
      </c>
      <c r="F6999" t="str">
        <f>VLOOKUP(C6999,C$2:F$65001,3,FALSE)</f>
        <v xml:space="preserve">COCK,DRAIN </v>
      </c>
      <c r="G6999" t="str">
        <f>VLOOKUP(C6999,C$2:G$65001,4,FALSE)</f>
        <v xml:space="preserve">COCK,DRAIN         </v>
      </c>
      <c r="H6999" t="str">
        <f>"&lt;p&gt;" &amp;TRIM(B6999) &amp; "&lt;/p&gt;"</f>
        <v>&lt;p&gt;317290&lt;/p&gt;</v>
      </c>
      <c r="I6999" t="str">
        <f>"&lt;d&gt;" &amp;TRIM(E6999) &amp; "&lt;/d&gt;"</f>
        <v>&lt;d&gt;COCK,DRAIN COCK,DRAIN&lt;/d&gt;</v>
      </c>
      <c r="J6999" t="str">
        <f>H6999&amp;I6999&amp;"&lt;c&gt;" &amp; A6999 &amp; "&lt;/c&gt;" &amp;"&lt;aka&gt;" &amp;C6999&amp; "&lt;/aka&gt;"</f>
        <v>&lt;p&gt;317290&lt;/p&gt;&lt;d&gt;COCK,DRAIN COCK,DRAIN&lt;/d&gt;&lt;c&gt;92679&lt;/c&gt;&lt;aka&gt;4820001740339&lt;/aka&gt;</v>
      </c>
    </row>
    <row r="7000" spans="1:10">
      <c r="A7000" s="1" t="s">
        <v>5210</v>
      </c>
      <c r="B7000" t="s">
        <v>20884</v>
      </c>
      <c r="C7000" s="7" t="s">
        <v>4844</v>
      </c>
      <c r="D7000" s="8" t="s">
        <v>25118</v>
      </c>
      <c r="E7000" t="str">
        <f>TRIM(F7000)&amp;IF(RIGHT(TRIM(F7000),1)=",",TRIM(G7000)," "&amp;TRIM(G7000))</f>
        <v>COCK,DRAIN COCK,DRAIN</v>
      </c>
      <c r="F7000" t="str">
        <f>VLOOKUP(C7000,C$2:F$65001,3,FALSE)</f>
        <v xml:space="preserve">COCK,DRAIN </v>
      </c>
      <c r="G7000" t="str">
        <f>VLOOKUP(C7000,C$2:G$65001,4,FALSE)</f>
        <v xml:space="preserve">COCK,DRAIN         </v>
      </c>
      <c r="H7000" t="str">
        <f>"&lt;p&gt;" &amp;TRIM(B7000) &amp; "&lt;/p&gt;"</f>
        <v>&lt;p&gt;DC603-6&lt;/p&gt;</v>
      </c>
      <c r="I7000" t="str">
        <f>"&lt;d&gt;" &amp;TRIM(E7000) &amp; "&lt;/d&gt;"</f>
        <v>&lt;d&gt;COCK,DRAIN COCK,DRAIN&lt;/d&gt;</v>
      </c>
      <c r="J7000" t="str">
        <f>H7000&amp;I7000&amp;"&lt;c&gt;" &amp; A7000 &amp; "&lt;/c&gt;" &amp;"&lt;aka&gt;" &amp;C7000&amp; "&lt;/aka&gt;"</f>
        <v>&lt;p&gt;DC603-6&lt;/p&gt;&lt;d&gt;COCK,DRAIN COCK,DRAIN&lt;/d&gt;&lt;c&gt;93061&lt;/c&gt;&lt;aka&gt;4820001740339&lt;/aka&gt;</v>
      </c>
    </row>
    <row r="7001" spans="1:10">
      <c r="A7001" s="1" t="s">
        <v>22778</v>
      </c>
      <c r="B7001" t="s">
        <v>20886</v>
      </c>
      <c r="C7001" s="7" t="s">
        <v>4844</v>
      </c>
      <c r="D7001" s="8" t="s">
        <v>25118</v>
      </c>
      <c r="E7001" t="str">
        <f>TRIM(F7001)&amp;IF(RIGHT(TRIM(F7001),1)=",",TRIM(G7001)," "&amp;TRIM(G7001))</f>
        <v>COCK,DRAIN COCK,DRAIN</v>
      </c>
      <c r="F7001" t="str">
        <f>VLOOKUP(C7001,C$2:F$65001,3,FALSE)</f>
        <v xml:space="preserve">COCK,DRAIN </v>
      </c>
      <c r="G7001" t="str">
        <f>VLOOKUP(C7001,C$2:G$65001,4,FALSE)</f>
        <v xml:space="preserve">COCK,DRAIN         </v>
      </c>
      <c r="H7001" t="str">
        <f>"&lt;p&gt;" &amp;TRIM(B7001) &amp; "&lt;/p&gt;"</f>
        <v>&lt;p&gt;547K714&lt;/p&gt;</v>
      </c>
      <c r="I7001" t="str">
        <f>"&lt;d&gt;" &amp;TRIM(E7001) &amp; "&lt;/d&gt;"</f>
        <v>&lt;d&gt;COCK,DRAIN COCK,DRAIN&lt;/d&gt;</v>
      </c>
      <c r="J7001" t="str">
        <f>H7001&amp;I7001&amp;"&lt;c&gt;" &amp; A7001 &amp; "&lt;/c&gt;" &amp;"&lt;aka&gt;" &amp;C7001&amp; "&lt;/aka&gt;"</f>
        <v>&lt;p&gt;547K714&lt;/p&gt;&lt;d&gt;COCK,DRAIN COCK,DRAIN&lt;/d&gt;&lt;c&gt;83299&lt;/c&gt;&lt;aka&gt;4820001740339&lt;/aka&gt;</v>
      </c>
    </row>
    <row r="7002" spans="1:10">
      <c r="A7002" s="1" t="s">
        <v>23191</v>
      </c>
      <c r="B7002" t="s">
        <v>20888</v>
      </c>
      <c r="C7002" s="7" t="s">
        <v>4844</v>
      </c>
      <c r="D7002" s="8" t="s">
        <v>25118</v>
      </c>
      <c r="E7002" t="str">
        <f>TRIM(F7002)&amp;IF(RIGHT(TRIM(F7002),1)=",",TRIM(G7002)," "&amp;TRIM(G7002))</f>
        <v>COCK,DRAIN COCK,DRAIN</v>
      </c>
      <c r="F7002" t="str">
        <f>VLOOKUP(C7002,C$2:F$65001,3,FALSE)</f>
        <v xml:space="preserve">COCK,DRAIN </v>
      </c>
      <c r="G7002" t="str">
        <f>VLOOKUP(C7002,C$2:G$65001,4,FALSE)</f>
        <v xml:space="preserve">COCK,DRAIN         </v>
      </c>
      <c r="H7002" t="str">
        <f>"&lt;p&gt;" &amp;TRIM(B7002) &amp; "&lt;/p&gt;"</f>
        <v>&lt;p&gt;PC00118536&lt;/p&gt;</v>
      </c>
      <c r="I7002" t="str">
        <f>"&lt;d&gt;" &amp;TRIM(E7002) &amp; "&lt;/d&gt;"</f>
        <v>&lt;d&gt;COCK,DRAIN COCK,DRAIN&lt;/d&gt;</v>
      </c>
      <c r="J7002" t="str">
        <f>H7002&amp;I7002&amp;"&lt;c&gt;" &amp; A7002 &amp; "&lt;/c&gt;" &amp;"&lt;aka&gt;" &amp;C7002&amp; "&lt;/aka&gt;"</f>
        <v>&lt;p&gt;PC00118536&lt;/p&gt;&lt;d&gt;COCK,DRAIN COCK,DRAIN&lt;/d&gt;&lt;c&gt;C7432&lt;/c&gt;&lt;aka&gt;4820001740339&lt;/aka&gt;</v>
      </c>
    </row>
    <row r="7003" spans="1:10">
      <c r="A7003" s="1" t="s">
        <v>22605</v>
      </c>
      <c r="B7003" t="s">
        <v>20891</v>
      </c>
      <c r="C7003" s="7" t="s">
        <v>4844</v>
      </c>
      <c r="D7003" s="8" t="s">
        <v>25118</v>
      </c>
      <c r="E7003" t="str">
        <f>TRIM(F7003)&amp;IF(RIGHT(TRIM(F7003),1)=",",TRIM(G7003)," "&amp;TRIM(G7003))</f>
        <v>COCK,DRAIN COCK,DRAIN</v>
      </c>
      <c r="F7003" t="str">
        <f>VLOOKUP(C7003,C$2:F$65001,3,FALSE)</f>
        <v xml:space="preserve">COCK,DRAIN </v>
      </c>
      <c r="G7003" t="str">
        <f>VLOOKUP(C7003,C$2:G$65001,4,FALSE)</f>
        <v xml:space="preserve">COCK,DRAIN         </v>
      </c>
      <c r="H7003" t="str">
        <f>"&lt;p&gt;" &amp;TRIM(B7003) &amp; "&lt;/p&gt;"</f>
        <v>&lt;p&gt;HW20218&lt;/p&gt;</v>
      </c>
      <c r="I7003" t="str">
        <f>"&lt;d&gt;" &amp;TRIM(E7003) &amp; "&lt;/d&gt;"</f>
        <v>&lt;d&gt;COCK,DRAIN COCK,DRAIN&lt;/d&gt;</v>
      </c>
      <c r="J7003" t="str">
        <f>H7003&amp;I7003&amp;"&lt;c&gt;" &amp; A7003 &amp; "&lt;/c&gt;" &amp;"&lt;aka&gt;" &amp;C7003&amp; "&lt;/aka&gt;"</f>
        <v>&lt;p&gt;HW20218&lt;/p&gt;&lt;d&gt;COCK,DRAIN COCK,DRAIN&lt;/d&gt;&lt;c&gt;L0782&lt;/c&gt;&lt;aka&gt;4820001740339&lt;/aka&gt;</v>
      </c>
    </row>
    <row r="7004" spans="1:10">
      <c r="A7004" s="1" t="s">
        <v>22603</v>
      </c>
      <c r="B7004" t="s">
        <v>20894</v>
      </c>
      <c r="C7004" s="7" t="s">
        <v>4519</v>
      </c>
      <c r="D7004" s="8" t="s">
        <v>24937</v>
      </c>
      <c r="E7004" t="str">
        <f>TRIM(F7004)&amp;IF(RIGHT(TRIM(F7004),1)=",",TRIM(G7004)," "&amp;TRIM(G7004))</f>
        <v>WASHER,LOCK WASHER,LOCK</v>
      </c>
      <c r="F7004" t="str">
        <f>VLOOKUP(C7004,C$2:F$65001,3,FALSE)</f>
        <v xml:space="preserve">WASHER,LOCK </v>
      </c>
      <c r="G7004" t="str">
        <f>VLOOKUP(C7004,C$2:G$65001,4,FALSE)</f>
        <v xml:space="preserve">WASHER,LOCK        </v>
      </c>
      <c r="H7004" t="str">
        <f>"&lt;p&gt;" &amp;TRIM(B7004) &amp; "&lt;/p&gt;"</f>
        <v>&lt;p&gt;10303343&lt;/p&gt;</v>
      </c>
      <c r="I7004" t="str">
        <f>"&lt;d&gt;" &amp;TRIM(E7004) &amp; "&lt;/d&gt;"</f>
        <v>&lt;d&gt;WASHER,LOCK WASHER,LOCK&lt;/d&gt;</v>
      </c>
      <c r="J7004" t="str">
        <f>H7004&amp;I7004&amp;"&lt;c&gt;" &amp; A7004 &amp; "&lt;/c&gt;" &amp;"&lt;aka&gt;" &amp;C7004&amp; "&lt;/aka&gt;"</f>
        <v>&lt;p&gt;10303343&lt;/p&gt;&lt;d&gt;WASHER,LOCK WASHER,LOCK&lt;/d&gt;&lt;c&gt;A486G&lt;/c&gt;&lt;aka&gt;5310005626552&lt;/aka&gt;</v>
      </c>
    </row>
    <row r="7005" spans="1:10">
      <c r="A7005" s="1" t="s">
        <v>5154</v>
      </c>
      <c r="B7005" t="s">
        <v>20896</v>
      </c>
      <c r="C7005" s="7" t="s">
        <v>4519</v>
      </c>
      <c r="D7005" s="8" t="s">
        <v>24937</v>
      </c>
      <c r="E7005" t="str">
        <f>TRIM(F7005)&amp;IF(RIGHT(TRIM(F7005),1)=",",TRIM(G7005)," "&amp;TRIM(G7005))</f>
        <v>WASHER,LOCK WASHER,LOCK</v>
      </c>
      <c r="F7005" t="str">
        <f>VLOOKUP(C7005,C$2:F$65001,3,FALSE)</f>
        <v xml:space="preserve">WASHER,LOCK </v>
      </c>
      <c r="G7005" t="str">
        <f>VLOOKUP(C7005,C$2:G$65001,4,FALSE)</f>
        <v xml:space="preserve">WASHER,LOCK        </v>
      </c>
      <c r="H7005" t="str">
        <f>"&lt;p&gt;" &amp;TRIM(B7005) &amp; "&lt;/p&gt;"</f>
        <v>&lt;p&gt;S600&lt;/p&gt;</v>
      </c>
      <c r="I7005" t="str">
        <f>"&lt;d&gt;" &amp;TRIM(E7005) &amp; "&lt;/d&gt;"</f>
        <v>&lt;d&gt;WASHER,LOCK WASHER,LOCK&lt;/d&gt;</v>
      </c>
      <c r="J7005" t="str">
        <f>H7005&amp;I7005&amp;"&lt;c&gt;" &amp; A7005 &amp; "&lt;/c&gt;" &amp;"&lt;aka&gt;" &amp;C7005&amp; "&lt;/aka&gt;"</f>
        <v>&lt;p&gt;S600&lt;/p&gt;&lt;d&gt;WASHER,LOCK WASHER,LOCK&lt;/d&gt;&lt;c&gt;15434&lt;/c&gt;&lt;aka&gt;5310005626552&lt;/aka&gt;</v>
      </c>
    </row>
    <row r="7006" spans="1:10">
      <c r="A7006" s="1" t="s">
        <v>5193</v>
      </c>
      <c r="B7006" t="s">
        <v>20898</v>
      </c>
      <c r="C7006" s="7" t="s">
        <v>4876</v>
      </c>
      <c r="D7006" s="8" t="s">
        <v>24963</v>
      </c>
      <c r="E7006" t="str">
        <f>TRIM(F7006)&amp;IF(RIGHT(TRIM(F7006),1)=",",TRIM(G7006)," "&amp;TRIM(G7006))</f>
        <v>CLAMP,HOSE CLAMP,HOSE</v>
      </c>
      <c r="F7006" t="str">
        <f>VLOOKUP(C7006,C$2:F$65001,3,FALSE)</f>
        <v xml:space="preserve">CLAMP,HOSE </v>
      </c>
      <c r="G7006" t="str">
        <f>VLOOKUP(C7006,C$2:G$65001,4,FALSE)</f>
        <v xml:space="preserve">CLAMP,HOSE         </v>
      </c>
      <c r="H7006" t="str">
        <f>"&lt;p&gt;" &amp;TRIM(B7006) &amp; "&lt;/p&gt;"</f>
        <v>&lt;p&gt;11643844&lt;/p&gt;</v>
      </c>
      <c r="I7006" t="str">
        <f>"&lt;d&gt;" &amp;TRIM(E7006) &amp; "&lt;/d&gt;"</f>
        <v>&lt;d&gt;CLAMP,HOSE CLAMP,HOSE&lt;/d&gt;</v>
      </c>
      <c r="J7006" t="str">
        <f>H7006&amp;I7006&amp;"&lt;c&gt;" &amp; A7006 &amp; "&lt;/c&gt;" &amp;"&lt;aka&gt;" &amp;C7006&amp; "&lt;/aka&gt;"</f>
        <v>&lt;p&gt;11643844&lt;/p&gt;&lt;d&gt;CLAMP,HOSE CLAMP,HOSE&lt;/d&gt;&lt;c&gt;19207&lt;/c&gt;&lt;aka&gt;4730004628497&lt;/aka&gt;</v>
      </c>
    </row>
    <row r="7007" spans="1:10">
      <c r="A7007" s="1" t="s">
        <v>5193</v>
      </c>
      <c r="B7007" t="s">
        <v>20900</v>
      </c>
      <c r="C7007" s="7" t="s">
        <v>4876</v>
      </c>
      <c r="D7007" s="8" t="s">
        <v>24963</v>
      </c>
      <c r="E7007" t="str">
        <f>TRIM(F7007)&amp;IF(RIGHT(TRIM(F7007),1)=",",TRIM(G7007)," "&amp;TRIM(G7007))</f>
        <v>CLAMP,HOSE CLAMP,HOSE</v>
      </c>
      <c r="F7007" t="str">
        <f>VLOOKUP(C7007,C$2:F$65001,3,FALSE)</f>
        <v xml:space="preserve">CLAMP,HOSE </v>
      </c>
      <c r="G7007" t="str">
        <f>VLOOKUP(C7007,C$2:G$65001,4,FALSE)</f>
        <v xml:space="preserve">CLAMP,HOSE         </v>
      </c>
      <c r="H7007" t="str">
        <f>"&lt;p&gt;" &amp;TRIM(B7007) &amp; "&lt;/p&gt;"</f>
        <v>&lt;p&gt;11643844-6&lt;/p&gt;</v>
      </c>
      <c r="I7007" t="str">
        <f>"&lt;d&gt;" &amp;TRIM(E7007) &amp; "&lt;/d&gt;"</f>
        <v>&lt;d&gt;CLAMP,HOSE CLAMP,HOSE&lt;/d&gt;</v>
      </c>
      <c r="J7007" t="str">
        <f>H7007&amp;I7007&amp;"&lt;c&gt;" &amp; A7007 &amp; "&lt;/c&gt;" &amp;"&lt;aka&gt;" &amp;C7007&amp; "&lt;/aka&gt;"</f>
        <v>&lt;p&gt;11643844-6&lt;/p&gt;&lt;d&gt;CLAMP,HOSE CLAMP,HOSE&lt;/d&gt;&lt;c&gt;19207&lt;/c&gt;&lt;aka&gt;4730004628497&lt;/aka&gt;</v>
      </c>
    </row>
    <row r="7008" spans="1:10">
      <c r="A7008" s="1" t="s">
        <v>5127</v>
      </c>
      <c r="B7008" t="s">
        <v>20903</v>
      </c>
      <c r="C7008" s="7" t="s">
        <v>4290</v>
      </c>
      <c r="D7008" s="8" t="s">
        <v>24949</v>
      </c>
      <c r="E7008" t="str">
        <f>TRIM(F7008)&amp;IF(RIGHT(TRIM(F7008),1)=",",TRIM(G7008)," "&amp;TRIM(G7008))</f>
        <v>O-RING O-RING</v>
      </c>
      <c r="F7008" t="str">
        <f>VLOOKUP(C7008,C$2:F$65001,3,FALSE)</f>
        <v xml:space="preserve">O-RING </v>
      </c>
      <c r="G7008" t="str">
        <f>VLOOKUP(C7008,C$2:G$65001,4,FALSE)</f>
        <v xml:space="preserve">O-RING             </v>
      </c>
      <c r="H7008" t="str">
        <f>"&lt;p&gt;" &amp;TRIM(B7008) &amp; "&lt;/p&gt;"</f>
        <v>&lt;p&gt;M83461/1-011&lt;/p&gt;</v>
      </c>
      <c r="I7008" t="str">
        <f>"&lt;d&gt;" &amp;TRIM(E7008) &amp; "&lt;/d&gt;"</f>
        <v>&lt;d&gt;O-RING O-RING&lt;/d&gt;</v>
      </c>
      <c r="J7008" t="str">
        <f>H7008&amp;I7008&amp;"&lt;c&gt;" &amp; A7008 &amp; "&lt;/c&gt;" &amp;"&lt;aka&gt;" &amp;C7008&amp; "&lt;/aka&gt;"</f>
        <v>&lt;p&gt;M83461/1-011&lt;/p&gt;&lt;d&gt;O-RING O-RING&lt;/d&gt;&lt;c&gt;81343&lt;/c&gt;&lt;aka&gt;5331010470435&lt;/aka&gt;</v>
      </c>
    </row>
    <row r="7009" spans="1:10">
      <c r="A7009" s="1" t="s">
        <v>23455</v>
      </c>
      <c r="B7009" t="s">
        <v>20905</v>
      </c>
      <c r="C7009" s="7" t="s">
        <v>4290</v>
      </c>
      <c r="D7009" s="8" t="s">
        <v>24949</v>
      </c>
      <c r="E7009" t="str">
        <f>TRIM(F7009)&amp;IF(RIGHT(TRIM(F7009),1)=",",TRIM(G7009)," "&amp;TRIM(G7009))</f>
        <v>O-RING O-RING</v>
      </c>
      <c r="F7009" t="str">
        <f>VLOOKUP(C7009,C$2:F$65001,3,FALSE)</f>
        <v xml:space="preserve">O-RING </v>
      </c>
      <c r="G7009" t="str">
        <f>VLOOKUP(C7009,C$2:G$65001,4,FALSE)</f>
        <v xml:space="preserve">O-RING             </v>
      </c>
      <c r="H7009" t="str">
        <f>"&lt;p&gt;" &amp;TRIM(B7009) &amp; "&lt;/p&gt;"</f>
        <v>&lt;p&gt;58-011-56&lt;/p&gt;</v>
      </c>
      <c r="I7009" t="str">
        <f>"&lt;d&gt;" &amp;TRIM(E7009) &amp; "&lt;/d&gt;"</f>
        <v>&lt;d&gt;O-RING O-RING&lt;/d&gt;</v>
      </c>
      <c r="J7009" t="str">
        <f>H7009&amp;I7009&amp;"&lt;c&gt;" &amp; A7009 &amp; "&lt;/c&gt;" &amp;"&lt;aka&gt;" &amp;C7009&amp; "&lt;/aka&gt;"</f>
        <v>&lt;p&gt;58-011-56&lt;/p&gt;&lt;d&gt;O-RING O-RING&lt;/d&gt;&lt;c&gt;28968&lt;/c&gt;&lt;aka&gt;5331010470435&lt;/aka&gt;</v>
      </c>
    </row>
    <row r="7010" spans="1:10">
      <c r="A7010" s="1" t="s">
        <v>5127</v>
      </c>
      <c r="B7010" t="s">
        <v>20908</v>
      </c>
      <c r="C7010" s="7" t="s">
        <v>4290</v>
      </c>
      <c r="D7010" s="8" t="s">
        <v>24949</v>
      </c>
      <c r="E7010" t="str">
        <f>TRIM(F7010)&amp;IF(RIGHT(TRIM(F7010),1)=",",TRIM(G7010)," "&amp;TRIM(G7010))</f>
        <v>O-RING O-RING</v>
      </c>
      <c r="F7010" t="str">
        <f>VLOOKUP(C7010,C$2:F$65001,3,FALSE)</f>
        <v xml:space="preserve">O-RING </v>
      </c>
      <c r="G7010" t="str">
        <f>VLOOKUP(C7010,C$2:G$65001,4,FALSE)</f>
        <v xml:space="preserve">O-RING             </v>
      </c>
      <c r="H7010" t="str">
        <f>"&lt;p&gt;" &amp;TRIM(B7010) &amp; "&lt;/p&gt;"</f>
        <v>&lt;p&gt;AMS-P-83431&lt;/p&gt;</v>
      </c>
      <c r="I7010" t="str">
        <f>"&lt;d&gt;" &amp;TRIM(E7010) &amp; "&lt;/d&gt;"</f>
        <v>&lt;d&gt;O-RING O-RING&lt;/d&gt;</v>
      </c>
      <c r="J7010" t="str">
        <f>H7010&amp;I7010&amp;"&lt;c&gt;" &amp; A7010 &amp; "&lt;/c&gt;" &amp;"&lt;aka&gt;" &amp;C7010&amp; "&lt;/aka&gt;"</f>
        <v>&lt;p&gt;AMS-P-83431&lt;/p&gt;&lt;d&gt;O-RING O-RING&lt;/d&gt;&lt;c&gt;81343&lt;/c&gt;&lt;aka&gt;5331010470435&lt;/aka&gt;</v>
      </c>
    </row>
    <row r="7011" spans="1:10">
      <c r="A7011" s="1" t="s">
        <v>23532</v>
      </c>
      <c r="B7011" t="s">
        <v>20910</v>
      </c>
      <c r="C7011" s="7" t="s">
        <v>4290</v>
      </c>
      <c r="D7011" s="8" t="s">
        <v>24949</v>
      </c>
      <c r="E7011" t="str">
        <f>TRIM(F7011)&amp;IF(RIGHT(TRIM(F7011),1)=",",TRIM(G7011)," "&amp;TRIM(G7011))</f>
        <v>O-RING O-RING</v>
      </c>
      <c r="F7011" t="str">
        <f>VLOOKUP(C7011,C$2:F$65001,3,FALSE)</f>
        <v xml:space="preserve">O-RING </v>
      </c>
      <c r="G7011" t="str">
        <f>VLOOKUP(C7011,C$2:G$65001,4,FALSE)</f>
        <v xml:space="preserve">O-RING             </v>
      </c>
      <c r="H7011" t="str">
        <f>"&lt;p&gt;" &amp;TRIM(B7011) &amp; "&lt;/p&gt;"</f>
        <v>&lt;p&gt;4589&lt;/p&gt;</v>
      </c>
      <c r="I7011" t="str">
        <f>"&lt;d&gt;" &amp;TRIM(E7011) &amp; "&lt;/d&gt;"</f>
        <v>&lt;d&gt;O-RING O-RING&lt;/d&gt;</v>
      </c>
      <c r="J7011" t="str">
        <f>H7011&amp;I7011&amp;"&lt;c&gt;" &amp; A7011 &amp; "&lt;/c&gt;" &amp;"&lt;aka&gt;" &amp;C7011&amp; "&lt;/aka&gt;"</f>
        <v>&lt;p&gt;4589&lt;/p&gt;&lt;d&gt;O-RING O-RING&lt;/d&gt;&lt;c&gt;91816&lt;/c&gt;&lt;aka&gt;5331010470435&lt;/aka&gt;</v>
      </c>
    </row>
    <row r="7012" spans="1:10">
      <c r="A7012" s="1" t="s">
        <v>23532</v>
      </c>
      <c r="B7012" t="s">
        <v>20913</v>
      </c>
      <c r="C7012" s="7" t="s">
        <v>4290</v>
      </c>
      <c r="D7012" s="8" t="s">
        <v>24949</v>
      </c>
      <c r="E7012" t="str">
        <f>TRIM(F7012)&amp;IF(RIGHT(TRIM(F7012),1)=",",TRIM(G7012)," "&amp;TRIM(G7012))</f>
        <v>O-RING O-RING</v>
      </c>
      <c r="F7012" t="str">
        <f>VLOOKUP(C7012,C$2:F$65001,3,FALSE)</f>
        <v xml:space="preserve">O-RING </v>
      </c>
      <c r="G7012" t="str">
        <f>VLOOKUP(C7012,C$2:G$65001,4,FALSE)</f>
        <v xml:space="preserve">O-RING             </v>
      </c>
      <c r="H7012" t="str">
        <f>"&lt;p&gt;" &amp;TRIM(B7012) &amp; "&lt;/p&gt;"</f>
        <v>&lt;p&gt;5006-59&lt;/p&gt;</v>
      </c>
      <c r="I7012" t="str">
        <f>"&lt;d&gt;" &amp;TRIM(E7012) &amp; "&lt;/d&gt;"</f>
        <v>&lt;d&gt;O-RING O-RING&lt;/d&gt;</v>
      </c>
      <c r="J7012" t="str">
        <f>H7012&amp;I7012&amp;"&lt;c&gt;" &amp; A7012 &amp; "&lt;/c&gt;" &amp;"&lt;aka&gt;" &amp;C7012&amp; "&lt;/aka&gt;"</f>
        <v>&lt;p&gt;5006-59&lt;/p&gt;&lt;d&gt;O-RING O-RING&lt;/d&gt;&lt;c&gt;91816&lt;/c&gt;&lt;aka&gt;5331010470435&lt;/aka&gt;</v>
      </c>
    </row>
    <row r="7013" spans="1:10">
      <c r="A7013" s="1" t="s">
        <v>23107</v>
      </c>
      <c r="B7013" t="s">
        <v>20915</v>
      </c>
      <c r="C7013" s="7" t="s">
        <v>4290</v>
      </c>
      <c r="D7013" s="8" t="s">
        <v>24949</v>
      </c>
      <c r="E7013" t="str">
        <f>TRIM(F7013)&amp;IF(RIGHT(TRIM(F7013),1)=",",TRIM(G7013)," "&amp;TRIM(G7013))</f>
        <v>O-RING O-RING</v>
      </c>
      <c r="F7013" t="str">
        <f>VLOOKUP(C7013,C$2:F$65001,3,FALSE)</f>
        <v xml:space="preserve">O-RING </v>
      </c>
      <c r="G7013" t="str">
        <f>VLOOKUP(C7013,C$2:G$65001,4,FALSE)</f>
        <v xml:space="preserve">O-RING             </v>
      </c>
      <c r="H7013" t="str">
        <f>"&lt;p&gt;" &amp;TRIM(B7013) &amp; "&lt;/p&gt;"</f>
        <v>&lt;p&gt;100-011-0270&lt;/p&gt;</v>
      </c>
      <c r="I7013" t="str">
        <f>"&lt;d&gt;" &amp;TRIM(E7013) &amp; "&lt;/d&gt;"</f>
        <v>&lt;d&gt;O-RING O-RING&lt;/d&gt;</v>
      </c>
      <c r="J7013" t="str">
        <f>H7013&amp;I7013&amp;"&lt;c&gt;" &amp; A7013 &amp; "&lt;/c&gt;" &amp;"&lt;aka&gt;" &amp;C7013&amp; "&lt;/aka&gt;"</f>
        <v>&lt;p&gt;100-011-0270&lt;/p&gt;&lt;d&gt;O-RING O-RING&lt;/d&gt;&lt;c&gt;U1068&lt;/c&gt;&lt;aka&gt;5331010470435&lt;/aka&gt;</v>
      </c>
    </row>
    <row r="7014" spans="1:10">
      <c r="A7014" s="1" t="s">
        <v>5151</v>
      </c>
      <c r="B7014" t="s">
        <v>20917</v>
      </c>
      <c r="C7014" s="7" t="s">
        <v>4290</v>
      </c>
      <c r="D7014" s="8" t="s">
        <v>24949</v>
      </c>
      <c r="E7014" t="str">
        <f>TRIM(F7014)&amp;IF(RIGHT(TRIM(F7014),1)=",",TRIM(G7014)," "&amp;TRIM(G7014))</f>
        <v>O-RING O-RING</v>
      </c>
      <c r="F7014" t="str">
        <f>VLOOKUP(C7014,C$2:F$65001,3,FALSE)</f>
        <v xml:space="preserve">O-RING </v>
      </c>
      <c r="G7014" t="str">
        <f>VLOOKUP(C7014,C$2:G$65001,4,FALSE)</f>
        <v xml:space="preserve">O-RING             </v>
      </c>
      <c r="H7014" t="str">
        <f>"&lt;p&gt;" &amp;TRIM(B7014) &amp; "&lt;/p&gt;"</f>
        <v>&lt;p&gt;2-011N756-75&lt;/p&gt;</v>
      </c>
      <c r="I7014" t="str">
        <f>"&lt;d&gt;" &amp;TRIM(E7014) &amp; "&lt;/d&gt;"</f>
        <v>&lt;d&gt;O-RING O-RING&lt;/d&gt;</v>
      </c>
      <c r="J7014" t="str">
        <f>H7014&amp;I7014&amp;"&lt;c&gt;" &amp; A7014 &amp; "&lt;/c&gt;" &amp;"&lt;aka&gt;" &amp;C7014&amp; "&lt;/aka&gt;"</f>
        <v>&lt;p&gt;2-011N756-75&lt;/p&gt;&lt;d&gt;O-RING O-RING&lt;/d&gt;&lt;c&gt;02697&lt;/c&gt;&lt;aka&gt;5331010470435&lt;/aka&gt;</v>
      </c>
    </row>
    <row r="7015" spans="1:10">
      <c r="A7015" s="1" t="s">
        <v>23533</v>
      </c>
      <c r="B7015" t="s">
        <v>20919</v>
      </c>
      <c r="C7015" s="7" t="s">
        <v>4290</v>
      </c>
      <c r="D7015" s="8" t="s">
        <v>24949</v>
      </c>
      <c r="E7015" t="str">
        <f>TRIM(F7015)&amp;IF(RIGHT(TRIM(F7015),1)=",",TRIM(G7015)," "&amp;TRIM(G7015))</f>
        <v>O-RING O-RING</v>
      </c>
      <c r="F7015" t="str">
        <f>VLOOKUP(C7015,C$2:F$65001,3,FALSE)</f>
        <v xml:space="preserve">O-RING </v>
      </c>
      <c r="G7015" t="str">
        <f>VLOOKUP(C7015,C$2:G$65001,4,FALSE)</f>
        <v xml:space="preserve">O-RING             </v>
      </c>
      <c r="H7015" t="str">
        <f>"&lt;p&gt;" &amp;TRIM(B7015) &amp; "&lt;/p&gt;"</f>
        <v>&lt;p&gt;ARP-011B&lt;/p&gt;</v>
      </c>
      <c r="I7015" t="str">
        <f>"&lt;d&gt;" &amp;TRIM(E7015) &amp; "&lt;/d&gt;"</f>
        <v>&lt;d&gt;O-RING O-RING&lt;/d&gt;</v>
      </c>
      <c r="J7015" t="str">
        <f>H7015&amp;I7015&amp;"&lt;c&gt;" &amp; A7015 &amp; "&lt;/c&gt;" &amp;"&lt;aka&gt;" &amp;C7015&amp; "&lt;/aka&gt;"</f>
        <v>&lt;p&gt;ARP-011B&lt;/p&gt;&lt;d&gt;O-RING O-RING&lt;/d&gt;&lt;c&gt;0ASY6&lt;/c&gt;&lt;aka&gt;5331010470435&lt;/aka&gt;</v>
      </c>
    </row>
    <row r="7016" spans="1:10">
      <c r="A7016" s="1" t="s">
        <v>23104</v>
      </c>
      <c r="B7016" t="s">
        <v>20922</v>
      </c>
      <c r="C7016" s="7" t="s">
        <v>4290</v>
      </c>
      <c r="D7016" s="8" t="s">
        <v>24949</v>
      </c>
      <c r="E7016" t="str">
        <f>TRIM(F7016)&amp;IF(RIGHT(TRIM(F7016),1)=",",TRIM(G7016)," "&amp;TRIM(G7016))</f>
        <v>O-RING O-RING</v>
      </c>
      <c r="F7016" t="str">
        <f>VLOOKUP(C7016,C$2:F$65001,3,FALSE)</f>
        <v xml:space="preserve">O-RING </v>
      </c>
      <c r="G7016" t="str">
        <f>VLOOKUP(C7016,C$2:G$65001,4,FALSE)</f>
        <v xml:space="preserve">O-RING             </v>
      </c>
      <c r="H7016" t="str">
        <f>"&lt;p&gt;" &amp;TRIM(B7016) &amp; "&lt;/p&gt;"</f>
        <v>&lt;p&gt;23247-41011&lt;/p&gt;</v>
      </c>
      <c r="I7016" t="str">
        <f>"&lt;d&gt;" &amp;TRIM(E7016) &amp; "&lt;/d&gt;"</f>
        <v>&lt;d&gt;O-RING O-RING&lt;/d&gt;</v>
      </c>
      <c r="J7016" t="str">
        <f>H7016&amp;I7016&amp;"&lt;c&gt;" &amp; A7016 &amp; "&lt;/c&gt;" &amp;"&lt;aka&gt;" &amp;C7016&amp; "&lt;/aka&gt;"</f>
        <v>&lt;p&gt;23247-41011&lt;/p&gt;&lt;d&gt;O-RING O-RING&lt;/d&gt;&lt;c&gt;U6682&lt;/c&gt;&lt;aka&gt;5331010470435&lt;/aka&gt;</v>
      </c>
    </row>
    <row r="7017" spans="1:10">
      <c r="A7017" s="1" t="s">
        <v>23534</v>
      </c>
      <c r="B7017" t="s">
        <v>20924</v>
      </c>
      <c r="C7017" s="7" t="s">
        <v>4290</v>
      </c>
      <c r="D7017" s="8" t="s">
        <v>24949</v>
      </c>
      <c r="E7017" t="str">
        <f>TRIM(F7017)&amp;IF(RIGHT(TRIM(F7017),1)=",",TRIM(G7017)," "&amp;TRIM(G7017))</f>
        <v>O-RING O-RING</v>
      </c>
      <c r="F7017" t="str">
        <f>VLOOKUP(C7017,C$2:F$65001,3,FALSE)</f>
        <v xml:space="preserve">O-RING </v>
      </c>
      <c r="G7017" t="str">
        <f>VLOOKUP(C7017,C$2:G$65001,4,FALSE)</f>
        <v xml:space="preserve">O-RING             </v>
      </c>
      <c r="H7017" t="str">
        <f>"&lt;p&gt;" &amp;TRIM(B7017) &amp; "&lt;/p&gt;"</f>
        <v>&lt;p&gt;90118-011&lt;/p&gt;</v>
      </c>
      <c r="I7017" t="str">
        <f>"&lt;d&gt;" &amp;TRIM(E7017) &amp; "&lt;/d&gt;"</f>
        <v>&lt;d&gt;O-RING O-RING&lt;/d&gt;</v>
      </c>
      <c r="J7017" t="str">
        <f>H7017&amp;I7017&amp;"&lt;c&gt;" &amp; A7017 &amp; "&lt;/c&gt;" &amp;"&lt;aka&gt;" &amp;C7017&amp; "&lt;/aka&gt;"</f>
        <v>&lt;p&gt;90118-011&lt;/p&gt;&lt;d&gt;O-RING O-RING&lt;/d&gt;&lt;c&gt;16780&lt;/c&gt;&lt;aka&gt;5331010470435&lt;/aka&gt;</v>
      </c>
    </row>
    <row r="7018" spans="1:10">
      <c r="A7018" s="1" t="s">
        <v>5209</v>
      </c>
      <c r="B7018" t="s">
        <v>20927</v>
      </c>
      <c r="C7018" s="7" t="s">
        <v>4290</v>
      </c>
      <c r="D7018" s="8" t="s">
        <v>24949</v>
      </c>
      <c r="E7018" t="str">
        <f>TRIM(F7018)&amp;IF(RIGHT(TRIM(F7018),1)=",",TRIM(G7018)," "&amp;TRIM(G7018))</f>
        <v>O-RING O-RING</v>
      </c>
      <c r="F7018" t="str">
        <f>VLOOKUP(C7018,C$2:F$65001,3,FALSE)</f>
        <v xml:space="preserve">O-RING </v>
      </c>
      <c r="G7018" t="str">
        <f>VLOOKUP(C7018,C$2:G$65001,4,FALSE)</f>
        <v xml:space="preserve">O-RING             </v>
      </c>
      <c r="H7018" t="str">
        <f>"&lt;p&gt;" &amp;TRIM(B7018) &amp; "&lt;/p&gt;"</f>
        <v>&lt;p&gt;803-6397247-AXX1-29&lt;/p&gt;</v>
      </c>
      <c r="I7018" t="str">
        <f>"&lt;d&gt;" &amp;TRIM(E7018) &amp; "&lt;/d&gt;"</f>
        <v>&lt;d&gt;O-RING O-RING&lt;/d&gt;</v>
      </c>
      <c r="J7018" t="str">
        <f>H7018&amp;I7018&amp;"&lt;c&gt;" &amp; A7018 &amp; "&lt;/c&gt;" &amp;"&lt;aka&gt;" &amp;C7018&amp; "&lt;/aka&gt;"</f>
        <v>&lt;p&gt;803-6397247-AXX1-29&lt;/p&gt;&lt;d&gt;O-RING O-RING&lt;/d&gt;&lt;c&gt;53711&lt;/c&gt;&lt;aka&gt;5331010470435&lt;/aka&gt;</v>
      </c>
    </row>
    <row r="7019" spans="1:10">
      <c r="A7019" s="1" t="s">
        <v>23532</v>
      </c>
      <c r="B7019" t="s">
        <v>20930</v>
      </c>
      <c r="C7019" s="7" t="s">
        <v>4290</v>
      </c>
      <c r="D7019" s="8" t="s">
        <v>24949</v>
      </c>
      <c r="E7019" t="str">
        <f>TRIM(F7019)&amp;IF(RIGHT(TRIM(F7019),1)=",",TRIM(G7019)," "&amp;TRIM(G7019))</f>
        <v>O-RING O-RING</v>
      </c>
      <c r="F7019" t="str">
        <f>VLOOKUP(C7019,C$2:F$65001,3,FALSE)</f>
        <v xml:space="preserve">O-RING </v>
      </c>
      <c r="G7019" t="str">
        <f>VLOOKUP(C7019,C$2:G$65001,4,FALSE)</f>
        <v xml:space="preserve">O-RING             </v>
      </c>
      <c r="H7019" t="str">
        <f>"&lt;p&gt;" &amp;TRIM(B7019) &amp; "&lt;/p&gt;"</f>
        <v>&lt;p&gt;RV51-52ITEM8&lt;/p&gt;</v>
      </c>
      <c r="I7019" t="str">
        <f>"&lt;d&gt;" &amp;TRIM(E7019) &amp; "&lt;/d&gt;"</f>
        <v>&lt;d&gt;O-RING O-RING&lt;/d&gt;</v>
      </c>
      <c r="J7019" t="str">
        <f>H7019&amp;I7019&amp;"&lt;c&gt;" &amp; A7019 &amp; "&lt;/c&gt;" &amp;"&lt;aka&gt;" &amp;C7019&amp; "&lt;/aka&gt;"</f>
        <v>&lt;p&gt;RV51-52ITEM8&lt;/p&gt;&lt;d&gt;O-RING O-RING&lt;/d&gt;&lt;c&gt;91816&lt;/c&gt;&lt;aka&gt;5331010470435&lt;/aka&gt;</v>
      </c>
    </row>
    <row r="7020" spans="1:10">
      <c r="A7020" s="1" t="s">
        <v>22930</v>
      </c>
      <c r="B7020" t="s">
        <v>20932</v>
      </c>
      <c r="C7020" s="7" t="s">
        <v>4290</v>
      </c>
      <c r="D7020" s="8" t="s">
        <v>24949</v>
      </c>
      <c r="E7020" t="str">
        <f>TRIM(F7020)&amp;IF(RIGHT(TRIM(F7020),1)=",",TRIM(G7020)," "&amp;TRIM(G7020))</f>
        <v>O-RING O-RING</v>
      </c>
      <c r="F7020" t="str">
        <f>VLOOKUP(C7020,C$2:F$65001,3,FALSE)</f>
        <v xml:space="preserve">O-RING </v>
      </c>
      <c r="G7020" t="str">
        <f>VLOOKUP(C7020,C$2:G$65001,4,FALSE)</f>
        <v xml:space="preserve">O-RING             </v>
      </c>
      <c r="H7020" t="str">
        <f>"&lt;p&gt;" &amp;TRIM(B7020) &amp; "&lt;/p&gt;"</f>
        <v>&lt;p&gt;2-011 N756-75&lt;/p&gt;</v>
      </c>
      <c r="I7020" t="str">
        <f>"&lt;d&gt;" &amp;TRIM(E7020) &amp; "&lt;/d&gt;"</f>
        <v>&lt;d&gt;O-RING O-RING&lt;/d&gt;</v>
      </c>
      <c r="J7020" t="str">
        <f>H7020&amp;I7020&amp;"&lt;c&gt;" &amp; A7020 &amp; "&lt;/c&gt;" &amp;"&lt;aka&gt;" &amp;C7020&amp; "&lt;/aka&gt;"</f>
        <v>&lt;p&gt;2-011 N756-75&lt;/p&gt;&lt;d&gt;O-RING O-RING&lt;/d&gt;&lt;c&gt;C0308&lt;/c&gt;&lt;aka&gt;5331010470435&lt;/aka&gt;</v>
      </c>
    </row>
    <row r="7021" spans="1:10">
      <c r="A7021" s="1" t="s">
        <v>23533</v>
      </c>
      <c r="B7021" t="s">
        <v>20934</v>
      </c>
      <c r="C7021" s="7" t="s">
        <v>4290</v>
      </c>
      <c r="D7021" s="8" t="s">
        <v>24949</v>
      </c>
      <c r="E7021" t="str">
        <f>TRIM(F7021)&amp;IF(RIGHT(TRIM(F7021),1)=",",TRIM(G7021)," "&amp;TRIM(G7021))</f>
        <v>O-RING O-RING</v>
      </c>
      <c r="F7021" t="str">
        <f>VLOOKUP(C7021,C$2:F$65001,3,FALSE)</f>
        <v xml:space="preserve">O-RING </v>
      </c>
      <c r="G7021" t="str">
        <f>VLOOKUP(C7021,C$2:G$65001,4,FALSE)</f>
        <v xml:space="preserve">O-RING             </v>
      </c>
      <c r="H7021" t="str">
        <f>"&lt;p&gt;" &amp;TRIM(B7021) &amp; "&lt;/p&gt;"</f>
        <v>&lt;p&gt;MC3069 PIECE 12&lt;/p&gt;</v>
      </c>
      <c r="I7021" t="str">
        <f>"&lt;d&gt;" &amp;TRIM(E7021) &amp; "&lt;/d&gt;"</f>
        <v>&lt;d&gt;O-RING O-RING&lt;/d&gt;</v>
      </c>
      <c r="J7021" t="str">
        <f>H7021&amp;I7021&amp;"&lt;c&gt;" &amp; A7021 &amp; "&lt;/c&gt;" &amp;"&lt;aka&gt;" &amp;C7021&amp; "&lt;/aka&gt;"</f>
        <v>&lt;p&gt;MC3069 PIECE 12&lt;/p&gt;&lt;d&gt;O-RING O-RING&lt;/d&gt;&lt;c&gt;0ASY6&lt;/c&gt;&lt;aka&gt;5331010470435&lt;/aka&gt;</v>
      </c>
    </row>
    <row r="7022" spans="1:10">
      <c r="A7022" s="1" t="s">
        <v>23532</v>
      </c>
      <c r="B7022" t="s">
        <v>20936</v>
      </c>
      <c r="C7022" s="7" t="s">
        <v>4290</v>
      </c>
      <c r="D7022" s="8" t="s">
        <v>24949</v>
      </c>
      <c r="E7022" t="str">
        <f>TRIM(F7022)&amp;IF(RIGHT(TRIM(F7022),1)=",",TRIM(G7022)," "&amp;TRIM(G7022))</f>
        <v>O-RING O-RING</v>
      </c>
      <c r="F7022" t="str">
        <f>VLOOKUP(C7022,C$2:F$65001,3,FALSE)</f>
        <v xml:space="preserve">O-RING </v>
      </c>
      <c r="G7022" t="str">
        <f>VLOOKUP(C7022,C$2:G$65001,4,FALSE)</f>
        <v xml:space="preserve">O-RING             </v>
      </c>
      <c r="H7022" t="str">
        <f>"&lt;p&gt;" &amp;TRIM(B7022) &amp; "&lt;/p&gt;"</f>
        <v>&lt;p&gt;4011-77&lt;/p&gt;</v>
      </c>
      <c r="I7022" t="str">
        <f>"&lt;d&gt;" &amp;TRIM(E7022) &amp; "&lt;/d&gt;"</f>
        <v>&lt;d&gt;O-RING O-RING&lt;/d&gt;</v>
      </c>
      <c r="J7022" t="str">
        <f>H7022&amp;I7022&amp;"&lt;c&gt;" &amp; A7022 &amp; "&lt;/c&gt;" &amp;"&lt;aka&gt;" &amp;C7022&amp; "&lt;/aka&gt;"</f>
        <v>&lt;p&gt;4011-77&lt;/p&gt;&lt;d&gt;O-RING O-RING&lt;/d&gt;&lt;c&gt;91816&lt;/c&gt;&lt;aka&gt;5331010470435&lt;/aka&gt;</v>
      </c>
    </row>
    <row r="7023" spans="1:10">
      <c r="A7023" s="1" t="s">
        <v>23535</v>
      </c>
      <c r="B7023" t="s">
        <v>20938</v>
      </c>
      <c r="C7023" s="7" t="s">
        <v>4290</v>
      </c>
      <c r="D7023" s="8" t="s">
        <v>24949</v>
      </c>
      <c r="E7023" t="str">
        <f>TRIM(F7023)&amp;IF(RIGHT(TRIM(F7023),1)=",",TRIM(G7023)," "&amp;TRIM(G7023))</f>
        <v>O-RING O-RING</v>
      </c>
      <c r="F7023" t="str">
        <f>VLOOKUP(C7023,C$2:F$65001,3,FALSE)</f>
        <v xml:space="preserve">O-RING </v>
      </c>
      <c r="G7023" t="str">
        <f>VLOOKUP(C7023,C$2:G$65001,4,FALSE)</f>
        <v xml:space="preserve">O-RING             </v>
      </c>
      <c r="H7023" t="str">
        <f>"&lt;p&gt;" &amp;TRIM(B7023) &amp; "&lt;/p&gt;"</f>
        <v>&lt;p&gt;9212-0.25IN-ITEM4&lt;/p&gt;</v>
      </c>
      <c r="I7023" t="str">
        <f>"&lt;d&gt;" &amp;TRIM(E7023) &amp; "&lt;/d&gt;"</f>
        <v>&lt;d&gt;O-RING O-RING&lt;/d&gt;</v>
      </c>
      <c r="J7023" t="str">
        <f>H7023&amp;I7023&amp;"&lt;c&gt;" &amp; A7023 &amp; "&lt;/c&gt;" &amp;"&lt;aka&gt;" &amp;C7023&amp; "&lt;/aka&gt;"</f>
        <v>&lt;p&gt;9212-0.25IN-ITEM4&lt;/p&gt;&lt;d&gt;O-RING O-RING&lt;/d&gt;&lt;c&gt;97399&lt;/c&gt;&lt;aka&gt;5331010470435&lt;/aka&gt;</v>
      </c>
    </row>
    <row r="7024" spans="1:10">
      <c r="A7024" s="1" t="s">
        <v>22926</v>
      </c>
      <c r="B7024" t="s">
        <v>20941</v>
      </c>
      <c r="C7024" s="7" t="s">
        <v>4290</v>
      </c>
      <c r="D7024" s="8" t="s">
        <v>24949</v>
      </c>
      <c r="E7024" t="str">
        <f>TRIM(F7024)&amp;IF(RIGHT(TRIM(F7024),1)=",",TRIM(G7024)," "&amp;TRIM(G7024))</f>
        <v>O-RING O-RING</v>
      </c>
      <c r="F7024" t="str">
        <f>VLOOKUP(C7024,C$2:F$65001,3,FALSE)</f>
        <v xml:space="preserve">O-RING </v>
      </c>
      <c r="G7024" t="str">
        <f>VLOOKUP(C7024,C$2:G$65001,4,FALSE)</f>
        <v xml:space="preserve">O-RING             </v>
      </c>
      <c r="H7024" t="str">
        <f>"&lt;p&gt;" &amp;TRIM(B7024) &amp; "&lt;/p&gt;"</f>
        <v>&lt;p&gt;M83461-1-011ES&lt;/p&gt;</v>
      </c>
      <c r="I7024" t="str">
        <f>"&lt;d&gt;" &amp;TRIM(E7024) &amp; "&lt;/d&gt;"</f>
        <v>&lt;d&gt;O-RING O-RING&lt;/d&gt;</v>
      </c>
      <c r="J7024" t="str">
        <f>H7024&amp;I7024&amp;"&lt;c&gt;" &amp; A7024 &amp; "&lt;/c&gt;" &amp;"&lt;aka&gt;" &amp;C7024&amp; "&lt;/aka&gt;"</f>
        <v>&lt;p&gt;M83461-1-011ES&lt;/p&gt;&lt;d&gt;O-RING O-RING&lt;/d&gt;&lt;c&gt;H2313&lt;/c&gt;&lt;aka&gt;5331010470435&lt;/aka&gt;</v>
      </c>
    </row>
    <row r="7025" spans="1:10">
      <c r="A7025" s="1" t="s">
        <v>23533</v>
      </c>
      <c r="B7025" t="s">
        <v>20943</v>
      </c>
      <c r="C7025" s="7" t="s">
        <v>4290</v>
      </c>
      <c r="D7025" s="8" t="s">
        <v>24949</v>
      </c>
      <c r="E7025" t="str">
        <f>TRIM(F7025)&amp;IF(RIGHT(TRIM(F7025),1)=",",TRIM(G7025)," "&amp;TRIM(G7025))</f>
        <v>O-RING O-RING</v>
      </c>
      <c r="F7025" t="str">
        <f>VLOOKUP(C7025,C$2:F$65001,3,FALSE)</f>
        <v xml:space="preserve">O-RING </v>
      </c>
      <c r="G7025" t="str">
        <f>VLOOKUP(C7025,C$2:G$65001,4,FALSE)</f>
        <v xml:space="preserve">O-RING             </v>
      </c>
      <c r="H7025" t="str">
        <f>"&lt;p&gt;" &amp;TRIM(B7025) &amp; "&lt;/p&gt;"</f>
        <v>&lt;p&gt;MC3069 PIECE 18&lt;/p&gt;</v>
      </c>
      <c r="I7025" t="str">
        <f>"&lt;d&gt;" &amp;TRIM(E7025) &amp; "&lt;/d&gt;"</f>
        <v>&lt;d&gt;O-RING O-RING&lt;/d&gt;</v>
      </c>
      <c r="J7025" t="str">
        <f>H7025&amp;I7025&amp;"&lt;c&gt;" &amp; A7025 &amp; "&lt;/c&gt;" &amp;"&lt;aka&gt;" &amp;C7025&amp; "&lt;/aka&gt;"</f>
        <v>&lt;p&gt;MC3069 PIECE 18&lt;/p&gt;&lt;d&gt;O-RING O-RING&lt;/d&gt;&lt;c&gt;0ASY6&lt;/c&gt;&lt;aka&gt;5331010470435&lt;/aka&gt;</v>
      </c>
    </row>
    <row r="7026" spans="1:10">
      <c r="A7026" s="1" t="s">
        <v>23105</v>
      </c>
      <c r="B7026" t="s">
        <v>20946</v>
      </c>
      <c r="C7026" s="7" t="s">
        <v>4290</v>
      </c>
      <c r="D7026" s="8" t="s">
        <v>24949</v>
      </c>
      <c r="E7026" t="str">
        <f>TRIM(F7026)&amp;IF(RIGHT(TRIM(F7026),1)=",",TRIM(G7026)," "&amp;TRIM(G7026))</f>
        <v>O-RING O-RING</v>
      </c>
      <c r="F7026" t="str">
        <f>VLOOKUP(C7026,C$2:F$65001,3,FALSE)</f>
        <v xml:space="preserve">O-RING </v>
      </c>
      <c r="G7026" t="str">
        <f>VLOOKUP(C7026,C$2:G$65001,4,FALSE)</f>
        <v xml:space="preserve">O-RING             </v>
      </c>
      <c r="H7026" t="str">
        <f>"&lt;p&gt;" &amp;TRIM(B7026) &amp; "&lt;/p&gt;"</f>
        <v>&lt;p&gt;CVC4225-011&lt;/p&gt;</v>
      </c>
      <c r="I7026" t="str">
        <f>"&lt;d&gt;" &amp;TRIM(E7026) &amp; "&lt;/d&gt;"</f>
        <v>&lt;d&gt;O-RING O-RING&lt;/d&gt;</v>
      </c>
      <c r="J7026" t="str">
        <f>H7026&amp;I7026&amp;"&lt;c&gt;" &amp; A7026 &amp; "&lt;/c&gt;" &amp;"&lt;aka&gt;" &amp;C7026&amp; "&lt;/aka&gt;"</f>
        <v>&lt;p&gt;CVC4225-011&lt;/p&gt;&lt;d&gt;O-RING O-RING&lt;/d&gt;&lt;c&gt;80378&lt;/c&gt;&lt;aka&gt;5331010470435&lt;/aka&gt;</v>
      </c>
    </row>
    <row r="7027" spans="1:10">
      <c r="A7027" s="1" t="s">
        <v>22660</v>
      </c>
      <c r="B7027" t="s">
        <v>20948</v>
      </c>
      <c r="C7027" s="7" t="s">
        <v>4290</v>
      </c>
      <c r="D7027" s="8" t="s">
        <v>24949</v>
      </c>
      <c r="E7027" t="str">
        <f>TRIM(F7027)&amp;IF(RIGHT(TRIM(F7027),1)=",",TRIM(G7027)," "&amp;TRIM(G7027))</f>
        <v>O-RING O-RING</v>
      </c>
      <c r="F7027" t="str">
        <f>VLOOKUP(C7027,C$2:F$65001,3,FALSE)</f>
        <v xml:space="preserve">O-RING </v>
      </c>
      <c r="G7027" t="str">
        <f>VLOOKUP(C7027,C$2:G$65001,4,FALSE)</f>
        <v xml:space="preserve">O-RING             </v>
      </c>
      <c r="H7027" t="str">
        <f>"&lt;p&gt;" &amp;TRIM(B7027) &amp; "&lt;/p&gt;"</f>
        <v>&lt;p&gt;2698018-011&lt;/p&gt;</v>
      </c>
      <c r="I7027" t="str">
        <f>"&lt;d&gt;" &amp;TRIM(E7027) &amp; "&lt;/d&gt;"</f>
        <v>&lt;d&gt;O-RING O-RING&lt;/d&gt;</v>
      </c>
      <c r="J7027" t="str">
        <f>H7027&amp;I7027&amp;"&lt;c&gt;" &amp; A7027 &amp; "&lt;/c&gt;" &amp;"&lt;aka&gt;" &amp;C7027&amp; "&lt;/aka&gt;"</f>
        <v>&lt;p&gt;2698018-011&lt;/p&gt;&lt;d&gt;O-RING O-RING&lt;/d&gt;&lt;c&gt;96214&lt;/c&gt;&lt;aka&gt;5331010470435&lt;/aka&gt;</v>
      </c>
    </row>
    <row r="7028" spans="1:10">
      <c r="A7028" s="1" t="s">
        <v>22603</v>
      </c>
      <c r="B7028" t="s">
        <v>20950</v>
      </c>
      <c r="C7028" s="7" t="s">
        <v>4290</v>
      </c>
      <c r="D7028" s="8" t="s">
        <v>24949</v>
      </c>
      <c r="E7028" t="str">
        <f>TRIM(F7028)&amp;IF(RIGHT(TRIM(F7028),1)=",",TRIM(G7028)," "&amp;TRIM(G7028))</f>
        <v>O-RING O-RING</v>
      </c>
      <c r="F7028" t="str">
        <f>VLOOKUP(C7028,C$2:F$65001,3,FALSE)</f>
        <v xml:space="preserve">O-RING </v>
      </c>
      <c r="G7028" t="str">
        <f>VLOOKUP(C7028,C$2:G$65001,4,FALSE)</f>
        <v xml:space="preserve">O-RING             </v>
      </c>
      <c r="H7028" t="str">
        <f>"&lt;p&gt;" &amp;TRIM(B7028) &amp; "&lt;/p&gt;"</f>
        <v>&lt;p&gt;10154086&lt;/p&gt;</v>
      </c>
      <c r="I7028" t="str">
        <f>"&lt;d&gt;" &amp;TRIM(E7028) &amp; "&lt;/d&gt;"</f>
        <v>&lt;d&gt;O-RING O-RING&lt;/d&gt;</v>
      </c>
      <c r="J7028" t="str">
        <f>H7028&amp;I7028&amp;"&lt;c&gt;" &amp; A7028 &amp; "&lt;/c&gt;" &amp;"&lt;aka&gt;" &amp;C7028&amp; "&lt;/aka&gt;"</f>
        <v>&lt;p&gt;10154086&lt;/p&gt;&lt;d&gt;O-RING O-RING&lt;/d&gt;&lt;c&gt;A486G&lt;/c&gt;&lt;aka&gt;5331010470435&lt;/aka&gt;</v>
      </c>
    </row>
    <row r="7029" spans="1:10">
      <c r="A7029" s="1" t="s">
        <v>23536</v>
      </c>
      <c r="B7029" t="s">
        <v>20952</v>
      </c>
      <c r="C7029" s="7" t="s">
        <v>4290</v>
      </c>
      <c r="D7029" s="8" t="s">
        <v>24949</v>
      </c>
      <c r="E7029" t="str">
        <f>TRIM(F7029)&amp;IF(RIGHT(TRIM(F7029),1)=",",TRIM(G7029)," "&amp;TRIM(G7029))</f>
        <v>O-RING O-RING</v>
      </c>
      <c r="F7029" t="str">
        <f>VLOOKUP(C7029,C$2:F$65001,3,FALSE)</f>
        <v xml:space="preserve">O-RING </v>
      </c>
      <c r="G7029" t="str">
        <f>VLOOKUP(C7029,C$2:G$65001,4,FALSE)</f>
        <v xml:space="preserve">O-RING             </v>
      </c>
      <c r="H7029" t="str">
        <f>"&lt;p&gt;" &amp;TRIM(B7029) &amp; "&lt;/p&gt;"</f>
        <v>&lt;p&gt;901-03-859&lt;/p&gt;</v>
      </c>
      <c r="I7029" t="str">
        <f>"&lt;d&gt;" &amp;TRIM(E7029) &amp; "&lt;/d&gt;"</f>
        <v>&lt;d&gt;O-RING O-RING&lt;/d&gt;</v>
      </c>
      <c r="J7029" t="str">
        <f>H7029&amp;I7029&amp;"&lt;c&gt;" &amp; A7029 &amp; "&lt;/c&gt;" &amp;"&lt;aka&gt;" &amp;C7029&amp; "&lt;/aka&gt;"</f>
        <v>&lt;p&gt;901-03-859&lt;/p&gt;&lt;d&gt;O-RING O-RING&lt;/d&gt;&lt;c&gt;0UH71&lt;/c&gt;&lt;aka&gt;5331010470435&lt;/aka&gt;</v>
      </c>
    </row>
    <row r="7030" spans="1:10">
      <c r="A7030" s="1" t="s">
        <v>5127</v>
      </c>
      <c r="B7030" t="s">
        <v>20955</v>
      </c>
      <c r="C7030" s="7" t="s">
        <v>4290</v>
      </c>
      <c r="D7030" s="8" t="s">
        <v>24949</v>
      </c>
      <c r="E7030" t="str">
        <f>TRIM(F7030)&amp;IF(RIGHT(TRIM(F7030),1)=",",TRIM(G7030)," "&amp;TRIM(G7030))</f>
        <v>O-RING O-RING</v>
      </c>
      <c r="F7030" t="str">
        <f>VLOOKUP(C7030,C$2:F$65001,3,FALSE)</f>
        <v xml:space="preserve">O-RING </v>
      </c>
      <c r="G7030" t="str">
        <f>VLOOKUP(C7030,C$2:G$65001,4,FALSE)</f>
        <v xml:space="preserve">O-RING             </v>
      </c>
      <c r="H7030" t="str">
        <f>"&lt;p&gt;" &amp;TRIM(B7030) &amp; "&lt;/p&gt;"</f>
        <v>&lt;p&gt;AS568-011 MIL-P-&lt;/p&gt;</v>
      </c>
      <c r="I7030" t="str">
        <f>"&lt;d&gt;" &amp;TRIM(E7030) &amp; "&lt;/d&gt;"</f>
        <v>&lt;d&gt;O-RING O-RING&lt;/d&gt;</v>
      </c>
      <c r="J7030" t="str">
        <f>H7030&amp;I7030&amp;"&lt;c&gt;" &amp; A7030 &amp; "&lt;/c&gt;" &amp;"&lt;aka&gt;" &amp;C7030&amp; "&lt;/aka&gt;"</f>
        <v>&lt;p&gt;AS568-011 MIL-P-&lt;/p&gt;&lt;d&gt;O-RING O-RING&lt;/d&gt;&lt;c&gt;81343&lt;/c&gt;&lt;aka&gt;5331010470435&lt;/aka&gt;</v>
      </c>
    </row>
    <row r="7031" spans="1:10">
      <c r="A7031" s="1" t="s">
        <v>22889</v>
      </c>
      <c r="B7031" t="s">
        <v>20958</v>
      </c>
      <c r="C7031" s="7" t="s">
        <v>4290</v>
      </c>
      <c r="D7031" s="8" t="s">
        <v>24949</v>
      </c>
      <c r="E7031" t="str">
        <f>TRIM(F7031)&amp;IF(RIGHT(TRIM(F7031),1)=",",TRIM(G7031)," "&amp;TRIM(G7031))</f>
        <v>O-RING O-RING</v>
      </c>
      <c r="F7031" t="str">
        <f>VLOOKUP(C7031,C$2:F$65001,3,FALSE)</f>
        <v xml:space="preserve">O-RING </v>
      </c>
      <c r="G7031" t="str">
        <f>VLOOKUP(C7031,C$2:G$65001,4,FALSE)</f>
        <v xml:space="preserve">O-RING             </v>
      </c>
      <c r="H7031" t="str">
        <f>"&lt;p&gt;" &amp;TRIM(B7031) &amp; "&lt;/p&gt;"</f>
        <v>&lt;p&gt;643-842&lt;/p&gt;</v>
      </c>
      <c r="I7031" t="str">
        <f>"&lt;d&gt;" &amp;TRIM(E7031) &amp; "&lt;/d&gt;"</f>
        <v>&lt;d&gt;O-RING O-RING&lt;/d&gt;</v>
      </c>
      <c r="J7031" t="str">
        <f>H7031&amp;I7031&amp;"&lt;c&gt;" &amp; A7031 &amp; "&lt;/c&gt;" &amp;"&lt;aka&gt;" &amp;C7031&amp; "&lt;/aka&gt;"</f>
        <v>&lt;p&gt;643-842&lt;/p&gt;&lt;d&gt;O-RING O-RING&lt;/d&gt;&lt;c&gt;D9182&lt;/c&gt;&lt;aka&gt;5331010470435&lt;/aka&gt;</v>
      </c>
    </row>
    <row r="7032" spans="1:10">
      <c r="A7032" s="1" t="s">
        <v>5154</v>
      </c>
      <c r="B7032" t="s">
        <v>20960</v>
      </c>
      <c r="C7032" s="7" t="s">
        <v>4556</v>
      </c>
      <c r="D7032" s="8" t="s">
        <v>24947</v>
      </c>
      <c r="E7032" t="str">
        <f>TRIM(F7032)&amp;IF(RIGHT(TRIM(F7032),1)=",",TRIM(G7032)," "&amp;TRIM(G7032))</f>
        <v>SCREW SCREW</v>
      </c>
      <c r="F7032" t="str">
        <f>VLOOKUP(C7032,C$2:F$65001,3,FALSE)</f>
        <v xml:space="preserve">SCREW </v>
      </c>
      <c r="G7032" t="str">
        <f>VLOOKUP(C7032,C$2:G$65001,4,FALSE)</f>
        <v xml:space="preserve">SCREW              </v>
      </c>
      <c r="H7032" t="str">
        <f>"&lt;p&gt;" &amp;TRIM(B7032) &amp; "&lt;/p&gt;"</f>
        <v>&lt;p&gt;3023536&lt;/p&gt;</v>
      </c>
      <c r="I7032" t="str">
        <f>"&lt;d&gt;" &amp;TRIM(E7032) &amp; "&lt;/d&gt;"</f>
        <v>&lt;d&gt;SCREW SCREW&lt;/d&gt;</v>
      </c>
      <c r="J7032" t="str">
        <f>H7032&amp;I7032&amp;"&lt;c&gt;" &amp; A7032 &amp; "&lt;/c&gt;" &amp;"&lt;aka&gt;" &amp;C7032&amp; "&lt;/aka&gt;"</f>
        <v>&lt;p&gt;3023536&lt;/p&gt;&lt;d&gt;SCREW SCREW&lt;/d&gt;&lt;c&gt;15434&lt;/c&gt;&lt;aka&gt;5305012013517&lt;/aka&gt;</v>
      </c>
    </row>
    <row r="7033" spans="1:10">
      <c r="A7033" s="1" t="s">
        <v>5318</v>
      </c>
      <c r="B7033" t="s">
        <v>20962</v>
      </c>
      <c r="C7033" s="7" t="s">
        <v>5072</v>
      </c>
      <c r="D7033" s="8" t="s">
        <v>25138</v>
      </c>
      <c r="E7033" t="str">
        <f>TRIM(F7033)&amp;IF(RIGHT(TRIM(F7033),1)=",",TRIM(G7033)," "&amp;TRIM(G7033))</f>
        <v>SWITCH,THERMOSTATIC SWITCH,THERMOSTATIC</v>
      </c>
      <c r="F7033" t="str">
        <f>VLOOKUP(C7033,C$2:F$65001,3,FALSE)</f>
        <v xml:space="preserve">SWITCH,THERMOSTATIC </v>
      </c>
      <c r="G7033" t="str">
        <f>VLOOKUP(C7033,C$2:G$65001,4,FALSE)</f>
        <v>SWITCH,THERMOSTATIC</v>
      </c>
      <c r="H7033" t="str">
        <f>"&lt;p&gt;" &amp;TRIM(B7033) &amp; "&lt;/p&gt;"</f>
        <v>&lt;p&gt;6218XMODEL1300&lt;/p&gt;</v>
      </c>
      <c r="I7033" t="str">
        <f>"&lt;d&gt;" &amp;TRIM(E7033) &amp; "&lt;/d&gt;"</f>
        <v>&lt;d&gt;SWITCH,THERMOSTATIC SWITCH,THERMOSTATIC&lt;/d&gt;</v>
      </c>
      <c r="J7033" t="str">
        <f>H7033&amp;I7033&amp;"&lt;c&gt;" &amp; A7033 &amp; "&lt;/c&gt;" &amp;"&lt;aka&gt;" &amp;C7033&amp; "&lt;/aka&gt;"</f>
        <v>&lt;p&gt;6218XMODEL1300&lt;/p&gt;&lt;d&gt;SWITCH,THERMOSTATIC SWITCH,THERMOSTATIC&lt;/d&gt;&lt;c&gt;92578&lt;/c&gt;&lt;aka&gt;5930009699532&lt;/aka&gt;</v>
      </c>
    </row>
    <row r="7034" spans="1:10">
      <c r="A7034" s="1" t="s">
        <v>23537</v>
      </c>
      <c r="B7034" t="s">
        <v>20965</v>
      </c>
      <c r="C7034" s="7" t="s">
        <v>5072</v>
      </c>
      <c r="D7034" s="8" t="s">
        <v>25138</v>
      </c>
      <c r="E7034" t="str">
        <f>TRIM(F7034)&amp;IF(RIGHT(TRIM(F7034),1)=",",TRIM(G7034)," "&amp;TRIM(G7034))</f>
        <v>SWITCH,THERMOSTATIC SWITCH,THERMOSTATIC</v>
      </c>
      <c r="F7034" t="str">
        <f>VLOOKUP(C7034,C$2:F$65001,3,FALSE)</f>
        <v xml:space="preserve">SWITCH,THERMOSTATIC </v>
      </c>
      <c r="G7034" t="str">
        <f>VLOOKUP(C7034,C$2:G$65001,4,FALSE)</f>
        <v>SWITCH,THERMOSTATIC</v>
      </c>
      <c r="H7034" t="str">
        <f>"&lt;p&gt;" &amp;TRIM(B7034) &amp; "&lt;/p&gt;"</f>
        <v>&lt;p&gt;43N4-101&lt;/p&gt;</v>
      </c>
      <c r="I7034" t="str">
        <f>"&lt;d&gt;" &amp;TRIM(E7034) &amp; "&lt;/d&gt;"</f>
        <v>&lt;d&gt;SWITCH,THERMOSTATIC SWITCH,THERMOSTATIC&lt;/d&gt;</v>
      </c>
      <c r="J7034" t="str">
        <f>H7034&amp;I7034&amp;"&lt;c&gt;" &amp; A7034 &amp; "&lt;/c&gt;" &amp;"&lt;aka&gt;" &amp;C7034&amp; "&lt;/aka&gt;"</f>
        <v>&lt;p&gt;43N4-101&lt;/p&gt;&lt;d&gt;SWITCH,THERMOSTATIC SWITCH,THERMOSTATIC&lt;/d&gt;&lt;c&gt;98437&lt;/c&gt;&lt;aka&gt;5930009699532&lt;/aka&gt;</v>
      </c>
    </row>
    <row r="7035" spans="1:10">
      <c r="A7035" s="1" t="s">
        <v>5318</v>
      </c>
      <c r="B7035" t="s">
        <v>20968</v>
      </c>
      <c r="C7035" s="7" t="s">
        <v>5072</v>
      </c>
      <c r="D7035" s="8" t="s">
        <v>25138</v>
      </c>
      <c r="E7035" t="str">
        <f>TRIM(F7035)&amp;IF(RIGHT(TRIM(F7035),1)=",",TRIM(G7035)," "&amp;TRIM(G7035))</f>
        <v>SWITCH,THERMOSTATIC SWITCH,THERMOSTATIC</v>
      </c>
      <c r="F7035" t="str">
        <f>VLOOKUP(C7035,C$2:F$65001,3,FALSE)</f>
        <v xml:space="preserve">SWITCH,THERMOSTATIC </v>
      </c>
      <c r="G7035" t="str">
        <f>VLOOKUP(C7035,C$2:G$65001,4,FALSE)</f>
        <v>SWITCH,THERMOSTATIC</v>
      </c>
      <c r="H7035" t="str">
        <f>"&lt;p&gt;" &amp;TRIM(B7035) &amp; "&lt;/p&gt;"</f>
        <v>&lt;p&gt;A19BAC1&lt;/p&gt;</v>
      </c>
      <c r="I7035" t="str">
        <f>"&lt;d&gt;" &amp;TRIM(E7035) &amp; "&lt;/d&gt;"</f>
        <v>&lt;d&gt;SWITCH,THERMOSTATIC SWITCH,THERMOSTATIC&lt;/d&gt;</v>
      </c>
      <c r="J7035" t="str">
        <f>H7035&amp;I7035&amp;"&lt;c&gt;" &amp; A7035 &amp; "&lt;/c&gt;" &amp;"&lt;aka&gt;" &amp;C7035&amp; "&lt;/aka&gt;"</f>
        <v>&lt;p&gt;A19BAC1&lt;/p&gt;&lt;d&gt;SWITCH,THERMOSTATIC SWITCH,THERMOSTATIC&lt;/d&gt;&lt;c&gt;92578&lt;/c&gt;&lt;aka&gt;5930009699532&lt;/aka&gt;</v>
      </c>
    </row>
    <row r="7036" spans="1:10">
      <c r="A7036" s="1" t="s">
        <v>5318</v>
      </c>
      <c r="B7036" t="s">
        <v>20971</v>
      </c>
      <c r="C7036" s="7" t="s">
        <v>5072</v>
      </c>
      <c r="D7036" s="8" t="s">
        <v>25138</v>
      </c>
      <c r="E7036" t="str">
        <f>TRIM(F7036)&amp;IF(RIGHT(TRIM(F7036),1)=",",TRIM(G7036)," "&amp;TRIM(G7036))</f>
        <v>SWITCH,THERMOSTATIC SWITCH,THERMOSTATIC</v>
      </c>
      <c r="F7036" t="str">
        <f>VLOOKUP(C7036,C$2:F$65001,3,FALSE)</f>
        <v xml:space="preserve">SWITCH,THERMOSTATIC </v>
      </c>
      <c r="G7036" t="str">
        <f>VLOOKUP(C7036,C$2:G$65001,4,FALSE)</f>
        <v>SWITCH,THERMOSTATIC</v>
      </c>
      <c r="H7036" t="str">
        <f>"&lt;p&gt;" &amp;TRIM(B7036) &amp; "&lt;/p&gt;"</f>
        <v>&lt;p&gt;6218XM0DEL1300&lt;/p&gt;</v>
      </c>
      <c r="I7036" t="str">
        <f>"&lt;d&gt;" &amp;TRIM(E7036) &amp; "&lt;/d&gt;"</f>
        <v>&lt;d&gt;SWITCH,THERMOSTATIC SWITCH,THERMOSTATIC&lt;/d&gt;</v>
      </c>
      <c r="J7036" t="str">
        <f>H7036&amp;I7036&amp;"&lt;c&gt;" &amp; A7036 &amp; "&lt;/c&gt;" &amp;"&lt;aka&gt;" &amp;C7036&amp; "&lt;/aka&gt;"</f>
        <v>&lt;p&gt;6218XM0DEL1300&lt;/p&gt;&lt;d&gt;SWITCH,THERMOSTATIC SWITCH,THERMOSTATIC&lt;/d&gt;&lt;c&gt;92578&lt;/c&gt;&lt;aka&gt;5930009699532&lt;/aka&gt;</v>
      </c>
    </row>
    <row r="7037" spans="1:10">
      <c r="A7037" s="1" t="s">
        <v>5169</v>
      </c>
      <c r="B7037" t="s">
        <v>20974</v>
      </c>
      <c r="C7037" s="7" t="s">
        <v>4687</v>
      </c>
      <c r="D7037" s="8" t="s">
        <v>24947</v>
      </c>
      <c r="E7037" t="str">
        <f>TRIM(F7037)&amp;IF(RIGHT(TRIM(F7037),1)=",",TRIM(G7037)," "&amp;TRIM(G7037))</f>
        <v>SCREW SCREW</v>
      </c>
      <c r="F7037" t="str">
        <f>VLOOKUP(C7037,C$2:F$65001,3,FALSE)</f>
        <v xml:space="preserve">SCREW </v>
      </c>
      <c r="G7037" t="str">
        <f>VLOOKUP(C7037,C$2:G$65001,4,FALSE)</f>
        <v xml:space="preserve">SCREW              </v>
      </c>
      <c r="H7037" t="str">
        <f>"&lt;p&gt;" &amp;TRIM(B7037) &amp; "&lt;/p&gt;"</f>
        <v>&lt;p&gt;205393&lt;/p&gt;</v>
      </c>
      <c r="I7037" t="str">
        <f>"&lt;d&gt;" &amp;TRIM(E7037) &amp; "&lt;/d&gt;"</f>
        <v>&lt;d&gt;SCREW SCREW&lt;/d&gt;</v>
      </c>
      <c r="J7037" t="str">
        <f>H7037&amp;I7037&amp;"&lt;c&gt;" &amp; A7037 &amp; "&lt;/c&gt;" &amp;"&lt;aka&gt;" &amp;C7037&amp; "&lt;/aka&gt;"</f>
        <v>&lt;p&gt;205393&lt;/p&gt;&lt;d&gt;SCREW SCREW&lt;/d&gt;&lt;c&gt;K4843&lt;/c&gt;&lt;aka&gt;5305012013510&lt;/aka&gt;</v>
      </c>
    </row>
    <row r="7038" spans="1:10">
      <c r="A7038" s="1" t="s">
        <v>23538</v>
      </c>
      <c r="B7038" t="s">
        <v>20977</v>
      </c>
      <c r="C7038" s="7" t="s">
        <v>5113</v>
      </c>
      <c r="D7038" s="8" t="s">
        <v>25123</v>
      </c>
      <c r="E7038" t="str">
        <f>TRIM(F7038)&amp;IF(RIGHT(TRIM(F7038),1)=",",TRIM(G7038)," "&amp;TRIM(G7038))</f>
        <v>CABLE,POWER,ELECTRICAL CABLE,POWER,</v>
      </c>
      <c r="F7038" t="str">
        <f>VLOOKUP(C7038,C$2:F$65001,3,FALSE)</f>
        <v>CABLE,POWER,ELECTRICAL</v>
      </c>
      <c r="G7038" t="str">
        <f>VLOOKUP(C7038,C$2:G$65001,4,FALSE)</f>
        <v xml:space="preserve">CABLE,POWER,       </v>
      </c>
      <c r="H7038" t="str">
        <f>"&lt;p&gt;" &amp;TRIM(B7038) &amp; "&lt;/p&gt;"</f>
        <v>&lt;p&gt;78-1891-02722&lt;/p&gt;</v>
      </c>
      <c r="I7038" t="str">
        <f>"&lt;d&gt;" &amp;TRIM(E7038) &amp; "&lt;/d&gt;"</f>
        <v>&lt;d&gt;CABLE,POWER,ELECTRICAL CABLE,POWER,&lt;/d&gt;</v>
      </c>
      <c r="J7038" t="str">
        <f>H7038&amp;I7038&amp;"&lt;c&gt;" &amp; A7038 &amp; "&lt;/c&gt;" &amp;"&lt;aka&gt;" &amp;C7038&amp; "&lt;/aka&gt;"</f>
        <v>&lt;p&gt;78-1891-02722&lt;/p&gt;&lt;d&gt;CABLE,POWER,ELECTRICAL CABLE,POWER,&lt;/d&gt;&lt;c&gt;3X968&lt;/c&gt;&lt;aka&gt;6145013431828&lt;/aka&gt;</v>
      </c>
    </row>
    <row r="7039" spans="1:10">
      <c r="A7039" s="1" t="s">
        <v>5263</v>
      </c>
      <c r="B7039" t="s">
        <v>20980</v>
      </c>
      <c r="C7039" s="7" t="s">
        <v>5113</v>
      </c>
      <c r="D7039" s="8" t="s">
        <v>25123</v>
      </c>
      <c r="E7039" t="str">
        <f>TRIM(F7039)&amp;IF(RIGHT(TRIM(F7039),1)=",",TRIM(G7039)," "&amp;TRIM(G7039))</f>
        <v>CABLE,POWER,ELECTRICAL CABLE,POWER,</v>
      </c>
      <c r="F7039" t="str">
        <f>VLOOKUP(C7039,C$2:F$65001,3,FALSE)</f>
        <v>CABLE,POWER,ELECTRICAL</v>
      </c>
      <c r="G7039" t="str">
        <f>VLOOKUP(C7039,C$2:G$65001,4,FALSE)</f>
        <v xml:space="preserve">CABLE,POWER,       </v>
      </c>
      <c r="H7039" t="str">
        <f>"&lt;p&gt;" &amp;TRIM(B7039) &amp; "&lt;/p&gt;"</f>
        <v>&lt;p&gt;02722&lt;/p&gt;</v>
      </c>
      <c r="I7039" t="str">
        <f>"&lt;d&gt;" &amp;TRIM(E7039) &amp; "&lt;/d&gt;"</f>
        <v>&lt;d&gt;CABLE,POWER,ELECTRICAL CABLE,POWER,&lt;/d&gt;</v>
      </c>
      <c r="J7039" t="str">
        <f>H7039&amp;I7039&amp;"&lt;c&gt;" &amp; A7039 &amp; "&lt;/c&gt;" &amp;"&lt;aka&gt;" &amp;C7039&amp; "&lt;/aka&gt;"</f>
        <v>&lt;p&gt;02722&lt;/p&gt;&lt;d&gt;CABLE,POWER,ELECTRICAL CABLE,POWER,&lt;/d&gt;&lt;c&gt;81774&lt;/c&gt;&lt;aka&gt;6145013431828&lt;/aka&gt;</v>
      </c>
    </row>
    <row r="7040" spans="1:10">
      <c r="A7040" s="1" t="s">
        <v>5154</v>
      </c>
      <c r="B7040" t="s">
        <v>20985</v>
      </c>
      <c r="C7040" s="7" t="s">
        <v>4488</v>
      </c>
      <c r="D7040" s="8" t="s">
        <v>25139</v>
      </c>
      <c r="E7040" t="str">
        <f>TRIM(F7040)&amp;IF(RIGHT(TRIM(F7040),1)=",",TRIM(G7040)," "&amp;TRIM(G7040))</f>
        <v>ELBOW,PIPE TO TUBE ELBOW,PIPE TO TUBE</v>
      </c>
      <c r="F7040" t="str">
        <f>VLOOKUP(C7040,C$2:F$65001,3,FALSE)</f>
        <v xml:space="preserve">ELBOW,PIPE TO TUBE </v>
      </c>
      <c r="G7040" t="str">
        <f>VLOOKUP(C7040,C$2:G$65001,4,FALSE)</f>
        <v xml:space="preserve">ELBOW,PIPE TO TUBE </v>
      </c>
      <c r="H7040" t="str">
        <f>"&lt;p&gt;" &amp;TRIM(B7040) &amp; "&lt;/p&gt;"</f>
        <v>&lt;p&gt;68138&lt;/p&gt;</v>
      </c>
      <c r="I7040" t="str">
        <f>"&lt;d&gt;" &amp;TRIM(E7040) &amp; "&lt;/d&gt;"</f>
        <v>&lt;d&gt;ELBOW,PIPE TO TUBE ELBOW,PIPE TO TUBE&lt;/d&gt;</v>
      </c>
      <c r="J7040" t="str">
        <f>H7040&amp;I7040&amp;"&lt;c&gt;" &amp; A7040 &amp; "&lt;/c&gt;" &amp;"&lt;aka&gt;" &amp;C7040&amp; "&lt;/aka&gt;"</f>
        <v>&lt;p&gt;68138&lt;/p&gt;&lt;d&gt;ELBOW,PIPE TO TUBE ELBOW,PIPE TO TUBE&lt;/d&gt;&lt;c&gt;15434&lt;/c&gt;&lt;aka&gt;4730014108600&lt;/aka&gt;</v>
      </c>
    </row>
    <row r="7041" spans="1:10">
      <c r="A7041" s="1" t="s">
        <v>5154</v>
      </c>
      <c r="B7041" t="s">
        <v>20987</v>
      </c>
      <c r="C7041" s="7" t="s">
        <v>4560</v>
      </c>
      <c r="D7041" s="8" t="s">
        <v>24948</v>
      </c>
      <c r="E7041" t="str">
        <f>TRIM(F7041)&amp;IF(RIGHT(TRIM(F7041),1)=",",TRIM(G7041)," "&amp;TRIM(G7041))</f>
        <v>SCREW CAP SCREW CAP</v>
      </c>
      <c r="F7041" t="str">
        <f>VLOOKUP(C7041,C$2:F$65001,3,FALSE)</f>
        <v xml:space="preserve">SCREW CAP </v>
      </c>
      <c r="G7041" t="str">
        <f>VLOOKUP(C7041,C$2:G$65001,4,FALSE)</f>
        <v xml:space="preserve">SCREW CAP          </v>
      </c>
      <c r="H7041" t="str">
        <f>"&lt;p&gt;" &amp;TRIM(B7041) &amp; "&lt;/p&gt;"</f>
        <v>&lt;p&gt;108767&lt;/p&gt;</v>
      </c>
      <c r="I7041" t="str">
        <f>"&lt;d&gt;" &amp;TRIM(E7041) &amp; "&lt;/d&gt;"</f>
        <v>&lt;d&gt;SCREW CAP SCREW CAP&lt;/d&gt;</v>
      </c>
      <c r="J7041" t="str">
        <f>H7041&amp;I7041&amp;"&lt;c&gt;" &amp; A7041 &amp; "&lt;/c&gt;" &amp;"&lt;aka&gt;" &amp;C7041&amp; "&lt;/aka&gt;"</f>
        <v>&lt;p&gt;108767&lt;/p&gt;&lt;d&gt;SCREW CAP SCREW CAP&lt;/d&gt;&lt;c&gt;15434&lt;/c&gt;&lt;aka&gt;5305012022344&lt;/aka&gt;</v>
      </c>
    </row>
    <row r="7042" spans="1:10">
      <c r="A7042" s="1" t="s">
        <v>5154</v>
      </c>
      <c r="B7042" t="s">
        <v>20989</v>
      </c>
      <c r="C7042" s="7" t="s">
        <v>4525</v>
      </c>
      <c r="D7042" s="8" t="s">
        <v>24926</v>
      </c>
      <c r="E7042" t="str">
        <f>TRIM(F7042)&amp;IF(RIGHT(TRIM(F7042),1)=",",TRIM(G7042)," "&amp;TRIM(G7042))</f>
        <v>SCREW,CAP,HEXAGON HEAD SCREW,CAP,HEXAGON</v>
      </c>
      <c r="F7042" t="str">
        <f>VLOOKUP(C7042,C$2:F$65001,3,FALSE)</f>
        <v>SCREW,CAP,HEXAGON HEAD</v>
      </c>
      <c r="G7042" t="str">
        <f>VLOOKUP(C7042,C$2:G$65001,4,FALSE)</f>
        <v xml:space="preserve">SCREW,CAP,HEXAGON  </v>
      </c>
      <c r="H7042" t="str">
        <f>"&lt;p&gt;" &amp;TRIM(B7042) &amp; "&lt;/p&gt;"</f>
        <v>&lt;p&gt;3176465&lt;/p&gt;</v>
      </c>
      <c r="I7042" t="str">
        <f>"&lt;d&gt;" &amp;TRIM(E7042) &amp; "&lt;/d&gt;"</f>
        <v>&lt;d&gt;SCREW,CAP,HEXAGON HEAD SCREW,CAP,HEXAGON&lt;/d&gt;</v>
      </c>
      <c r="J7042" t="str">
        <f>H7042&amp;I7042&amp;"&lt;c&gt;" &amp; A7042 &amp; "&lt;/c&gt;" &amp;"&lt;aka&gt;" &amp;C7042&amp; "&lt;/aka&gt;"</f>
        <v>&lt;p&gt;3176465&lt;/p&gt;&lt;d&gt;SCREW,CAP,HEXAGON HEAD SCREW,CAP,HEXAGON&lt;/d&gt;&lt;c&gt;15434&lt;/c&gt;&lt;aka&gt;5305014964316&lt;/aka&gt;</v>
      </c>
    </row>
    <row r="7043" spans="1:10">
      <c r="A7043" s="1" t="s">
        <v>5168</v>
      </c>
      <c r="B7043" t="s">
        <v>20992</v>
      </c>
      <c r="C7043" s="7" t="s">
        <v>4399</v>
      </c>
      <c r="D7043" s="8" t="s">
        <v>24926</v>
      </c>
      <c r="E7043" t="str">
        <f>TRIM(F7043)&amp;IF(RIGHT(TRIM(F7043),1)=",",TRIM(G7043)," "&amp;TRIM(G7043))</f>
        <v>SCREW,CAP,HEXAGON HEAD SCREW,CAP,HEXAGON</v>
      </c>
      <c r="F7043" t="str">
        <f>VLOOKUP(C7043,C$2:F$65001,3,FALSE)</f>
        <v>SCREW,CAP,HEXAGON HEAD</v>
      </c>
      <c r="G7043" t="str">
        <f>VLOOKUP(C7043,C$2:G$65001,4,FALSE)</f>
        <v xml:space="preserve">SCREW,CAP,HEXAGON  </v>
      </c>
      <c r="H7043" t="str">
        <f>"&lt;p&gt;" &amp;TRIM(B7043) &amp; "&lt;/p&gt;"</f>
        <v>&lt;p&gt;3178947&lt;/p&gt;</v>
      </c>
      <c r="I7043" t="str">
        <f>"&lt;d&gt;" &amp;TRIM(E7043) &amp; "&lt;/d&gt;"</f>
        <v>&lt;d&gt;SCREW,CAP,HEXAGON HEAD SCREW,CAP,HEXAGON&lt;/d&gt;</v>
      </c>
      <c r="J7043" t="str">
        <f>H7043&amp;I7043&amp;"&lt;c&gt;" &amp; A7043 &amp; "&lt;/c&gt;" &amp;"&lt;aka&gt;" &amp;C7043&amp; "&lt;/aka&gt;"</f>
        <v>&lt;p&gt;3178947&lt;/p&gt;&lt;d&gt;SCREW,CAP,HEXAGON HEAD SCREW,CAP,HEXAGON&lt;/d&gt;&lt;c&gt;0B8S3&lt;/c&gt;&lt;aka&gt;5305014964311&lt;/aka&gt;</v>
      </c>
    </row>
    <row r="7044" spans="1:10">
      <c r="A7044" s="1" t="s">
        <v>5265</v>
      </c>
      <c r="B7044" t="s">
        <v>20995</v>
      </c>
      <c r="C7044" s="7" t="s">
        <v>5022</v>
      </c>
      <c r="D7044" s="8" t="s">
        <v>25140</v>
      </c>
      <c r="E7044" t="str">
        <f>TRIM(F7044)&amp;IF(RIGHT(TRIM(F7044),1)=",",TRIM(G7044)," "&amp;TRIM(G7044))</f>
        <v>CIRCUIT BREAKER CIRCUIT BREAKER</v>
      </c>
      <c r="F7044" t="str">
        <f>VLOOKUP(C7044,C$2:F$65001,3,FALSE)</f>
        <v xml:space="preserve">CIRCUIT BREAKER </v>
      </c>
      <c r="G7044" t="str">
        <f>VLOOKUP(C7044,C$2:G$65001,4,FALSE)</f>
        <v xml:space="preserve">CIRCUIT BREAKER    </v>
      </c>
      <c r="H7044" t="str">
        <f>"&lt;p&gt;" &amp;TRIM(B7044) &amp; "&lt;/p&gt;"</f>
        <v>&lt;p&gt;187-150-P-03-1&lt;/p&gt;</v>
      </c>
      <c r="I7044" t="str">
        <f>"&lt;d&gt;" &amp;TRIM(E7044) &amp; "&lt;/d&gt;"</f>
        <v>&lt;d&gt;CIRCUIT BREAKER CIRCUIT BREAKER&lt;/d&gt;</v>
      </c>
      <c r="J7044" t="str">
        <f>H7044&amp;I7044&amp;"&lt;c&gt;" &amp; A7044 &amp; "&lt;/c&gt;" &amp;"&lt;aka&gt;" &amp;C7044&amp; "&lt;/aka&gt;"</f>
        <v>&lt;p&gt;187-150-P-03-1&lt;/p&gt;&lt;d&gt;CIRCUIT BREAKER CIRCUIT BREAKER&lt;/d&gt;&lt;c&gt;71400&lt;/c&gt;&lt;aka&gt;5925015828458&lt;/aka&gt;</v>
      </c>
    </row>
    <row r="7045" spans="1:10">
      <c r="A7045" s="1" t="s">
        <v>5154</v>
      </c>
      <c r="B7045" t="s">
        <v>20998</v>
      </c>
      <c r="C7045" s="7" t="s">
        <v>4759</v>
      </c>
      <c r="D7045" s="8" t="s">
        <v>25141</v>
      </c>
      <c r="E7045" t="str">
        <f>TRIM(F7045)&amp;IF(RIGHT(TRIM(F7045),1)=",",TRIM(G7045)," "&amp;TRIM(G7045))</f>
        <v>CONNECTOR,ELECTRICA CONNECTOR,ELECTRICA</v>
      </c>
      <c r="F7045" t="str">
        <f>VLOOKUP(C7045,C$2:F$65001,3,FALSE)</f>
        <v xml:space="preserve">CONNECTOR,ELECTRICA </v>
      </c>
      <c r="G7045" t="str">
        <f>VLOOKUP(C7045,C$2:G$65001,4,FALSE)</f>
        <v>CONNECTOR,ELECTRICA</v>
      </c>
      <c r="H7045" t="str">
        <f>"&lt;p&gt;" &amp;TRIM(B7045) &amp; "&lt;/p&gt;"</f>
        <v>&lt;p&gt;3050945&lt;/p&gt;</v>
      </c>
      <c r="I7045" t="str">
        <f>"&lt;d&gt;" &amp;TRIM(E7045) &amp; "&lt;/d&gt;"</f>
        <v>&lt;d&gt;CONNECTOR,ELECTRICA CONNECTOR,ELECTRICA&lt;/d&gt;</v>
      </c>
      <c r="J7045" t="str">
        <f>H7045&amp;I7045&amp;"&lt;c&gt;" &amp; A7045 &amp; "&lt;/c&gt;" &amp;"&lt;aka&gt;" &amp;C7045&amp; "&lt;/aka&gt;"</f>
        <v>&lt;p&gt;3050945&lt;/p&gt;&lt;d&gt;CONNECTOR,ELECTRICA CONNECTOR,ELECTRICA&lt;/d&gt;&lt;c&gt;15434&lt;/c&gt;&lt;aka&gt;5930015594593&lt;/aka&gt;</v>
      </c>
    </row>
    <row r="7046" spans="1:10">
      <c r="A7046" s="1" t="s">
        <v>22651</v>
      </c>
      <c r="B7046" t="s">
        <v>21000</v>
      </c>
      <c r="C7046" s="7" t="s">
        <v>4793</v>
      </c>
      <c r="D7046" s="8" t="s">
        <v>24955</v>
      </c>
      <c r="E7046" t="str">
        <f>TRIM(F7046)&amp;IF(RIGHT(TRIM(F7046),1)=",",TRIM(G7046)," "&amp;TRIM(G7046))</f>
        <v>CONTACT,ELECTRICAL CONTACT,ELECTRICAL</v>
      </c>
      <c r="F7046" t="str">
        <f>VLOOKUP(C7046,C$2:F$65001,3,FALSE)</f>
        <v xml:space="preserve">CONTACT,ELECTRICAL </v>
      </c>
      <c r="G7046" t="str">
        <f>VLOOKUP(C7046,C$2:G$65001,4,FALSE)</f>
        <v xml:space="preserve">CONTACT,ELECTRICAL </v>
      </c>
      <c r="H7046" t="str">
        <f>"&lt;p&gt;" &amp;TRIM(B7046) &amp; "&lt;/p&gt;"</f>
        <v>&lt;p&gt;41000723&lt;/p&gt;</v>
      </c>
      <c r="I7046" t="str">
        <f>"&lt;d&gt;" &amp;TRIM(E7046) &amp; "&lt;/d&gt;"</f>
        <v>&lt;d&gt;CONTACT,ELECTRICAL CONTACT,ELECTRICAL&lt;/d&gt;</v>
      </c>
      <c r="J7046" t="str">
        <f>H7046&amp;I7046&amp;"&lt;c&gt;" &amp; A7046 &amp; "&lt;/c&gt;" &amp;"&lt;aka&gt;" &amp;C7046&amp; "&lt;/aka&gt;"</f>
        <v>&lt;p&gt;41000723&lt;/p&gt;&lt;d&gt;CONTACT,ELECTRICAL CONTACT,ELECTRICAL&lt;/d&gt;&lt;c&gt;0F875&lt;/c&gt;&lt;aka&gt;5999015986070&lt;/aka&gt;</v>
      </c>
    </row>
    <row r="7047" spans="1:10">
      <c r="A7047" s="1" t="s">
        <v>5196</v>
      </c>
      <c r="B7047" t="s">
        <v>21002</v>
      </c>
      <c r="C7047" s="7" t="s">
        <v>4793</v>
      </c>
      <c r="D7047" s="8" t="s">
        <v>24955</v>
      </c>
      <c r="E7047" t="str">
        <f>TRIM(F7047)&amp;IF(RIGHT(TRIM(F7047),1)=",",TRIM(G7047)," "&amp;TRIM(G7047))</f>
        <v>CONTACT,ELECTRICAL CONTACT,ELECTRICAL</v>
      </c>
      <c r="F7047" t="str">
        <f>VLOOKUP(C7047,C$2:F$65001,3,FALSE)</f>
        <v xml:space="preserve">CONTACT,ELECTRICAL </v>
      </c>
      <c r="G7047" t="str">
        <f>VLOOKUP(C7047,C$2:G$65001,4,FALSE)</f>
        <v xml:space="preserve">CONTACT,ELECTRICAL </v>
      </c>
      <c r="H7047" t="str">
        <f>"&lt;p&gt;" &amp;TRIM(B7047) &amp; "&lt;/p&gt;"</f>
        <v>&lt;p&gt;0460-204-12141&lt;/p&gt;</v>
      </c>
      <c r="I7047" t="str">
        <f>"&lt;d&gt;" &amp;TRIM(E7047) &amp; "&lt;/d&gt;"</f>
        <v>&lt;d&gt;CONTACT,ELECTRICAL CONTACT,ELECTRICAL&lt;/d&gt;</v>
      </c>
      <c r="J7047" t="str">
        <f>H7047&amp;I7047&amp;"&lt;c&gt;" &amp; A7047 &amp; "&lt;/c&gt;" &amp;"&lt;aka&gt;" &amp;C7047&amp; "&lt;/aka&gt;"</f>
        <v>&lt;p&gt;0460-204-12141&lt;/p&gt;&lt;d&gt;CONTACT,ELECTRICAL CONTACT,ELECTRICAL&lt;/d&gt;&lt;c&gt;4RWU5&lt;/c&gt;&lt;aka&gt;5999015986070&lt;/aka&gt;</v>
      </c>
    </row>
    <row r="7048" spans="1:10">
      <c r="A7048" s="1" t="s">
        <v>22603</v>
      </c>
      <c r="B7048" t="s">
        <v>21005</v>
      </c>
      <c r="C7048" s="7" t="s">
        <v>4491</v>
      </c>
      <c r="D7048" s="8" t="s">
        <v>24945</v>
      </c>
      <c r="E7048" t="str">
        <f>TRIM(F7048)&amp;IF(RIGHT(TRIM(F7048),1)=",",TRIM(G7048)," "&amp;TRIM(G7048))</f>
        <v>BOLT,MACHINE BOLT,MACHINE</v>
      </c>
      <c r="F7048" t="str">
        <f>VLOOKUP(C7048,C$2:F$65001,3,FALSE)</f>
        <v xml:space="preserve">BOLT,MACHINE </v>
      </c>
      <c r="G7048" t="str">
        <f>VLOOKUP(C7048,C$2:G$65001,4,FALSE)</f>
        <v xml:space="preserve">BOLT,MACHINE       </v>
      </c>
      <c r="H7048" t="str">
        <f>"&lt;p&gt;" &amp;TRIM(B7048) &amp; "&lt;/p&gt;"</f>
        <v>&lt;p&gt;10087849&lt;/p&gt;</v>
      </c>
      <c r="I7048" t="str">
        <f>"&lt;d&gt;" &amp;TRIM(E7048) &amp; "&lt;/d&gt;"</f>
        <v>&lt;d&gt;BOLT,MACHINE BOLT,MACHINE&lt;/d&gt;</v>
      </c>
      <c r="J7048" t="str">
        <f>H7048&amp;I7048&amp;"&lt;c&gt;" &amp; A7048 &amp; "&lt;/c&gt;" &amp;"&lt;aka&gt;" &amp;C7048&amp; "&lt;/aka&gt;"</f>
        <v>&lt;p&gt;10087849&lt;/p&gt;&lt;d&gt;BOLT,MACHINE BOLT,MACHINE&lt;/d&gt;&lt;c&gt;A486G&lt;/c&gt;&lt;aka&gt;5306004838833&lt;/aka&gt;</v>
      </c>
    </row>
    <row r="7049" spans="1:10">
      <c r="A7049" s="1" t="s">
        <v>5154</v>
      </c>
      <c r="B7049" t="s">
        <v>21007</v>
      </c>
      <c r="C7049" s="7" t="s">
        <v>4491</v>
      </c>
      <c r="D7049" s="8" t="s">
        <v>24945</v>
      </c>
      <c r="E7049" t="str">
        <f>TRIM(F7049)&amp;IF(RIGHT(TRIM(F7049),1)=",",TRIM(G7049)," "&amp;TRIM(G7049))</f>
        <v>BOLT,MACHINE BOLT,MACHINE</v>
      </c>
      <c r="F7049" t="str">
        <f>VLOOKUP(C7049,C$2:F$65001,3,FALSE)</f>
        <v xml:space="preserve">BOLT,MACHINE </v>
      </c>
      <c r="G7049" t="str">
        <f>VLOOKUP(C7049,C$2:G$65001,4,FALSE)</f>
        <v xml:space="preserve">BOLT,MACHINE       </v>
      </c>
      <c r="H7049" t="str">
        <f>"&lt;p&gt;" &amp;TRIM(B7049) &amp; "&lt;/p&gt;"</f>
        <v>&lt;p&gt;191772&lt;/p&gt;</v>
      </c>
      <c r="I7049" t="str">
        <f>"&lt;d&gt;" &amp;TRIM(E7049) &amp; "&lt;/d&gt;"</f>
        <v>&lt;d&gt;BOLT,MACHINE BOLT,MACHINE&lt;/d&gt;</v>
      </c>
      <c r="J7049" t="str">
        <f>H7049&amp;I7049&amp;"&lt;c&gt;" &amp; A7049 &amp; "&lt;/c&gt;" &amp;"&lt;aka&gt;" &amp;C7049&amp; "&lt;/aka&gt;"</f>
        <v>&lt;p&gt;191772&lt;/p&gt;&lt;d&gt;BOLT,MACHINE BOLT,MACHINE&lt;/d&gt;&lt;c&gt;15434&lt;/c&gt;&lt;aka&gt;5306004838833&lt;/aka&gt;</v>
      </c>
    </row>
    <row r="7050" spans="1:10">
      <c r="A7050" s="1" t="s">
        <v>5154</v>
      </c>
      <c r="B7050" t="s">
        <v>21009</v>
      </c>
      <c r="C7050" s="7" t="s">
        <v>4628</v>
      </c>
      <c r="D7050" s="8" t="s">
        <v>24942</v>
      </c>
      <c r="E7050" t="str">
        <f>TRIM(F7050)&amp;IF(RIGHT(TRIM(F7050),1)=",",TRIM(G7050)," "&amp;TRIM(G7050))</f>
        <v>NUT,PLAIN,HEXAGON NUT,PLAIN,HEXAGON</v>
      </c>
      <c r="F7050" t="str">
        <f>VLOOKUP(C7050,C$2:F$65001,3,FALSE)</f>
        <v xml:space="preserve">NUT,PLAIN,HEXAGON </v>
      </c>
      <c r="G7050" t="str">
        <f>VLOOKUP(C7050,C$2:G$65001,4,FALSE)</f>
        <v xml:space="preserve">NUT,PLAIN,HEXAGON  </v>
      </c>
      <c r="H7050" t="str">
        <f>"&lt;p&gt;" &amp;TRIM(B7050) &amp; "&lt;/p&gt;"</f>
        <v>&lt;p&gt;3201128&lt;/p&gt;</v>
      </c>
      <c r="I7050" t="str">
        <f>"&lt;d&gt;" &amp;TRIM(E7050) &amp; "&lt;/d&gt;"</f>
        <v>&lt;d&gt;NUT,PLAIN,HEXAGON NUT,PLAIN,HEXAGON&lt;/d&gt;</v>
      </c>
      <c r="J7050" t="str">
        <f>H7050&amp;I7050&amp;"&lt;c&gt;" &amp; A7050 &amp; "&lt;/c&gt;" &amp;"&lt;aka&gt;" &amp;C7050&amp; "&lt;/aka&gt;"</f>
        <v>&lt;p&gt;3201128&lt;/p&gt;&lt;d&gt;NUT,PLAIN,HEXAGON NUT,PLAIN,HEXAGON&lt;/d&gt;&lt;c&gt;15434&lt;/c&gt;&lt;aka&gt;5310013908399&lt;/aka&gt;</v>
      </c>
    </row>
    <row r="7051" spans="1:10">
      <c r="A7051" s="1" t="s">
        <v>5217</v>
      </c>
      <c r="B7051" t="s">
        <v>21011</v>
      </c>
      <c r="C7051" s="7" t="s">
        <v>4822</v>
      </c>
      <c r="D7051" s="8" t="s">
        <v>24946</v>
      </c>
      <c r="E7051" t="str">
        <f>TRIM(F7051)&amp;IF(RIGHT(TRIM(F7051),1)=",",TRIM(G7051)," "&amp;TRIM(G7051))</f>
        <v>CLAMP,LOOP CLAMP,LOOP</v>
      </c>
      <c r="F7051" t="str">
        <f>VLOOKUP(C7051,C$2:F$65001,3,FALSE)</f>
        <v xml:space="preserve">CLAMP,LOOP </v>
      </c>
      <c r="G7051" t="str">
        <f>VLOOKUP(C7051,C$2:G$65001,4,FALSE)</f>
        <v xml:space="preserve">CLAMP,LOOP         </v>
      </c>
      <c r="H7051" t="str">
        <f>"&lt;p&gt;" &amp;TRIM(B7051) &amp; "&lt;/p&gt;"</f>
        <v>&lt;p&gt;COV-0909Z1&lt;/p&gt;</v>
      </c>
      <c r="I7051" t="str">
        <f>"&lt;d&gt;" &amp;TRIM(E7051) &amp; "&lt;/d&gt;"</f>
        <v>&lt;d&gt;CLAMP,LOOP CLAMP,LOOP&lt;/d&gt;</v>
      </c>
      <c r="J7051" t="str">
        <f>H7051&amp;I7051&amp;"&lt;c&gt;" &amp; A7051 &amp; "&lt;/c&gt;" &amp;"&lt;aka&gt;" &amp;C7051&amp; "&lt;/aka&gt;"</f>
        <v>&lt;p&gt;COV-0909Z1&lt;/p&gt;&lt;d&gt;CLAMP,LOOP CLAMP,LOOP&lt;/d&gt;&lt;c&gt;61424&lt;/c&gt;&lt;aka&gt;5340016007068&lt;/aka&gt;</v>
      </c>
    </row>
    <row r="7052" spans="1:10">
      <c r="A7052" s="1" t="s">
        <v>5168</v>
      </c>
      <c r="B7052" t="s">
        <v>21014</v>
      </c>
      <c r="C7052" s="7" t="s">
        <v>4415</v>
      </c>
      <c r="D7052" s="8" t="s">
        <v>25074</v>
      </c>
      <c r="E7052" t="str">
        <f>TRIM(F7052)&amp;IF(RIGHT(TRIM(F7052),1)=",",TRIM(G7052)," "&amp;TRIM(G7052))</f>
        <v>DAMPENER,VIBRATION ,ENGINE DAMPENER,VIBRATION</v>
      </c>
      <c r="F7052" t="str">
        <f>VLOOKUP(C7052,C$2:F$65001,3,FALSE)</f>
        <v>DAMPENER,VIBRATION ,ENGINE</v>
      </c>
      <c r="G7052" t="str">
        <f>VLOOKUP(C7052,C$2:G$65001,4,FALSE)</f>
        <v xml:space="preserve">DAMPENER,VIBRATION </v>
      </c>
      <c r="H7052" t="str">
        <f>"&lt;p&gt;" &amp;TRIM(B7052) &amp; "&lt;/p&gt;"</f>
        <v>&lt;p&gt;3176216&lt;/p&gt;</v>
      </c>
      <c r="I7052" t="str">
        <f>"&lt;d&gt;" &amp;TRIM(E7052) &amp; "&lt;/d&gt;"</f>
        <v>&lt;d&gt;DAMPENER,VIBRATION ,ENGINE DAMPENER,VIBRATION&lt;/d&gt;</v>
      </c>
      <c r="J7052" t="str">
        <f>H7052&amp;I7052&amp;"&lt;c&gt;" &amp; A7052 &amp; "&lt;/c&gt;" &amp;"&lt;aka&gt;" &amp;C7052&amp; "&lt;/aka&gt;"</f>
        <v>&lt;p&gt;3176216&lt;/p&gt;&lt;d&gt;DAMPENER,VIBRATION ,ENGINE DAMPENER,VIBRATION&lt;/d&gt;&lt;c&gt;0B8S3&lt;/c&gt;&lt;aka&gt;2815014955870&lt;/aka&gt;</v>
      </c>
    </row>
    <row r="7053" spans="1:10">
      <c r="A7053" s="1" t="s">
        <v>5121</v>
      </c>
      <c r="B7053" t="s">
        <v>21017</v>
      </c>
      <c r="C7053" s="7" t="s">
        <v>4324</v>
      </c>
      <c r="D7053" s="8" t="s">
        <v>24968</v>
      </c>
      <c r="E7053" t="str">
        <f>TRIM(F7053)&amp;IF(RIGHT(TRIM(F7053),1)=",",TRIM(G7053)," "&amp;TRIM(G7053))</f>
        <v>NUT,SELF-LOCKING,HEXAGON NUT,SELF-LOCKING,</v>
      </c>
      <c r="F7053" t="str">
        <f>VLOOKUP(C7053,C$2:F$65001,3,FALSE)</f>
        <v>NUT,SELF-LOCKING,HEXAGON</v>
      </c>
      <c r="G7053" t="str">
        <f>VLOOKUP(C7053,C$2:G$65001,4,FALSE)</f>
        <v xml:space="preserve">NUT,SELF-LOCKING,  </v>
      </c>
      <c r="H7053" t="str">
        <f>"&lt;p&gt;" &amp;TRIM(B7053) &amp; "&lt;/p&gt;"</f>
        <v>&lt;p&gt;37018&lt;/p&gt;</v>
      </c>
      <c r="I7053" t="str">
        <f>"&lt;d&gt;" &amp;TRIM(E7053) &amp; "&lt;/d&gt;"</f>
        <v>&lt;d&gt;NUT,SELF-LOCKING,HEXAGON NUT,SELF-LOCKING,&lt;/d&gt;</v>
      </c>
      <c r="J7053" t="str">
        <f>H7053&amp;I7053&amp;"&lt;c&gt;" &amp; A7053 &amp; "&lt;/c&gt;" &amp;"&lt;aka&gt;" &amp;C7053&amp; "&lt;/aka&gt;"</f>
        <v>&lt;p&gt;37018&lt;/p&gt;&lt;d&gt;NUT,SELF-LOCKING,HEXAGON NUT,SELF-LOCKING,&lt;/d&gt;&lt;c&gt;0Y3H3&lt;/c&gt;&lt;aka&gt;5310015563021&lt;/aka&gt;</v>
      </c>
    </row>
    <row r="7054" spans="1:10">
      <c r="A7054" s="1" t="s">
        <v>22601</v>
      </c>
      <c r="B7054" t="s">
        <v>21019</v>
      </c>
      <c r="C7054" s="7" t="s">
        <v>4324</v>
      </c>
      <c r="D7054" s="8" t="s">
        <v>24968</v>
      </c>
      <c r="E7054" t="str">
        <f>TRIM(F7054)&amp;IF(RIGHT(TRIM(F7054),1)=",",TRIM(G7054)," "&amp;TRIM(G7054))</f>
        <v>NUT,SELF-LOCKING,HEXAGON NUT,SELF-LOCKING,</v>
      </c>
      <c r="F7054" t="str">
        <f>VLOOKUP(C7054,C$2:F$65001,3,FALSE)</f>
        <v>NUT,SELF-LOCKING,HEXAGON</v>
      </c>
      <c r="G7054" t="str">
        <f>VLOOKUP(C7054,C$2:G$65001,4,FALSE)</f>
        <v xml:space="preserve">NUT,SELF-LOCKING,  </v>
      </c>
      <c r="H7054" t="str">
        <f>"&lt;p&gt;" &amp;TRIM(B7054) &amp; "&lt;/p&gt;"</f>
        <v>&lt;p&gt;1001882&lt;/p&gt;</v>
      </c>
      <c r="I7054" t="str">
        <f>"&lt;d&gt;" &amp;TRIM(E7054) &amp; "&lt;/d&gt;"</f>
        <v>&lt;d&gt;NUT,SELF-LOCKING,HEXAGON NUT,SELF-LOCKING,&lt;/d&gt;</v>
      </c>
      <c r="J7054" t="str">
        <f>H7054&amp;I7054&amp;"&lt;c&gt;" &amp; A7054 &amp; "&lt;/c&gt;" &amp;"&lt;aka&gt;" &amp;C7054&amp; "&lt;/aka&gt;"</f>
        <v>&lt;p&gt;1001882&lt;/p&gt;&lt;d&gt;NUT,SELF-LOCKING,HEXAGON NUT,SELF-LOCKING,&lt;/d&gt;&lt;c&gt;1EFH8&lt;/c&gt;&lt;aka&gt;5310015563021&lt;/aka&gt;</v>
      </c>
    </row>
    <row r="7055" spans="1:10">
      <c r="A7055" s="1" t="s">
        <v>5121</v>
      </c>
      <c r="B7055" t="s">
        <v>21021</v>
      </c>
      <c r="C7055" s="7" t="s">
        <v>4324</v>
      </c>
      <c r="D7055" s="8" t="s">
        <v>24968</v>
      </c>
      <c r="E7055" t="str">
        <f>TRIM(F7055)&amp;IF(RIGHT(TRIM(F7055),1)=",",TRIM(G7055)," "&amp;TRIM(G7055))</f>
        <v>NUT,SELF-LOCKING,HEXAGON NUT,SELF-LOCKING,</v>
      </c>
      <c r="F7055" t="str">
        <f>VLOOKUP(C7055,C$2:F$65001,3,FALSE)</f>
        <v>NUT,SELF-LOCKING,HEXAGON</v>
      </c>
      <c r="G7055" t="str">
        <f>VLOOKUP(C7055,C$2:G$65001,4,FALSE)</f>
        <v xml:space="preserve">NUT,SELF-LOCKING,  </v>
      </c>
      <c r="H7055" t="str">
        <f>"&lt;p&gt;" &amp;TRIM(B7055) &amp; "&lt;/p&gt;"</f>
        <v>&lt;p&gt;12759-00463&lt;/p&gt;</v>
      </c>
      <c r="I7055" t="str">
        <f>"&lt;d&gt;" &amp;TRIM(E7055) &amp; "&lt;/d&gt;"</f>
        <v>&lt;d&gt;NUT,SELF-LOCKING,HEXAGON NUT,SELF-LOCKING,&lt;/d&gt;</v>
      </c>
      <c r="J7055" t="str">
        <f>H7055&amp;I7055&amp;"&lt;c&gt;" &amp; A7055 &amp; "&lt;/c&gt;" &amp;"&lt;aka&gt;" &amp;C7055&amp; "&lt;/aka&gt;"</f>
        <v>&lt;p&gt;12759-00463&lt;/p&gt;&lt;d&gt;NUT,SELF-LOCKING,HEXAGON NUT,SELF-LOCKING,&lt;/d&gt;&lt;c&gt;0Y3H3&lt;/c&gt;&lt;aka&gt;5310015563021&lt;/aka&gt;</v>
      </c>
    </row>
    <row r="7056" spans="1:10">
      <c r="A7056" s="1" t="s">
        <v>22584</v>
      </c>
      <c r="B7056" t="s">
        <v>21023</v>
      </c>
      <c r="C7056" s="7" t="s">
        <v>4324</v>
      </c>
      <c r="D7056" s="8" t="s">
        <v>24968</v>
      </c>
      <c r="E7056" t="str">
        <f>TRIM(F7056)&amp;IF(RIGHT(TRIM(F7056),1)=",",TRIM(G7056)," "&amp;TRIM(G7056))</f>
        <v>NUT,SELF-LOCKING,HEXAGON NUT,SELF-LOCKING,</v>
      </c>
      <c r="F7056" t="str">
        <f>VLOOKUP(C7056,C$2:F$65001,3,FALSE)</f>
        <v>NUT,SELF-LOCKING,HEXAGON</v>
      </c>
      <c r="G7056" t="str">
        <f>VLOOKUP(C7056,C$2:G$65001,4,FALSE)</f>
        <v xml:space="preserve">NUT,SELF-LOCKING,  </v>
      </c>
      <c r="H7056" t="str">
        <f>"&lt;p&gt;" &amp;TRIM(B7056) &amp; "&lt;/p&gt;"</f>
        <v>&lt;p&gt;10018998&lt;/p&gt;</v>
      </c>
      <c r="I7056" t="str">
        <f>"&lt;d&gt;" &amp;TRIM(E7056) &amp; "&lt;/d&gt;"</f>
        <v>&lt;d&gt;NUT,SELF-LOCKING,HEXAGON NUT,SELF-LOCKING,&lt;/d&gt;</v>
      </c>
      <c r="J7056" t="str">
        <f>H7056&amp;I7056&amp;"&lt;c&gt;" &amp; A7056 &amp; "&lt;/c&gt;" &amp;"&lt;aka&gt;" &amp;C7056&amp; "&lt;/aka&gt;"</f>
        <v>&lt;p&gt;10018998&lt;/p&gt;&lt;d&gt;NUT,SELF-LOCKING,HEXAGON NUT,SELF-LOCKING,&lt;/d&gt;&lt;c&gt;61C19&lt;/c&gt;&lt;aka&gt;5310015563021&lt;/aka&gt;</v>
      </c>
    </row>
    <row r="7057" spans="1:10">
      <c r="A7057" s="1" t="s">
        <v>5118</v>
      </c>
      <c r="B7057" t="s">
        <v>21025</v>
      </c>
      <c r="C7057" s="7" t="s">
        <v>4825</v>
      </c>
      <c r="D7057" s="8" t="s">
        <v>25142</v>
      </c>
      <c r="E7057" t="str">
        <f>TRIM(F7057)&amp;IF(RIGHT(TRIM(F7057),1)=",",TRIM(G7057)," "&amp;TRIM(G7057))</f>
        <v>LATERAL,DRAINAGE PIPE LATERAL,DRAINAGE</v>
      </c>
      <c r="F7057" t="str">
        <f>VLOOKUP(C7057,C$2:F$65001,3,FALSE)</f>
        <v>LATERAL,DRAINAGE PIPE</v>
      </c>
      <c r="G7057" t="str">
        <f>VLOOKUP(C7057,C$2:G$65001,4,FALSE)</f>
        <v xml:space="preserve">LATERAL,DRAINAGE   </v>
      </c>
      <c r="H7057" t="str">
        <f>"&lt;p&gt;" &amp;TRIM(B7057) &amp; "&lt;/p&gt;"</f>
        <v>&lt;p&gt;4638K322&lt;/p&gt;</v>
      </c>
      <c r="I7057" t="str">
        <f>"&lt;d&gt;" &amp;TRIM(E7057) &amp; "&lt;/d&gt;"</f>
        <v>&lt;d&gt;LATERAL,DRAINAGE PIPE LATERAL,DRAINAGE&lt;/d&gt;</v>
      </c>
      <c r="J7057" t="str">
        <f>H7057&amp;I7057&amp;"&lt;c&gt;" &amp; A7057 &amp; "&lt;/c&gt;" &amp;"&lt;aka&gt;" &amp;C7057&amp; "&lt;/aka&gt;"</f>
        <v>&lt;p&gt;4638K322&lt;/p&gt;&lt;d&gt;LATERAL,DRAINAGE PIPE LATERAL,DRAINAGE&lt;/d&gt;&lt;c&gt;39428&lt;/c&gt;&lt;aka&gt;4730014118483&lt;/aka&gt;</v>
      </c>
    </row>
    <row r="7058" spans="1:10">
      <c r="A7058" s="1" t="s">
        <v>5115</v>
      </c>
      <c r="B7058" t="s">
        <v>21027</v>
      </c>
      <c r="C7058" s="7" t="s">
        <v>4905</v>
      </c>
      <c r="D7058" s="8" t="s">
        <v>24933</v>
      </c>
      <c r="E7058" t="str">
        <f>TRIM(F7058)&amp;IF(RIGHT(TRIM(F7058),1)=",",TRIM(G7058)," "&amp;TRIM(G7058))</f>
        <v>GASKET GASKET</v>
      </c>
      <c r="F7058" t="str">
        <f>VLOOKUP(C7058,C$2:F$65001,3,FALSE)</f>
        <v xml:space="preserve">GASKET </v>
      </c>
      <c r="G7058" t="str">
        <f>VLOOKUP(C7058,C$2:G$65001,4,FALSE)</f>
        <v xml:space="preserve">GASKET             </v>
      </c>
      <c r="H7058" t="str">
        <f>"&lt;p&gt;" &amp;TRIM(B7058) &amp; "&lt;/p&gt;"</f>
        <v>&lt;p&gt;04-20784&lt;/p&gt;</v>
      </c>
      <c r="I7058" t="str">
        <f>"&lt;d&gt;" &amp;TRIM(E7058) &amp; "&lt;/d&gt;"</f>
        <v>&lt;d&gt;GASKET GASKET&lt;/d&gt;</v>
      </c>
      <c r="J7058" t="str">
        <f>H7058&amp;I7058&amp;"&lt;c&gt;" &amp; A7058 &amp; "&lt;/c&gt;" &amp;"&lt;aka&gt;" &amp;C7058&amp; "&lt;/aka&gt;"</f>
        <v>&lt;p&gt;04-20784&lt;/p&gt;&lt;d&gt;GASKET GASKET&lt;/d&gt;&lt;c&gt;44940&lt;/c&gt;&lt;aka&gt;5330015888942&lt;/aka&gt;</v>
      </c>
    </row>
    <row r="7059" spans="1:10">
      <c r="A7059" s="5" t="s">
        <v>5240</v>
      </c>
      <c r="B7059" t="s">
        <v>21029</v>
      </c>
      <c r="C7059" s="7" t="s">
        <v>4905</v>
      </c>
      <c r="D7059" s="8" t="s">
        <v>24933</v>
      </c>
      <c r="E7059" t="str">
        <f>TRIM(F7059)&amp;IF(RIGHT(TRIM(F7059),1)=",",TRIM(G7059)," "&amp;TRIM(G7059))</f>
        <v>GASKET GASKET</v>
      </c>
      <c r="F7059" t="str">
        <f>VLOOKUP(C7059,C$2:F$65001,3,FALSE)</f>
        <v xml:space="preserve">GASKET </v>
      </c>
      <c r="G7059" t="str">
        <f>VLOOKUP(C7059,C$2:G$65001,4,FALSE)</f>
        <v xml:space="preserve">GASKET             </v>
      </c>
      <c r="H7059" t="str">
        <f>"&lt;p&gt;" &amp;TRIM(B7059) &amp; "&lt;/p&gt;"</f>
        <v>&lt;p&gt;P-1403.1&lt;/p&gt;</v>
      </c>
      <c r="I7059" t="str">
        <f>"&lt;d&gt;" &amp;TRIM(E7059) &amp; "&lt;/d&gt;"</f>
        <v>&lt;d&gt;GASKET GASKET&lt;/d&gt;</v>
      </c>
      <c r="J7059" t="str">
        <f>H7059&amp;I7059&amp;"&lt;c&gt;" &amp; A7059 &amp; "&lt;/c&gt;" &amp;"&lt;aka&gt;" &amp;C7059&amp; "&lt;/aka&gt;"</f>
        <v>&lt;p&gt;P-1403.1&lt;/p&gt;&lt;d&gt;GASKET GASKET&lt;/d&gt;&lt;c&gt;42DK1&lt;/c&gt;&lt;aka&gt;5330015888942&lt;/aka&gt;</v>
      </c>
    </row>
    <row r="7060" spans="1:10">
      <c r="A7060" s="1" t="s">
        <v>5118</v>
      </c>
      <c r="B7060" t="s">
        <v>21032</v>
      </c>
      <c r="C7060" s="7" t="s">
        <v>4246</v>
      </c>
      <c r="D7060" s="8" t="s">
        <v>24926</v>
      </c>
      <c r="E7060" t="str">
        <f>TRIM(F7060)&amp;IF(RIGHT(TRIM(F7060),1)=",",TRIM(G7060)," "&amp;TRIM(G7060))</f>
        <v>SCREW,CAP,HEXAGON HEAD SCREW,CAP,HEXAGON</v>
      </c>
      <c r="F7060" t="str">
        <f>VLOOKUP(C7060,C$2:F$65001,3,FALSE)</f>
        <v>SCREW,CAP,HEXAGON HEAD</v>
      </c>
      <c r="G7060" t="str">
        <f>VLOOKUP(C7060,C$2:G$65001,4,FALSE)</f>
        <v xml:space="preserve">SCREW,CAP,HEXAGON  </v>
      </c>
      <c r="H7060" t="str">
        <f>"&lt;p&gt;" &amp;TRIM(B7060) &amp; "&lt;/p&gt;"</f>
        <v>&lt;p&gt;91257A804&lt;/p&gt;</v>
      </c>
      <c r="I7060" t="str">
        <f>"&lt;d&gt;" &amp;TRIM(E7060) &amp; "&lt;/d&gt;"</f>
        <v>&lt;d&gt;SCREW,CAP,HEXAGON HEAD SCREW,CAP,HEXAGON&lt;/d&gt;</v>
      </c>
      <c r="J7060" t="str">
        <f>H7060&amp;I7060&amp;"&lt;c&gt;" &amp; A7060 &amp; "&lt;/c&gt;" &amp;"&lt;aka&gt;" &amp;C7060&amp; "&lt;/aka&gt;"</f>
        <v>&lt;p&gt;91257A804&lt;/p&gt;&lt;d&gt;SCREW,CAP,HEXAGON HEAD SCREW,CAP,HEXAGON&lt;/d&gt;&lt;c&gt;39428&lt;/c&gt;&lt;aka&gt;5305015166272&lt;/aka&gt;</v>
      </c>
    </row>
    <row r="7061" spans="1:10">
      <c r="A7061" s="1" t="s">
        <v>5118</v>
      </c>
      <c r="B7061" t="s">
        <v>21034</v>
      </c>
      <c r="C7061" s="7" t="s">
        <v>4248</v>
      </c>
      <c r="D7061" s="8" t="s">
        <v>25143</v>
      </c>
      <c r="E7061" t="str">
        <f>TRIM(F7061)&amp;IF(RIGHT(TRIM(F7061),1)=",",TRIM(G7061)," "&amp;TRIM(G7061))</f>
        <v>NUT,SELF-LOCKING,CONE SEAT,HEXAGON NUT,SELF-LOCKING,</v>
      </c>
      <c r="F7061" t="str">
        <f>VLOOKUP(C7061,C$2:F$65001,3,FALSE)</f>
        <v>NUT,SELF-LOCKING,CONE SEAT,HEXAGON</v>
      </c>
      <c r="G7061" t="str">
        <f>VLOOKUP(C7061,C$2:G$65001,4,FALSE)</f>
        <v xml:space="preserve">NUT,SELF-LOCKING,  </v>
      </c>
      <c r="H7061" t="str">
        <f>"&lt;p&gt;" &amp;TRIM(B7061) &amp; "&lt;/p&gt;"</f>
        <v>&lt;p&gt;92501A462&lt;/p&gt;</v>
      </c>
      <c r="I7061" t="str">
        <f>"&lt;d&gt;" &amp;TRIM(E7061) &amp; "&lt;/d&gt;"</f>
        <v>&lt;d&gt;NUT,SELF-LOCKING,CONE SEAT,HEXAGON NUT,SELF-LOCKING,&lt;/d&gt;</v>
      </c>
      <c r="J7061" t="str">
        <f>H7061&amp;I7061&amp;"&lt;c&gt;" &amp; A7061 &amp; "&lt;/c&gt;" &amp;"&lt;aka&gt;" &amp;C7061&amp; "&lt;/aka&gt;"</f>
        <v>&lt;p&gt;92501A462&lt;/p&gt;&lt;d&gt;NUT,SELF-LOCKING,CONE SEAT,HEXAGON NUT,SELF-LOCKING,&lt;/d&gt;&lt;c&gt;39428&lt;/c&gt;&lt;aka&gt;5310016040067&lt;/aka&gt;</v>
      </c>
    </row>
    <row r="7062" spans="1:10">
      <c r="A7062" s="1" t="s">
        <v>5118</v>
      </c>
      <c r="B7062" t="s">
        <v>21036</v>
      </c>
      <c r="C7062" s="7" t="s">
        <v>4853</v>
      </c>
      <c r="D7062" s="8" t="s">
        <v>24937</v>
      </c>
      <c r="E7062" t="str">
        <f>TRIM(F7062)&amp;IF(RIGHT(TRIM(F7062),1)=",",TRIM(G7062)," "&amp;TRIM(G7062))</f>
        <v>WASHER,LOCK WASHER,LOCK</v>
      </c>
      <c r="F7062" t="str">
        <f>VLOOKUP(C7062,C$2:F$65001,3,FALSE)</f>
        <v xml:space="preserve">WASHER,LOCK </v>
      </c>
      <c r="G7062" t="str">
        <f>VLOOKUP(C7062,C$2:G$65001,4,FALSE)</f>
        <v xml:space="preserve">WASHER,LOCK        </v>
      </c>
      <c r="H7062" t="str">
        <f>"&lt;p&gt;" &amp;TRIM(B7062) &amp; "&lt;/p&gt;"</f>
        <v>&lt;p&gt;95795A035&lt;/p&gt;</v>
      </c>
      <c r="I7062" t="str">
        <f>"&lt;d&gt;" &amp;TRIM(E7062) &amp; "&lt;/d&gt;"</f>
        <v>&lt;d&gt;WASHER,LOCK WASHER,LOCK&lt;/d&gt;</v>
      </c>
      <c r="J7062" t="str">
        <f>H7062&amp;I7062&amp;"&lt;c&gt;" &amp; A7062 &amp; "&lt;/c&gt;" &amp;"&lt;aka&gt;" &amp;C7062&amp; "&lt;/aka&gt;"</f>
        <v>&lt;p&gt;95795A035&lt;/p&gt;&lt;d&gt;WASHER,LOCK WASHER,LOCK&lt;/d&gt;&lt;c&gt;39428&lt;/c&gt;&lt;aka&gt;5310015472709&lt;/aka&gt;</v>
      </c>
    </row>
    <row r="7063" spans="1:10">
      <c r="A7063" s="1" t="s">
        <v>5184</v>
      </c>
      <c r="B7063" t="s">
        <v>21038</v>
      </c>
      <c r="C7063" s="7" t="s">
        <v>4970</v>
      </c>
      <c r="D7063" s="8" t="s">
        <v>25070</v>
      </c>
      <c r="E7063" t="str">
        <f>TRIM(F7063)&amp;IF(RIGHT(TRIM(F7063),1)=",",TRIM(G7063)," "&amp;TRIM(G7063))</f>
        <v>CONNECTOR,RECEPTACLE,ELECTRICAL CONNECTOR,</v>
      </c>
      <c r="F7063" t="str">
        <f>VLOOKUP(C7063,C$2:F$65001,3,FALSE)</f>
        <v>CONNECTOR,RECEPTACLE,ELECTRICAL</v>
      </c>
      <c r="G7063" t="str">
        <f>VLOOKUP(C7063,C$2:G$65001,4,FALSE)</f>
        <v xml:space="preserve">CONNECTOR,         </v>
      </c>
      <c r="H7063" t="str">
        <f>"&lt;p&gt;" &amp;TRIM(B7063) &amp; "&lt;/p&gt;"</f>
        <v>&lt;p&gt;MIL-C-81790&lt;/p&gt;</v>
      </c>
      <c r="I7063" t="str">
        <f>"&lt;d&gt;" &amp;TRIM(E7063) &amp; "&lt;/d&gt;"</f>
        <v>&lt;d&gt;CONNECTOR,RECEPTACLE,ELECTRICAL CONNECTOR,&lt;/d&gt;</v>
      </c>
      <c r="J7063" t="str">
        <f>H7063&amp;I7063&amp;"&lt;c&gt;" &amp; A7063 &amp; "&lt;/c&gt;" &amp;"&lt;aka&gt;" &amp;C7063&amp; "&lt;/aka&gt;"</f>
        <v>&lt;p&gt;MIL-C-81790&lt;/p&gt;&lt;d&gt;CONNECTOR,RECEPTACLE,ELECTRICAL CONNECTOR,&lt;/d&gt;&lt;c&gt;81349&lt;/c&gt;&lt;aka&gt;5935010507485&lt;/aka&gt;</v>
      </c>
    </row>
    <row r="7064" spans="1:10">
      <c r="A7064" s="1" t="s">
        <v>5158</v>
      </c>
      <c r="B7064" t="s">
        <v>21040</v>
      </c>
      <c r="C7064" s="7" t="s">
        <v>4970</v>
      </c>
      <c r="D7064" s="8" t="s">
        <v>25070</v>
      </c>
      <c r="E7064" t="str">
        <f>TRIM(F7064)&amp;IF(RIGHT(TRIM(F7064),1)=",",TRIM(G7064)," "&amp;TRIM(G7064))</f>
        <v>CONNECTOR,RECEPTACLE,ELECTRICAL CONNECTOR,</v>
      </c>
      <c r="F7064" t="str">
        <f>VLOOKUP(C7064,C$2:F$65001,3,FALSE)</f>
        <v>CONNECTOR,RECEPTACLE,ELECTRICAL</v>
      </c>
      <c r="G7064" t="str">
        <f>VLOOKUP(C7064,C$2:G$65001,4,FALSE)</f>
        <v xml:space="preserve">CONNECTOR,         </v>
      </c>
      <c r="H7064" t="str">
        <f>"&lt;p&gt;" &amp;TRIM(B7064) &amp; "&lt;/p&gt;"</f>
        <v>&lt;p&gt;MS3506-1&lt;/p&gt;</v>
      </c>
      <c r="I7064" t="str">
        <f>"&lt;d&gt;" &amp;TRIM(E7064) &amp; "&lt;/d&gt;"</f>
        <v>&lt;d&gt;CONNECTOR,RECEPTACLE,ELECTRICAL CONNECTOR,&lt;/d&gt;</v>
      </c>
      <c r="J7064" t="str">
        <f>H7064&amp;I7064&amp;"&lt;c&gt;" &amp; A7064 &amp; "&lt;/c&gt;" &amp;"&lt;aka&gt;" &amp;C7064&amp; "&lt;/aka&gt;"</f>
        <v>&lt;p&gt;MS3506-1&lt;/p&gt;&lt;d&gt;CONNECTOR,RECEPTACLE,ELECTRICAL CONNECTOR,&lt;/d&gt;&lt;c&gt;96906&lt;/c&gt;&lt;aka&gt;5935010507485&lt;/aka&gt;</v>
      </c>
    </row>
    <row r="7065" spans="1:10">
      <c r="A7065" s="1" t="s">
        <v>22797</v>
      </c>
      <c r="B7065" t="s">
        <v>21043</v>
      </c>
      <c r="C7065" s="7" t="s">
        <v>4970</v>
      </c>
      <c r="D7065" s="8" t="s">
        <v>25070</v>
      </c>
      <c r="E7065" t="str">
        <f>TRIM(F7065)&amp;IF(RIGHT(TRIM(F7065),1)=",",TRIM(G7065)," "&amp;TRIM(G7065))</f>
        <v>CONNECTOR,RECEPTACLE,ELECTRICAL CONNECTOR,</v>
      </c>
      <c r="F7065" t="str">
        <f>VLOOKUP(C7065,C$2:F$65001,3,FALSE)</f>
        <v>CONNECTOR,RECEPTACLE,ELECTRICAL</v>
      </c>
      <c r="G7065" t="str">
        <f>VLOOKUP(C7065,C$2:G$65001,4,FALSE)</f>
        <v xml:space="preserve">CONNECTOR,         </v>
      </c>
      <c r="H7065" t="str">
        <f>"&lt;p&gt;" &amp;TRIM(B7065) &amp; "&lt;/p&gt;"</f>
        <v>&lt;p&gt;Z00.N7709065061&lt;/p&gt;</v>
      </c>
      <c r="I7065" t="str">
        <f>"&lt;d&gt;" &amp;TRIM(E7065) &amp; "&lt;/d&gt;"</f>
        <v>&lt;d&gt;CONNECTOR,RECEPTACLE,ELECTRICAL CONNECTOR,&lt;/d&gt;</v>
      </c>
      <c r="J7065" t="str">
        <f>H7065&amp;I7065&amp;"&lt;c&gt;" &amp; A7065 &amp; "&lt;/c&gt;" &amp;"&lt;aka&gt;" &amp;C7065&amp; "&lt;/aka&gt;"</f>
        <v>&lt;p&gt;Z00.N7709065061&lt;/p&gt;&lt;d&gt;CONNECTOR,RECEPTACLE,ELECTRICAL CONNECTOR,&lt;/d&gt;&lt;c&gt;F0086&lt;/c&gt;&lt;aka&gt;5935010507485&lt;/aka&gt;</v>
      </c>
    </row>
    <row r="7066" spans="1:10">
      <c r="A7066" s="1" t="s">
        <v>5184</v>
      </c>
      <c r="B7066" t="s">
        <v>21046</v>
      </c>
      <c r="C7066" s="7" t="s">
        <v>4970</v>
      </c>
      <c r="D7066" s="8" t="s">
        <v>25070</v>
      </c>
      <c r="E7066" t="str">
        <f>TRIM(F7066)&amp;IF(RIGHT(TRIM(F7066),1)=",",TRIM(G7066)," "&amp;TRIM(G7066))</f>
        <v>CONNECTOR,RECEPTACLE,ELECTRICAL CONNECTOR,</v>
      </c>
      <c r="F7066" t="str">
        <f>VLOOKUP(C7066,C$2:F$65001,3,FALSE)</f>
        <v>CONNECTOR,RECEPTACLE,ELECTRICAL</v>
      </c>
      <c r="G7066" t="str">
        <f>VLOOKUP(C7066,C$2:G$65001,4,FALSE)</f>
        <v xml:space="preserve">CONNECTOR,         </v>
      </c>
      <c r="H7066" t="str">
        <f>"&lt;p&gt;" &amp;TRIM(B7066) &amp; "&lt;/p&gt;"</f>
        <v>&lt;p&gt;MIL-C-7974&lt;/p&gt;</v>
      </c>
      <c r="I7066" t="str">
        <f>"&lt;d&gt;" &amp;TRIM(E7066) &amp; "&lt;/d&gt;"</f>
        <v>&lt;d&gt;CONNECTOR,RECEPTACLE,ELECTRICAL CONNECTOR,&lt;/d&gt;</v>
      </c>
      <c r="J7066" t="str">
        <f>H7066&amp;I7066&amp;"&lt;c&gt;" &amp; A7066 &amp; "&lt;/c&gt;" &amp;"&lt;aka&gt;" &amp;C7066&amp; "&lt;/aka&gt;"</f>
        <v>&lt;p&gt;MIL-C-7974&lt;/p&gt;&lt;d&gt;CONNECTOR,RECEPTACLE,ELECTRICAL CONNECTOR,&lt;/d&gt;&lt;c&gt;81349&lt;/c&gt;&lt;aka&gt;5935010507485&lt;/aka&gt;</v>
      </c>
    </row>
    <row r="7067" spans="1:10">
      <c r="A7067" s="1" t="s">
        <v>5127</v>
      </c>
      <c r="B7067" t="s">
        <v>21048</v>
      </c>
      <c r="C7067" s="7" t="s">
        <v>4970</v>
      </c>
      <c r="D7067" s="8" t="s">
        <v>25070</v>
      </c>
      <c r="E7067" t="str">
        <f>TRIM(F7067)&amp;IF(RIGHT(TRIM(F7067),1)=",",TRIM(G7067)," "&amp;TRIM(G7067))</f>
        <v>CONNECTOR,RECEPTACLE,ELECTRICAL CONNECTOR,</v>
      </c>
      <c r="F7067" t="str">
        <f>VLOOKUP(C7067,C$2:F$65001,3,FALSE)</f>
        <v>CONNECTOR,RECEPTACLE,ELECTRICAL</v>
      </c>
      <c r="G7067" t="str">
        <f>VLOOKUP(C7067,C$2:G$65001,4,FALSE)</f>
        <v xml:space="preserve">CONNECTOR,         </v>
      </c>
      <c r="H7067" t="str">
        <f>"&lt;p&gt;" &amp;TRIM(B7067) &amp; "&lt;/p&gt;"</f>
        <v>&lt;p&gt;AS81790&lt;/p&gt;</v>
      </c>
      <c r="I7067" t="str">
        <f>"&lt;d&gt;" &amp;TRIM(E7067) &amp; "&lt;/d&gt;"</f>
        <v>&lt;d&gt;CONNECTOR,RECEPTACLE,ELECTRICAL CONNECTOR,&lt;/d&gt;</v>
      </c>
      <c r="J7067" t="str">
        <f>H7067&amp;I7067&amp;"&lt;c&gt;" &amp; A7067 &amp; "&lt;/c&gt;" &amp;"&lt;aka&gt;" &amp;C7067&amp; "&lt;/aka&gt;"</f>
        <v>&lt;p&gt;AS81790&lt;/p&gt;&lt;d&gt;CONNECTOR,RECEPTACLE,ELECTRICAL CONNECTOR,&lt;/d&gt;&lt;c&gt;81343&lt;/c&gt;&lt;aka&gt;5935010507485&lt;/aka&gt;</v>
      </c>
    </row>
    <row r="7068" spans="1:10">
      <c r="A7068" s="1" t="s">
        <v>5169</v>
      </c>
      <c r="B7068" t="s">
        <v>21050</v>
      </c>
      <c r="C7068" s="7" t="s">
        <v>4539</v>
      </c>
      <c r="D7068" s="8" t="s">
        <v>24935</v>
      </c>
      <c r="E7068" t="str">
        <f>TRIM(F7068)&amp;IF(RIGHT(TRIM(F7068),1)=",",TRIM(G7068)," "&amp;TRIM(G7068))</f>
        <v>SCREW,ASSEMBLED WASHER SCREW,ASSEMBLED</v>
      </c>
      <c r="F7068" t="str">
        <f>VLOOKUP(C7068,C$2:F$65001,3,FALSE)</f>
        <v>SCREW,ASSEMBLED WASHER</v>
      </c>
      <c r="G7068" t="str">
        <f>VLOOKUP(C7068,C$2:G$65001,4,FALSE)</f>
        <v xml:space="preserve">SCREW,ASSEMBLED    </v>
      </c>
      <c r="H7068" t="str">
        <f>"&lt;p&gt;" &amp;TRIM(B7068) &amp; "&lt;/p&gt;"</f>
        <v>&lt;p&gt;3044413&lt;/p&gt;</v>
      </c>
      <c r="I7068" t="str">
        <f>"&lt;d&gt;" &amp;TRIM(E7068) &amp; "&lt;/d&gt;"</f>
        <v>&lt;d&gt;SCREW,ASSEMBLED WASHER SCREW,ASSEMBLED&lt;/d&gt;</v>
      </c>
      <c r="J7068" t="str">
        <f>H7068&amp;I7068&amp;"&lt;c&gt;" &amp; A7068 &amp; "&lt;/c&gt;" &amp;"&lt;aka&gt;" &amp;C7068&amp; "&lt;/aka&gt;"</f>
        <v>&lt;p&gt;3044413&lt;/p&gt;&lt;d&gt;SCREW,ASSEMBLED WASHER SCREW,ASSEMBLED&lt;/d&gt;&lt;c&gt;K4843&lt;/c&gt;&lt;aka&gt;5305013909101&lt;/aka&gt;</v>
      </c>
    </row>
    <row r="7069" spans="1:10">
      <c r="A7069" s="1" t="s">
        <v>23079</v>
      </c>
      <c r="B7069" t="s">
        <v>21053</v>
      </c>
      <c r="C7069" s="7" t="s">
        <v>5095</v>
      </c>
      <c r="D7069" s="8" t="s">
        <v>25144</v>
      </c>
      <c r="E7069" t="str">
        <f>TRIM(F7069)&amp;IF(RIGHT(TRIM(F7069),1)=",",TRIM(G7069)," "&amp;TRIM(G7069))</f>
        <v>TAPE,INSULATION,ELECTRICAL TAPE,INSULATION,</v>
      </c>
      <c r="F7069" t="str">
        <f>VLOOKUP(C7069,C$2:F$65001,3,FALSE)</f>
        <v>TAPE,INSULATION,ELECTRICAL</v>
      </c>
      <c r="G7069" t="str">
        <f>VLOOKUP(C7069,C$2:G$65001,4,FALSE)</f>
        <v xml:space="preserve">TAPE,INSULATION,   </v>
      </c>
      <c r="H7069" t="str">
        <f>"&lt;p&gt;" &amp;TRIM(B7069) &amp; "&lt;/p&gt;"</f>
        <v>&lt;p&gt;33PLUS3-8&lt;/p&gt;</v>
      </c>
      <c r="I7069" t="str">
        <f>"&lt;d&gt;" &amp;TRIM(E7069) &amp; "&lt;/d&gt;"</f>
        <v>&lt;d&gt;TAPE,INSULATION,ELECTRICAL TAPE,INSULATION,&lt;/d&gt;</v>
      </c>
      <c r="J7069" t="str">
        <f>H7069&amp;I7069&amp;"&lt;c&gt;" &amp; A7069 &amp; "&lt;/c&gt;" &amp;"&lt;aka&gt;" &amp;C7069&amp; "&lt;/aka&gt;"</f>
        <v>&lt;p&gt;33PLUS3-8&lt;/p&gt;&lt;d&gt;TAPE,INSULATION,ELECTRICAL TAPE,INSULATION,&lt;/d&gt;&lt;c&gt;53387&lt;/c&gt;&lt;aka&gt;5970009837136&lt;/aka&gt;</v>
      </c>
    </row>
    <row r="7070" spans="1:10">
      <c r="A7070" s="1" t="s">
        <v>5327</v>
      </c>
      <c r="B7070" t="s">
        <v>21056</v>
      </c>
      <c r="C7070" s="7" t="s">
        <v>5095</v>
      </c>
      <c r="D7070" s="8" t="s">
        <v>25144</v>
      </c>
      <c r="E7070" t="str">
        <f>TRIM(F7070)&amp;IF(RIGHT(TRIM(F7070),1)=",",TRIM(G7070)," "&amp;TRIM(G7070))</f>
        <v>TAPE,INSULATION,ELECTRICAL TAPE,INSULATION,</v>
      </c>
      <c r="F7070" t="str">
        <f>VLOOKUP(C7070,C$2:F$65001,3,FALSE)</f>
        <v>TAPE,INSULATION,ELECTRICAL</v>
      </c>
      <c r="G7070" t="str">
        <f>VLOOKUP(C7070,C$2:G$65001,4,FALSE)</f>
        <v xml:space="preserve">TAPE,INSULATION,   </v>
      </c>
      <c r="H7070" t="str">
        <f>"&lt;p&gt;" &amp;TRIM(B7070) &amp; "&lt;/p&gt;"</f>
        <v>&lt;p&gt;33PLUS&lt;/p&gt;</v>
      </c>
      <c r="I7070" t="str">
        <f>"&lt;d&gt;" &amp;TRIM(E7070) &amp; "&lt;/d&gt;"</f>
        <v>&lt;d&gt;TAPE,INSULATION,ELECTRICAL TAPE,INSULATION,&lt;/d&gt;</v>
      </c>
      <c r="J7070" t="str">
        <f>H7070&amp;I7070&amp;"&lt;c&gt;" &amp; A7070 &amp; "&lt;/c&gt;" &amp;"&lt;aka&gt;" &amp;C7070&amp; "&lt;/aka&gt;"</f>
        <v>&lt;p&gt;33PLUS&lt;/p&gt;&lt;d&gt;TAPE,INSULATION,ELECTRICAL TAPE,INSULATION,&lt;/d&gt;&lt;c&gt;76381&lt;/c&gt;&lt;aka&gt;5970009837136&lt;/aka&gt;</v>
      </c>
    </row>
    <row r="7071" spans="1:10">
      <c r="A7071" s="1" t="s">
        <v>23065</v>
      </c>
      <c r="B7071" t="s">
        <v>21060</v>
      </c>
      <c r="C7071" s="7" t="s">
        <v>5095</v>
      </c>
      <c r="D7071" s="8" t="s">
        <v>25144</v>
      </c>
      <c r="E7071" t="str">
        <f>TRIM(F7071)&amp;IF(RIGHT(TRIM(F7071),1)=",",TRIM(G7071)," "&amp;TRIM(G7071))</f>
        <v>TAPE,INSULATION,ELECTRICAL TAPE,INSULATION,</v>
      </c>
      <c r="F7071" t="str">
        <f>VLOOKUP(C7071,C$2:F$65001,3,FALSE)</f>
        <v>TAPE,INSULATION,ELECTRICAL</v>
      </c>
      <c r="G7071" t="str">
        <f>VLOOKUP(C7071,C$2:G$65001,4,FALSE)</f>
        <v xml:space="preserve">TAPE,INSULATION,   </v>
      </c>
      <c r="H7071" t="str">
        <f>"&lt;p&gt;" &amp;TRIM(B7071) &amp; "&lt;/p&gt;"</f>
        <v>&lt;p&gt;SCOTCH 33 3/8 IN BLACK&lt;/p&gt;</v>
      </c>
      <c r="I7071" t="str">
        <f>"&lt;d&gt;" &amp;TRIM(E7071) &amp; "&lt;/d&gt;"</f>
        <v>&lt;d&gt;TAPE,INSULATION,ELECTRICAL TAPE,INSULATION,&lt;/d&gt;</v>
      </c>
      <c r="J7071" t="str">
        <f>H7071&amp;I7071&amp;"&lt;c&gt;" &amp; A7071 &amp; "&lt;/c&gt;" &amp;"&lt;aka&gt;" &amp;C7071&amp; "&lt;/aka&gt;"</f>
        <v>&lt;p&gt;SCOTCH 33 3/8 IN BLACK&lt;/p&gt;&lt;d&gt;TAPE,INSULATION,ELECTRICAL TAPE,INSULATION,&lt;/d&gt;&lt;c&gt;75037&lt;/c&gt;&lt;aka&gt;5970009837136&lt;/aka&gt;</v>
      </c>
    </row>
    <row r="7072" spans="1:10">
      <c r="A7072" s="1" t="s">
        <v>22606</v>
      </c>
      <c r="B7072" t="s">
        <v>21063</v>
      </c>
      <c r="C7072" s="7" t="s">
        <v>4796</v>
      </c>
      <c r="D7072" s="8" t="s">
        <v>24938</v>
      </c>
      <c r="E7072" t="str">
        <f>TRIM(F7072)&amp;IF(RIGHT(TRIM(F7072),1)=",",TRIM(G7072)," "&amp;TRIM(G7072))</f>
        <v>CONNECTOR,PLUG,ELECTRICAL CONNECTOR,PLUG,</v>
      </c>
      <c r="F7072" t="str">
        <f>VLOOKUP(C7072,C$2:F$65001,3,FALSE)</f>
        <v>CONNECTOR,PLUG,ELECTRICAL</v>
      </c>
      <c r="G7072" t="str">
        <f>VLOOKUP(C7072,C$2:G$65001,4,FALSE)</f>
        <v xml:space="preserve">CONNECTOR,PLUG,    </v>
      </c>
      <c r="H7072" t="str">
        <f>"&lt;p&gt;" &amp;TRIM(B7072) &amp; "&lt;/p&gt;"</f>
        <v>&lt;p&gt;99-08-316&lt;/p&gt;</v>
      </c>
      <c r="I7072" t="str">
        <f>"&lt;d&gt;" &amp;TRIM(E7072) &amp; "&lt;/d&gt;"</f>
        <v>&lt;d&gt;CONNECTOR,PLUG,ELECTRICAL CONNECTOR,PLUG,&lt;/d&gt;</v>
      </c>
      <c r="J7072" t="str">
        <f>H7072&amp;I7072&amp;"&lt;c&gt;" &amp; A7072 &amp; "&lt;/c&gt;" &amp;"&lt;aka&gt;" &amp;C7072&amp; "&lt;/aka&gt;"</f>
        <v>&lt;p&gt;99-08-316&lt;/p&gt;&lt;d&gt;CONNECTOR,PLUG,ELECTRICAL CONNECTOR,PLUG,&lt;/d&gt;&lt;c&gt;U4542&lt;/c&gt;&lt;aka&gt;5935015691973&lt;/aka&gt;</v>
      </c>
    </row>
    <row r="7073" spans="1:10">
      <c r="A7073" s="1" t="s">
        <v>23061</v>
      </c>
      <c r="B7073" t="s">
        <v>21065</v>
      </c>
      <c r="C7073" s="7" t="s">
        <v>4796</v>
      </c>
      <c r="D7073" s="8" t="s">
        <v>24938</v>
      </c>
      <c r="E7073" t="str">
        <f>TRIM(F7073)&amp;IF(RIGHT(TRIM(F7073),1)=",",TRIM(G7073)," "&amp;TRIM(G7073))</f>
        <v>CONNECTOR,PLUG,ELECTRICAL CONNECTOR,PLUG,</v>
      </c>
      <c r="F7073" t="str">
        <f>VLOOKUP(C7073,C$2:F$65001,3,FALSE)</f>
        <v>CONNECTOR,PLUG,ELECTRICAL</v>
      </c>
      <c r="G7073" t="str">
        <f>VLOOKUP(C7073,C$2:G$65001,4,FALSE)</f>
        <v xml:space="preserve">CONNECTOR,PLUG,    </v>
      </c>
      <c r="H7073" t="str">
        <f>"&lt;p&gt;" &amp;TRIM(B7073) &amp; "&lt;/p&gt;"</f>
        <v>&lt;p&gt;DT06-6S-CE06&lt;/p&gt;</v>
      </c>
      <c r="I7073" t="str">
        <f>"&lt;d&gt;" &amp;TRIM(E7073) &amp; "&lt;/d&gt;"</f>
        <v>&lt;d&gt;CONNECTOR,PLUG,ELECTRICAL CONNECTOR,PLUG,&lt;/d&gt;</v>
      </c>
      <c r="J7073" t="str">
        <f>H7073&amp;I7073&amp;"&lt;c&gt;" &amp; A7073 &amp; "&lt;/c&gt;" &amp;"&lt;aka&gt;" &amp;C7073&amp; "&lt;/aka&gt;"</f>
        <v>&lt;p&gt;DT06-6S-CE06&lt;/p&gt;&lt;d&gt;CONNECTOR,PLUG,ELECTRICAL CONNECTOR,PLUG,&lt;/d&gt;&lt;c&gt;4AFU8&lt;/c&gt;&lt;aka&gt;5935015691973&lt;/aka&gt;</v>
      </c>
    </row>
    <row r="7074" spans="1:10">
      <c r="A7074" s="1" t="s">
        <v>5115</v>
      </c>
      <c r="B7074" t="s">
        <v>21068</v>
      </c>
      <c r="C7074" s="7" t="s">
        <v>5004</v>
      </c>
      <c r="D7074" s="8" t="s">
        <v>25145</v>
      </c>
      <c r="E7074" t="str">
        <f>TRIM(F7074)&amp;IF(RIGHT(TRIM(F7074),1)=",",TRIM(G7074)," "&amp;TRIM(G7074))</f>
        <v>CIRCUIT CARD ASSEMBLY CIRCUIT CARD</v>
      </c>
      <c r="F7074" t="str">
        <f>VLOOKUP(C7074,C$2:F$65001,3,FALSE)</f>
        <v>CIRCUIT CARD ASSEMBLY</v>
      </c>
      <c r="G7074" t="str">
        <f>VLOOKUP(C7074,C$2:G$65001,4,FALSE)</f>
        <v xml:space="preserve">CIRCUIT CARD       </v>
      </c>
      <c r="H7074" t="str">
        <f>"&lt;p&gt;" &amp;TRIM(B7074) &amp; "&lt;/p&gt;"</f>
        <v>&lt;p&gt;A026D370&lt;/p&gt;</v>
      </c>
      <c r="I7074" t="str">
        <f>"&lt;d&gt;" &amp;TRIM(E7074) &amp; "&lt;/d&gt;"</f>
        <v>&lt;d&gt;CIRCUIT CARD ASSEMBLY CIRCUIT CARD&lt;/d&gt;</v>
      </c>
      <c r="J7074" t="str">
        <f>H7074&amp;I7074&amp;"&lt;c&gt;" &amp; A7074 &amp; "&lt;/c&gt;" &amp;"&lt;aka&gt;" &amp;C7074&amp; "&lt;/aka&gt;"</f>
        <v>&lt;p&gt;A026D370&lt;/p&gt;&lt;d&gt;CIRCUIT CARD ASSEMBLY CIRCUIT CARD&lt;/d&gt;&lt;c&gt;44940&lt;/c&gt;&lt;aka&gt;5998015887279&lt;/aka&gt;</v>
      </c>
    </row>
    <row r="7075" spans="1:10">
      <c r="A7075" s="1" t="s">
        <v>5115</v>
      </c>
      <c r="B7075" t="s">
        <v>21070</v>
      </c>
      <c r="C7075" s="7" t="s">
        <v>5004</v>
      </c>
      <c r="D7075" s="8" t="s">
        <v>25145</v>
      </c>
      <c r="E7075" t="str">
        <f>TRIM(F7075)&amp;IF(RIGHT(TRIM(F7075),1)=",",TRIM(G7075)," "&amp;TRIM(G7075))</f>
        <v>CIRCUIT CARD ASSEMBLY CIRCUIT CARD</v>
      </c>
      <c r="F7075" t="str">
        <f>VLOOKUP(C7075,C$2:F$65001,3,FALSE)</f>
        <v>CIRCUIT CARD ASSEMBLY</v>
      </c>
      <c r="G7075" t="str">
        <f>VLOOKUP(C7075,C$2:G$65001,4,FALSE)</f>
        <v xml:space="preserve">CIRCUIT CARD       </v>
      </c>
      <c r="H7075" t="str">
        <f>"&lt;p&gt;" &amp;TRIM(B7075) &amp; "&lt;/p&gt;"</f>
        <v>&lt;p&gt;04-20639&lt;/p&gt;</v>
      </c>
      <c r="I7075" t="str">
        <f>"&lt;d&gt;" &amp;TRIM(E7075) &amp; "&lt;/d&gt;"</f>
        <v>&lt;d&gt;CIRCUIT CARD ASSEMBLY CIRCUIT CARD&lt;/d&gt;</v>
      </c>
      <c r="J7075" t="str">
        <f>H7075&amp;I7075&amp;"&lt;c&gt;" &amp; A7075 &amp; "&lt;/c&gt;" &amp;"&lt;aka&gt;" &amp;C7075&amp; "&lt;/aka&gt;"</f>
        <v>&lt;p&gt;04-20639&lt;/p&gt;&lt;d&gt;CIRCUIT CARD ASSEMBLY CIRCUIT CARD&lt;/d&gt;&lt;c&gt;44940&lt;/c&gt;&lt;aka&gt;5998015887279&lt;/aka&gt;</v>
      </c>
    </row>
    <row r="7076" spans="1:10">
      <c r="A7076" s="1" t="s">
        <v>5187</v>
      </c>
      <c r="B7076" t="s">
        <v>21072</v>
      </c>
      <c r="C7076" s="7" t="s">
        <v>4934</v>
      </c>
      <c r="D7076" s="8" t="s">
        <v>25146</v>
      </c>
      <c r="E7076" t="str">
        <f>TRIM(F7076)&amp;IF(RIGHT(TRIM(F7076),1)=",",TRIM(G7076)," "&amp;TRIM(G7076))</f>
        <v>SHRINK TUBE SHRINK TUBE</v>
      </c>
      <c r="F7076" t="str">
        <f>VLOOKUP(C7076,C$2:F$65001,3,FALSE)</f>
        <v xml:space="preserve">SHRINK TUBE </v>
      </c>
      <c r="G7076" t="str">
        <f>VLOOKUP(C7076,C$2:G$65001,4,FALSE)</f>
        <v xml:space="preserve">SHRINK TUBE        </v>
      </c>
      <c r="H7076" t="str">
        <f>"&lt;p&gt;" &amp;TRIM(B7076) &amp; "&lt;/p&gt;"</f>
        <v>&lt;p&gt;ATUM-9/3-0-STK&lt;/p&gt;</v>
      </c>
      <c r="I7076" t="str">
        <f>"&lt;d&gt;" &amp;TRIM(E7076) &amp; "&lt;/d&gt;"</f>
        <v>&lt;d&gt;SHRINK TUBE SHRINK TUBE&lt;/d&gt;</v>
      </c>
      <c r="J7076" t="str">
        <f>H7076&amp;I7076&amp;"&lt;c&gt;" &amp; A7076 &amp; "&lt;/c&gt;" &amp;"&lt;aka&gt;" &amp;C7076&amp; "&lt;/aka&gt;"</f>
        <v>&lt;p&gt;ATUM-9/3-0-STK&lt;/p&gt;&lt;d&gt;SHRINK TUBE SHRINK TUBE&lt;/d&gt;&lt;c&gt;06090&lt;/c&gt;&lt;aka&gt;5970015669793&lt;/aka&gt;</v>
      </c>
    </row>
    <row r="7077" spans="1:10">
      <c r="A7077" s="1" t="s">
        <v>5154</v>
      </c>
      <c r="B7077" t="s">
        <v>21074</v>
      </c>
      <c r="C7077" s="7" t="s">
        <v>4486</v>
      </c>
      <c r="D7077" s="8" t="s">
        <v>25147</v>
      </c>
      <c r="E7077" t="str">
        <f>TRIM(F7077)&amp;IF(RIGHT(TRIM(F7077),1)=",",TRIM(G7077)," "&amp;TRIM(G7077))</f>
        <v>OIL LINE BAND,LUBRI OIL LINE BAND,LUBRI</v>
      </c>
      <c r="F7077" t="str">
        <f>VLOOKUP(C7077,C$2:F$65001,3,FALSE)</f>
        <v xml:space="preserve">OIL LINE BAND,LUBRI </v>
      </c>
      <c r="G7077" t="str">
        <f>VLOOKUP(C7077,C$2:G$65001,4,FALSE)</f>
        <v>OIL LINE BAND,LUBRI</v>
      </c>
      <c r="H7077" t="str">
        <f>"&lt;p&gt;" &amp;TRIM(B7077) &amp; "&lt;/p&gt;"</f>
        <v>&lt;p&gt;68088&lt;/p&gt;</v>
      </c>
      <c r="I7077" t="str">
        <f>"&lt;d&gt;" &amp;TRIM(E7077) &amp; "&lt;/d&gt;"</f>
        <v>&lt;d&gt;OIL LINE BAND,LUBRI OIL LINE BAND,LUBRI&lt;/d&gt;</v>
      </c>
      <c r="J7077" t="str">
        <f>H7077&amp;I7077&amp;"&lt;c&gt;" &amp; A7077 &amp; "&lt;/c&gt;" &amp;"&lt;aka&gt;" &amp;C7077&amp; "&lt;/aka&gt;"</f>
        <v>&lt;p&gt;68088&lt;/p&gt;&lt;d&gt;OIL LINE BAND,LUBRI OIL LINE BAND,LUBRI&lt;/d&gt;&lt;c&gt;15434&lt;/c&gt;&lt;aka&gt;2815010861559&lt;/aka&gt;</v>
      </c>
    </row>
    <row r="7078" spans="1:10">
      <c r="A7078" s="1" t="s">
        <v>5168</v>
      </c>
      <c r="B7078" t="s">
        <v>21076</v>
      </c>
      <c r="C7078" s="7" t="s">
        <v>4408</v>
      </c>
      <c r="D7078" s="8" t="s">
        <v>25148</v>
      </c>
      <c r="E7078" t="str">
        <f>TRIM(F7078)&amp;IF(RIGHT(TRIM(F7078),1)=",",TRIM(G7078)," "&amp;TRIM(G7078))</f>
        <v>PLATE,COVER,SPECIAL PLATE,COVER,SPECIAL</v>
      </c>
      <c r="F7078" t="str">
        <f>VLOOKUP(C7078,C$2:F$65001,3,FALSE)</f>
        <v xml:space="preserve">PLATE,COVER,SPECIAL </v>
      </c>
      <c r="G7078" t="str">
        <f>VLOOKUP(C7078,C$2:G$65001,4,FALSE)</f>
        <v>PLATE,COVER,SPECIAL</v>
      </c>
      <c r="H7078" t="str">
        <f>"&lt;p&gt;" &amp;TRIM(B7078) &amp; "&lt;/p&gt;"</f>
        <v>&lt;p&gt;363147100&lt;/p&gt;</v>
      </c>
      <c r="I7078" t="str">
        <f>"&lt;d&gt;" &amp;TRIM(E7078) &amp; "&lt;/d&gt;"</f>
        <v>&lt;d&gt;PLATE,COVER,SPECIAL PLATE,COVER,SPECIAL&lt;/d&gt;</v>
      </c>
      <c r="J7078" t="str">
        <f>H7078&amp;I7078&amp;"&lt;c&gt;" &amp; A7078 &amp; "&lt;/c&gt;" &amp;"&lt;aka&gt;" &amp;C7078&amp; "&lt;/aka&gt;"</f>
        <v>&lt;p&gt;363147100&lt;/p&gt;&lt;d&gt;PLATE,COVER,SPECIAL PLATE,COVER,SPECIAL&lt;/d&gt;&lt;c&gt;0B8S3&lt;/c&gt;&lt;aka&gt;2815015108733&lt;/aka&gt;</v>
      </c>
    </row>
    <row r="7079" spans="1:10">
      <c r="A7079" s="1" t="s">
        <v>5154</v>
      </c>
      <c r="B7079" t="s">
        <v>21078</v>
      </c>
      <c r="C7079" s="7" t="s">
        <v>4408</v>
      </c>
      <c r="D7079" s="8" t="s">
        <v>25148</v>
      </c>
      <c r="E7079" t="str">
        <f>TRIM(F7079)&amp;IF(RIGHT(TRIM(F7079),1)=",",TRIM(G7079)," "&amp;TRIM(G7079))</f>
        <v>PLATE,COVER,SPECIAL PLATE,COVER,SPECIAL</v>
      </c>
      <c r="F7079" t="str">
        <f>VLOOKUP(C7079,C$2:F$65001,3,FALSE)</f>
        <v xml:space="preserve">PLATE,COVER,SPECIAL </v>
      </c>
      <c r="G7079" t="str">
        <f>VLOOKUP(C7079,C$2:G$65001,4,FALSE)</f>
        <v>PLATE,COVER,SPECIAL</v>
      </c>
      <c r="H7079" t="str">
        <f>"&lt;p&gt;" &amp;TRIM(B7079) &amp; "&lt;/p&gt;"</f>
        <v>&lt;p&gt;3178464&lt;/p&gt;</v>
      </c>
      <c r="I7079" t="str">
        <f>"&lt;d&gt;" &amp;TRIM(E7079) &amp; "&lt;/d&gt;"</f>
        <v>&lt;d&gt;PLATE,COVER,SPECIAL PLATE,COVER,SPECIAL&lt;/d&gt;</v>
      </c>
      <c r="J7079" t="str">
        <f>H7079&amp;I7079&amp;"&lt;c&gt;" &amp; A7079 &amp; "&lt;/c&gt;" &amp;"&lt;aka&gt;" &amp;C7079&amp; "&lt;/aka&gt;"</f>
        <v>&lt;p&gt;3178464&lt;/p&gt;&lt;d&gt;PLATE,COVER,SPECIAL PLATE,COVER,SPECIAL&lt;/d&gt;&lt;c&gt;15434&lt;/c&gt;&lt;aka&gt;2815015108733&lt;/aka&gt;</v>
      </c>
    </row>
    <row r="7080" spans="1:10">
      <c r="A7080" s="1" t="s">
        <v>5168</v>
      </c>
      <c r="B7080" t="s">
        <v>21080</v>
      </c>
      <c r="C7080" s="7" t="s">
        <v>4408</v>
      </c>
      <c r="D7080" s="8" t="s">
        <v>25148</v>
      </c>
      <c r="E7080" t="str">
        <f>TRIM(F7080)&amp;IF(RIGHT(TRIM(F7080),1)=",",TRIM(G7080)," "&amp;TRIM(G7080))</f>
        <v>PLATE,COVER,SPECIAL PLATE,COVER,SPECIAL</v>
      </c>
      <c r="F7080" t="str">
        <f>VLOOKUP(C7080,C$2:F$65001,3,FALSE)</f>
        <v xml:space="preserve">PLATE,COVER,SPECIAL </v>
      </c>
      <c r="G7080" t="str">
        <f>VLOOKUP(C7080,C$2:G$65001,4,FALSE)</f>
        <v>PLATE,COVER,SPECIAL</v>
      </c>
      <c r="H7080" t="str">
        <f>"&lt;p&gt;" &amp;TRIM(B7080) &amp; "&lt;/p&gt;"</f>
        <v>&lt;p&gt;3631471&lt;/p&gt;</v>
      </c>
      <c r="I7080" t="str">
        <f>"&lt;d&gt;" &amp;TRIM(E7080) &amp; "&lt;/d&gt;"</f>
        <v>&lt;d&gt;PLATE,COVER,SPECIAL PLATE,COVER,SPECIAL&lt;/d&gt;</v>
      </c>
      <c r="J7080" t="str">
        <f>H7080&amp;I7080&amp;"&lt;c&gt;" &amp; A7080 &amp; "&lt;/c&gt;" &amp;"&lt;aka&gt;" &amp;C7080&amp; "&lt;/aka&gt;"</f>
        <v>&lt;p&gt;3631471&lt;/p&gt;&lt;d&gt;PLATE,COVER,SPECIAL PLATE,COVER,SPECIAL&lt;/d&gt;&lt;c&gt;0B8S3&lt;/c&gt;&lt;aka&gt;2815015108733&lt;/aka&gt;</v>
      </c>
    </row>
    <row r="7081" spans="1:10">
      <c r="A7081" s="1" t="s">
        <v>5121</v>
      </c>
      <c r="B7081" t="s">
        <v>21082</v>
      </c>
      <c r="C7081" s="7" t="s">
        <v>4963</v>
      </c>
      <c r="D7081" s="8" t="s">
        <v>24946</v>
      </c>
      <c r="E7081" t="str">
        <f>TRIM(F7081)&amp;IF(RIGHT(TRIM(F7081),1)=",",TRIM(G7081)," "&amp;TRIM(G7081))</f>
        <v>CLAMP,LOOP CLAMP,LOOP</v>
      </c>
      <c r="F7081" t="str">
        <f>VLOOKUP(C7081,C$2:F$65001,3,FALSE)</f>
        <v xml:space="preserve">CLAMP,LOOP </v>
      </c>
      <c r="G7081" t="str">
        <f>VLOOKUP(C7081,C$2:G$65001,4,FALSE)</f>
        <v xml:space="preserve">CLAMP,LOOP         </v>
      </c>
      <c r="H7081" t="str">
        <f>"&lt;p&gt;" &amp;TRIM(B7081) &amp; "&lt;/p&gt;"</f>
        <v>&lt;p&gt;0708815&lt;/p&gt;</v>
      </c>
      <c r="I7081" t="str">
        <f>"&lt;d&gt;" &amp;TRIM(E7081) &amp; "&lt;/d&gt;"</f>
        <v>&lt;d&gt;CLAMP,LOOP CLAMP,LOOP&lt;/d&gt;</v>
      </c>
      <c r="J7081" t="str">
        <f>H7081&amp;I7081&amp;"&lt;c&gt;" &amp; A7081 &amp; "&lt;/c&gt;" &amp;"&lt;aka&gt;" &amp;C7081&amp; "&lt;/aka&gt;"</f>
        <v>&lt;p&gt;0708815&lt;/p&gt;&lt;d&gt;CLAMP,LOOP CLAMP,LOOP&lt;/d&gt;&lt;c&gt;0Y3H3&lt;/c&gt;&lt;aka&gt;5340015074684&lt;/aka&gt;</v>
      </c>
    </row>
    <row r="7082" spans="1:10">
      <c r="A7082" s="1" t="s">
        <v>5171</v>
      </c>
      <c r="B7082" t="s">
        <v>21084</v>
      </c>
      <c r="C7082" s="7" t="s">
        <v>4963</v>
      </c>
      <c r="D7082" s="8" t="s">
        <v>24946</v>
      </c>
      <c r="E7082" t="str">
        <f>TRIM(F7082)&amp;IF(RIGHT(TRIM(F7082),1)=",",TRIM(G7082)," "&amp;TRIM(G7082))</f>
        <v>CLAMP,LOOP CLAMP,LOOP</v>
      </c>
      <c r="F7082" t="str">
        <f>VLOOKUP(C7082,C$2:F$65001,3,FALSE)</f>
        <v xml:space="preserve">CLAMP,LOOP </v>
      </c>
      <c r="G7082" t="str">
        <f>VLOOKUP(C7082,C$2:G$65001,4,FALSE)</f>
        <v xml:space="preserve">CLAMP,LOOP         </v>
      </c>
      <c r="H7082" t="str">
        <f>"&lt;p&gt;" &amp;TRIM(B7082) &amp; "&lt;/p&gt;"</f>
        <v>&lt;p&gt;3457320&lt;/p&gt;</v>
      </c>
      <c r="I7082" t="str">
        <f>"&lt;d&gt;" &amp;TRIM(E7082) &amp; "&lt;/d&gt;"</f>
        <v>&lt;d&gt;CLAMP,LOOP CLAMP,LOOP&lt;/d&gt;</v>
      </c>
      <c r="J7082" t="str">
        <f>H7082&amp;I7082&amp;"&lt;c&gt;" &amp; A7082 &amp; "&lt;/c&gt;" &amp;"&lt;aka&gt;" &amp;C7082&amp; "&lt;/aka&gt;"</f>
        <v>&lt;p&gt;3457320&lt;/p&gt;&lt;d&gt;CLAMP,LOOP CLAMP,LOOP&lt;/d&gt;&lt;c&gt;45152&lt;/c&gt;&lt;aka&gt;5340015074684&lt;/aka&gt;</v>
      </c>
    </row>
    <row r="7083" spans="1:10">
      <c r="A7083" s="1" t="s">
        <v>5131</v>
      </c>
      <c r="B7083" t="s">
        <v>21086</v>
      </c>
      <c r="C7083" s="7" t="s">
        <v>4963</v>
      </c>
      <c r="D7083" s="8" t="s">
        <v>24946</v>
      </c>
      <c r="E7083" t="str">
        <f>TRIM(F7083)&amp;IF(RIGHT(TRIM(F7083),1)=",",TRIM(G7083)," "&amp;TRIM(G7083))</f>
        <v>CLAMP,LOOP CLAMP,LOOP</v>
      </c>
      <c r="F7083" t="str">
        <f>VLOOKUP(C7083,C$2:F$65001,3,FALSE)</f>
        <v xml:space="preserve">CLAMP,LOOP </v>
      </c>
      <c r="G7083" t="str">
        <f>VLOOKUP(C7083,C$2:G$65001,4,FALSE)</f>
        <v xml:space="preserve">CLAMP,LOOP         </v>
      </c>
      <c r="H7083" t="str">
        <f>"&lt;p&gt;" &amp;TRIM(B7083) &amp; "&lt;/p&gt;"</f>
        <v>&lt;p&gt;COV-2517Z1&lt;/p&gt;</v>
      </c>
      <c r="I7083" t="str">
        <f>"&lt;d&gt;" &amp;TRIM(E7083) &amp; "&lt;/d&gt;"</f>
        <v>&lt;d&gt;CLAMP,LOOP CLAMP,LOOP&lt;/d&gt;</v>
      </c>
      <c r="J7083" t="str">
        <f>H7083&amp;I7083&amp;"&lt;c&gt;" &amp; A7083 &amp; "&lt;/c&gt;" &amp;"&lt;aka&gt;" &amp;C7083&amp; "&lt;/aka&gt;"</f>
        <v>&lt;p&gt;COV-2517Z1&lt;/p&gt;&lt;d&gt;CLAMP,LOOP CLAMP,LOOP&lt;/d&gt;&lt;c&gt;75272&lt;/c&gt;&lt;aka&gt;5340015074684&lt;/aka&gt;</v>
      </c>
    </row>
    <row r="7084" spans="1:10">
      <c r="A7084" s="1" t="s">
        <v>22856</v>
      </c>
      <c r="B7084" t="s">
        <v>21088</v>
      </c>
      <c r="C7084" s="7" t="s">
        <v>4963</v>
      </c>
      <c r="D7084" s="8" t="s">
        <v>24946</v>
      </c>
      <c r="E7084" t="str">
        <f>TRIM(F7084)&amp;IF(RIGHT(TRIM(F7084),1)=",",TRIM(G7084)," "&amp;TRIM(G7084))</f>
        <v>CLAMP,LOOP CLAMP,LOOP</v>
      </c>
      <c r="F7084" t="str">
        <f>VLOOKUP(C7084,C$2:F$65001,3,FALSE)</f>
        <v xml:space="preserve">CLAMP,LOOP </v>
      </c>
      <c r="G7084" t="str">
        <f>VLOOKUP(C7084,C$2:G$65001,4,FALSE)</f>
        <v xml:space="preserve">CLAMP,LOOP         </v>
      </c>
      <c r="H7084" t="str">
        <f>"&lt;p&gt;" &amp;TRIM(B7084) &amp; "&lt;/p&gt;"</f>
        <v>&lt;p&gt;0300188&lt;/p&gt;</v>
      </c>
      <c r="I7084" t="str">
        <f>"&lt;d&gt;" &amp;TRIM(E7084) &amp; "&lt;/d&gt;"</f>
        <v>&lt;d&gt;CLAMP,LOOP CLAMP,LOOP&lt;/d&gt;</v>
      </c>
      <c r="J7084" t="str">
        <f>H7084&amp;I7084&amp;"&lt;c&gt;" &amp; A7084 &amp; "&lt;/c&gt;" &amp;"&lt;aka&gt;" &amp;C7084&amp; "&lt;/aka&gt;"</f>
        <v>&lt;p&gt;0300188&lt;/p&gt;&lt;d&gt;CLAMP,LOOP CLAMP,LOOP&lt;/d&gt;&lt;c&gt;32MY9&lt;/c&gt;&lt;aka&gt;5340015074684&lt;/aka&gt;</v>
      </c>
    </row>
    <row r="7085" spans="1:10">
      <c r="A7085" s="1" t="s">
        <v>22582</v>
      </c>
      <c r="B7085" t="s">
        <v>21090</v>
      </c>
      <c r="C7085" s="7" t="s">
        <v>4963</v>
      </c>
      <c r="D7085" s="8" t="s">
        <v>24946</v>
      </c>
      <c r="E7085" t="str">
        <f>TRIM(F7085)&amp;IF(RIGHT(TRIM(F7085),1)=",",TRIM(G7085)," "&amp;TRIM(G7085))</f>
        <v>CLAMP,LOOP CLAMP,LOOP</v>
      </c>
      <c r="F7085" t="str">
        <f>VLOOKUP(C7085,C$2:F$65001,3,FALSE)</f>
        <v xml:space="preserve">CLAMP,LOOP </v>
      </c>
      <c r="G7085" t="str">
        <f>VLOOKUP(C7085,C$2:G$65001,4,FALSE)</f>
        <v xml:space="preserve">CLAMP,LOOP         </v>
      </c>
      <c r="H7085" t="str">
        <f>"&lt;p&gt;" &amp;TRIM(B7085) &amp; "&lt;/p&gt;"</f>
        <v>&lt;p&gt;2608605C1&lt;/p&gt;</v>
      </c>
      <c r="I7085" t="str">
        <f>"&lt;d&gt;" &amp;TRIM(E7085) &amp; "&lt;/d&gt;"</f>
        <v>&lt;d&gt;CLAMP,LOOP CLAMP,LOOP&lt;/d&gt;</v>
      </c>
      <c r="J7085" t="str">
        <f>H7085&amp;I7085&amp;"&lt;c&gt;" &amp; A7085 &amp; "&lt;/c&gt;" &amp;"&lt;aka&gt;" &amp;C7085&amp; "&lt;/aka&gt;"</f>
        <v>&lt;p&gt;2608605C1&lt;/p&gt;&lt;d&gt;CLAMP,LOOP CLAMP,LOOP&lt;/d&gt;&lt;c&gt;338X5&lt;/c&gt;&lt;aka&gt;5340015074684&lt;/aka&gt;</v>
      </c>
    </row>
    <row r="7086" spans="1:10">
      <c r="A7086" s="1" t="s">
        <v>5121</v>
      </c>
      <c r="B7086" t="s">
        <v>21092</v>
      </c>
      <c r="C7086" s="7" t="s">
        <v>4963</v>
      </c>
      <c r="D7086" s="8" t="s">
        <v>24946</v>
      </c>
      <c r="E7086" t="str">
        <f>TRIM(F7086)&amp;IF(RIGHT(TRIM(F7086),1)=",",TRIM(G7086)," "&amp;TRIM(G7086))</f>
        <v>CLAMP,LOOP CLAMP,LOOP</v>
      </c>
      <c r="F7086" t="str">
        <f>VLOOKUP(C7086,C$2:F$65001,3,FALSE)</f>
        <v xml:space="preserve">CLAMP,LOOP </v>
      </c>
      <c r="G7086" t="str">
        <f>VLOOKUP(C7086,C$2:G$65001,4,FALSE)</f>
        <v xml:space="preserve">CLAMP,LOOP         </v>
      </c>
      <c r="H7086" t="str">
        <f>"&lt;p&gt;" &amp;TRIM(B7086) &amp; "&lt;/p&gt;"</f>
        <v>&lt;p&gt;12759-01198&lt;/p&gt;</v>
      </c>
      <c r="I7086" t="str">
        <f>"&lt;d&gt;" &amp;TRIM(E7086) &amp; "&lt;/d&gt;"</f>
        <v>&lt;d&gt;CLAMP,LOOP CLAMP,LOOP&lt;/d&gt;</v>
      </c>
      <c r="J7086" t="str">
        <f>H7086&amp;I7086&amp;"&lt;c&gt;" &amp; A7086 &amp; "&lt;/c&gt;" &amp;"&lt;aka&gt;" &amp;C7086&amp; "&lt;/aka&gt;"</f>
        <v>&lt;p&gt;12759-01198&lt;/p&gt;&lt;d&gt;CLAMP,LOOP CLAMP,LOOP&lt;/d&gt;&lt;c&gt;0Y3H3&lt;/c&gt;&lt;aka&gt;5340015074684&lt;/aka&gt;</v>
      </c>
    </row>
    <row r="7087" spans="1:10">
      <c r="A7087" s="1" t="s">
        <v>5168</v>
      </c>
      <c r="B7087" t="s">
        <v>21094</v>
      </c>
      <c r="C7087" s="7" t="s">
        <v>4562</v>
      </c>
      <c r="D7087" s="8" t="s">
        <v>25149</v>
      </c>
      <c r="E7087" t="str">
        <f>TRIM(F7087)&amp;IF(RIGHT(TRIM(F7087),1)=",",TRIM(G7087)," "&amp;TRIM(G7087))</f>
        <v>POINTER,DIAL POINTER,DIAL</v>
      </c>
      <c r="F7087" t="str">
        <f>VLOOKUP(C7087,C$2:F$65001,3,FALSE)</f>
        <v xml:space="preserve">POINTER,DIAL </v>
      </c>
      <c r="G7087" t="str">
        <f>VLOOKUP(C7087,C$2:G$65001,4,FALSE)</f>
        <v xml:space="preserve">POINTER,DIAL       </v>
      </c>
      <c r="H7087" t="str">
        <f>"&lt;p&gt;" &amp;TRIM(B7087) &amp; "&lt;/p&gt;"</f>
        <v>&lt;p&gt;206526&lt;/p&gt;</v>
      </c>
      <c r="I7087" t="str">
        <f>"&lt;d&gt;" &amp;TRIM(E7087) &amp; "&lt;/d&gt;"</f>
        <v>&lt;d&gt;POINTER,DIAL POINTER,DIAL&lt;/d&gt;</v>
      </c>
      <c r="J7087" t="str">
        <f>H7087&amp;I7087&amp;"&lt;c&gt;" &amp; A7087 &amp; "&lt;/c&gt;" &amp;"&lt;aka&gt;" &amp;C7087&amp; "&lt;/aka&gt;"</f>
        <v>&lt;p&gt;206526&lt;/p&gt;&lt;d&gt;POINTER,DIAL POINTER,DIAL&lt;/d&gt;&lt;c&gt;0B8S3&lt;/c&gt;&lt;aka&gt;5355014954935&lt;/aka&gt;</v>
      </c>
    </row>
    <row r="7088" spans="1:10">
      <c r="A7088" s="1" t="s">
        <v>5168</v>
      </c>
      <c r="B7088" t="s">
        <v>21097</v>
      </c>
      <c r="C7088" s="7" t="s">
        <v>4542</v>
      </c>
      <c r="D7088" s="8" t="s">
        <v>24935</v>
      </c>
      <c r="E7088" t="str">
        <f>TRIM(F7088)&amp;IF(RIGHT(TRIM(F7088),1)=",",TRIM(G7088)," "&amp;TRIM(G7088))</f>
        <v>SCREW,ASSEMBLED WASHER SCREW,ASSEMBLED</v>
      </c>
      <c r="F7088" t="str">
        <f>VLOOKUP(C7088,C$2:F$65001,3,FALSE)</f>
        <v>SCREW,ASSEMBLED WASHER</v>
      </c>
      <c r="G7088" t="str">
        <f>VLOOKUP(C7088,C$2:G$65001,4,FALSE)</f>
        <v xml:space="preserve">SCREW,ASSEMBLED    </v>
      </c>
      <c r="H7088" t="str">
        <f>"&lt;p&gt;" &amp;TRIM(B7088) &amp; "&lt;/p&gt;"</f>
        <v>&lt;p&gt;3937692&lt;/p&gt;</v>
      </c>
      <c r="I7088" t="str">
        <f>"&lt;d&gt;" &amp;TRIM(E7088) &amp; "&lt;/d&gt;"</f>
        <v>&lt;d&gt;SCREW,ASSEMBLED WASHER SCREW,ASSEMBLED&lt;/d&gt;</v>
      </c>
      <c r="J7088" t="str">
        <f>H7088&amp;I7088&amp;"&lt;c&gt;" &amp; A7088 &amp; "&lt;/c&gt;" &amp;"&lt;aka&gt;" &amp;C7088&amp; "&lt;/aka&gt;"</f>
        <v>&lt;p&gt;3937692&lt;/p&gt;&lt;d&gt;SCREW,ASSEMBLED WASHER SCREW,ASSEMBLED&lt;/d&gt;&lt;c&gt;0B8S3&lt;/c&gt;&lt;aka&gt;5305015624522&lt;/aka&gt;</v>
      </c>
    </row>
    <row r="7089" spans="1:10">
      <c r="A7089" s="1" t="s">
        <v>5185</v>
      </c>
      <c r="B7089" t="s">
        <v>21099</v>
      </c>
      <c r="C7089" s="7" t="s">
        <v>4783</v>
      </c>
      <c r="D7089" s="8" t="s">
        <v>25070</v>
      </c>
      <c r="E7089" t="str">
        <f>TRIM(F7089)&amp;IF(RIGHT(TRIM(F7089),1)=",",TRIM(G7089)," "&amp;TRIM(G7089))</f>
        <v>CONNECTOR,RECEPTACLE,ELECTRICAL CONNECTOR,</v>
      </c>
      <c r="F7089" t="str">
        <f>VLOOKUP(C7089,C$2:F$65001,3,FALSE)</f>
        <v>CONNECTOR,RECEPTACLE,ELECTRICAL</v>
      </c>
      <c r="G7089" t="str">
        <f>VLOOKUP(C7089,C$2:G$65001,4,FALSE)</f>
        <v xml:space="preserve">CONNECTOR,         </v>
      </c>
      <c r="H7089" t="str">
        <f>"&lt;p&gt;" &amp;TRIM(B7089) &amp; "&lt;/p&gt;"</f>
        <v>&lt;p&gt;DT04-3P EP10&lt;/p&gt;</v>
      </c>
      <c r="I7089" t="str">
        <f>"&lt;d&gt;" &amp;TRIM(E7089) &amp; "&lt;/d&gt;"</f>
        <v>&lt;d&gt;CONNECTOR,RECEPTACLE,ELECTRICAL CONNECTOR,&lt;/d&gt;</v>
      </c>
      <c r="J7089" t="str">
        <f>H7089&amp;I7089&amp;"&lt;c&gt;" &amp; A7089 &amp; "&lt;/c&gt;" &amp;"&lt;aka&gt;" &amp;C7089&amp; "&lt;/aka&gt;"</f>
        <v>&lt;p&gt;DT04-3P EP10&lt;/p&gt;&lt;d&gt;CONNECTOR,RECEPTACLE,ELECTRICAL CONNECTOR,&lt;/d&gt;&lt;c&gt;11139&lt;/c&gt;&lt;aka&gt;5935015676167&lt;/aka&gt;</v>
      </c>
    </row>
    <row r="7090" spans="1:10">
      <c r="A7090" s="1" t="s">
        <v>23540</v>
      </c>
      <c r="B7090" t="s">
        <v>21101</v>
      </c>
      <c r="C7090" s="7" t="s">
        <v>4783</v>
      </c>
      <c r="D7090" s="8" t="s">
        <v>25070</v>
      </c>
      <c r="E7090" t="str">
        <f>TRIM(F7090)&amp;IF(RIGHT(TRIM(F7090),1)=",",TRIM(G7090)," "&amp;TRIM(G7090))</f>
        <v>CONNECTOR,RECEPTACLE,ELECTRICAL CONNECTOR,</v>
      </c>
      <c r="F7090" t="str">
        <f>VLOOKUP(C7090,C$2:F$65001,3,FALSE)</f>
        <v>CONNECTOR,RECEPTACLE,ELECTRICAL</v>
      </c>
      <c r="G7090" t="str">
        <f>VLOOKUP(C7090,C$2:G$65001,4,FALSE)</f>
        <v xml:space="preserve">CONNECTOR,         </v>
      </c>
      <c r="H7090" t="str">
        <f>"&lt;p&gt;" &amp;TRIM(B7090) &amp; "&lt;/p&gt;"</f>
        <v>&lt;p&gt;DT04-3P-EP10&lt;/p&gt;</v>
      </c>
      <c r="I7090" t="str">
        <f>"&lt;d&gt;" &amp;TRIM(E7090) &amp; "&lt;/d&gt;"</f>
        <v>&lt;d&gt;CONNECTOR,RECEPTACLE,ELECTRICAL CONNECTOR,&lt;/d&gt;</v>
      </c>
      <c r="J7090" t="str">
        <f>H7090&amp;I7090&amp;"&lt;c&gt;" &amp; A7090 &amp; "&lt;/c&gt;" &amp;"&lt;aka&gt;" &amp;C7090&amp; "&lt;/aka&gt;"</f>
        <v>&lt;p&gt;DT04-3P-EP10&lt;/p&gt;&lt;d&gt;CONNECTOR,RECEPTACLE,ELECTRICAL CONNECTOR,&lt;/d&gt;&lt;c&gt;K4F06&lt;/c&gt;&lt;aka&gt;5935015676167&lt;/aka&gt;</v>
      </c>
    </row>
    <row r="7091" spans="1:10">
      <c r="A7091" s="1" t="s">
        <v>5154</v>
      </c>
      <c r="B7091" t="s">
        <v>21104</v>
      </c>
      <c r="C7091" s="7" t="s">
        <v>4554</v>
      </c>
      <c r="D7091" s="8" t="s">
        <v>25150</v>
      </c>
      <c r="E7091" t="str">
        <f>TRIM(F7091)&amp;IF(RIGHT(TRIM(F7091),1)=",",TRIM(G7091)," "&amp;TRIM(G7091))</f>
        <v>FLYWHEEL,ENGINE FLYWHEEL,ENGINE</v>
      </c>
      <c r="F7091" t="str">
        <f>VLOOKUP(C7091,C$2:F$65001,3,FALSE)</f>
        <v xml:space="preserve">FLYWHEEL,ENGINE </v>
      </c>
      <c r="G7091" t="str">
        <f>VLOOKUP(C7091,C$2:G$65001,4,FALSE)</f>
        <v xml:space="preserve">FLYWHEEL,ENGINE    </v>
      </c>
      <c r="H7091" t="str">
        <f>"&lt;p&gt;" &amp;TRIM(B7091) &amp; "&lt;/p&gt;"</f>
        <v>&lt;p&gt;302139400&lt;/p&gt;</v>
      </c>
      <c r="I7091" t="str">
        <f>"&lt;d&gt;" &amp;TRIM(E7091) &amp; "&lt;/d&gt;"</f>
        <v>&lt;d&gt;FLYWHEEL,ENGINE FLYWHEEL,ENGINE&lt;/d&gt;</v>
      </c>
      <c r="J7091" t="str">
        <f>H7091&amp;I7091&amp;"&lt;c&gt;" &amp; A7091 &amp; "&lt;/c&gt;" &amp;"&lt;aka&gt;" &amp;C7091&amp; "&lt;/aka&gt;"</f>
        <v>&lt;p&gt;302139400&lt;/p&gt;&lt;d&gt;FLYWHEEL,ENGINE FLYWHEEL,ENGINE&lt;/d&gt;&lt;c&gt;15434&lt;/c&gt;&lt;aka&gt;2815011996705&lt;/aka&gt;</v>
      </c>
    </row>
    <row r="7092" spans="1:10">
      <c r="A7092" s="1" t="s">
        <v>5154</v>
      </c>
      <c r="B7092" t="s">
        <v>21106</v>
      </c>
      <c r="C7092" s="7" t="s">
        <v>4554</v>
      </c>
      <c r="D7092" s="8" t="s">
        <v>25150</v>
      </c>
      <c r="E7092" t="str">
        <f>TRIM(F7092)&amp;IF(RIGHT(TRIM(F7092),1)=",",TRIM(G7092)," "&amp;TRIM(G7092))</f>
        <v>FLYWHEEL,ENGINE FLYWHEEL,ENGINE</v>
      </c>
      <c r="F7092" t="str">
        <f>VLOOKUP(C7092,C$2:F$65001,3,FALSE)</f>
        <v xml:space="preserve">FLYWHEEL,ENGINE </v>
      </c>
      <c r="G7092" t="str">
        <f>VLOOKUP(C7092,C$2:G$65001,4,FALSE)</f>
        <v xml:space="preserve">FLYWHEEL,ENGINE    </v>
      </c>
      <c r="H7092" t="str">
        <f>"&lt;p&gt;" &amp;TRIM(B7092) &amp; "&lt;/p&gt;"</f>
        <v>&lt;p&gt;3021394&lt;/p&gt;</v>
      </c>
      <c r="I7092" t="str">
        <f>"&lt;d&gt;" &amp;TRIM(E7092) &amp; "&lt;/d&gt;"</f>
        <v>&lt;d&gt;FLYWHEEL,ENGINE FLYWHEEL,ENGINE&lt;/d&gt;</v>
      </c>
      <c r="J7092" t="str">
        <f>H7092&amp;I7092&amp;"&lt;c&gt;" &amp; A7092 &amp; "&lt;/c&gt;" &amp;"&lt;aka&gt;" &amp;C7092&amp; "&lt;/aka&gt;"</f>
        <v>&lt;p&gt;3021394&lt;/p&gt;&lt;d&gt;FLYWHEEL,ENGINE FLYWHEEL,ENGINE&lt;/d&gt;&lt;c&gt;15434&lt;/c&gt;&lt;aka&gt;2815011996705&lt;/aka&gt;</v>
      </c>
    </row>
    <row r="7093" spans="1:10">
      <c r="A7093" s="1" t="s">
        <v>5154</v>
      </c>
      <c r="B7093" t="s">
        <v>21108</v>
      </c>
      <c r="C7093" s="7" t="s">
        <v>4715</v>
      </c>
      <c r="D7093" s="8" t="s">
        <v>24949</v>
      </c>
      <c r="E7093" t="str">
        <f>TRIM(F7093)&amp;IF(RIGHT(TRIM(F7093),1)=",",TRIM(G7093)," "&amp;TRIM(G7093))</f>
        <v>O-RING O-RING</v>
      </c>
      <c r="F7093" t="str">
        <f>VLOOKUP(C7093,C$2:F$65001,3,FALSE)</f>
        <v xml:space="preserve">O-RING </v>
      </c>
      <c r="G7093" t="str">
        <f>VLOOKUP(C7093,C$2:G$65001,4,FALSE)</f>
        <v xml:space="preserve">O-RING             </v>
      </c>
      <c r="H7093" t="str">
        <f>"&lt;p&gt;" &amp;TRIM(B7093) &amp; "&lt;/p&gt;"</f>
        <v>&lt;p&gt;207535&lt;/p&gt;</v>
      </c>
      <c r="I7093" t="str">
        <f>"&lt;d&gt;" &amp;TRIM(E7093) &amp; "&lt;/d&gt;"</f>
        <v>&lt;d&gt;O-RING O-RING&lt;/d&gt;</v>
      </c>
      <c r="J7093" t="str">
        <f>H7093&amp;I7093&amp;"&lt;c&gt;" &amp; A7093 &amp; "&lt;/c&gt;" &amp;"&lt;aka&gt;" &amp;C7093&amp; "&lt;/aka&gt;"</f>
        <v>&lt;p&gt;207535&lt;/p&gt;&lt;d&gt;O-RING O-RING&lt;/d&gt;&lt;c&gt;15434&lt;/c&gt;&lt;aka&gt;5331011778193&lt;/aka&gt;</v>
      </c>
    </row>
    <row r="7094" spans="1:10">
      <c r="A7094" s="1" t="s">
        <v>23541</v>
      </c>
      <c r="B7094" t="s">
        <v>21110</v>
      </c>
      <c r="C7094" s="7" t="s">
        <v>4898</v>
      </c>
      <c r="D7094" s="8" t="s">
        <v>25151</v>
      </c>
      <c r="E7094" t="str">
        <f>TRIM(F7094)&amp;IF(RIGHT(TRIM(F7094),1)=",",TRIM(G7094)," "&amp;TRIM(G7094))</f>
        <v>VALVE,SOLENOID VALVE,SOLENOID</v>
      </c>
      <c r="F7094" t="str">
        <f>VLOOKUP(C7094,C$2:F$65001,3,FALSE)</f>
        <v xml:space="preserve">VALVE,SOLENOID </v>
      </c>
      <c r="G7094" t="str">
        <f>VLOOKUP(C7094,C$2:G$65001,4,FALSE)</f>
        <v xml:space="preserve">VALVE,SOLENOID     </v>
      </c>
      <c r="H7094" t="str">
        <f>"&lt;p&gt;" &amp;TRIM(B7094) &amp; "&lt;/p&gt;"</f>
        <v>&lt;p&gt;08F23C2140ACFGC05&lt;/p&gt;</v>
      </c>
      <c r="I7094" t="str">
        <f>"&lt;d&gt;" &amp;TRIM(E7094) &amp; "&lt;/d&gt;"</f>
        <v>&lt;d&gt;VALVE,SOLENOID VALVE,SOLENOID&lt;/d&gt;</v>
      </c>
      <c r="J7094" t="str">
        <f>H7094&amp;I7094&amp;"&lt;c&gt;" &amp; A7094 &amp; "&lt;/c&gt;" &amp;"&lt;aka&gt;" &amp;C7094&amp; "&lt;/aka&gt;"</f>
        <v>&lt;p&gt;08F23C2140ACFGC05&lt;/p&gt;&lt;d&gt;VALVE,SOLENOID VALVE,SOLENOID&lt;/d&gt;&lt;c&gt;81978&lt;/c&gt;&lt;aka&gt;4810010499044&lt;/aka&gt;</v>
      </c>
    </row>
    <row r="7095" spans="1:10">
      <c r="A7095" s="1" t="s">
        <v>5237</v>
      </c>
      <c r="B7095" t="s">
        <v>21115</v>
      </c>
      <c r="C7095" s="7" t="s">
        <v>4898</v>
      </c>
      <c r="D7095" s="8" t="s">
        <v>25151</v>
      </c>
      <c r="E7095" t="str">
        <f>TRIM(F7095)&amp;IF(RIGHT(TRIM(F7095),1)=",",TRIM(G7095)," "&amp;TRIM(G7095))</f>
        <v>VALVE,SOLENOID VALVE,SOLENOID</v>
      </c>
      <c r="F7095" t="str">
        <f>VLOOKUP(C7095,C$2:F$65001,3,FALSE)</f>
        <v xml:space="preserve">VALVE,SOLENOID </v>
      </c>
      <c r="G7095" t="str">
        <f>VLOOKUP(C7095,C$2:G$65001,4,FALSE)</f>
        <v xml:space="preserve">VALVE,SOLENOID     </v>
      </c>
      <c r="H7095" t="str">
        <f>"&lt;p&gt;" &amp;TRIM(B7095) &amp; "&lt;/p&gt;"</f>
        <v>&lt;p&gt;8210G94 120VAC/60HZ&lt;/p&gt;</v>
      </c>
      <c r="I7095" t="str">
        <f>"&lt;d&gt;" &amp;TRIM(E7095) &amp; "&lt;/d&gt;"</f>
        <v>&lt;d&gt;VALVE,SOLENOID VALVE,SOLENOID&lt;/d&gt;</v>
      </c>
      <c r="J7095" t="str">
        <f>H7095&amp;I7095&amp;"&lt;c&gt;" &amp; A7095 &amp; "&lt;/c&gt;" &amp;"&lt;aka&gt;" &amp;C7095&amp; "&lt;/aka&gt;"</f>
        <v>&lt;p&gt;8210G94 120VAC/60HZ&lt;/p&gt;&lt;d&gt;VALVE,SOLENOID VALVE,SOLENOID&lt;/d&gt;&lt;c&gt;04845&lt;/c&gt;&lt;aka&gt;4810010499044&lt;/aka&gt;</v>
      </c>
    </row>
    <row r="7096" spans="1:10">
      <c r="A7096" s="1" t="s">
        <v>5237</v>
      </c>
      <c r="B7096" t="s">
        <v>21118</v>
      </c>
      <c r="C7096" s="7" t="s">
        <v>4898</v>
      </c>
      <c r="D7096" s="8" t="s">
        <v>25151</v>
      </c>
      <c r="E7096" t="str">
        <f>TRIM(F7096)&amp;IF(RIGHT(TRIM(F7096),1)=",",TRIM(G7096)," "&amp;TRIM(G7096))</f>
        <v>VALVE,SOLENOID VALVE,SOLENOID</v>
      </c>
      <c r="F7096" t="str">
        <f>VLOOKUP(C7096,C$2:F$65001,3,FALSE)</f>
        <v xml:space="preserve">VALVE,SOLENOID </v>
      </c>
      <c r="G7096" t="str">
        <f>VLOOKUP(C7096,C$2:G$65001,4,FALSE)</f>
        <v xml:space="preserve">VALVE,SOLENOID     </v>
      </c>
      <c r="H7096" t="str">
        <f>"&lt;p&gt;" &amp;TRIM(B7096) &amp; "&lt;/p&gt;"</f>
        <v>&lt;p&gt;HVA-162-032&lt;/p&gt;</v>
      </c>
      <c r="I7096" t="str">
        <f>"&lt;d&gt;" &amp;TRIM(E7096) &amp; "&lt;/d&gt;"</f>
        <v>&lt;d&gt;VALVE,SOLENOID VALVE,SOLENOID&lt;/d&gt;</v>
      </c>
      <c r="J7096" t="str">
        <f>H7096&amp;I7096&amp;"&lt;c&gt;" &amp; A7096 &amp; "&lt;/c&gt;" &amp;"&lt;aka&gt;" &amp;C7096&amp; "&lt;/aka&gt;"</f>
        <v>&lt;p&gt;HVA-162-032&lt;/p&gt;&lt;d&gt;VALVE,SOLENOID VALVE,SOLENOID&lt;/d&gt;&lt;c&gt;04845&lt;/c&gt;&lt;aka&gt;4810010499044&lt;/aka&gt;</v>
      </c>
    </row>
    <row r="7097" spans="1:10">
      <c r="A7097" s="1" t="s">
        <v>5237</v>
      </c>
      <c r="B7097" t="s">
        <v>21120</v>
      </c>
      <c r="C7097" s="7" t="s">
        <v>4898</v>
      </c>
      <c r="D7097" s="8" t="s">
        <v>25151</v>
      </c>
      <c r="E7097" t="str">
        <f>TRIM(F7097)&amp;IF(RIGHT(TRIM(F7097),1)=",",TRIM(G7097)," "&amp;TRIM(G7097))</f>
        <v>VALVE,SOLENOID VALVE,SOLENOID</v>
      </c>
      <c r="F7097" t="str">
        <f>VLOOKUP(C7097,C$2:F$65001,3,FALSE)</f>
        <v xml:space="preserve">VALVE,SOLENOID </v>
      </c>
      <c r="G7097" t="str">
        <f>VLOOKUP(C7097,C$2:G$65001,4,FALSE)</f>
        <v xml:space="preserve">VALVE,SOLENOID     </v>
      </c>
      <c r="H7097" t="str">
        <f>"&lt;p&gt;" &amp;TRIM(B7097) &amp; "&lt;/p&gt;"</f>
        <v>&lt;p&gt;8210C94 120V/60HZ&lt;/p&gt;</v>
      </c>
      <c r="I7097" t="str">
        <f>"&lt;d&gt;" &amp;TRIM(E7097) &amp; "&lt;/d&gt;"</f>
        <v>&lt;d&gt;VALVE,SOLENOID VALVE,SOLENOID&lt;/d&gt;</v>
      </c>
      <c r="J7097" t="str">
        <f>H7097&amp;I7097&amp;"&lt;c&gt;" &amp; A7097 &amp; "&lt;/c&gt;" &amp;"&lt;aka&gt;" &amp;C7097&amp; "&lt;/aka&gt;"</f>
        <v>&lt;p&gt;8210C94 120V/60HZ&lt;/p&gt;&lt;d&gt;VALVE,SOLENOID VALVE,SOLENOID&lt;/d&gt;&lt;c&gt;04845&lt;/c&gt;&lt;aka&gt;4810010499044&lt;/aka&gt;</v>
      </c>
    </row>
    <row r="7098" spans="1:10">
      <c r="A7098" s="1" t="s">
        <v>5118</v>
      </c>
      <c r="B7098" t="s">
        <v>21123</v>
      </c>
      <c r="C7098" s="7" t="s">
        <v>4240</v>
      </c>
      <c r="D7098" s="8" t="s">
        <v>24926</v>
      </c>
      <c r="E7098" t="str">
        <f>TRIM(F7098)&amp;IF(RIGHT(TRIM(F7098),1)=",",TRIM(G7098)," "&amp;TRIM(G7098))</f>
        <v>SCREW,CAP,HEXAGON HEAD SCREW,CAP,HEXAGON</v>
      </c>
      <c r="F7098" t="str">
        <f>VLOOKUP(C7098,C$2:F$65001,3,FALSE)</f>
        <v>SCREW,CAP,HEXAGON HEAD</v>
      </c>
      <c r="G7098" t="str">
        <f>VLOOKUP(C7098,C$2:G$65001,4,FALSE)</f>
        <v xml:space="preserve">SCREW,CAP,HEXAGON  </v>
      </c>
      <c r="H7098" t="str">
        <f>"&lt;p&gt;" &amp;TRIM(B7098) &amp; "&lt;/p&gt;"</f>
        <v>&lt;p&gt;91280A326&lt;/p&gt;</v>
      </c>
      <c r="I7098" t="str">
        <f>"&lt;d&gt;" &amp;TRIM(E7098) &amp; "&lt;/d&gt;"</f>
        <v>&lt;d&gt;SCREW,CAP,HEXAGON HEAD SCREW,CAP,HEXAGON&lt;/d&gt;</v>
      </c>
      <c r="J7098" t="str">
        <f>H7098&amp;I7098&amp;"&lt;c&gt;" &amp; A7098 &amp; "&lt;/c&gt;" &amp;"&lt;aka&gt;" &amp;C7098&amp; "&lt;/aka&gt;"</f>
        <v>&lt;p&gt;91280A326&lt;/p&gt;&lt;d&gt;SCREW,CAP,HEXAGON HEAD SCREW,CAP,HEXAGON&lt;/d&gt;&lt;c&gt;39428&lt;/c&gt;&lt;aka&gt;5305015346583&lt;/aka&gt;</v>
      </c>
    </row>
    <row r="7099" spans="1:10">
      <c r="A7099" s="1" t="s">
        <v>5171</v>
      </c>
      <c r="B7099" t="s">
        <v>21125</v>
      </c>
      <c r="C7099" s="7" t="s">
        <v>4510</v>
      </c>
      <c r="D7099" s="8" t="s">
        <v>24987</v>
      </c>
      <c r="E7099" t="str">
        <f>TRIM(F7099)&amp;IF(RIGHT(TRIM(F7099),1)=",",TRIM(G7099)," "&amp;TRIM(G7099))</f>
        <v>ADAPTER,STRAIGHT,PIPE TO TUBE ADAPTER,STRAIGHT,</v>
      </c>
      <c r="F7099" t="str">
        <f>VLOOKUP(C7099,C$2:F$65001,3,FALSE)</f>
        <v>ADAPTER,STRAIGHT,PIPE TO TUBE</v>
      </c>
      <c r="G7099" t="str">
        <f>VLOOKUP(C7099,C$2:G$65001,4,FALSE)</f>
        <v xml:space="preserve">ADAPTER,STRAIGHT,  </v>
      </c>
      <c r="H7099" t="str">
        <f>"&lt;p&gt;" &amp;TRIM(B7099) &amp; "&lt;/p&gt;"</f>
        <v>&lt;p&gt;RH102020&lt;/p&gt;</v>
      </c>
      <c r="I7099" t="str">
        <f>"&lt;d&gt;" &amp;TRIM(E7099) &amp; "&lt;/d&gt;"</f>
        <v>&lt;d&gt;ADAPTER,STRAIGHT,PIPE TO TUBE ADAPTER,STRAIGHT,&lt;/d&gt;</v>
      </c>
      <c r="J7099" t="str">
        <f>H7099&amp;I7099&amp;"&lt;c&gt;" &amp; A7099 &amp; "&lt;/c&gt;" &amp;"&lt;aka&gt;" &amp;C7099&amp; "&lt;/aka&gt;"</f>
        <v>&lt;p&gt;RH102020&lt;/p&gt;&lt;d&gt;ADAPTER,STRAIGHT,PIPE TO TUBE ADAPTER,STRAIGHT,&lt;/d&gt;&lt;c&gt;45152&lt;/c&gt;&lt;aka&gt;4730015156941&lt;/aka&gt;</v>
      </c>
    </row>
    <row r="7100" spans="1:10">
      <c r="A7100" s="1" t="s">
        <v>5152</v>
      </c>
      <c r="B7100" t="s">
        <v>21127</v>
      </c>
      <c r="C7100" s="7" t="s">
        <v>4510</v>
      </c>
      <c r="D7100" s="8" t="s">
        <v>24987</v>
      </c>
      <c r="E7100" t="str">
        <f>TRIM(F7100)&amp;IF(RIGHT(TRIM(F7100),1)=",",TRIM(G7100)," "&amp;TRIM(G7100))</f>
        <v>ADAPTER,STRAIGHT,PIPE TO TUBE ADAPTER,STRAIGHT,</v>
      </c>
      <c r="F7100" t="str">
        <f>VLOOKUP(C7100,C$2:F$65001,3,FALSE)</f>
        <v>ADAPTER,STRAIGHT,PIPE TO TUBE</v>
      </c>
      <c r="G7100" t="str">
        <f>VLOOKUP(C7100,C$2:G$65001,4,FALSE)</f>
        <v xml:space="preserve">ADAPTER,STRAIGHT,  </v>
      </c>
      <c r="H7100" t="str">
        <f>"&lt;p&gt;" &amp;TRIM(B7100) &amp; "&lt;/p&gt;"</f>
        <v>&lt;p&gt;12 FLO-S&lt;/p&gt;</v>
      </c>
      <c r="I7100" t="str">
        <f>"&lt;d&gt;" &amp;TRIM(E7100) &amp; "&lt;/d&gt;"</f>
        <v>&lt;d&gt;ADAPTER,STRAIGHT,PIPE TO TUBE ADAPTER,STRAIGHT,&lt;/d&gt;</v>
      </c>
      <c r="J7100" t="str">
        <f>H7100&amp;I7100&amp;"&lt;c&gt;" &amp; A7100 &amp; "&lt;/c&gt;" &amp;"&lt;aka&gt;" &amp;C7100&amp; "&lt;/aka&gt;"</f>
        <v>&lt;p&gt;12 FLO-S&lt;/p&gt;&lt;d&gt;ADAPTER,STRAIGHT,PIPE TO TUBE ADAPTER,STRAIGHT,&lt;/d&gt;&lt;c&gt;30780&lt;/c&gt;&lt;aka&gt;4730015156941&lt;/aka&gt;</v>
      </c>
    </row>
    <row r="7101" spans="1:10">
      <c r="A7101" s="1" t="s">
        <v>5171</v>
      </c>
      <c r="B7101" t="s">
        <v>21129</v>
      </c>
      <c r="C7101" s="7" t="s">
        <v>5076</v>
      </c>
      <c r="D7101" s="8" t="s">
        <v>25152</v>
      </c>
      <c r="E7101" t="str">
        <f>TRIM(F7101)&amp;IF(RIGHT(TRIM(F7101),1)=",",TRIM(G7101)," "&amp;TRIM(G7101))</f>
        <v>TERMINAL,TAPER RECEPTACAL,ELECTRICAL TERMINAL,TAPER</v>
      </c>
      <c r="F7101" t="str">
        <f>VLOOKUP(C7101,C$2:F$65001,3,FALSE)</f>
        <v>TERMINAL,TAPER RECEPTACAL,ELECTRICAL</v>
      </c>
      <c r="G7101" t="str">
        <f>VLOOKUP(C7101,C$2:G$65001,4,FALSE)</f>
        <v xml:space="preserve">TERMINAL,TAPER     </v>
      </c>
      <c r="H7101" t="str">
        <f>"&lt;p&gt;" &amp;TRIM(B7101) &amp; "&lt;/p&gt;"</f>
        <v>&lt;p&gt;1624080&lt;/p&gt;</v>
      </c>
      <c r="I7101" t="str">
        <f>"&lt;d&gt;" &amp;TRIM(E7101) &amp; "&lt;/d&gt;"</f>
        <v>&lt;d&gt;TERMINAL,TAPER RECEPTACAL,ELECTRICAL TERMINAL,TAPER&lt;/d&gt;</v>
      </c>
      <c r="J7101" t="str">
        <f>H7101&amp;I7101&amp;"&lt;c&gt;" &amp; A7101 &amp; "&lt;/c&gt;" &amp;"&lt;aka&gt;" &amp;C7101&amp; "&lt;/aka&gt;"</f>
        <v>&lt;p&gt;1624080&lt;/p&gt;&lt;d&gt;TERMINAL,TAPER RECEPTACAL,ELECTRICAL TERMINAL,TAPER&lt;/d&gt;&lt;c&gt;45152&lt;/c&gt;&lt;aka&gt;5940013367095&lt;/aka&gt;</v>
      </c>
    </row>
    <row r="7102" spans="1:10">
      <c r="A7102" s="1" t="s">
        <v>23456</v>
      </c>
      <c r="B7102" t="s">
        <v>21131</v>
      </c>
      <c r="C7102" s="7" t="s">
        <v>5076</v>
      </c>
      <c r="D7102" s="8" t="s">
        <v>25152</v>
      </c>
      <c r="E7102" t="str">
        <f>TRIM(F7102)&amp;IF(RIGHT(TRIM(F7102),1)=",",TRIM(G7102)," "&amp;TRIM(G7102))</f>
        <v>TERMINAL,TAPER RECEPTACAL,ELECTRICAL TERMINAL,TAPER</v>
      </c>
      <c r="F7102" t="str">
        <f>VLOOKUP(C7102,C$2:F$65001,3,FALSE)</f>
        <v>TERMINAL,TAPER RECEPTACAL,ELECTRICAL</v>
      </c>
      <c r="G7102" t="str">
        <f>VLOOKUP(C7102,C$2:G$65001,4,FALSE)</f>
        <v xml:space="preserve">TERMINAL,TAPER     </v>
      </c>
      <c r="H7102" t="str">
        <f>"&lt;p&gt;" &amp;TRIM(B7102) &amp; "&lt;/p&gt;"</f>
        <v>&lt;p&gt;182-8622&lt;/p&gt;</v>
      </c>
      <c r="I7102" t="str">
        <f>"&lt;d&gt;" &amp;TRIM(E7102) &amp; "&lt;/d&gt;"</f>
        <v>&lt;d&gt;TERMINAL,TAPER RECEPTACAL,ELECTRICAL TERMINAL,TAPER&lt;/d&gt;</v>
      </c>
      <c r="J7102" t="str">
        <f>H7102&amp;I7102&amp;"&lt;c&gt;" &amp; A7102 &amp; "&lt;/c&gt;" &amp;"&lt;aka&gt;" &amp;C7102&amp; "&lt;/aka&gt;"</f>
        <v>&lt;p&gt;182-8622&lt;/p&gt;&lt;d&gt;TERMINAL,TAPER RECEPTACAL,ELECTRICAL TERMINAL,TAPER&lt;/d&gt;&lt;c&gt;34914&lt;/c&gt;&lt;aka&gt;5940013367095&lt;/aka&gt;</v>
      </c>
    </row>
    <row r="7103" spans="1:10">
      <c r="A7103" s="1" t="s">
        <v>22675</v>
      </c>
      <c r="B7103" t="s">
        <v>21134</v>
      </c>
      <c r="C7103" s="7" t="s">
        <v>5076</v>
      </c>
      <c r="D7103" s="8" t="s">
        <v>25152</v>
      </c>
      <c r="E7103" t="str">
        <f>TRIM(F7103)&amp;IF(RIGHT(TRIM(F7103),1)=",",TRIM(G7103)," "&amp;TRIM(G7103))</f>
        <v>TERMINAL,TAPER RECEPTACAL,ELECTRICAL TERMINAL,TAPER</v>
      </c>
      <c r="F7103" t="str">
        <f>VLOOKUP(C7103,C$2:F$65001,3,FALSE)</f>
        <v>TERMINAL,TAPER RECEPTACAL,ELECTRICAL</v>
      </c>
      <c r="G7103" t="str">
        <f>VLOOKUP(C7103,C$2:G$65001,4,FALSE)</f>
        <v xml:space="preserve">TERMINAL,TAPER     </v>
      </c>
      <c r="H7103" t="str">
        <f>"&lt;p&gt;" &amp;TRIM(B7103) &amp; "&lt;/p&gt;"</f>
        <v>&lt;p&gt;1208 9306&lt;/p&gt;</v>
      </c>
      <c r="I7103" t="str">
        <f>"&lt;d&gt;" &amp;TRIM(E7103) &amp; "&lt;/d&gt;"</f>
        <v>&lt;d&gt;TERMINAL,TAPER RECEPTACAL,ELECTRICAL TERMINAL,TAPER&lt;/d&gt;</v>
      </c>
      <c r="J7103" t="str">
        <f>H7103&amp;I7103&amp;"&lt;c&gt;" &amp; A7103 &amp; "&lt;/c&gt;" &amp;"&lt;aka&gt;" &amp;C7103&amp; "&lt;/aka&gt;"</f>
        <v>&lt;p&gt;1208 9306&lt;/p&gt;&lt;d&gt;TERMINAL,TAPER RECEPTACAL,ELECTRICAL TERMINAL,TAPER&lt;/d&gt;&lt;c&gt;64678&lt;/c&gt;&lt;aka&gt;5940013367095&lt;/aka&gt;</v>
      </c>
    </row>
    <row r="7104" spans="1:10">
      <c r="A7104" s="1" t="s">
        <v>22675</v>
      </c>
      <c r="B7104" t="s">
        <v>21137</v>
      </c>
      <c r="C7104" s="7" t="s">
        <v>5076</v>
      </c>
      <c r="D7104" s="8" t="s">
        <v>25152</v>
      </c>
      <c r="E7104" t="str">
        <f>TRIM(F7104)&amp;IF(RIGHT(TRIM(F7104),1)=",",TRIM(G7104)," "&amp;TRIM(G7104))</f>
        <v>TERMINAL,TAPER RECEPTACAL,ELECTRICAL TERMINAL,TAPER</v>
      </c>
      <c r="F7104" t="str">
        <f>VLOOKUP(C7104,C$2:F$65001,3,FALSE)</f>
        <v>TERMINAL,TAPER RECEPTACAL,ELECTRICAL</v>
      </c>
      <c r="G7104" t="str">
        <f>VLOOKUP(C7104,C$2:G$65001,4,FALSE)</f>
        <v xml:space="preserve">TERMINAL,TAPER     </v>
      </c>
      <c r="H7104" t="str">
        <f>"&lt;p&gt;" &amp;TRIM(B7104) &amp; "&lt;/p&gt;"</f>
        <v>&lt;p&gt;PAC 12124587 L&lt;/p&gt;</v>
      </c>
      <c r="I7104" t="str">
        <f>"&lt;d&gt;" &amp;TRIM(E7104) &amp; "&lt;/d&gt;"</f>
        <v>&lt;d&gt;TERMINAL,TAPER RECEPTACAL,ELECTRICAL TERMINAL,TAPER&lt;/d&gt;</v>
      </c>
      <c r="J7104" t="str">
        <f>H7104&amp;I7104&amp;"&lt;c&gt;" &amp; A7104 &amp; "&lt;/c&gt;" &amp;"&lt;aka&gt;" &amp;C7104&amp; "&lt;/aka&gt;"</f>
        <v>&lt;p&gt;PAC 12124587 L&lt;/p&gt;&lt;d&gt;TERMINAL,TAPER RECEPTACAL,ELECTRICAL TERMINAL,TAPER&lt;/d&gt;&lt;c&gt;64678&lt;/c&gt;&lt;aka&gt;5940013367095&lt;/aka&gt;</v>
      </c>
    </row>
    <row r="7105" spans="1:10">
      <c r="A7105" s="1" t="s">
        <v>22675</v>
      </c>
      <c r="B7105" t="s">
        <v>21139</v>
      </c>
      <c r="C7105" s="7" t="s">
        <v>5076</v>
      </c>
      <c r="D7105" s="8" t="s">
        <v>25152</v>
      </c>
      <c r="E7105" t="str">
        <f>TRIM(F7105)&amp;IF(RIGHT(TRIM(F7105),1)=",",TRIM(G7105)," "&amp;TRIM(G7105))</f>
        <v>TERMINAL,TAPER RECEPTACAL,ELECTRICAL TERMINAL,TAPER</v>
      </c>
      <c r="F7105" t="str">
        <f>VLOOKUP(C7105,C$2:F$65001,3,FALSE)</f>
        <v>TERMINAL,TAPER RECEPTACAL,ELECTRICAL</v>
      </c>
      <c r="G7105" t="str">
        <f>VLOOKUP(C7105,C$2:G$65001,4,FALSE)</f>
        <v xml:space="preserve">TERMINAL,TAPER     </v>
      </c>
      <c r="H7105" t="str">
        <f>"&lt;p&gt;" &amp;TRIM(B7105) &amp; "&lt;/p&gt;"</f>
        <v>&lt;p&gt;PAC1212-4587&lt;/p&gt;</v>
      </c>
      <c r="I7105" t="str">
        <f>"&lt;d&gt;" &amp;TRIM(E7105) &amp; "&lt;/d&gt;"</f>
        <v>&lt;d&gt;TERMINAL,TAPER RECEPTACAL,ELECTRICAL TERMINAL,TAPER&lt;/d&gt;</v>
      </c>
      <c r="J7105" t="str">
        <f>H7105&amp;I7105&amp;"&lt;c&gt;" &amp; A7105 &amp; "&lt;/c&gt;" &amp;"&lt;aka&gt;" &amp;C7105&amp; "&lt;/aka&gt;"</f>
        <v>&lt;p&gt;PAC1212-4587&lt;/p&gt;&lt;d&gt;TERMINAL,TAPER RECEPTACAL,ELECTRICAL TERMINAL,TAPER&lt;/d&gt;&lt;c&gt;64678&lt;/c&gt;&lt;aka&gt;5940013367095&lt;/aka&gt;</v>
      </c>
    </row>
    <row r="7106" spans="1:10">
      <c r="A7106" s="1" t="s">
        <v>5189</v>
      </c>
      <c r="B7106" t="s">
        <v>21141</v>
      </c>
      <c r="C7106" s="7" t="s">
        <v>5076</v>
      </c>
      <c r="D7106" s="8" t="s">
        <v>25152</v>
      </c>
      <c r="E7106" t="str">
        <f>TRIM(F7106)&amp;IF(RIGHT(TRIM(F7106),1)=",",TRIM(G7106)," "&amp;TRIM(G7106))</f>
        <v>TERMINAL,TAPER RECEPTACAL,ELECTRICAL TERMINAL,TAPER</v>
      </c>
      <c r="F7106" t="str">
        <f>VLOOKUP(C7106,C$2:F$65001,3,FALSE)</f>
        <v>TERMINAL,TAPER RECEPTACAL,ELECTRICAL</v>
      </c>
      <c r="G7106" t="str">
        <f>VLOOKUP(C7106,C$2:G$65001,4,FALSE)</f>
        <v xml:space="preserve">TERMINAL,TAPER     </v>
      </c>
      <c r="H7106" t="str">
        <f>"&lt;p&gt;" &amp;TRIM(B7106) &amp; "&lt;/p&gt;"</f>
        <v>&lt;p&gt;12124587&lt;/p&gt;</v>
      </c>
      <c r="I7106" t="str">
        <f>"&lt;d&gt;" &amp;TRIM(E7106) &amp; "&lt;/d&gt;"</f>
        <v>&lt;d&gt;TERMINAL,TAPER RECEPTACAL,ELECTRICAL TERMINAL,TAPER&lt;/d&gt;</v>
      </c>
      <c r="J7106" t="str">
        <f>H7106&amp;I7106&amp;"&lt;c&gt;" &amp; A7106 &amp; "&lt;/c&gt;" &amp;"&lt;aka&gt;" &amp;C7106&amp; "&lt;/aka&gt;"</f>
        <v>&lt;p&gt;12124587&lt;/p&gt;&lt;d&gt;TERMINAL,TAPER RECEPTACAL,ELECTRICAL TERMINAL,TAPER&lt;/d&gt;&lt;c&gt;77060&lt;/c&gt;&lt;aka&gt;5940013367095&lt;/aka&gt;</v>
      </c>
    </row>
    <row r="7107" spans="1:10">
      <c r="A7107" s="1" t="s">
        <v>5154</v>
      </c>
      <c r="B7107" t="s">
        <v>21143</v>
      </c>
      <c r="C7107" s="7" t="s">
        <v>4413</v>
      </c>
      <c r="D7107" s="8" t="s">
        <v>24922</v>
      </c>
      <c r="E7107" t="str">
        <f>TRIM(F7107)&amp;IF(RIGHT(TRIM(F7107),1)=",",TRIM(G7107)," "&amp;TRIM(G7107))</f>
        <v>WASHER,FLAT WASHER,FLAT</v>
      </c>
      <c r="F7107" t="str">
        <f>VLOOKUP(C7107,C$2:F$65001,3,FALSE)</f>
        <v xml:space="preserve">WASHER,FLAT </v>
      </c>
      <c r="G7107" t="str">
        <f>VLOOKUP(C7107,C$2:G$65001,4,FALSE)</f>
        <v xml:space="preserve">WASHER,FLAT        </v>
      </c>
      <c r="H7107" t="str">
        <f>"&lt;p&gt;" &amp;TRIM(B7107) &amp; "&lt;/p&gt;"</f>
        <v>&lt;p&gt;205126&lt;/p&gt;</v>
      </c>
      <c r="I7107" t="str">
        <f>"&lt;d&gt;" &amp;TRIM(E7107) &amp; "&lt;/d&gt;"</f>
        <v>&lt;d&gt;WASHER,FLAT WASHER,FLAT&lt;/d&gt;</v>
      </c>
      <c r="J7107" t="str">
        <f>H7107&amp;I7107&amp;"&lt;c&gt;" &amp; A7107 &amp; "&lt;/c&gt;" &amp;"&lt;aka&gt;" &amp;C7107&amp; "&lt;/aka&gt;"</f>
        <v>&lt;p&gt;205126&lt;/p&gt;&lt;d&gt;WASHER,FLAT WASHER,FLAT&lt;/d&gt;&lt;c&gt;15434&lt;/c&gt;&lt;aka&gt;5310012032649&lt;/aka&gt;</v>
      </c>
    </row>
    <row r="7108" spans="1:10">
      <c r="A7108" s="1" t="s">
        <v>5154</v>
      </c>
      <c r="B7108" t="s">
        <v>21145</v>
      </c>
      <c r="C7108" s="7" t="s">
        <v>4496</v>
      </c>
      <c r="D7108" s="8" t="s">
        <v>25153</v>
      </c>
      <c r="E7108" t="str">
        <f>TRIM(F7108)&amp;IF(RIGHT(TRIM(F7108),1)=",",TRIM(G7108)," "&amp;TRIM(G7108))</f>
        <v>ADAPTER,STRAIGHT ,TUBE TO HOSE ADAPTER,STRAIGHT</v>
      </c>
      <c r="F7108" t="str">
        <f>VLOOKUP(C7108,C$2:F$65001,3,FALSE)</f>
        <v>ADAPTER,STRAIGHT ,TUBE TO HOSE</v>
      </c>
      <c r="G7108" t="str">
        <f>VLOOKUP(C7108,C$2:G$65001,4,FALSE)</f>
        <v xml:space="preserve">ADAPTER,STRAIGHT   </v>
      </c>
      <c r="H7108" t="str">
        <f>"&lt;p&gt;" &amp;TRIM(B7108) &amp; "&lt;/p&gt;"</f>
        <v>&lt;p&gt;3331873&lt;/p&gt;</v>
      </c>
      <c r="I7108" t="str">
        <f>"&lt;d&gt;" &amp;TRIM(E7108) &amp; "&lt;/d&gt;"</f>
        <v>&lt;d&gt;ADAPTER,STRAIGHT ,TUBE TO HOSE ADAPTER,STRAIGHT&lt;/d&gt;</v>
      </c>
      <c r="J7108" t="str">
        <f>H7108&amp;I7108&amp;"&lt;c&gt;" &amp; A7108 &amp; "&lt;/c&gt;" &amp;"&lt;aka&gt;" &amp;C7108&amp; "&lt;/aka&gt;"</f>
        <v>&lt;p&gt;3331873&lt;/p&gt;&lt;d&gt;ADAPTER,STRAIGHT ,TUBE TO HOSE ADAPTER,STRAIGHT&lt;/d&gt;&lt;c&gt;15434&lt;/c&gt;&lt;aka&gt;4730015875567&lt;/aka&gt;</v>
      </c>
    </row>
    <row r="7109" spans="1:10">
      <c r="A7109" s="1" t="s">
        <v>5154</v>
      </c>
      <c r="B7109" t="s">
        <v>21147</v>
      </c>
      <c r="C7109" s="7" t="s">
        <v>4543</v>
      </c>
      <c r="D7109" s="8" t="s">
        <v>24947</v>
      </c>
      <c r="E7109" t="str">
        <f>TRIM(F7109)&amp;IF(RIGHT(TRIM(F7109),1)=",",TRIM(G7109)," "&amp;TRIM(G7109))</f>
        <v>SCREW SCREW</v>
      </c>
      <c r="F7109" t="str">
        <f>VLOOKUP(C7109,C$2:F$65001,3,FALSE)</f>
        <v xml:space="preserve">SCREW </v>
      </c>
      <c r="G7109" t="str">
        <f>VLOOKUP(C7109,C$2:G$65001,4,FALSE)</f>
        <v xml:space="preserve">SCREW              </v>
      </c>
      <c r="H7109" t="str">
        <f>"&lt;p&gt;" &amp;TRIM(B7109) &amp; "&lt;/p&gt;"</f>
        <v>&lt;p&gt;S117&lt;/p&gt;</v>
      </c>
      <c r="I7109" t="str">
        <f>"&lt;d&gt;" &amp;TRIM(E7109) &amp; "&lt;/d&gt;"</f>
        <v>&lt;d&gt;SCREW SCREW&lt;/d&gt;</v>
      </c>
      <c r="J7109" t="str">
        <f>H7109&amp;I7109&amp;"&lt;c&gt;" &amp; A7109 &amp; "&lt;/c&gt;" &amp;"&lt;aka&gt;" &amp;C7109&amp; "&lt;/aka&gt;"</f>
        <v>&lt;p&gt;S117&lt;/p&gt;&lt;d&gt;SCREW SCREW&lt;/d&gt;&lt;c&gt;15434&lt;/c&gt;&lt;aka&gt;5305010291193&lt;/aka&gt;</v>
      </c>
    </row>
    <row r="7110" spans="1:10">
      <c r="A7110" s="1" t="s">
        <v>22603</v>
      </c>
      <c r="B7110" t="s">
        <v>21149</v>
      </c>
      <c r="C7110" s="7" t="s">
        <v>4543</v>
      </c>
      <c r="D7110" s="8" t="s">
        <v>24947</v>
      </c>
      <c r="E7110" t="str">
        <f>TRIM(F7110)&amp;IF(RIGHT(TRIM(F7110),1)=",",TRIM(G7110)," "&amp;TRIM(G7110))</f>
        <v>SCREW SCREW</v>
      </c>
      <c r="F7110" t="str">
        <f>VLOOKUP(C7110,C$2:F$65001,3,FALSE)</f>
        <v xml:space="preserve">SCREW </v>
      </c>
      <c r="G7110" t="str">
        <f>VLOOKUP(C7110,C$2:G$65001,4,FALSE)</f>
        <v xml:space="preserve">SCREW              </v>
      </c>
      <c r="H7110" t="str">
        <f>"&lt;p&gt;" &amp;TRIM(B7110) &amp; "&lt;/p&gt;"</f>
        <v>&lt;p&gt;10105954&lt;/p&gt;</v>
      </c>
      <c r="I7110" t="str">
        <f>"&lt;d&gt;" &amp;TRIM(E7110) &amp; "&lt;/d&gt;"</f>
        <v>&lt;d&gt;SCREW SCREW&lt;/d&gt;</v>
      </c>
      <c r="J7110" t="str">
        <f>H7110&amp;I7110&amp;"&lt;c&gt;" &amp; A7110 &amp; "&lt;/c&gt;" &amp;"&lt;aka&gt;" &amp;C7110&amp; "&lt;/aka&gt;"</f>
        <v>&lt;p&gt;10105954&lt;/p&gt;&lt;d&gt;SCREW SCREW&lt;/d&gt;&lt;c&gt;A486G&lt;/c&gt;&lt;aka&gt;5305010291193&lt;/aka&gt;</v>
      </c>
    </row>
    <row r="7111" spans="1:10">
      <c r="A7111" s="1" t="s">
        <v>5154</v>
      </c>
      <c r="B7111" t="s">
        <v>21151</v>
      </c>
      <c r="C7111" s="7" t="s">
        <v>4543</v>
      </c>
      <c r="D7111" s="8" t="s">
        <v>24947</v>
      </c>
      <c r="E7111" t="str">
        <f>TRIM(F7111)&amp;IF(RIGHT(TRIM(F7111),1)=",",TRIM(G7111)," "&amp;TRIM(G7111))</f>
        <v>SCREW SCREW</v>
      </c>
      <c r="F7111" t="str">
        <f>VLOOKUP(C7111,C$2:F$65001,3,FALSE)</f>
        <v xml:space="preserve">SCREW </v>
      </c>
      <c r="G7111" t="str">
        <f>VLOOKUP(C7111,C$2:G$65001,4,FALSE)</f>
        <v xml:space="preserve">SCREW              </v>
      </c>
      <c r="H7111" t="str">
        <f>"&lt;p&gt;" &amp;TRIM(B7111) &amp; "&lt;/p&gt;"</f>
        <v>&lt;p&gt;S0001170&lt;/p&gt;</v>
      </c>
      <c r="I7111" t="str">
        <f>"&lt;d&gt;" &amp;TRIM(E7111) &amp; "&lt;/d&gt;"</f>
        <v>&lt;d&gt;SCREW SCREW&lt;/d&gt;</v>
      </c>
      <c r="J7111" t="str">
        <f>H7111&amp;I7111&amp;"&lt;c&gt;" &amp; A7111 &amp; "&lt;/c&gt;" &amp;"&lt;aka&gt;" &amp;C7111&amp; "&lt;/aka&gt;"</f>
        <v>&lt;p&gt;S0001170&lt;/p&gt;&lt;d&gt;SCREW SCREW&lt;/d&gt;&lt;c&gt;15434&lt;/c&gt;&lt;aka&gt;5305010291193&lt;/aka&gt;</v>
      </c>
    </row>
    <row r="7112" spans="1:10">
      <c r="A7112" s="1" t="s">
        <v>5132</v>
      </c>
      <c r="B7112" t="s">
        <v>21153</v>
      </c>
      <c r="C7112" s="7" t="s">
        <v>4962</v>
      </c>
      <c r="D7112" s="8" t="s">
        <v>24972</v>
      </c>
      <c r="E7112" t="str">
        <f>TRIM(F7112)&amp;IF(RIGHT(TRIM(F7112),1)=",",TRIM(G7112)," "&amp;TRIM(G7112))</f>
        <v>BOOT,DUST AND MOISTURE SEAL BOOT,DUST AND</v>
      </c>
      <c r="F7112" t="str">
        <f>VLOOKUP(C7112,C$2:F$65001,3,FALSE)</f>
        <v>BOOT,DUST AND MOISTURE SEAL</v>
      </c>
      <c r="G7112" t="str">
        <f>VLOOKUP(C7112,C$2:G$65001,4,FALSE)</f>
        <v xml:space="preserve">BOOT,DUST AND      </v>
      </c>
      <c r="H7112" t="str">
        <f>"&lt;p&gt;" &amp;TRIM(B7112) &amp; "&lt;/p&gt;"</f>
        <v>&lt;p&gt;222E3V02&lt;/p&gt;</v>
      </c>
      <c r="I7112" t="str">
        <f>"&lt;d&gt;" &amp;TRIM(E7112) &amp; "&lt;/d&gt;"</f>
        <v>&lt;d&gt;BOOT,DUST AND MOISTURE SEAL BOOT,DUST AND&lt;/d&gt;</v>
      </c>
      <c r="J7112" t="str">
        <f>H7112&amp;I7112&amp;"&lt;c&gt;" &amp; A7112 &amp; "&lt;/c&gt;" &amp;"&lt;aka&gt;" &amp;C7112&amp; "&lt;/aka&gt;"</f>
        <v>&lt;p&gt;222E3V02&lt;/p&gt;&lt;d&gt;BOOT,DUST AND MOISTURE SEAL BOOT,DUST AND&lt;/d&gt;&lt;c&gt;1HDR0&lt;/c&gt;&lt;aka&gt;5930015942427&lt;/aka&gt;</v>
      </c>
    </row>
    <row r="7113" spans="1:10">
      <c r="A7113" s="1" t="s">
        <v>5154</v>
      </c>
      <c r="B7113" t="s">
        <v>21156</v>
      </c>
      <c r="C7113" s="7" t="s">
        <v>4544</v>
      </c>
      <c r="D7113" s="8" t="s">
        <v>24926</v>
      </c>
      <c r="E7113" t="str">
        <f>TRIM(F7113)&amp;IF(RIGHT(TRIM(F7113),1)=",",TRIM(G7113)," "&amp;TRIM(G7113))</f>
        <v>SCREW,CAP,HEXAGON HEAD SCREW,CAP,HEXAGON</v>
      </c>
      <c r="F7113" t="str">
        <f>VLOOKUP(C7113,C$2:F$65001,3,FALSE)</f>
        <v>SCREW,CAP,HEXAGON HEAD</v>
      </c>
      <c r="G7113" t="str">
        <f>VLOOKUP(C7113,C$2:G$65001,4,FALSE)</f>
        <v xml:space="preserve">SCREW,CAP,HEXAGON  </v>
      </c>
      <c r="H7113" t="str">
        <f>"&lt;p&gt;" &amp;TRIM(B7113) &amp; "&lt;/p&gt;"</f>
        <v>&lt;p&gt;S120&lt;/p&gt;</v>
      </c>
      <c r="I7113" t="str">
        <f>"&lt;d&gt;" &amp;TRIM(E7113) &amp; "&lt;/d&gt;"</f>
        <v>&lt;d&gt;SCREW,CAP,HEXAGON HEAD SCREW,CAP,HEXAGON&lt;/d&gt;</v>
      </c>
      <c r="J7113" t="str">
        <f>H7113&amp;I7113&amp;"&lt;c&gt;" &amp; A7113 &amp; "&lt;/c&gt;" &amp;"&lt;aka&gt;" &amp;C7113&amp; "&lt;/aka&gt;"</f>
        <v>&lt;p&gt;S120&lt;/p&gt;&lt;d&gt;SCREW,CAP,HEXAGON HEAD SCREW,CAP,HEXAGON&lt;/d&gt;&lt;c&gt;15434&lt;/c&gt;&lt;aka&gt;5305002666288&lt;/aka&gt;</v>
      </c>
    </row>
    <row r="7114" spans="1:10">
      <c r="A7114" s="1" t="s">
        <v>5154</v>
      </c>
      <c r="B7114" t="s">
        <v>21158</v>
      </c>
      <c r="C7114" s="7" t="s">
        <v>4393</v>
      </c>
      <c r="D7114" s="8" t="s">
        <v>25031</v>
      </c>
      <c r="E7114" t="str">
        <f>TRIM(F7114)&amp;IF(RIGHT(TRIM(F7114),1)=",",TRIM(G7114)," "&amp;TRIM(G7114))</f>
        <v>WASHER WASHER</v>
      </c>
      <c r="F7114" t="str">
        <f>VLOOKUP(C7114,C$2:F$65001,3,FALSE)</f>
        <v xml:space="preserve">WASHER </v>
      </c>
      <c r="G7114" t="str">
        <f>VLOOKUP(C7114,C$2:G$65001,4,FALSE)</f>
        <v xml:space="preserve">WASHER             </v>
      </c>
      <c r="H7114" t="str">
        <f>"&lt;p&gt;" &amp;TRIM(B7114) &amp; "&lt;/p&gt;"</f>
        <v>&lt;p&gt;3025485&lt;/p&gt;</v>
      </c>
      <c r="I7114" t="str">
        <f>"&lt;d&gt;" &amp;TRIM(E7114) &amp; "&lt;/d&gt;"</f>
        <v>&lt;d&gt;WASHER WASHER&lt;/d&gt;</v>
      </c>
      <c r="J7114" t="str">
        <f>H7114&amp;I7114&amp;"&lt;c&gt;" &amp; A7114 &amp; "&lt;/c&gt;" &amp;"&lt;aka&gt;" &amp;C7114&amp; "&lt;/aka&gt;"</f>
        <v>&lt;p&gt;3025485&lt;/p&gt;&lt;d&gt;WASHER WASHER&lt;/d&gt;&lt;c&gt;15434&lt;/c&gt;&lt;aka&gt;5310012022393&lt;/aka&gt;</v>
      </c>
    </row>
    <row r="7115" spans="1:10">
      <c r="A7115" s="1" t="s">
        <v>5142</v>
      </c>
      <c r="B7115" t="s">
        <v>21160</v>
      </c>
      <c r="C7115" s="7" t="s">
        <v>5018</v>
      </c>
      <c r="D7115" s="8" t="s">
        <v>24956</v>
      </c>
      <c r="E7115" t="str">
        <f>TRIM(F7115)&amp;IF(RIGHT(TRIM(F7115),1)=",",TRIM(G7115)," "&amp;TRIM(G7115))</f>
        <v>SCREW,MACHINE SCREW,MACHINE</v>
      </c>
      <c r="F7115" t="str">
        <f>VLOOKUP(C7115,C$2:F$65001,3,FALSE)</f>
        <v xml:space="preserve">SCREW,MACHINE </v>
      </c>
      <c r="G7115" t="str">
        <f>VLOOKUP(C7115,C$2:G$65001,4,FALSE)</f>
        <v xml:space="preserve">SCREW,MACHINE      </v>
      </c>
      <c r="H7115" t="str">
        <f>"&lt;p&gt;" &amp;TRIM(B7115) &amp; "&lt;/p&gt;"</f>
        <v>&lt;p&gt;C-04-21422&lt;/p&gt;</v>
      </c>
      <c r="I7115" t="str">
        <f>"&lt;d&gt;" &amp;TRIM(E7115) &amp; "&lt;/d&gt;"</f>
        <v>&lt;d&gt;SCREW,MACHINE SCREW,MACHINE&lt;/d&gt;</v>
      </c>
      <c r="J7115" t="str">
        <f>H7115&amp;I7115&amp;"&lt;c&gt;" &amp; A7115 &amp; "&lt;/c&gt;" &amp;"&lt;aka&gt;" &amp;C7115&amp; "&lt;/aka&gt;"</f>
        <v>&lt;p&gt;C-04-21422&lt;/p&gt;&lt;d&gt;SCREW,MACHINE SCREW,MACHINE&lt;/d&gt;&lt;c&gt;1MMD1&lt;/c&gt;&lt;aka&gt;5305015956010&lt;/aka&gt;</v>
      </c>
    </row>
    <row r="7116" spans="1:10">
      <c r="A7116" s="1" t="s">
        <v>5277</v>
      </c>
      <c r="B7116" t="s">
        <v>21162</v>
      </c>
      <c r="C7116" s="7" t="s">
        <v>4976</v>
      </c>
      <c r="D7116" s="8" t="s">
        <v>25124</v>
      </c>
      <c r="E7116" t="str">
        <f>TRIM(F7116)&amp;IF(RIGHT(TRIM(F7116),1)=",",TRIM(G7116)," "&amp;TRIM(G7116))</f>
        <v>RELAY,ELECTROMAGNETIC RELAY,</v>
      </c>
      <c r="F7116" t="str">
        <f>VLOOKUP(C7116,C$2:F$65001,3,FALSE)</f>
        <v>RELAY,ELECTROMAGNETIC</v>
      </c>
      <c r="G7116" t="str">
        <f>VLOOKUP(C7116,C$2:G$65001,4,FALSE)</f>
        <v xml:space="preserve">RELAY,             </v>
      </c>
      <c r="H7116" t="str">
        <f>"&lt;p&gt;" &amp;TRIM(B7116) &amp; "&lt;/p&gt;"</f>
        <v>&lt;p&gt;SP2-DC24V&lt;/p&gt;</v>
      </c>
      <c r="I7116" t="str">
        <f>"&lt;d&gt;" &amp;TRIM(E7116) &amp; "&lt;/d&gt;"</f>
        <v>&lt;d&gt;RELAY,ELECTROMAGNETIC RELAY,&lt;/d&gt;</v>
      </c>
      <c r="J7116" t="str">
        <f>H7116&amp;I7116&amp;"&lt;c&gt;" &amp; A7116 &amp; "&lt;/c&gt;" &amp;"&lt;aka&gt;" &amp;C7116&amp; "&lt;/aka&gt;"</f>
        <v>&lt;p&gt;SP2-DC24V&lt;/p&gt;&lt;d&gt;RELAY,ELECTROMAGNETIC RELAY,&lt;/d&gt;&lt;c&gt;61529&lt;/c&gt;&lt;aka&gt;5945012943653&lt;/aka&gt;</v>
      </c>
    </row>
    <row r="7117" spans="1:10">
      <c r="A7117" s="1" t="s">
        <v>5169</v>
      </c>
      <c r="B7117" t="s">
        <v>21165</v>
      </c>
      <c r="C7117" s="7" t="s">
        <v>4438</v>
      </c>
      <c r="D7117" s="8" t="s">
        <v>24926</v>
      </c>
      <c r="E7117" t="str">
        <f>TRIM(F7117)&amp;IF(RIGHT(TRIM(F7117),1)=",",TRIM(G7117)," "&amp;TRIM(G7117))</f>
        <v>SCREW,CAP,HEXAGON HEAD SCREW,CAP,HEXAGON</v>
      </c>
      <c r="F7117" t="str">
        <f>VLOOKUP(C7117,C$2:F$65001,3,FALSE)</f>
        <v>SCREW,CAP,HEXAGON HEAD</v>
      </c>
      <c r="G7117" t="str">
        <f>VLOOKUP(C7117,C$2:G$65001,4,FALSE)</f>
        <v xml:space="preserve">SCREW,CAP,HEXAGON  </v>
      </c>
      <c r="H7117" t="str">
        <f>"&lt;p&gt;" &amp;TRIM(B7117) &amp; "&lt;/p&gt;"</f>
        <v>&lt;p&gt;16.01 OPTION BP6042/9&lt;/p&gt;</v>
      </c>
      <c r="I7117" t="str">
        <f>"&lt;d&gt;" &amp;TRIM(E7117) &amp; "&lt;/d&gt;"</f>
        <v>&lt;d&gt;SCREW,CAP,HEXAGON HEAD SCREW,CAP,HEXAGON&lt;/d&gt;</v>
      </c>
      <c r="J7117" t="str">
        <f>H7117&amp;I7117&amp;"&lt;c&gt;" &amp; A7117 &amp; "&lt;/c&gt;" &amp;"&lt;aka&gt;" &amp;C7117&amp; "&lt;/aka&gt;"</f>
        <v>&lt;p&gt;16.01 OPTION BP6042/9&lt;/p&gt;&lt;d&gt;SCREW,CAP,HEXAGON HEAD SCREW,CAP,HEXAGON&lt;/d&gt;&lt;c&gt;K4843&lt;/c&gt;&lt;aka&gt;5305001105603&lt;/aka&gt;</v>
      </c>
    </row>
    <row r="7118" spans="1:10">
      <c r="A7118" s="1" t="s">
        <v>5154</v>
      </c>
      <c r="B7118" t="s">
        <v>21167</v>
      </c>
      <c r="C7118" s="7" t="s">
        <v>4438</v>
      </c>
      <c r="D7118" s="8" t="s">
        <v>24926</v>
      </c>
      <c r="E7118" t="str">
        <f>TRIM(F7118)&amp;IF(RIGHT(TRIM(F7118),1)=",",TRIM(G7118)," "&amp;TRIM(G7118))</f>
        <v>SCREW,CAP,HEXAGON HEAD SCREW,CAP,HEXAGON</v>
      </c>
      <c r="F7118" t="str">
        <f>VLOOKUP(C7118,C$2:F$65001,3,FALSE)</f>
        <v>SCREW,CAP,HEXAGON HEAD</v>
      </c>
      <c r="G7118" t="str">
        <f>VLOOKUP(C7118,C$2:G$65001,4,FALSE)</f>
        <v xml:space="preserve">SCREW,CAP,HEXAGON  </v>
      </c>
      <c r="H7118" t="str">
        <f>"&lt;p&gt;" &amp;TRIM(B7118) &amp; "&lt;/p&gt;"</f>
        <v>&lt;p&gt;S116&lt;/p&gt;</v>
      </c>
      <c r="I7118" t="str">
        <f>"&lt;d&gt;" &amp;TRIM(E7118) &amp; "&lt;/d&gt;"</f>
        <v>&lt;d&gt;SCREW,CAP,HEXAGON HEAD SCREW,CAP,HEXAGON&lt;/d&gt;</v>
      </c>
      <c r="J7118" t="str">
        <f>H7118&amp;I7118&amp;"&lt;c&gt;" &amp; A7118 &amp; "&lt;/c&gt;" &amp;"&lt;aka&gt;" &amp;C7118&amp; "&lt;/aka&gt;"</f>
        <v>&lt;p&gt;S116&lt;/p&gt;&lt;d&gt;SCREW,CAP,HEXAGON HEAD SCREW,CAP,HEXAGON&lt;/d&gt;&lt;c&gt;15434&lt;/c&gt;&lt;aka&gt;5305001105603&lt;/aka&gt;</v>
      </c>
    </row>
    <row r="7119" spans="1:10">
      <c r="A7119" s="1" t="s">
        <v>5169</v>
      </c>
      <c r="B7119" t="s">
        <v>21169</v>
      </c>
      <c r="C7119" s="7" t="s">
        <v>4438</v>
      </c>
      <c r="D7119" s="8" t="s">
        <v>24926</v>
      </c>
      <c r="E7119" t="str">
        <f>TRIM(F7119)&amp;IF(RIGHT(TRIM(F7119),1)=",",TRIM(G7119)," "&amp;TRIM(G7119))</f>
        <v>SCREW,CAP,HEXAGON HEAD SCREW,CAP,HEXAGON</v>
      </c>
      <c r="F7119" t="str">
        <f>VLOOKUP(C7119,C$2:F$65001,3,FALSE)</f>
        <v>SCREW,CAP,HEXAGON HEAD</v>
      </c>
      <c r="G7119" t="str">
        <f>VLOOKUP(C7119,C$2:G$65001,4,FALSE)</f>
        <v xml:space="preserve">SCREW,CAP,HEXAGON  </v>
      </c>
      <c r="H7119" t="str">
        <f>"&lt;p&gt;" &amp;TRIM(B7119) &amp; "&lt;/p&gt;"</f>
        <v>&lt;p&gt;16.01 OPTION BP6042 REFERENCE 9&lt;/p&gt;</v>
      </c>
      <c r="I7119" t="str">
        <f>"&lt;d&gt;" &amp;TRIM(E7119) &amp; "&lt;/d&gt;"</f>
        <v>&lt;d&gt;SCREW,CAP,HEXAGON HEAD SCREW,CAP,HEXAGON&lt;/d&gt;</v>
      </c>
      <c r="J7119" t="str">
        <f>H7119&amp;I7119&amp;"&lt;c&gt;" &amp; A7119 &amp; "&lt;/c&gt;" &amp;"&lt;aka&gt;" &amp;C7119&amp; "&lt;/aka&gt;"</f>
        <v>&lt;p&gt;16.01 OPTION BP6042 REFERENCE 9&lt;/p&gt;&lt;d&gt;SCREW,CAP,HEXAGON HEAD SCREW,CAP,HEXAGON&lt;/d&gt;&lt;c&gt;K4843&lt;/c&gt;&lt;aka&gt;5305001105603&lt;/aka&gt;</v>
      </c>
    </row>
    <row r="7120" spans="1:10">
      <c r="A7120" s="1" t="s">
        <v>5169</v>
      </c>
      <c r="B7120" t="s">
        <v>21171</v>
      </c>
      <c r="C7120" s="7" t="s">
        <v>4438</v>
      </c>
      <c r="D7120" s="8" t="s">
        <v>24926</v>
      </c>
      <c r="E7120" t="str">
        <f>TRIM(F7120)&amp;IF(RIGHT(TRIM(F7120),1)=",",TRIM(G7120)," "&amp;TRIM(G7120))</f>
        <v>SCREW,CAP,HEXAGON HEAD SCREW,CAP,HEXAGON</v>
      </c>
      <c r="F7120" t="str">
        <f>VLOOKUP(C7120,C$2:F$65001,3,FALSE)</f>
        <v>SCREW,CAP,HEXAGON HEAD</v>
      </c>
      <c r="G7120" t="str">
        <f>VLOOKUP(C7120,C$2:G$65001,4,FALSE)</f>
        <v xml:space="preserve">SCREW,CAP,HEXAGON  </v>
      </c>
      <c r="H7120" t="str">
        <f>"&lt;p&gt;" &amp;TRIM(B7120) &amp; "&lt;/p&gt;"</f>
        <v>&lt;p&gt;S-116&lt;/p&gt;</v>
      </c>
      <c r="I7120" t="str">
        <f>"&lt;d&gt;" &amp;TRIM(E7120) &amp; "&lt;/d&gt;"</f>
        <v>&lt;d&gt;SCREW,CAP,HEXAGON HEAD SCREW,CAP,HEXAGON&lt;/d&gt;</v>
      </c>
      <c r="J7120" t="str">
        <f>H7120&amp;I7120&amp;"&lt;c&gt;" &amp; A7120 &amp; "&lt;/c&gt;" &amp;"&lt;aka&gt;" &amp;C7120&amp; "&lt;/aka&gt;"</f>
        <v>&lt;p&gt;S-116&lt;/p&gt;&lt;d&gt;SCREW,CAP,HEXAGON HEAD SCREW,CAP,HEXAGON&lt;/d&gt;&lt;c&gt;K4843&lt;/c&gt;&lt;aka&gt;5305001105603&lt;/aka&gt;</v>
      </c>
    </row>
    <row r="7121" spans="1:10">
      <c r="A7121" s="1" t="s">
        <v>5154</v>
      </c>
      <c r="B7121" t="s">
        <v>21173</v>
      </c>
      <c r="C7121" s="7" t="s">
        <v>4739</v>
      </c>
      <c r="D7121" s="8" t="s">
        <v>25115</v>
      </c>
      <c r="E7121" t="str">
        <f>TRIM(F7121)&amp;IF(RIGHT(TRIM(F7121),1)=",",TRIM(G7121)," "&amp;TRIM(G7121))</f>
        <v>PLATE,METAL PLATE,METAL</v>
      </c>
      <c r="F7121" t="str">
        <f>VLOOKUP(C7121,C$2:F$65001,3,FALSE)</f>
        <v xml:space="preserve">PLATE,METAL </v>
      </c>
      <c r="G7121" t="str">
        <f>VLOOKUP(C7121,C$2:G$65001,4,FALSE)</f>
        <v xml:space="preserve">PLATE,METAL        </v>
      </c>
      <c r="H7121" t="str">
        <f>"&lt;p&gt;" &amp;TRIM(B7121) &amp; "&lt;/p&gt;"</f>
        <v>&lt;p&gt;3003379&lt;/p&gt;</v>
      </c>
      <c r="I7121" t="str">
        <f>"&lt;d&gt;" &amp;TRIM(E7121) &amp; "&lt;/d&gt;"</f>
        <v>&lt;d&gt;PLATE,METAL PLATE,METAL&lt;/d&gt;</v>
      </c>
      <c r="J7121" t="str">
        <f>H7121&amp;I7121&amp;"&lt;c&gt;" &amp; A7121 &amp; "&lt;/c&gt;" &amp;"&lt;aka&gt;" &amp;C7121&amp; "&lt;/aka&gt;"</f>
        <v>&lt;p&gt;3003379&lt;/p&gt;&lt;d&gt;PLATE,METAL PLATE,METAL&lt;/d&gt;&lt;c&gt;15434&lt;/c&gt;&lt;aka&gt;9515014964422&lt;/aka&gt;</v>
      </c>
    </row>
    <row r="7122" spans="1:10">
      <c r="A7122" s="1" t="s">
        <v>5121</v>
      </c>
      <c r="B7122" t="s">
        <v>21177</v>
      </c>
      <c r="C7122" s="7" t="s">
        <v>5020</v>
      </c>
      <c r="D7122" s="8" t="s">
        <v>24942</v>
      </c>
      <c r="E7122" t="str">
        <f>TRIM(F7122)&amp;IF(RIGHT(TRIM(F7122),1)=",",TRIM(G7122)," "&amp;TRIM(G7122))</f>
        <v>NUT,PLAIN,HEXAGON NUT,PLAIN,HEXAGON</v>
      </c>
      <c r="F7122" t="str">
        <f>VLOOKUP(C7122,C$2:F$65001,3,FALSE)</f>
        <v xml:space="preserve">NUT,PLAIN,HEXAGON </v>
      </c>
      <c r="G7122" t="str">
        <f>VLOOKUP(C7122,C$2:G$65001,4,FALSE)</f>
        <v xml:space="preserve">NUT,PLAIN,HEXAGON  </v>
      </c>
      <c r="H7122" t="str">
        <f>"&lt;p&gt;" &amp;TRIM(B7122) &amp; "&lt;/p&gt;"</f>
        <v>&lt;p&gt;MN2510000A40000&lt;/p&gt;</v>
      </c>
      <c r="I7122" t="str">
        <f>"&lt;d&gt;" &amp;TRIM(E7122) &amp; "&lt;/d&gt;"</f>
        <v>&lt;d&gt;NUT,PLAIN,HEXAGON NUT,PLAIN,HEXAGON&lt;/d&gt;</v>
      </c>
      <c r="J7122" t="str">
        <f>H7122&amp;I7122&amp;"&lt;c&gt;" &amp; A7122 &amp; "&lt;/c&gt;" &amp;"&lt;aka&gt;" &amp;C7122&amp; "&lt;/aka&gt;"</f>
        <v>&lt;p&gt;MN2510000A40000&lt;/p&gt;&lt;d&gt;NUT,PLAIN,HEXAGON NUT,PLAIN,HEXAGON&lt;/d&gt;&lt;c&gt;0Y3H3&lt;/c&gt;&lt;aka&gt;5310015690719&lt;/aka&gt;</v>
      </c>
    </row>
    <row r="7123" spans="1:10">
      <c r="A7123" s="1" t="s">
        <v>5118</v>
      </c>
      <c r="B7123" t="s">
        <v>21179</v>
      </c>
      <c r="C7123" s="7" t="s">
        <v>5020</v>
      </c>
      <c r="D7123" s="8" t="s">
        <v>24942</v>
      </c>
      <c r="E7123" t="str">
        <f>TRIM(F7123)&amp;IF(RIGHT(TRIM(F7123),1)=",",TRIM(G7123)," "&amp;TRIM(G7123))</f>
        <v>NUT,PLAIN,HEXAGON NUT,PLAIN,HEXAGON</v>
      </c>
      <c r="F7123" t="str">
        <f>VLOOKUP(C7123,C$2:F$65001,3,FALSE)</f>
        <v xml:space="preserve">NUT,PLAIN,HEXAGON </v>
      </c>
      <c r="G7123" t="str">
        <f>VLOOKUP(C7123,C$2:G$65001,4,FALSE)</f>
        <v xml:space="preserve">NUT,PLAIN,HEXAGON  </v>
      </c>
      <c r="H7123" t="str">
        <f>"&lt;p&gt;" &amp;TRIM(B7123) &amp; "&lt;/p&gt;"</f>
        <v>&lt;p&gt;94150A325&lt;/p&gt;</v>
      </c>
      <c r="I7123" t="str">
        <f>"&lt;d&gt;" &amp;TRIM(E7123) &amp; "&lt;/d&gt;"</f>
        <v>&lt;d&gt;NUT,PLAIN,HEXAGON NUT,PLAIN,HEXAGON&lt;/d&gt;</v>
      </c>
      <c r="J7123" t="str">
        <f>H7123&amp;I7123&amp;"&lt;c&gt;" &amp; A7123 &amp; "&lt;/c&gt;" &amp;"&lt;aka&gt;" &amp;C7123&amp; "&lt;/aka&gt;"</f>
        <v>&lt;p&gt;94150A325&lt;/p&gt;&lt;d&gt;NUT,PLAIN,HEXAGON NUT,PLAIN,HEXAGON&lt;/d&gt;&lt;c&gt;39428&lt;/c&gt;&lt;aka&gt;5310015690719&lt;/aka&gt;</v>
      </c>
    </row>
    <row r="7124" spans="1:10">
      <c r="A7124" s="1" t="s">
        <v>5121</v>
      </c>
      <c r="B7124" t="s">
        <v>21181</v>
      </c>
      <c r="C7124" s="7" t="s">
        <v>5020</v>
      </c>
      <c r="D7124" s="8" t="s">
        <v>24942</v>
      </c>
      <c r="E7124" t="str">
        <f>TRIM(F7124)&amp;IF(RIGHT(TRIM(F7124),1)=",",TRIM(G7124)," "&amp;TRIM(G7124))</f>
        <v>NUT,PLAIN,HEXAGON NUT,PLAIN,HEXAGON</v>
      </c>
      <c r="F7124" t="str">
        <f>VLOOKUP(C7124,C$2:F$65001,3,FALSE)</f>
        <v xml:space="preserve">NUT,PLAIN,HEXAGON </v>
      </c>
      <c r="G7124" t="str">
        <f>VLOOKUP(C7124,C$2:G$65001,4,FALSE)</f>
        <v xml:space="preserve">NUT,PLAIN,HEXAGON  </v>
      </c>
      <c r="H7124" t="str">
        <f>"&lt;p&gt;" &amp;TRIM(B7124) &amp; "&lt;/p&gt;"</f>
        <v>&lt;p&gt;12759-00839&lt;/p&gt;</v>
      </c>
      <c r="I7124" t="str">
        <f>"&lt;d&gt;" &amp;TRIM(E7124) &amp; "&lt;/d&gt;"</f>
        <v>&lt;d&gt;NUT,PLAIN,HEXAGON NUT,PLAIN,HEXAGON&lt;/d&gt;</v>
      </c>
      <c r="J7124" t="str">
        <f>H7124&amp;I7124&amp;"&lt;c&gt;" &amp; A7124 &amp; "&lt;/c&gt;" &amp;"&lt;aka&gt;" &amp;C7124&amp; "&lt;/aka&gt;"</f>
        <v>&lt;p&gt;12759-00839&lt;/p&gt;&lt;d&gt;NUT,PLAIN,HEXAGON NUT,PLAIN,HEXAGON&lt;/d&gt;&lt;c&gt;0Y3H3&lt;/c&gt;&lt;aka&gt;5310015690719&lt;/aka&gt;</v>
      </c>
    </row>
    <row r="7125" spans="1:10">
      <c r="A7125" s="1" t="s">
        <v>22601</v>
      </c>
      <c r="B7125" t="s">
        <v>21183</v>
      </c>
      <c r="C7125" s="7" t="s">
        <v>4731</v>
      </c>
      <c r="D7125" s="8" t="s">
        <v>24922</v>
      </c>
      <c r="E7125" t="str">
        <f>TRIM(F7125)&amp;IF(RIGHT(TRIM(F7125),1)=",",TRIM(G7125)," "&amp;TRIM(G7125))</f>
        <v>WASHER,FLAT WASHER,FLAT</v>
      </c>
      <c r="F7125" t="str">
        <f>VLOOKUP(C7125,C$2:F$65001,3,FALSE)</f>
        <v xml:space="preserve">WASHER,FLAT </v>
      </c>
      <c r="G7125" t="str">
        <f>VLOOKUP(C7125,C$2:G$65001,4,FALSE)</f>
        <v xml:space="preserve">WASHER,FLAT        </v>
      </c>
      <c r="H7125" t="str">
        <f>"&lt;p&gt;" &amp;TRIM(B7125) &amp; "&lt;/p&gt;"</f>
        <v>&lt;p&gt;1000496&lt;/p&gt;</v>
      </c>
      <c r="I7125" t="str">
        <f>"&lt;d&gt;" &amp;TRIM(E7125) &amp; "&lt;/d&gt;"</f>
        <v>&lt;d&gt;WASHER,FLAT WASHER,FLAT&lt;/d&gt;</v>
      </c>
      <c r="J7125" t="str">
        <f>H7125&amp;I7125&amp;"&lt;c&gt;" &amp; A7125 &amp; "&lt;/c&gt;" &amp;"&lt;aka&gt;" &amp;C7125&amp; "&lt;/aka&gt;"</f>
        <v>&lt;p&gt;1000496&lt;/p&gt;&lt;d&gt;WASHER,FLAT WASHER,FLAT&lt;/d&gt;&lt;c&gt;1EFH8&lt;/c&gt;&lt;aka&gt;5310015440160&lt;/aka&gt;</v>
      </c>
    </row>
    <row r="7126" spans="1:10">
      <c r="A7126" s="1" t="s">
        <v>22582</v>
      </c>
      <c r="B7126" t="s">
        <v>21185</v>
      </c>
      <c r="C7126" s="7" t="s">
        <v>4731</v>
      </c>
      <c r="D7126" s="8" t="s">
        <v>24922</v>
      </c>
      <c r="E7126" t="str">
        <f>TRIM(F7126)&amp;IF(RIGHT(TRIM(F7126),1)=",",TRIM(G7126)," "&amp;TRIM(G7126))</f>
        <v>WASHER,FLAT WASHER,FLAT</v>
      </c>
      <c r="F7126" t="str">
        <f>VLOOKUP(C7126,C$2:F$65001,3,FALSE)</f>
        <v xml:space="preserve">WASHER,FLAT </v>
      </c>
      <c r="G7126" t="str">
        <f>VLOOKUP(C7126,C$2:G$65001,4,FALSE)</f>
        <v xml:space="preserve">WASHER,FLAT        </v>
      </c>
      <c r="H7126" t="str">
        <f>"&lt;p&gt;" &amp;TRIM(B7126) &amp; "&lt;/p&gt;"</f>
        <v>&lt;p&gt;120393&lt;/p&gt;</v>
      </c>
      <c r="I7126" t="str">
        <f>"&lt;d&gt;" &amp;TRIM(E7126) &amp; "&lt;/d&gt;"</f>
        <v>&lt;d&gt;WASHER,FLAT WASHER,FLAT&lt;/d&gt;</v>
      </c>
      <c r="J7126" t="str">
        <f>H7126&amp;I7126&amp;"&lt;c&gt;" &amp; A7126 &amp; "&lt;/c&gt;" &amp;"&lt;aka&gt;" &amp;C7126&amp; "&lt;/aka&gt;"</f>
        <v>&lt;p&gt;120393&lt;/p&gt;&lt;d&gt;WASHER,FLAT WASHER,FLAT&lt;/d&gt;&lt;c&gt;338X5&lt;/c&gt;&lt;aka&gt;5310015440160&lt;/aka&gt;</v>
      </c>
    </row>
    <row r="7127" spans="1:10">
      <c r="A7127" s="1" t="s">
        <v>23016</v>
      </c>
      <c r="B7127" t="s">
        <v>21187</v>
      </c>
      <c r="C7127" s="7" t="s">
        <v>4731</v>
      </c>
      <c r="D7127" s="8" t="s">
        <v>24922</v>
      </c>
      <c r="E7127" t="str">
        <f>TRIM(F7127)&amp;IF(RIGHT(TRIM(F7127),1)=",",TRIM(G7127)," "&amp;TRIM(G7127))</f>
        <v>WASHER,FLAT WASHER,FLAT</v>
      </c>
      <c r="F7127" t="str">
        <f>VLOOKUP(C7127,C$2:F$65001,3,FALSE)</f>
        <v xml:space="preserve">WASHER,FLAT </v>
      </c>
      <c r="G7127" t="str">
        <f>VLOOKUP(C7127,C$2:G$65001,4,FALSE)</f>
        <v xml:space="preserve">WASHER,FLAT        </v>
      </c>
      <c r="H7127" t="str">
        <f>"&lt;p&gt;" &amp;TRIM(B7127) &amp; "&lt;/p&gt;"</f>
        <v>&lt;p&gt;05FWSAEB&lt;/p&gt;</v>
      </c>
      <c r="I7127" t="str">
        <f>"&lt;d&gt;" &amp;TRIM(E7127) &amp; "&lt;/d&gt;"</f>
        <v>&lt;d&gt;WASHER,FLAT WASHER,FLAT&lt;/d&gt;</v>
      </c>
      <c r="J7127" t="str">
        <f>H7127&amp;I7127&amp;"&lt;c&gt;" &amp; A7127 &amp; "&lt;/c&gt;" &amp;"&lt;aka&gt;" &amp;C7127&amp; "&lt;/aka&gt;"</f>
        <v>&lt;p&gt;05FWSAEB&lt;/p&gt;&lt;d&gt;WASHER,FLAT WASHER,FLAT&lt;/d&gt;&lt;c&gt;8T496&lt;/c&gt;&lt;aka&gt;5310015440160&lt;/aka&gt;</v>
      </c>
    </row>
    <row r="7128" spans="1:10">
      <c r="A7128" s="1" t="s">
        <v>22584</v>
      </c>
      <c r="B7128" t="s">
        <v>21190</v>
      </c>
      <c r="C7128" s="7" t="s">
        <v>4731</v>
      </c>
      <c r="D7128" s="8" t="s">
        <v>24922</v>
      </c>
      <c r="E7128" t="str">
        <f>TRIM(F7128)&amp;IF(RIGHT(TRIM(F7128),1)=",",TRIM(G7128)," "&amp;TRIM(G7128))</f>
        <v>WASHER,FLAT WASHER,FLAT</v>
      </c>
      <c r="F7128" t="str">
        <f>VLOOKUP(C7128,C$2:F$65001,3,FALSE)</f>
        <v xml:space="preserve">WASHER,FLAT </v>
      </c>
      <c r="G7128" t="str">
        <f>VLOOKUP(C7128,C$2:G$65001,4,FALSE)</f>
        <v xml:space="preserve">WASHER,FLAT        </v>
      </c>
      <c r="H7128" t="str">
        <f>"&lt;p&gt;" &amp;TRIM(B7128) &amp; "&lt;/p&gt;"</f>
        <v>&lt;p&gt;10018861&lt;/p&gt;</v>
      </c>
      <c r="I7128" t="str">
        <f>"&lt;d&gt;" &amp;TRIM(E7128) &amp; "&lt;/d&gt;"</f>
        <v>&lt;d&gt;WASHER,FLAT WASHER,FLAT&lt;/d&gt;</v>
      </c>
      <c r="J7128" t="str">
        <f>H7128&amp;I7128&amp;"&lt;c&gt;" &amp; A7128 &amp; "&lt;/c&gt;" &amp;"&lt;aka&gt;" &amp;C7128&amp; "&lt;/aka&gt;"</f>
        <v>&lt;p&gt;10018861&lt;/p&gt;&lt;d&gt;WASHER,FLAT WASHER,FLAT&lt;/d&gt;&lt;c&gt;61C19&lt;/c&gt;&lt;aka&gt;5310015440160&lt;/aka&gt;</v>
      </c>
    </row>
    <row r="7129" spans="1:10">
      <c r="A7129" s="1" t="s">
        <v>5121</v>
      </c>
      <c r="B7129" t="s">
        <v>21194</v>
      </c>
      <c r="C7129" s="7" t="s">
        <v>4731</v>
      </c>
      <c r="D7129" s="8" t="s">
        <v>24922</v>
      </c>
      <c r="E7129" t="str">
        <f>TRIM(F7129)&amp;IF(RIGHT(TRIM(F7129),1)=",",TRIM(G7129)," "&amp;TRIM(G7129))</f>
        <v>WASHER,FLAT WASHER,FLAT</v>
      </c>
      <c r="F7129" t="str">
        <f>VLOOKUP(C7129,C$2:F$65001,3,FALSE)</f>
        <v xml:space="preserve">WASHER,FLAT </v>
      </c>
      <c r="G7129" t="str">
        <f>VLOOKUP(C7129,C$2:G$65001,4,FALSE)</f>
        <v xml:space="preserve">WASHER,FLAT        </v>
      </c>
      <c r="H7129" t="str">
        <f>"&lt;p&gt;" &amp;TRIM(B7129) &amp; "&lt;/p&gt;"</f>
        <v>&lt;p&gt;12759-00348&lt;/p&gt;</v>
      </c>
      <c r="I7129" t="str">
        <f>"&lt;d&gt;" &amp;TRIM(E7129) &amp; "&lt;/d&gt;"</f>
        <v>&lt;d&gt;WASHER,FLAT WASHER,FLAT&lt;/d&gt;</v>
      </c>
      <c r="J7129" t="str">
        <f>H7129&amp;I7129&amp;"&lt;c&gt;" &amp; A7129 &amp; "&lt;/c&gt;" &amp;"&lt;aka&gt;" &amp;C7129&amp; "&lt;/aka&gt;"</f>
        <v>&lt;p&gt;12759-00348&lt;/p&gt;&lt;d&gt;WASHER,FLAT WASHER,FLAT&lt;/d&gt;&lt;c&gt;0Y3H3&lt;/c&gt;&lt;aka&gt;5310015440160&lt;/aka&gt;</v>
      </c>
    </row>
    <row r="7130" spans="1:10">
      <c r="A7130" s="1" t="s">
        <v>22582</v>
      </c>
      <c r="B7130" t="s">
        <v>21196</v>
      </c>
      <c r="C7130" s="7" t="s">
        <v>4731</v>
      </c>
      <c r="D7130" s="8" t="s">
        <v>24922</v>
      </c>
      <c r="E7130" t="str">
        <f>TRIM(F7130)&amp;IF(RIGHT(TRIM(F7130),1)=",",TRIM(G7130)," "&amp;TRIM(G7130))</f>
        <v>WASHER,FLAT WASHER,FLAT</v>
      </c>
      <c r="F7130" t="str">
        <f>VLOOKUP(C7130,C$2:F$65001,3,FALSE)</f>
        <v xml:space="preserve">WASHER,FLAT </v>
      </c>
      <c r="G7130" t="str">
        <f>VLOOKUP(C7130,C$2:G$65001,4,FALSE)</f>
        <v xml:space="preserve">WASHER,FLAT        </v>
      </c>
      <c r="H7130" t="str">
        <f>"&lt;p&gt;" &amp;TRIM(B7130) &amp; "&lt;/p&gt;"</f>
        <v>&lt;p&gt;ESP-F-15.101-GS&lt;/p&gt;</v>
      </c>
      <c r="I7130" t="str">
        <f>"&lt;d&gt;" &amp;TRIM(E7130) &amp; "&lt;/d&gt;"</f>
        <v>&lt;d&gt;WASHER,FLAT WASHER,FLAT&lt;/d&gt;</v>
      </c>
      <c r="J7130" t="str">
        <f>H7130&amp;I7130&amp;"&lt;c&gt;" &amp; A7130 &amp; "&lt;/c&gt;" &amp;"&lt;aka&gt;" &amp;C7130&amp; "&lt;/aka&gt;"</f>
        <v>&lt;p&gt;ESP-F-15.101-GS&lt;/p&gt;&lt;d&gt;WASHER,FLAT WASHER,FLAT&lt;/d&gt;&lt;c&gt;338X5&lt;/c&gt;&lt;aka&gt;5310015440160&lt;/aka&gt;</v>
      </c>
    </row>
    <row r="7131" spans="1:10">
      <c r="A7131" s="1" t="s">
        <v>5121</v>
      </c>
      <c r="B7131" t="s">
        <v>21198</v>
      </c>
      <c r="C7131" s="7" t="s">
        <v>4731</v>
      </c>
      <c r="D7131" s="8" t="s">
        <v>24922</v>
      </c>
      <c r="E7131" t="str">
        <f>TRIM(F7131)&amp;IF(RIGHT(TRIM(F7131),1)=",",TRIM(G7131)," "&amp;TRIM(G7131))</f>
        <v>WASHER,FLAT WASHER,FLAT</v>
      </c>
      <c r="F7131" t="str">
        <f>VLOOKUP(C7131,C$2:F$65001,3,FALSE)</f>
        <v xml:space="preserve">WASHER,FLAT </v>
      </c>
      <c r="G7131" t="str">
        <f>VLOOKUP(C7131,C$2:G$65001,4,FALSE)</f>
        <v xml:space="preserve">WASHER,FLAT        </v>
      </c>
      <c r="H7131" t="str">
        <f>"&lt;p&gt;" &amp;TRIM(B7131) &amp; "&lt;/p&gt;"</f>
        <v>&lt;p&gt;33114&lt;/p&gt;</v>
      </c>
      <c r="I7131" t="str">
        <f>"&lt;d&gt;" &amp;TRIM(E7131) &amp; "&lt;/d&gt;"</f>
        <v>&lt;d&gt;WASHER,FLAT WASHER,FLAT&lt;/d&gt;</v>
      </c>
      <c r="J7131" t="str">
        <f>H7131&amp;I7131&amp;"&lt;c&gt;" &amp; A7131 &amp; "&lt;/c&gt;" &amp;"&lt;aka&gt;" &amp;C7131&amp; "&lt;/aka&gt;"</f>
        <v>&lt;p&gt;33114&lt;/p&gt;&lt;d&gt;WASHER,FLAT WASHER,FLAT&lt;/d&gt;&lt;c&gt;0Y3H3&lt;/c&gt;&lt;aka&gt;5310015440160&lt;/aka&gt;</v>
      </c>
    </row>
    <row r="7132" spans="1:10">
      <c r="A7132" s="1" t="s">
        <v>22582</v>
      </c>
      <c r="B7132" t="s">
        <v>21200</v>
      </c>
      <c r="C7132" s="7" t="s">
        <v>4731</v>
      </c>
      <c r="D7132" s="8" t="s">
        <v>24922</v>
      </c>
      <c r="E7132" t="str">
        <f>TRIM(F7132)&amp;IF(RIGHT(TRIM(F7132),1)=",",TRIM(G7132)," "&amp;TRIM(G7132))</f>
        <v>WASHER,FLAT WASHER,FLAT</v>
      </c>
      <c r="F7132" t="str">
        <f>VLOOKUP(C7132,C$2:F$65001,3,FALSE)</f>
        <v xml:space="preserve">WASHER,FLAT </v>
      </c>
      <c r="G7132" t="str">
        <f>VLOOKUP(C7132,C$2:G$65001,4,FALSE)</f>
        <v xml:space="preserve">WASHER,FLAT        </v>
      </c>
      <c r="H7132" t="str">
        <f>"&lt;p&gt;" &amp;TRIM(B7132) &amp; "&lt;/p&gt;"</f>
        <v>&lt;p&gt;ESP-F-15.121-PP&lt;/p&gt;</v>
      </c>
      <c r="I7132" t="str">
        <f>"&lt;d&gt;" &amp;TRIM(E7132) &amp; "&lt;/d&gt;"</f>
        <v>&lt;d&gt;WASHER,FLAT WASHER,FLAT&lt;/d&gt;</v>
      </c>
      <c r="J7132" t="str">
        <f>H7132&amp;I7132&amp;"&lt;c&gt;" &amp; A7132 &amp; "&lt;/c&gt;" &amp;"&lt;aka&gt;" &amp;C7132&amp; "&lt;/aka&gt;"</f>
        <v>&lt;p&gt;ESP-F-15.121-PP&lt;/p&gt;&lt;d&gt;WASHER,FLAT WASHER,FLAT&lt;/d&gt;&lt;c&gt;338X5&lt;/c&gt;&lt;aka&gt;5310015440160&lt;/aka&gt;</v>
      </c>
    </row>
    <row r="7133" spans="1:10">
      <c r="A7133" s="1" t="s">
        <v>23272</v>
      </c>
      <c r="B7133" t="s">
        <v>21202</v>
      </c>
      <c r="C7133" s="7" t="s">
        <v>4731</v>
      </c>
      <c r="D7133" s="8" t="s">
        <v>24922</v>
      </c>
      <c r="E7133" t="str">
        <f>TRIM(F7133)&amp;IF(RIGHT(TRIM(F7133),1)=",",TRIM(G7133)," "&amp;TRIM(G7133))</f>
        <v>WASHER,FLAT WASHER,FLAT</v>
      </c>
      <c r="F7133" t="str">
        <f>VLOOKUP(C7133,C$2:F$65001,3,FALSE)</f>
        <v xml:space="preserve">WASHER,FLAT </v>
      </c>
      <c r="G7133" t="str">
        <f>VLOOKUP(C7133,C$2:G$65001,4,FALSE)</f>
        <v xml:space="preserve">WASHER,FLAT        </v>
      </c>
      <c r="H7133" t="str">
        <f>"&lt;p&gt;" &amp;TRIM(B7133) &amp; "&lt;/p&gt;"</f>
        <v>&lt;p&gt;28588R1&lt;/p&gt;</v>
      </c>
      <c r="I7133" t="str">
        <f>"&lt;d&gt;" &amp;TRIM(E7133) &amp; "&lt;/d&gt;"</f>
        <v>&lt;d&gt;WASHER,FLAT WASHER,FLAT&lt;/d&gt;</v>
      </c>
      <c r="J7133" t="str">
        <f>H7133&amp;I7133&amp;"&lt;c&gt;" &amp; A7133 &amp; "&lt;/c&gt;" &amp;"&lt;aka&gt;" &amp;C7133&amp; "&lt;/aka&gt;"</f>
        <v>&lt;p&gt;28588R1&lt;/p&gt;&lt;d&gt;WASHER,FLAT WASHER,FLAT&lt;/d&gt;&lt;c&gt;45RP7&lt;/c&gt;&lt;aka&gt;5310015440160&lt;/aka&gt;</v>
      </c>
    </row>
    <row r="7134" spans="1:10">
      <c r="A7134" s="1" t="s">
        <v>5139</v>
      </c>
      <c r="B7134" t="s">
        <v>21205</v>
      </c>
      <c r="C7134" s="7" t="s">
        <v>5048</v>
      </c>
      <c r="D7134" s="8" t="s">
        <v>24942</v>
      </c>
      <c r="E7134" t="str">
        <f>TRIM(F7134)&amp;IF(RIGHT(TRIM(F7134),1)=",",TRIM(G7134)," "&amp;TRIM(G7134))</f>
        <v>NUT,PLAIN,HEXAGON NUT,PLAIN,HEXAGON</v>
      </c>
      <c r="F7134" t="str">
        <f>VLOOKUP(C7134,C$2:F$65001,3,FALSE)</f>
        <v xml:space="preserve">NUT,PLAIN,HEXAGON </v>
      </c>
      <c r="G7134" t="str">
        <f>VLOOKUP(C7134,C$2:G$65001,4,FALSE)</f>
        <v xml:space="preserve">NUT,PLAIN,HEXAGON  </v>
      </c>
      <c r="H7134" t="str">
        <f>"&lt;p&gt;" &amp;TRIM(B7134) &amp; "&lt;/p&gt;"</f>
        <v>&lt;p&gt;95462A029&lt;/p&gt;</v>
      </c>
      <c r="I7134" t="str">
        <f>"&lt;d&gt;" &amp;TRIM(E7134) &amp; "&lt;/d&gt;"</f>
        <v>&lt;d&gt;NUT,PLAIN,HEXAGON NUT,PLAIN,HEXAGON&lt;/d&gt;</v>
      </c>
      <c r="J7134" t="str">
        <f>H7134&amp;I7134&amp;"&lt;c&gt;" &amp; A7134 &amp; "&lt;/c&gt;" &amp;"&lt;aka&gt;" &amp;C7134&amp; "&lt;/aka&gt;"</f>
        <v>&lt;p&gt;95462A029&lt;/p&gt;&lt;d&gt;NUT,PLAIN,HEXAGON NUT,PLAIN,HEXAGON&lt;/d&gt;&lt;c&gt;2V507&lt;/c&gt;&lt;aka&gt;5310015294410&lt;/aka&gt;</v>
      </c>
    </row>
    <row r="7135" spans="1:10">
      <c r="A7135" s="1" t="s">
        <v>5171</v>
      </c>
      <c r="B7135" t="s">
        <v>21208</v>
      </c>
      <c r="C7135" s="7" t="s">
        <v>4296</v>
      </c>
      <c r="D7135" s="8" t="s">
        <v>24946</v>
      </c>
      <c r="E7135" t="str">
        <f>TRIM(F7135)&amp;IF(RIGHT(TRIM(F7135),1)=",",TRIM(G7135)," "&amp;TRIM(G7135))</f>
        <v>CLAMP,LOOP CLAMP,LOOP</v>
      </c>
      <c r="F7135" t="str">
        <f>VLOOKUP(C7135,C$2:F$65001,3,FALSE)</f>
        <v xml:space="preserve">CLAMP,LOOP </v>
      </c>
      <c r="G7135" t="str">
        <f>VLOOKUP(C7135,C$2:G$65001,4,FALSE)</f>
        <v xml:space="preserve">CLAMP,LOOP         </v>
      </c>
      <c r="H7135" t="str">
        <f>"&lt;p&gt;" &amp;TRIM(B7135) &amp; "&lt;/p&gt;"</f>
        <v>&lt;p&gt;2521HX&lt;/p&gt;</v>
      </c>
      <c r="I7135" t="str">
        <f>"&lt;d&gt;" &amp;TRIM(E7135) &amp; "&lt;/d&gt;"</f>
        <v>&lt;d&gt;CLAMP,LOOP CLAMP,LOOP&lt;/d&gt;</v>
      </c>
      <c r="J7135" t="str">
        <f>H7135&amp;I7135&amp;"&lt;c&gt;" &amp; A7135 &amp; "&lt;/c&gt;" &amp;"&lt;aka&gt;" &amp;C7135&amp; "&lt;/aka&gt;"</f>
        <v>&lt;p&gt;2521HX&lt;/p&gt;&lt;d&gt;CLAMP,LOOP CLAMP,LOOP&lt;/d&gt;&lt;c&gt;45152&lt;/c&gt;&lt;aka&gt;5340007255280&lt;/aka&gt;</v>
      </c>
    </row>
    <row r="7136" spans="1:10">
      <c r="A7136" s="1" t="s">
        <v>5131</v>
      </c>
      <c r="B7136" t="s">
        <v>21210</v>
      </c>
      <c r="C7136" s="7" t="s">
        <v>4296</v>
      </c>
      <c r="D7136" s="8" t="s">
        <v>24946</v>
      </c>
      <c r="E7136" t="str">
        <f>TRIM(F7136)&amp;IF(RIGHT(TRIM(F7136),1)=",",TRIM(G7136)," "&amp;TRIM(G7136))</f>
        <v>CLAMP,LOOP CLAMP,LOOP</v>
      </c>
      <c r="F7136" t="str">
        <f>VLOOKUP(C7136,C$2:F$65001,3,FALSE)</f>
        <v xml:space="preserve">CLAMP,LOOP </v>
      </c>
      <c r="G7136" t="str">
        <f>VLOOKUP(C7136,C$2:G$65001,4,FALSE)</f>
        <v xml:space="preserve">CLAMP,LOOP         </v>
      </c>
      <c r="H7136" t="str">
        <f>"&lt;p&gt;" &amp;TRIM(B7136) &amp; "&lt;/p&gt;"</f>
        <v>&lt;p&gt;C0V-1113&lt;/p&gt;</v>
      </c>
      <c r="I7136" t="str">
        <f>"&lt;d&gt;" &amp;TRIM(E7136) &amp; "&lt;/d&gt;"</f>
        <v>&lt;d&gt;CLAMP,LOOP CLAMP,LOOP&lt;/d&gt;</v>
      </c>
      <c r="J7136" t="str">
        <f>H7136&amp;I7136&amp;"&lt;c&gt;" &amp; A7136 &amp; "&lt;/c&gt;" &amp;"&lt;aka&gt;" &amp;C7136&amp; "&lt;/aka&gt;"</f>
        <v>&lt;p&gt;C0V-1113&lt;/p&gt;&lt;d&gt;CLAMP,LOOP CLAMP,LOOP&lt;/d&gt;&lt;c&gt;75272&lt;/c&gt;&lt;aka&gt;5340007255280&lt;/aka&gt;</v>
      </c>
    </row>
    <row r="7137" spans="1:10">
      <c r="A7137" s="1" t="s">
        <v>22618</v>
      </c>
      <c r="B7137" t="s">
        <v>21212</v>
      </c>
      <c r="C7137" s="7" t="s">
        <v>4296</v>
      </c>
      <c r="D7137" s="8" t="s">
        <v>24946</v>
      </c>
      <c r="E7137" t="str">
        <f>TRIM(F7137)&amp;IF(RIGHT(TRIM(F7137),1)=",",TRIM(G7137)," "&amp;TRIM(G7137))</f>
        <v>CLAMP,LOOP CLAMP,LOOP</v>
      </c>
      <c r="F7137" t="str">
        <f>VLOOKUP(C7137,C$2:F$65001,3,FALSE)</f>
        <v xml:space="preserve">CLAMP,LOOP </v>
      </c>
      <c r="G7137" t="str">
        <f>VLOOKUP(C7137,C$2:G$65001,4,FALSE)</f>
        <v xml:space="preserve">CLAMP,LOOP         </v>
      </c>
      <c r="H7137" t="str">
        <f>"&lt;p&gt;" &amp;TRIM(B7137) &amp; "&lt;/p&gt;"</f>
        <v>&lt;p&gt;49885&lt;/p&gt;</v>
      </c>
      <c r="I7137" t="str">
        <f>"&lt;d&gt;" &amp;TRIM(E7137) &amp; "&lt;/d&gt;"</f>
        <v>&lt;d&gt;CLAMP,LOOP CLAMP,LOOP&lt;/d&gt;</v>
      </c>
      <c r="J7137" t="str">
        <f>H7137&amp;I7137&amp;"&lt;c&gt;" &amp; A7137 &amp; "&lt;/c&gt;" &amp;"&lt;aka&gt;" &amp;C7137&amp; "&lt;/aka&gt;"</f>
        <v>&lt;p&gt;49885&lt;/p&gt;&lt;d&gt;CLAMP,LOOP CLAMP,LOOP&lt;/d&gt;&lt;c&gt;10988&lt;/c&gt;&lt;aka&gt;5340007255280&lt;/aka&gt;</v>
      </c>
    </row>
    <row r="7138" spans="1:10">
      <c r="A7138" s="1" t="s">
        <v>23543</v>
      </c>
      <c r="B7138" t="s">
        <v>21214</v>
      </c>
      <c r="C7138" s="7" t="s">
        <v>4296</v>
      </c>
      <c r="D7138" s="8" t="s">
        <v>24946</v>
      </c>
      <c r="E7138" t="str">
        <f>TRIM(F7138)&amp;IF(RIGHT(TRIM(F7138),1)=",",TRIM(G7138)," "&amp;TRIM(G7138))</f>
        <v>CLAMP,LOOP CLAMP,LOOP</v>
      </c>
      <c r="F7138" t="str">
        <f>VLOOKUP(C7138,C$2:F$65001,3,FALSE)</f>
        <v xml:space="preserve">CLAMP,LOOP </v>
      </c>
      <c r="G7138" t="str">
        <f>VLOOKUP(C7138,C$2:G$65001,4,FALSE)</f>
        <v xml:space="preserve">CLAMP,LOOP         </v>
      </c>
      <c r="H7138" t="str">
        <f>"&lt;p&gt;" &amp;TRIM(B7138) &amp; "&lt;/p&gt;"</f>
        <v>&lt;p&gt;TA720S10&lt;/p&gt;</v>
      </c>
      <c r="I7138" t="str">
        <f>"&lt;d&gt;" &amp;TRIM(E7138) &amp; "&lt;/d&gt;"</f>
        <v>&lt;d&gt;CLAMP,LOOP CLAMP,LOOP&lt;/d&gt;</v>
      </c>
      <c r="J7138" t="str">
        <f>H7138&amp;I7138&amp;"&lt;c&gt;" &amp; A7138 &amp; "&lt;/c&gt;" &amp;"&lt;aka&gt;" &amp;C7138&amp; "&lt;/aka&gt;"</f>
        <v>&lt;p&gt;TA720S10&lt;/p&gt;&lt;d&gt;CLAMP,LOOP CLAMP,LOOP&lt;/d&gt;&lt;c&gt;84971&lt;/c&gt;&lt;aka&gt;5340007255280&lt;/aka&gt;</v>
      </c>
    </row>
    <row r="7139" spans="1:10">
      <c r="A7139" s="1" t="s">
        <v>22646</v>
      </c>
      <c r="B7139" t="s">
        <v>4296</v>
      </c>
      <c r="C7139" s="7" t="s">
        <v>4296</v>
      </c>
      <c r="D7139" s="8" t="s">
        <v>24946</v>
      </c>
      <c r="E7139" t="str">
        <f>TRIM(F7139)&amp;IF(RIGHT(TRIM(F7139),1)=",",TRIM(G7139)," "&amp;TRIM(G7139))</f>
        <v>CLAMP,LOOP CLAMP,LOOP</v>
      </c>
      <c r="F7139" t="str">
        <f>VLOOKUP(C7139,C$2:F$65001,3,FALSE)</f>
        <v xml:space="preserve">CLAMP,LOOP </v>
      </c>
      <c r="G7139" t="str">
        <f>VLOOKUP(C7139,C$2:G$65001,4,FALSE)</f>
        <v xml:space="preserve">CLAMP,LOOP         </v>
      </c>
      <c r="H7139" t="str">
        <f>"&lt;p&gt;" &amp;TRIM(B7139) &amp; "&lt;/p&gt;"</f>
        <v>&lt;p&gt;5340007255280&lt;/p&gt;</v>
      </c>
      <c r="I7139" t="str">
        <f>"&lt;d&gt;" &amp;TRIM(E7139) &amp; "&lt;/d&gt;"</f>
        <v>&lt;d&gt;CLAMP,LOOP CLAMP,LOOP&lt;/d&gt;</v>
      </c>
      <c r="J7139" t="str">
        <f>H7139&amp;I7139&amp;"&lt;c&gt;" &amp; A7139 &amp; "&lt;/c&gt;" &amp;"&lt;aka&gt;" &amp;C7139&amp; "&lt;/aka&gt;"</f>
        <v>&lt;p&gt;5340007255280&lt;/p&gt;&lt;d&gt;CLAMP,LOOP CLAMP,LOOP&lt;/d&gt;&lt;c&gt;SCY13&lt;/c&gt;&lt;aka&gt;5340007255280&lt;/aka&gt;</v>
      </c>
    </row>
    <row r="7140" spans="1:10">
      <c r="A7140" s="1" t="s">
        <v>5158</v>
      </c>
      <c r="B7140" t="s">
        <v>21218</v>
      </c>
      <c r="C7140" s="7" t="s">
        <v>4296</v>
      </c>
      <c r="D7140" s="8" t="s">
        <v>24946</v>
      </c>
      <c r="E7140" t="str">
        <f>TRIM(F7140)&amp;IF(RIGHT(TRIM(F7140),1)=",",TRIM(G7140)," "&amp;TRIM(G7140))</f>
        <v>CLAMP,LOOP CLAMP,LOOP</v>
      </c>
      <c r="F7140" t="str">
        <f>VLOOKUP(C7140,C$2:F$65001,3,FALSE)</f>
        <v xml:space="preserve">CLAMP,LOOP </v>
      </c>
      <c r="G7140" t="str">
        <f>VLOOKUP(C7140,C$2:G$65001,4,FALSE)</f>
        <v xml:space="preserve">CLAMP,LOOP         </v>
      </c>
      <c r="H7140" t="str">
        <f>"&lt;p&gt;" &amp;TRIM(B7140) &amp; "&lt;/p&gt;"</f>
        <v>&lt;p&gt;MS21333-125&lt;/p&gt;</v>
      </c>
      <c r="I7140" t="str">
        <f>"&lt;d&gt;" &amp;TRIM(E7140) &amp; "&lt;/d&gt;"</f>
        <v>&lt;d&gt;CLAMP,LOOP CLAMP,LOOP&lt;/d&gt;</v>
      </c>
      <c r="J7140" t="str">
        <f>H7140&amp;I7140&amp;"&lt;c&gt;" &amp; A7140 &amp; "&lt;/c&gt;" &amp;"&lt;aka&gt;" &amp;C7140&amp; "&lt;/aka&gt;"</f>
        <v>&lt;p&gt;MS21333-125&lt;/p&gt;&lt;d&gt;CLAMP,LOOP CLAMP,LOOP&lt;/d&gt;&lt;c&gt;96906&lt;/c&gt;&lt;aka&gt;5340007255280&lt;/aka&gt;</v>
      </c>
    </row>
    <row r="7141" spans="1:10">
      <c r="A7141" s="1" t="s">
        <v>5168</v>
      </c>
      <c r="B7141" t="s">
        <v>21222</v>
      </c>
      <c r="C7141" s="7" t="s">
        <v>4743</v>
      </c>
      <c r="D7141" s="8" t="s">
        <v>24946</v>
      </c>
      <c r="E7141" t="str">
        <f>TRIM(F7141)&amp;IF(RIGHT(TRIM(F7141),1)=",",TRIM(G7141)," "&amp;TRIM(G7141))</f>
        <v>CLAMP,LOOP CLAMP,LOOP</v>
      </c>
      <c r="F7141" t="str">
        <f>VLOOKUP(C7141,C$2:F$65001,3,FALSE)</f>
        <v xml:space="preserve">CLAMP,LOOP </v>
      </c>
      <c r="G7141" t="str">
        <f>VLOOKUP(C7141,C$2:G$65001,4,FALSE)</f>
        <v xml:space="preserve">CLAMP,LOOP         </v>
      </c>
      <c r="H7141" t="str">
        <f>"&lt;p&gt;" &amp;TRIM(B7141) &amp; "&lt;/p&gt;"</f>
        <v>&lt;p&gt;3629451&lt;/p&gt;</v>
      </c>
      <c r="I7141" t="str">
        <f>"&lt;d&gt;" &amp;TRIM(E7141) &amp; "&lt;/d&gt;"</f>
        <v>&lt;d&gt;CLAMP,LOOP CLAMP,LOOP&lt;/d&gt;</v>
      </c>
      <c r="J7141" t="str">
        <f>H7141&amp;I7141&amp;"&lt;c&gt;" &amp; A7141 &amp; "&lt;/c&gt;" &amp;"&lt;aka&gt;" &amp;C7141&amp; "&lt;/aka&gt;"</f>
        <v>&lt;p&gt;3629451&lt;/p&gt;&lt;d&gt;CLAMP,LOOP CLAMP,LOOP&lt;/d&gt;&lt;c&gt;0B8S3&lt;/c&gt;&lt;aka&gt;5340014981271&lt;/aka&gt;</v>
      </c>
    </row>
    <row r="7142" spans="1:10">
      <c r="A7142" s="1" t="s">
        <v>5154</v>
      </c>
      <c r="B7142" t="s">
        <v>21224</v>
      </c>
      <c r="C7142" s="7" t="s">
        <v>4559</v>
      </c>
      <c r="D7142" s="8" t="s">
        <v>24947</v>
      </c>
      <c r="E7142" t="str">
        <f>TRIM(F7142)&amp;IF(RIGHT(TRIM(F7142),1)=",",TRIM(G7142)," "&amp;TRIM(G7142))</f>
        <v>SCREW SCREW</v>
      </c>
      <c r="F7142" t="str">
        <f>VLOOKUP(C7142,C$2:F$65001,3,FALSE)</f>
        <v xml:space="preserve">SCREW </v>
      </c>
      <c r="G7142" t="str">
        <f>VLOOKUP(C7142,C$2:G$65001,4,FALSE)</f>
        <v xml:space="preserve">SCREW              </v>
      </c>
      <c r="H7142" t="str">
        <f>"&lt;p&gt;" &amp;TRIM(B7142) &amp; "&lt;/p&gt;"</f>
        <v>&lt;p&gt;102020&lt;/p&gt;</v>
      </c>
      <c r="I7142" t="str">
        <f>"&lt;d&gt;" &amp;TRIM(E7142) &amp; "&lt;/d&gt;"</f>
        <v>&lt;d&gt;SCREW SCREW&lt;/d&gt;</v>
      </c>
      <c r="J7142" t="str">
        <f>H7142&amp;I7142&amp;"&lt;c&gt;" &amp; A7142 &amp; "&lt;/c&gt;" &amp;"&lt;aka&gt;" &amp;C7142&amp; "&lt;/aka&gt;"</f>
        <v>&lt;p&gt;102020&lt;/p&gt;&lt;d&gt;SCREW SCREW&lt;/d&gt;&lt;c&gt;15434&lt;/c&gt;&lt;aka&gt;5305012011894&lt;/aka&gt;</v>
      </c>
    </row>
    <row r="7143" spans="1:10">
      <c r="A7143" s="1" t="s">
        <v>5154</v>
      </c>
      <c r="B7143" t="s">
        <v>21226</v>
      </c>
      <c r="C7143" s="7" t="s">
        <v>4714</v>
      </c>
      <c r="D7143" s="8" t="s">
        <v>24948</v>
      </c>
      <c r="E7143" t="str">
        <f>TRIM(F7143)&amp;IF(RIGHT(TRIM(F7143),1)=",",TRIM(G7143)," "&amp;TRIM(G7143))</f>
        <v>SCREW CAP SCREW CAP</v>
      </c>
      <c r="F7143" t="str">
        <f>VLOOKUP(C7143,C$2:F$65001,3,FALSE)</f>
        <v xml:space="preserve">SCREW CAP </v>
      </c>
      <c r="G7143" t="str">
        <f>VLOOKUP(C7143,C$2:G$65001,4,FALSE)</f>
        <v xml:space="preserve">SCREW CAP          </v>
      </c>
      <c r="H7143" t="str">
        <f>"&lt;p&gt;" &amp;TRIM(B7143) &amp; "&lt;/p&gt;"</f>
        <v>&lt;p&gt;205354&lt;/p&gt;</v>
      </c>
      <c r="I7143" t="str">
        <f>"&lt;d&gt;" &amp;TRIM(E7143) &amp; "&lt;/d&gt;"</f>
        <v>&lt;d&gt;SCREW CAP SCREW CAP&lt;/d&gt;</v>
      </c>
      <c r="J7143" t="str">
        <f>H7143&amp;I7143&amp;"&lt;c&gt;" &amp; A7143 &amp; "&lt;/c&gt;" &amp;"&lt;aka&gt;" &amp;C7143&amp; "&lt;/aka&gt;"</f>
        <v>&lt;p&gt;205354&lt;/p&gt;&lt;d&gt;SCREW CAP SCREW CAP&lt;/d&gt;&lt;c&gt;15434&lt;/c&gt;&lt;aka&gt;5305012011893&lt;/aka&gt;</v>
      </c>
    </row>
    <row r="7144" spans="1:10">
      <c r="A7144" s="1" t="s">
        <v>5154</v>
      </c>
      <c r="B7144" t="s">
        <v>21228</v>
      </c>
      <c r="C7144" s="7" t="s">
        <v>4505</v>
      </c>
      <c r="D7144" s="8" t="s">
        <v>25154</v>
      </c>
      <c r="E7144" t="str">
        <f>TRIM(F7144)&amp;IF(RIGHT(TRIM(F7144),1)=",",TRIM(G7144)," "&amp;TRIM(G7144))</f>
        <v>BOLT,FLUID PASSAGE BOLT,FLUID PASSAGE</v>
      </c>
      <c r="F7144" t="str">
        <f>VLOOKUP(C7144,C$2:F$65001,3,FALSE)</f>
        <v xml:space="preserve">BOLT,FLUID PASSAGE </v>
      </c>
      <c r="G7144" t="str">
        <f>VLOOKUP(C7144,C$2:G$65001,4,FALSE)</f>
        <v xml:space="preserve">BOLT,FLUID PASSAGE </v>
      </c>
      <c r="H7144" t="str">
        <f>"&lt;p&gt;" &amp;TRIM(B7144) &amp; "&lt;/p&gt;"</f>
        <v>&lt;p&gt;3907541&lt;/p&gt;</v>
      </c>
      <c r="I7144" t="str">
        <f>"&lt;d&gt;" &amp;TRIM(E7144) &amp; "&lt;/d&gt;"</f>
        <v>&lt;d&gt;BOLT,FLUID PASSAGE BOLT,FLUID PASSAGE&lt;/d&gt;</v>
      </c>
      <c r="J7144" t="str">
        <f>H7144&amp;I7144&amp;"&lt;c&gt;" &amp; A7144 &amp; "&lt;/c&gt;" &amp;"&lt;aka&gt;" &amp;C7144&amp; "&lt;/aka&gt;"</f>
        <v>&lt;p&gt;3907541&lt;/p&gt;&lt;d&gt;BOLT,FLUID PASSAGE BOLT,FLUID PASSAGE&lt;/d&gt;&lt;c&gt;15434&lt;/c&gt;&lt;aka&gt;4730012810840&lt;/aka&gt;</v>
      </c>
    </row>
    <row r="7145" spans="1:10">
      <c r="A7145" s="1" t="s">
        <v>22769</v>
      </c>
      <c r="B7145" t="s">
        <v>21230</v>
      </c>
      <c r="C7145" s="7" t="s">
        <v>4505</v>
      </c>
      <c r="D7145" s="8" t="s">
        <v>25154</v>
      </c>
      <c r="E7145" t="str">
        <f>TRIM(F7145)&amp;IF(RIGHT(TRIM(F7145),1)=",",TRIM(G7145)," "&amp;TRIM(G7145))</f>
        <v>BOLT,FLUID PASSAGE BOLT,FLUID PASSAGE</v>
      </c>
      <c r="F7145" t="str">
        <f>VLOOKUP(C7145,C$2:F$65001,3,FALSE)</f>
        <v xml:space="preserve">BOLT,FLUID PASSAGE </v>
      </c>
      <c r="G7145" t="str">
        <f>VLOOKUP(C7145,C$2:G$65001,4,FALSE)</f>
        <v xml:space="preserve">BOLT,FLUID PASSAGE </v>
      </c>
      <c r="H7145" t="str">
        <f>"&lt;p&gt;" &amp;TRIM(B7145) &amp; "&lt;/p&gt;"</f>
        <v>&lt;p&gt;032706T&lt;/p&gt;</v>
      </c>
      <c r="I7145" t="str">
        <f>"&lt;d&gt;" &amp;TRIM(E7145) &amp; "&lt;/d&gt;"</f>
        <v>&lt;d&gt;BOLT,FLUID PASSAGE BOLT,FLUID PASSAGE&lt;/d&gt;</v>
      </c>
      <c r="J7145" t="str">
        <f>H7145&amp;I7145&amp;"&lt;c&gt;" &amp; A7145 &amp; "&lt;/c&gt;" &amp;"&lt;aka&gt;" &amp;C7145&amp; "&lt;/aka&gt;"</f>
        <v>&lt;p&gt;032706T&lt;/p&gt;&lt;d&gt;BOLT,FLUID PASSAGE BOLT,FLUID PASSAGE&lt;/d&gt;&lt;c&gt;59556&lt;/c&gt;&lt;aka&gt;4730012810840&lt;/aka&gt;</v>
      </c>
    </row>
    <row r="7146" spans="1:10">
      <c r="A7146" s="1" t="s">
        <v>5154</v>
      </c>
      <c r="B7146" t="s">
        <v>21232</v>
      </c>
      <c r="C7146" s="7" t="s">
        <v>4505</v>
      </c>
      <c r="D7146" s="8" t="s">
        <v>25154</v>
      </c>
      <c r="E7146" t="str">
        <f>TRIM(F7146)&amp;IF(RIGHT(TRIM(F7146),1)=",",TRIM(G7146)," "&amp;TRIM(G7146))</f>
        <v>BOLT,FLUID PASSAGE BOLT,FLUID PASSAGE</v>
      </c>
      <c r="F7146" t="str">
        <f>VLOOKUP(C7146,C$2:F$65001,3,FALSE)</f>
        <v xml:space="preserve">BOLT,FLUID PASSAGE </v>
      </c>
      <c r="G7146" t="str">
        <f>VLOOKUP(C7146,C$2:G$65001,4,FALSE)</f>
        <v xml:space="preserve">BOLT,FLUID PASSAGE </v>
      </c>
      <c r="H7146" t="str">
        <f>"&lt;p&gt;" &amp;TRIM(B7146) &amp; "&lt;/p&gt;"</f>
        <v>&lt;p&gt;3924725&lt;/p&gt;</v>
      </c>
      <c r="I7146" t="str">
        <f>"&lt;d&gt;" &amp;TRIM(E7146) &amp; "&lt;/d&gt;"</f>
        <v>&lt;d&gt;BOLT,FLUID PASSAGE BOLT,FLUID PASSAGE&lt;/d&gt;</v>
      </c>
      <c r="J7146" t="str">
        <f>H7146&amp;I7146&amp;"&lt;c&gt;" &amp; A7146 &amp; "&lt;/c&gt;" &amp;"&lt;aka&gt;" &amp;C7146&amp; "&lt;/aka&gt;"</f>
        <v>&lt;p&gt;3924725&lt;/p&gt;&lt;d&gt;BOLT,FLUID PASSAGE BOLT,FLUID PASSAGE&lt;/d&gt;&lt;c&gt;15434&lt;/c&gt;&lt;aka&gt;4730012810840&lt;/aka&gt;</v>
      </c>
    </row>
    <row r="7147" spans="1:10">
      <c r="A7147" s="1" t="s">
        <v>23544</v>
      </c>
      <c r="B7147" t="s">
        <v>21236</v>
      </c>
      <c r="C7147" s="7" t="s">
        <v>4505</v>
      </c>
      <c r="D7147" s="8" t="s">
        <v>25154</v>
      </c>
      <c r="E7147" t="str">
        <f>TRIM(F7147)&amp;IF(RIGHT(TRIM(F7147),1)=",",TRIM(G7147)," "&amp;TRIM(G7147))</f>
        <v>BOLT,FLUID PASSAGE BOLT,FLUID PASSAGE</v>
      </c>
      <c r="F7147" t="str">
        <f>VLOOKUP(C7147,C$2:F$65001,3,FALSE)</f>
        <v xml:space="preserve">BOLT,FLUID PASSAGE </v>
      </c>
      <c r="G7147" t="str">
        <f>VLOOKUP(C7147,C$2:G$65001,4,FALSE)</f>
        <v xml:space="preserve">BOLT,FLUID PASSAGE </v>
      </c>
      <c r="H7147" t="str">
        <f>"&lt;p&gt;" &amp;TRIM(B7147) &amp; "&lt;/p&gt;"</f>
        <v>&lt;p&gt;80035623&lt;/p&gt;</v>
      </c>
      <c r="I7147" t="str">
        <f>"&lt;d&gt;" &amp;TRIM(E7147) &amp; "&lt;/d&gt;"</f>
        <v>&lt;d&gt;BOLT,FLUID PASSAGE BOLT,FLUID PASSAGE&lt;/d&gt;</v>
      </c>
      <c r="J7147" t="str">
        <f>H7147&amp;I7147&amp;"&lt;c&gt;" &amp; A7147 &amp; "&lt;/c&gt;" &amp;"&lt;aka&gt;" &amp;C7147&amp; "&lt;/aka&gt;"</f>
        <v>&lt;p&gt;80035623&lt;/p&gt;&lt;d&gt;BOLT,FLUID PASSAGE BOLT,FLUID PASSAGE&lt;/d&gt;&lt;c&gt;K0030&lt;/c&gt;&lt;aka&gt;4730012810840&lt;/aka&gt;</v>
      </c>
    </row>
    <row r="7148" spans="1:10">
      <c r="A7148" s="1" t="s">
        <v>5154</v>
      </c>
      <c r="B7148" t="s">
        <v>21241</v>
      </c>
      <c r="C7148" s="7" t="s">
        <v>4505</v>
      </c>
      <c r="D7148" s="8" t="s">
        <v>25154</v>
      </c>
      <c r="E7148" t="str">
        <f>TRIM(F7148)&amp;IF(RIGHT(TRIM(F7148),1)=",",TRIM(G7148)," "&amp;TRIM(G7148))</f>
        <v>BOLT,FLUID PASSAGE BOLT,FLUID PASSAGE</v>
      </c>
      <c r="F7148" t="str">
        <f>VLOOKUP(C7148,C$2:F$65001,3,FALSE)</f>
        <v xml:space="preserve">BOLT,FLUID PASSAGE </v>
      </c>
      <c r="G7148" t="str">
        <f>VLOOKUP(C7148,C$2:G$65001,4,FALSE)</f>
        <v xml:space="preserve">BOLT,FLUID PASSAGE </v>
      </c>
      <c r="H7148" t="str">
        <f>"&lt;p&gt;" &amp;TRIM(B7148) &amp; "&lt;/p&gt;"</f>
        <v>&lt;p&gt;392472500&lt;/p&gt;</v>
      </c>
      <c r="I7148" t="str">
        <f>"&lt;d&gt;" &amp;TRIM(E7148) &amp; "&lt;/d&gt;"</f>
        <v>&lt;d&gt;BOLT,FLUID PASSAGE BOLT,FLUID PASSAGE&lt;/d&gt;</v>
      </c>
      <c r="J7148" t="str">
        <f>H7148&amp;I7148&amp;"&lt;c&gt;" &amp; A7148 &amp; "&lt;/c&gt;" &amp;"&lt;aka&gt;" &amp;C7148&amp; "&lt;/aka&gt;"</f>
        <v>&lt;p&gt;392472500&lt;/p&gt;&lt;d&gt;BOLT,FLUID PASSAGE BOLT,FLUID PASSAGE&lt;/d&gt;&lt;c&gt;15434&lt;/c&gt;&lt;aka&gt;4730012810840&lt;/aka&gt;</v>
      </c>
    </row>
    <row r="7149" spans="1:10">
      <c r="A7149" s="1" t="s">
        <v>5158</v>
      </c>
      <c r="B7149" t="s">
        <v>21243</v>
      </c>
      <c r="C7149" s="7" t="s">
        <v>4621</v>
      </c>
      <c r="D7149" s="8" t="s">
        <v>24926</v>
      </c>
      <c r="E7149" t="str">
        <f>TRIM(F7149)&amp;IF(RIGHT(TRIM(F7149),1)=",",TRIM(G7149)," "&amp;TRIM(G7149))</f>
        <v>SCREW,CAP,HEXAGON HEAD SCREW,CAP,HEXAGON</v>
      </c>
      <c r="F7149" t="str">
        <f>VLOOKUP(C7149,C$2:F$65001,3,FALSE)</f>
        <v>SCREW,CAP,HEXAGON HEAD</v>
      </c>
      <c r="G7149" t="str">
        <f>VLOOKUP(C7149,C$2:G$65001,4,FALSE)</f>
        <v xml:space="preserve">SCREW,CAP,HEXAGON  </v>
      </c>
      <c r="H7149" t="str">
        <f>"&lt;p&gt;" &amp;TRIM(B7149) &amp; "&lt;/p&gt;"</f>
        <v>&lt;p&gt;MS90728-61&lt;/p&gt;</v>
      </c>
      <c r="I7149" t="str">
        <f>"&lt;d&gt;" &amp;TRIM(E7149) &amp; "&lt;/d&gt;"</f>
        <v>&lt;d&gt;SCREW,CAP,HEXAGON HEAD SCREW,CAP,HEXAGON&lt;/d&gt;</v>
      </c>
      <c r="J7149" t="str">
        <f>H7149&amp;I7149&amp;"&lt;c&gt;" &amp; A7149 &amp; "&lt;/c&gt;" &amp;"&lt;aka&gt;" &amp;C7149&amp; "&lt;/aka&gt;"</f>
        <v>&lt;p&gt;MS90728-61&lt;/p&gt;&lt;d&gt;SCREW,CAP,HEXAGON HEAD SCREW,CAP,HEXAGON&lt;/d&gt;&lt;c&gt;96906&lt;/c&gt;&lt;aka&gt;5305005432419&lt;/aka&gt;</v>
      </c>
    </row>
    <row r="7150" spans="1:10">
      <c r="A7150" s="1" t="s">
        <v>23481</v>
      </c>
      <c r="B7150" t="s">
        <v>21245</v>
      </c>
      <c r="C7150" s="7" t="s">
        <v>4621</v>
      </c>
      <c r="D7150" s="8" t="s">
        <v>24926</v>
      </c>
      <c r="E7150" t="str">
        <f>TRIM(F7150)&amp;IF(RIGHT(TRIM(F7150),1)=",",TRIM(G7150)," "&amp;TRIM(G7150))</f>
        <v>SCREW,CAP,HEXAGON HEAD SCREW,CAP,HEXAGON</v>
      </c>
      <c r="F7150" t="str">
        <f>VLOOKUP(C7150,C$2:F$65001,3,FALSE)</f>
        <v>SCREW,CAP,HEXAGON HEAD</v>
      </c>
      <c r="G7150" t="str">
        <f>VLOOKUP(C7150,C$2:G$65001,4,FALSE)</f>
        <v xml:space="preserve">SCREW,CAP,HEXAGON  </v>
      </c>
      <c r="H7150" t="str">
        <f>"&lt;p&gt;" &amp;TRIM(B7150) &amp; "&lt;/p&gt;"</f>
        <v>&lt;p&gt;18257-016&lt;/p&gt;</v>
      </c>
      <c r="I7150" t="str">
        <f>"&lt;d&gt;" &amp;TRIM(E7150) &amp; "&lt;/d&gt;"</f>
        <v>&lt;d&gt;SCREW,CAP,HEXAGON HEAD SCREW,CAP,HEXAGON&lt;/d&gt;</v>
      </c>
      <c r="J7150" t="str">
        <f>H7150&amp;I7150&amp;"&lt;c&gt;" &amp; A7150 &amp; "&lt;/c&gt;" &amp;"&lt;aka&gt;" &amp;C7150&amp; "&lt;/aka&gt;"</f>
        <v>&lt;p&gt;18257-016&lt;/p&gt;&lt;d&gt;SCREW,CAP,HEXAGON HEAD SCREW,CAP,HEXAGON&lt;/d&gt;&lt;c&gt;D2638&lt;/c&gt;&lt;aka&gt;5305005432419&lt;/aka&gt;</v>
      </c>
    </row>
    <row r="7151" spans="1:10">
      <c r="A7151" s="1" t="s">
        <v>22889</v>
      </c>
      <c r="B7151" t="s">
        <v>21248</v>
      </c>
      <c r="C7151" s="7" t="s">
        <v>4621</v>
      </c>
      <c r="D7151" s="8" t="s">
        <v>24926</v>
      </c>
      <c r="E7151" t="str">
        <f>TRIM(F7151)&amp;IF(RIGHT(TRIM(F7151),1)=",",TRIM(G7151)," "&amp;TRIM(G7151))</f>
        <v>SCREW,CAP,HEXAGON HEAD SCREW,CAP,HEXAGON</v>
      </c>
      <c r="F7151" t="str">
        <f>VLOOKUP(C7151,C$2:F$65001,3,FALSE)</f>
        <v>SCREW,CAP,HEXAGON HEAD</v>
      </c>
      <c r="G7151" t="str">
        <f>VLOOKUP(C7151,C$2:G$65001,4,FALSE)</f>
        <v xml:space="preserve">SCREW,CAP,HEXAGON  </v>
      </c>
      <c r="H7151" t="str">
        <f>"&lt;p&gt;" &amp;TRIM(B7151) &amp; "&lt;/p&gt;"</f>
        <v>&lt;p&gt;MS90725-61&lt;/p&gt;</v>
      </c>
      <c r="I7151" t="str">
        <f>"&lt;d&gt;" &amp;TRIM(E7151) &amp; "&lt;/d&gt;"</f>
        <v>&lt;d&gt;SCREW,CAP,HEXAGON HEAD SCREW,CAP,HEXAGON&lt;/d&gt;</v>
      </c>
      <c r="J7151" t="str">
        <f>H7151&amp;I7151&amp;"&lt;c&gt;" &amp; A7151 &amp; "&lt;/c&gt;" &amp;"&lt;aka&gt;" &amp;C7151&amp; "&lt;/aka&gt;"</f>
        <v>&lt;p&gt;MS90725-61&lt;/p&gt;&lt;d&gt;SCREW,CAP,HEXAGON HEAD SCREW,CAP,HEXAGON&lt;/d&gt;&lt;c&gt;D9182&lt;/c&gt;&lt;aka&gt;5305005432419&lt;/aka&gt;</v>
      </c>
    </row>
    <row r="7152" spans="1:10">
      <c r="A7152" s="1" t="s">
        <v>22854</v>
      </c>
      <c r="B7152" t="s">
        <v>21250</v>
      </c>
      <c r="C7152" s="7" t="s">
        <v>4621</v>
      </c>
      <c r="D7152" s="8" t="s">
        <v>24926</v>
      </c>
      <c r="E7152" t="str">
        <f>TRIM(F7152)&amp;IF(RIGHT(TRIM(F7152),1)=",",TRIM(G7152)," "&amp;TRIM(G7152))</f>
        <v>SCREW,CAP,HEXAGON HEAD SCREW,CAP,HEXAGON</v>
      </c>
      <c r="F7152" t="str">
        <f>VLOOKUP(C7152,C$2:F$65001,3,FALSE)</f>
        <v>SCREW,CAP,HEXAGON HEAD</v>
      </c>
      <c r="G7152" t="str">
        <f>VLOOKUP(C7152,C$2:G$65001,4,FALSE)</f>
        <v xml:space="preserve">SCREW,CAP,HEXAGON  </v>
      </c>
      <c r="H7152" t="str">
        <f>"&lt;p&gt;" &amp;TRIM(B7152) &amp; "&lt;/p&gt;"</f>
        <v>&lt;p&gt;9418823&lt;/p&gt;</v>
      </c>
      <c r="I7152" t="str">
        <f>"&lt;d&gt;" &amp;TRIM(E7152) &amp; "&lt;/d&gt;"</f>
        <v>&lt;d&gt;SCREW,CAP,HEXAGON HEAD SCREW,CAP,HEXAGON&lt;/d&gt;</v>
      </c>
      <c r="J7152" t="str">
        <f>H7152&amp;I7152&amp;"&lt;c&gt;" &amp; A7152 &amp; "&lt;/c&gt;" &amp;"&lt;aka&gt;" &amp;C7152&amp; "&lt;/aka&gt;"</f>
        <v>&lt;p&gt;9418823&lt;/p&gt;&lt;d&gt;SCREW,CAP,HEXAGON HEAD SCREW,CAP,HEXAGON&lt;/d&gt;&lt;c&gt;11862&lt;/c&gt;&lt;aka&gt;5305005432419&lt;/aka&gt;</v>
      </c>
    </row>
    <row r="7153" spans="1:10">
      <c r="A7153" s="1" t="s">
        <v>5171</v>
      </c>
      <c r="B7153" t="s">
        <v>21252</v>
      </c>
      <c r="C7153" s="7" t="s">
        <v>4621</v>
      </c>
      <c r="D7153" s="8" t="s">
        <v>24926</v>
      </c>
      <c r="E7153" t="str">
        <f>TRIM(F7153)&amp;IF(RIGHT(TRIM(F7153),1)=",",TRIM(G7153)," "&amp;TRIM(G7153))</f>
        <v>SCREW,CAP,HEXAGON HEAD SCREW,CAP,HEXAGON</v>
      </c>
      <c r="F7153" t="str">
        <f>VLOOKUP(C7153,C$2:F$65001,3,FALSE)</f>
        <v>SCREW,CAP,HEXAGON HEAD</v>
      </c>
      <c r="G7153" t="str">
        <f>VLOOKUP(C7153,C$2:G$65001,4,FALSE)</f>
        <v xml:space="preserve">SCREW,CAP,HEXAGON  </v>
      </c>
      <c r="H7153" t="str">
        <f>"&lt;p&gt;" &amp;TRIM(B7153) &amp; "&lt;/p&gt;"</f>
        <v>&lt;p&gt;22KP461&lt;/p&gt;</v>
      </c>
      <c r="I7153" t="str">
        <f>"&lt;d&gt;" &amp;TRIM(E7153) &amp; "&lt;/d&gt;"</f>
        <v>&lt;d&gt;SCREW,CAP,HEXAGON HEAD SCREW,CAP,HEXAGON&lt;/d&gt;</v>
      </c>
      <c r="J7153" t="str">
        <f>H7153&amp;I7153&amp;"&lt;c&gt;" &amp; A7153 &amp; "&lt;/c&gt;" &amp;"&lt;aka&gt;" &amp;C7153&amp; "&lt;/aka&gt;"</f>
        <v>&lt;p&gt;22KP461&lt;/p&gt;&lt;d&gt;SCREW,CAP,HEXAGON HEAD SCREW,CAP,HEXAGON&lt;/d&gt;&lt;c&gt;45152&lt;/c&gt;&lt;aka&gt;5305005432419&lt;/aka&gt;</v>
      </c>
    </row>
    <row r="7154" spans="1:10">
      <c r="A7154" s="1" t="s">
        <v>22770</v>
      </c>
      <c r="B7154" t="s">
        <v>21254</v>
      </c>
      <c r="C7154" s="7" t="s">
        <v>4621</v>
      </c>
      <c r="D7154" s="8" t="s">
        <v>24926</v>
      </c>
      <c r="E7154" t="str">
        <f>TRIM(F7154)&amp;IF(RIGHT(TRIM(F7154),1)=",",TRIM(G7154)," "&amp;TRIM(G7154))</f>
        <v>SCREW,CAP,HEXAGON HEAD SCREW,CAP,HEXAGON</v>
      </c>
      <c r="F7154" t="str">
        <f>VLOOKUP(C7154,C$2:F$65001,3,FALSE)</f>
        <v>SCREW,CAP,HEXAGON HEAD</v>
      </c>
      <c r="G7154" t="str">
        <f>VLOOKUP(C7154,C$2:G$65001,4,FALSE)</f>
        <v xml:space="preserve">SCREW,CAP,HEXAGON  </v>
      </c>
      <c r="H7154" t="str">
        <f>"&lt;p&gt;" &amp;TRIM(B7154) &amp; "&lt;/p&gt;"</f>
        <v>&lt;p&gt;5305PL0322350&lt;/p&gt;</v>
      </c>
      <c r="I7154" t="str">
        <f>"&lt;d&gt;" &amp;TRIM(E7154) &amp; "&lt;/d&gt;"</f>
        <v>&lt;d&gt;SCREW,CAP,HEXAGON HEAD SCREW,CAP,HEXAGON&lt;/d&gt;</v>
      </c>
      <c r="J7154" t="str">
        <f>H7154&amp;I7154&amp;"&lt;c&gt;" &amp; A7154 &amp; "&lt;/c&gt;" &amp;"&lt;aka&gt;" &amp;C7154&amp; "&lt;/aka&gt;"</f>
        <v>&lt;p&gt;5305PL0322350&lt;/p&gt;&lt;d&gt;SCREW,CAP,HEXAGON HEAD SCREW,CAP,HEXAGON&lt;/d&gt;&lt;c&gt;9009H&lt;/c&gt;&lt;aka&gt;5305005432419&lt;/aka&gt;</v>
      </c>
    </row>
    <row r="7155" spans="1:10">
      <c r="A7155" s="1" t="s">
        <v>22646</v>
      </c>
      <c r="B7155" t="s">
        <v>4621</v>
      </c>
      <c r="C7155" s="7" t="s">
        <v>4621</v>
      </c>
      <c r="D7155" s="8" t="s">
        <v>24926</v>
      </c>
      <c r="E7155" t="str">
        <f>TRIM(F7155)&amp;IF(RIGHT(TRIM(F7155),1)=",",TRIM(G7155)," "&amp;TRIM(G7155))</f>
        <v>SCREW,CAP,HEXAGON HEAD SCREW,CAP,HEXAGON</v>
      </c>
      <c r="F7155" t="str">
        <f>VLOOKUP(C7155,C$2:F$65001,3,FALSE)</f>
        <v>SCREW,CAP,HEXAGON HEAD</v>
      </c>
      <c r="G7155" t="str">
        <f>VLOOKUP(C7155,C$2:G$65001,4,FALSE)</f>
        <v xml:space="preserve">SCREW,CAP,HEXAGON  </v>
      </c>
      <c r="H7155" t="str">
        <f>"&lt;p&gt;" &amp;TRIM(B7155) &amp; "&lt;/p&gt;"</f>
        <v>&lt;p&gt;5305005432419&lt;/p&gt;</v>
      </c>
      <c r="I7155" t="str">
        <f>"&lt;d&gt;" &amp;TRIM(E7155) &amp; "&lt;/d&gt;"</f>
        <v>&lt;d&gt;SCREW,CAP,HEXAGON HEAD SCREW,CAP,HEXAGON&lt;/d&gt;</v>
      </c>
      <c r="J7155" t="str">
        <f>H7155&amp;I7155&amp;"&lt;c&gt;" &amp; A7155 &amp; "&lt;/c&gt;" &amp;"&lt;aka&gt;" &amp;C7155&amp; "&lt;/aka&gt;"</f>
        <v>&lt;p&gt;5305005432419&lt;/p&gt;&lt;d&gt;SCREW,CAP,HEXAGON HEAD SCREW,CAP,HEXAGON&lt;/d&gt;&lt;c&gt;SCY13&lt;/c&gt;&lt;aka&gt;5305005432419&lt;/aka&gt;</v>
      </c>
    </row>
    <row r="7156" spans="1:10">
      <c r="A7156" s="1" t="s">
        <v>5154</v>
      </c>
      <c r="B7156" t="s">
        <v>21257</v>
      </c>
      <c r="C7156" s="7" t="s">
        <v>4621</v>
      </c>
      <c r="D7156" s="8" t="s">
        <v>24926</v>
      </c>
      <c r="E7156" t="str">
        <f>TRIM(F7156)&amp;IF(RIGHT(TRIM(F7156),1)=",",TRIM(G7156)," "&amp;TRIM(G7156))</f>
        <v>SCREW,CAP,HEXAGON HEAD SCREW,CAP,HEXAGON</v>
      </c>
      <c r="F7156" t="str">
        <f>VLOOKUP(C7156,C$2:F$65001,3,FALSE)</f>
        <v>SCREW,CAP,HEXAGON HEAD</v>
      </c>
      <c r="G7156" t="str">
        <f>VLOOKUP(C7156,C$2:G$65001,4,FALSE)</f>
        <v xml:space="preserve">SCREW,CAP,HEXAGON  </v>
      </c>
      <c r="H7156" t="str">
        <f>"&lt;p&gt;" &amp;TRIM(B7156) &amp; "&lt;/p&gt;"</f>
        <v>&lt;p&gt;S172B&lt;/p&gt;</v>
      </c>
      <c r="I7156" t="str">
        <f>"&lt;d&gt;" &amp;TRIM(E7156) &amp; "&lt;/d&gt;"</f>
        <v>&lt;d&gt;SCREW,CAP,HEXAGON HEAD SCREW,CAP,HEXAGON&lt;/d&gt;</v>
      </c>
      <c r="J7156" t="str">
        <f>H7156&amp;I7156&amp;"&lt;c&gt;" &amp; A7156 &amp; "&lt;/c&gt;" &amp;"&lt;aka&gt;" &amp;C7156&amp; "&lt;/aka&gt;"</f>
        <v>&lt;p&gt;S172B&lt;/p&gt;&lt;d&gt;SCREW,CAP,HEXAGON HEAD SCREW,CAP,HEXAGON&lt;/d&gt;&lt;c&gt;15434&lt;/c&gt;&lt;aka&gt;5305005432419&lt;/aka&gt;</v>
      </c>
    </row>
    <row r="7157" spans="1:10">
      <c r="A7157" s="1" t="s">
        <v>22753</v>
      </c>
      <c r="B7157" t="s">
        <v>21262</v>
      </c>
      <c r="C7157" s="7" t="s">
        <v>4621</v>
      </c>
      <c r="D7157" s="8" t="s">
        <v>24926</v>
      </c>
      <c r="E7157" t="str">
        <f>TRIM(F7157)&amp;IF(RIGHT(TRIM(F7157),1)=",",TRIM(G7157)," "&amp;TRIM(G7157))</f>
        <v>SCREW,CAP,HEXAGON HEAD SCREW,CAP,HEXAGON</v>
      </c>
      <c r="F7157" t="str">
        <f>VLOOKUP(C7157,C$2:F$65001,3,FALSE)</f>
        <v>SCREW,CAP,HEXAGON HEAD</v>
      </c>
      <c r="G7157" t="str">
        <f>VLOOKUP(C7157,C$2:G$65001,4,FALSE)</f>
        <v xml:space="preserve">SCREW,CAP,HEXAGON  </v>
      </c>
      <c r="H7157" t="str">
        <f>"&lt;p&gt;" &amp;TRIM(B7157) &amp; "&lt;/p&gt;"</f>
        <v>&lt;p&gt;5315-210&lt;/p&gt;</v>
      </c>
      <c r="I7157" t="str">
        <f>"&lt;d&gt;" &amp;TRIM(E7157) &amp; "&lt;/d&gt;"</f>
        <v>&lt;d&gt;SCREW,CAP,HEXAGON HEAD SCREW,CAP,HEXAGON&lt;/d&gt;</v>
      </c>
      <c r="J7157" t="str">
        <f>H7157&amp;I7157&amp;"&lt;c&gt;" &amp; A7157 &amp; "&lt;/c&gt;" &amp;"&lt;aka&gt;" &amp;C7157&amp; "&lt;/aka&gt;"</f>
        <v>&lt;p&gt;5315-210&lt;/p&gt;&lt;d&gt;SCREW,CAP,HEXAGON HEAD SCREW,CAP,HEXAGON&lt;/d&gt;&lt;c&gt;61796&lt;/c&gt;&lt;aka&gt;5305005432419&lt;/aka&gt;</v>
      </c>
    </row>
    <row r="7158" spans="1:10">
      <c r="A7158" s="1" t="s">
        <v>5178</v>
      </c>
      <c r="B7158" t="s">
        <v>21264</v>
      </c>
      <c r="C7158" s="7" t="s">
        <v>4621</v>
      </c>
      <c r="D7158" s="8" t="s">
        <v>24926</v>
      </c>
      <c r="E7158" t="str">
        <f>TRIM(F7158)&amp;IF(RIGHT(TRIM(F7158),1)=",",TRIM(G7158)," "&amp;TRIM(G7158))</f>
        <v>SCREW,CAP,HEXAGON HEAD SCREW,CAP,HEXAGON</v>
      </c>
      <c r="F7158" t="str">
        <f>VLOOKUP(C7158,C$2:F$65001,3,FALSE)</f>
        <v>SCREW,CAP,HEXAGON HEAD</v>
      </c>
      <c r="G7158" t="str">
        <f>VLOOKUP(C7158,C$2:G$65001,4,FALSE)</f>
        <v xml:space="preserve">SCREW,CAP,HEXAGON  </v>
      </c>
      <c r="H7158" t="str">
        <f>"&lt;p&gt;" &amp;TRIM(B7158) &amp; "&lt;/p&gt;"</f>
        <v>&lt;p&gt;B1821BH038C113N&lt;/p&gt;</v>
      </c>
      <c r="I7158" t="str">
        <f>"&lt;d&gt;" &amp;TRIM(E7158) &amp; "&lt;/d&gt;"</f>
        <v>&lt;d&gt;SCREW,CAP,HEXAGON HEAD SCREW,CAP,HEXAGON&lt;/d&gt;</v>
      </c>
      <c r="J7158" t="str">
        <f>H7158&amp;I7158&amp;"&lt;c&gt;" &amp; A7158 &amp; "&lt;/c&gt;" &amp;"&lt;aka&gt;" &amp;C7158&amp; "&lt;/aka&gt;"</f>
        <v>&lt;p&gt;B1821BH038C113N&lt;/p&gt;&lt;d&gt;SCREW,CAP,HEXAGON HEAD SCREW,CAP,HEXAGON&lt;/d&gt;&lt;c&gt;80204&lt;/c&gt;&lt;aka&gt;5305005432419&lt;/aka&gt;</v>
      </c>
    </row>
    <row r="7159" spans="1:10">
      <c r="A7159" s="1" t="s">
        <v>22595</v>
      </c>
      <c r="B7159" t="s">
        <v>21266</v>
      </c>
      <c r="C7159" s="7" t="s">
        <v>4621</v>
      </c>
      <c r="D7159" s="8" t="s">
        <v>24926</v>
      </c>
      <c r="E7159" t="str">
        <f>TRIM(F7159)&amp;IF(RIGHT(TRIM(F7159),1)=",",TRIM(G7159)," "&amp;TRIM(G7159))</f>
        <v>SCREW,CAP,HEXAGON HEAD SCREW,CAP,HEXAGON</v>
      </c>
      <c r="F7159" t="str">
        <f>VLOOKUP(C7159,C$2:F$65001,3,FALSE)</f>
        <v>SCREW,CAP,HEXAGON HEAD</v>
      </c>
      <c r="G7159" t="str">
        <f>VLOOKUP(C7159,C$2:G$65001,4,FALSE)</f>
        <v xml:space="preserve">SCREW,CAP,HEXAGON  </v>
      </c>
      <c r="H7159" t="str">
        <f>"&lt;p&gt;" &amp;TRIM(B7159) &amp; "&lt;/p&gt;"</f>
        <v>&lt;p&gt;13207E3409FN63&lt;/p&gt;</v>
      </c>
      <c r="I7159" t="str">
        <f>"&lt;d&gt;" &amp;TRIM(E7159) &amp; "&lt;/d&gt;"</f>
        <v>&lt;d&gt;SCREW,CAP,HEXAGON HEAD SCREW,CAP,HEXAGON&lt;/d&gt;</v>
      </c>
      <c r="J7159" t="str">
        <f>H7159&amp;I7159&amp;"&lt;c&gt;" &amp; A7159 &amp; "&lt;/c&gt;" &amp;"&lt;aka&gt;" &amp;C7159&amp; "&lt;/aka&gt;"</f>
        <v>&lt;p&gt;13207E3409FN63&lt;/p&gt;&lt;d&gt;SCREW,CAP,HEXAGON HEAD SCREW,CAP,HEXAGON&lt;/d&gt;&lt;c&gt;97403&lt;/c&gt;&lt;aka&gt;5305005432419&lt;/aka&gt;</v>
      </c>
    </row>
    <row r="7160" spans="1:10">
      <c r="A7160" s="1" t="s">
        <v>5178</v>
      </c>
      <c r="B7160" t="s">
        <v>21268</v>
      </c>
      <c r="C7160" s="7" t="s">
        <v>4621</v>
      </c>
      <c r="D7160" s="8" t="s">
        <v>24926</v>
      </c>
      <c r="E7160" t="str">
        <f>TRIM(F7160)&amp;IF(RIGHT(TRIM(F7160),1)=",",TRIM(G7160)," "&amp;TRIM(G7160))</f>
        <v>SCREW,CAP,HEXAGON HEAD SCREW,CAP,HEXAGON</v>
      </c>
      <c r="F7160" t="str">
        <f>VLOOKUP(C7160,C$2:F$65001,3,FALSE)</f>
        <v>SCREW,CAP,HEXAGON HEAD</v>
      </c>
      <c r="G7160" t="str">
        <f>VLOOKUP(C7160,C$2:G$65001,4,FALSE)</f>
        <v xml:space="preserve">SCREW,CAP,HEXAGON  </v>
      </c>
      <c r="H7160" t="str">
        <f>"&lt;p&gt;" &amp;TRIM(B7160) &amp; "&lt;/p&gt;"</f>
        <v>&lt;p&gt;B1831BH038C113N&lt;/p&gt;</v>
      </c>
      <c r="I7160" t="str">
        <f>"&lt;d&gt;" &amp;TRIM(E7160) &amp; "&lt;/d&gt;"</f>
        <v>&lt;d&gt;SCREW,CAP,HEXAGON HEAD SCREW,CAP,HEXAGON&lt;/d&gt;</v>
      </c>
      <c r="J7160" t="str">
        <f>H7160&amp;I7160&amp;"&lt;c&gt;" &amp; A7160 &amp; "&lt;/c&gt;" &amp;"&lt;aka&gt;" &amp;C7160&amp; "&lt;/aka&gt;"</f>
        <v>&lt;p&gt;B1831BH038C113N&lt;/p&gt;&lt;d&gt;SCREW,CAP,HEXAGON HEAD SCREW,CAP,HEXAGON&lt;/d&gt;&lt;c&gt;80204&lt;/c&gt;&lt;aka&gt;5305005432419&lt;/aka&gt;</v>
      </c>
    </row>
    <row r="7161" spans="1:10">
      <c r="A7161" s="1" t="s">
        <v>22603</v>
      </c>
      <c r="B7161" t="s">
        <v>21270</v>
      </c>
      <c r="C7161" s="7" t="s">
        <v>4621</v>
      </c>
      <c r="D7161" s="8" t="s">
        <v>24926</v>
      </c>
      <c r="E7161" t="str">
        <f>TRIM(F7161)&amp;IF(RIGHT(TRIM(F7161),1)=",",TRIM(G7161)," "&amp;TRIM(G7161))</f>
        <v>SCREW,CAP,HEXAGON HEAD SCREW,CAP,HEXAGON</v>
      </c>
      <c r="F7161" t="str">
        <f>VLOOKUP(C7161,C$2:F$65001,3,FALSE)</f>
        <v>SCREW,CAP,HEXAGON HEAD</v>
      </c>
      <c r="G7161" t="str">
        <f>VLOOKUP(C7161,C$2:G$65001,4,FALSE)</f>
        <v xml:space="preserve">SCREW,CAP,HEXAGON  </v>
      </c>
      <c r="H7161" t="str">
        <f>"&lt;p&gt;" &amp;TRIM(B7161) &amp; "&lt;/p&gt;"</f>
        <v>&lt;p&gt;10082525&lt;/p&gt;</v>
      </c>
      <c r="I7161" t="str">
        <f>"&lt;d&gt;" &amp;TRIM(E7161) &amp; "&lt;/d&gt;"</f>
        <v>&lt;d&gt;SCREW,CAP,HEXAGON HEAD SCREW,CAP,HEXAGON&lt;/d&gt;</v>
      </c>
      <c r="J7161" t="str">
        <f>H7161&amp;I7161&amp;"&lt;c&gt;" &amp; A7161 &amp; "&lt;/c&gt;" &amp;"&lt;aka&gt;" &amp;C7161&amp; "&lt;/aka&gt;"</f>
        <v>&lt;p&gt;10082525&lt;/p&gt;&lt;d&gt;SCREW,CAP,HEXAGON HEAD SCREW,CAP,HEXAGON&lt;/d&gt;&lt;c&gt;A486G&lt;/c&gt;&lt;aka&gt;5305005432419&lt;/aka&gt;</v>
      </c>
    </row>
    <row r="7162" spans="1:10">
      <c r="A7162" s="1" t="s">
        <v>22889</v>
      </c>
      <c r="B7162" t="s">
        <v>21272</v>
      </c>
      <c r="C7162" s="7" t="s">
        <v>4621</v>
      </c>
      <c r="D7162" s="8" t="s">
        <v>24926</v>
      </c>
      <c r="E7162" t="str">
        <f>TRIM(F7162)&amp;IF(RIGHT(TRIM(F7162),1)=",",TRIM(G7162)," "&amp;TRIM(G7162))</f>
        <v>SCREW,CAP,HEXAGON HEAD SCREW,CAP,HEXAGON</v>
      </c>
      <c r="F7162" t="str">
        <f>VLOOKUP(C7162,C$2:F$65001,3,FALSE)</f>
        <v>SCREW,CAP,HEXAGON HEAD</v>
      </c>
      <c r="G7162" t="str">
        <f>VLOOKUP(C7162,C$2:G$65001,4,FALSE)</f>
        <v xml:space="preserve">SCREW,CAP,HEXAGON  </v>
      </c>
      <c r="H7162" t="str">
        <f>"&lt;p&gt;" &amp;TRIM(B7162) &amp; "&lt;/p&gt;"</f>
        <v>&lt;p&gt;MS90275-61&lt;/p&gt;</v>
      </c>
      <c r="I7162" t="str">
        <f>"&lt;d&gt;" &amp;TRIM(E7162) &amp; "&lt;/d&gt;"</f>
        <v>&lt;d&gt;SCREW,CAP,HEXAGON HEAD SCREW,CAP,HEXAGON&lt;/d&gt;</v>
      </c>
      <c r="J7162" t="str">
        <f>H7162&amp;I7162&amp;"&lt;c&gt;" &amp; A7162 &amp; "&lt;/c&gt;" &amp;"&lt;aka&gt;" &amp;C7162&amp; "&lt;/aka&gt;"</f>
        <v>&lt;p&gt;MS90275-61&lt;/p&gt;&lt;d&gt;SCREW,CAP,HEXAGON HEAD SCREW,CAP,HEXAGON&lt;/d&gt;&lt;c&gt;D9182&lt;/c&gt;&lt;aka&gt;5305005432419&lt;/aka&gt;</v>
      </c>
    </row>
    <row r="7163" spans="1:10">
      <c r="A7163" s="1" t="s">
        <v>23182</v>
      </c>
      <c r="B7163" t="s">
        <v>21276</v>
      </c>
      <c r="C7163" s="7" t="s">
        <v>4621</v>
      </c>
      <c r="D7163" s="8" t="s">
        <v>24926</v>
      </c>
      <c r="E7163" t="str">
        <f>TRIM(F7163)&amp;IF(RIGHT(TRIM(F7163),1)=",",TRIM(G7163)," "&amp;TRIM(G7163))</f>
        <v>SCREW,CAP,HEXAGON HEAD SCREW,CAP,HEXAGON</v>
      </c>
      <c r="F7163" t="str">
        <f>VLOOKUP(C7163,C$2:F$65001,3,FALSE)</f>
        <v>SCREW,CAP,HEXAGON HEAD</v>
      </c>
      <c r="G7163" t="str">
        <f>VLOOKUP(C7163,C$2:G$65001,4,FALSE)</f>
        <v xml:space="preserve">SCREW,CAP,HEXAGON  </v>
      </c>
      <c r="H7163" t="str">
        <f>"&lt;p&gt;" &amp;TRIM(B7163) &amp; "&lt;/p&gt;"</f>
        <v>&lt;p&gt;N20P25018C11&lt;/p&gt;</v>
      </c>
      <c r="I7163" t="str">
        <f>"&lt;d&gt;" &amp;TRIM(E7163) &amp; "&lt;/d&gt;"</f>
        <v>&lt;d&gt;SCREW,CAP,HEXAGON HEAD SCREW,CAP,HEXAGON&lt;/d&gt;</v>
      </c>
      <c r="J7163" t="str">
        <f>H7163&amp;I7163&amp;"&lt;c&gt;" &amp; A7163 &amp; "&lt;/c&gt;" &amp;"&lt;aka&gt;" &amp;C7163&amp; "&lt;/aka&gt;"</f>
        <v>&lt;p&gt;N20P25018C11&lt;/p&gt;&lt;d&gt;SCREW,CAP,HEXAGON HEAD SCREW,CAP,HEXAGON&lt;/d&gt;&lt;c&gt;24446&lt;/c&gt;&lt;aka&gt;5305005432419&lt;/aka&gt;</v>
      </c>
    </row>
    <row r="7164" spans="1:10">
      <c r="A7164" s="1" t="s">
        <v>22889</v>
      </c>
      <c r="B7164" t="s">
        <v>21278</v>
      </c>
      <c r="C7164" s="7" t="s">
        <v>4621</v>
      </c>
      <c r="D7164" s="8" t="s">
        <v>24926</v>
      </c>
      <c r="E7164" t="str">
        <f>TRIM(F7164)&amp;IF(RIGHT(TRIM(F7164),1)=",",TRIM(G7164)," "&amp;TRIM(G7164))</f>
        <v>SCREW,CAP,HEXAGON HEAD SCREW,CAP,HEXAGON</v>
      </c>
      <c r="F7164" t="str">
        <f>VLOOKUP(C7164,C$2:F$65001,3,FALSE)</f>
        <v>SCREW,CAP,HEXAGON HEAD</v>
      </c>
      <c r="G7164" t="str">
        <f>VLOOKUP(C7164,C$2:G$65001,4,FALSE)</f>
        <v xml:space="preserve">SCREW,CAP,HEXAGON  </v>
      </c>
      <c r="H7164" t="str">
        <f>"&lt;p&gt;" &amp;TRIM(B7164) &amp; "&lt;/p&gt;"</f>
        <v>&lt;p&gt;186619&lt;/p&gt;</v>
      </c>
      <c r="I7164" t="str">
        <f>"&lt;d&gt;" &amp;TRIM(E7164) &amp; "&lt;/d&gt;"</f>
        <v>&lt;d&gt;SCREW,CAP,HEXAGON HEAD SCREW,CAP,HEXAGON&lt;/d&gt;</v>
      </c>
      <c r="J7164" t="str">
        <f>H7164&amp;I7164&amp;"&lt;c&gt;" &amp; A7164 &amp; "&lt;/c&gt;" &amp;"&lt;aka&gt;" &amp;C7164&amp; "&lt;/aka&gt;"</f>
        <v>&lt;p&gt;186619&lt;/p&gt;&lt;d&gt;SCREW,CAP,HEXAGON HEAD SCREW,CAP,HEXAGON&lt;/d&gt;&lt;c&gt;D9182&lt;/c&gt;&lt;aka&gt;5305005432419&lt;/aka&gt;</v>
      </c>
    </row>
    <row r="7165" spans="1:10">
      <c r="A7165" s="1" t="s">
        <v>5154</v>
      </c>
      <c r="B7165" t="s">
        <v>21280</v>
      </c>
      <c r="C7165" s="7" t="s">
        <v>4777</v>
      </c>
      <c r="D7165" s="8" t="s">
        <v>24946</v>
      </c>
      <c r="E7165" t="str">
        <f>TRIM(F7165)&amp;IF(RIGHT(TRIM(F7165),1)=",",TRIM(G7165)," "&amp;TRIM(G7165))</f>
        <v>CLAMP,LOOP CLAMP,LOOP</v>
      </c>
      <c r="F7165" t="str">
        <f>VLOOKUP(C7165,C$2:F$65001,3,FALSE)</f>
        <v xml:space="preserve">CLAMP,LOOP </v>
      </c>
      <c r="G7165" t="str">
        <f>VLOOKUP(C7165,C$2:G$65001,4,FALSE)</f>
        <v xml:space="preserve">CLAMP,LOOP         </v>
      </c>
      <c r="H7165" t="str">
        <f>"&lt;p&gt;" &amp;TRIM(B7165) &amp; "&lt;/p&gt;"</f>
        <v>&lt;p&gt;180371&lt;/p&gt;</v>
      </c>
      <c r="I7165" t="str">
        <f>"&lt;d&gt;" &amp;TRIM(E7165) &amp; "&lt;/d&gt;"</f>
        <v>&lt;d&gt;CLAMP,LOOP CLAMP,LOOP&lt;/d&gt;</v>
      </c>
      <c r="J7165" t="str">
        <f>H7165&amp;I7165&amp;"&lt;c&gt;" &amp; A7165 &amp; "&lt;/c&gt;" &amp;"&lt;aka&gt;" &amp;C7165&amp; "&lt;/aka&gt;"</f>
        <v>&lt;p&gt;180371&lt;/p&gt;&lt;d&gt;CLAMP,LOOP CLAMP,LOOP&lt;/d&gt;&lt;c&gt;15434&lt;/c&gt;&lt;aka&gt;5340010798097&lt;/aka&gt;</v>
      </c>
    </row>
    <row r="7166" spans="1:10">
      <c r="A7166" s="1" t="s">
        <v>22588</v>
      </c>
      <c r="B7166" t="s">
        <v>21282</v>
      </c>
      <c r="C7166" s="7" t="s">
        <v>4645</v>
      </c>
      <c r="D7166" s="8" t="s">
        <v>24949</v>
      </c>
      <c r="E7166" t="str">
        <f>TRIM(F7166)&amp;IF(RIGHT(TRIM(F7166),1)=",",TRIM(G7166)," "&amp;TRIM(G7166))</f>
        <v>O-RING O-RING</v>
      </c>
      <c r="F7166" t="str">
        <f>VLOOKUP(C7166,C$2:F$65001,3,FALSE)</f>
        <v xml:space="preserve">O-RING </v>
      </c>
      <c r="G7166" t="str">
        <f>VLOOKUP(C7166,C$2:G$65001,4,FALSE)</f>
        <v xml:space="preserve">O-RING             </v>
      </c>
      <c r="H7166" t="str">
        <f>"&lt;p&gt;" &amp;TRIM(B7166) &amp; "&lt;/p&gt;"</f>
        <v>&lt;p&gt;3330159&lt;/p&gt;</v>
      </c>
      <c r="I7166" t="str">
        <f>"&lt;d&gt;" &amp;TRIM(E7166) &amp; "&lt;/d&gt;"</f>
        <v>&lt;d&gt;O-RING O-RING&lt;/d&gt;</v>
      </c>
      <c r="J7166" t="str">
        <f>H7166&amp;I7166&amp;"&lt;c&gt;" &amp; A7166 &amp; "&lt;/c&gt;" &amp;"&lt;aka&gt;" &amp;C7166&amp; "&lt;/aka&gt;"</f>
        <v>&lt;p&gt;3330159&lt;/p&gt;&lt;d&gt;O-RING O-RING&lt;/d&gt;&lt;c&gt;ZC672&lt;/c&gt;&lt;aka&gt;5331014845873&lt;/aka&gt;</v>
      </c>
    </row>
    <row r="7167" spans="1:10">
      <c r="A7167" s="1" t="s">
        <v>5168</v>
      </c>
      <c r="B7167" t="s">
        <v>21285</v>
      </c>
      <c r="C7167" s="7" t="s">
        <v>4497</v>
      </c>
      <c r="D7167" s="8" t="s">
        <v>24949</v>
      </c>
      <c r="E7167" t="str">
        <f>TRIM(F7167)&amp;IF(RIGHT(TRIM(F7167),1)=",",TRIM(G7167)," "&amp;TRIM(G7167))</f>
        <v>O-RING O-RING</v>
      </c>
      <c r="F7167" t="str">
        <f>VLOOKUP(C7167,C$2:F$65001,3,FALSE)</f>
        <v xml:space="preserve">O-RING </v>
      </c>
      <c r="G7167" t="str">
        <f>VLOOKUP(C7167,C$2:G$65001,4,FALSE)</f>
        <v xml:space="preserve">O-RING             </v>
      </c>
      <c r="H7167" t="str">
        <f>"&lt;p&gt;" &amp;TRIM(B7167) &amp; "&lt;/p&gt;"</f>
        <v>&lt;p&gt;3627695&lt;/p&gt;</v>
      </c>
      <c r="I7167" t="str">
        <f>"&lt;d&gt;" &amp;TRIM(E7167) &amp; "&lt;/d&gt;"</f>
        <v>&lt;d&gt;O-RING O-RING&lt;/d&gt;</v>
      </c>
      <c r="J7167" t="str">
        <f>H7167&amp;I7167&amp;"&lt;c&gt;" &amp; A7167 &amp; "&lt;/c&gt;" &amp;"&lt;aka&gt;" &amp;C7167&amp; "&lt;/aka&gt;"</f>
        <v>&lt;p&gt;3627695&lt;/p&gt;&lt;d&gt;O-RING O-RING&lt;/d&gt;&lt;c&gt;0B8S3&lt;/c&gt;&lt;aka&gt;5331014830311&lt;/aka&gt;</v>
      </c>
    </row>
    <row r="7168" spans="1:10">
      <c r="A7168" s="1" t="s">
        <v>5154</v>
      </c>
      <c r="B7168" t="s">
        <v>21288</v>
      </c>
      <c r="C7168" s="7" t="s">
        <v>4522</v>
      </c>
      <c r="D7168" s="8" t="s">
        <v>24947</v>
      </c>
      <c r="E7168" t="str">
        <f>TRIM(F7168)&amp;IF(RIGHT(TRIM(F7168),1)=",",TRIM(G7168)," "&amp;TRIM(G7168))</f>
        <v>SCREW SCREW</v>
      </c>
      <c r="F7168" t="str">
        <f>VLOOKUP(C7168,C$2:F$65001,3,FALSE)</f>
        <v xml:space="preserve">SCREW </v>
      </c>
      <c r="G7168" t="str">
        <f>VLOOKUP(C7168,C$2:G$65001,4,FALSE)</f>
        <v xml:space="preserve">SCREW              </v>
      </c>
      <c r="H7168" t="str">
        <f>"&lt;p&gt;" &amp;TRIM(B7168) &amp; "&lt;/p&gt;"</f>
        <v>&lt;p&gt;205565&lt;/p&gt;</v>
      </c>
      <c r="I7168" t="str">
        <f>"&lt;d&gt;" &amp;TRIM(E7168) &amp; "&lt;/d&gt;"</f>
        <v>&lt;d&gt;SCREW SCREW&lt;/d&gt;</v>
      </c>
      <c r="J7168" t="str">
        <f>H7168&amp;I7168&amp;"&lt;c&gt;" &amp; A7168 &amp; "&lt;/c&gt;" &amp;"&lt;aka&gt;" &amp;C7168&amp; "&lt;/aka&gt;"</f>
        <v>&lt;p&gt;205565&lt;/p&gt;&lt;d&gt;SCREW SCREW&lt;/d&gt;&lt;c&gt;15434&lt;/c&gt;&lt;aka&gt;5305012011898&lt;/aka&gt;</v>
      </c>
    </row>
    <row r="7169" spans="1:10">
      <c r="A7169" s="1" t="s">
        <v>5118</v>
      </c>
      <c r="B7169" t="s">
        <v>21290</v>
      </c>
      <c r="C7169" s="7" t="s">
        <v>4313</v>
      </c>
      <c r="D7169" s="8" t="s">
        <v>24922</v>
      </c>
      <c r="E7169" t="str">
        <f>TRIM(F7169)&amp;IF(RIGHT(TRIM(F7169),1)=",",TRIM(G7169)," "&amp;TRIM(G7169))</f>
        <v>WASHER,FLAT WASHER,FLAT</v>
      </c>
      <c r="F7169" t="str">
        <f>VLOOKUP(C7169,C$2:F$65001,3,FALSE)</f>
        <v xml:space="preserve">WASHER,FLAT </v>
      </c>
      <c r="G7169" t="str">
        <f>VLOOKUP(C7169,C$2:G$65001,4,FALSE)</f>
        <v xml:space="preserve">WASHER,FLAT        </v>
      </c>
      <c r="H7169" t="str">
        <f>"&lt;p&gt;" &amp;TRIM(B7169) &amp; "&lt;/p&gt;"</f>
        <v>&lt;p&gt;91455A140&lt;/p&gt;</v>
      </c>
      <c r="I7169" t="str">
        <f>"&lt;d&gt;" &amp;TRIM(E7169) &amp; "&lt;/d&gt;"</f>
        <v>&lt;d&gt;WASHER,FLAT WASHER,FLAT&lt;/d&gt;</v>
      </c>
      <c r="J7169" t="str">
        <f>H7169&amp;I7169&amp;"&lt;c&gt;" &amp; A7169 &amp; "&lt;/c&gt;" &amp;"&lt;aka&gt;" &amp;C7169&amp; "&lt;/aka&gt;"</f>
        <v>&lt;p&gt;91455A140&lt;/p&gt;&lt;d&gt;WASHER,FLAT WASHER,FLAT&lt;/d&gt;&lt;c&gt;39428&lt;/c&gt;&lt;aka&gt;5310015546735&lt;/aka&gt;</v>
      </c>
    </row>
    <row r="7170" spans="1:10">
      <c r="A7170" s="1" t="s">
        <v>22665</v>
      </c>
      <c r="B7170" t="s">
        <v>21292</v>
      </c>
      <c r="C7170" s="7" t="s">
        <v>4313</v>
      </c>
      <c r="D7170" s="8" t="s">
        <v>24922</v>
      </c>
      <c r="E7170" t="str">
        <f>TRIM(F7170)&amp;IF(RIGHT(TRIM(F7170),1)=",",TRIM(G7170)," "&amp;TRIM(G7170))</f>
        <v>WASHER,FLAT WASHER,FLAT</v>
      </c>
      <c r="F7170" t="str">
        <f>VLOOKUP(C7170,C$2:F$65001,3,FALSE)</f>
        <v xml:space="preserve">WASHER,FLAT </v>
      </c>
      <c r="G7170" t="str">
        <f>VLOOKUP(C7170,C$2:G$65001,4,FALSE)</f>
        <v xml:space="preserve">WASHER,FLAT        </v>
      </c>
      <c r="H7170" t="str">
        <f>"&lt;p&gt;" &amp;TRIM(B7170) &amp; "&lt;/p&gt;"</f>
        <v>&lt;p&gt;13023477&lt;/p&gt;</v>
      </c>
      <c r="I7170" t="str">
        <f>"&lt;d&gt;" &amp;TRIM(E7170) &amp; "&lt;/d&gt;"</f>
        <v>&lt;d&gt;WASHER,FLAT WASHER,FLAT&lt;/d&gt;</v>
      </c>
      <c r="J7170" t="str">
        <f>H7170&amp;I7170&amp;"&lt;c&gt;" &amp; A7170 &amp; "&lt;/c&gt;" &amp;"&lt;aka&gt;" &amp;C7170&amp; "&lt;/aka&gt;"</f>
        <v>&lt;p&gt;13023477&lt;/p&gt;&lt;d&gt;WASHER,FLAT WASHER,FLAT&lt;/d&gt;&lt;c&gt;19200&lt;/c&gt;&lt;aka&gt;5310015546735&lt;/aka&gt;</v>
      </c>
    </row>
    <row r="7171" spans="1:10">
      <c r="A7171" s="1" t="s">
        <v>23547</v>
      </c>
      <c r="B7171" t="s">
        <v>21294</v>
      </c>
      <c r="C7171" s="7" t="s">
        <v>4313</v>
      </c>
      <c r="D7171" s="8" t="s">
        <v>24922</v>
      </c>
      <c r="E7171" t="str">
        <f>TRIM(F7171)&amp;IF(RIGHT(TRIM(F7171),1)=",",TRIM(G7171)," "&amp;TRIM(G7171))</f>
        <v>WASHER,FLAT WASHER,FLAT</v>
      </c>
      <c r="F7171" t="str">
        <f>VLOOKUP(C7171,C$2:F$65001,3,FALSE)</f>
        <v xml:space="preserve">WASHER,FLAT </v>
      </c>
      <c r="G7171" t="str">
        <f>VLOOKUP(C7171,C$2:G$65001,4,FALSE)</f>
        <v xml:space="preserve">WASHER,FLAT        </v>
      </c>
      <c r="H7171" t="str">
        <f>"&lt;p&gt;" &amp;TRIM(B7171) &amp; "&lt;/p&gt;"</f>
        <v>&lt;p&gt;100NWSF0Z&lt;/p&gt;</v>
      </c>
      <c r="I7171" t="str">
        <f>"&lt;d&gt;" &amp;TRIM(E7171) &amp; "&lt;/d&gt;"</f>
        <v>&lt;d&gt;WASHER,FLAT WASHER,FLAT&lt;/d&gt;</v>
      </c>
      <c r="J7171" t="str">
        <f>H7171&amp;I7171&amp;"&lt;c&gt;" &amp; A7171 &amp; "&lt;/c&gt;" &amp;"&lt;aka&gt;" &amp;C7171&amp; "&lt;/aka&gt;"</f>
        <v>&lt;p&gt;100NWSF0Z&lt;/p&gt;&lt;d&gt;WASHER,FLAT WASHER,FLAT&lt;/d&gt;&lt;c&gt;3CDS0&lt;/c&gt;&lt;aka&gt;5310015546735&lt;/aka&gt;</v>
      </c>
    </row>
    <row r="7172" spans="1:10">
      <c r="A7172" s="1" t="s">
        <v>5182</v>
      </c>
      <c r="B7172" t="s">
        <v>21297</v>
      </c>
      <c r="C7172" s="7" t="s">
        <v>5066</v>
      </c>
      <c r="D7172" s="8" t="s">
        <v>24956</v>
      </c>
      <c r="E7172" t="str">
        <f>TRIM(F7172)&amp;IF(RIGHT(TRIM(F7172),1)=",",TRIM(G7172)," "&amp;TRIM(G7172))</f>
        <v>SCREW,MACHINE SCREW,MACHINE</v>
      </c>
      <c r="F7172" t="str">
        <f>VLOOKUP(C7172,C$2:F$65001,3,FALSE)</f>
        <v xml:space="preserve">SCREW,MACHINE </v>
      </c>
      <c r="G7172" t="str">
        <f>VLOOKUP(C7172,C$2:G$65001,4,FALSE)</f>
        <v xml:space="preserve">SCREW,MACHINE      </v>
      </c>
      <c r="H7172" t="str">
        <f>"&lt;p&gt;" &amp;TRIM(B7172) &amp; "&lt;/p&gt;"</f>
        <v>&lt;p&gt;0832050PMSX&lt;/p&gt;</v>
      </c>
      <c r="I7172" t="str">
        <f>"&lt;d&gt;" &amp;TRIM(E7172) &amp; "&lt;/d&gt;"</f>
        <v>&lt;d&gt;SCREW,MACHINE SCREW,MACHINE&lt;/d&gt;</v>
      </c>
      <c r="J7172" t="str">
        <f>H7172&amp;I7172&amp;"&lt;c&gt;" &amp; A7172 &amp; "&lt;/c&gt;" &amp;"&lt;aka&gt;" &amp;C7172&amp; "&lt;/aka&gt;"</f>
        <v>&lt;p&gt;0832050PMSX&lt;/p&gt;&lt;d&gt;SCREW,MACHINE SCREW,MACHINE&lt;/d&gt;&lt;c&gt;36MV0&lt;/c&gt;&lt;aka&gt;5305015496541&lt;/aka&gt;</v>
      </c>
    </row>
    <row r="7173" spans="1:10">
      <c r="A7173" s="1" t="s">
        <v>5121</v>
      </c>
      <c r="B7173" t="s">
        <v>21299</v>
      </c>
      <c r="C7173" s="7" t="s">
        <v>5066</v>
      </c>
      <c r="D7173" s="8" t="s">
        <v>24956</v>
      </c>
      <c r="E7173" t="str">
        <f>TRIM(F7173)&amp;IF(RIGHT(TRIM(F7173),1)=",",TRIM(G7173)," "&amp;TRIM(G7173))</f>
        <v>SCREW,MACHINE SCREW,MACHINE</v>
      </c>
      <c r="F7173" t="str">
        <f>VLOOKUP(C7173,C$2:F$65001,3,FALSE)</f>
        <v xml:space="preserve">SCREW,MACHINE </v>
      </c>
      <c r="G7173" t="str">
        <f>VLOOKUP(C7173,C$2:G$65001,4,FALSE)</f>
        <v xml:space="preserve">SCREW,MACHINE      </v>
      </c>
      <c r="H7173" t="str">
        <f>"&lt;p&gt;" &amp;TRIM(B7173) &amp; "&lt;/p&gt;"</f>
        <v>&lt;p&gt;72398&lt;/p&gt;</v>
      </c>
      <c r="I7173" t="str">
        <f>"&lt;d&gt;" &amp;TRIM(E7173) &amp; "&lt;/d&gt;"</f>
        <v>&lt;d&gt;SCREW,MACHINE SCREW,MACHINE&lt;/d&gt;</v>
      </c>
      <c r="J7173" t="str">
        <f>H7173&amp;I7173&amp;"&lt;c&gt;" &amp; A7173 &amp; "&lt;/c&gt;" &amp;"&lt;aka&gt;" &amp;C7173&amp; "&lt;/aka&gt;"</f>
        <v>&lt;p&gt;72398&lt;/p&gt;&lt;d&gt;SCREW,MACHINE SCREW,MACHINE&lt;/d&gt;&lt;c&gt;0Y3H3&lt;/c&gt;&lt;aka&gt;5305015496541&lt;/aka&gt;</v>
      </c>
    </row>
    <row r="7174" spans="1:10">
      <c r="A7174" s="1" t="s">
        <v>5121</v>
      </c>
      <c r="B7174" t="s">
        <v>21301</v>
      </c>
      <c r="C7174" s="7" t="s">
        <v>5066</v>
      </c>
      <c r="D7174" s="8" t="s">
        <v>24956</v>
      </c>
      <c r="E7174" t="str">
        <f>TRIM(F7174)&amp;IF(RIGHT(TRIM(F7174),1)=",",TRIM(G7174)," "&amp;TRIM(G7174))</f>
        <v>SCREW,MACHINE SCREW,MACHINE</v>
      </c>
      <c r="F7174" t="str">
        <f>VLOOKUP(C7174,C$2:F$65001,3,FALSE)</f>
        <v xml:space="preserve">SCREW,MACHINE </v>
      </c>
      <c r="G7174" t="str">
        <f>VLOOKUP(C7174,C$2:G$65001,4,FALSE)</f>
        <v xml:space="preserve">SCREW,MACHINE      </v>
      </c>
      <c r="H7174" t="str">
        <f>"&lt;p&gt;" &amp;TRIM(B7174) &amp; "&lt;/p&gt;"</f>
        <v>&lt;p&gt;12759-00366&lt;/p&gt;</v>
      </c>
      <c r="I7174" t="str">
        <f>"&lt;d&gt;" &amp;TRIM(E7174) &amp; "&lt;/d&gt;"</f>
        <v>&lt;d&gt;SCREW,MACHINE SCREW,MACHINE&lt;/d&gt;</v>
      </c>
      <c r="J7174" t="str">
        <f>H7174&amp;I7174&amp;"&lt;c&gt;" &amp; A7174 &amp; "&lt;/c&gt;" &amp;"&lt;aka&gt;" &amp;C7174&amp; "&lt;/aka&gt;"</f>
        <v>&lt;p&gt;12759-00366&lt;/p&gt;&lt;d&gt;SCREW,MACHINE SCREW,MACHINE&lt;/d&gt;&lt;c&gt;0Y3H3&lt;/c&gt;&lt;aka&gt;5305015496541&lt;/aka&gt;</v>
      </c>
    </row>
    <row r="7175" spans="1:10">
      <c r="A7175" s="1" t="s">
        <v>22584</v>
      </c>
      <c r="B7175" t="s">
        <v>21303</v>
      </c>
      <c r="C7175" s="7" t="s">
        <v>5066</v>
      </c>
      <c r="D7175" s="8" t="s">
        <v>24956</v>
      </c>
      <c r="E7175" t="str">
        <f>TRIM(F7175)&amp;IF(RIGHT(TRIM(F7175),1)=",",TRIM(G7175)," "&amp;TRIM(G7175))</f>
        <v>SCREW,MACHINE SCREW,MACHINE</v>
      </c>
      <c r="F7175" t="str">
        <f>VLOOKUP(C7175,C$2:F$65001,3,FALSE)</f>
        <v xml:space="preserve">SCREW,MACHINE </v>
      </c>
      <c r="G7175" t="str">
        <f>VLOOKUP(C7175,C$2:G$65001,4,FALSE)</f>
        <v xml:space="preserve">SCREW,MACHINE      </v>
      </c>
      <c r="H7175" t="str">
        <f>"&lt;p&gt;" &amp;TRIM(B7175) &amp; "&lt;/p&gt;"</f>
        <v>&lt;p&gt;10018368&lt;/p&gt;</v>
      </c>
      <c r="I7175" t="str">
        <f>"&lt;d&gt;" &amp;TRIM(E7175) &amp; "&lt;/d&gt;"</f>
        <v>&lt;d&gt;SCREW,MACHINE SCREW,MACHINE&lt;/d&gt;</v>
      </c>
      <c r="J7175" t="str">
        <f>H7175&amp;I7175&amp;"&lt;c&gt;" &amp; A7175 &amp; "&lt;/c&gt;" &amp;"&lt;aka&gt;" &amp;C7175&amp; "&lt;/aka&gt;"</f>
        <v>&lt;p&gt;10018368&lt;/p&gt;&lt;d&gt;SCREW,MACHINE SCREW,MACHINE&lt;/d&gt;&lt;c&gt;61C19&lt;/c&gt;&lt;aka&gt;5305015496541&lt;/aka&gt;</v>
      </c>
    </row>
    <row r="7176" spans="1:10">
      <c r="A7176" s="1" t="s">
        <v>5178</v>
      </c>
      <c r="B7176" t="s">
        <v>21307</v>
      </c>
      <c r="C7176" s="7" t="s">
        <v>4709</v>
      </c>
      <c r="D7176" s="8" t="s">
        <v>24926</v>
      </c>
      <c r="E7176" t="str">
        <f>TRIM(F7176)&amp;IF(RIGHT(TRIM(F7176),1)=",",TRIM(G7176)," "&amp;TRIM(G7176))</f>
        <v>SCREW,CAP,HEXAGON HEAD SCREW,CAP,HEXAGON</v>
      </c>
      <c r="F7176" t="str">
        <f>VLOOKUP(C7176,C$2:F$65001,3,FALSE)</f>
        <v>SCREW,CAP,HEXAGON HEAD</v>
      </c>
      <c r="G7176" t="str">
        <f>VLOOKUP(C7176,C$2:G$65001,4,FALSE)</f>
        <v xml:space="preserve">SCREW,CAP,HEXAGON  </v>
      </c>
      <c r="H7176" t="str">
        <f>"&lt;p&gt;" &amp;TRIM(B7176) &amp; "&lt;/p&gt;"</f>
        <v>&lt;p&gt;B1821BH038C125N&lt;/p&gt;</v>
      </c>
      <c r="I7176" t="str">
        <f>"&lt;d&gt;" &amp;TRIM(E7176) &amp; "&lt;/d&gt;"</f>
        <v>&lt;d&gt;SCREW,CAP,HEXAGON HEAD SCREW,CAP,HEXAGON&lt;/d&gt;</v>
      </c>
      <c r="J7176" t="str">
        <f>H7176&amp;I7176&amp;"&lt;c&gt;" &amp; A7176 &amp; "&lt;/c&gt;" &amp;"&lt;aka&gt;" &amp;C7176&amp; "&lt;/aka&gt;"</f>
        <v>&lt;p&gt;B1821BH038C125N&lt;/p&gt;&lt;d&gt;SCREW,CAP,HEXAGON HEAD SCREW,CAP,HEXAGON&lt;/d&gt;&lt;c&gt;80204&lt;/c&gt;&lt;aka&gt;5305000680511&lt;/aka&gt;</v>
      </c>
    </row>
    <row r="7177" spans="1:10">
      <c r="A7177" s="1" t="s">
        <v>22889</v>
      </c>
      <c r="B7177" t="s">
        <v>21310</v>
      </c>
      <c r="C7177" s="7" t="s">
        <v>4709</v>
      </c>
      <c r="D7177" s="8" t="s">
        <v>24926</v>
      </c>
      <c r="E7177" t="str">
        <f>TRIM(F7177)&amp;IF(RIGHT(TRIM(F7177),1)=",",TRIM(G7177)," "&amp;TRIM(G7177))</f>
        <v>SCREW,CAP,HEXAGON HEAD SCREW,CAP,HEXAGON</v>
      </c>
      <c r="F7177" t="str">
        <f>VLOOKUP(C7177,C$2:F$65001,3,FALSE)</f>
        <v>SCREW,CAP,HEXAGON HEAD</v>
      </c>
      <c r="G7177" t="str">
        <f>VLOOKUP(C7177,C$2:G$65001,4,FALSE)</f>
        <v xml:space="preserve">SCREW,CAP,HEXAGON  </v>
      </c>
      <c r="H7177" t="str">
        <f>"&lt;p&gt;" &amp;TRIM(B7177) &amp; "&lt;/p&gt;"</f>
        <v>&lt;p&gt;MS90728-62&lt;/p&gt;</v>
      </c>
      <c r="I7177" t="str">
        <f>"&lt;d&gt;" &amp;TRIM(E7177) &amp; "&lt;/d&gt;"</f>
        <v>&lt;d&gt;SCREW,CAP,HEXAGON HEAD SCREW,CAP,HEXAGON&lt;/d&gt;</v>
      </c>
      <c r="J7177" t="str">
        <f>H7177&amp;I7177&amp;"&lt;c&gt;" &amp; A7177 &amp; "&lt;/c&gt;" &amp;"&lt;aka&gt;" &amp;C7177&amp; "&lt;/aka&gt;"</f>
        <v>&lt;p&gt;MS90728-62&lt;/p&gt;&lt;d&gt;SCREW,CAP,HEXAGON HEAD SCREW,CAP,HEXAGON&lt;/d&gt;&lt;c&gt;D9182&lt;/c&gt;&lt;aka&gt;5305000680511&lt;/aka&gt;</v>
      </c>
    </row>
    <row r="7178" spans="1:10">
      <c r="A7178" s="1" t="s">
        <v>22646</v>
      </c>
      <c r="B7178" t="s">
        <v>4709</v>
      </c>
      <c r="C7178" s="7" t="s">
        <v>4709</v>
      </c>
      <c r="D7178" s="8" t="s">
        <v>24926</v>
      </c>
      <c r="E7178" t="str">
        <f>TRIM(F7178)&amp;IF(RIGHT(TRIM(F7178),1)=",",TRIM(G7178)," "&amp;TRIM(G7178))</f>
        <v>SCREW,CAP,HEXAGON HEAD SCREW,CAP,HEXAGON</v>
      </c>
      <c r="F7178" t="str">
        <f>VLOOKUP(C7178,C$2:F$65001,3,FALSE)</f>
        <v>SCREW,CAP,HEXAGON HEAD</v>
      </c>
      <c r="G7178" t="str">
        <f>VLOOKUP(C7178,C$2:G$65001,4,FALSE)</f>
        <v xml:space="preserve">SCREW,CAP,HEXAGON  </v>
      </c>
      <c r="H7178" t="str">
        <f>"&lt;p&gt;" &amp;TRIM(B7178) &amp; "&lt;/p&gt;"</f>
        <v>&lt;p&gt;5305000680511&lt;/p&gt;</v>
      </c>
      <c r="I7178" t="str">
        <f>"&lt;d&gt;" &amp;TRIM(E7178) &amp; "&lt;/d&gt;"</f>
        <v>&lt;d&gt;SCREW,CAP,HEXAGON HEAD SCREW,CAP,HEXAGON&lt;/d&gt;</v>
      </c>
      <c r="J7178" t="str">
        <f>H7178&amp;I7178&amp;"&lt;c&gt;" &amp; A7178 &amp; "&lt;/c&gt;" &amp;"&lt;aka&gt;" &amp;C7178&amp; "&lt;/aka&gt;"</f>
        <v>&lt;p&gt;5305000680511&lt;/p&gt;&lt;d&gt;SCREW,CAP,HEXAGON HEAD SCREW,CAP,HEXAGON&lt;/d&gt;&lt;c&gt;SCY13&lt;/c&gt;&lt;aka&gt;5305000680511&lt;/aka&gt;</v>
      </c>
    </row>
    <row r="7179" spans="1:10">
      <c r="A7179" s="1" t="s">
        <v>22665</v>
      </c>
      <c r="B7179" t="s">
        <v>21313</v>
      </c>
      <c r="C7179" s="7" t="s">
        <v>4709</v>
      </c>
      <c r="D7179" s="8" t="s">
        <v>24926</v>
      </c>
      <c r="E7179" t="str">
        <f>TRIM(F7179)&amp;IF(RIGHT(TRIM(F7179),1)=",",TRIM(G7179)," "&amp;TRIM(G7179))</f>
        <v>SCREW,CAP,HEXAGON HEAD SCREW,CAP,HEXAGON</v>
      </c>
      <c r="F7179" t="str">
        <f>VLOOKUP(C7179,C$2:F$65001,3,FALSE)</f>
        <v>SCREW,CAP,HEXAGON HEAD</v>
      </c>
      <c r="G7179" t="str">
        <f>VLOOKUP(C7179,C$2:G$65001,4,FALSE)</f>
        <v xml:space="preserve">SCREW,CAP,HEXAGON  </v>
      </c>
      <c r="H7179" t="str">
        <f>"&lt;p&gt;" &amp;TRIM(B7179) &amp; "&lt;/p&gt;"</f>
        <v>&lt;p&gt;13014410-19&lt;/p&gt;</v>
      </c>
      <c r="I7179" t="str">
        <f>"&lt;d&gt;" &amp;TRIM(E7179) &amp; "&lt;/d&gt;"</f>
        <v>&lt;d&gt;SCREW,CAP,HEXAGON HEAD SCREW,CAP,HEXAGON&lt;/d&gt;</v>
      </c>
      <c r="J7179" t="str">
        <f>H7179&amp;I7179&amp;"&lt;c&gt;" &amp; A7179 &amp; "&lt;/c&gt;" &amp;"&lt;aka&gt;" &amp;C7179&amp; "&lt;/aka&gt;"</f>
        <v>&lt;p&gt;13014410-19&lt;/p&gt;&lt;d&gt;SCREW,CAP,HEXAGON HEAD SCREW,CAP,HEXAGON&lt;/d&gt;&lt;c&gt;19200&lt;/c&gt;&lt;aka&gt;5305000680511&lt;/aka&gt;</v>
      </c>
    </row>
    <row r="7180" spans="1:10">
      <c r="A7180" s="1" t="s">
        <v>22596</v>
      </c>
      <c r="B7180" t="s">
        <v>21315</v>
      </c>
      <c r="C7180" s="7" t="s">
        <v>4709</v>
      </c>
      <c r="D7180" s="8" t="s">
        <v>24926</v>
      </c>
      <c r="E7180" t="str">
        <f>TRIM(F7180)&amp;IF(RIGHT(TRIM(F7180),1)=",",TRIM(G7180)," "&amp;TRIM(G7180))</f>
        <v>SCREW,CAP,HEXAGON HEAD SCREW,CAP,HEXAGON</v>
      </c>
      <c r="F7180" t="str">
        <f>VLOOKUP(C7180,C$2:F$65001,3,FALSE)</f>
        <v>SCREW,CAP,HEXAGON HEAD</v>
      </c>
      <c r="G7180" t="str">
        <f>VLOOKUP(C7180,C$2:G$65001,4,FALSE)</f>
        <v xml:space="preserve">SCREW,CAP,HEXAGON  </v>
      </c>
      <c r="H7180" t="str">
        <f>"&lt;p&gt;" &amp;TRIM(B7180) &amp; "&lt;/p&gt;"</f>
        <v>&lt;p&gt;9415840&lt;/p&gt;</v>
      </c>
      <c r="I7180" t="str">
        <f>"&lt;d&gt;" &amp;TRIM(E7180) &amp; "&lt;/d&gt;"</f>
        <v>&lt;d&gt;SCREW,CAP,HEXAGON HEAD SCREW,CAP,HEXAGON&lt;/d&gt;</v>
      </c>
      <c r="J7180" t="str">
        <f>H7180&amp;I7180&amp;"&lt;c&gt;" &amp; A7180 &amp; "&lt;/c&gt;" &amp;"&lt;aka&gt;" &amp;C7180&amp; "&lt;/aka&gt;"</f>
        <v>&lt;p&gt;9415840&lt;/p&gt;&lt;d&gt;SCREW,CAP,HEXAGON HEAD SCREW,CAP,HEXAGON&lt;/d&gt;&lt;c&gt;24617&lt;/c&gt;&lt;aka&gt;5305000680511&lt;/aka&gt;</v>
      </c>
    </row>
    <row r="7181" spans="1:10">
      <c r="A7181" s="1" t="s">
        <v>22741</v>
      </c>
      <c r="B7181" t="s">
        <v>21317</v>
      </c>
      <c r="C7181" s="7" t="s">
        <v>4709</v>
      </c>
      <c r="D7181" s="8" t="s">
        <v>24926</v>
      </c>
      <c r="E7181" t="str">
        <f>TRIM(F7181)&amp;IF(RIGHT(TRIM(F7181),1)=",",TRIM(G7181)," "&amp;TRIM(G7181))</f>
        <v>SCREW,CAP,HEXAGON HEAD SCREW,CAP,HEXAGON</v>
      </c>
      <c r="F7181" t="str">
        <f>VLOOKUP(C7181,C$2:F$65001,3,FALSE)</f>
        <v>SCREW,CAP,HEXAGON HEAD</v>
      </c>
      <c r="G7181" t="str">
        <f>VLOOKUP(C7181,C$2:G$65001,4,FALSE)</f>
        <v xml:space="preserve">SCREW,CAP,HEXAGON  </v>
      </c>
      <c r="H7181" t="str">
        <f>"&lt;p&gt;" &amp;TRIM(B7181) &amp; "&lt;/p&gt;"</f>
        <v>&lt;p&gt;WG103806&lt;/p&gt;</v>
      </c>
      <c r="I7181" t="str">
        <f>"&lt;d&gt;" &amp;TRIM(E7181) &amp; "&lt;/d&gt;"</f>
        <v>&lt;d&gt;SCREW,CAP,HEXAGON HEAD SCREW,CAP,HEXAGON&lt;/d&gt;</v>
      </c>
      <c r="J7181" t="str">
        <f>H7181&amp;I7181&amp;"&lt;c&gt;" &amp; A7181 &amp; "&lt;/c&gt;" &amp;"&lt;aka&gt;" &amp;C7181&amp; "&lt;/aka&gt;"</f>
        <v>&lt;p&gt;WG103806&lt;/p&gt;&lt;d&gt;SCREW,CAP,HEXAGON HEAD SCREW,CAP,HEXAGON&lt;/d&gt;&lt;c&gt;3X894&lt;/c&gt;&lt;aka&gt;5305000680511&lt;/aka&gt;</v>
      </c>
    </row>
    <row r="7182" spans="1:10">
      <c r="A7182" s="1" t="s">
        <v>5209</v>
      </c>
      <c r="B7182" t="s">
        <v>21320</v>
      </c>
      <c r="C7182" s="7" t="s">
        <v>4709</v>
      </c>
      <c r="D7182" s="8" t="s">
        <v>24926</v>
      </c>
      <c r="E7182" t="str">
        <f>TRIM(F7182)&amp;IF(RIGHT(TRIM(F7182),1)=",",TRIM(G7182)," "&amp;TRIM(G7182))</f>
        <v>SCREW,CAP,HEXAGON HEAD SCREW,CAP,HEXAGON</v>
      </c>
      <c r="F7182" t="str">
        <f>VLOOKUP(C7182,C$2:F$65001,3,FALSE)</f>
        <v>SCREW,CAP,HEXAGON HEAD</v>
      </c>
      <c r="G7182" t="str">
        <f>VLOOKUP(C7182,C$2:G$65001,4,FALSE)</f>
        <v xml:space="preserve">SCREW,CAP,HEXAGON  </v>
      </c>
      <c r="H7182" t="str">
        <f>"&lt;p&gt;" &amp;TRIM(B7182) &amp; "&lt;/p&gt;"</f>
        <v>&lt;p&gt;508-5562718 ITE&lt;/p&gt;</v>
      </c>
      <c r="I7182" t="str">
        <f>"&lt;d&gt;" &amp;TRIM(E7182) &amp; "&lt;/d&gt;"</f>
        <v>&lt;d&gt;SCREW,CAP,HEXAGON HEAD SCREW,CAP,HEXAGON&lt;/d&gt;</v>
      </c>
      <c r="J7182" t="str">
        <f>H7182&amp;I7182&amp;"&lt;c&gt;" &amp; A7182 &amp; "&lt;/c&gt;" &amp;"&lt;aka&gt;" &amp;C7182&amp; "&lt;/aka&gt;"</f>
        <v>&lt;p&gt;508-5562718 ITE&lt;/p&gt;&lt;d&gt;SCREW,CAP,HEXAGON HEAD SCREW,CAP,HEXAGON&lt;/d&gt;&lt;c&gt;53711&lt;/c&gt;&lt;aka&gt;5305000680511&lt;/aka&gt;</v>
      </c>
    </row>
    <row r="7183" spans="1:10">
      <c r="A7183" s="1" t="s">
        <v>22889</v>
      </c>
      <c r="B7183" t="s">
        <v>21323</v>
      </c>
      <c r="C7183" s="7" t="s">
        <v>4709</v>
      </c>
      <c r="D7183" s="8" t="s">
        <v>24926</v>
      </c>
      <c r="E7183" t="str">
        <f>TRIM(F7183)&amp;IF(RIGHT(TRIM(F7183),1)=",",TRIM(G7183)," "&amp;TRIM(G7183))</f>
        <v>SCREW,CAP,HEXAGON HEAD SCREW,CAP,HEXAGON</v>
      </c>
      <c r="F7183" t="str">
        <f>VLOOKUP(C7183,C$2:F$65001,3,FALSE)</f>
        <v>SCREW,CAP,HEXAGON HEAD</v>
      </c>
      <c r="G7183" t="str">
        <f>VLOOKUP(C7183,C$2:G$65001,4,FALSE)</f>
        <v xml:space="preserve">SCREW,CAP,HEXAGON  </v>
      </c>
      <c r="H7183" t="str">
        <f>"&lt;p&gt;" &amp;TRIM(B7183) &amp; "&lt;/p&gt;"</f>
        <v>&lt;p&gt;0826V042&lt;/p&gt;</v>
      </c>
      <c r="I7183" t="str">
        <f>"&lt;d&gt;" &amp;TRIM(E7183) &amp; "&lt;/d&gt;"</f>
        <v>&lt;d&gt;SCREW,CAP,HEXAGON HEAD SCREW,CAP,HEXAGON&lt;/d&gt;</v>
      </c>
      <c r="J7183" t="str">
        <f>H7183&amp;I7183&amp;"&lt;c&gt;" &amp; A7183 &amp; "&lt;/c&gt;" &amp;"&lt;aka&gt;" &amp;C7183&amp; "&lt;/aka&gt;"</f>
        <v>&lt;p&gt;0826V042&lt;/p&gt;&lt;d&gt;SCREW,CAP,HEXAGON HEAD SCREW,CAP,HEXAGON&lt;/d&gt;&lt;c&gt;D9182&lt;/c&gt;&lt;aka&gt;5305000680511&lt;/aka&gt;</v>
      </c>
    </row>
    <row r="7184" spans="1:10">
      <c r="A7184" s="1" t="s">
        <v>22889</v>
      </c>
      <c r="B7184" t="s">
        <v>21325</v>
      </c>
      <c r="C7184" s="7" t="s">
        <v>4709</v>
      </c>
      <c r="D7184" s="8" t="s">
        <v>24926</v>
      </c>
      <c r="E7184" t="str">
        <f>TRIM(F7184)&amp;IF(RIGHT(TRIM(F7184),1)=",",TRIM(G7184)," "&amp;TRIM(G7184))</f>
        <v>SCREW,CAP,HEXAGON HEAD SCREW,CAP,HEXAGON</v>
      </c>
      <c r="F7184" t="str">
        <f>VLOOKUP(C7184,C$2:F$65001,3,FALSE)</f>
        <v>SCREW,CAP,HEXAGON HEAD</v>
      </c>
      <c r="G7184" t="str">
        <f>VLOOKUP(C7184,C$2:G$65001,4,FALSE)</f>
        <v xml:space="preserve">SCREW,CAP,HEXAGON  </v>
      </c>
      <c r="H7184" t="str">
        <f>"&lt;p&gt;" &amp;TRIM(B7184) &amp; "&lt;/p&gt;"</f>
        <v>&lt;p&gt;609004-056&lt;/p&gt;</v>
      </c>
      <c r="I7184" t="str">
        <f>"&lt;d&gt;" &amp;TRIM(E7184) &amp; "&lt;/d&gt;"</f>
        <v>&lt;d&gt;SCREW,CAP,HEXAGON HEAD SCREW,CAP,HEXAGON&lt;/d&gt;</v>
      </c>
      <c r="J7184" t="str">
        <f>H7184&amp;I7184&amp;"&lt;c&gt;" &amp; A7184 &amp; "&lt;/c&gt;" &amp;"&lt;aka&gt;" &amp;C7184&amp; "&lt;/aka&gt;"</f>
        <v>&lt;p&gt;609004-056&lt;/p&gt;&lt;d&gt;SCREW,CAP,HEXAGON HEAD SCREW,CAP,HEXAGON&lt;/d&gt;&lt;c&gt;D9182&lt;/c&gt;&lt;aka&gt;5305000680511&lt;/aka&gt;</v>
      </c>
    </row>
    <row r="7185" spans="1:10">
      <c r="A7185" s="1" t="s">
        <v>22741</v>
      </c>
      <c r="B7185" t="s">
        <v>21327</v>
      </c>
      <c r="C7185" s="7" t="s">
        <v>4709</v>
      </c>
      <c r="D7185" s="8" t="s">
        <v>24926</v>
      </c>
      <c r="E7185" t="str">
        <f>TRIM(F7185)&amp;IF(RIGHT(TRIM(F7185),1)=",",TRIM(G7185)," "&amp;TRIM(G7185))</f>
        <v>SCREW,CAP,HEXAGON HEAD SCREW,CAP,HEXAGON</v>
      </c>
      <c r="F7185" t="str">
        <f>VLOOKUP(C7185,C$2:F$65001,3,FALSE)</f>
        <v>SCREW,CAP,HEXAGON HEAD</v>
      </c>
      <c r="G7185" t="str">
        <f>VLOOKUP(C7185,C$2:G$65001,4,FALSE)</f>
        <v xml:space="preserve">SCREW,CAP,HEXAGON  </v>
      </c>
      <c r="H7185" t="str">
        <f>"&lt;p&gt;" &amp;TRIM(B7185) &amp; "&lt;/p&gt;"</f>
        <v>&lt;p&gt;E103972 FIND NO 57&lt;/p&gt;</v>
      </c>
      <c r="I7185" t="str">
        <f>"&lt;d&gt;" &amp;TRIM(E7185) &amp; "&lt;/d&gt;"</f>
        <v>&lt;d&gt;SCREW,CAP,HEXAGON HEAD SCREW,CAP,HEXAGON&lt;/d&gt;</v>
      </c>
      <c r="J7185" t="str">
        <f>H7185&amp;I7185&amp;"&lt;c&gt;" &amp; A7185 &amp; "&lt;/c&gt;" &amp;"&lt;aka&gt;" &amp;C7185&amp; "&lt;/aka&gt;"</f>
        <v>&lt;p&gt;E103972 FIND NO 57&lt;/p&gt;&lt;d&gt;SCREW,CAP,HEXAGON HEAD SCREW,CAP,HEXAGON&lt;/d&gt;&lt;c&gt;3X894&lt;/c&gt;&lt;aka&gt;5305000680511&lt;/aka&gt;</v>
      </c>
    </row>
    <row r="7186" spans="1:10">
      <c r="A7186" s="1" t="s">
        <v>22762</v>
      </c>
      <c r="B7186" t="s">
        <v>21329</v>
      </c>
      <c r="C7186" s="7" t="s">
        <v>4709</v>
      </c>
      <c r="D7186" s="8" t="s">
        <v>24926</v>
      </c>
      <c r="E7186" t="str">
        <f>TRIM(F7186)&amp;IF(RIGHT(TRIM(F7186),1)=",",TRIM(G7186)," "&amp;TRIM(G7186))</f>
        <v>SCREW,CAP,HEXAGON HEAD SCREW,CAP,HEXAGON</v>
      </c>
      <c r="F7186" t="str">
        <f>VLOOKUP(C7186,C$2:F$65001,3,FALSE)</f>
        <v>SCREW,CAP,HEXAGON HEAD</v>
      </c>
      <c r="G7186" t="str">
        <f>VLOOKUP(C7186,C$2:G$65001,4,FALSE)</f>
        <v xml:space="preserve">SCREW,CAP,HEXAGON  </v>
      </c>
      <c r="H7186" t="str">
        <f>"&lt;p&gt;" &amp;TRIM(B7186) &amp; "&lt;/p&gt;"</f>
        <v>&lt;p&gt;180124&lt;/p&gt;</v>
      </c>
      <c r="I7186" t="str">
        <f>"&lt;d&gt;" &amp;TRIM(E7186) &amp; "&lt;/d&gt;"</f>
        <v>&lt;d&gt;SCREW,CAP,HEXAGON HEAD SCREW,CAP,HEXAGON&lt;/d&gt;</v>
      </c>
      <c r="J7186" t="str">
        <f>H7186&amp;I7186&amp;"&lt;c&gt;" &amp; A7186 &amp; "&lt;/c&gt;" &amp;"&lt;aka&gt;" &amp;C7186&amp; "&lt;/aka&gt;"</f>
        <v>&lt;p&gt;180124&lt;/p&gt;&lt;d&gt;SCREW,CAP,HEXAGON HEAD SCREW,CAP,HEXAGON&lt;/d&gt;&lt;c&gt;80195&lt;/c&gt;&lt;aka&gt;5305000680511&lt;/aka&gt;</v>
      </c>
    </row>
    <row r="7187" spans="1:10">
      <c r="A7187" s="1" t="s">
        <v>23548</v>
      </c>
      <c r="B7187" t="s">
        <v>21331</v>
      </c>
      <c r="C7187" s="7" t="s">
        <v>4709</v>
      </c>
      <c r="D7187" s="8" t="s">
        <v>24926</v>
      </c>
      <c r="E7187" t="str">
        <f>TRIM(F7187)&amp;IF(RIGHT(TRIM(F7187),1)=",",TRIM(G7187)," "&amp;TRIM(G7187))</f>
        <v>SCREW,CAP,HEXAGON HEAD SCREW,CAP,HEXAGON</v>
      </c>
      <c r="F7187" t="str">
        <f>VLOOKUP(C7187,C$2:F$65001,3,FALSE)</f>
        <v>SCREW,CAP,HEXAGON HEAD</v>
      </c>
      <c r="G7187" t="str">
        <f>VLOOKUP(C7187,C$2:G$65001,4,FALSE)</f>
        <v xml:space="preserve">SCREW,CAP,HEXAGON  </v>
      </c>
      <c r="H7187" t="str">
        <f>"&lt;p&gt;" &amp;TRIM(B7187) &amp; "&lt;/p&gt;"</f>
        <v>&lt;p&gt;9C-00209&lt;/p&gt;</v>
      </c>
      <c r="I7187" t="str">
        <f>"&lt;d&gt;" &amp;TRIM(E7187) &amp; "&lt;/d&gt;"</f>
        <v>&lt;d&gt;SCREW,CAP,HEXAGON HEAD SCREW,CAP,HEXAGON&lt;/d&gt;</v>
      </c>
      <c r="J7187" t="str">
        <f>H7187&amp;I7187&amp;"&lt;c&gt;" &amp; A7187 &amp; "&lt;/c&gt;" &amp;"&lt;aka&gt;" &amp;C7187&amp; "&lt;/aka&gt;"</f>
        <v>&lt;p&gt;9C-00209&lt;/p&gt;&lt;d&gt;SCREW,CAP,HEXAGON HEAD SCREW,CAP,HEXAGON&lt;/d&gt;&lt;c&gt;62934&lt;/c&gt;&lt;aka&gt;5305000680511&lt;/aka&gt;</v>
      </c>
    </row>
    <row r="7188" spans="1:10">
      <c r="A7188" s="1" t="s">
        <v>5178</v>
      </c>
      <c r="B7188" t="s">
        <v>21334</v>
      </c>
      <c r="C7188" s="7" t="s">
        <v>4709</v>
      </c>
      <c r="D7188" s="8" t="s">
        <v>24926</v>
      </c>
      <c r="E7188" t="str">
        <f>TRIM(F7188)&amp;IF(RIGHT(TRIM(F7188),1)=",",TRIM(G7188)," "&amp;TRIM(G7188))</f>
        <v>SCREW,CAP,HEXAGON HEAD SCREW,CAP,HEXAGON</v>
      </c>
      <c r="F7188" t="str">
        <f>VLOOKUP(C7188,C$2:F$65001,3,FALSE)</f>
        <v>SCREW,CAP,HEXAGON HEAD</v>
      </c>
      <c r="G7188" t="str">
        <f>VLOOKUP(C7188,C$2:G$65001,4,FALSE)</f>
        <v xml:space="preserve">SCREW,CAP,HEXAGON  </v>
      </c>
      <c r="H7188" t="str">
        <f>"&lt;p&gt;" &amp;TRIM(B7188) &amp; "&lt;/p&gt;"</f>
        <v>&lt;p&gt;MS90725-62&lt;/p&gt;</v>
      </c>
      <c r="I7188" t="str">
        <f>"&lt;d&gt;" &amp;TRIM(E7188) &amp; "&lt;/d&gt;"</f>
        <v>&lt;d&gt;SCREW,CAP,HEXAGON HEAD SCREW,CAP,HEXAGON&lt;/d&gt;</v>
      </c>
      <c r="J7188" t="str">
        <f>H7188&amp;I7188&amp;"&lt;c&gt;" &amp; A7188 &amp; "&lt;/c&gt;" &amp;"&lt;aka&gt;" &amp;C7188&amp; "&lt;/aka&gt;"</f>
        <v>&lt;p&gt;MS90725-62&lt;/p&gt;&lt;d&gt;SCREW,CAP,HEXAGON HEAD SCREW,CAP,HEXAGON&lt;/d&gt;&lt;c&gt;80204&lt;/c&gt;&lt;aka&gt;5305000680511&lt;/aka&gt;</v>
      </c>
    </row>
    <row r="7189" spans="1:10">
      <c r="A7189" s="1" t="s">
        <v>22889</v>
      </c>
      <c r="B7189" t="s">
        <v>21336</v>
      </c>
      <c r="C7189" s="7" t="s">
        <v>4709</v>
      </c>
      <c r="D7189" s="8" t="s">
        <v>24926</v>
      </c>
      <c r="E7189" t="str">
        <f>TRIM(F7189)&amp;IF(RIGHT(TRIM(F7189),1)=",",TRIM(G7189)," "&amp;TRIM(G7189))</f>
        <v>SCREW,CAP,HEXAGON HEAD SCREW,CAP,HEXAGON</v>
      </c>
      <c r="F7189" t="str">
        <f>VLOOKUP(C7189,C$2:F$65001,3,FALSE)</f>
        <v>SCREW,CAP,HEXAGON HEAD</v>
      </c>
      <c r="G7189" t="str">
        <f>VLOOKUP(C7189,C$2:G$65001,4,FALSE)</f>
        <v xml:space="preserve">SCREW,CAP,HEXAGON  </v>
      </c>
      <c r="H7189" t="str">
        <f>"&lt;p&gt;" &amp;TRIM(B7189) &amp; "&lt;/p&gt;"</f>
        <v>&lt;p&gt;186622&lt;/p&gt;</v>
      </c>
      <c r="I7189" t="str">
        <f>"&lt;d&gt;" &amp;TRIM(E7189) &amp; "&lt;/d&gt;"</f>
        <v>&lt;d&gt;SCREW,CAP,HEXAGON HEAD SCREW,CAP,HEXAGON&lt;/d&gt;</v>
      </c>
      <c r="J7189" t="str">
        <f>H7189&amp;I7189&amp;"&lt;c&gt;" &amp; A7189 &amp; "&lt;/c&gt;" &amp;"&lt;aka&gt;" &amp;C7189&amp; "&lt;/aka&gt;"</f>
        <v>&lt;p&gt;186622&lt;/p&gt;&lt;d&gt;SCREW,CAP,HEXAGON HEAD SCREW,CAP,HEXAGON&lt;/d&gt;&lt;c&gt;D9182&lt;/c&gt;&lt;aka&gt;5305000680511&lt;/aka&gt;</v>
      </c>
    </row>
    <row r="7190" spans="1:10">
      <c r="A7190" s="1" t="s">
        <v>22670</v>
      </c>
      <c r="B7190" t="s">
        <v>21339</v>
      </c>
      <c r="C7190" s="7" t="s">
        <v>4709</v>
      </c>
      <c r="D7190" s="8" t="s">
        <v>24926</v>
      </c>
      <c r="E7190" t="str">
        <f>TRIM(F7190)&amp;IF(RIGHT(TRIM(F7190),1)=",",TRIM(G7190)," "&amp;TRIM(G7190))</f>
        <v>SCREW,CAP,HEXAGON HEAD SCREW,CAP,HEXAGON</v>
      </c>
      <c r="F7190" t="str">
        <f>VLOOKUP(C7190,C$2:F$65001,3,FALSE)</f>
        <v>SCREW,CAP,HEXAGON HEAD</v>
      </c>
      <c r="G7190" t="str">
        <f>VLOOKUP(C7190,C$2:G$65001,4,FALSE)</f>
        <v xml:space="preserve">SCREW,CAP,HEXAGON  </v>
      </c>
      <c r="H7190" t="str">
        <f>"&lt;p&gt;" &amp;TRIM(B7190) &amp; "&lt;/p&gt;"</f>
        <v>&lt;p&gt;17C620&lt;/p&gt;</v>
      </c>
      <c r="I7190" t="str">
        <f>"&lt;d&gt;" &amp;TRIM(E7190) &amp; "&lt;/d&gt;"</f>
        <v>&lt;d&gt;SCREW,CAP,HEXAGON HEAD SCREW,CAP,HEXAGON&lt;/d&gt;</v>
      </c>
      <c r="J7190" t="str">
        <f>H7190&amp;I7190&amp;"&lt;c&gt;" &amp; A7190 &amp; "&lt;/c&gt;" &amp;"&lt;aka&gt;" &amp;C7190&amp; "&lt;/aka&gt;"</f>
        <v>&lt;p&gt;17C620&lt;/p&gt;&lt;d&gt;SCREW,CAP,HEXAGON HEAD SCREW,CAP,HEXAGON&lt;/d&gt;&lt;c&gt;12603&lt;/c&gt;&lt;aka&gt;5305000680511&lt;/aka&gt;</v>
      </c>
    </row>
    <row r="7191" spans="1:10">
      <c r="A7191" s="1" t="s">
        <v>23549</v>
      </c>
      <c r="B7191" t="s">
        <v>21341</v>
      </c>
      <c r="C7191" s="7" t="s">
        <v>4709</v>
      </c>
      <c r="D7191" s="8" t="s">
        <v>24926</v>
      </c>
      <c r="E7191" t="str">
        <f>TRIM(F7191)&amp;IF(RIGHT(TRIM(F7191),1)=",",TRIM(G7191)," "&amp;TRIM(G7191))</f>
        <v>SCREW,CAP,HEXAGON HEAD SCREW,CAP,HEXAGON</v>
      </c>
      <c r="F7191" t="str">
        <f>VLOOKUP(C7191,C$2:F$65001,3,FALSE)</f>
        <v>SCREW,CAP,HEXAGON HEAD</v>
      </c>
      <c r="G7191" t="str">
        <f>VLOOKUP(C7191,C$2:G$65001,4,FALSE)</f>
        <v xml:space="preserve">SCREW,CAP,HEXAGON  </v>
      </c>
      <c r="H7191" t="str">
        <f>"&lt;p&gt;" &amp;TRIM(B7191) &amp; "&lt;/p&gt;"</f>
        <v>&lt;p&gt;SF10914 REV B PC23&lt;/p&gt;</v>
      </c>
      <c r="I7191" t="str">
        <f>"&lt;d&gt;" &amp;TRIM(E7191) &amp; "&lt;/d&gt;"</f>
        <v>&lt;d&gt;SCREW,CAP,HEXAGON HEAD SCREW,CAP,HEXAGON&lt;/d&gt;</v>
      </c>
      <c r="J7191" t="str">
        <f>H7191&amp;I7191&amp;"&lt;c&gt;" &amp; A7191 &amp; "&lt;/c&gt;" &amp;"&lt;aka&gt;" &amp;C7191&amp; "&lt;/aka&gt;"</f>
        <v>&lt;p&gt;SF10914 REV B PC23&lt;/p&gt;&lt;d&gt;SCREW,CAP,HEXAGON HEAD SCREW,CAP,HEXAGON&lt;/d&gt;&lt;c&gt;59180&lt;/c&gt;&lt;aka&gt;5305000680511&lt;/aka&gt;</v>
      </c>
    </row>
    <row r="7192" spans="1:10">
      <c r="A7192" s="1" t="s">
        <v>22989</v>
      </c>
      <c r="B7192" t="s">
        <v>21344</v>
      </c>
      <c r="C7192" s="7" t="s">
        <v>4709</v>
      </c>
      <c r="D7192" s="8" t="s">
        <v>24926</v>
      </c>
      <c r="E7192" t="str">
        <f>TRIM(F7192)&amp;IF(RIGHT(TRIM(F7192),1)=",",TRIM(G7192)," "&amp;TRIM(G7192))</f>
        <v>SCREW,CAP,HEXAGON HEAD SCREW,CAP,HEXAGON</v>
      </c>
      <c r="F7192" t="str">
        <f>VLOOKUP(C7192,C$2:F$65001,3,FALSE)</f>
        <v>SCREW,CAP,HEXAGON HEAD</v>
      </c>
      <c r="G7192" t="str">
        <f>VLOOKUP(C7192,C$2:G$65001,4,FALSE)</f>
        <v xml:space="preserve">SCREW,CAP,HEXAGON  </v>
      </c>
      <c r="H7192" t="str">
        <f>"&lt;p&gt;" &amp;TRIM(B7192) &amp; "&lt;/p&gt;"</f>
        <v>&lt;p&gt;418 757&lt;/p&gt;</v>
      </c>
      <c r="I7192" t="str">
        <f>"&lt;d&gt;" &amp;TRIM(E7192) &amp; "&lt;/d&gt;"</f>
        <v>&lt;d&gt;SCREW,CAP,HEXAGON HEAD SCREW,CAP,HEXAGON&lt;/d&gt;</v>
      </c>
      <c r="J7192" t="str">
        <f>H7192&amp;I7192&amp;"&lt;c&gt;" &amp; A7192 &amp; "&lt;/c&gt;" &amp;"&lt;aka&gt;" &amp;C7192&amp; "&lt;/aka&gt;"</f>
        <v>&lt;p&gt;418 757&lt;/p&gt;&lt;d&gt;SCREW,CAP,HEXAGON HEAD SCREW,CAP,HEXAGON&lt;/d&gt;&lt;c&gt;77294&lt;/c&gt;&lt;aka&gt;5305000680511&lt;/aka&gt;</v>
      </c>
    </row>
    <row r="7193" spans="1:10">
      <c r="A7193" s="1" t="s">
        <v>22889</v>
      </c>
      <c r="B7193" t="s">
        <v>21346</v>
      </c>
      <c r="C7193" s="7" t="s">
        <v>4709</v>
      </c>
      <c r="D7193" s="8" t="s">
        <v>24926</v>
      </c>
      <c r="E7193" t="str">
        <f>TRIM(F7193)&amp;IF(RIGHT(TRIM(F7193),1)=",",TRIM(G7193)," "&amp;TRIM(G7193))</f>
        <v>SCREW,CAP,HEXAGON HEAD SCREW,CAP,HEXAGON</v>
      </c>
      <c r="F7193" t="str">
        <f>VLOOKUP(C7193,C$2:F$65001,3,FALSE)</f>
        <v>SCREW,CAP,HEXAGON HEAD</v>
      </c>
      <c r="G7193" t="str">
        <f>VLOOKUP(C7193,C$2:G$65001,4,FALSE)</f>
        <v xml:space="preserve">SCREW,CAP,HEXAGON  </v>
      </c>
      <c r="H7193" t="str">
        <f>"&lt;p&gt;" &amp;TRIM(B7193) &amp; "&lt;/p&gt;"</f>
        <v>&lt;p&gt;522C502007&lt;/p&gt;</v>
      </c>
      <c r="I7193" t="str">
        <f>"&lt;d&gt;" &amp;TRIM(E7193) &amp; "&lt;/d&gt;"</f>
        <v>&lt;d&gt;SCREW,CAP,HEXAGON HEAD SCREW,CAP,HEXAGON&lt;/d&gt;</v>
      </c>
      <c r="J7193" t="str">
        <f>H7193&amp;I7193&amp;"&lt;c&gt;" &amp; A7193 &amp; "&lt;/c&gt;" &amp;"&lt;aka&gt;" &amp;C7193&amp; "&lt;/aka&gt;"</f>
        <v>&lt;p&gt;522C502007&lt;/p&gt;&lt;d&gt;SCREW,CAP,HEXAGON HEAD SCREW,CAP,HEXAGON&lt;/d&gt;&lt;c&gt;D9182&lt;/c&gt;&lt;aka&gt;5305000680511&lt;/aka&gt;</v>
      </c>
    </row>
    <row r="7194" spans="1:10">
      <c r="A7194" s="1" t="s">
        <v>5209</v>
      </c>
      <c r="B7194" t="s">
        <v>21348</v>
      </c>
      <c r="C7194" s="7" t="s">
        <v>4709</v>
      </c>
      <c r="D7194" s="8" t="s">
        <v>24926</v>
      </c>
      <c r="E7194" t="str">
        <f>TRIM(F7194)&amp;IF(RIGHT(TRIM(F7194),1)=",",TRIM(G7194)," "&amp;TRIM(G7194))</f>
        <v>SCREW,CAP,HEXAGON HEAD SCREW,CAP,HEXAGON</v>
      </c>
      <c r="F7194" t="str">
        <f>VLOOKUP(C7194,C$2:F$65001,3,FALSE)</f>
        <v>SCREW,CAP,HEXAGON HEAD</v>
      </c>
      <c r="G7194" t="str">
        <f>VLOOKUP(C7194,C$2:G$65001,4,FALSE)</f>
        <v xml:space="preserve">SCREW,CAP,HEXAGON  </v>
      </c>
      <c r="H7194" t="str">
        <f>"&lt;p&gt;" &amp;TRIM(B7194) &amp; "&lt;/p&gt;"</f>
        <v>&lt;p&gt;122-5277668 ITEM 45&lt;/p&gt;</v>
      </c>
      <c r="I7194" t="str">
        <f>"&lt;d&gt;" &amp;TRIM(E7194) &amp; "&lt;/d&gt;"</f>
        <v>&lt;d&gt;SCREW,CAP,HEXAGON HEAD SCREW,CAP,HEXAGON&lt;/d&gt;</v>
      </c>
      <c r="J7194" t="str">
        <f>H7194&amp;I7194&amp;"&lt;c&gt;" &amp; A7194 &amp; "&lt;/c&gt;" &amp;"&lt;aka&gt;" &amp;C7194&amp; "&lt;/aka&gt;"</f>
        <v>&lt;p&gt;122-5277668 ITEM 45&lt;/p&gt;&lt;d&gt;SCREW,CAP,HEXAGON HEAD SCREW,CAP,HEXAGON&lt;/d&gt;&lt;c&gt;53711&lt;/c&gt;&lt;aka&gt;5305000680511&lt;/aka&gt;</v>
      </c>
    </row>
    <row r="7195" spans="1:10">
      <c r="A7195" s="1" t="s">
        <v>23437</v>
      </c>
      <c r="B7195" t="s">
        <v>21350</v>
      </c>
      <c r="C7195" s="7" t="s">
        <v>4709</v>
      </c>
      <c r="D7195" s="8" t="s">
        <v>24926</v>
      </c>
      <c r="E7195" t="str">
        <f>TRIM(F7195)&amp;IF(RIGHT(TRIM(F7195),1)=",",TRIM(G7195)," "&amp;TRIM(G7195))</f>
        <v>SCREW,CAP,HEXAGON HEAD SCREW,CAP,HEXAGON</v>
      </c>
      <c r="F7195" t="str">
        <f>VLOOKUP(C7195,C$2:F$65001,3,FALSE)</f>
        <v>SCREW,CAP,HEXAGON HEAD</v>
      </c>
      <c r="G7195" t="str">
        <f>VLOOKUP(C7195,C$2:G$65001,4,FALSE)</f>
        <v xml:space="preserve">SCREW,CAP,HEXAGON  </v>
      </c>
      <c r="H7195" t="str">
        <f>"&lt;p&gt;" &amp;TRIM(B7195) &amp; "&lt;/p&gt;"</f>
        <v>&lt;p&gt;87750-35&lt;/p&gt;</v>
      </c>
      <c r="I7195" t="str">
        <f>"&lt;d&gt;" &amp;TRIM(E7195) &amp; "&lt;/d&gt;"</f>
        <v>&lt;d&gt;SCREW,CAP,HEXAGON HEAD SCREW,CAP,HEXAGON&lt;/d&gt;</v>
      </c>
      <c r="J7195" t="str">
        <f>H7195&amp;I7195&amp;"&lt;c&gt;" &amp; A7195 &amp; "&lt;/c&gt;" &amp;"&lt;aka&gt;" &amp;C7195&amp; "&lt;/aka&gt;"</f>
        <v>&lt;p&gt;87750-35&lt;/p&gt;&lt;d&gt;SCREW,CAP,HEXAGON HEAD SCREW,CAP,HEXAGON&lt;/d&gt;&lt;c&gt;80020&lt;/c&gt;&lt;aka&gt;5305000680511&lt;/aka&gt;</v>
      </c>
    </row>
    <row r="7196" spans="1:10">
      <c r="A7196" s="1" t="s">
        <v>22889</v>
      </c>
      <c r="B7196" t="s">
        <v>21352</v>
      </c>
      <c r="C7196" s="7" t="s">
        <v>4709</v>
      </c>
      <c r="D7196" s="8" t="s">
        <v>24926</v>
      </c>
      <c r="E7196" t="str">
        <f>TRIM(F7196)&amp;IF(RIGHT(TRIM(F7196),1)=",",TRIM(G7196)," "&amp;TRIM(G7196))</f>
        <v>SCREW,CAP,HEXAGON HEAD SCREW,CAP,HEXAGON</v>
      </c>
      <c r="F7196" t="str">
        <f>VLOOKUP(C7196,C$2:F$65001,3,FALSE)</f>
        <v>SCREW,CAP,HEXAGON HEAD</v>
      </c>
      <c r="G7196" t="str">
        <f>VLOOKUP(C7196,C$2:G$65001,4,FALSE)</f>
        <v xml:space="preserve">SCREW,CAP,HEXAGON  </v>
      </c>
      <c r="H7196" t="str">
        <f>"&lt;p&gt;" &amp;TRIM(B7196) &amp; "&lt;/p&gt;"</f>
        <v>&lt;p&gt;12Z24-43&lt;/p&gt;</v>
      </c>
      <c r="I7196" t="str">
        <f>"&lt;d&gt;" &amp;TRIM(E7196) &amp; "&lt;/d&gt;"</f>
        <v>&lt;d&gt;SCREW,CAP,HEXAGON HEAD SCREW,CAP,HEXAGON&lt;/d&gt;</v>
      </c>
      <c r="J7196" t="str">
        <f>H7196&amp;I7196&amp;"&lt;c&gt;" &amp; A7196 &amp; "&lt;/c&gt;" &amp;"&lt;aka&gt;" &amp;C7196&amp; "&lt;/aka&gt;"</f>
        <v>&lt;p&gt;12Z24-43&lt;/p&gt;&lt;d&gt;SCREW,CAP,HEXAGON HEAD SCREW,CAP,HEXAGON&lt;/d&gt;&lt;c&gt;D9182&lt;/c&gt;&lt;aka&gt;5305000680511&lt;/aka&gt;</v>
      </c>
    </row>
    <row r="7197" spans="1:10">
      <c r="A7197" s="1" t="s">
        <v>22646</v>
      </c>
      <c r="B7197" t="s">
        <v>21354</v>
      </c>
      <c r="C7197" s="7" t="s">
        <v>4709</v>
      </c>
      <c r="D7197" s="8" t="s">
        <v>24926</v>
      </c>
      <c r="E7197" t="str">
        <f>TRIM(F7197)&amp;IF(RIGHT(TRIM(F7197),1)=",",TRIM(G7197)," "&amp;TRIM(G7197))</f>
        <v>SCREW,CAP,HEXAGON HEAD SCREW,CAP,HEXAGON</v>
      </c>
      <c r="F7197" t="str">
        <f>VLOOKUP(C7197,C$2:F$65001,3,FALSE)</f>
        <v>SCREW,CAP,HEXAGON HEAD</v>
      </c>
      <c r="G7197" t="str">
        <f>VLOOKUP(C7197,C$2:G$65001,4,FALSE)</f>
        <v xml:space="preserve">SCREW,CAP,HEXAGON  </v>
      </c>
      <c r="H7197" t="str">
        <f>"&lt;p&gt;" &amp;TRIM(B7197) &amp; "&lt;/p&gt;"</f>
        <v>&lt;p&gt;5305-068-0511&lt;/p&gt;</v>
      </c>
      <c r="I7197" t="str">
        <f>"&lt;d&gt;" &amp;TRIM(E7197) &amp; "&lt;/d&gt;"</f>
        <v>&lt;d&gt;SCREW,CAP,HEXAGON HEAD SCREW,CAP,HEXAGON&lt;/d&gt;</v>
      </c>
      <c r="J7197" t="str">
        <f>H7197&amp;I7197&amp;"&lt;c&gt;" &amp; A7197 &amp; "&lt;/c&gt;" &amp;"&lt;aka&gt;" &amp;C7197&amp; "&lt;/aka&gt;"</f>
        <v>&lt;p&gt;5305-068-0511&lt;/p&gt;&lt;d&gt;SCREW,CAP,HEXAGON HEAD SCREW,CAP,HEXAGON&lt;/d&gt;&lt;c&gt;SCY13&lt;/c&gt;&lt;aka&gt;5305000680511&lt;/aka&gt;</v>
      </c>
    </row>
    <row r="7198" spans="1:10">
      <c r="A7198" s="1" t="s">
        <v>23550</v>
      </c>
      <c r="B7198" t="s">
        <v>21356</v>
      </c>
      <c r="C7198" s="7" t="s">
        <v>4709</v>
      </c>
      <c r="D7198" s="8" t="s">
        <v>24926</v>
      </c>
      <c r="E7198" t="str">
        <f>TRIM(F7198)&amp;IF(RIGHT(TRIM(F7198),1)=",",TRIM(G7198)," "&amp;TRIM(G7198))</f>
        <v>SCREW,CAP,HEXAGON HEAD SCREW,CAP,HEXAGON</v>
      </c>
      <c r="F7198" t="str">
        <f>VLOOKUP(C7198,C$2:F$65001,3,FALSE)</f>
        <v>SCREW,CAP,HEXAGON HEAD</v>
      </c>
      <c r="G7198" t="str">
        <f>VLOOKUP(C7198,C$2:G$65001,4,FALSE)</f>
        <v xml:space="preserve">SCREW,CAP,HEXAGON  </v>
      </c>
      <c r="H7198" t="str">
        <f>"&lt;p&gt;" &amp;TRIM(B7198) &amp; "&lt;/p&gt;"</f>
        <v>&lt;p&gt;7617530&lt;/p&gt;</v>
      </c>
      <c r="I7198" t="str">
        <f>"&lt;d&gt;" &amp;TRIM(E7198) &amp; "&lt;/d&gt;"</f>
        <v>&lt;d&gt;SCREW,CAP,HEXAGON HEAD SCREW,CAP,HEXAGON&lt;/d&gt;</v>
      </c>
      <c r="J7198" t="str">
        <f>H7198&amp;I7198&amp;"&lt;c&gt;" &amp; A7198 &amp; "&lt;/c&gt;" &amp;"&lt;aka&gt;" &amp;C7198&amp; "&lt;/aka&gt;"</f>
        <v>&lt;p&gt;7617530&lt;/p&gt;&lt;d&gt;SCREW,CAP,HEXAGON HEAD SCREW,CAP,HEXAGON&lt;/d&gt;&lt;c&gt;09017&lt;/c&gt;&lt;aka&gt;5305000680511&lt;/aka&gt;</v>
      </c>
    </row>
    <row r="7199" spans="1:10">
      <c r="A7199" s="1" t="s">
        <v>23003</v>
      </c>
      <c r="B7199" t="s">
        <v>21359</v>
      </c>
      <c r="C7199" s="7" t="s">
        <v>4709</v>
      </c>
      <c r="D7199" s="8" t="s">
        <v>24926</v>
      </c>
      <c r="E7199" t="str">
        <f>TRIM(F7199)&amp;IF(RIGHT(TRIM(F7199),1)=",",TRIM(G7199)," "&amp;TRIM(G7199))</f>
        <v>SCREW,CAP,HEXAGON HEAD SCREW,CAP,HEXAGON</v>
      </c>
      <c r="F7199" t="str">
        <f>VLOOKUP(C7199,C$2:F$65001,3,FALSE)</f>
        <v>SCREW,CAP,HEXAGON HEAD</v>
      </c>
      <c r="G7199" t="str">
        <f>VLOOKUP(C7199,C$2:G$65001,4,FALSE)</f>
        <v xml:space="preserve">SCREW,CAP,HEXAGON  </v>
      </c>
      <c r="H7199" t="str">
        <f>"&lt;p&gt;" &amp;TRIM(B7199) &amp; "&lt;/p&gt;"</f>
        <v>&lt;p&gt;SC2-169&lt;/p&gt;</v>
      </c>
      <c r="I7199" t="str">
        <f>"&lt;d&gt;" &amp;TRIM(E7199) &amp; "&lt;/d&gt;"</f>
        <v>&lt;d&gt;SCREW,CAP,HEXAGON HEAD SCREW,CAP,HEXAGON&lt;/d&gt;</v>
      </c>
      <c r="J7199" t="str">
        <f>H7199&amp;I7199&amp;"&lt;c&gt;" &amp; A7199 &amp; "&lt;/c&gt;" &amp;"&lt;aka&gt;" &amp;C7199&amp; "&lt;/aka&gt;"</f>
        <v>&lt;p&gt;SC2-169&lt;/p&gt;&lt;d&gt;SCREW,CAP,HEXAGON HEAD SCREW,CAP,HEXAGON&lt;/d&gt;&lt;c&gt;10904&lt;/c&gt;&lt;aka&gt;5305000680511&lt;/aka&gt;</v>
      </c>
    </row>
    <row r="7200" spans="1:10">
      <c r="A7200" s="1" t="s">
        <v>5171</v>
      </c>
      <c r="B7200" t="s">
        <v>21361</v>
      </c>
      <c r="C7200" s="7" t="s">
        <v>4709</v>
      </c>
      <c r="D7200" s="8" t="s">
        <v>24926</v>
      </c>
      <c r="E7200" t="str">
        <f>TRIM(F7200)&amp;IF(RIGHT(TRIM(F7200),1)=",",TRIM(G7200)," "&amp;TRIM(G7200))</f>
        <v>SCREW,CAP,HEXAGON HEAD SCREW,CAP,HEXAGON</v>
      </c>
      <c r="F7200" t="str">
        <f>VLOOKUP(C7200,C$2:F$65001,3,FALSE)</f>
        <v>SCREW,CAP,HEXAGON HEAD</v>
      </c>
      <c r="G7200" t="str">
        <f>VLOOKUP(C7200,C$2:G$65001,4,FALSE)</f>
        <v xml:space="preserve">SCREW,CAP,HEXAGON  </v>
      </c>
      <c r="H7200" t="str">
        <f>"&lt;p&gt;" &amp;TRIM(B7200) &amp; "&lt;/p&gt;"</f>
        <v>&lt;p&gt;2DD63&lt;/p&gt;</v>
      </c>
      <c r="I7200" t="str">
        <f>"&lt;d&gt;" &amp;TRIM(E7200) &amp; "&lt;/d&gt;"</f>
        <v>&lt;d&gt;SCREW,CAP,HEXAGON HEAD SCREW,CAP,HEXAGON&lt;/d&gt;</v>
      </c>
      <c r="J7200" t="str">
        <f>H7200&amp;I7200&amp;"&lt;c&gt;" &amp; A7200 &amp; "&lt;/c&gt;" &amp;"&lt;aka&gt;" &amp;C7200&amp; "&lt;/aka&gt;"</f>
        <v>&lt;p&gt;2DD63&lt;/p&gt;&lt;d&gt;SCREW,CAP,HEXAGON HEAD SCREW,CAP,HEXAGON&lt;/d&gt;&lt;c&gt;45152&lt;/c&gt;&lt;aka&gt;5305000680511&lt;/aka&gt;</v>
      </c>
    </row>
    <row r="7201" spans="1:10">
      <c r="A7201" s="1" t="s">
        <v>22603</v>
      </c>
      <c r="B7201" t="s">
        <v>21363</v>
      </c>
      <c r="C7201" s="7" t="s">
        <v>4709</v>
      </c>
      <c r="D7201" s="8" t="s">
        <v>24926</v>
      </c>
      <c r="E7201" t="str">
        <f>TRIM(F7201)&amp;IF(RIGHT(TRIM(F7201),1)=",",TRIM(G7201)," "&amp;TRIM(G7201))</f>
        <v>SCREW,CAP,HEXAGON HEAD SCREW,CAP,HEXAGON</v>
      </c>
      <c r="F7201" t="str">
        <f>VLOOKUP(C7201,C$2:F$65001,3,FALSE)</f>
        <v>SCREW,CAP,HEXAGON HEAD</v>
      </c>
      <c r="G7201" t="str">
        <f>VLOOKUP(C7201,C$2:G$65001,4,FALSE)</f>
        <v xml:space="preserve">SCREW,CAP,HEXAGON  </v>
      </c>
      <c r="H7201" t="str">
        <f>"&lt;p&gt;" &amp;TRIM(B7201) &amp; "&lt;/p&gt;"</f>
        <v>&lt;p&gt;10082363&lt;/p&gt;</v>
      </c>
      <c r="I7201" t="str">
        <f>"&lt;d&gt;" &amp;TRIM(E7201) &amp; "&lt;/d&gt;"</f>
        <v>&lt;d&gt;SCREW,CAP,HEXAGON HEAD SCREW,CAP,HEXAGON&lt;/d&gt;</v>
      </c>
      <c r="J7201" t="str">
        <f>H7201&amp;I7201&amp;"&lt;c&gt;" &amp; A7201 &amp; "&lt;/c&gt;" &amp;"&lt;aka&gt;" &amp;C7201&amp; "&lt;/aka&gt;"</f>
        <v>&lt;p&gt;10082363&lt;/p&gt;&lt;d&gt;SCREW,CAP,HEXAGON HEAD SCREW,CAP,HEXAGON&lt;/d&gt;&lt;c&gt;A486G&lt;/c&gt;&lt;aka&gt;5305000680511&lt;/aka&gt;</v>
      </c>
    </row>
    <row r="7202" spans="1:10">
      <c r="A7202" s="1" t="s">
        <v>22889</v>
      </c>
      <c r="B7202" t="s">
        <v>21365</v>
      </c>
      <c r="C7202" s="7" t="s">
        <v>4709</v>
      </c>
      <c r="D7202" s="8" t="s">
        <v>24926</v>
      </c>
      <c r="E7202" t="str">
        <f>TRIM(F7202)&amp;IF(RIGHT(TRIM(F7202),1)=",",TRIM(G7202)," "&amp;TRIM(G7202))</f>
        <v>SCREW,CAP,HEXAGON HEAD SCREW,CAP,HEXAGON</v>
      </c>
      <c r="F7202" t="str">
        <f>VLOOKUP(C7202,C$2:F$65001,3,FALSE)</f>
        <v>SCREW,CAP,HEXAGON HEAD</v>
      </c>
      <c r="G7202" t="str">
        <f>VLOOKUP(C7202,C$2:G$65001,4,FALSE)</f>
        <v xml:space="preserve">SCREW,CAP,HEXAGON  </v>
      </c>
      <c r="H7202" t="str">
        <f>"&lt;p&gt;" &amp;TRIM(B7202) &amp; "&lt;/p&gt;"</f>
        <v>&lt;p&gt;23036269-062&lt;/p&gt;</v>
      </c>
      <c r="I7202" t="str">
        <f>"&lt;d&gt;" &amp;TRIM(E7202) &amp; "&lt;/d&gt;"</f>
        <v>&lt;d&gt;SCREW,CAP,HEXAGON HEAD SCREW,CAP,HEXAGON&lt;/d&gt;</v>
      </c>
      <c r="J7202" t="str">
        <f>H7202&amp;I7202&amp;"&lt;c&gt;" &amp; A7202 &amp; "&lt;/c&gt;" &amp;"&lt;aka&gt;" &amp;C7202&amp; "&lt;/aka&gt;"</f>
        <v>&lt;p&gt;23036269-062&lt;/p&gt;&lt;d&gt;SCREW,CAP,HEXAGON HEAD SCREW,CAP,HEXAGON&lt;/d&gt;&lt;c&gt;D9182&lt;/c&gt;&lt;aka&gt;5305000680511&lt;/aka&gt;</v>
      </c>
    </row>
    <row r="7203" spans="1:10">
      <c r="A7203" s="1" t="s">
        <v>22889</v>
      </c>
      <c r="B7203" t="s">
        <v>21367</v>
      </c>
      <c r="C7203" s="7" t="s">
        <v>4709</v>
      </c>
      <c r="D7203" s="8" t="s">
        <v>24926</v>
      </c>
      <c r="E7203" t="str">
        <f>TRIM(F7203)&amp;IF(RIGHT(TRIM(F7203),1)=",",TRIM(G7203)," "&amp;TRIM(G7203))</f>
        <v>SCREW,CAP,HEXAGON HEAD SCREW,CAP,HEXAGON</v>
      </c>
      <c r="F7203" t="str">
        <f>VLOOKUP(C7203,C$2:F$65001,3,FALSE)</f>
        <v>SCREW,CAP,HEXAGON HEAD</v>
      </c>
      <c r="G7203" t="str">
        <f>VLOOKUP(C7203,C$2:G$65001,4,FALSE)</f>
        <v xml:space="preserve">SCREW,CAP,HEXAGON  </v>
      </c>
      <c r="H7203" t="str">
        <f>"&lt;p&gt;" &amp;TRIM(B7203) &amp; "&lt;/p&gt;"</f>
        <v>&lt;p&gt;980394136&lt;/p&gt;</v>
      </c>
      <c r="I7203" t="str">
        <f>"&lt;d&gt;" &amp;TRIM(E7203) &amp; "&lt;/d&gt;"</f>
        <v>&lt;d&gt;SCREW,CAP,HEXAGON HEAD SCREW,CAP,HEXAGON&lt;/d&gt;</v>
      </c>
      <c r="J7203" t="str">
        <f>H7203&amp;I7203&amp;"&lt;c&gt;" &amp; A7203 &amp; "&lt;/c&gt;" &amp;"&lt;aka&gt;" &amp;C7203&amp; "&lt;/aka&gt;"</f>
        <v>&lt;p&gt;980394136&lt;/p&gt;&lt;d&gt;SCREW,CAP,HEXAGON HEAD SCREW,CAP,HEXAGON&lt;/d&gt;&lt;c&gt;D9182&lt;/c&gt;&lt;aka&gt;5305000680511&lt;/aka&gt;</v>
      </c>
    </row>
    <row r="7204" spans="1:10">
      <c r="A7204" s="1" t="s">
        <v>22847</v>
      </c>
      <c r="B7204" t="s">
        <v>21369</v>
      </c>
      <c r="C7204" s="7" t="s">
        <v>4709</v>
      </c>
      <c r="D7204" s="8" t="s">
        <v>24926</v>
      </c>
      <c r="E7204" t="str">
        <f>TRIM(F7204)&amp;IF(RIGHT(TRIM(F7204),1)=",",TRIM(G7204)," "&amp;TRIM(G7204))</f>
        <v>SCREW,CAP,HEXAGON HEAD SCREW,CAP,HEXAGON</v>
      </c>
      <c r="F7204" t="str">
        <f>VLOOKUP(C7204,C$2:F$65001,3,FALSE)</f>
        <v>SCREW,CAP,HEXAGON HEAD</v>
      </c>
      <c r="G7204" t="str">
        <f>VLOOKUP(C7204,C$2:G$65001,4,FALSE)</f>
        <v xml:space="preserve">SCREW,CAP,HEXAGON  </v>
      </c>
      <c r="H7204" t="str">
        <f>"&lt;p&gt;" &amp;TRIM(B7204) &amp; "&lt;/p&gt;"</f>
        <v>&lt;p&gt;SK-5000-13&lt;/p&gt;</v>
      </c>
      <c r="I7204" t="str">
        <f>"&lt;d&gt;" &amp;TRIM(E7204) &amp; "&lt;/d&gt;"</f>
        <v>&lt;d&gt;SCREW,CAP,HEXAGON HEAD SCREW,CAP,HEXAGON&lt;/d&gt;</v>
      </c>
      <c r="J7204" t="str">
        <f>H7204&amp;I7204&amp;"&lt;c&gt;" &amp; A7204 &amp; "&lt;/c&gt;" &amp;"&lt;aka&gt;" &amp;C7204&amp; "&lt;/aka&gt;"</f>
        <v>&lt;p&gt;SK-5000-13&lt;/p&gt;&lt;d&gt;SCREW,CAP,HEXAGON HEAD SCREW,CAP,HEXAGON&lt;/d&gt;&lt;c&gt;0EAK3&lt;/c&gt;&lt;aka&gt;5305000680511&lt;/aka&gt;</v>
      </c>
    </row>
    <row r="7205" spans="1:10">
      <c r="A7205" s="1" t="s">
        <v>5118</v>
      </c>
      <c r="B7205" t="s">
        <v>21371</v>
      </c>
      <c r="C7205" s="7" t="s">
        <v>4709</v>
      </c>
      <c r="D7205" s="8" t="s">
        <v>24926</v>
      </c>
      <c r="E7205" t="str">
        <f>TRIM(F7205)&amp;IF(RIGHT(TRIM(F7205),1)=",",TRIM(G7205)," "&amp;TRIM(G7205))</f>
        <v>SCREW,CAP,HEXAGON HEAD SCREW,CAP,HEXAGON</v>
      </c>
      <c r="F7205" t="str">
        <f>VLOOKUP(C7205,C$2:F$65001,3,FALSE)</f>
        <v>SCREW,CAP,HEXAGON HEAD</v>
      </c>
      <c r="G7205" t="str">
        <f>VLOOKUP(C7205,C$2:G$65001,4,FALSE)</f>
        <v xml:space="preserve">SCREW,CAP,HEXAGON  </v>
      </c>
      <c r="H7205" t="str">
        <f>"&lt;p&gt;" &amp;TRIM(B7205) &amp; "&lt;/p&gt;"</f>
        <v>&lt;p&gt;91236A626&lt;/p&gt;</v>
      </c>
      <c r="I7205" t="str">
        <f>"&lt;d&gt;" &amp;TRIM(E7205) &amp; "&lt;/d&gt;"</f>
        <v>&lt;d&gt;SCREW,CAP,HEXAGON HEAD SCREW,CAP,HEXAGON&lt;/d&gt;</v>
      </c>
      <c r="J7205" t="str">
        <f>H7205&amp;I7205&amp;"&lt;c&gt;" &amp; A7205 &amp; "&lt;/c&gt;" &amp;"&lt;aka&gt;" &amp;C7205&amp; "&lt;/aka&gt;"</f>
        <v>&lt;p&gt;91236A626&lt;/p&gt;&lt;d&gt;SCREW,CAP,HEXAGON HEAD SCREW,CAP,HEXAGON&lt;/d&gt;&lt;c&gt;39428&lt;/c&gt;&lt;aka&gt;5305000680511&lt;/aka&gt;</v>
      </c>
    </row>
    <row r="7206" spans="1:10">
      <c r="A7206" s="1" t="s">
        <v>22770</v>
      </c>
      <c r="B7206" t="s">
        <v>21373</v>
      </c>
      <c r="C7206" s="7" t="s">
        <v>4709</v>
      </c>
      <c r="D7206" s="8" t="s">
        <v>24926</v>
      </c>
      <c r="E7206" t="str">
        <f>TRIM(F7206)&amp;IF(RIGHT(TRIM(F7206),1)=",",TRIM(G7206)," "&amp;TRIM(G7206))</f>
        <v>SCREW,CAP,HEXAGON HEAD SCREW,CAP,HEXAGON</v>
      </c>
      <c r="F7206" t="str">
        <f>VLOOKUP(C7206,C$2:F$65001,3,FALSE)</f>
        <v>SCREW,CAP,HEXAGON HEAD</v>
      </c>
      <c r="G7206" t="str">
        <f>VLOOKUP(C7206,C$2:G$65001,4,FALSE)</f>
        <v xml:space="preserve">SCREW,CAP,HEXAGON  </v>
      </c>
      <c r="H7206" t="str">
        <f>"&lt;p&gt;" &amp;TRIM(B7206) &amp; "&lt;/p&gt;"</f>
        <v>&lt;p&gt;5305PL0552926&lt;/p&gt;</v>
      </c>
      <c r="I7206" t="str">
        <f>"&lt;d&gt;" &amp;TRIM(E7206) &amp; "&lt;/d&gt;"</f>
        <v>&lt;d&gt;SCREW,CAP,HEXAGON HEAD SCREW,CAP,HEXAGON&lt;/d&gt;</v>
      </c>
      <c r="J7206" t="str">
        <f>H7206&amp;I7206&amp;"&lt;c&gt;" &amp; A7206 &amp; "&lt;/c&gt;" &amp;"&lt;aka&gt;" &amp;C7206&amp; "&lt;/aka&gt;"</f>
        <v>&lt;p&gt;5305PL0552926&lt;/p&gt;&lt;d&gt;SCREW,CAP,HEXAGON HEAD SCREW,CAP,HEXAGON&lt;/d&gt;&lt;c&gt;9009H&lt;/c&gt;&lt;aka&gt;5305000680511&lt;/aka&gt;</v>
      </c>
    </row>
    <row r="7207" spans="1:10">
      <c r="A7207" s="1" t="s">
        <v>22889</v>
      </c>
      <c r="B7207" t="s">
        <v>21375</v>
      </c>
      <c r="C7207" s="7" t="s">
        <v>4709</v>
      </c>
      <c r="D7207" s="8" t="s">
        <v>24926</v>
      </c>
      <c r="E7207" t="str">
        <f>TRIM(F7207)&amp;IF(RIGHT(TRIM(F7207),1)=",",TRIM(G7207)," "&amp;TRIM(G7207))</f>
        <v>SCREW,CAP,HEXAGON HEAD SCREW,CAP,HEXAGON</v>
      </c>
      <c r="F7207" t="str">
        <f>VLOOKUP(C7207,C$2:F$65001,3,FALSE)</f>
        <v>SCREW,CAP,HEXAGON HEAD</v>
      </c>
      <c r="G7207" t="str">
        <f>VLOOKUP(C7207,C$2:G$65001,4,FALSE)</f>
        <v xml:space="preserve">SCREW,CAP,HEXAGON  </v>
      </c>
      <c r="H7207" t="str">
        <f>"&lt;p&gt;" &amp;TRIM(B7207) &amp; "&lt;/p&gt;"</f>
        <v>&lt;p&gt;MS35295-62&lt;/p&gt;</v>
      </c>
      <c r="I7207" t="str">
        <f>"&lt;d&gt;" &amp;TRIM(E7207) &amp; "&lt;/d&gt;"</f>
        <v>&lt;d&gt;SCREW,CAP,HEXAGON HEAD SCREW,CAP,HEXAGON&lt;/d&gt;</v>
      </c>
      <c r="J7207" t="str">
        <f>H7207&amp;I7207&amp;"&lt;c&gt;" &amp; A7207 &amp; "&lt;/c&gt;" &amp;"&lt;aka&gt;" &amp;C7207&amp; "&lt;/aka&gt;"</f>
        <v>&lt;p&gt;MS35295-62&lt;/p&gt;&lt;d&gt;SCREW,CAP,HEXAGON HEAD SCREW,CAP,HEXAGON&lt;/d&gt;&lt;c&gt;D9182&lt;/c&gt;&lt;aka&gt;5305000680511&lt;/aka&gt;</v>
      </c>
    </row>
    <row r="7208" spans="1:10">
      <c r="A7208" s="1" t="s">
        <v>5154</v>
      </c>
      <c r="B7208" t="s">
        <v>21377</v>
      </c>
      <c r="C7208" s="7" t="s">
        <v>4627</v>
      </c>
      <c r="D7208" s="8" t="s">
        <v>24933</v>
      </c>
      <c r="E7208" t="str">
        <f>TRIM(F7208)&amp;IF(RIGHT(TRIM(F7208),1)=",",TRIM(G7208)," "&amp;TRIM(G7208))</f>
        <v>GASKET GASKET</v>
      </c>
      <c r="F7208" t="str">
        <f>VLOOKUP(C7208,C$2:F$65001,3,FALSE)</f>
        <v xml:space="preserve">GASKET </v>
      </c>
      <c r="G7208" t="str">
        <f>VLOOKUP(C7208,C$2:G$65001,4,FALSE)</f>
        <v xml:space="preserve">GASKET             </v>
      </c>
      <c r="H7208" t="str">
        <f>"&lt;p&gt;" &amp;TRIM(B7208) &amp; "&lt;/p&gt;"</f>
        <v>&lt;p&gt;3043212&lt;/p&gt;</v>
      </c>
      <c r="I7208" t="str">
        <f>"&lt;d&gt;" &amp;TRIM(E7208) &amp; "&lt;/d&gt;"</f>
        <v>&lt;d&gt;GASKET GASKET&lt;/d&gt;</v>
      </c>
      <c r="J7208" t="str">
        <f>H7208&amp;I7208&amp;"&lt;c&gt;" &amp; A7208 &amp; "&lt;/c&gt;" &amp;"&lt;aka&gt;" &amp;C7208&amp; "&lt;/aka&gt;"</f>
        <v>&lt;p&gt;3043212&lt;/p&gt;&lt;d&gt;GASKET GASKET&lt;/d&gt;&lt;c&gt;15434&lt;/c&gt;&lt;aka&gt;5330012013649&lt;/aka&gt;</v>
      </c>
    </row>
    <row r="7209" spans="1:10">
      <c r="A7209" s="1" t="s">
        <v>5154</v>
      </c>
      <c r="B7209" t="s">
        <v>21379</v>
      </c>
      <c r="C7209" s="7" t="s">
        <v>4627</v>
      </c>
      <c r="D7209" s="8" t="s">
        <v>24933</v>
      </c>
      <c r="E7209" t="str">
        <f>TRIM(F7209)&amp;IF(RIGHT(TRIM(F7209),1)=",",TRIM(G7209)," "&amp;TRIM(G7209))</f>
        <v>GASKET GASKET</v>
      </c>
      <c r="F7209" t="str">
        <f>VLOOKUP(C7209,C$2:F$65001,3,FALSE)</f>
        <v xml:space="preserve">GASKET </v>
      </c>
      <c r="G7209" t="str">
        <f>VLOOKUP(C7209,C$2:G$65001,4,FALSE)</f>
        <v xml:space="preserve">GASKET             </v>
      </c>
      <c r="H7209" t="str">
        <f>"&lt;p&gt;" &amp;TRIM(B7209) &amp; "&lt;/p&gt;"</f>
        <v>&lt;p&gt;207546&lt;/p&gt;</v>
      </c>
      <c r="I7209" t="str">
        <f>"&lt;d&gt;" &amp;TRIM(E7209) &amp; "&lt;/d&gt;"</f>
        <v>&lt;d&gt;GASKET GASKET&lt;/d&gt;</v>
      </c>
      <c r="J7209" t="str">
        <f>H7209&amp;I7209&amp;"&lt;c&gt;" &amp; A7209 &amp; "&lt;/c&gt;" &amp;"&lt;aka&gt;" &amp;C7209&amp; "&lt;/aka&gt;"</f>
        <v>&lt;p&gt;207546&lt;/p&gt;&lt;d&gt;GASKET GASKET&lt;/d&gt;&lt;c&gt;15434&lt;/c&gt;&lt;aka&gt;5330012013649&lt;/aka&gt;</v>
      </c>
    </row>
    <row r="7210" spans="1:10">
      <c r="A7210" s="1" t="s">
        <v>5154</v>
      </c>
      <c r="B7210" t="s">
        <v>21381</v>
      </c>
      <c r="C7210" s="7" t="s">
        <v>4604</v>
      </c>
      <c r="D7210" s="8" t="s">
        <v>25117</v>
      </c>
      <c r="E7210" t="str">
        <f>TRIM(F7210)&amp;IF(RIGHT(TRIM(F7210),1)=",",TRIM(G7210)," "&amp;TRIM(G7210))</f>
        <v>SHIM SHIM</v>
      </c>
      <c r="F7210" t="str">
        <f>VLOOKUP(C7210,C$2:F$65001,3,FALSE)</f>
        <v xml:space="preserve">SHIM </v>
      </c>
      <c r="G7210" t="str">
        <f>VLOOKUP(C7210,C$2:G$65001,4,FALSE)</f>
        <v xml:space="preserve">SHIM               </v>
      </c>
      <c r="H7210" t="str">
        <f>"&lt;p&gt;" &amp;TRIM(B7210) &amp; "&lt;/p&gt;"</f>
        <v>&lt;p&gt;3026313&lt;/p&gt;</v>
      </c>
      <c r="I7210" t="str">
        <f>"&lt;d&gt;" &amp;TRIM(E7210) &amp; "&lt;/d&gt;"</f>
        <v>&lt;d&gt;SHIM SHIM&lt;/d&gt;</v>
      </c>
      <c r="J7210" t="str">
        <f>H7210&amp;I7210&amp;"&lt;c&gt;" &amp; A7210 &amp; "&lt;/c&gt;" &amp;"&lt;aka&gt;" &amp;C7210&amp; "&lt;/aka&gt;"</f>
        <v>&lt;p&gt;3026313&lt;/p&gt;&lt;d&gt;SHIM SHIM&lt;/d&gt;&lt;c&gt;15434&lt;/c&gt;&lt;aka&gt;5365012030283&lt;/aka&gt;</v>
      </c>
    </row>
    <row r="7211" spans="1:10">
      <c r="A7211" s="1" t="s">
        <v>5154</v>
      </c>
      <c r="B7211" t="s">
        <v>21383</v>
      </c>
      <c r="C7211" s="7" t="s">
        <v>4551</v>
      </c>
      <c r="D7211" s="8" t="s">
        <v>25121</v>
      </c>
      <c r="E7211" t="str">
        <f>TRIM(F7211)&amp;IF(RIGHT(TRIM(F7211),1)=",",TRIM(G7211)," "&amp;TRIM(G7211))</f>
        <v>NUT,SELF-LOCKING ,HEXAGON NUT,SELF-LOCKING</v>
      </c>
      <c r="F7211" t="str">
        <f>VLOOKUP(C7211,C$2:F$65001,3,FALSE)</f>
        <v>NUT,SELF-LOCKING ,HEXAGON</v>
      </c>
      <c r="G7211" t="str">
        <f>VLOOKUP(C7211,C$2:G$65001,4,FALSE)</f>
        <v xml:space="preserve">NUT,SELF-LOCKING   </v>
      </c>
      <c r="H7211" t="str">
        <f>"&lt;p&gt;" &amp;TRIM(B7211) &amp; "&lt;/p&gt;"</f>
        <v>&lt;p&gt;3902662&lt;/p&gt;</v>
      </c>
      <c r="I7211" t="str">
        <f>"&lt;d&gt;" &amp;TRIM(E7211) &amp; "&lt;/d&gt;"</f>
        <v>&lt;d&gt;NUT,SELF-LOCKING ,HEXAGON NUT,SELF-LOCKING&lt;/d&gt;</v>
      </c>
      <c r="J7211" t="str">
        <f>H7211&amp;I7211&amp;"&lt;c&gt;" &amp; A7211 &amp; "&lt;/c&gt;" &amp;"&lt;aka&gt;" &amp;C7211&amp; "&lt;/aka&gt;"</f>
        <v>&lt;p&gt;3902662&lt;/p&gt;&lt;d&gt;NUT,SELF-LOCKING ,HEXAGON NUT,SELF-LOCKING&lt;/d&gt;&lt;c&gt;15434&lt;/c&gt;&lt;aka&gt;5310012708343&lt;/aka&gt;</v>
      </c>
    </row>
    <row r="7212" spans="1:10">
      <c r="A7212" s="1" t="s">
        <v>22587</v>
      </c>
      <c r="B7212" t="s">
        <v>21385</v>
      </c>
      <c r="C7212" s="7" t="s">
        <v>4551</v>
      </c>
      <c r="D7212" s="8" t="s">
        <v>25121</v>
      </c>
      <c r="E7212" t="str">
        <f>TRIM(F7212)&amp;IF(RIGHT(TRIM(F7212),1)=",",TRIM(G7212)," "&amp;TRIM(G7212))</f>
        <v>NUT,SELF-LOCKING ,HEXAGON NUT,SELF-LOCKING</v>
      </c>
      <c r="F7212" t="str">
        <f>VLOOKUP(C7212,C$2:F$65001,3,FALSE)</f>
        <v>NUT,SELF-LOCKING ,HEXAGON</v>
      </c>
      <c r="G7212" t="str">
        <f>VLOOKUP(C7212,C$2:G$65001,4,FALSE)</f>
        <v xml:space="preserve">NUT,SELF-LOCKING   </v>
      </c>
      <c r="H7212" t="str">
        <f>"&lt;p&gt;" &amp;TRIM(B7212) &amp; "&lt;/p&gt;"</f>
        <v>&lt;p&gt;02/911020&lt;/p&gt;</v>
      </c>
      <c r="I7212" t="str">
        <f>"&lt;d&gt;" &amp;TRIM(E7212) &amp; "&lt;/d&gt;"</f>
        <v>&lt;d&gt;NUT,SELF-LOCKING ,HEXAGON NUT,SELF-LOCKING&lt;/d&gt;</v>
      </c>
      <c r="J7212" t="str">
        <f>H7212&amp;I7212&amp;"&lt;c&gt;" &amp; A7212 &amp; "&lt;/c&gt;" &amp;"&lt;aka&gt;" &amp;C7212&amp; "&lt;/aka&gt;"</f>
        <v>&lt;p&gt;02/911020&lt;/p&gt;&lt;d&gt;NUT,SELF-LOCKING ,HEXAGON NUT,SELF-LOCKING&lt;/d&gt;&lt;c&gt;K7599&lt;/c&gt;&lt;aka&gt;5310012708343&lt;/aka&gt;</v>
      </c>
    </row>
    <row r="7213" spans="1:10">
      <c r="A7213" s="1" t="s">
        <v>22589</v>
      </c>
      <c r="B7213" t="s">
        <v>21387</v>
      </c>
      <c r="C7213" s="7" t="s">
        <v>4551</v>
      </c>
      <c r="D7213" s="8" t="s">
        <v>25121</v>
      </c>
      <c r="E7213" t="str">
        <f>TRIM(F7213)&amp;IF(RIGHT(TRIM(F7213),1)=",",TRIM(G7213)," "&amp;TRIM(G7213))</f>
        <v>NUT,SELF-LOCKING ,HEXAGON NUT,SELF-LOCKING</v>
      </c>
      <c r="F7213" t="str">
        <f>VLOOKUP(C7213,C$2:F$65001,3,FALSE)</f>
        <v>NUT,SELF-LOCKING ,HEXAGON</v>
      </c>
      <c r="G7213" t="str">
        <f>VLOOKUP(C7213,C$2:G$65001,4,FALSE)</f>
        <v xml:space="preserve">NUT,SELF-LOCKING   </v>
      </c>
      <c r="H7213" t="str">
        <f>"&lt;p&gt;" &amp;TRIM(B7213) &amp; "&lt;/p&gt;"</f>
        <v>&lt;p&gt;CBU1349&lt;/p&gt;</v>
      </c>
      <c r="I7213" t="str">
        <f>"&lt;d&gt;" &amp;TRIM(E7213) &amp; "&lt;/d&gt;"</f>
        <v>&lt;d&gt;NUT,SELF-LOCKING ,HEXAGON NUT,SELF-LOCKING&lt;/d&gt;</v>
      </c>
      <c r="J7213" t="str">
        <f>H7213&amp;I7213&amp;"&lt;c&gt;" &amp; A7213 &amp; "&lt;/c&gt;" &amp;"&lt;aka&gt;" &amp;C7213&amp; "&lt;/aka&gt;"</f>
        <v>&lt;p&gt;CBU1349&lt;/p&gt;&lt;d&gt;NUT,SELF-LOCKING ,HEXAGON NUT,SELF-LOCKING&lt;/d&gt;&lt;c&gt;U5612&lt;/c&gt;&lt;aka&gt;5310012708343&lt;/aka&gt;</v>
      </c>
    </row>
    <row r="7214" spans="1:10">
      <c r="A7214" s="1" t="s">
        <v>5256</v>
      </c>
      <c r="B7214" t="s">
        <v>21391</v>
      </c>
      <c r="C7214" s="7" t="s">
        <v>4944</v>
      </c>
      <c r="D7214" s="8" t="s">
        <v>25005</v>
      </c>
      <c r="E7214" t="str">
        <f>TRIM(F7214)&amp;IF(RIGHT(TRIM(F7214),1)=",",TRIM(G7214)," "&amp;TRIM(G7214))</f>
        <v>TERMINAL,QUICK DISCONNECT TERMINAL,QUICK</v>
      </c>
      <c r="F7214" t="str">
        <f>VLOOKUP(C7214,C$2:F$65001,3,FALSE)</f>
        <v>TERMINAL,QUICK DISCONNECT</v>
      </c>
      <c r="G7214" t="str">
        <f>VLOOKUP(C7214,C$2:G$65001,4,FALSE)</f>
        <v xml:space="preserve">TERMINAL,QUICK     </v>
      </c>
      <c r="H7214" t="str">
        <f>"&lt;p&gt;" &amp;TRIM(B7214) &amp; "&lt;/p&gt;"</f>
        <v>&lt;p&gt;BB-2262&lt;/p&gt;</v>
      </c>
      <c r="I7214" t="str">
        <f>"&lt;d&gt;" &amp;TRIM(E7214) &amp; "&lt;/d&gt;"</f>
        <v>&lt;d&gt;TERMINAL,QUICK DISCONNECT TERMINAL,QUICK&lt;/d&gt;</v>
      </c>
      <c r="J7214" t="str">
        <f>H7214&amp;I7214&amp;"&lt;c&gt;" &amp; A7214 &amp; "&lt;/c&gt;" &amp;"&lt;aka&gt;" &amp;C7214&amp; "&lt;/aka&gt;"</f>
        <v>&lt;p&gt;BB-2262&lt;/p&gt;&lt;d&gt;TERMINAL,QUICK DISCONNECT TERMINAL,QUICK&lt;/d&gt;&lt;c&gt;98410&lt;/c&gt;&lt;aka&gt;5940014085838&lt;/aka&gt;</v>
      </c>
    </row>
    <row r="7215" spans="1:10">
      <c r="A7215" s="1" t="s">
        <v>5256</v>
      </c>
      <c r="B7215" t="s">
        <v>21394</v>
      </c>
      <c r="C7215" s="7" t="s">
        <v>4944</v>
      </c>
      <c r="D7215" s="8" t="s">
        <v>25005</v>
      </c>
      <c r="E7215" t="str">
        <f>TRIM(F7215)&amp;IF(RIGHT(TRIM(F7215),1)=",",TRIM(G7215)," "&amp;TRIM(G7215))</f>
        <v>TERMINAL,QUICK DISCONNECT TERMINAL,QUICK</v>
      </c>
      <c r="F7215" t="str">
        <f>VLOOKUP(C7215,C$2:F$65001,3,FALSE)</f>
        <v>TERMINAL,QUICK DISCONNECT</v>
      </c>
      <c r="G7215" t="str">
        <f>VLOOKUP(C7215,C$2:G$65001,4,FALSE)</f>
        <v xml:space="preserve">TERMINAL,QUICK     </v>
      </c>
      <c r="H7215" t="str">
        <f>"&lt;p&gt;" &amp;TRIM(B7215) &amp; "&lt;/p&gt;"</f>
        <v>&lt;p&gt;190040005&lt;/p&gt;</v>
      </c>
      <c r="I7215" t="str">
        <f>"&lt;d&gt;" &amp;TRIM(E7215) &amp; "&lt;/d&gt;"</f>
        <v>&lt;d&gt;TERMINAL,QUICK DISCONNECT TERMINAL,QUICK&lt;/d&gt;</v>
      </c>
      <c r="J7215" t="str">
        <f>H7215&amp;I7215&amp;"&lt;c&gt;" &amp; A7215 &amp; "&lt;/c&gt;" &amp;"&lt;aka&gt;" &amp;C7215&amp; "&lt;/aka&gt;"</f>
        <v>&lt;p&gt;190040005&lt;/p&gt;&lt;d&gt;TERMINAL,QUICK DISCONNECT TERMINAL,QUICK&lt;/d&gt;&lt;c&gt;98410&lt;/c&gt;&lt;aka&gt;5940014085838&lt;/aka&gt;</v>
      </c>
    </row>
    <row r="7216" spans="1:10">
      <c r="A7216" s="1" t="s">
        <v>5154</v>
      </c>
      <c r="B7216" t="s">
        <v>21396</v>
      </c>
      <c r="C7216" s="7" t="s">
        <v>4422</v>
      </c>
      <c r="D7216" s="8" t="s">
        <v>24966</v>
      </c>
      <c r="E7216" t="str">
        <f>TRIM(F7216)&amp;IF(RIGHT(TRIM(F7216),1)=",",TRIM(G7216)," "&amp;TRIM(G7216))</f>
        <v>SHAFT,SHOULDERED SHAFT,SHOULDERED</v>
      </c>
      <c r="F7216" t="str">
        <f>VLOOKUP(C7216,C$2:F$65001,3,FALSE)</f>
        <v xml:space="preserve">SHAFT,SHOULDERED </v>
      </c>
      <c r="G7216" t="str">
        <f>VLOOKUP(C7216,C$2:G$65001,4,FALSE)</f>
        <v xml:space="preserve">SHAFT,SHOULDERED   </v>
      </c>
      <c r="H7216" t="str">
        <f>"&lt;p&gt;" &amp;TRIM(B7216) &amp; "&lt;/p&gt;"</f>
        <v>&lt;p&gt;3078218&lt;/p&gt;</v>
      </c>
      <c r="I7216" t="str">
        <f>"&lt;d&gt;" &amp;TRIM(E7216) &amp; "&lt;/d&gt;"</f>
        <v>&lt;d&gt;SHAFT,SHOULDERED SHAFT,SHOULDERED&lt;/d&gt;</v>
      </c>
      <c r="J7216" t="str">
        <f>H7216&amp;I7216&amp;"&lt;c&gt;" &amp; A7216 &amp; "&lt;/c&gt;" &amp;"&lt;aka&gt;" &amp;C7216&amp; "&lt;/aka&gt;"</f>
        <v>&lt;p&gt;3078218&lt;/p&gt;&lt;d&gt;SHAFT,SHOULDERED SHAFT,SHOULDERED&lt;/d&gt;&lt;c&gt;15434&lt;/c&gt;&lt;aka&gt;3040015594975&lt;/aka&gt;</v>
      </c>
    </row>
    <row r="7217" spans="1:10">
      <c r="A7217" s="1" t="s">
        <v>5139</v>
      </c>
      <c r="B7217" t="s">
        <v>21398</v>
      </c>
      <c r="C7217" s="7" t="s">
        <v>4224</v>
      </c>
      <c r="D7217" s="8" t="s">
        <v>24937</v>
      </c>
      <c r="E7217" t="str">
        <f>TRIM(F7217)&amp;IF(RIGHT(TRIM(F7217),1)=",",TRIM(G7217)," "&amp;TRIM(G7217))</f>
        <v>WASHER,LOCK WASHER,LOCK</v>
      </c>
      <c r="F7217" t="str">
        <f>VLOOKUP(C7217,C$2:F$65001,3,FALSE)</f>
        <v xml:space="preserve">WASHER,LOCK </v>
      </c>
      <c r="G7217" t="str">
        <f>VLOOKUP(C7217,C$2:G$65001,4,FALSE)</f>
        <v xml:space="preserve">WASHER,LOCK        </v>
      </c>
      <c r="H7217" t="str">
        <f>"&lt;p&gt;" &amp;TRIM(B7217) &amp; "&lt;/p&gt;"</f>
        <v>&lt;p&gt;90126A033&lt;/p&gt;</v>
      </c>
      <c r="I7217" t="str">
        <f>"&lt;d&gt;" &amp;TRIM(E7217) &amp; "&lt;/d&gt;"</f>
        <v>&lt;d&gt;WASHER,LOCK WASHER,LOCK&lt;/d&gt;</v>
      </c>
      <c r="J7217" t="str">
        <f>H7217&amp;I7217&amp;"&lt;c&gt;" &amp; A7217 &amp; "&lt;/c&gt;" &amp;"&lt;aka&gt;" &amp;C7217&amp; "&lt;/aka&gt;"</f>
        <v>&lt;p&gt;90126A033&lt;/p&gt;&lt;d&gt;WASHER,LOCK WASHER,LOCK&lt;/d&gt;&lt;c&gt;2V507&lt;/c&gt;&lt;aka&gt;5310015088932&lt;/aka&gt;</v>
      </c>
    </row>
    <row r="7218" spans="1:10">
      <c r="A7218" s="1" t="s">
        <v>22584</v>
      </c>
      <c r="B7218" t="s">
        <v>21401</v>
      </c>
      <c r="C7218" s="7" t="s">
        <v>4537</v>
      </c>
      <c r="D7218" s="8" t="s">
        <v>24922</v>
      </c>
      <c r="E7218" t="str">
        <f>TRIM(F7218)&amp;IF(RIGHT(TRIM(F7218),1)=",",TRIM(G7218)," "&amp;TRIM(G7218))</f>
        <v>WASHER,FLAT WASHER,FLAT</v>
      </c>
      <c r="F7218" t="str">
        <f>VLOOKUP(C7218,C$2:F$65001,3,FALSE)</f>
        <v xml:space="preserve">WASHER,FLAT </v>
      </c>
      <c r="G7218" t="str">
        <f>VLOOKUP(C7218,C$2:G$65001,4,FALSE)</f>
        <v xml:space="preserve">WASHER,FLAT        </v>
      </c>
      <c r="H7218" t="str">
        <f>"&lt;p&gt;" &amp;TRIM(B7218) &amp; "&lt;/p&gt;"</f>
        <v>&lt;p&gt;10039418&lt;/p&gt;</v>
      </c>
      <c r="I7218" t="str">
        <f>"&lt;d&gt;" &amp;TRIM(E7218) &amp; "&lt;/d&gt;"</f>
        <v>&lt;d&gt;WASHER,FLAT WASHER,FLAT&lt;/d&gt;</v>
      </c>
      <c r="J7218" t="str">
        <f>H7218&amp;I7218&amp;"&lt;c&gt;" &amp; A7218 &amp; "&lt;/c&gt;" &amp;"&lt;aka&gt;" &amp;C7218&amp; "&lt;/aka&gt;"</f>
        <v>&lt;p&gt;10039418&lt;/p&gt;&lt;d&gt;WASHER,FLAT WASHER,FLAT&lt;/d&gt;&lt;c&gt;61C19&lt;/c&gt;&lt;aka&gt;5310015566655&lt;/aka&gt;</v>
      </c>
    </row>
    <row r="7219" spans="1:10">
      <c r="A7219" s="1" t="s">
        <v>22601</v>
      </c>
      <c r="B7219" t="s">
        <v>21403</v>
      </c>
      <c r="C7219" s="7" t="s">
        <v>4537</v>
      </c>
      <c r="D7219" s="8" t="s">
        <v>24922</v>
      </c>
      <c r="E7219" t="str">
        <f>TRIM(F7219)&amp;IF(RIGHT(TRIM(F7219),1)=",",TRIM(G7219)," "&amp;TRIM(G7219))</f>
        <v>WASHER,FLAT WASHER,FLAT</v>
      </c>
      <c r="F7219" t="str">
        <f>VLOOKUP(C7219,C$2:F$65001,3,FALSE)</f>
        <v xml:space="preserve">WASHER,FLAT </v>
      </c>
      <c r="G7219" t="str">
        <f>VLOOKUP(C7219,C$2:G$65001,4,FALSE)</f>
        <v xml:space="preserve">WASHER,FLAT        </v>
      </c>
      <c r="H7219" t="str">
        <f>"&lt;p&gt;" &amp;TRIM(B7219) &amp; "&lt;/p&gt;"</f>
        <v>&lt;p&gt;3011679&lt;/p&gt;</v>
      </c>
      <c r="I7219" t="str">
        <f>"&lt;d&gt;" &amp;TRIM(E7219) &amp; "&lt;/d&gt;"</f>
        <v>&lt;d&gt;WASHER,FLAT WASHER,FLAT&lt;/d&gt;</v>
      </c>
      <c r="J7219" t="str">
        <f>H7219&amp;I7219&amp;"&lt;c&gt;" &amp; A7219 &amp; "&lt;/c&gt;" &amp;"&lt;aka&gt;" &amp;C7219&amp; "&lt;/aka&gt;"</f>
        <v>&lt;p&gt;3011679&lt;/p&gt;&lt;d&gt;WASHER,FLAT WASHER,FLAT&lt;/d&gt;&lt;c&gt;1EFH8&lt;/c&gt;&lt;aka&gt;5310015566655&lt;/aka&gt;</v>
      </c>
    </row>
    <row r="7220" spans="1:10">
      <c r="A7220" s="1" t="s">
        <v>5121</v>
      </c>
      <c r="B7220" t="s">
        <v>21405</v>
      </c>
      <c r="C7220" s="7" t="s">
        <v>4537</v>
      </c>
      <c r="D7220" s="8" t="s">
        <v>24922</v>
      </c>
      <c r="E7220" t="str">
        <f>TRIM(F7220)&amp;IF(RIGHT(TRIM(F7220),1)=",",TRIM(G7220)," "&amp;TRIM(G7220))</f>
        <v>WASHER,FLAT WASHER,FLAT</v>
      </c>
      <c r="F7220" t="str">
        <f>VLOOKUP(C7220,C$2:F$65001,3,FALSE)</f>
        <v xml:space="preserve">WASHER,FLAT </v>
      </c>
      <c r="G7220" t="str">
        <f>VLOOKUP(C7220,C$2:G$65001,4,FALSE)</f>
        <v xml:space="preserve">WASHER,FLAT        </v>
      </c>
      <c r="H7220" t="str">
        <f>"&lt;p&gt;" &amp;TRIM(B7220) &amp; "&lt;/p&gt;"</f>
        <v>&lt;p&gt;12759-00585&lt;/p&gt;</v>
      </c>
      <c r="I7220" t="str">
        <f>"&lt;d&gt;" &amp;TRIM(E7220) &amp; "&lt;/d&gt;"</f>
        <v>&lt;d&gt;WASHER,FLAT WASHER,FLAT&lt;/d&gt;</v>
      </c>
      <c r="J7220" t="str">
        <f>H7220&amp;I7220&amp;"&lt;c&gt;" &amp; A7220 &amp; "&lt;/c&gt;" &amp;"&lt;aka&gt;" &amp;C7220&amp; "&lt;/aka&gt;"</f>
        <v>&lt;p&gt;12759-00585&lt;/p&gt;&lt;d&gt;WASHER,FLAT WASHER,FLAT&lt;/d&gt;&lt;c&gt;0Y3H3&lt;/c&gt;&lt;aka&gt;5310015566655&lt;/aka&gt;</v>
      </c>
    </row>
    <row r="7221" spans="1:10">
      <c r="A7221" s="1" t="s">
        <v>22582</v>
      </c>
      <c r="B7221" t="s">
        <v>21407</v>
      </c>
      <c r="C7221" s="7" t="s">
        <v>4537</v>
      </c>
      <c r="D7221" s="8" t="s">
        <v>24922</v>
      </c>
      <c r="E7221" t="str">
        <f>TRIM(F7221)&amp;IF(RIGHT(TRIM(F7221),1)=",",TRIM(G7221)," "&amp;TRIM(G7221))</f>
        <v>WASHER,FLAT WASHER,FLAT</v>
      </c>
      <c r="F7221" t="str">
        <f>VLOOKUP(C7221,C$2:F$65001,3,FALSE)</f>
        <v xml:space="preserve">WASHER,FLAT </v>
      </c>
      <c r="G7221" t="str">
        <f>VLOOKUP(C7221,C$2:G$65001,4,FALSE)</f>
        <v xml:space="preserve">WASHER,FLAT        </v>
      </c>
      <c r="H7221" t="str">
        <f>"&lt;p&gt;" &amp;TRIM(B7221) &amp; "&lt;/p&gt;"</f>
        <v>&lt;p&gt;5320000074-00&lt;/p&gt;</v>
      </c>
      <c r="I7221" t="str">
        <f>"&lt;d&gt;" &amp;TRIM(E7221) &amp; "&lt;/d&gt;"</f>
        <v>&lt;d&gt;WASHER,FLAT WASHER,FLAT&lt;/d&gt;</v>
      </c>
      <c r="J7221" t="str">
        <f>H7221&amp;I7221&amp;"&lt;c&gt;" &amp; A7221 &amp; "&lt;/c&gt;" &amp;"&lt;aka&gt;" &amp;C7221&amp; "&lt;/aka&gt;"</f>
        <v>&lt;p&gt;5320000074-00&lt;/p&gt;&lt;d&gt;WASHER,FLAT WASHER,FLAT&lt;/d&gt;&lt;c&gt;338X5&lt;/c&gt;&lt;aka&gt;5310015566655&lt;/aka&gt;</v>
      </c>
    </row>
    <row r="7222" spans="1:10">
      <c r="A7222" s="1" t="s">
        <v>5121</v>
      </c>
      <c r="B7222" t="s">
        <v>21409</v>
      </c>
      <c r="C7222" s="7" t="s">
        <v>4537</v>
      </c>
      <c r="D7222" s="8" t="s">
        <v>24922</v>
      </c>
      <c r="E7222" t="str">
        <f>TRIM(F7222)&amp;IF(RIGHT(TRIM(F7222),1)=",",TRIM(G7222)," "&amp;TRIM(G7222))</f>
        <v>WASHER,FLAT WASHER,FLAT</v>
      </c>
      <c r="F7222" t="str">
        <f>VLOOKUP(C7222,C$2:F$65001,3,FALSE)</f>
        <v xml:space="preserve">WASHER,FLAT </v>
      </c>
      <c r="G7222" t="str">
        <f>VLOOKUP(C7222,C$2:G$65001,4,FALSE)</f>
        <v xml:space="preserve">WASHER,FLAT        </v>
      </c>
      <c r="H7222" t="str">
        <f>"&lt;p&gt;" &amp;TRIM(B7222) &amp; "&lt;/p&gt;"</f>
        <v>&lt;p&gt;33800&lt;/p&gt;</v>
      </c>
      <c r="I7222" t="str">
        <f>"&lt;d&gt;" &amp;TRIM(E7222) &amp; "&lt;/d&gt;"</f>
        <v>&lt;d&gt;WASHER,FLAT WASHER,FLAT&lt;/d&gt;</v>
      </c>
      <c r="J7222" t="str">
        <f>H7222&amp;I7222&amp;"&lt;c&gt;" &amp; A7222 &amp; "&lt;/c&gt;" &amp;"&lt;aka&gt;" &amp;C7222&amp; "&lt;/aka&gt;"</f>
        <v>&lt;p&gt;33800&lt;/p&gt;&lt;d&gt;WASHER,FLAT WASHER,FLAT&lt;/d&gt;&lt;c&gt;0Y3H3&lt;/c&gt;&lt;aka&gt;5310015566655&lt;/aka&gt;</v>
      </c>
    </row>
    <row r="7223" spans="1:10">
      <c r="A7223" s="1" t="s">
        <v>22617</v>
      </c>
      <c r="B7223" t="s">
        <v>21411</v>
      </c>
      <c r="C7223" s="7" t="s">
        <v>4636</v>
      </c>
      <c r="D7223" s="8" t="s">
        <v>24949</v>
      </c>
      <c r="E7223" t="str">
        <f>TRIM(F7223)&amp;IF(RIGHT(TRIM(F7223),1)=",",TRIM(G7223)," "&amp;TRIM(G7223))</f>
        <v>O-RING O-RING</v>
      </c>
      <c r="F7223" t="str">
        <f>VLOOKUP(C7223,C$2:F$65001,3,FALSE)</f>
        <v xml:space="preserve">O-RING </v>
      </c>
      <c r="G7223" t="str">
        <f>VLOOKUP(C7223,C$2:G$65001,4,FALSE)</f>
        <v xml:space="preserve">O-RING             </v>
      </c>
      <c r="H7223" t="str">
        <f>"&lt;p&gt;" &amp;TRIM(B7223) &amp; "&lt;/p&gt;"</f>
        <v>&lt;p&gt;2 0175-234&lt;/p&gt;</v>
      </c>
      <c r="I7223" t="str">
        <f>"&lt;d&gt;" &amp;TRIM(E7223) &amp; "&lt;/d&gt;"</f>
        <v>&lt;d&gt;O-RING O-RING&lt;/d&gt;</v>
      </c>
      <c r="J7223" t="str">
        <f>H7223&amp;I7223&amp;"&lt;c&gt;" &amp; A7223 &amp; "&lt;/c&gt;" &amp;"&lt;aka&gt;" &amp;C7223&amp; "&lt;/aka&gt;"</f>
        <v>&lt;p&gt;2 0175-234&lt;/p&gt;&lt;d&gt;O-RING O-RING&lt;/d&gt;&lt;c&gt;S3465&lt;/c&gt;&lt;aka&gt;5331015357774&lt;/aka&gt;</v>
      </c>
    </row>
    <row r="7224" spans="1:10">
      <c r="A7224" s="1" t="s">
        <v>5168</v>
      </c>
      <c r="B7224" t="s">
        <v>21414</v>
      </c>
      <c r="C7224" s="7" t="s">
        <v>4636</v>
      </c>
      <c r="D7224" s="8" t="s">
        <v>24949</v>
      </c>
      <c r="E7224" t="str">
        <f>TRIM(F7224)&amp;IF(RIGHT(TRIM(F7224),1)=",",TRIM(G7224)," "&amp;TRIM(G7224))</f>
        <v>O-RING O-RING</v>
      </c>
      <c r="F7224" t="str">
        <f>VLOOKUP(C7224,C$2:F$65001,3,FALSE)</f>
        <v xml:space="preserve">O-RING </v>
      </c>
      <c r="G7224" t="str">
        <f>VLOOKUP(C7224,C$2:G$65001,4,FALSE)</f>
        <v xml:space="preserve">O-RING             </v>
      </c>
      <c r="H7224" t="str">
        <f>"&lt;p&gt;" &amp;TRIM(B7224) &amp; "&lt;/p&gt;"</f>
        <v>&lt;p&gt;4010519&lt;/p&gt;</v>
      </c>
      <c r="I7224" t="str">
        <f>"&lt;d&gt;" &amp;TRIM(E7224) &amp; "&lt;/d&gt;"</f>
        <v>&lt;d&gt;O-RING O-RING&lt;/d&gt;</v>
      </c>
      <c r="J7224" t="str">
        <f>H7224&amp;I7224&amp;"&lt;c&gt;" &amp; A7224 &amp; "&lt;/c&gt;" &amp;"&lt;aka&gt;" &amp;C7224&amp; "&lt;/aka&gt;"</f>
        <v>&lt;p&gt;4010519&lt;/p&gt;&lt;d&gt;O-RING O-RING&lt;/d&gt;&lt;c&gt;0B8S3&lt;/c&gt;&lt;aka&gt;5331015357774&lt;/aka&gt;</v>
      </c>
    </row>
    <row r="7225" spans="1:10">
      <c r="A7225" s="1" t="s">
        <v>5154</v>
      </c>
      <c r="B7225" t="s">
        <v>21417</v>
      </c>
      <c r="C7225" s="7" t="s">
        <v>4636</v>
      </c>
      <c r="D7225" s="8" t="s">
        <v>24949</v>
      </c>
      <c r="E7225" t="str">
        <f>TRIM(F7225)&amp;IF(RIGHT(TRIM(F7225),1)=",",TRIM(G7225)," "&amp;TRIM(G7225))</f>
        <v>O-RING O-RING</v>
      </c>
      <c r="F7225" t="str">
        <f>VLOOKUP(C7225,C$2:F$65001,3,FALSE)</f>
        <v xml:space="preserve">O-RING </v>
      </c>
      <c r="G7225" t="str">
        <f>VLOOKUP(C7225,C$2:G$65001,4,FALSE)</f>
        <v xml:space="preserve">O-RING             </v>
      </c>
      <c r="H7225" t="str">
        <f>"&lt;p&gt;" &amp;TRIM(B7225) &amp; "&lt;/p&gt;"</f>
        <v>&lt;p&gt;4921574&lt;/p&gt;</v>
      </c>
      <c r="I7225" t="str">
        <f>"&lt;d&gt;" &amp;TRIM(E7225) &amp; "&lt;/d&gt;"</f>
        <v>&lt;d&gt;O-RING O-RING&lt;/d&gt;</v>
      </c>
      <c r="J7225" t="str">
        <f>H7225&amp;I7225&amp;"&lt;c&gt;" &amp; A7225 &amp; "&lt;/c&gt;" &amp;"&lt;aka&gt;" &amp;C7225&amp; "&lt;/aka&gt;"</f>
        <v>&lt;p&gt;4921574&lt;/p&gt;&lt;d&gt;O-RING O-RING&lt;/d&gt;&lt;c&gt;15434&lt;/c&gt;&lt;aka&gt;5331015357774&lt;/aka&gt;</v>
      </c>
    </row>
    <row r="7226" spans="1:10">
      <c r="A7226" s="1" t="s">
        <v>5168</v>
      </c>
      <c r="B7226" t="s">
        <v>21419</v>
      </c>
      <c r="C7226" s="7" t="s">
        <v>4456</v>
      </c>
      <c r="D7226" s="8" t="s">
        <v>25155</v>
      </c>
      <c r="E7226" t="str">
        <f>TRIM(F7226)&amp;IF(RIGHT(TRIM(F7226),1)=",",TRIM(G7226)," "&amp;TRIM(G7226))</f>
        <v>COVER,PROTECTIVE ,DUST AND MOISTURE SEAL COVER,PROTECTIVE</v>
      </c>
      <c r="F7226" t="str">
        <f>VLOOKUP(C7226,C$2:F$65001,3,FALSE)</f>
        <v>COVER,PROTECTIVE ,DUST AND MOISTURE SEAL</v>
      </c>
      <c r="G7226" t="str">
        <f>VLOOKUP(C7226,C$2:G$65001,4,FALSE)</f>
        <v xml:space="preserve">COVER,PROTECTIVE   </v>
      </c>
      <c r="H7226" t="str">
        <f>"&lt;p&gt;" &amp;TRIM(B7226) &amp; "&lt;/p&gt;"</f>
        <v>&lt;p&gt;3036115&lt;/p&gt;</v>
      </c>
      <c r="I7226" t="str">
        <f>"&lt;d&gt;" &amp;TRIM(E7226) &amp; "&lt;/d&gt;"</f>
        <v>&lt;d&gt;COVER,PROTECTIVE ,DUST AND MOISTURE SEAL COVER,PROTECTIVE&lt;/d&gt;</v>
      </c>
      <c r="J7226" t="str">
        <f>H7226&amp;I7226&amp;"&lt;c&gt;" &amp; A7226 &amp; "&lt;/c&gt;" &amp;"&lt;aka&gt;" &amp;C7226&amp; "&lt;/aka&gt;"</f>
        <v>&lt;p&gt;3036115&lt;/p&gt;&lt;d&gt;COVER,PROTECTIVE ,DUST AND MOISTURE SEAL COVER,PROTECTIVE&lt;/d&gt;&lt;c&gt;0B8S3&lt;/c&gt;&lt;aka&gt;5340014964395&lt;/aka&gt;</v>
      </c>
    </row>
    <row r="7227" spans="1:10">
      <c r="A7227" s="1" t="s">
        <v>5154</v>
      </c>
      <c r="B7227" t="s">
        <v>21422</v>
      </c>
      <c r="C7227" s="7" t="s">
        <v>4760</v>
      </c>
      <c r="D7227" s="8" t="s">
        <v>25041</v>
      </c>
      <c r="E7227" t="str">
        <f>TRIM(F7227)&amp;IF(RIGHT(TRIM(F7227),1)=",",TRIM(G7227)," "&amp;TRIM(G7227))</f>
        <v>BRACKET,MOUNTING BRACKET,MOUNTING</v>
      </c>
      <c r="F7227" t="str">
        <f>VLOOKUP(C7227,C$2:F$65001,3,FALSE)</f>
        <v xml:space="preserve">BRACKET,MOUNTING </v>
      </c>
      <c r="G7227" t="str">
        <f>VLOOKUP(C7227,C$2:G$65001,4,FALSE)</f>
        <v xml:space="preserve">BRACKET,MOUNTING   </v>
      </c>
      <c r="H7227" t="str">
        <f>"&lt;p&gt;" &amp;TRIM(B7227) &amp; "&lt;/p&gt;"</f>
        <v>&lt;p&gt;3175857&lt;/p&gt;</v>
      </c>
      <c r="I7227" t="str">
        <f>"&lt;d&gt;" &amp;TRIM(E7227) &amp; "&lt;/d&gt;"</f>
        <v>&lt;d&gt;BRACKET,MOUNTING BRACKET,MOUNTING&lt;/d&gt;</v>
      </c>
      <c r="J7227" t="str">
        <f>H7227&amp;I7227&amp;"&lt;c&gt;" &amp; A7227 &amp; "&lt;/c&gt;" &amp;"&lt;aka&gt;" &amp;C7227&amp; "&lt;/aka&gt;"</f>
        <v>&lt;p&gt;3175857&lt;/p&gt;&lt;d&gt;BRACKET,MOUNTING BRACKET,MOUNTING&lt;/d&gt;&lt;c&gt;15434&lt;/c&gt;&lt;aka&gt;5340014964393&lt;/aka&gt;</v>
      </c>
    </row>
    <row r="7228" spans="1:10">
      <c r="A7228" s="1" t="s">
        <v>5330</v>
      </c>
      <c r="B7228" t="s">
        <v>21425</v>
      </c>
      <c r="C7228" s="7" t="s">
        <v>5096</v>
      </c>
      <c r="D7228" s="8" t="s">
        <v>25011</v>
      </c>
      <c r="E7228" t="str">
        <f>TRIM(F7228)&amp;IF(RIGHT(TRIM(F7228),1)=",",TRIM(G7228)," "&amp;TRIM(G7228))</f>
        <v>CABLE ASSEMBLY,SPECIAL PURPOSE,ELECTRICAL CABLE ASSEMBLY,</v>
      </c>
      <c r="F7228" t="str">
        <f>VLOOKUP(C7228,C$2:F$65001,3,FALSE)</f>
        <v>CABLE ASSEMBLY,SPECIAL PURPOSE,ELECTRICAL</v>
      </c>
      <c r="G7228" t="str">
        <f>VLOOKUP(C7228,C$2:G$65001,4,FALSE)</f>
        <v xml:space="preserve">CABLE ASSEMBLY,    </v>
      </c>
      <c r="H7228" t="str">
        <f>"&lt;p&gt;" &amp;TRIM(B7228) &amp; "&lt;/p&gt;"</f>
        <v>&lt;p&gt;F3U133-B06&lt;/p&gt;</v>
      </c>
      <c r="I7228" t="str">
        <f>"&lt;d&gt;" &amp;TRIM(E7228) &amp; "&lt;/d&gt;"</f>
        <v>&lt;d&gt;CABLE ASSEMBLY,SPECIAL PURPOSE,ELECTRICAL CABLE ASSEMBLY,&lt;/d&gt;</v>
      </c>
      <c r="J7228" t="str">
        <f>H7228&amp;I7228&amp;"&lt;c&gt;" &amp; A7228 &amp; "&lt;/c&gt;" &amp;"&lt;aka&gt;" &amp;C7228&amp; "&lt;/aka&gt;"</f>
        <v>&lt;p&gt;F3U133-B06&lt;/p&gt;&lt;d&gt;CABLE ASSEMBLY,SPECIAL PURPOSE,ELECTRICAL CABLE ASSEMBLY,&lt;/d&gt;&lt;c&gt;68167&lt;/c&gt;&lt;aka&gt;5995015280018&lt;/aka&gt;</v>
      </c>
    </row>
    <row r="7229" spans="1:10">
      <c r="A7229" s="1" t="s">
        <v>23551</v>
      </c>
      <c r="B7229" t="s">
        <v>21428</v>
      </c>
      <c r="C7229" s="7" t="s">
        <v>5096</v>
      </c>
      <c r="D7229" s="8" t="s">
        <v>25011</v>
      </c>
      <c r="E7229" t="str">
        <f>TRIM(F7229)&amp;IF(RIGHT(TRIM(F7229),1)=",",TRIM(G7229)," "&amp;TRIM(G7229))</f>
        <v>CABLE ASSEMBLY,SPECIAL PURPOSE,ELECTRICAL CABLE ASSEMBLY,</v>
      </c>
      <c r="F7229" t="str">
        <f>VLOOKUP(C7229,C$2:F$65001,3,FALSE)</f>
        <v>CABLE ASSEMBLY,SPECIAL PURPOSE,ELECTRICAL</v>
      </c>
      <c r="G7229" t="str">
        <f>VLOOKUP(C7229,C$2:G$65001,4,FALSE)</f>
        <v xml:space="preserve">CABLE ASSEMBLY,    </v>
      </c>
      <c r="H7229" t="str">
        <f>"&lt;p&gt;" &amp;TRIM(B7229) &amp; "&lt;/p&gt;"</f>
        <v>&lt;p&gt;QV9&lt;/p&gt;</v>
      </c>
      <c r="I7229" t="str">
        <f>"&lt;d&gt;" &amp;TRIM(E7229) &amp; "&lt;/d&gt;"</f>
        <v>&lt;d&gt;CABLE ASSEMBLY,SPECIAL PURPOSE,ELECTRICAL CABLE ASSEMBLY,&lt;/d&gt;</v>
      </c>
      <c r="J7229" t="str">
        <f>H7229&amp;I7229&amp;"&lt;c&gt;" &amp; A7229 &amp; "&lt;/c&gt;" &amp;"&lt;aka&gt;" &amp;C7229&amp; "&lt;/aka&gt;"</f>
        <v>&lt;p&gt;QV9&lt;/p&gt;&lt;d&gt;CABLE ASSEMBLY,SPECIAL PURPOSE,ELECTRICAL CABLE ASSEMBLY,&lt;/d&gt;&lt;c&gt;KE418&lt;/c&gt;&lt;aka&gt;5995015280018&lt;/aka&gt;</v>
      </c>
    </row>
    <row r="7230" spans="1:10">
      <c r="A7230" s="1" t="s">
        <v>5171</v>
      </c>
      <c r="B7230" t="s">
        <v>21431</v>
      </c>
      <c r="C7230" s="7" t="s">
        <v>5096</v>
      </c>
      <c r="D7230" s="8" t="s">
        <v>25011</v>
      </c>
      <c r="E7230" t="str">
        <f>TRIM(F7230)&amp;IF(RIGHT(TRIM(F7230),1)=",",TRIM(G7230)," "&amp;TRIM(G7230))</f>
        <v>CABLE ASSEMBLY,SPECIAL PURPOSE,ELECTRICAL CABLE ASSEMBLY,</v>
      </c>
      <c r="F7230" t="str">
        <f>VLOOKUP(C7230,C$2:F$65001,3,FALSE)</f>
        <v>CABLE ASSEMBLY,SPECIAL PURPOSE,ELECTRICAL</v>
      </c>
      <c r="G7230" t="str">
        <f>VLOOKUP(C7230,C$2:G$65001,4,FALSE)</f>
        <v xml:space="preserve">CABLE ASSEMBLY,    </v>
      </c>
      <c r="H7230" t="str">
        <f>"&lt;p&gt;" &amp;TRIM(B7230) &amp; "&lt;/p&gt;"</f>
        <v>&lt;p&gt;5KK809&lt;/p&gt;</v>
      </c>
      <c r="I7230" t="str">
        <f>"&lt;d&gt;" &amp;TRIM(E7230) &amp; "&lt;/d&gt;"</f>
        <v>&lt;d&gt;CABLE ASSEMBLY,SPECIAL PURPOSE,ELECTRICAL CABLE ASSEMBLY,&lt;/d&gt;</v>
      </c>
      <c r="J7230" t="str">
        <f>H7230&amp;I7230&amp;"&lt;c&gt;" &amp; A7230 &amp; "&lt;/c&gt;" &amp;"&lt;aka&gt;" &amp;C7230&amp; "&lt;/aka&gt;"</f>
        <v>&lt;p&gt;5KK809&lt;/p&gt;&lt;d&gt;CABLE ASSEMBLY,SPECIAL PURPOSE,ELECTRICAL CABLE ASSEMBLY,&lt;/d&gt;&lt;c&gt;45152&lt;/c&gt;&lt;aka&gt;5995015280018&lt;/aka&gt;</v>
      </c>
    </row>
    <row r="7231" spans="1:10">
      <c r="A7231" s="1" t="s">
        <v>5118</v>
      </c>
      <c r="B7231" t="s">
        <v>21433</v>
      </c>
      <c r="C7231" s="7" t="s">
        <v>4218</v>
      </c>
      <c r="D7231" s="8" t="s">
        <v>24926</v>
      </c>
      <c r="E7231" t="str">
        <f>TRIM(F7231)&amp;IF(RIGHT(TRIM(F7231),1)=",",TRIM(G7231)," "&amp;TRIM(G7231))</f>
        <v>SCREW,CAP,HEXAGON HEAD SCREW,CAP,HEXAGON</v>
      </c>
      <c r="F7231" t="str">
        <f>VLOOKUP(C7231,C$2:F$65001,3,FALSE)</f>
        <v>SCREW,CAP,HEXAGON HEAD</v>
      </c>
      <c r="G7231" t="str">
        <f>VLOOKUP(C7231,C$2:G$65001,4,FALSE)</f>
        <v xml:space="preserve">SCREW,CAP,HEXAGON  </v>
      </c>
      <c r="H7231" t="str">
        <f>"&lt;p&gt;" &amp;TRIM(B7231) &amp; "&lt;/p&gt;"</f>
        <v>&lt;p&gt;91247A845&lt;/p&gt;</v>
      </c>
      <c r="I7231" t="str">
        <f>"&lt;d&gt;" &amp;TRIM(E7231) &amp; "&lt;/d&gt;"</f>
        <v>&lt;d&gt;SCREW,CAP,HEXAGON HEAD SCREW,CAP,HEXAGON&lt;/d&gt;</v>
      </c>
      <c r="J7231" t="str">
        <f>H7231&amp;I7231&amp;"&lt;c&gt;" &amp; A7231 &amp; "&lt;/c&gt;" &amp;"&lt;aka&gt;" &amp;C7231&amp; "&lt;/aka&gt;"</f>
        <v>&lt;p&gt;91247A845&lt;/p&gt;&lt;d&gt;SCREW,CAP,HEXAGON HEAD SCREW,CAP,HEXAGON&lt;/d&gt;&lt;c&gt;39428&lt;/c&gt;&lt;aka&gt;5305013450934&lt;/aka&gt;</v>
      </c>
    </row>
    <row r="7232" spans="1:10">
      <c r="A7232" s="1" t="s">
        <v>22889</v>
      </c>
      <c r="B7232" t="s">
        <v>21435</v>
      </c>
      <c r="C7232" s="7" t="s">
        <v>5065</v>
      </c>
      <c r="D7232" s="8" t="s">
        <v>25156</v>
      </c>
      <c r="E7232" t="str">
        <f>TRIM(F7232)&amp;IF(RIGHT(TRIM(F7232),1)=",",TRIM(G7232)," "&amp;TRIM(G7232))</f>
        <v>LENS,LIGHT LENS,LIGHT</v>
      </c>
      <c r="F7232" t="str">
        <f>VLOOKUP(C7232,C$2:F$65001,3,FALSE)</f>
        <v xml:space="preserve">LENS,LIGHT </v>
      </c>
      <c r="G7232" t="str">
        <f>VLOOKUP(C7232,C$2:G$65001,4,FALSE)</f>
        <v xml:space="preserve">LENS,LIGHT         </v>
      </c>
      <c r="H7232" t="str">
        <f>"&lt;p&gt;" &amp;TRIM(B7232) &amp; "&lt;/p&gt;"</f>
        <v>&lt;p&gt;9001W31&lt;/p&gt;</v>
      </c>
      <c r="I7232" t="str">
        <f>"&lt;d&gt;" &amp;TRIM(E7232) &amp; "&lt;/d&gt;"</f>
        <v>&lt;d&gt;LENS,LIGHT LENS,LIGHT&lt;/d&gt;</v>
      </c>
      <c r="J7232" t="str">
        <f>H7232&amp;I7232&amp;"&lt;c&gt;" &amp; A7232 &amp; "&lt;/c&gt;" &amp;"&lt;aka&gt;" &amp;C7232&amp; "&lt;/aka&gt;"</f>
        <v>&lt;p&gt;9001W31&lt;/p&gt;&lt;d&gt;LENS,LIGHT LENS,LIGHT&lt;/d&gt;&lt;c&gt;D9182&lt;/c&gt;&lt;aka&gt;6210014115689&lt;/aka&gt;</v>
      </c>
    </row>
    <row r="7233" spans="1:10">
      <c r="A7233" s="1" t="s">
        <v>23529</v>
      </c>
      <c r="B7233" t="s">
        <v>21440</v>
      </c>
      <c r="C7233" s="7" t="s">
        <v>4580</v>
      </c>
      <c r="D7233" s="8" t="s">
        <v>24926</v>
      </c>
      <c r="E7233" t="str">
        <f>TRIM(F7233)&amp;IF(RIGHT(TRIM(F7233),1)=",",TRIM(G7233)," "&amp;TRIM(G7233))</f>
        <v>SCREW,CAP,HEXAGON HEAD SCREW,CAP,HEXAGON</v>
      </c>
      <c r="F7233" t="str">
        <f>VLOOKUP(C7233,C$2:F$65001,3,FALSE)</f>
        <v>SCREW,CAP,HEXAGON HEAD</v>
      </c>
      <c r="G7233" t="str">
        <f>VLOOKUP(C7233,C$2:G$65001,4,FALSE)</f>
        <v xml:space="preserve">SCREW,CAP,HEXAGON  </v>
      </c>
      <c r="H7233" t="str">
        <f>"&lt;p&gt;" &amp;TRIM(B7233) &amp; "&lt;/p&gt;"</f>
        <v>&lt;p&gt;V4B101&lt;/p&gt;</v>
      </c>
      <c r="I7233" t="str">
        <f>"&lt;d&gt;" &amp;TRIM(E7233) &amp; "&lt;/d&gt;"</f>
        <v>&lt;d&gt;SCREW,CAP,HEXAGON HEAD SCREW,CAP,HEXAGON&lt;/d&gt;</v>
      </c>
      <c r="J7233" t="str">
        <f>H7233&amp;I7233&amp;"&lt;c&gt;" &amp; A7233 &amp; "&lt;/c&gt;" &amp;"&lt;aka&gt;" &amp;C7233&amp; "&lt;/aka&gt;"</f>
        <v>&lt;p&gt;V4B101&lt;/p&gt;&lt;d&gt;SCREW,CAP,HEXAGON HEAD SCREW,CAP,HEXAGON&lt;/d&gt;&lt;c&gt;14351&lt;/c&gt;&lt;aka&gt;5305000179841&lt;/aka&gt;</v>
      </c>
    </row>
    <row r="7234" spans="1:10">
      <c r="A7234" s="1" t="s">
        <v>22783</v>
      </c>
      <c r="B7234" t="s">
        <v>21443</v>
      </c>
      <c r="C7234" s="7" t="s">
        <v>4580</v>
      </c>
      <c r="D7234" s="8" t="s">
        <v>24926</v>
      </c>
      <c r="E7234" t="str">
        <f>TRIM(F7234)&amp;IF(RIGHT(TRIM(F7234),1)=",",TRIM(G7234)," "&amp;TRIM(G7234))</f>
        <v>SCREW,CAP,HEXAGON HEAD SCREW,CAP,HEXAGON</v>
      </c>
      <c r="F7234" t="str">
        <f>VLOOKUP(C7234,C$2:F$65001,3,FALSE)</f>
        <v>SCREW,CAP,HEXAGON HEAD</v>
      </c>
      <c r="G7234" t="str">
        <f>VLOOKUP(C7234,C$2:G$65001,4,FALSE)</f>
        <v xml:space="preserve">SCREW,CAP,HEXAGON  </v>
      </c>
      <c r="H7234" t="str">
        <f>"&lt;p&gt;" &amp;TRIM(B7234) &amp; "&lt;/p&gt;"</f>
        <v>&lt;p&gt;20428S&lt;/p&gt;</v>
      </c>
      <c r="I7234" t="str">
        <f>"&lt;d&gt;" &amp;TRIM(E7234) &amp; "&lt;/d&gt;"</f>
        <v>&lt;d&gt;SCREW,CAP,HEXAGON HEAD SCREW,CAP,HEXAGON&lt;/d&gt;</v>
      </c>
      <c r="J7234" t="str">
        <f>H7234&amp;I7234&amp;"&lt;c&gt;" &amp; A7234 &amp; "&lt;/c&gt;" &amp;"&lt;aka&gt;" &amp;C7234&amp; "&lt;/aka&gt;"</f>
        <v>&lt;p&gt;20428S&lt;/p&gt;&lt;d&gt;SCREW,CAP,HEXAGON HEAD SCREW,CAP,HEXAGON&lt;/d&gt;&lt;c&gt;23040&lt;/c&gt;&lt;aka&gt;5305000179841&lt;/aka&gt;</v>
      </c>
    </row>
    <row r="7235" spans="1:10">
      <c r="A7235" s="1" t="s">
        <v>23552</v>
      </c>
      <c r="B7235" t="s">
        <v>21445</v>
      </c>
      <c r="C7235" s="7" t="s">
        <v>4580</v>
      </c>
      <c r="D7235" s="8" t="s">
        <v>24926</v>
      </c>
      <c r="E7235" t="str">
        <f>TRIM(F7235)&amp;IF(RIGHT(TRIM(F7235),1)=",",TRIM(G7235)," "&amp;TRIM(G7235))</f>
        <v>SCREW,CAP,HEXAGON HEAD SCREW,CAP,HEXAGON</v>
      </c>
      <c r="F7235" t="str">
        <f>VLOOKUP(C7235,C$2:F$65001,3,FALSE)</f>
        <v>SCREW,CAP,HEXAGON HEAD</v>
      </c>
      <c r="G7235" t="str">
        <f>VLOOKUP(C7235,C$2:G$65001,4,FALSE)</f>
        <v xml:space="preserve">SCREW,CAP,HEXAGON  </v>
      </c>
      <c r="H7235" t="str">
        <f>"&lt;p&gt;" &amp;TRIM(B7235) &amp; "&lt;/p&gt;"</f>
        <v>&lt;p&gt;24A2C112&lt;/p&gt;</v>
      </c>
      <c r="I7235" t="str">
        <f>"&lt;d&gt;" &amp;TRIM(E7235) &amp; "&lt;/d&gt;"</f>
        <v>&lt;d&gt;SCREW,CAP,HEXAGON HEAD SCREW,CAP,HEXAGON&lt;/d&gt;</v>
      </c>
      <c r="J7235" t="str">
        <f>H7235&amp;I7235&amp;"&lt;c&gt;" &amp; A7235 &amp; "&lt;/c&gt;" &amp;"&lt;aka&gt;" &amp;C7235&amp; "&lt;/aka&gt;"</f>
        <v>&lt;p&gt;24A2C112&lt;/p&gt;&lt;d&gt;SCREW,CAP,HEXAGON HEAD SCREW,CAP,HEXAGON&lt;/d&gt;&lt;c&gt;30760&lt;/c&gt;&lt;aka&gt;5305000179841&lt;/aka&gt;</v>
      </c>
    </row>
    <row r="7236" spans="1:10">
      <c r="A7236" t="s">
        <v>22585</v>
      </c>
      <c r="B7236" t="s">
        <v>21448</v>
      </c>
      <c r="C7236" s="7" t="s">
        <v>4580</v>
      </c>
      <c r="D7236" s="8" t="s">
        <v>24926</v>
      </c>
      <c r="E7236" t="str">
        <f>TRIM(F7236)&amp;IF(RIGHT(TRIM(F7236),1)=",",TRIM(G7236)," "&amp;TRIM(G7236))</f>
        <v>SCREW,CAP,HEXAGON HEAD SCREW,CAP,HEXAGON</v>
      </c>
      <c r="F7236" t="str">
        <f>VLOOKUP(C7236,C$2:F$65001,3,FALSE)</f>
        <v>SCREW,CAP,HEXAGON HEAD</v>
      </c>
      <c r="G7236" t="str">
        <f>VLOOKUP(C7236,C$2:G$65001,4,FALSE)</f>
        <v xml:space="preserve">SCREW,CAP,HEXAGON  </v>
      </c>
      <c r="H7236" t="str">
        <f>"&lt;p&gt;" &amp;TRIM(B7236) &amp; "&lt;/p&gt;"</f>
        <v>&lt;p&gt;Q1804&lt;/p&gt;</v>
      </c>
      <c r="I7236" t="str">
        <f>"&lt;d&gt;" &amp;TRIM(E7236) &amp; "&lt;/d&gt;"</f>
        <v>&lt;d&gt;SCREW,CAP,HEXAGON HEAD SCREW,CAP,HEXAGON&lt;/d&gt;</v>
      </c>
      <c r="J7236" t="str">
        <f>H7236&amp;I7236&amp;"&lt;c&gt;" &amp; A7236 &amp; "&lt;/c&gt;" &amp;"&lt;aka&gt;" &amp;C7236&amp; "&lt;/aka&gt;"</f>
        <v>&lt;p&gt;Q1804&lt;/p&gt;&lt;d&gt;SCREW,CAP,HEXAGON HEAD SCREW,CAP,HEXAGON&lt;/d&gt;&lt;c&gt;31007&lt;/c&gt;&lt;aka&gt;5305000179841&lt;/aka&gt;</v>
      </c>
    </row>
    <row r="7237" spans="1:10">
      <c r="A7237" t="s">
        <v>23236</v>
      </c>
      <c r="B7237" t="s">
        <v>21450</v>
      </c>
      <c r="C7237" s="7" t="s">
        <v>4580</v>
      </c>
      <c r="D7237" s="8" t="s">
        <v>24926</v>
      </c>
      <c r="E7237" t="str">
        <f>TRIM(F7237)&amp;IF(RIGHT(TRIM(F7237),1)=",",TRIM(G7237)," "&amp;TRIM(G7237))</f>
        <v>SCREW,CAP,HEXAGON HEAD SCREW,CAP,HEXAGON</v>
      </c>
      <c r="F7237" t="str">
        <f>VLOOKUP(C7237,C$2:F$65001,3,FALSE)</f>
        <v>SCREW,CAP,HEXAGON HEAD</v>
      </c>
      <c r="G7237" t="str">
        <f>VLOOKUP(C7237,C$2:G$65001,4,FALSE)</f>
        <v xml:space="preserve">SCREW,CAP,HEXAGON  </v>
      </c>
      <c r="H7237" t="str">
        <f>"&lt;p&gt;" &amp;TRIM(B7237) &amp; "&lt;/p&gt;"</f>
        <v>&lt;p&gt;CC6X20&lt;/p&gt;</v>
      </c>
      <c r="I7237" t="str">
        <f>"&lt;d&gt;" &amp;TRIM(E7237) &amp; "&lt;/d&gt;"</f>
        <v>&lt;d&gt;SCREW,CAP,HEXAGON HEAD SCREW,CAP,HEXAGON&lt;/d&gt;</v>
      </c>
      <c r="J7237" t="str">
        <f>H7237&amp;I7237&amp;"&lt;c&gt;" &amp; A7237 &amp; "&lt;/c&gt;" &amp;"&lt;aka&gt;" &amp;C7237&amp; "&lt;/aka&gt;"</f>
        <v>&lt;p&gt;CC6X20&lt;/p&gt;&lt;d&gt;SCREW,CAP,HEXAGON HEAD SCREW,CAP,HEXAGON&lt;/d&gt;&lt;c&gt;63734&lt;/c&gt;&lt;aka&gt;5305000179841&lt;/aka&gt;</v>
      </c>
    </row>
    <row r="7238" spans="1:10">
      <c r="A7238" t="s">
        <v>23236</v>
      </c>
      <c r="B7238" t="s">
        <v>21452</v>
      </c>
      <c r="C7238" s="7" t="s">
        <v>4580</v>
      </c>
      <c r="D7238" s="8" t="s">
        <v>24926</v>
      </c>
      <c r="E7238" t="str">
        <f>TRIM(F7238)&amp;IF(RIGHT(TRIM(F7238),1)=",",TRIM(G7238)," "&amp;TRIM(G7238))</f>
        <v>SCREW,CAP,HEXAGON HEAD SCREW,CAP,HEXAGON</v>
      </c>
      <c r="F7238" t="str">
        <f>VLOOKUP(C7238,C$2:F$65001,3,FALSE)</f>
        <v>SCREW,CAP,HEXAGON HEAD</v>
      </c>
      <c r="G7238" t="str">
        <f>VLOOKUP(C7238,C$2:G$65001,4,FALSE)</f>
        <v xml:space="preserve">SCREW,CAP,HEXAGON  </v>
      </c>
      <c r="H7238" t="str">
        <f>"&lt;p&gt;" &amp;TRIM(B7238) &amp; "&lt;/p&gt;"</f>
        <v>&lt;p&gt;S2610&lt;/p&gt;</v>
      </c>
      <c r="I7238" t="str">
        <f>"&lt;d&gt;" &amp;TRIM(E7238) &amp; "&lt;/d&gt;"</f>
        <v>&lt;d&gt;SCREW,CAP,HEXAGON HEAD SCREW,CAP,HEXAGON&lt;/d&gt;</v>
      </c>
      <c r="J7238" t="str">
        <f>H7238&amp;I7238&amp;"&lt;c&gt;" &amp; A7238 &amp; "&lt;/c&gt;" &amp;"&lt;aka&gt;" &amp;C7238&amp; "&lt;/aka&gt;"</f>
        <v>&lt;p&gt;S2610&lt;/p&gt;&lt;d&gt;SCREW,CAP,HEXAGON HEAD SCREW,CAP,HEXAGON&lt;/d&gt;&lt;c&gt;63734&lt;/c&gt;&lt;aka&gt;5305000179841&lt;/aka&gt;</v>
      </c>
    </row>
    <row r="7239" spans="1:10">
      <c r="A7239" t="s">
        <v>23210</v>
      </c>
      <c r="B7239" t="s">
        <v>21454</v>
      </c>
      <c r="C7239" s="7" t="s">
        <v>4580</v>
      </c>
      <c r="D7239" s="8" t="s">
        <v>24926</v>
      </c>
      <c r="E7239" t="str">
        <f>TRIM(F7239)&amp;IF(RIGHT(TRIM(F7239),1)=",",TRIM(G7239)," "&amp;TRIM(G7239))</f>
        <v>SCREW,CAP,HEXAGON HEAD SCREW,CAP,HEXAGON</v>
      </c>
      <c r="F7239" t="str">
        <f>VLOOKUP(C7239,C$2:F$65001,3,FALSE)</f>
        <v>SCREW,CAP,HEXAGON HEAD</v>
      </c>
      <c r="G7239" t="str">
        <f>VLOOKUP(C7239,C$2:G$65001,4,FALSE)</f>
        <v xml:space="preserve">SCREW,CAP,HEXAGON  </v>
      </c>
      <c r="H7239" t="str">
        <f>"&lt;p&gt;" &amp;TRIM(B7239) &amp; "&lt;/p&gt;"</f>
        <v>&lt;p&gt;X8-604&lt;/p&gt;</v>
      </c>
      <c r="I7239" t="str">
        <f>"&lt;d&gt;" &amp;TRIM(E7239) &amp; "&lt;/d&gt;"</f>
        <v>&lt;d&gt;SCREW,CAP,HEXAGON HEAD SCREW,CAP,HEXAGON&lt;/d&gt;</v>
      </c>
      <c r="J7239" t="str">
        <f>H7239&amp;I7239&amp;"&lt;c&gt;" &amp; A7239 &amp; "&lt;/c&gt;" &amp;"&lt;aka&gt;" &amp;C7239&amp; "&lt;/aka&gt;"</f>
        <v>&lt;p&gt;X8-604&lt;/p&gt;&lt;d&gt;SCREW,CAP,HEXAGON HEAD SCREW,CAP,HEXAGON&lt;/d&gt;&lt;c&gt;73460&lt;/c&gt;&lt;aka&gt;5305000179841&lt;/aka&gt;</v>
      </c>
    </row>
    <row r="7240" spans="1:10">
      <c r="A7240" t="s">
        <v>23199</v>
      </c>
      <c r="B7240" t="s">
        <v>21456</v>
      </c>
      <c r="C7240" s="7" t="s">
        <v>4580</v>
      </c>
      <c r="D7240" s="8" t="s">
        <v>24926</v>
      </c>
      <c r="E7240" t="str">
        <f>TRIM(F7240)&amp;IF(RIGHT(TRIM(F7240),1)=",",TRIM(G7240)," "&amp;TRIM(G7240))</f>
        <v>SCREW,CAP,HEXAGON HEAD SCREW,CAP,HEXAGON</v>
      </c>
      <c r="F7240" t="str">
        <f>VLOOKUP(C7240,C$2:F$65001,3,FALSE)</f>
        <v>SCREW,CAP,HEXAGON HEAD</v>
      </c>
      <c r="G7240" t="str">
        <f>VLOOKUP(C7240,C$2:G$65001,4,FALSE)</f>
        <v xml:space="preserve">SCREW,CAP,HEXAGON  </v>
      </c>
      <c r="H7240" t="str">
        <f>"&lt;p&gt;" &amp;TRIM(B7240) &amp; "&lt;/p&gt;"</f>
        <v>&lt;p&gt;X1-29&lt;/p&gt;</v>
      </c>
      <c r="I7240" t="str">
        <f>"&lt;d&gt;" &amp;TRIM(E7240) &amp; "&lt;/d&gt;"</f>
        <v>&lt;d&gt;SCREW,CAP,HEXAGON HEAD SCREW,CAP,HEXAGON&lt;/d&gt;</v>
      </c>
      <c r="J7240" t="str">
        <f>H7240&amp;I7240&amp;"&lt;c&gt;" &amp; A7240 &amp; "&lt;/c&gt;" &amp;"&lt;aka&gt;" &amp;C7240&amp; "&lt;/aka&gt;"</f>
        <v>&lt;p&gt;X1-29&lt;/p&gt;&lt;d&gt;SCREW,CAP,HEXAGON HEAD SCREW,CAP,HEXAGON&lt;/d&gt;&lt;c&gt;15586&lt;/c&gt;&lt;aka&gt;5305000179841&lt;/aka&gt;</v>
      </c>
    </row>
    <row r="7241" spans="1:10">
      <c r="A7241" t="s">
        <v>23235</v>
      </c>
      <c r="B7241" t="s">
        <v>21458</v>
      </c>
      <c r="C7241" s="7" t="s">
        <v>4580</v>
      </c>
      <c r="D7241" s="8" t="s">
        <v>24926</v>
      </c>
      <c r="E7241" t="str">
        <f>TRIM(F7241)&amp;IF(RIGHT(TRIM(F7241),1)=",",TRIM(G7241)," "&amp;TRIM(G7241))</f>
        <v>SCREW,CAP,HEXAGON HEAD SCREW,CAP,HEXAGON</v>
      </c>
      <c r="F7241" t="str">
        <f>VLOOKUP(C7241,C$2:F$65001,3,FALSE)</f>
        <v>SCREW,CAP,HEXAGON HEAD</v>
      </c>
      <c r="G7241" t="str">
        <f>VLOOKUP(C7241,C$2:G$65001,4,FALSE)</f>
        <v xml:space="preserve">SCREW,CAP,HEXAGON  </v>
      </c>
      <c r="H7241" t="str">
        <f>"&lt;p&gt;" &amp;TRIM(B7241) &amp; "&lt;/p&gt;"</f>
        <v>&lt;p&gt;2774791&lt;/p&gt;</v>
      </c>
      <c r="I7241" t="str">
        <f>"&lt;d&gt;" &amp;TRIM(E7241) &amp; "&lt;/d&gt;"</f>
        <v>&lt;d&gt;SCREW,CAP,HEXAGON HEAD SCREW,CAP,HEXAGON&lt;/d&gt;</v>
      </c>
      <c r="J7241" t="str">
        <f>H7241&amp;I7241&amp;"&lt;c&gt;" &amp; A7241 &amp; "&lt;/c&gt;" &amp;"&lt;aka&gt;" &amp;C7241&amp; "&lt;/aka&gt;"</f>
        <v>&lt;p&gt;2774791&lt;/p&gt;&lt;d&gt;SCREW,CAP,HEXAGON HEAD SCREW,CAP,HEXAGON&lt;/d&gt;&lt;c&gt;43952&lt;/c&gt;&lt;aka&gt;5305000179841&lt;/aka&gt;</v>
      </c>
    </row>
    <row r="7242" spans="1:10">
      <c r="A7242" t="s">
        <v>23208</v>
      </c>
      <c r="B7242" t="s">
        <v>21460</v>
      </c>
      <c r="C7242" s="7" t="s">
        <v>4580</v>
      </c>
      <c r="D7242" s="8" t="s">
        <v>24926</v>
      </c>
      <c r="E7242" t="str">
        <f>TRIM(F7242)&amp;IF(RIGHT(TRIM(F7242),1)=",",TRIM(G7242)," "&amp;TRIM(G7242))</f>
        <v>SCREW,CAP,HEXAGON HEAD SCREW,CAP,HEXAGON</v>
      </c>
      <c r="F7242" t="str">
        <f>VLOOKUP(C7242,C$2:F$65001,3,FALSE)</f>
        <v>SCREW,CAP,HEXAGON HEAD</v>
      </c>
      <c r="G7242" t="str">
        <f>VLOOKUP(C7242,C$2:G$65001,4,FALSE)</f>
        <v xml:space="preserve">SCREW,CAP,HEXAGON  </v>
      </c>
      <c r="H7242" t="str">
        <f>"&lt;p&gt;" &amp;TRIM(B7242) &amp; "&lt;/p&gt;"</f>
        <v>&lt;p&gt;21352&lt;/p&gt;</v>
      </c>
      <c r="I7242" t="str">
        <f>"&lt;d&gt;" &amp;TRIM(E7242) &amp; "&lt;/d&gt;"</f>
        <v>&lt;d&gt;SCREW,CAP,HEXAGON HEAD SCREW,CAP,HEXAGON&lt;/d&gt;</v>
      </c>
      <c r="J7242" t="str">
        <f>H7242&amp;I7242&amp;"&lt;c&gt;" &amp; A7242 &amp; "&lt;/c&gt;" &amp;"&lt;aka&gt;" &amp;C7242&amp; "&lt;/aka&gt;"</f>
        <v>&lt;p&gt;21352&lt;/p&gt;&lt;d&gt;SCREW,CAP,HEXAGON HEAD SCREW,CAP,HEXAGON&lt;/d&gt;&lt;c&gt;64104&lt;/c&gt;&lt;aka&gt;5305000179841&lt;/aka&gt;</v>
      </c>
    </row>
    <row r="7243" spans="1:10">
      <c r="A7243" t="s">
        <v>23553</v>
      </c>
      <c r="B7243" t="s">
        <v>21462</v>
      </c>
      <c r="C7243" s="7" t="s">
        <v>4580</v>
      </c>
      <c r="D7243" s="8" t="s">
        <v>24926</v>
      </c>
      <c r="E7243" t="str">
        <f>TRIM(F7243)&amp;IF(RIGHT(TRIM(F7243),1)=",",TRIM(G7243)," "&amp;TRIM(G7243))</f>
        <v>SCREW,CAP,HEXAGON HEAD SCREW,CAP,HEXAGON</v>
      </c>
      <c r="F7243" t="str">
        <f>VLOOKUP(C7243,C$2:F$65001,3,FALSE)</f>
        <v>SCREW,CAP,HEXAGON HEAD</v>
      </c>
      <c r="G7243" t="str">
        <f>VLOOKUP(C7243,C$2:G$65001,4,FALSE)</f>
        <v xml:space="preserve">SCREW,CAP,HEXAGON  </v>
      </c>
      <c r="H7243" t="str">
        <f>"&lt;p&gt;" &amp;TRIM(B7243) &amp; "&lt;/p&gt;"</f>
        <v>&lt;p&gt;S944&lt;/p&gt;</v>
      </c>
      <c r="I7243" t="str">
        <f>"&lt;d&gt;" &amp;TRIM(E7243) &amp; "&lt;/d&gt;"</f>
        <v>&lt;d&gt;SCREW,CAP,HEXAGON HEAD SCREW,CAP,HEXAGON&lt;/d&gt;</v>
      </c>
      <c r="J7243" t="str">
        <f>H7243&amp;I7243&amp;"&lt;c&gt;" &amp; A7243 &amp; "&lt;/c&gt;" &amp;"&lt;aka&gt;" &amp;C7243&amp; "&lt;/aka&gt;"</f>
        <v>&lt;p&gt;S944&lt;/p&gt;&lt;d&gt;SCREW,CAP,HEXAGON HEAD SCREW,CAP,HEXAGON&lt;/d&gt;&lt;c&gt;64161&lt;/c&gt;&lt;aka&gt;5305000179841&lt;/aka&gt;</v>
      </c>
    </row>
    <row r="7244" spans="1:10">
      <c r="A7244" t="s">
        <v>5183</v>
      </c>
      <c r="B7244" t="s">
        <v>21465</v>
      </c>
      <c r="C7244" s="7" t="s">
        <v>4580</v>
      </c>
      <c r="D7244" s="8" t="s">
        <v>24926</v>
      </c>
      <c r="E7244" t="str">
        <f>TRIM(F7244)&amp;IF(RIGHT(TRIM(F7244),1)=",",TRIM(G7244)," "&amp;TRIM(G7244))</f>
        <v>SCREW,CAP,HEXAGON HEAD SCREW,CAP,HEXAGON</v>
      </c>
      <c r="F7244" t="str">
        <f>VLOOKUP(C7244,C$2:F$65001,3,FALSE)</f>
        <v>SCREW,CAP,HEXAGON HEAD</v>
      </c>
      <c r="G7244" t="str">
        <f>VLOOKUP(C7244,C$2:G$65001,4,FALSE)</f>
        <v xml:space="preserve">SCREW,CAP,HEXAGON  </v>
      </c>
      <c r="H7244" t="str">
        <f>"&lt;p&gt;" &amp;TRIM(B7244) &amp; "&lt;/p&gt;"</f>
        <v>&lt;p&gt;0903631-0&lt;/p&gt;</v>
      </c>
      <c r="I7244" t="str">
        <f>"&lt;d&gt;" &amp;TRIM(E7244) &amp; "&lt;/d&gt;"</f>
        <v>&lt;d&gt;SCREW,CAP,HEXAGON HEAD SCREW,CAP,HEXAGON&lt;/d&gt;</v>
      </c>
      <c r="J7244" t="str">
        <f>H7244&amp;I7244&amp;"&lt;c&gt;" &amp; A7244 &amp; "&lt;/c&gt;" &amp;"&lt;aka&gt;" &amp;C7244&amp; "&lt;/aka&gt;"</f>
        <v>&lt;p&gt;0903631-0&lt;/p&gt;&lt;d&gt;SCREW,CAP,HEXAGON HEAD SCREW,CAP,HEXAGON&lt;/d&gt;&lt;c&gt;6N299&lt;/c&gt;&lt;aka&gt;5305000179841&lt;/aka&gt;</v>
      </c>
    </row>
    <row r="7245" spans="1:10">
      <c r="A7245" t="s">
        <v>23554</v>
      </c>
      <c r="B7245" t="s">
        <v>21467</v>
      </c>
      <c r="C7245" s="7" t="s">
        <v>4580</v>
      </c>
      <c r="D7245" s="8" t="s">
        <v>24926</v>
      </c>
      <c r="E7245" t="str">
        <f>TRIM(F7245)&amp;IF(RIGHT(TRIM(F7245),1)=",",TRIM(G7245)," "&amp;TRIM(G7245))</f>
        <v>SCREW,CAP,HEXAGON HEAD SCREW,CAP,HEXAGON</v>
      </c>
      <c r="F7245" t="str">
        <f>VLOOKUP(C7245,C$2:F$65001,3,FALSE)</f>
        <v>SCREW,CAP,HEXAGON HEAD</v>
      </c>
      <c r="G7245" t="str">
        <f>VLOOKUP(C7245,C$2:G$65001,4,FALSE)</f>
        <v xml:space="preserve">SCREW,CAP,HEXAGON  </v>
      </c>
      <c r="H7245" t="str">
        <f>"&lt;p&gt;" &amp;TRIM(B7245) &amp; "&lt;/p&gt;"</f>
        <v>&lt;p&gt;3210&lt;/p&gt;</v>
      </c>
      <c r="I7245" t="str">
        <f>"&lt;d&gt;" &amp;TRIM(E7245) &amp; "&lt;/d&gt;"</f>
        <v>&lt;d&gt;SCREW,CAP,HEXAGON HEAD SCREW,CAP,HEXAGON&lt;/d&gt;</v>
      </c>
      <c r="J7245" t="str">
        <f>H7245&amp;I7245&amp;"&lt;c&gt;" &amp; A7245 &amp; "&lt;/c&gt;" &amp;"&lt;aka&gt;" &amp;C7245&amp; "&lt;/aka&gt;"</f>
        <v>&lt;p&gt;3210&lt;/p&gt;&lt;d&gt;SCREW,CAP,HEXAGON HEAD SCREW,CAP,HEXAGON&lt;/d&gt;&lt;c&gt;82722&lt;/c&gt;&lt;aka&gt;5305000179841&lt;/aka&gt;</v>
      </c>
    </row>
    <row r="7246" spans="1:10">
      <c r="A7246" t="s">
        <v>5169</v>
      </c>
      <c r="B7246" t="s">
        <v>21471</v>
      </c>
      <c r="C7246" s="7" t="s">
        <v>4580</v>
      </c>
      <c r="D7246" s="8" t="s">
        <v>24926</v>
      </c>
      <c r="E7246" t="str">
        <f>TRIM(F7246)&amp;IF(RIGHT(TRIM(F7246),1)=",",TRIM(G7246)," "&amp;TRIM(G7246))</f>
        <v>SCREW,CAP,HEXAGON HEAD SCREW,CAP,HEXAGON</v>
      </c>
      <c r="F7246" t="str">
        <f>VLOOKUP(C7246,C$2:F$65001,3,FALSE)</f>
        <v>SCREW,CAP,HEXAGON HEAD</v>
      </c>
      <c r="G7246" t="str">
        <f>VLOOKUP(C7246,C$2:G$65001,4,FALSE)</f>
        <v xml:space="preserve">SCREW,CAP,HEXAGON  </v>
      </c>
      <c r="H7246" t="str">
        <f>"&lt;p&gt;" &amp;TRIM(B7246) &amp; "&lt;/p&gt;"</f>
        <v>&lt;p&gt;175834&lt;/p&gt;</v>
      </c>
      <c r="I7246" t="str">
        <f>"&lt;d&gt;" &amp;TRIM(E7246) &amp; "&lt;/d&gt;"</f>
        <v>&lt;d&gt;SCREW,CAP,HEXAGON HEAD SCREW,CAP,HEXAGON&lt;/d&gt;</v>
      </c>
      <c r="J7246" t="str">
        <f>H7246&amp;I7246&amp;"&lt;c&gt;" &amp; A7246 &amp; "&lt;/c&gt;" &amp;"&lt;aka&gt;" &amp;C7246&amp; "&lt;/aka&gt;"</f>
        <v>&lt;p&gt;175834&lt;/p&gt;&lt;d&gt;SCREW,CAP,HEXAGON HEAD SCREW,CAP,HEXAGON&lt;/d&gt;&lt;c&gt;K4843&lt;/c&gt;&lt;aka&gt;5305000179841&lt;/aka&gt;</v>
      </c>
    </row>
    <row r="7247" spans="1:10">
      <c r="A7247" t="s">
        <v>22596</v>
      </c>
      <c r="B7247" t="s">
        <v>21473</v>
      </c>
      <c r="C7247" s="7" t="s">
        <v>4580</v>
      </c>
      <c r="D7247" s="8" t="s">
        <v>24926</v>
      </c>
      <c r="E7247" t="str">
        <f>TRIM(F7247)&amp;IF(RIGHT(TRIM(F7247),1)=",",TRIM(G7247)," "&amp;TRIM(G7247))</f>
        <v>SCREW,CAP,HEXAGON HEAD SCREW,CAP,HEXAGON</v>
      </c>
      <c r="F7247" t="str">
        <f>VLOOKUP(C7247,C$2:F$65001,3,FALSE)</f>
        <v>SCREW,CAP,HEXAGON HEAD</v>
      </c>
      <c r="G7247" t="str">
        <f>VLOOKUP(C7247,C$2:G$65001,4,FALSE)</f>
        <v xml:space="preserve">SCREW,CAP,HEXAGON  </v>
      </c>
      <c r="H7247" t="str">
        <f>"&lt;p&gt;" &amp;TRIM(B7247) &amp; "&lt;/p&gt;"</f>
        <v>&lt;p&gt;179841&lt;/p&gt;</v>
      </c>
      <c r="I7247" t="str">
        <f>"&lt;d&gt;" &amp;TRIM(E7247) &amp; "&lt;/d&gt;"</f>
        <v>&lt;d&gt;SCREW,CAP,HEXAGON HEAD SCREW,CAP,HEXAGON&lt;/d&gt;</v>
      </c>
      <c r="J7247" t="str">
        <f>H7247&amp;I7247&amp;"&lt;c&gt;" &amp; A7247 &amp; "&lt;/c&gt;" &amp;"&lt;aka&gt;" &amp;C7247&amp; "&lt;/aka&gt;"</f>
        <v>&lt;p&gt;179841&lt;/p&gt;&lt;d&gt;SCREW,CAP,HEXAGON HEAD SCREW,CAP,HEXAGON&lt;/d&gt;&lt;c&gt;24617&lt;/c&gt;&lt;aka&gt;5305000179841&lt;/aka&gt;</v>
      </c>
    </row>
    <row r="7248" spans="1:10">
      <c r="A7248" t="s">
        <v>23407</v>
      </c>
      <c r="B7248" t="s">
        <v>21475</v>
      </c>
      <c r="C7248" s="7" t="s">
        <v>4580</v>
      </c>
      <c r="D7248" s="8" t="s">
        <v>24926</v>
      </c>
      <c r="E7248" t="str">
        <f>TRIM(F7248)&amp;IF(RIGHT(TRIM(F7248),1)=",",TRIM(G7248)," "&amp;TRIM(G7248))</f>
        <v>SCREW,CAP,HEXAGON HEAD SCREW,CAP,HEXAGON</v>
      </c>
      <c r="F7248" t="str">
        <f>VLOOKUP(C7248,C$2:F$65001,3,FALSE)</f>
        <v>SCREW,CAP,HEXAGON HEAD</v>
      </c>
      <c r="G7248" t="str">
        <f>VLOOKUP(C7248,C$2:G$65001,4,FALSE)</f>
        <v xml:space="preserve">SCREW,CAP,HEXAGON  </v>
      </c>
      <c r="H7248" t="str">
        <f>"&lt;p&gt;" &amp;TRIM(B7248) &amp; "&lt;/p&gt;"</f>
        <v>&lt;p&gt;3580&lt;/p&gt;</v>
      </c>
      <c r="I7248" t="str">
        <f>"&lt;d&gt;" &amp;TRIM(E7248) &amp; "&lt;/d&gt;"</f>
        <v>&lt;d&gt;SCREW,CAP,HEXAGON HEAD SCREW,CAP,HEXAGON&lt;/d&gt;</v>
      </c>
      <c r="J7248" t="str">
        <f>H7248&amp;I7248&amp;"&lt;c&gt;" &amp; A7248 &amp; "&lt;/c&gt;" &amp;"&lt;aka&gt;" &amp;C7248&amp; "&lt;/aka&gt;"</f>
        <v>&lt;p&gt;3580&lt;/p&gt;&lt;d&gt;SCREW,CAP,HEXAGON HEAD SCREW,CAP,HEXAGON&lt;/d&gt;&lt;c&gt;77260&lt;/c&gt;&lt;aka&gt;5305000179841&lt;/aka&gt;</v>
      </c>
    </row>
    <row r="7249" spans="1:10">
      <c r="A7249" t="s">
        <v>22877</v>
      </c>
      <c r="B7249" t="s">
        <v>21477</v>
      </c>
      <c r="C7249" s="7" t="s">
        <v>4580</v>
      </c>
      <c r="D7249" s="8" t="s">
        <v>24926</v>
      </c>
      <c r="E7249" t="str">
        <f>TRIM(F7249)&amp;IF(RIGHT(TRIM(F7249),1)=",",TRIM(G7249)," "&amp;TRIM(G7249))</f>
        <v>SCREW,CAP,HEXAGON HEAD SCREW,CAP,HEXAGON</v>
      </c>
      <c r="F7249" t="str">
        <f>VLOOKUP(C7249,C$2:F$65001,3,FALSE)</f>
        <v>SCREW,CAP,HEXAGON HEAD</v>
      </c>
      <c r="G7249" t="str">
        <f>VLOOKUP(C7249,C$2:G$65001,4,FALSE)</f>
        <v xml:space="preserve">SCREW,CAP,HEXAGON  </v>
      </c>
      <c r="H7249" t="str">
        <f>"&lt;p&gt;" &amp;TRIM(B7249) &amp; "&lt;/p&gt;"</f>
        <v>&lt;p&gt;0903631&lt;/p&gt;</v>
      </c>
      <c r="I7249" t="str">
        <f>"&lt;d&gt;" &amp;TRIM(E7249) &amp; "&lt;/d&gt;"</f>
        <v>&lt;d&gt;SCREW,CAP,HEXAGON HEAD SCREW,CAP,HEXAGON&lt;/d&gt;</v>
      </c>
      <c r="J7249" t="str">
        <f>H7249&amp;I7249&amp;"&lt;c&gt;" &amp; A7249 &amp; "&lt;/c&gt;" &amp;"&lt;aka&gt;" &amp;C7249&amp; "&lt;/aka&gt;"</f>
        <v>&lt;p&gt;0903631&lt;/p&gt;&lt;d&gt;SCREW,CAP,HEXAGON HEAD SCREW,CAP,HEXAGON&lt;/d&gt;&lt;c&gt;92392&lt;/c&gt;&lt;aka&gt;5305000179841&lt;/aka&gt;</v>
      </c>
    </row>
    <row r="7250" spans="1:10">
      <c r="A7250" t="s">
        <v>22596</v>
      </c>
      <c r="B7250" t="s">
        <v>21479</v>
      </c>
      <c r="C7250" s="7" t="s">
        <v>4580</v>
      </c>
      <c r="D7250" s="8" t="s">
        <v>24926</v>
      </c>
      <c r="E7250" t="str">
        <f>TRIM(F7250)&amp;IF(RIGHT(TRIM(F7250),1)=",",TRIM(G7250)," "&amp;TRIM(G7250))</f>
        <v>SCREW,CAP,HEXAGON HEAD SCREW,CAP,HEXAGON</v>
      </c>
      <c r="F7250" t="str">
        <f>VLOOKUP(C7250,C$2:F$65001,3,FALSE)</f>
        <v>SCREW,CAP,HEXAGON HEAD</v>
      </c>
      <c r="G7250" t="str">
        <f>VLOOKUP(C7250,C$2:G$65001,4,FALSE)</f>
        <v xml:space="preserve">SCREW,CAP,HEXAGON  </v>
      </c>
      <c r="H7250" t="str">
        <f>"&lt;p&gt;" &amp;TRIM(B7250) &amp; "&lt;/p&gt;"</f>
        <v>&lt;p&gt;213733&lt;/p&gt;</v>
      </c>
      <c r="I7250" t="str">
        <f>"&lt;d&gt;" &amp;TRIM(E7250) &amp; "&lt;/d&gt;"</f>
        <v>&lt;d&gt;SCREW,CAP,HEXAGON HEAD SCREW,CAP,HEXAGON&lt;/d&gt;</v>
      </c>
      <c r="J7250" t="str">
        <f>H7250&amp;I7250&amp;"&lt;c&gt;" &amp; A7250 &amp; "&lt;/c&gt;" &amp;"&lt;aka&gt;" &amp;C7250&amp; "&lt;/aka&gt;"</f>
        <v>&lt;p&gt;213733&lt;/p&gt;&lt;d&gt;SCREW,CAP,HEXAGON HEAD SCREW,CAP,HEXAGON&lt;/d&gt;&lt;c&gt;24617&lt;/c&gt;&lt;aka&gt;5305000179841&lt;/aka&gt;</v>
      </c>
    </row>
    <row r="7251" spans="1:10">
      <c r="A7251" t="s">
        <v>5183</v>
      </c>
      <c r="B7251" t="s">
        <v>21481</v>
      </c>
      <c r="C7251" s="7" t="s">
        <v>4580</v>
      </c>
      <c r="D7251" s="8" t="s">
        <v>24926</v>
      </c>
      <c r="E7251" t="str">
        <f>TRIM(F7251)&amp;IF(RIGHT(TRIM(F7251),1)=",",TRIM(G7251)," "&amp;TRIM(G7251))</f>
        <v>SCREW,CAP,HEXAGON HEAD SCREW,CAP,HEXAGON</v>
      </c>
      <c r="F7251" t="str">
        <f>VLOOKUP(C7251,C$2:F$65001,3,FALSE)</f>
        <v>SCREW,CAP,HEXAGON HEAD</v>
      </c>
      <c r="G7251" t="str">
        <f>VLOOKUP(C7251,C$2:G$65001,4,FALSE)</f>
        <v xml:space="preserve">SCREW,CAP,HEXAGON  </v>
      </c>
      <c r="H7251" t="str">
        <f>"&lt;p&gt;" &amp;TRIM(B7251) &amp; "&lt;/p&gt;"</f>
        <v>&lt;p&gt;903631&lt;/p&gt;</v>
      </c>
      <c r="I7251" t="str">
        <f>"&lt;d&gt;" &amp;TRIM(E7251) &amp; "&lt;/d&gt;"</f>
        <v>&lt;d&gt;SCREW,CAP,HEXAGON HEAD SCREW,CAP,HEXAGON&lt;/d&gt;</v>
      </c>
      <c r="J7251" t="str">
        <f>H7251&amp;I7251&amp;"&lt;c&gt;" &amp; A7251 &amp; "&lt;/c&gt;" &amp;"&lt;aka&gt;" &amp;C7251&amp; "&lt;/aka&gt;"</f>
        <v>&lt;p&gt;903631&lt;/p&gt;&lt;d&gt;SCREW,CAP,HEXAGON HEAD SCREW,CAP,HEXAGON&lt;/d&gt;&lt;c&gt;6N299&lt;/c&gt;&lt;aka&gt;5305000179841&lt;/aka&gt;</v>
      </c>
    </row>
    <row r="7252" spans="1:10">
      <c r="A7252" t="s">
        <v>22629</v>
      </c>
      <c r="B7252" t="s">
        <v>21483</v>
      </c>
      <c r="C7252" s="7" t="s">
        <v>4580</v>
      </c>
      <c r="D7252" s="8" t="s">
        <v>24926</v>
      </c>
      <c r="E7252" t="str">
        <f>TRIM(F7252)&amp;IF(RIGHT(TRIM(F7252),1)=",",TRIM(G7252)," "&amp;TRIM(G7252))</f>
        <v>SCREW,CAP,HEXAGON HEAD SCREW,CAP,HEXAGON</v>
      </c>
      <c r="F7252" t="str">
        <f>VLOOKUP(C7252,C$2:F$65001,3,FALSE)</f>
        <v>SCREW,CAP,HEXAGON HEAD</v>
      </c>
      <c r="G7252" t="str">
        <f>VLOOKUP(C7252,C$2:G$65001,4,FALSE)</f>
        <v xml:space="preserve">SCREW,CAP,HEXAGON  </v>
      </c>
      <c r="H7252" t="str">
        <f>"&lt;p&gt;" &amp;TRIM(B7252) &amp; "&lt;/p&gt;"</f>
        <v>&lt;p&gt;802289&lt;/p&gt;</v>
      </c>
      <c r="I7252" t="str">
        <f>"&lt;d&gt;" &amp;TRIM(E7252) &amp; "&lt;/d&gt;"</f>
        <v>&lt;d&gt;SCREW,CAP,HEXAGON HEAD SCREW,CAP,HEXAGON&lt;/d&gt;</v>
      </c>
      <c r="J7252" t="str">
        <f>H7252&amp;I7252&amp;"&lt;c&gt;" &amp; A7252 &amp; "&lt;/c&gt;" &amp;"&lt;aka&gt;" &amp;C7252&amp; "&lt;/aka&gt;"</f>
        <v>&lt;p&gt;802289&lt;/p&gt;&lt;d&gt;SCREW,CAP,HEXAGON HEAD SCREW,CAP,HEXAGON&lt;/d&gt;&lt;c&gt;02280&lt;/c&gt;&lt;aka&gt;5305000179841&lt;/aka&gt;</v>
      </c>
    </row>
    <row r="7253" spans="1:10">
      <c r="A7253" t="s">
        <v>5154</v>
      </c>
      <c r="B7253" t="s">
        <v>21485</v>
      </c>
      <c r="C7253" s="7" t="s">
        <v>4580</v>
      </c>
      <c r="D7253" s="8" t="s">
        <v>24926</v>
      </c>
      <c r="E7253" t="str">
        <f>TRIM(F7253)&amp;IF(RIGHT(TRIM(F7253),1)=",",TRIM(G7253)," "&amp;TRIM(G7253))</f>
        <v>SCREW,CAP,HEXAGON HEAD SCREW,CAP,HEXAGON</v>
      </c>
      <c r="F7253" t="str">
        <f>VLOOKUP(C7253,C$2:F$65001,3,FALSE)</f>
        <v>SCREW,CAP,HEXAGON HEAD</v>
      </c>
      <c r="G7253" t="str">
        <f>VLOOKUP(C7253,C$2:G$65001,4,FALSE)</f>
        <v xml:space="preserve">SCREW,CAP,HEXAGON  </v>
      </c>
      <c r="H7253" t="str">
        <f>"&lt;p&gt;" &amp;TRIM(B7253) &amp; "&lt;/p&gt;"</f>
        <v>&lt;p&gt;S103D&lt;/p&gt;</v>
      </c>
      <c r="I7253" t="str">
        <f>"&lt;d&gt;" &amp;TRIM(E7253) &amp; "&lt;/d&gt;"</f>
        <v>&lt;d&gt;SCREW,CAP,HEXAGON HEAD SCREW,CAP,HEXAGON&lt;/d&gt;</v>
      </c>
      <c r="J7253" t="str">
        <f>H7253&amp;I7253&amp;"&lt;c&gt;" &amp; A7253 &amp; "&lt;/c&gt;" &amp;"&lt;aka&gt;" &amp;C7253&amp; "&lt;/aka&gt;"</f>
        <v>&lt;p&gt;S103D&lt;/p&gt;&lt;d&gt;SCREW,CAP,HEXAGON HEAD SCREW,CAP,HEXAGON&lt;/d&gt;&lt;c&gt;15434&lt;/c&gt;&lt;aka&gt;5305000179841&lt;/aka&gt;</v>
      </c>
    </row>
    <row r="7254" spans="1:10">
      <c r="A7254" t="s">
        <v>22596</v>
      </c>
      <c r="B7254" t="s">
        <v>21487</v>
      </c>
      <c r="C7254" s="7" t="s">
        <v>4580</v>
      </c>
      <c r="D7254" s="8" t="s">
        <v>24926</v>
      </c>
      <c r="E7254" t="str">
        <f>TRIM(F7254)&amp;IF(RIGHT(TRIM(F7254),1)=",",TRIM(G7254)," "&amp;TRIM(G7254))</f>
        <v>SCREW,CAP,HEXAGON HEAD SCREW,CAP,HEXAGON</v>
      </c>
      <c r="F7254" t="str">
        <f>VLOOKUP(C7254,C$2:F$65001,3,FALSE)</f>
        <v>SCREW,CAP,HEXAGON HEAD</v>
      </c>
      <c r="G7254" t="str">
        <f>VLOOKUP(C7254,C$2:G$65001,4,FALSE)</f>
        <v xml:space="preserve">SCREW,CAP,HEXAGON  </v>
      </c>
      <c r="H7254" t="str">
        <f>"&lt;p&gt;" &amp;TRIM(B7254) &amp; "&lt;/p&gt;"</f>
        <v>&lt;p&gt;109258&lt;/p&gt;</v>
      </c>
      <c r="I7254" t="str">
        <f>"&lt;d&gt;" &amp;TRIM(E7254) &amp; "&lt;/d&gt;"</f>
        <v>&lt;d&gt;SCREW,CAP,HEXAGON HEAD SCREW,CAP,HEXAGON&lt;/d&gt;</v>
      </c>
      <c r="J7254" t="str">
        <f>H7254&amp;I7254&amp;"&lt;c&gt;" &amp; A7254 &amp; "&lt;/c&gt;" &amp;"&lt;aka&gt;" &amp;C7254&amp; "&lt;/aka&gt;"</f>
        <v>&lt;p&gt;109258&lt;/p&gt;&lt;d&gt;SCREW,CAP,HEXAGON HEAD SCREW,CAP,HEXAGON&lt;/d&gt;&lt;c&gt;24617&lt;/c&gt;&lt;aka&gt;5305000179841&lt;/aka&gt;</v>
      </c>
    </row>
    <row r="7255" spans="1:10">
      <c r="A7255" t="s">
        <v>23552</v>
      </c>
      <c r="B7255" t="s">
        <v>21489</v>
      </c>
      <c r="C7255" s="7" t="s">
        <v>4580</v>
      </c>
      <c r="D7255" s="8" t="s">
        <v>24926</v>
      </c>
      <c r="E7255" t="str">
        <f>TRIM(F7255)&amp;IF(RIGHT(TRIM(F7255),1)=",",TRIM(G7255)," "&amp;TRIM(G7255))</f>
        <v>SCREW,CAP,HEXAGON HEAD SCREW,CAP,HEXAGON</v>
      </c>
      <c r="F7255" t="str">
        <f>VLOOKUP(C7255,C$2:F$65001,3,FALSE)</f>
        <v>SCREW,CAP,HEXAGON HEAD</v>
      </c>
      <c r="G7255" t="str">
        <f>VLOOKUP(C7255,C$2:G$65001,4,FALSE)</f>
        <v xml:space="preserve">SCREW,CAP,HEXAGON  </v>
      </c>
      <c r="H7255" t="str">
        <f>"&lt;p&gt;" &amp;TRIM(B7255) &amp; "&lt;/p&gt;"</f>
        <v>&lt;p&gt;24A2C113&lt;/p&gt;</v>
      </c>
      <c r="I7255" t="str">
        <f>"&lt;d&gt;" &amp;TRIM(E7255) &amp; "&lt;/d&gt;"</f>
        <v>&lt;d&gt;SCREW,CAP,HEXAGON HEAD SCREW,CAP,HEXAGON&lt;/d&gt;</v>
      </c>
      <c r="J7255" t="str">
        <f>H7255&amp;I7255&amp;"&lt;c&gt;" &amp; A7255 &amp; "&lt;/c&gt;" &amp;"&lt;aka&gt;" &amp;C7255&amp; "&lt;/aka&gt;"</f>
        <v>&lt;p&gt;24A2C113&lt;/p&gt;&lt;d&gt;SCREW,CAP,HEXAGON HEAD SCREW,CAP,HEXAGON&lt;/d&gt;&lt;c&gt;30760&lt;/c&gt;&lt;aka&gt;5305000179841&lt;/aka&gt;</v>
      </c>
    </row>
    <row r="7256" spans="1:10">
      <c r="A7256" t="s">
        <v>23178</v>
      </c>
      <c r="B7256" t="s">
        <v>21492</v>
      </c>
      <c r="C7256" s="7" t="s">
        <v>4580</v>
      </c>
      <c r="D7256" s="8" t="s">
        <v>24926</v>
      </c>
      <c r="E7256" t="str">
        <f>TRIM(F7256)&amp;IF(RIGHT(TRIM(F7256),1)=",",TRIM(G7256)," "&amp;TRIM(G7256))</f>
        <v>SCREW,CAP,HEXAGON HEAD SCREW,CAP,HEXAGON</v>
      </c>
      <c r="F7256" t="str">
        <f>VLOOKUP(C7256,C$2:F$65001,3,FALSE)</f>
        <v>SCREW,CAP,HEXAGON HEAD</v>
      </c>
      <c r="G7256" t="str">
        <f>VLOOKUP(C7256,C$2:G$65001,4,FALSE)</f>
        <v xml:space="preserve">SCREW,CAP,HEXAGON  </v>
      </c>
      <c r="H7256" t="str">
        <f>"&lt;p&gt;" &amp;TRIM(B7256) &amp; "&lt;/p&gt;"</f>
        <v>&lt;p&gt;11FM7A3-8X11-4&lt;/p&gt;</v>
      </c>
      <c r="I7256" t="str">
        <f>"&lt;d&gt;" &amp;TRIM(E7256) &amp; "&lt;/d&gt;"</f>
        <v>&lt;d&gt;SCREW,CAP,HEXAGON HEAD SCREW,CAP,HEXAGON&lt;/d&gt;</v>
      </c>
      <c r="J7256" t="str">
        <f>H7256&amp;I7256&amp;"&lt;c&gt;" &amp; A7256 &amp; "&lt;/c&gt;" &amp;"&lt;aka&gt;" &amp;C7256&amp; "&lt;/aka&gt;"</f>
        <v>&lt;p&gt;11FM7A3-8X11-4&lt;/p&gt;&lt;d&gt;SCREW,CAP,HEXAGON HEAD SCREW,CAP,HEXAGON&lt;/d&gt;&lt;c&gt;82796&lt;/c&gt;&lt;aka&gt;5305000179841&lt;/aka&gt;</v>
      </c>
    </row>
    <row r="7257" spans="1:10">
      <c r="A7257" t="s">
        <v>22967</v>
      </c>
      <c r="B7257" t="s">
        <v>21495</v>
      </c>
      <c r="C7257" s="7" t="s">
        <v>4580</v>
      </c>
      <c r="D7257" s="8" t="s">
        <v>24926</v>
      </c>
      <c r="E7257" t="str">
        <f>TRIM(F7257)&amp;IF(RIGHT(TRIM(F7257),1)=",",TRIM(G7257)," "&amp;TRIM(G7257))</f>
        <v>SCREW,CAP,HEXAGON HEAD SCREW,CAP,HEXAGON</v>
      </c>
      <c r="F7257" t="str">
        <f>VLOOKUP(C7257,C$2:F$65001,3,FALSE)</f>
        <v>SCREW,CAP,HEXAGON HEAD</v>
      </c>
      <c r="G7257" t="str">
        <f>VLOOKUP(C7257,C$2:G$65001,4,FALSE)</f>
        <v xml:space="preserve">SCREW,CAP,HEXAGON  </v>
      </c>
      <c r="H7257" t="str">
        <f>"&lt;p&gt;" &amp;TRIM(B7257) &amp; "&lt;/p&gt;"</f>
        <v>&lt;p&gt;14X3233&lt;/p&gt;</v>
      </c>
      <c r="I7257" t="str">
        <f>"&lt;d&gt;" &amp;TRIM(E7257) &amp; "&lt;/d&gt;"</f>
        <v>&lt;d&gt;SCREW,CAP,HEXAGON HEAD SCREW,CAP,HEXAGON&lt;/d&gt;</v>
      </c>
      <c r="J7257" t="str">
        <f>H7257&amp;I7257&amp;"&lt;c&gt;" &amp; A7257 &amp; "&lt;/c&gt;" &amp;"&lt;aka&gt;" &amp;C7257&amp; "&lt;/aka&gt;"</f>
        <v>&lt;p&gt;14X3233&lt;/p&gt;&lt;d&gt;SCREW,CAP,HEXAGON HEAD SCREW,CAP,HEXAGON&lt;/d&gt;&lt;c&gt;95201&lt;/c&gt;&lt;aka&gt;5305000179841&lt;/aka&gt;</v>
      </c>
    </row>
    <row r="7258" spans="1:10">
      <c r="A7258" t="s">
        <v>23179</v>
      </c>
      <c r="B7258" t="s">
        <v>21497</v>
      </c>
      <c r="C7258" s="7" t="s">
        <v>4580</v>
      </c>
      <c r="D7258" s="8" t="s">
        <v>24926</v>
      </c>
      <c r="E7258" t="str">
        <f>TRIM(F7258)&amp;IF(RIGHT(TRIM(F7258),1)=",",TRIM(G7258)," "&amp;TRIM(G7258))</f>
        <v>SCREW,CAP,HEXAGON HEAD SCREW,CAP,HEXAGON</v>
      </c>
      <c r="F7258" t="str">
        <f>VLOOKUP(C7258,C$2:F$65001,3,FALSE)</f>
        <v>SCREW,CAP,HEXAGON HEAD</v>
      </c>
      <c r="G7258" t="str">
        <f>VLOOKUP(C7258,C$2:G$65001,4,FALSE)</f>
        <v xml:space="preserve">SCREW,CAP,HEXAGON  </v>
      </c>
      <c r="H7258" t="str">
        <f>"&lt;p&gt;" &amp;TRIM(B7258) &amp; "&lt;/p&gt;"</f>
        <v>&lt;p&gt;7435-64G&lt;/p&gt;</v>
      </c>
      <c r="I7258" t="str">
        <f>"&lt;d&gt;" &amp;TRIM(E7258) &amp; "&lt;/d&gt;"</f>
        <v>&lt;d&gt;SCREW,CAP,HEXAGON HEAD SCREW,CAP,HEXAGON&lt;/d&gt;</v>
      </c>
      <c r="J7258" t="str">
        <f>H7258&amp;I7258&amp;"&lt;c&gt;" &amp; A7258 &amp; "&lt;/c&gt;" &amp;"&lt;aka&gt;" &amp;C7258&amp; "&lt;/aka&gt;"</f>
        <v>&lt;p&gt;7435-64G&lt;/p&gt;&lt;d&gt;SCREW,CAP,HEXAGON HEAD SCREW,CAP,HEXAGON&lt;/d&gt;&lt;c&gt;52793&lt;/c&gt;&lt;aka&gt;5305000179841&lt;/aka&gt;</v>
      </c>
    </row>
    <row r="7259" spans="1:10">
      <c r="A7259" t="s">
        <v>22980</v>
      </c>
      <c r="B7259" t="s">
        <v>21499</v>
      </c>
      <c r="C7259" s="7" t="s">
        <v>4580</v>
      </c>
      <c r="D7259" s="8" t="s">
        <v>24926</v>
      </c>
      <c r="E7259" t="str">
        <f>TRIM(F7259)&amp;IF(RIGHT(TRIM(F7259),1)=",",TRIM(G7259)," "&amp;TRIM(G7259))</f>
        <v>SCREW,CAP,HEXAGON HEAD SCREW,CAP,HEXAGON</v>
      </c>
      <c r="F7259" t="str">
        <f>VLOOKUP(C7259,C$2:F$65001,3,FALSE)</f>
        <v>SCREW,CAP,HEXAGON HEAD</v>
      </c>
      <c r="G7259" t="str">
        <f>VLOOKUP(C7259,C$2:G$65001,4,FALSE)</f>
        <v xml:space="preserve">SCREW,CAP,HEXAGON  </v>
      </c>
      <c r="H7259" t="str">
        <f>"&lt;p&gt;" &amp;TRIM(B7259) &amp; "&lt;/p&gt;"</f>
        <v>&lt;p&gt;BB6038&lt;/p&gt;</v>
      </c>
      <c r="I7259" t="str">
        <f>"&lt;d&gt;" &amp;TRIM(E7259) &amp; "&lt;/d&gt;"</f>
        <v>&lt;d&gt;SCREW,CAP,HEXAGON HEAD SCREW,CAP,HEXAGON&lt;/d&gt;</v>
      </c>
      <c r="J7259" t="str">
        <f>H7259&amp;I7259&amp;"&lt;c&gt;" &amp; A7259 &amp; "&lt;/c&gt;" &amp;"&lt;aka&gt;" &amp;C7259&amp; "&lt;/aka&gt;"</f>
        <v>&lt;p&gt;BB6038&lt;/p&gt;&lt;d&gt;SCREW,CAP,HEXAGON HEAD SCREW,CAP,HEXAGON&lt;/d&gt;&lt;c&gt;56442&lt;/c&gt;&lt;aka&gt;5305000179841&lt;/aka&gt;</v>
      </c>
    </row>
    <row r="7260" spans="1:10">
      <c r="A7260" t="s">
        <v>23244</v>
      </c>
      <c r="B7260" t="s">
        <v>21501</v>
      </c>
      <c r="C7260" s="7" t="s">
        <v>4580</v>
      </c>
      <c r="D7260" s="8" t="s">
        <v>24926</v>
      </c>
      <c r="E7260" t="str">
        <f>TRIM(F7260)&amp;IF(RIGHT(TRIM(F7260),1)=",",TRIM(G7260)," "&amp;TRIM(G7260))</f>
        <v>SCREW,CAP,HEXAGON HEAD SCREW,CAP,HEXAGON</v>
      </c>
      <c r="F7260" t="str">
        <f>VLOOKUP(C7260,C$2:F$65001,3,FALSE)</f>
        <v>SCREW,CAP,HEXAGON HEAD</v>
      </c>
      <c r="G7260" t="str">
        <f>VLOOKUP(C7260,C$2:G$65001,4,FALSE)</f>
        <v xml:space="preserve">SCREW,CAP,HEXAGON  </v>
      </c>
      <c r="H7260" t="str">
        <f>"&lt;p&gt;" &amp;TRIM(B7260) &amp; "&lt;/p&gt;"</f>
        <v>&lt;p&gt;1X24&lt;/p&gt;</v>
      </c>
      <c r="I7260" t="str">
        <f>"&lt;d&gt;" &amp;TRIM(E7260) &amp; "&lt;/d&gt;"</f>
        <v>&lt;d&gt;SCREW,CAP,HEXAGON HEAD SCREW,CAP,HEXAGON&lt;/d&gt;</v>
      </c>
      <c r="J7260" t="str">
        <f>H7260&amp;I7260&amp;"&lt;c&gt;" &amp; A7260 &amp; "&lt;/c&gt;" &amp;"&lt;aka&gt;" &amp;C7260&amp; "&lt;/aka&gt;"</f>
        <v>&lt;p&gt;1X24&lt;/p&gt;&lt;d&gt;SCREW,CAP,HEXAGON HEAD SCREW,CAP,HEXAGON&lt;/d&gt;&lt;c&gt;83120&lt;/c&gt;&lt;aka&gt;5305000179841&lt;/aka&gt;</v>
      </c>
    </row>
    <row r="7261" spans="1:10">
      <c r="A7261" t="s">
        <v>23301</v>
      </c>
      <c r="B7261" t="s">
        <v>21503</v>
      </c>
      <c r="C7261" s="7" t="s">
        <v>4580</v>
      </c>
      <c r="D7261" s="8" t="s">
        <v>24926</v>
      </c>
      <c r="E7261" t="str">
        <f>TRIM(F7261)&amp;IF(RIGHT(TRIM(F7261),1)=",",TRIM(G7261)," "&amp;TRIM(G7261))</f>
        <v>SCREW,CAP,HEXAGON HEAD SCREW,CAP,HEXAGON</v>
      </c>
      <c r="F7261" t="str">
        <f>VLOOKUP(C7261,C$2:F$65001,3,FALSE)</f>
        <v>SCREW,CAP,HEXAGON HEAD</v>
      </c>
      <c r="G7261" t="str">
        <f>VLOOKUP(C7261,C$2:G$65001,4,FALSE)</f>
        <v xml:space="preserve">SCREW,CAP,HEXAGON  </v>
      </c>
      <c r="H7261" t="str">
        <f>"&lt;p&gt;" &amp;TRIM(B7261) &amp; "&lt;/p&gt;"</f>
        <v>&lt;p&gt;92406&lt;/p&gt;</v>
      </c>
      <c r="I7261" t="str">
        <f>"&lt;d&gt;" &amp;TRIM(E7261) &amp; "&lt;/d&gt;"</f>
        <v>&lt;d&gt;SCREW,CAP,HEXAGON HEAD SCREW,CAP,HEXAGON&lt;/d&gt;</v>
      </c>
      <c r="J7261" t="str">
        <f>H7261&amp;I7261&amp;"&lt;c&gt;" &amp; A7261 &amp; "&lt;/c&gt;" &amp;"&lt;aka&gt;" &amp;C7261&amp; "&lt;/aka&gt;"</f>
        <v>&lt;p&gt;92406&lt;/p&gt;&lt;d&gt;SCREW,CAP,HEXAGON HEAD SCREW,CAP,HEXAGON&lt;/d&gt;&lt;c&gt;08645&lt;/c&gt;&lt;aka&gt;5305000179841&lt;/aka&gt;</v>
      </c>
    </row>
    <row r="7262" spans="1:10">
      <c r="A7262" t="s">
        <v>5154</v>
      </c>
      <c r="B7262" t="s">
        <v>21505</v>
      </c>
      <c r="C7262" s="7" t="s">
        <v>4580</v>
      </c>
      <c r="D7262" s="8" t="s">
        <v>24926</v>
      </c>
      <c r="E7262" t="str">
        <f>TRIM(F7262)&amp;IF(RIGHT(TRIM(F7262),1)=",",TRIM(G7262)," "&amp;TRIM(G7262))</f>
        <v>SCREW,CAP,HEXAGON HEAD SCREW,CAP,HEXAGON</v>
      </c>
      <c r="F7262" t="str">
        <f>VLOOKUP(C7262,C$2:F$65001,3,FALSE)</f>
        <v>SCREW,CAP,HEXAGON HEAD</v>
      </c>
      <c r="G7262" t="str">
        <f>VLOOKUP(C7262,C$2:G$65001,4,FALSE)</f>
        <v xml:space="preserve">SCREW,CAP,HEXAGON  </v>
      </c>
      <c r="H7262" t="str">
        <f>"&lt;p&gt;" &amp;TRIM(B7262) &amp; "&lt;/p&gt;"</f>
        <v>&lt;p&gt;S156&lt;/p&gt;</v>
      </c>
      <c r="I7262" t="str">
        <f>"&lt;d&gt;" &amp;TRIM(E7262) &amp; "&lt;/d&gt;"</f>
        <v>&lt;d&gt;SCREW,CAP,HEXAGON HEAD SCREW,CAP,HEXAGON&lt;/d&gt;</v>
      </c>
      <c r="J7262" t="str">
        <f>H7262&amp;I7262&amp;"&lt;c&gt;" &amp; A7262 &amp; "&lt;/c&gt;" &amp;"&lt;aka&gt;" &amp;C7262&amp; "&lt;/aka&gt;"</f>
        <v>&lt;p&gt;S156&lt;/p&gt;&lt;d&gt;SCREW,CAP,HEXAGON HEAD SCREW,CAP,HEXAGON&lt;/d&gt;&lt;c&gt;15434&lt;/c&gt;&lt;aka&gt;5305000179841&lt;/aka&gt;</v>
      </c>
    </row>
    <row r="7263" spans="1:10">
      <c r="A7263" t="s">
        <v>22653</v>
      </c>
      <c r="B7263" t="s">
        <v>21507</v>
      </c>
      <c r="C7263" s="7" t="s">
        <v>4580</v>
      </c>
      <c r="D7263" s="8" t="s">
        <v>24926</v>
      </c>
      <c r="E7263" t="str">
        <f>TRIM(F7263)&amp;IF(RIGHT(TRIM(F7263),1)=",",TRIM(G7263)," "&amp;TRIM(G7263))</f>
        <v>SCREW,CAP,HEXAGON HEAD SCREW,CAP,HEXAGON</v>
      </c>
      <c r="F7263" t="str">
        <f>VLOOKUP(C7263,C$2:F$65001,3,FALSE)</f>
        <v>SCREW,CAP,HEXAGON HEAD</v>
      </c>
      <c r="G7263" t="str">
        <f>VLOOKUP(C7263,C$2:G$65001,4,FALSE)</f>
        <v xml:space="preserve">SCREW,CAP,HEXAGON  </v>
      </c>
      <c r="H7263" t="str">
        <f>"&lt;p&gt;" &amp;TRIM(B7263) &amp; "&lt;/p&gt;"</f>
        <v>&lt;p&gt;2734&lt;/p&gt;</v>
      </c>
      <c r="I7263" t="str">
        <f>"&lt;d&gt;" &amp;TRIM(E7263) &amp; "&lt;/d&gt;"</f>
        <v>&lt;d&gt;SCREW,CAP,HEXAGON HEAD SCREW,CAP,HEXAGON&lt;/d&gt;</v>
      </c>
      <c r="J7263" t="str">
        <f>H7263&amp;I7263&amp;"&lt;c&gt;" &amp; A7263 &amp; "&lt;/c&gt;" &amp;"&lt;aka&gt;" &amp;C7263&amp; "&lt;/aka&gt;"</f>
        <v>&lt;p&gt;2734&lt;/p&gt;&lt;d&gt;SCREW,CAP,HEXAGON HEAD SCREW,CAP,HEXAGON&lt;/d&gt;&lt;c&gt;23382&lt;/c&gt;&lt;aka&gt;5305000179841&lt;/aka&gt;</v>
      </c>
    </row>
    <row r="7264" spans="1:10">
      <c r="A7264" t="s">
        <v>22596</v>
      </c>
      <c r="B7264" t="s">
        <v>21509</v>
      </c>
      <c r="C7264" s="7" t="s">
        <v>4580</v>
      </c>
      <c r="D7264" s="8" t="s">
        <v>24926</v>
      </c>
      <c r="E7264" t="str">
        <f>TRIM(F7264)&amp;IF(RIGHT(TRIM(F7264),1)=",",TRIM(G7264)," "&amp;TRIM(G7264))</f>
        <v>SCREW,CAP,HEXAGON HEAD SCREW,CAP,HEXAGON</v>
      </c>
      <c r="F7264" t="str">
        <f>VLOOKUP(C7264,C$2:F$65001,3,FALSE)</f>
        <v>SCREW,CAP,HEXAGON HEAD</v>
      </c>
      <c r="G7264" t="str">
        <f>VLOOKUP(C7264,C$2:G$65001,4,FALSE)</f>
        <v xml:space="preserve">SCREW,CAP,HEXAGON  </v>
      </c>
      <c r="H7264" t="str">
        <f>"&lt;p&gt;" &amp;TRIM(B7264) &amp; "&lt;/p&gt;"</f>
        <v>&lt;p&gt;182958&lt;/p&gt;</v>
      </c>
      <c r="I7264" t="str">
        <f>"&lt;d&gt;" &amp;TRIM(E7264) &amp; "&lt;/d&gt;"</f>
        <v>&lt;d&gt;SCREW,CAP,HEXAGON HEAD SCREW,CAP,HEXAGON&lt;/d&gt;</v>
      </c>
      <c r="J7264" t="str">
        <f>H7264&amp;I7264&amp;"&lt;c&gt;" &amp; A7264 &amp; "&lt;/c&gt;" &amp;"&lt;aka&gt;" &amp;C7264&amp; "&lt;/aka&gt;"</f>
        <v>&lt;p&gt;182958&lt;/p&gt;&lt;d&gt;SCREW,CAP,HEXAGON HEAD SCREW,CAP,HEXAGON&lt;/d&gt;&lt;c&gt;24617&lt;/c&gt;&lt;aka&gt;5305000179841&lt;/aka&gt;</v>
      </c>
    </row>
    <row r="7265" spans="1:10">
      <c r="A7265" t="s">
        <v>23555</v>
      </c>
      <c r="B7265" t="s">
        <v>21512</v>
      </c>
      <c r="C7265" s="7" t="s">
        <v>4580</v>
      </c>
      <c r="D7265" s="8" t="s">
        <v>24926</v>
      </c>
      <c r="E7265" t="str">
        <f>TRIM(F7265)&amp;IF(RIGHT(TRIM(F7265),1)=",",TRIM(G7265)," "&amp;TRIM(G7265))</f>
        <v>SCREW,CAP,HEXAGON HEAD SCREW,CAP,HEXAGON</v>
      </c>
      <c r="F7265" t="str">
        <f>VLOOKUP(C7265,C$2:F$65001,3,FALSE)</f>
        <v>SCREW,CAP,HEXAGON HEAD</v>
      </c>
      <c r="G7265" t="str">
        <f>VLOOKUP(C7265,C$2:G$65001,4,FALSE)</f>
        <v xml:space="preserve">SCREW,CAP,HEXAGON  </v>
      </c>
      <c r="H7265" t="str">
        <f>"&lt;p&gt;" &amp;TRIM(B7265) &amp; "&lt;/p&gt;"</f>
        <v>&lt;p&gt;P102-7&lt;/p&gt;</v>
      </c>
      <c r="I7265" t="str">
        <f>"&lt;d&gt;" &amp;TRIM(E7265) &amp; "&lt;/d&gt;"</f>
        <v>&lt;d&gt;SCREW,CAP,HEXAGON HEAD SCREW,CAP,HEXAGON&lt;/d&gt;</v>
      </c>
      <c r="J7265" t="str">
        <f>H7265&amp;I7265&amp;"&lt;c&gt;" &amp; A7265 &amp; "&lt;/c&gt;" &amp;"&lt;aka&gt;" &amp;C7265&amp; "&lt;/aka&gt;"</f>
        <v>&lt;p&gt;P102-7&lt;/p&gt;&lt;d&gt;SCREW,CAP,HEXAGON HEAD SCREW,CAP,HEXAGON&lt;/d&gt;&lt;c&gt;61178&lt;/c&gt;&lt;aka&gt;5305000179841&lt;/aka&gt;</v>
      </c>
    </row>
    <row r="7266" spans="1:10">
      <c r="A7266" t="s">
        <v>23236</v>
      </c>
      <c r="B7266" t="s">
        <v>21515</v>
      </c>
      <c r="C7266" s="7" t="s">
        <v>4580</v>
      </c>
      <c r="D7266" s="8" t="s">
        <v>24926</v>
      </c>
      <c r="E7266" t="str">
        <f>TRIM(F7266)&amp;IF(RIGHT(TRIM(F7266),1)=",",TRIM(G7266)," "&amp;TRIM(G7266))</f>
        <v>SCREW,CAP,HEXAGON HEAD SCREW,CAP,HEXAGON</v>
      </c>
      <c r="F7266" t="str">
        <f>VLOOKUP(C7266,C$2:F$65001,3,FALSE)</f>
        <v>SCREW,CAP,HEXAGON HEAD</v>
      </c>
      <c r="G7266" t="str">
        <f>VLOOKUP(C7266,C$2:G$65001,4,FALSE)</f>
        <v xml:space="preserve">SCREW,CAP,HEXAGON  </v>
      </c>
      <c r="H7266" t="str">
        <f>"&lt;p&gt;" &amp;TRIM(B7266) &amp; "&lt;/p&gt;"</f>
        <v>&lt;p&gt;2X36&lt;/p&gt;</v>
      </c>
      <c r="I7266" t="str">
        <f>"&lt;d&gt;" &amp;TRIM(E7266) &amp; "&lt;/d&gt;"</f>
        <v>&lt;d&gt;SCREW,CAP,HEXAGON HEAD SCREW,CAP,HEXAGON&lt;/d&gt;</v>
      </c>
      <c r="J7266" t="str">
        <f>H7266&amp;I7266&amp;"&lt;c&gt;" &amp; A7266 &amp; "&lt;/c&gt;" &amp;"&lt;aka&gt;" &amp;C7266&amp; "&lt;/aka&gt;"</f>
        <v>&lt;p&gt;2X36&lt;/p&gt;&lt;d&gt;SCREW,CAP,HEXAGON HEAD SCREW,CAP,HEXAGON&lt;/d&gt;&lt;c&gt;63734&lt;/c&gt;&lt;aka&gt;5305000179841&lt;/aka&gt;</v>
      </c>
    </row>
    <row r="7267" spans="1:10">
      <c r="A7267" t="s">
        <v>23239</v>
      </c>
      <c r="B7267" t="s">
        <v>21518</v>
      </c>
      <c r="C7267" s="7" t="s">
        <v>4580</v>
      </c>
      <c r="D7267" s="8" t="s">
        <v>24926</v>
      </c>
      <c r="E7267" t="str">
        <f>TRIM(F7267)&amp;IF(RIGHT(TRIM(F7267),1)=",",TRIM(G7267)," "&amp;TRIM(G7267))</f>
        <v>SCREW,CAP,HEXAGON HEAD SCREW,CAP,HEXAGON</v>
      </c>
      <c r="F7267" t="str">
        <f>VLOOKUP(C7267,C$2:F$65001,3,FALSE)</f>
        <v>SCREW,CAP,HEXAGON HEAD</v>
      </c>
      <c r="G7267" t="str">
        <f>VLOOKUP(C7267,C$2:G$65001,4,FALSE)</f>
        <v xml:space="preserve">SCREW,CAP,HEXAGON  </v>
      </c>
      <c r="H7267" t="str">
        <f>"&lt;p&gt;" &amp;TRIM(B7267) &amp; "&lt;/p&gt;"</f>
        <v>&lt;p&gt;2062&lt;/p&gt;</v>
      </c>
      <c r="I7267" t="str">
        <f>"&lt;d&gt;" &amp;TRIM(E7267) &amp; "&lt;/d&gt;"</f>
        <v>&lt;d&gt;SCREW,CAP,HEXAGON HEAD SCREW,CAP,HEXAGON&lt;/d&gt;</v>
      </c>
      <c r="J7267" t="str">
        <f>H7267&amp;I7267&amp;"&lt;c&gt;" &amp; A7267 &amp; "&lt;/c&gt;" &amp;"&lt;aka&gt;" &amp;C7267&amp; "&lt;/aka&gt;"</f>
        <v>&lt;p&gt;2062&lt;/p&gt;&lt;d&gt;SCREW,CAP,HEXAGON HEAD SCREW,CAP,HEXAGON&lt;/d&gt;&lt;c&gt;72970&lt;/c&gt;&lt;aka&gt;5305000179841&lt;/aka&gt;</v>
      </c>
    </row>
    <row r="7268" spans="1:10">
      <c r="A7268" t="s">
        <v>23556</v>
      </c>
      <c r="B7268" t="s">
        <v>21520</v>
      </c>
      <c r="C7268" s="7" t="s">
        <v>4580</v>
      </c>
      <c r="D7268" s="8" t="s">
        <v>24926</v>
      </c>
      <c r="E7268" t="str">
        <f>TRIM(F7268)&amp;IF(RIGHT(TRIM(F7268),1)=",",TRIM(G7268)," "&amp;TRIM(G7268))</f>
        <v>SCREW,CAP,HEXAGON HEAD SCREW,CAP,HEXAGON</v>
      </c>
      <c r="F7268" t="str">
        <f>VLOOKUP(C7268,C$2:F$65001,3,FALSE)</f>
        <v>SCREW,CAP,HEXAGON HEAD</v>
      </c>
      <c r="G7268" t="str">
        <f>VLOOKUP(C7268,C$2:G$65001,4,FALSE)</f>
        <v xml:space="preserve">SCREW,CAP,HEXAGON  </v>
      </c>
      <c r="H7268" t="str">
        <f>"&lt;p&gt;" &amp;TRIM(B7268) &amp; "&lt;/p&gt;"</f>
        <v>&lt;p&gt;2309D&lt;/p&gt;</v>
      </c>
      <c r="I7268" t="str">
        <f>"&lt;d&gt;" &amp;TRIM(E7268) &amp; "&lt;/d&gt;"</f>
        <v>&lt;d&gt;SCREW,CAP,HEXAGON HEAD SCREW,CAP,HEXAGON&lt;/d&gt;</v>
      </c>
      <c r="J7268" t="str">
        <f>H7268&amp;I7268&amp;"&lt;c&gt;" &amp; A7268 &amp; "&lt;/c&gt;" &amp;"&lt;aka&gt;" &amp;C7268&amp; "&lt;/aka&gt;"</f>
        <v>&lt;p&gt;2309D&lt;/p&gt;&lt;d&gt;SCREW,CAP,HEXAGON HEAD SCREW,CAP,HEXAGON&lt;/d&gt;&lt;c&gt;77890&lt;/c&gt;&lt;aka&gt;5305000179841&lt;/aka&gt;</v>
      </c>
    </row>
    <row r="7269" spans="1:10">
      <c r="A7269" t="s">
        <v>5265</v>
      </c>
      <c r="B7269" t="s">
        <v>21524</v>
      </c>
      <c r="C7269" s="7" t="s">
        <v>4954</v>
      </c>
      <c r="D7269" s="8" t="s">
        <v>25157</v>
      </c>
      <c r="E7269" t="str">
        <f>TRIM(F7269)&amp;IF(RIGHT(TRIM(F7269),1)=",",TRIM(G7269)," "&amp;TRIM(G7269))</f>
        <v>FUSE,ENCLOSED LINK FUSE,ENCLOSED LINK</v>
      </c>
      <c r="F7269" t="str">
        <f>VLOOKUP(C7269,C$2:F$65001,3,FALSE)</f>
        <v xml:space="preserve">FUSE,ENCLOSED LINK </v>
      </c>
      <c r="G7269" t="str">
        <f>VLOOKUP(C7269,C$2:G$65001,4,FALSE)</f>
        <v xml:space="preserve">FUSE,ENCLOSED LINK </v>
      </c>
      <c r="H7269" t="str">
        <f>"&lt;p&gt;" &amp;TRIM(B7269) &amp; "&lt;/p&gt;"</f>
        <v>&lt;p&gt;BK/AMG-300&lt;/p&gt;</v>
      </c>
      <c r="I7269" t="str">
        <f>"&lt;d&gt;" &amp;TRIM(E7269) &amp; "&lt;/d&gt;"</f>
        <v>&lt;d&gt;FUSE,ENCLOSED LINK FUSE,ENCLOSED LINK&lt;/d&gt;</v>
      </c>
      <c r="J7269" t="str">
        <f>H7269&amp;I7269&amp;"&lt;c&gt;" &amp; A7269 &amp; "&lt;/c&gt;" &amp;"&lt;aka&gt;" &amp;C7269&amp; "&lt;/aka&gt;"</f>
        <v>&lt;p&gt;BK/AMG-300&lt;/p&gt;&lt;d&gt;FUSE,ENCLOSED LINK FUSE,ENCLOSED LINK&lt;/d&gt;&lt;c&gt;71400&lt;/c&gt;&lt;aka&gt;5920015560911&lt;/aka&gt;</v>
      </c>
    </row>
    <row r="7270" spans="1:10">
      <c r="A7270" t="s">
        <v>5185</v>
      </c>
      <c r="B7270" t="s">
        <v>21526</v>
      </c>
      <c r="C7270" s="7" t="s">
        <v>4776</v>
      </c>
      <c r="D7270" s="8" t="s">
        <v>24955</v>
      </c>
      <c r="E7270" t="str">
        <f>TRIM(F7270)&amp;IF(RIGHT(TRIM(F7270),1)=",",TRIM(G7270)," "&amp;TRIM(G7270))</f>
        <v>CONTACT,ELECTRICAL CONTACT,ELECTRICAL</v>
      </c>
      <c r="F7270" t="str">
        <f>VLOOKUP(C7270,C$2:F$65001,3,FALSE)</f>
        <v xml:space="preserve">CONTACT,ELECTRICAL </v>
      </c>
      <c r="G7270" t="str">
        <f>VLOOKUP(C7270,C$2:G$65001,4,FALSE)</f>
        <v xml:space="preserve">CONTACT,ELECTRICAL </v>
      </c>
      <c r="H7270" t="str">
        <f>"&lt;p&gt;" &amp;TRIM(B7270) &amp; "&lt;/p&gt;"</f>
        <v>&lt;p&gt;0462-203-12141&lt;/p&gt;</v>
      </c>
      <c r="I7270" t="str">
        <f>"&lt;d&gt;" &amp;TRIM(E7270) &amp; "&lt;/d&gt;"</f>
        <v>&lt;d&gt;CONTACT,ELECTRICAL CONTACT,ELECTRICAL&lt;/d&gt;</v>
      </c>
      <c r="J7270" t="str">
        <f>H7270&amp;I7270&amp;"&lt;c&gt;" &amp; A7270 &amp; "&lt;/c&gt;" &amp;"&lt;aka&gt;" &amp;C7270&amp; "&lt;/aka&gt;"</f>
        <v>&lt;p&gt;0462-203-12141&lt;/p&gt;&lt;d&gt;CONTACT,ELECTRICAL CONTACT,ELECTRICAL&lt;/d&gt;&lt;c&gt;11139&lt;/c&gt;&lt;aka&gt;5999012801438&lt;/aka&gt;</v>
      </c>
    </row>
    <row r="7271" spans="1:10">
      <c r="A7271" t="s">
        <v>5171</v>
      </c>
      <c r="B7271" t="s">
        <v>21528</v>
      </c>
      <c r="C7271" s="7" t="s">
        <v>4776</v>
      </c>
      <c r="D7271" s="8" t="s">
        <v>24955</v>
      </c>
      <c r="E7271" t="str">
        <f>TRIM(F7271)&amp;IF(RIGHT(TRIM(F7271),1)=",",TRIM(G7271)," "&amp;TRIM(G7271))</f>
        <v>CONTACT,ELECTRICAL CONTACT,ELECTRICAL</v>
      </c>
      <c r="F7271" t="str">
        <f>VLOOKUP(C7271,C$2:F$65001,3,FALSE)</f>
        <v xml:space="preserve">CONTACT,ELECTRICAL </v>
      </c>
      <c r="G7271" t="str">
        <f>VLOOKUP(C7271,C$2:G$65001,4,FALSE)</f>
        <v xml:space="preserve">CONTACT,ELECTRICAL </v>
      </c>
      <c r="H7271" t="str">
        <f>"&lt;p&gt;" &amp;TRIM(B7271) &amp; "&lt;/p&gt;"</f>
        <v>&lt;p&gt;6HR634&lt;/p&gt;</v>
      </c>
      <c r="I7271" t="str">
        <f>"&lt;d&gt;" &amp;TRIM(E7271) &amp; "&lt;/d&gt;"</f>
        <v>&lt;d&gt;CONTACT,ELECTRICAL CONTACT,ELECTRICAL&lt;/d&gt;</v>
      </c>
      <c r="J7271" t="str">
        <f>H7271&amp;I7271&amp;"&lt;c&gt;" &amp; A7271 &amp; "&lt;/c&gt;" &amp;"&lt;aka&gt;" &amp;C7271&amp; "&lt;/aka&gt;"</f>
        <v>&lt;p&gt;6HR634&lt;/p&gt;&lt;d&gt;CONTACT,ELECTRICAL CONTACT,ELECTRICAL&lt;/d&gt;&lt;c&gt;45152&lt;/c&gt;&lt;aka&gt;5999012801438&lt;/aka&gt;</v>
      </c>
    </row>
    <row r="7272" spans="1:10">
      <c r="A7272" t="s">
        <v>5284</v>
      </c>
      <c r="B7272" t="s">
        <v>21530</v>
      </c>
      <c r="C7272" s="7" t="s">
        <v>4776</v>
      </c>
      <c r="D7272" s="8" t="s">
        <v>24955</v>
      </c>
      <c r="E7272" t="str">
        <f>TRIM(F7272)&amp;IF(RIGHT(TRIM(F7272),1)=",",TRIM(G7272)," "&amp;TRIM(G7272))</f>
        <v>CONTACT,ELECTRICAL CONTACT,ELECTRICAL</v>
      </c>
      <c r="F7272" t="str">
        <f>VLOOKUP(C7272,C$2:F$65001,3,FALSE)</f>
        <v xml:space="preserve">CONTACT,ELECTRICAL </v>
      </c>
      <c r="G7272" t="str">
        <f>VLOOKUP(C7272,C$2:G$65001,4,FALSE)</f>
        <v xml:space="preserve">CONTACT,ELECTRICAL </v>
      </c>
      <c r="H7272" t="str">
        <f>"&lt;p&gt;" &amp;TRIM(B7272) &amp; "&lt;/p&gt;"</f>
        <v>&lt;p&gt;04-20682&lt;/p&gt;</v>
      </c>
      <c r="I7272" t="str">
        <f>"&lt;d&gt;" &amp;TRIM(E7272) &amp; "&lt;/d&gt;"</f>
        <v>&lt;d&gt;CONTACT,ELECTRICAL CONTACT,ELECTRICAL&lt;/d&gt;</v>
      </c>
      <c r="J7272" t="str">
        <f>H7272&amp;I7272&amp;"&lt;c&gt;" &amp; A7272 &amp; "&lt;/c&gt;" &amp;"&lt;aka&gt;" &amp;C7272&amp; "&lt;/aka&gt;"</f>
        <v>&lt;p&gt;04-20682&lt;/p&gt;&lt;d&gt;CONTACT,ELECTRICAL CONTACT,ELECTRICAL&lt;/d&gt;&lt;c&gt;30554&lt;/c&gt;&lt;aka&gt;5999012801438&lt;/aka&gt;</v>
      </c>
    </row>
    <row r="7273" spans="1:10">
      <c r="A7273" t="s">
        <v>22941</v>
      </c>
      <c r="B7273" t="s">
        <v>21534</v>
      </c>
      <c r="C7273" s="7" t="s">
        <v>4776</v>
      </c>
      <c r="D7273" s="8" t="s">
        <v>24955</v>
      </c>
      <c r="E7273" t="str">
        <f>TRIM(F7273)&amp;IF(RIGHT(TRIM(F7273),1)=",",TRIM(G7273)," "&amp;TRIM(G7273))</f>
        <v>CONTACT,ELECTRICAL CONTACT,ELECTRICAL</v>
      </c>
      <c r="F7273" t="str">
        <f>VLOOKUP(C7273,C$2:F$65001,3,FALSE)</f>
        <v xml:space="preserve">CONTACT,ELECTRICAL </v>
      </c>
      <c r="G7273" t="str">
        <f>VLOOKUP(C7273,C$2:G$65001,4,FALSE)</f>
        <v xml:space="preserve">CONTACT,ELECTRICAL </v>
      </c>
      <c r="H7273" t="str">
        <f>"&lt;p&gt;" &amp;TRIM(B7273) &amp; "&lt;/p&gt;"</f>
        <v>&lt;p&gt;7-826-000092&lt;/p&gt;</v>
      </c>
      <c r="I7273" t="str">
        <f>"&lt;d&gt;" &amp;TRIM(E7273) &amp; "&lt;/d&gt;"</f>
        <v>&lt;d&gt;CONTACT,ELECTRICAL CONTACT,ELECTRICAL&lt;/d&gt;</v>
      </c>
      <c r="J7273" t="str">
        <f>H7273&amp;I7273&amp;"&lt;c&gt;" &amp; A7273 &amp; "&lt;/c&gt;" &amp;"&lt;aka&gt;" &amp;C7273&amp; "&lt;/aka&gt;"</f>
        <v>&lt;p&gt;7-826-000092&lt;/p&gt;&lt;d&gt;CONTACT,ELECTRICAL CONTACT,ELECTRICAL&lt;/d&gt;&lt;c&gt;12361&lt;/c&gt;&lt;aka&gt;5999012801438&lt;/aka&gt;</v>
      </c>
    </row>
    <row r="7274" spans="1:10">
      <c r="A7274" t="s">
        <v>5285</v>
      </c>
      <c r="B7274" t="s">
        <v>21537</v>
      </c>
      <c r="C7274" s="7" t="s">
        <v>4991</v>
      </c>
      <c r="D7274" s="8" t="s">
        <v>25011</v>
      </c>
      <c r="E7274" t="str">
        <f>TRIM(F7274)&amp;IF(RIGHT(TRIM(F7274),1)=",",TRIM(G7274)," "&amp;TRIM(G7274))</f>
        <v>CABLE ASSEMBLY,SPECIAL PURPOSE,ELECTRICAL CABLE ASSEMBLY,</v>
      </c>
      <c r="F7274" t="str">
        <f>VLOOKUP(C7274,C$2:F$65001,3,FALSE)</f>
        <v>CABLE ASSEMBLY,SPECIAL PURPOSE,ELECTRICAL</v>
      </c>
      <c r="G7274" t="str">
        <f>VLOOKUP(C7274,C$2:G$65001,4,FALSE)</f>
        <v xml:space="preserve">CABLE ASSEMBLY,    </v>
      </c>
      <c r="H7274" t="str">
        <f>"&lt;p&gt;" &amp;TRIM(B7274) &amp; "&lt;/p&gt;"</f>
        <v>&lt;p&gt;1708894-4&lt;/p&gt;</v>
      </c>
      <c r="I7274" t="str">
        <f>"&lt;d&gt;" &amp;TRIM(E7274) &amp; "&lt;/d&gt;"</f>
        <v>&lt;d&gt;CABLE ASSEMBLY,SPECIAL PURPOSE,ELECTRICAL CABLE ASSEMBLY,&lt;/d&gt;</v>
      </c>
      <c r="J7274" t="str">
        <f>H7274&amp;I7274&amp;"&lt;c&gt;" &amp; A7274 &amp; "&lt;/c&gt;" &amp;"&lt;aka&gt;" &amp;C7274&amp; "&lt;/aka&gt;"</f>
        <v>&lt;p&gt;1708894-4&lt;/p&gt;&lt;d&gt;CABLE ASSEMBLY,SPECIAL PURPOSE,ELECTRICAL CABLE ASSEMBLY,&lt;/d&gt;&lt;c&gt;4V1Y1&lt;/c&gt;&lt;aka&gt;6150015884000&lt;/aka&gt;</v>
      </c>
    </row>
    <row r="7275" spans="1:10">
      <c r="A7275" t="s">
        <v>5115</v>
      </c>
      <c r="B7275" t="s">
        <v>21540</v>
      </c>
      <c r="C7275" s="7" t="s">
        <v>4991</v>
      </c>
      <c r="D7275" s="8" t="s">
        <v>25011</v>
      </c>
      <c r="E7275" t="str">
        <f>TRIM(F7275)&amp;IF(RIGHT(TRIM(F7275),1)=",",TRIM(G7275)," "&amp;TRIM(G7275))</f>
        <v>CABLE ASSEMBLY,SPECIAL PURPOSE,ELECTRICAL CABLE ASSEMBLY,</v>
      </c>
      <c r="F7275" t="str">
        <f>VLOOKUP(C7275,C$2:F$65001,3,FALSE)</f>
        <v>CABLE ASSEMBLY,SPECIAL PURPOSE,ELECTRICAL</v>
      </c>
      <c r="G7275" t="str">
        <f>VLOOKUP(C7275,C$2:G$65001,4,FALSE)</f>
        <v xml:space="preserve">CABLE ASSEMBLY,    </v>
      </c>
      <c r="H7275" t="str">
        <f>"&lt;p&gt;" &amp;TRIM(B7275) &amp; "&lt;/p&gt;"</f>
        <v>&lt;p&gt;04-20437&lt;/p&gt;</v>
      </c>
      <c r="I7275" t="str">
        <f>"&lt;d&gt;" &amp;TRIM(E7275) &amp; "&lt;/d&gt;"</f>
        <v>&lt;d&gt;CABLE ASSEMBLY,SPECIAL PURPOSE,ELECTRICAL CABLE ASSEMBLY,&lt;/d&gt;</v>
      </c>
      <c r="J7275" t="str">
        <f>H7275&amp;I7275&amp;"&lt;c&gt;" &amp; A7275 &amp; "&lt;/c&gt;" &amp;"&lt;aka&gt;" &amp;C7275&amp; "&lt;/aka&gt;"</f>
        <v>&lt;p&gt;04-20437&lt;/p&gt;&lt;d&gt;CABLE ASSEMBLY,SPECIAL PURPOSE,ELECTRICAL CABLE ASSEMBLY,&lt;/d&gt;&lt;c&gt;44940&lt;/c&gt;&lt;aka&gt;6150015884000&lt;/aka&gt;</v>
      </c>
    </row>
    <row r="7276" spans="1:10">
      <c r="A7276" t="s">
        <v>23557</v>
      </c>
      <c r="B7276" t="s">
        <v>21542</v>
      </c>
      <c r="C7276" s="7" t="s">
        <v>4913</v>
      </c>
      <c r="D7276" s="8" t="s">
        <v>25158</v>
      </c>
      <c r="E7276" t="str">
        <f>TRIM(F7276)&amp;IF(RIGHT(TRIM(F7276),1)=",",TRIM(G7276)," "&amp;TRIM(G7276))</f>
        <v>TERMINAL JUNCTION BLOCK,SECTIONAL TERMINAL JUNCTION</v>
      </c>
      <c r="F7276" t="str">
        <f>VLOOKUP(C7276,C$2:F$65001,3,FALSE)</f>
        <v>TERMINAL JUNCTION BLOCK,SECTIONAL</v>
      </c>
      <c r="G7276" t="str">
        <f>VLOOKUP(C7276,C$2:G$65001,4,FALSE)</f>
        <v xml:space="preserve">TERMINAL JUNCTION  </v>
      </c>
      <c r="H7276" t="str">
        <f>"&lt;p&gt;" &amp;TRIM(B7276) &amp; "&lt;/p&gt;"</f>
        <v>&lt;p&gt;222-413&lt;/p&gt;</v>
      </c>
      <c r="I7276" t="str">
        <f>"&lt;d&gt;" &amp;TRIM(E7276) &amp; "&lt;/d&gt;"</f>
        <v>&lt;d&gt;TERMINAL JUNCTION BLOCK,SECTIONAL TERMINAL JUNCTION&lt;/d&gt;</v>
      </c>
      <c r="J7276" t="str">
        <f>H7276&amp;I7276&amp;"&lt;c&gt;" &amp; A7276 &amp; "&lt;/c&gt;" &amp;"&lt;aka&gt;" &amp;C7276&amp; "&lt;/aka&gt;"</f>
        <v>&lt;p&gt;222-413&lt;/p&gt;&lt;d&gt;TERMINAL JUNCTION BLOCK,SECTIONAL TERMINAL JUNCTION&lt;/d&gt;&lt;c&gt;H1N85&lt;/c&gt;&lt;aka&gt;5940015777391&lt;/aka&gt;</v>
      </c>
    </row>
    <row r="7277" spans="1:10">
      <c r="A7277" t="s">
        <v>22601</v>
      </c>
      <c r="B7277" t="s">
        <v>21545</v>
      </c>
      <c r="C7277" s="7" t="s">
        <v>4913</v>
      </c>
      <c r="D7277" s="8" t="s">
        <v>25158</v>
      </c>
      <c r="E7277" t="str">
        <f>TRIM(F7277)&amp;IF(RIGHT(TRIM(F7277),1)=",",TRIM(G7277)," "&amp;TRIM(G7277))</f>
        <v>TERMINAL JUNCTION BLOCK,SECTIONAL TERMINAL JUNCTION</v>
      </c>
      <c r="F7277" t="str">
        <f>VLOOKUP(C7277,C$2:F$65001,3,FALSE)</f>
        <v>TERMINAL JUNCTION BLOCK,SECTIONAL</v>
      </c>
      <c r="G7277" t="str">
        <f>VLOOKUP(C7277,C$2:G$65001,4,FALSE)</f>
        <v xml:space="preserve">TERMINAL JUNCTION  </v>
      </c>
      <c r="H7277" t="str">
        <f>"&lt;p&gt;" &amp;TRIM(B7277) &amp; "&lt;/p&gt;"</f>
        <v>&lt;p&gt;10003132&lt;/p&gt;</v>
      </c>
      <c r="I7277" t="str">
        <f>"&lt;d&gt;" &amp;TRIM(E7277) &amp; "&lt;/d&gt;"</f>
        <v>&lt;d&gt;TERMINAL JUNCTION BLOCK,SECTIONAL TERMINAL JUNCTION&lt;/d&gt;</v>
      </c>
      <c r="J7277" t="str">
        <f>H7277&amp;I7277&amp;"&lt;c&gt;" &amp; A7277 &amp; "&lt;/c&gt;" &amp;"&lt;aka&gt;" &amp;C7277&amp; "&lt;/aka&gt;"</f>
        <v>&lt;p&gt;10003132&lt;/p&gt;&lt;d&gt;TERMINAL JUNCTION BLOCK,SECTIONAL TERMINAL JUNCTION&lt;/d&gt;&lt;c&gt;1EFH8&lt;/c&gt;&lt;aka&gt;5940015777391&lt;/aka&gt;</v>
      </c>
    </row>
    <row r="7278" spans="1:10">
      <c r="A7278" t="s">
        <v>23558</v>
      </c>
      <c r="B7278" t="s">
        <v>21547</v>
      </c>
      <c r="C7278" s="7" t="s">
        <v>4913</v>
      </c>
      <c r="D7278" s="8" t="s">
        <v>25158</v>
      </c>
      <c r="E7278" t="str">
        <f>TRIM(F7278)&amp;IF(RIGHT(TRIM(F7278),1)=",",TRIM(G7278)," "&amp;TRIM(G7278))</f>
        <v>TERMINAL JUNCTION BLOCK,SECTIONAL TERMINAL JUNCTION</v>
      </c>
      <c r="F7278" t="str">
        <f>VLOOKUP(C7278,C$2:F$65001,3,FALSE)</f>
        <v>TERMINAL JUNCTION BLOCK,SECTIONAL</v>
      </c>
      <c r="G7278" t="str">
        <f>VLOOKUP(C7278,C$2:G$65001,4,FALSE)</f>
        <v xml:space="preserve">TERMINAL JUNCTION  </v>
      </c>
      <c r="H7278" t="str">
        <f>"&lt;p&gt;" &amp;TRIM(B7278) &amp; "&lt;/p&gt;"</f>
        <v>&lt;p&gt;2852259&lt;/p&gt;</v>
      </c>
      <c r="I7278" t="str">
        <f>"&lt;d&gt;" &amp;TRIM(E7278) &amp; "&lt;/d&gt;"</f>
        <v>&lt;d&gt;TERMINAL JUNCTION BLOCK,SECTIONAL TERMINAL JUNCTION&lt;/d&gt;</v>
      </c>
      <c r="J7278" t="str">
        <f>H7278&amp;I7278&amp;"&lt;c&gt;" &amp; A7278 &amp; "&lt;/c&gt;" &amp;"&lt;aka&gt;" &amp;C7278&amp; "&lt;/aka&gt;"</f>
        <v>&lt;p&gt;2852259&lt;/p&gt;&lt;d&gt;TERMINAL JUNCTION BLOCK,SECTIONAL TERMINAL JUNCTION&lt;/d&gt;&lt;c&gt;H0578&lt;/c&gt;&lt;aka&gt;5940015777391&lt;/aka&gt;</v>
      </c>
    </row>
    <row r="7279" spans="1:10">
      <c r="A7279" t="s">
        <v>23559</v>
      </c>
      <c r="B7279" t="s">
        <v>21552</v>
      </c>
      <c r="C7279" s="7" t="s">
        <v>4913</v>
      </c>
      <c r="D7279" s="8" t="s">
        <v>25158</v>
      </c>
      <c r="E7279" t="str">
        <f>TRIM(F7279)&amp;IF(RIGHT(TRIM(F7279),1)=",",TRIM(G7279)," "&amp;TRIM(G7279))</f>
        <v>TERMINAL JUNCTION BLOCK,SECTIONAL TERMINAL JUNCTION</v>
      </c>
      <c r="F7279" t="str">
        <f>VLOOKUP(C7279,C$2:F$65001,3,FALSE)</f>
        <v>TERMINAL JUNCTION BLOCK,SECTIONAL</v>
      </c>
      <c r="G7279" t="str">
        <f>VLOOKUP(C7279,C$2:G$65001,4,FALSE)</f>
        <v xml:space="preserve">TERMINAL JUNCTION  </v>
      </c>
      <c r="H7279" t="str">
        <f>"&lt;p&gt;" &amp;TRIM(B7279) &amp; "&lt;/p&gt;"</f>
        <v>&lt;p&gt;Y00013930&lt;/p&gt;</v>
      </c>
      <c r="I7279" t="str">
        <f>"&lt;d&gt;" &amp;TRIM(E7279) &amp; "&lt;/d&gt;"</f>
        <v>&lt;d&gt;TERMINAL JUNCTION BLOCK,SECTIONAL TERMINAL JUNCTION&lt;/d&gt;</v>
      </c>
      <c r="J7279" t="str">
        <f>H7279&amp;I7279&amp;"&lt;c&gt;" &amp; A7279 &amp; "&lt;/c&gt;" &amp;"&lt;aka&gt;" &amp;C7279&amp; "&lt;/aka&gt;"</f>
        <v>&lt;p&gt;Y00013930&lt;/p&gt;&lt;d&gt;TERMINAL JUNCTION BLOCK,SECTIONAL TERMINAL JUNCTION&lt;/d&gt;&lt;c&gt;FAFH7&lt;/c&gt;&lt;aka&gt;5940015777391&lt;/aka&gt;</v>
      </c>
    </row>
    <row r="7280" spans="1:10">
      <c r="A7280" t="s">
        <v>23560</v>
      </c>
      <c r="B7280" t="s">
        <v>21555</v>
      </c>
      <c r="C7280" s="7" t="s">
        <v>4913</v>
      </c>
      <c r="D7280" s="8" t="s">
        <v>25158</v>
      </c>
      <c r="E7280" t="str">
        <f>TRIM(F7280)&amp;IF(RIGHT(TRIM(F7280),1)=",",TRIM(G7280)," "&amp;TRIM(G7280))</f>
        <v>TERMINAL JUNCTION BLOCK,SECTIONAL TERMINAL JUNCTION</v>
      </c>
      <c r="F7280" t="str">
        <f>VLOOKUP(C7280,C$2:F$65001,3,FALSE)</f>
        <v>TERMINAL JUNCTION BLOCK,SECTIONAL</v>
      </c>
      <c r="G7280" t="str">
        <f>VLOOKUP(C7280,C$2:G$65001,4,FALSE)</f>
        <v xml:space="preserve">TERMINAL JUNCTION  </v>
      </c>
      <c r="H7280" t="str">
        <f>"&lt;p&gt;" &amp;TRIM(B7280) &amp; "&lt;/p&gt;"</f>
        <v>&lt;p&gt;111009W&lt;/p&gt;</v>
      </c>
      <c r="I7280" t="str">
        <f>"&lt;d&gt;" &amp;TRIM(E7280) &amp; "&lt;/d&gt;"</f>
        <v>&lt;d&gt;TERMINAL JUNCTION BLOCK,SECTIONAL TERMINAL JUNCTION&lt;/d&gt;</v>
      </c>
      <c r="J7280" t="str">
        <f>H7280&amp;I7280&amp;"&lt;c&gt;" &amp; A7280 &amp; "&lt;/c&gt;" &amp;"&lt;aka&gt;" &amp;C7280&amp; "&lt;/aka&gt;"</f>
        <v>&lt;p&gt;111009W&lt;/p&gt;&lt;d&gt;TERMINAL JUNCTION BLOCK,SECTIONAL TERMINAL JUNCTION&lt;/d&gt;&lt;c&gt;F1570&lt;/c&gt;&lt;aka&gt;5940015777391&lt;/aka&gt;</v>
      </c>
    </row>
    <row r="7281" spans="1:10">
      <c r="A7281" t="s">
        <v>5115</v>
      </c>
      <c r="B7281" t="s">
        <v>21558</v>
      </c>
      <c r="C7281" s="7" t="s">
        <v>4300</v>
      </c>
      <c r="D7281" s="8" t="s">
        <v>24922</v>
      </c>
      <c r="E7281" t="str">
        <f>TRIM(F7281)&amp;IF(RIGHT(TRIM(F7281),1)=",",TRIM(G7281)," "&amp;TRIM(G7281))</f>
        <v>WASHER,FLAT WASHER,FLAT</v>
      </c>
      <c r="F7281" t="str">
        <f>VLOOKUP(C7281,C$2:F$65001,3,FALSE)</f>
        <v xml:space="preserve">WASHER,FLAT </v>
      </c>
      <c r="G7281" t="str">
        <f>VLOOKUP(C7281,C$2:G$65001,4,FALSE)</f>
        <v xml:space="preserve">WASHER,FLAT        </v>
      </c>
      <c r="H7281" t="str">
        <f>"&lt;p&gt;" &amp;TRIM(B7281) &amp; "&lt;/p&gt;"</f>
        <v>&lt;p&gt;526-0017&lt;/p&gt;</v>
      </c>
      <c r="I7281" t="str">
        <f>"&lt;d&gt;" &amp;TRIM(E7281) &amp; "&lt;/d&gt;"</f>
        <v>&lt;d&gt;WASHER,FLAT WASHER,FLAT&lt;/d&gt;</v>
      </c>
      <c r="J7281" t="str">
        <f>H7281&amp;I7281&amp;"&lt;c&gt;" &amp; A7281 &amp; "&lt;/c&gt;" &amp;"&lt;aka&gt;" &amp;C7281&amp; "&lt;/aka&gt;"</f>
        <v>&lt;p&gt;526-0017&lt;/p&gt;&lt;d&gt;WASHER,FLAT WASHER,FLAT&lt;/d&gt;&lt;c&gt;44940&lt;/c&gt;&lt;aka&gt;5310014152650&lt;/aka&gt;</v>
      </c>
    </row>
    <row r="7282" spans="1:10">
      <c r="A7282" t="s">
        <v>23561</v>
      </c>
      <c r="B7282" t="s">
        <v>21560</v>
      </c>
      <c r="C7282" s="7" t="s">
        <v>4889</v>
      </c>
      <c r="D7282" s="8" t="s">
        <v>25159</v>
      </c>
      <c r="E7282" t="str">
        <f>TRIM(F7282)&amp;IF(RIGHT(TRIM(F7282),1)=",",TRIM(G7282)," "&amp;TRIM(G7282))</f>
        <v>GEARSHAFT,SPUR GEARSHAFT,SPUR</v>
      </c>
      <c r="F7282" t="str">
        <f>VLOOKUP(C7282,C$2:F$65001,3,FALSE)</f>
        <v xml:space="preserve">GEARSHAFT,SPUR </v>
      </c>
      <c r="G7282" t="str">
        <f>VLOOKUP(C7282,C$2:G$65001,4,FALSE)</f>
        <v xml:space="preserve">GEARSHAFT,SPUR     </v>
      </c>
      <c r="H7282" t="str">
        <f>"&lt;p&gt;" &amp;TRIM(B7282) &amp; "&lt;/p&gt;"</f>
        <v>&lt;p&gt;C1174-2&lt;/p&gt;</v>
      </c>
      <c r="I7282" t="str">
        <f>"&lt;d&gt;" &amp;TRIM(E7282) &amp; "&lt;/d&gt;"</f>
        <v>&lt;d&gt;GEARSHAFT,SPUR GEARSHAFT,SPUR&lt;/d&gt;</v>
      </c>
      <c r="J7282" t="str">
        <f>H7282&amp;I7282&amp;"&lt;c&gt;" &amp; A7282 &amp; "&lt;/c&gt;" &amp;"&lt;aka&gt;" &amp;C7282&amp; "&lt;/aka&gt;"</f>
        <v>&lt;p&gt;C1174-2&lt;/p&gt;&lt;d&gt;GEARSHAFT,SPUR GEARSHAFT,SPUR&lt;/d&gt;&lt;c&gt;0MYH2&lt;/c&gt;&lt;aka&gt;3040012355717&lt;/aka&gt;</v>
      </c>
    </row>
    <row r="7283" spans="1:10">
      <c r="A7283" t="s">
        <v>5236</v>
      </c>
      <c r="B7283" t="s">
        <v>21563</v>
      </c>
      <c r="C7283" s="7" t="s">
        <v>4889</v>
      </c>
      <c r="D7283" s="8" t="s">
        <v>25159</v>
      </c>
      <c r="E7283" t="str">
        <f>TRIM(F7283)&amp;IF(RIGHT(TRIM(F7283),1)=",",TRIM(G7283)," "&amp;TRIM(G7283))</f>
        <v>GEARSHAFT,SPUR GEARSHAFT,SPUR</v>
      </c>
      <c r="F7283" t="str">
        <f>VLOOKUP(C7283,C$2:F$65001,3,FALSE)</f>
        <v xml:space="preserve">GEARSHAFT,SPUR </v>
      </c>
      <c r="G7283" t="str">
        <f>VLOOKUP(C7283,C$2:G$65001,4,FALSE)</f>
        <v xml:space="preserve">GEARSHAFT,SPUR     </v>
      </c>
      <c r="H7283" t="str">
        <f>"&lt;p&gt;" &amp;TRIM(B7283) &amp; "&lt;/p&gt;"</f>
        <v>&lt;p&gt;C-11742 ITEMS 3,5,6&lt;/p&gt;</v>
      </c>
      <c r="I7283" t="str">
        <f>"&lt;d&gt;" &amp;TRIM(E7283) &amp; "&lt;/d&gt;"</f>
        <v>&lt;d&gt;GEARSHAFT,SPUR GEARSHAFT,SPUR&lt;/d&gt;</v>
      </c>
      <c r="J7283" t="str">
        <f>H7283&amp;I7283&amp;"&lt;c&gt;" &amp; A7283 &amp; "&lt;/c&gt;" &amp;"&lt;aka&gt;" &amp;C7283&amp; "&lt;/aka&gt;"</f>
        <v>&lt;p&gt;C-11742 ITEMS 3,5,6&lt;/p&gt;&lt;d&gt;GEARSHAFT,SPUR GEARSHAFT,SPUR&lt;/d&gt;&lt;c&gt;44408&lt;/c&gt;&lt;aka&gt;3040012355717&lt;/aka&gt;</v>
      </c>
    </row>
    <row r="7284" spans="1:10">
      <c r="A7284" t="s">
        <v>5236</v>
      </c>
      <c r="B7284" t="s">
        <v>21565</v>
      </c>
      <c r="C7284" s="7" t="s">
        <v>4889</v>
      </c>
      <c r="D7284" s="8" t="s">
        <v>25159</v>
      </c>
      <c r="E7284" t="str">
        <f>TRIM(F7284)&amp;IF(RIGHT(TRIM(F7284),1)=",",TRIM(G7284)," "&amp;TRIM(G7284))</f>
        <v>GEARSHAFT,SPUR GEARSHAFT,SPUR</v>
      </c>
      <c r="F7284" t="str">
        <f>VLOOKUP(C7284,C$2:F$65001,3,FALSE)</f>
        <v xml:space="preserve">GEARSHAFT,SPUR </v>
      </c>
      <c r="G7284" t="str">
        <f>VLOOKUP(C7284,C$2:G$65001,4,FALSE)</f>
        <v xml:space="preserve">GEARSHAFT,SPUR     </v>
      </c>
      <c r="H7284" t="str">
        <f>"&lt;p&gt;" &amp;TRIM(B7284) &amp; "&lt;/p&gt;"</f>
        <v>&lt;p&gt;32663&lt;/p&gt;</v>
      </c>
      <c r="I7284" t="str">
        <f>"&lt;d&gt;" &amp;TRIM(E7284) &amp; "&lt;/d&gt;"</f>
        <v>&lt;d&gt;GEARSHAFT,SPUR GEARSHAFT,SPUR&lt;/d&gt;</v>
      </c>
      <c r="J7284" t="str">
        <f>H7284&amp;I7284&amp;"&lt;c&gt;" &amp; A7284 &amp; "&lt;/c&gt;" &amp;"&lt;aka&gt;" &amp;C7284&amp; "&lt;/aka&gt;"</f>
        <v>&lt;p&gt;32663&lt;/p&gt;&lt;d&gt;GEARSHAFT,SPUR GEARSHAFT,SPUR&lt;/d&gt;&lt;c&gt;44408&lt;/c&gt;&lt;aka&gt;3040012355717&lt;/aka&gt;</v>
      </c>
    </row>
    <row r="7285" spans="1:10">
      <c r="A7285" t="s">
        <v>5185</v>
      </c>
      <c r="B7285" t="s">
        <v>21568</v>
      </c>
      <c r="C7285" s="7" t="s">
        <v>4803</v>
      </c>
      <c r="D7285" s="8" t="s">
        <v>25160</v>
      </c>
      <c r="E7285" t="str">
        <f>TRIM(F7285)&amp;IF(RIGHT(TRIM(F7285),1)=",",TRIM(G7285)," "&amp;TRIM(G7285))</f>
        <v>PLUG,TIP PLUG,TIP</v>
      </c>
      <c r="F7285" t="str">
        <f>VLOOKUP(C7285,C$2:F$65001,3,FALSE)</f>
        <v xml:space="preserve">PLUG,TIP </v>
      </c>
      <c r="G7285" t="str">
        <f>VLOOKUP(C7285,C$2:G$65001,4,FALSE)</f>
        <v xml:space="preserve">PLUG,TIP           </v>
      </c>
      <c r="H7285" t="str">
        <f>"&lt;p&gt;" &amp;TRIM(B7285) &amp; "&lt;/p&gt;"</f>
        <v>&lt;p&gt;DT6S-BT&lt;/p&gt;</v>
      </c>
      <c r="I7285" t="str">
        <f>"&lt;d&gt;" &amp;TRIM(E7285) &amp; "&lt;/d&gt;"</f>
        <v>&lt;d&gt;PLUG,TIP PLUG,TIP&lt;/d&gt;</v>
      </c>
      <c r="J7285" t="str">
        <f>H7285&amp;I7285&amp;"&lt;c&gt;" &amp; A7285 &amp; "&lt;/c&gt;" &amp;"&lt;aka&gt;" &amp;C7285&amp; "&lt;/aka&gt;"</f>
        <v>&lt;p&gt;DT6S-BT&lt;/p&gt;&lt;d&gt;PLUG,TIP PLUG,TIP&lt;/d&gt;&lt;c&gt;11139&lt;/c&gt;&lt;aka&gt;5935015233294&lt;/aka&gt;</v>
      </c>
    </row>
    <row r="7286" spans="1:10">
      <c r="A7286" t="s">
        <v>22820</v>
      </c>
      <c r="B7286" t="s">
        <v>21570</v>
      </c>
      <c r="C7286" s="7" t="s">
        <v>4803</v>
      </c>
      <c r="D7286" s="8" t="s">
        <v>25160</v>
      </c>
      <c r="E7286" t="str">
        <f>TRIM(F7286)&amp;IF(RIGHT(TRIM(F7286),1)=",",TRIM(G7286)," "&amp;TRIM(G7286))</f>
        <v>PLUG,TIP PLUG,TIP</v>
      </c>
      <c r="F7286" t="str">
        <f>VLOOKUP(C7286,C$2:F$65001,3,FALSE)</f>
        <v xml:space="preserve">PLUG,TIP </v>
      </c>
      <c r="G7286" t="str">
        <f>VLOOKUP(C7286,C$2:G$65001,4,FALSE)</f>
        <v xml:space="preserve">PLUG,TIP           </v>
      </c>
      <c r="H7286" t="str">
        <f>"&lt;p&gt;" &amp;TRIM(B7286) &amp; "&lt;/p&gt;"</f>
        <v>&lt;p&gt;622-2967-043&lt;/p&gt;</v>
      </c>
      <c r="I7286" t="str">
        <f>"&lt;d&gt;" &amp;TRIM(E7286) &amp; "&lt;/d&gt;"</f>
        <v>&lt;d&gt;PLUG,TIP PLUG,TIP&lt;/d&gt;</v>
      </c>
      <c r="J7286" t="str">
        <f>H7286&amp;I7286&amp;"&lt;c&gt;" &amp; A7286 &amp; "&lt;/c&gt;" &amp;"&lt;aka&gt;" &amp;C7286&amp; "&lt;/aka&gt;"</f>
        <v>&lt;p&gt;622-2967-043&lt;/p&gt;&lt;d&gt;PLUG,TIP PLUG,TIP&lt;/d&gt;&lt;c&gt;93408&lt;/c&gt;&lt;aka&gt;5935015233294&lt;/aka&gt;</v>
      </c>
    </row>
    <row r="7287" spans="1:10">
      <c r="A7287" t="s">
        <v>5154</v>
      </c>
      <c r="B7287" t="s">
        <v>21573</v>
      </c>
      <c r="C7287" s="7" t="s">
        <v>4748</v>
      </c>
      <c r="D7287" s="8" t="s">
        <v>24922</v>
      </c>
      <c r="E7287" t="str">
        <f>TRIM(F7287)&amp;IF(RIGHT(TRIM(F7287),1)=",",TRIM(G7287)," "&amp;TRIM(G7287))</f>
        <v>WASHER,FLAT WASHER,FLAT</v>
      </c>
      <c r="F7287" t="str">
        <f>VLOOKUP(C7287,C$2:F$65001,3,FALSE)</f>
        <v xml:space="preserve">WASHER,FLAT </v>
      </c>
      <c r="G7287" t="str">
        <f>VLOOKUP(C7287,C$2:G$65001,4,FALSE)</f>
        <v xml:space="preserve">WASHER,FLAT        </v>
      </c>
      <c r="H7287" t="str">
        <f>"&lt;p&gt;" &amp;TRIM(B7287) &amp; "&lt;/p&gt;"</f>
        <v>&lt;p&gt;3043477&lt;/p&gt;</v>
      </c>
      <c r="I7287" t="str">
        <f>"&lt;d&gt;" &amp;TRIM(E7287) &amp; "&lt;/d&gt;"</f>
        <v>&lt;d&gt;WASHER,FLAT WASHER,FLAT&lt;/d&gt;</v>
      </c>
      <c r="J7287" t="str">
        <f>H7287&amp;I7287&amp;"&lt;c&gt;" &amp; A7287 &amp; "&lt;/c&gt;" &amp;"&lt;aka&gt;" &amp;C7287&amp; "&lt;/aka&gt;"</f>
        <v>&lt;p&gt;3043477&lt;/p&gt;&lt;d&gt;WASHER,FLAT WASHER,FLAT&lt;/d&gt;&lt;c&gt;15434&lt;/c&gt;&lt;aka&gt;5310015919666&lt;/aka&gt;</v>
      </c>
    </row>
    <row r="7288" spans="1:10">
      <c r="A7288" t="s">
        <v>5154</v>
      </c>
      <c r="B7288" t="s">
        <v>21575</v>
      </c>
      <c r="C7288" s="7" t="s">
        <v>4550</v>
      </c>
      <c r="D7288" s="8" t="s">
        <v>24926</v>
      </c>
      <c r="E7288" t="str">
        <f>TRIM(F7288)&amp;IF(RIGHT(TRIM(F7288),1)=",",TRIM(G7288)," "&amp;TRIM(G7288))</f>
        <v>SCREW,CAP,HEXAGON HEAD SCREW,CAP,HEXAGON</v>
      </c>
      <c r="F7288" t="str">
        <f>VLOOKUP(C7288,C$2:F$65001,3,FALSE)</f>
        <v>SCREW,CAP,HEXAGON HEAD</v>
      </c>
      <c r="G7288" t="str">
        <f>VLOOKUP(C7288,C$2:G$65001,4,FALSE)</f>
        <v xml:space="preserve">SCREW,CAP,HEXAGON  </v>
      </c>
      <c r="H7288" t="str">
        <f>"&lt;p&gt;" &amp;TRIM(B7288) &amp; "&lt;/p&gt;"</f>
        <v>&lt;p&gt;3900630&lt;/p&gt;</v>
      </c>
      <c r="I7288" t="str">
        <f>"&lt;d&gt;" &amp;TRIM(E7288) &amp; "&lt;/d&gt;"</f>
        <v>&lt;d&gt;SCREW,CAP,HEXAGON HEAD SCREW,CAP,HEXAGON&lt;/d&gt;</v>
      </c>
      <c r="J7288" t="str">
        <f>H7288&amp;I7288&amp;"&lt;c&gt;" &amp; A7288 &amp; "&lt;/c&gt;" &amp;"&lt;aka&gt;" &amp;C7288&amp; "&lt;/aka&gt;"</f>
        <v>&lt;p&gt;3900630&lt;/p&gt;&lt;d&gt;SCREW,CAP,HEXAGON HEAD SCREW,CAP,HEXAGON&lt;/d&gt;&lt;c&gt;15434&lt;/c&gt;&lt;aka&gt;5305012343755&lt;/aka&gt;</v>
      </c>
    </row>
    <row r="7289" spans="1:10">
      <c r="A7289" t="s">
        <v>22589</v>
      </c>
      <c r="B7289" t="s">
        <v>21577</v>
      </c>
      <c r="C7289" s="7" t="s">
        <v>4550</v>
      </c>
      <c r="D7289" s="8" t="s">
        <v>24926</v>
      </c>
      <c r="E7289" t="str">
        <f>TRIM(F7289)&amp;IF(RIGHT(TRIM(F7289),1)=",",TRIM(G7289)," "&amp;TRIM(G7289))</f>
        <v>SCREW,CAP,HEXAGON HEAD SCREW,CAP,HEXAGON</v>
      </c>
      <c r="F7289" t="str">
        <f>VLOOKUP(C7289,C$2:F$65001,3,FALSE)</f>
        <v>SCREW,CAP,HEXAGON HEAD</v>
      </c>
      <c r="G7289" t="str">
        <f>VLOOKUP(C7289,C$2:G$65001,4,FALSE)</f>
        <v xml:space="preserve">SCREW,CAP,HEXAGON  </v>
      </c>
      <c r="H7289" t="str">
        <f>"&lt;p&gt;" &amp;TRIM(B7289) &amp; "&lt;/p&gt;"</f>
        <v>&lt;p&gt;CBU1145&lt;/p&gt;</v>
      </c>
      <c r="I7289" t="str">
        <f>"&lt;d&gt;" &amp;TRIM(E7289) &amp; "&lt;/d&gt;"</f>
        <v>&lt;d&gt;SCREW,CAP,HEXAGON HEAD SCREW,CAP,HEXAGON&lt;/d&gt;</v>
      </c>
      <c r="J7289" t="str">
        <f>H7289&amp;I7289&amp;"&lt;c&gt;" &amp; A7289 &amp; "&lt;/c&gt;" &amp;"&lt;aka&gt;" &amp;C7289&amp; "&lt;/aka&gt;"</f>
        <v>&lt;p&gt;CBU1145&lt;/p&gt;&lt;d&gt;SCREW,CAP,HEXAGON HEAD SCREW,CAP,HEXAGON&lt;/d&gt;&lt;c&gt;U5612&lt;/c&gt;&lt;aka&gt;5305012343755&lt;/aka&gt;</v>
      </c>
    </row>
    <row r="7290" spans="1:10">
      <c r="A7290" t="s">
        <v>22617</v>
      </c>
      <c r="B7290" t="s">
        <v>21579</v>
      </c>
      <c r="C7290" s="7" t="s">
        <v>4550</v>
      </c>
      <c r="D7290" s="8" t="s">
        <v>24926</v>
      </c>
      <c r="E7290" t="str">
        <f>TRIM(F7290)&amp;IF(RIGHT(TRIM(F7290),1)=",",TRIM(G7290)," "&amp;TRIM(G7290))</f>
        <v>SCREW,CAP,HEXAGON HEAD SCREW,CAP,HEXAGON</v>
      </c>
      <c r="F7290" t="str">
        <f>VLOOKUP(C7290,C$2:F$65001,3,FALSE)</f>
        <v>SCREW,CAP,HEXAGON HEAD</v>
      </c>
      <c r="G7290" t="str">
        <f>VLOOKUP(C7290,C$2:G$65001,4,FALSE)</f>
        <v xml:space="preserve">SCREW,CAP,HEXAGON  </v>
      </c>
      <c r="H7290" t="str">
        <f>"&lt;p&gt;" &amp;TRIM(B7290) &amp; "&lt;/p&gt;"</f>
        <v>&lt;p&gt;2 0071-674&lt;/p&gt;</v>
      </c>
      <c r="I7290" t="str">
        <f>"&lt;d&gt;" &amp;TRIM(E7290) &amp; "&lt;/d&gt;"</f>
        <v>&lt;d&gt;SCREW,CAP,HEXAGON HEAD SCREW,CAP,HEXAGON&lt;/d&gt;</v>
      </c>
      <c r="J7290" t="str">
        <f>H7290&amp;I7290&amp;"&lt;c&gt;" &amp; A7290 &amp; "&lt;/c&gt;" &amp;"&lt;aka&gt;" &amp;C7290&amp; "&lt;/aka&gt;"</f>
        <v>&lt;p&gt;2 0071-674&lt;/p&gt;&lt;d&gt;SCREW,CAP,HEXAGON HEAD SCREW,CAP,HEXAGON&lt;/d&gt;&lt;c&gt;S3465&lt;/c&gt;&lt;aka&gt;5305012343755&lt;/aka&gt;</v>
      </c>
    </row>
    <row r="7291" spans="1:10">
      <c r="A7291" t="s">
        <v>5185</v>
      </c>
      <c r="B7291" t="s">
        <v>21582</v>
      </c>
      <c r="C7291" s="7" t="s">
        <v>4865</v>
      </c>
      <c r="D7291" s="8" t="s">
        <v>24938</v>
      </c>
      <c r="E7291" t="str">
        <f>TRIM(F7291)&amp;IF(RIGHT(TRIM(F7291),1)=",",TRIM(G7291)," "&amp;TRIM(G7291))</f>
        <v>CONNECTOR,PLUG,ELECTRICAL CONNECTOR,PLUG,</v>
      </c>
      <c r="F7291" t="str">
        <f>VLOOKUP(C7291,C$2:F$65001,3,FALSE)</f>
        <v>CONNECTOR,PLUG,ELECTRICAL</v>
      </c>
      <c r="G7291" t="str">
        <f>VLOOKUP(C7291,C$2:G$65001,4,FALSE)</f>
        <v xml:space="preserve">CONNECTOR,PLUG,    </v>
      </c>
      <c r="H7291" t="str">
        <f>"&lt;p&gt;" &amp;TRIM(B7291) &amp; "&lt;/p&gt;"</f>
        <v>&lt;p&gt;DTP04-2P&lt;/p&gt;</v>
      </c>
      <c r="I7291" t="str">
        <f>"&lt;d&gt;" &amp;TRIM(E7291) &amp; "&lt;/d&gt;"</f>
        <v>&lt;d&gt;CONNECTOR,PLUG,ELECTRICAL CONNECTOR,PLUG,&lt;/d&gt;</v>
      </c>
      <c r="J7291" t="str">
        <f>H7291&amp;I7291&amp;"&lt;c&gt;" &amp; A7291 &amp; "&lt;/c&gt;" &amp;"&lt;aka&gt;" &amp;C7291&amp; "&lt;/aka&gt;"</f>
        <v>&lt;p&gt;DTP04-2P&lt;/p&gt;&lt;d&gt;CONNECTOR,PLUG,ELECTRICAL CONNECTOR,PLUG,&lt;/d&gt;&lt;c&gt;11139&lt;/c&gt;&lt;aka&gt;5935015150602&lt;/aka&gt;</v>
      </c>
    </row>
    <row r="7292" spans="1:10">
      <c r="A7292" t="s">
        <v>5171</v>
      </c>
      <c r="B7292" t="s">
        <v>21584</v>
      </c>
      <c r="C7292" s="7" t="s">
        <v>4865</v>
      </c>
      <c r="D7292" s="8" t="s">
        <v>24938</v>
      </c>
      <c r="E7292" t="str">
        <f>TRIM(F7292)&amp;IF(RIGHT(TRIM(F7292),1)=",",TRIM(G7292)," "&amp;TRIM(G7292))</f>
        <v>CONNECTOR,PLUG,ELECTRICAL CONNECTOR,PLUG,</v>
      </c>
      <c r="F7292" t="str">
        <f>VLOOKUP(C7292,C$2:F$65001,3,FALSE)</f>
        <v>CONNECTOR,PLUG,ELECTRICAL</v>
      </c>
      <c r="G7292" t="str">
        <f>VLOOKUP(C7292,C$2:G$65001,4,FALSE)</f>
        <v xml:space="preserve">CONNECTOR,PLUG,    </v>
      </c>
      <c r="H7292" t="str">
        <f>"&lt;p&gt;" &amp;TRIM(B7292) &amp; "&lt;/p&gt;"</f>
        <v>&lt;p&gt;8HE81&lt;/p&gt;</v>
      </c>
      <c r="I7292" t="str">
        <f>"&lt;d&gt;" &amp;TRIM(E7292) &amp; "&lt;/d&gt;"</f>
        <v>&lt;d&gt;CONNECTOR,PLUG,ELECTRICAL CONNECTOR,PLUG,&lt;/d&gt;</v>
      </c>
      <c r="J7292" t="str">
        <f>H7292&amp;I7292&amp;"&lt;c&gt;" &amp; A7292 &amp; "&lt;/c&gt;" &amp;"&lt;aka&gt;" &amp;C7292&amp; "&lt;/aka&gt;"</f>
        <v>&lt;p&gt;8HE81&lt;/p&gt;&lt;d&gt;CONNECTOR,PLUG,ELECTRICAL CONNECTOR,PLUG,&lt;/d&gt;&lt;c&gt;45152&lt;/c&gt;&lt;aka&gt;5935015150602&lt;/aka&gt;</v>
      </c>
    </row>
    <row r="7293" spans="1:10">
      <c r="A7293" t="s">
        <v>5118</v>
      </c>
      <c r="B7293" t="s">
        <v>21586</v>
      </c>
      <c r="C7293" s="7" t="s">
        <v>5037</v>
      </c>
      <c r="D7293" s="8" t="s">
        <v>24926</v>
      </c>
      <c r="E7293" t="str">
        <f>TRIM(F7293)&amp;IF(RIGHT(TRIM(F7293),1)=",",TRIM(G7293)," "&amp;TRIM(G7293))</f>
        <v>SCREW,CAP,HEXAGON HEAD SCREW,CAP,HEXAGON</v>
      </c>
      <c r="F7293" t="str">
        <f>VLOOKUP(C7293,C$2:F$65001,3,FALSE)</f>
        <v>SCREW,CAP,HEXAGON HEAD</v>
      </c>
      <c r="G7293" t="str">
        <f>VLOOKUP(C7293,C$2:G$65001,4,FALSE)</f>
        <v xml:space="preserve">SCREW,CAP,HEXAGON  </v>
      </c>
      <c r="H7293" t="str">
        <f>"&lt;p&gt;" &amp;TRIM(B7293) &amp; "&lt;/p&gt;"</f>
        <v>&lt;p&gt;93075A829&lt;/p&gt;</v>
      </c>
      <c r="I7293" t="str">
        <f>"&lt;d&gt;" &amp;TRIM(E7293) &amp; "&lt;/d&gt;"</f>
        <v>&lt;d&gt;SCREW,CAP,HEXAGON HEAD SCREW,CAP,HEXAGON&lt;/d&gt;</v>
      </c>
      <c r="J7293" t="str">
        <f>H7293&amp;I7293&amp;"&lt;c&gt;" &amp; A7293 &amp; "&lt;/c&gt;" &amp;"&lt;aka&gt;" &amp;C7293&amp; "&lt;/aka&gt;"</f>
        <v>&lt;p&gt;93075A829&lt;/p&gt;&lt;d&gt;SCREW,CAP,HEXAGON HEAD SCREW,CAP,HEXAGON&lt;/d&gt;&lt;c&gt;39428&lt;/c&gt;&lt;aka&gt;5305014811829&lt;/aka&gt;</v>
      </c>
    </row>
    <row r="7294" spans="1:10">
      <c r="A7294" t="s">
        <v>5304</v>
      </c>
      <c r="B7294" t="s">
        <v>21588</v>
      </c>
      <c r="C7294" s="7" t="s">
        <v>5037</v>
      </c>
      <c r="D7294" s="8" t="s">
        <v>24926</v>
      </c>
      <c r="E7294" t="str">
        <f>TRIM(F7294)&amp;IF(RIGHT(TRIM(F7294),1)=",",TRIM(G7294)," "&amp;TRIM(G7294))</f>
        <v>SCREW,CAP,HEXAGON HEAD SCREW,CAP,HEXAGON</v>
      </c>
      <c r="F7294" t="str">
        <f>VLOOKUP(C7294,C$2:F$65001,3,FALSE)</f>
        <v>SCREW,CAP,HEXAGON HEAD</v>
      </c>
      <c r="G7294" t="str">
        <f>VLOOKUP(C7294,C$2:G$65001,4,FALSE)</f>
        <v xml:space="preserve">SCREW,CAP,HEXAGON  </v>
      </c>
      <c r="H7294" t="str">
        <f>"&lt;p&gt;" &amp;TRIM(B7294) &amp; "&lt;/p&gt;"</f>
        <v>&lt;p&gt;863-000593&lt;/p&gt;</v>
      </c>
      <c r="I7294" t="str">
        <f>"&lt;d&gt;" &amp;TRIM(E7294) &amp; "&lt;/d&gt;"</f>
        <v>&lt;d&gt;SCREW,CAP,HEXAGON HEAD SCREW,CAP,HEXAGON&lt;/d&gt;</v>
      </c>
      <c r="J7294" t="str">
        <f>H7294&amp;I7294&amp;"&lt;c&gt;" &amp; A7294 &amp; "&lt;/c&gt;" &amp;"&lt;aka&gt;" &amp;C7294&amp; "&lt;/aka&gt;"</f>
        <v>&lt;p&gt;863-000593&lt;/p&gt;&lt;d&gt;SCREW,CAP,HEXAGON HEAD SCREW,CAP,HEXAGON&lt;/d&gt;&lt;c&gt;4X630&lt;/c&gt;&lt;aka&gt;5305014811829&lt;/aka&gt;</v>
      </c>
    </row>
    <row r="7295" spans="1:10">
      <c r="A7295" t="s">
        <v>22889</v>
      </c>
      <c r="B7295" t="s">
        <v>21591</v>
      </c>
      <c r="C7295" s="7" t="s">
        <v>4293</v>
      </c>
      <c r="D7295" s="8" t="s">
        <v>24949</v>
      </c>
      <c r="E7295" t="str">
        <f>TRIM(F7295)&amp;IF(RIGHT(TRIM(F7295),1)=",",TRIM(G7295)," "&amp;TRIM(G7295))</f>
        <v>O-RING O-RING</v>
      </c>
      <c r="F7295" t="str">
        <f>VLOOKUP(C7295,C$2:F$65001,3,FALSE)</f>
        <v xml:space="preserve">O-RING </v>
      </c>
      <c r="G7295" t="str">
        <f>VLOOKUP(C7295,C$2:G$65001,4,FALSE)</f>
        <v xml:space="preserve">O-RING             </v>
      </c>
      <c r="H7295" t="str">
        <f>"&lt;p&gt;" &amp;TRIM(B7295) &amp; "&lt;/p&gt;"</f>
        <v>&lt;p&gt;0RS906B70M&lt;/p&gt;</v>
      </c>
      <c r="I7295" t="str">
        <f>"&lt;d&gt;" &amp;TRIM(E7295) &amp; "&lt;/d&gt;"</f>
        <v>&lt;d&gt;O-RING O-RING&lt;/d&gt;</v>
      </c>
      <c r="J7295" t="str">
        <f>H7295&amp;I7295&amp;"&lt;c&gt;" &amp; A7295 &amp; "&lt;/c&gt;" &amp;"&lt;aka&gt;" &amp;C7295&amp; "&lt;/aka&gt;"</f>
        <v>&lt;p&gt;0RS906B70M&lt;/p&gt;&lt;d&gt;O-RING O-RING&lt;/d&gt;&lt;c&gt;D9182&lt;/c&gt;&lt;aka&gt;5331010460627&lt;/aka&gt;</v>
      </c>
    </row>
    <row r="7296" spans="1:10">
      <c r="A7296" t="s">
        <v>23105</v>
      </c>
      <c r="B7296" t="s">
        <v>21593</v>
      </c>
      <c r="C7296" s="7" t="s">
        <v>4293</v>
      </c>
      <c r="D7296" s="8" t="s">
        <v>24949</v>
      </c>
      <c r="E7296" t="str">
        <f>TRIM(F7296)&amp;IF(RIGHT(TRIM(F7296),1)=",",TRIM(G7296)," "&amp;TRIM(G7296))</f>
        <v>O-RING O-RING</v>
      </c>
      <c r="F7296" t="str">
        <f>VLOOKUP(C7296,C$2:F$65001,3,FALSE)</f>
        <v xml:space="preserve">O-RING </v>
      </c>
      <c r="G7296" t="str">
        <f>VLOOKUP(C7296,C$2:G$65001,4,FALSE)</f>
        <v xml:space="preserve">O-RING             </v>
      </c>
      <c r="H7296" t="str">
        <f>"&lt;p&gt;" &amp;TRIM(B7296) &amp; "&lt;/p&gt;"</f>
        <v>&lt;p&gt;CVC4225-906&lt;/p&gt;</v>
      </c>
      <c r="I7296" t="str">
        <f>"&lt;d&gt;" &amp;TRIM(E7296) &amp; "&lt;/d&gt;"</f>
        <v>&lt;d&gt;O-RING O-RING&lt;/d&gt;</v>
      </c>
      <c r="J7296" t="str">
        <f>H7296&amp;I7296&amp;"&lt;c&gt;" &amp; A7296 &amp; "&lt;/c&gt;" &amp;"&lt;aka&gt;" &amp;C7296&amp; "&lt;/aka&gt;"</f>
        <v>&lt;p&gt;CVC4225-906&lt;/p&gt;&lt;d&gt;O-RING O-RING&lt;/d&gt;&lt;c&gt;80378&lt;/c&gt;&lt;aka&gt;5331010460627&lt;/aka&gt;</v>
      </c>
    </row>
    <row r="7297" spans="1:10">
      <c r="A7297" t="s">
        <v>22889</v>
      </c>
      <c r="B7297" t="s">
        <v>21595</v>
      </c>
      <c r="C7297" s="7" t="s">
        <v>4293</v>
      </c>
      <c r="D7297" s="8" t="s">
        <v>24949</v>
      </c>
      <c r="E7297" t="str">
        <f>TRIM(F7297)&amp;IF(RIGHT(TRIM(F7297),1)=",",TRIM(G7297)," "&amp;TRIM(G7297))</f>
        <v>O-RING O-RING</v>
      </c>
      <c r="F7297" t="str">
        <f>VLOOKUP(C7297,C$2:F$65001,3,FALSE)</f>
        <v xml:space="preserve">O-RING </v>
      </c>
      <c r="G7297" t="str">
        <f>VLOOKUP(C7297,C$2:G$65001,4,FALSE)</f>
        <v xml:space="preserve">O-RING             </v>
      </c>
      <c r="H7297" t="str">
        <f>"&lt;p&gt;" &amp;TRIM(B7297) &amp; "&lt;/p&gt;"</f>
        <v>&lt;p&gt;AS568-906&lt;/p&gt;</v>
      </c>
      <c r="I7297" t="str">
        <f>"&lt;d&gt;" &amp;TRIM(E7297) &amp; "&lt;/d&gt;"</f>
        <v>&lt;d&gt;O-RING O-RING&lt;/d&gt;</v>
      </c>
      <c r="J7297" t="str">
        <f>H7297&amp;I7297&amp;"&lt;c&gt;" &amp; A7297 &amp; "&lt;/c&gt;" &amp;"&lt;aka&gt;" &amp;C7297&amp; "&lt;/aka&gt;"</f>
        <v>&lt;p&gt;AS568-906&lt;/p&gt;&lt;d&gt;O-RING O-RING&lt;/d&gt;&lt;c&gt;D9182&lt;/c&gt;&lt;aka&gt;5331010460627&lt;/aka&gt;</v>
      </c>
    </row>
    <row r="7298" spans="1:10">
      <c r="A7298" t="s">
        <v>23219</v>
      </c>
      <c r="B7298" t="s">
        <v>21597</v>
      </c>
      <c r="C7298" s="7" t="s">
        <v>4293</v>
      </c>
      <c r="D7298" s="8" t="s">
        <v>24949</v>
      </c>
      <c r="E7298" t="str">
        <f>TRIM(F7298)&amp;IF(RIGHT(TRIM(F7298),1)=",",TRIM(G7298)," "&amp;TRIM(G7298))</f>
        <v>O-RING O-RING</v>
      </c>
      <c r="F7298" t="str">
        <f>VLOOKUP(C7298,C$2:F$65001,3,FALSE)</f>
        <v xml:space="preserve">O-RING </v>
      </c>
      <c r="G7298" t="str">
        <f>VLOOKUP(C7298,C$2:G$65001,4,FALSE)</f>
        <v xml:space="preserve">O-RING             </v>
      </c>
      <c r="H7298" t="str">
        <f>"&lt;p&gt;" &amp;TRIM(B7298) &amp; "&lt;/p&gt;"</f>
        <v>&lt;p&gt;C12743PC26&lt;/p&gt;</v>
      </c>
      <c r="I7298" t="str">
        <f>"&lt;d&gt;" &amp;TRIM(E7298) &amp; "&lt;/d&gt;"</f>
        <v>&lt;d&gt;O-RING O-RING&lt;/d&gt;</v>
      </c>
      <c r="J7298" t="str">
        <f>H7298&amp;I7298&amp;"&lt;c&gt;" &amp; A7298 &amp; "&lt;/c&gt;" &amp;"&lt;aka&gt;" &amp;C7298&amp; "&lt;/aka&gt;"</f>
        <v>&lt;p&gt;C12743PC26&lt;/p&gt;&lt;d&gt;O-RING O-RING&lt;/d&gt;&lt;c&gt;01343&lt;/c&gt;&lt;aka&gt;5331010460627&lt;/aka&gt;</v>
      </c>
    </row>
    <row r="7299" spans="1:10">
      <c r="A7299" t="s">
        <v>22908</v>
      </c>
      <c r="B7299" t="s">
        <v>21599</v>
      </c>
      <c r="C7299" s="7" t="s">
        <v>4293</v>
      </c>
      <c r="D7299" s="8" t="s">
        <v>24949</v>
      </c>
      <c r="E7299" t="str">
        <f>TRIM(F7299)&amp;IF(RIGHT(TRIM(F7299),1)=",",TRIM(G7299)," "&amp;TRIM(G7299))</f>
        <v>O-RING O-RING</v>
      </c>
      <c r="F7299" t="str">
        <f>VLOOKUP(C7299,C$2:F$65001,3,FALSE)</f>
        <v xml:space="preserve">O-RING </v>
      </c>
      <c r="G7299" t="str">
        <f>VLOOKUP(C7299,C$2:G$65001,4,FALSE)</f>
        <v xml:space="preserve">O-RING             </v>
      </c>
      <c r="H7299" t="str">
        <f>"&lt;p&gt;" &amp;TRIM(B7299) &amp; "&lt;/p&gt;"</f>
        <v>&lt;p&gt;07A568-906N&lt;/p&gt;</v>
      </c>
      <c r="I7299" t="str">
        <f>"&lt;d&gt;" &amp;TRIM(E7299) &amp; "&lt;/d&gt;"</f>
        <v>&lt;d&gt;O-RING O-RING&lt;/d&gt;</v>
      </c>
      <c r="J7299" t="str">
        <f>H7299&amp;I7299&amp;"&lt;c&gt;" &amp; A7299 &amp; "&lt;/c&gt;" &amp;"&lt;aka&gt;" &amp;C7299&amp; "&lt;/aka&gt;"</f>
        <v>&lt;p&gt;07A568-906N&lt;/p&gt;&lt;d&gt;O-RING O-RING&lt;/d&gt;&lt;c&gt;1W025&lt;/c&gt;&lt;aka&gt;5331010460627&lt;/aka&gt;</v>
      </c>
    </row>
    <row r="7300" spans="1:10">
      <c r="A7300" t="s">
        <v>23562</v>
      </c>
      <c r="B7300" t="s">
        <v>21601</v>
      </c>
      <c r="C7300" s="7" t="s">
        <v>4293</v>
      </c>
      <c r="D7300" s="8" t="s">
        <v>24949</v>
      </c>
      <c r="E7300" t="str">
        <f>TRIM(F7300)&amp;IF(RIGHT(TRIM(F7300),1)=",",TRIM(G7300)," "&amp;TRIM(G7300))</f>
        <v>O-RING O-RING</v>
      </c>
      <c r="F7300" t="str">
        <f>VLOOKUP(C7300,C$2:F$65001,3,FALSE)</f>
        <v xml:space="preserve">O-RING </v>
      </c>
      <c r="G7300" t="str">
        <f>VLOOKUP(C7300,C$2:G$65001,4,FALSE)</f>
        <v xml:space="preserve">O-RING             </v>
      </c>
      <c r="H7300" t="str">
        <f>"&lt;p&gt;" &amp;TRIM(B7300) &amp; "&lt;/p&gt;"</f>
        <v>&lt;p&gt;PL-999D0838 PC NO 19&lt;/p&gt;</v>
      </c>
      <c r="I7300" t="str">
        <f>"&lt;d&gt;" &amp;TRIM(E7300) &amp; "&lt;/d&gt;"</f>
        <v>&lt;d&gt;O-RING O-RING&lt;/d&gt;</v>
      </c>
      <c r="J7300" t="str">
        <f>H7300&amp;I7300&amp;"&lt;c&gt;" &amp; A7300 &amp; "&lt;/c&gt;" &amp;"&lt;aka&gt;" &amp;C7300&amp; "&lt;/aka&gt;"</f>
        <v>&lt;p&gt;PL-999D0838 PC NO 19&lt;/p&gt;&lt;d&gt;O-RING O-RING&lt;/d&gt;&lt;c&gt;63857&lt;/c&gt;&lt;aka&gt;5331010460627&lt;/aka&gt;</v>
      </c>
    </row>
    <row r="7301" spans="1:10">
      <c r="A7301" t="s">
        <v>23401</v>
      </c>
      <c r="B7301" t="s">
        <v>21604</v>
      </c>
      <c r="C7301" s="7" t="s">
        <v>4293</v>
      </c>
      <c r="D7301" s="8" t="s">
        <v>24949</v>
      </c>
      <c r="E7301" t="str">
        <f>TRIM(F7301)&amp;IF(RIGHT(TRIM(F7301),1)=",",TRIM(G7301)," "&amp;TRIM(G7301))</f>
        <v>O-RING O-RING</v>
      </c>
      <c r="F7301" t="str">
        <f>VLOOKUP(C7301,C$2:F$65001,3,FALSE)</f>
        <v xml:space="preserve">O-RING </v>
      </c>
      <c r="G7301" t="str">
        <f>VLOOKUP(C7301,C$2:G$65001,4,FALSE)</f>
        <v xml:space="preserve">O-RING             </v>
      </c>
      <c r="H7301" t="str">
        <f>"&lt;p&gt;" &amp;TRIM(B7301) &amp; "&lt;/p&gt;"</f>
        <v>&lt;p&gt;AS568906D7&lt;/p&gt;</v>
      </c>
      <c r="I7301" t="str">
        <f>"&lt;d&gt;" &amp;TRIM(E7301) &amp; "&lt;/d&gt;"</f>
        <v>&lt;d&gt;O-RING O-RING&lt;/d&gt;</v>
      </c>
      <c r="J7301" t="str">
        <f>H7301&amp;I7301&amp;"&lt;c&gt;" &amp; A7301 &amp; "&lt;/c&gt;" &amp;"&lt;aka&gt;" &amp;C7301&amp; "&lt;/aka&gt;"</f>
        <v>&lt;p&gt;AS568906D7&lt;/p&gt;&lt;d&gt;O-RING O-RING&lt;/d&gt;&lt;c&gt;6Y960&lt;/c&gt;&lt;aka&gt;5331010460627&lt;/aka&gt;</v>
      </c>
    </row>
    <row r="7302" spans="1:10">
      <c r="A7302" t="s">
        <v>23403</v>
      </c>
      <c r="B7302" t="s">
        <v>21607</v>
      </c>
      <c r="C7302" s="7" t="s">
        <v>4293</v>
      </c>
      <c r="D7302" s="8" t="s">
        <v>24949</v>
      </c>
      <c r="E7302" t="str">
        <f>TRIM(F7302)&amp;IF(RIGHT(TRIM(F7302),1)=",",TRIM(G7302)," "&amp;TRIM(G7302))</f>
        <v>O-RING O-RING</v>
      </c>
      <c r="F7302" t="str">
        <f>VLOOKUP(C7302,C$2:F$65001,3,FALSE)</f>
        <v xml:space="preserve">O-RING </v>
      </c>
      <c r="G7302" t="str">
        <f>VLOOKUP(C7302,C$2:G$65001,4,FALSE)</f>
        <v xml:space="preserve">O-RING             </v>
      </c>
      <c r="H7302" t="str">
        <f>"&lt;p&gt;" &amp;TRIM(B7302) &amp; "&lt;/p&gt;"</f>
        <v>&lt;p&gt;7D0265-906&lt;/p&gt;</v>
      </c>
      <c r="I7302" t="str">
        <f>"&lt;d&gt;" &amp;TRIM(E7302) &amp; "&lt;/d&gt;"</f>
        <v>&lt;d&gt;O-RING O-RING&lt;/d&gt;</v>
      </c>
      <c r="J7302" t="str">
        <f>H7302&amp;I7302&amp;"&lt;c&gt;" &amp; A7302 &amp; "&lt;/c&gt;" &amp;"&lt;aka&gt;" &amp;C7302&amp; "&lt;/aka&gt;"</f>
        <v>&lt;p&gt;7D0265-906&lt;/p&gt;&lt;d&gt;O-RING O-RING&lt;/d&gt;&lt;c&gt;88277&lt;/c&gt;&lt;aka&gt;5331010460627&lt;/aka&gt;</v>
      </c>
    </row>
    <row r="7303" spans="1:10">
      <c r="A7303" t="s">
        <v>22889</v>
      </c>
      <c r="B7303" t="s">
        <v>21609</v>
      </c>
      <c r="C7303" s="7" t="s">
        <v>4293</v>
      </c>
      <c r="D7303" s="8" t="s">
        <v>24949</v>
      </c>
      <c r="E7303" t="str">
        <f>TRIM(F7303)&amp;IF(RIGHT(TRIM(F7303),1)=",",TRIM(G7303)," "&amp;TRIM(G7303))</f>
        <v>O-RING O-RING</v>
      </c>
      <c r="F7303" t="str">
        <f>VLOOKUP(C7303,C$2:F$65001,3,FALSE)</f>
        <v xml:space="preserve">O-RING </v>
      </c>
      <c r="G7303" t="str">
        <f>VLOOKUP(C7303,C$2:G$65001,4,FALSE)</f>
        <v xml:space="preserve">O-RING             </v>
      </c>
      <c r="H7303" t="str">
        <f>"&lt;p&gt;" &amp;TRIM(B7303) &amp; "&lt;/p&gt;"</f>
        <v>&lt;p&gt;ARP568-906MILP5 516-70DURM&lt;/p&gt;</v>
      </c>
      <c r="I7303" t="str">
        <f>"&lt;d&gt;" &amp;TRIM(E7303) &amp; "&lt;/d&gt;"</f>
        <v>&lt;d&gt;O-RING O-RING&lt;/d&gt;</v>
      </c>
      <c r="J7303" t="str">
        <f>H7303&amp;I7303&amp;"&lt;c&gt;" &amp; A7303 &amp; "&lt;/c&gt;" &amp;"&lt;aka&gt;" &amp;C7303&amp; "&lt;/aka&gt;"</f>
        <v>&lt;p&gt;ARP568-906MILP5 516-70DURM&lt;/p&gt;&lt;d&gt;O-RING O-RING&lt;/d&gt;&lt;c&gt;D9182&lt;/c&gt;&lt;aka&gt;5331010460627&lt;/aka&gt;</v>
      </c>
    </row>
    <row r="7304" spans="1:10">
      <c r="A7304" t="s">
        <v>22665</v>
      </c>
      <c r="B7304" t="s">
        <v>21611</v>
      </c>
      <c r="C7304" s="7" t="s">
        <v>4293</v>
      </c>
      <c r="D7304" s="8" t="s">
        <v>24949</v>
      </c>
      <c r="E7304" t="str">
        <f>TRIM(F7304)&amp;IF(RIGHT(TRIM(F7304),1)=",",TRIM(G7304)," "&amp;TRIM(G7304))</f>
        <v>O-RING O-RING</v>
      </c>
      <c r="F7304" t="str">
        <f>VLOOKUP(C7304,C$2:F$65001,3,FALSE)</f>
        <v xml:space="preserve">O-RING </v>
      </c>
      <c r="G7304" t="str">
        <f>VLOOKUP(C7304,C$2:G$65001,4,FALSE)</f>
        <v xml:space="preserve">O-RING             </v>
      </c>
      <c r="H7304" t="str">
        <f>"&lt;p&gt;" &amp;TRIM(B7304) &amp; "&lt;/p&gt;"</f>
        <v>&lt;p&gt;12619466-2&lt;/p&gt;</v>
      </c>
      <c r="I7304" t="str">
        <f>"&lt;d&gt;" &amp;TRIM(E7304) &amp; "&lt;/d&gt;"</f>
        <v>&lt;d&gt;O-RING O-RING&lt;/d&gt;</v>
      </c>
      <c r="J7304" t="str">
        <f>H7304&amp;I7304&amp;"&lt;c&gt;" &amp; A7304 &amp; "&lt;/c&gt;" &amp;"&lt;aka&gt;" &amp;C7304&amp; "&lt;/aka&gt;"</f>
        <v>&lt;p&gt;12619466-2&lt;/p&gt;&lt;d&gt;O-RING O-RING&lt;/d&gt;&lt;c&gt;19200&lt;/c&gt;&lt;aka&gt;5331010460627&lt;/aka&gt;</v>
      </c>
    </row>
    <row r="7305" spans="1:10">
      <c r="A7305" t="s">
        <v>23563</v>
      </c>
      <c r="B7305" t="s">
        <v>21613</v>
      </c>
      <c r="C7305" s="7" t="s">
        <v>4293</v>
      </c>
      <c r="D7305" s="8" t="s">
        <v>24949</v>
      </c>
      <c r="E7305" t="str">
        <f>TRIM(F7305)&amp;IF(RIGHT(TRIM(F7305),1)=",",TRIM(G7305)," "&amp;TRIM(G7305))</f>
        <v>O-RING O-RING</v>
      </c>
      <c r="F7305" t="str">
        <f>VLOOKUP(C7305,C$2:F$65001,3,FALSE)</f>
        <v xml:space="preserve">O-RING </v>
      </c>
      <c r="G7305" t="str">
        <f>VLOOKUP(C7305,C$2:G$65001,4,FALSE)</f>
        <v xml:space="preserve">O-RING             </v>
      </c>
      <c r="H7305" t="str">
        <f>"&lt;p&gt;" &amp;TRIM(B7305) &amp; "&lt;/p&gt;"</f>
        <v>&lt;p&gt;D1000 ITEM 21&lt;/p&gt;</v>
      </c>
      <c r="I7305" t="str">
        <f>"&lt;d&gt;" &amp;TRIM(E7305) &amp; "&lt;/d&gt;"</f>
        <v>&lt;d&gt;O-RING O-RING&lt;/d&gt;</v>
      </c>
      <c r="J7305" t="str">
        <f>H7305&amp;I7305&amp;"&lt;c&gt;" &amp; A7305 &amp; "&lt;/c&gt;" &amp;"&lt;aka&gt;" &amp;C7305&amp; "&lt;/aka&gt;"</f>
        <v>&lt;p&gt;D1000 ITEM 21&lt;/p&gt;&lt;d&gt;O-RING O-RING&lt;/d&gt;&lt;c&gt;5P967&lt;/c&gt;&lt;aka&gt;5331010460627&lt;/aka&gt;</v>
      </c>
    </row>
    <row r="7306" spans="1:10">
      <c r="A7306" t="s">
        <v>22911</v>
      </c>
      <c r="B7306" t="s">
        <v>21616</v>
      </c>
      <c r="C7306" s="7" t="s">
        <v>4293</v>
      </c>
      <c r="D7306" s="8" t="s">
        <v>24949</v>
      </c>
      <c r="E7306" t="str">
        <f>TRIM(F7306)&amp;IF(RIGHT(TRIM(F7306),1)=",",TRIM(G7306)," "&amp;TRIM(G7306))</f>
        <v>O-RING O-RING</v>
      </c>
      <c r="F7306" t="str">
        <f>VLOOKUP(C7306,C$2:F$65001,3,FALSE)</f>
        <v xml:space="preserve">O-RING </v>
      </c>
      <c r="G7306" t="str">
        <f>VLOOKUP(C7306,C$2:G$65001,4,FALSE)</f>
        <v xml:space="preserve">O-RING             </v>
      </c>
      <c r="H7306" t="str">
        <f>"&lt;p&gt;" &amp;TRIM(B7306) &amp; "&lt;/p&gt;"</f>
        <v>&lt;p&gt;B86002-906N&lt;/p&gt;</v>
      </c>
      <c r="I7306" t="str">
        <f>"&lt;d&gt;" &amp;TRIM(E7306) &amp; "&lt;/d&gt;"</f>
        <v>&lt;d&gt;O-RING O-RING&lt;/d&gt;</v>
      </c>
      <c r="J7306" t="str">
        <f>H7306&amp;I7306&amp;"&lt;c&gt;" &amp; A7306 &amp; "&lt;/c&gt;" &amp;"&lt;aka&gt;" &amp;C7306&amp; "&lt;/aka&gt;"</f>
        <v>&lt;p&gt;B86002-906N&lt;/p&gt;&lt;d&gt;O-RING O-RING&lt;/d&gt;&lt;c&gt;77308&lt;/c&gt;&lt;aka&gt;5331010460627&lt;/aka&gt;</v>
      </c>
    </row>
    <row r="7307" spans="1:10">
      <c r="A7307" t="s">
        <v>5151</v>
      </c>
      <c r="B7307" t="s">
        <v>21618</v>
      </c>
      <c r="C7307" s="7" t="s">
        <v>4293</v>
      </c>
      <c r="D7307" s="8" t="s">
        <v>24949</v>
      </c>
      <c r="E7307" t="str">
        <f>TRIM(F7307)&amp;IF(RIGHT(TRIM(F7307),1)=",",TRIM(G7307)," "&amp;TRIM(G7307))</f>
        <v>O-RING O-RING</v>
      </c>
      <c r="F7307" t="str">
        <f>VLOOKUP(C7307,C$2:F$65001,3,FALSE)</f>
        <v xml:space="preserve">O-RING </v>
      </c>
      <c r="G7307" t="str">
        <f>VLOOKUP(C7307,C$2:G$65001,4,FALSE)</f>
        <v xml:space="preserve">O-RING             </v>
      </c>
      <c r="H7307" t="str">
        <f>"&lt;p&gt;" &amp;TRIM(B7307) &amp; "&lt;/p&gt;"</f>
        <v>&lt;p&gt;3-906N756-75&lt;/p&gt;</v>
      </c>
      <c r="I7307" t="str">
        <f>"&lt;d&gt;" &amp;TRIM(E7307) &amp; "&lt;/d&gt;"</f>
        <v>&lt;d&gt;O-RING O-RING&lt;/d&gt;</v>
      </c>
      <c r="J7307" t="str">
        <f>H7307&amp;I7307&amp;"&lt;c&gt;" &amp; A7307 &amp; "&lt;/c&gt;" &amp;"&lt;aka&gt;" &amp;C7307&amp; "&lt;/aka&gt;"</f>
        <v>&lt;p&gt;3-906N756-75&lt;/p&gt;&lt;d&gt;O-RING O-RING&lt;/d&gt;&lt;c&gt;02697&lt;/c&gt;&lt;aka&gt;5331010460627&lt;/aka&gt;</v>
      </c>
    </row>
    <row r="7308" spans="1:10">
      <c r="A7308" t="s">
        <v>23098</v>
      </c>
      <c r="B7308" t="s">
        <v>21620</v>
      </c>
      <c r="C7308" s="7" t="s">
        <v>4293</v>
      </c>
      <c r="D7308" s="8" t="s">
        <v>24949</v>
      </c>
      <c r="E7308" t="str">
        <f>TRIM(F7308)&amp;IF(RIGHT(TRIM(F7308),1)=",",TRIM(G7308)," "&amp;TRIM(G7308))</f>
        <v>O-RING O-RING</v>
      </c>
      <c r="F7308" t="str">
        <f>VLOOKUP(C7308,C$2:F$65001,3,FALSE)</f>
        <v xml:space="preserve">O-RING </v>
      </c>
      <c r="G7308" t="str">
        <f>VLOOKUP(C7308,C$2:G$65001,4,FALSE)</f>
        <v xml:space="preserve">O-RING             </v>
      </c>
      <c r="H7308" t="str">
        <f>"&lt;p&gt;" &amp;TRIM(B7308) &amp; "&lt;/p&gt;"</f>
        <v>&lt;p&gt;906-7757&lt;/p&gt;</v>
      </c>
      <c r="I7308" t="str">
        <f>"&lt;d&gt;" &amp;TRIM(E7308) &amp; "&lt;/d&gt;"</f>
        <v>&lt;d&gt;O-RING O-RING&lt;/d&gt;</v>
      </c>
      <c r="J7308" t="str">
        <f>H7308&amp;I7308&amp;"&lt;c&gt;" &amp; A7308 &amp; "&lt;/c&gt;" &amp;"&lt;aka&gt;" &amp;C7308&amp; "&lt;/aka&gt;"</f>
        <v>&lt;p&gt;906-7757&lt;/p&gt;&lt;d&gt;O-RING O-RING&lt;/d&gt;&lt;c&gt;25184&lt;/c&gt;&lt;aka&gt;5331010460627&lt;/aka&gt;</v>
      </c>
    </row>
    <row r="7309" spans="1:10">
      <c r="A7309" t="s">
        <v>22889</v>
      </c>
      <c r="B7309" t="s">
        <v>21622</v>
      </c>
      <c r="C7309" s="7" t="s">
        <v>4293</v>
      </c>
      <c r="D7309" s="8" t="s">
        <v>24949</v>
      </c>
      <c r="E7309" t="str">
        <f>TRIM(F7309)&amp;IF(RIGHT(TRIM(F7309),1)=",",TRIM(G7309)," "&amp;TRIM(G7309))</f>
        <v>O-RING O-RING</v>
      </c>
      <c r="F7309" t="str">
        <f>VLOOKUP(C7309,C$2:F$65001,3,FALSE)</f>
        <v xml:space="preserve">O-RING </v>
      </c>
      <c r="G7309" t="str">
        <f>VLOOKUP(C7309,C$2:G$65001,4,FALSE)</f>
        <v xml:space="preserve">O-RING             </v>
      </c>
      <c r="H7309" t="str">
        <f>"&lt;p&gt;" &amp;TRIM(B7309) &amp; "&lt;/p&gt;"</f>
        <v>&lt;p&gt;ARP568-906MILP5 516&lt;/p&gt;</v>
      </c>
      <c r="I7309" t="str">
        <f>"&lt;d&gt;" &amp;TRIM(E7309) &amp; "&lt;/d&gt;"</f>
        <v>&lt;d&gt;O-RING O-RING&lt;/d&gt;</v>
      </c>
      <c r="J7309" t="str">
        <f>H7309&amp;I7309&amp;"&lt;c&gt;" &amp; A7309 &amp; "&lt;/c&gt;" &amp;"&lt;aka&gt;" &amp;C7309&amp; "&lt;/aka&gt;"</f>
        <v>&lt;p&gt;ARP568-906MILP5 516&lt;/p&gt;&lt;d&gt;O-RING O-RING&lt;/d&gt;&lt;c&gt;D9182&lt;/c&gt;&lt;aka&gt;5331010460627&lt;/aka&gt;</v>
      </c>
    </row>
    <row r="7310" spans="1:10">
      <c r="A7310" t="s">
        <v>23564</v>
      </c>
      <c r="B7310" t="s">
        <v>21624</v>
      </c>
      <c r="C7310" s="7" t="s">
        <v>4293</v>
      </c>
      <c r="D7310" s="8" t="s">
        <v>24949</v>
      </c>
      <c r="E7310" t="str">
        <f>TRIM(F7310)&amp;IF(RIGHT(TRIM(F7310),1)=",",TRIM(G7310)," "&amp;TRIM(G7310))</f>
        <v>O-RING O-RING</v>
      </c>
      <c r="F7310" t="str">
        <f>VLOOKUP(C7310,C$2:F$65001,3,FALSE)</f>
        <v xml:space="preserve">O-RING </v>
      </c>
      <c r="G7310" t="str">
        <f>VLOOKUP(C7310,C$2:G$65001,4,FALSE)</f>
        <v xml:space="preserve">O-RING             </v>
      </c>
      <c r="H7310" t="str">
        <f>"&lt;p&gt;" &amp;TRIM(B7310) &amp; "&lt;/p&gt;"</f>
        <v>&lt;p&gt;DSR04374-1906&lt;/p&gt;</v>
      </c>
      <c r="I7310" t="str">
        <f>"&lt;d&gt;" &amp;TRIM(E7310) &amp; "&lt;/d&gt;"</f>
        <v>&lt;d&gt;O-RING O-RING&lt;/d&gt;</v>
      </c>
      <c r="J7310" t="str">
        <f>H7310&amp;I7310&amp;"&lt;c&gt;" &amp; A7310 &amp; "&lt;/c&gt;" &amp;"&lt;aka&gt;" &amp;C7310&amp; "&lt;/aka&gt;"</f>
        <v>&lt;p&gt;DSR04374-1906&lt;/p&gt;&lt;d&gt;O-RING O-RING&lt;/d&gt;&lt;c&gt;K1037&lt;/c&gt;&lt;aka&gt;5331010460627&lt;/aka&gt;</v>
      </c>
    </row>
    <row r="7311" spans="1:10">
      <c r="A7311" t="s">
        <v>5165</v>
      </c>
      <c r="B7311" t="s">
        <v>21627</v>
      </c>
      <c r="C7311" s="7" t="s">
        <v>4293</v>
      </c>
      <c r="D7311" s="8" t="s">
        <v>24949</v>
      </c>
      <c r="E7311" t="str">
        <f>TRIM(F7311)&amp;IF(RIGHT(TRIM(F7311),1)=",",TRIM(G7311)," "&amp;TRIM(G7311))</f>
        <v>O-RING O-RING</v>
      </c>
      <c r="F7311" t="str">
        <f>VLOOKUP(C7311,C$2:F$65001,3,FALSE)</f>
        <v xml:space="preserve">O-RING </v>
      </c>
      <c r="G7311" t="str">
        <f>VLOOKUP(C7311,C$2:G$65001,4,FALSE)</f>
        <v xml:space="preserve">O-RING             </v>
      </c>
      <c r="H7311" t="str">
        <f>"&lt;p&gt;" &amp;TRIM(B7311) &amp; "&lt;/p&gt;"</f>
        <v>&lt;p&gt;3-906S604-70&lt;/p&gt;</v>
      </c>
      <c r="I7311" t="str">
        <f>"&lt;d&gt;" &amp;TRIM(E7311) &amp; "&lt;/d&gt;"</f>
        <v>&lt;d&gt;O-RING O-RING&lt;/d&gt;</v>
      </c>
      <c r="J7311" t="str">
        <f>H7311&amp;I7311&amp;"&lt;c&gt;" &amp; A7311 &amp; "&lt;/c&gt;" &amp;"&lt;aka&gt;" &amp;C7311&amp; "&lt;/aka&gt;"</f>
        <v>&lt;p&gt;3-906S604-70&lt;/p&gt;&lt;d&gt;O-RING O-RING&lt;/d&gt;&lt;c&gt;1CA39&lt;/c&gt;&lt;aka&gt;5331010460627&lt;/aka&gt;</v>
      </c>
    </row>
    <row r="7312" spans="1:10">
      <c r="A7312" t="s">
        <v>5127</v>
      </c>
      <c r="B7312" t="s">
        <v>21629</v>
      </c>
      <c r="C7312" s="7" t="s">
        <v>4293</v>
      </c>
      <c r="D7312" s="8" t="s">
        <v>24949</v>
      </c>
      <c r="E7312" t="str">
        <f>TRIM(F7312)&amp;IF(RIGHT(TRIM(F7312),1)=",",TRIM(G7312)," "&amp;TRIM(G7312))</f>
        <v>O-RING O-RING</v>
      </c>
      <c r="F7312" t="str">
        <f>VLOOKUP(C7312,C$2:F$65001,3,FALSE)</f>
        <v xml:space="preserve">O-RING </v>
      </c>
      <c r="G7312" t="str">
        <f>VLOOKUP(C7312,C$2:G$65001,4,FALSE)</f>
        <v xml:space="preserve">O-RING             </v>
      </c>
      <c r="H7312" t="str">
        <f>"&lt;p&gt;" &amp;TRIM(B7312) &amp; "&lt;/p&gt;"</f>
        <v>&lt;p&gt;M83461/2-906&lt;/p&gt;</v>
      </c>
      <c r="I7312" t="str">
        <f>"&lt;d&gt;" &amp;TRIM(E7312) &amp; "&lt;/d&gt;"</f>
        <v>&lt;d&gt;O-RING O-RING&lt;/d&gt;</v>
      </c>
      <c r="J7312" t="str">
        <f>H7312&amp;I7312&amp;"&lt;c&gt;" &amp; A7312 &amp; "&lt;/c&gt;" &amp;"&lt;aka&gt;" &amp;C7312&amp; "&lt;/aka&gt;"</f>
        <v>&lt;p&gt;M83461/2-906&lt;/p&gt;&lt;d&gt;O-RING O-RING&lt;/d&gt;&lt;c&gt;81343&lt;/c&gt;&lt;aka&gt;5331010460627&lt;/aka&gt;</v>
      </c>
    </row>
    <row r="7313" spans="1:10">
      <c r="A7313" t="s">
        <v>23109</v>
      </c>
      <c r="B7313" t="s">
        <v>21631</v>
      </c>
      <c r="C7313" s="7" t="s">
        <v>4293</v>
      </c>
      <c r="D7313" s="8" t="s">
        <v>24949</v>
      </c>
      <c r="E7313" t="str">
        <f>TRIM(F7313)&amp;IF(RIGHT(TRIM(F7313),1)=",",TRIM(G7313)," "&amp;TRIM(G7313))</f>
        <v>O-RING O-RING</v>
      </c>
      <c r="F7313" t="str">
        <f>VLOOKUP(C7313,C$2:F$65001,3,FALSE)</f>
        <v xml:space="preserve">O-RING </v>
      </c>
      <c r="G7313" t="str">
        <f>VLOOKUP(C7313,C$2:G$65001,4,FALSE)</f>
        <v xml:space="preserve">O-RING             </v>
      </c>
      <c r="H7313" t="str">
        <f>"&lt;p&gt;" &amp;TRIM(B7313) &amp; "&lt;/p&gt;"</f>
        <v>&lt;p&gt;3-906N168-80&lt;/p&gt;</v>
      </c>
      <c r="I7313" t="str">
        <f>"&lt;d&gt;" &amp;TRIM(E7313) &amp; "&lt;/d&gt;"</f>
        <v>&lt;d&gt;O-RING O-RING&lt;/d&gt;</v>
      </c>
      <c r="J7313" t="str">
        <f>H7313&amp;I7313&amp;"&lt;c&gt;" &amp; A7313 &amp; "&lt;/c&gt;" &amp;"&lt;aka&gt;" &amp;C7313&amp; "&lt;/aka&gt;"</f>
        <v>&lt;p&gt;3-906N168-80&lt;/p&gt;&lt;d&gt;O-RING O-RING&lt;/d&gt;&lt;c&gt;83259&lt;/c&gt;&lt;aka&gt;5331010460627&lt;/aka&gt;</v>
      </c>
    </row>
    <row r="7314" spans="1:10">
      <c r="A7314" t="s">
        <v>23098</v>
      </c>
      <c r="B7314" t="s">
        <v>21633</v>
      </c>
      <c r="C7314" s="7" t="s">
        <v>4293</v>
      </c>
      <c r="D7314" s="8" t="s">
        <v>24949</v>
      </c>
      <c r="E7314" t="str">
        <f>TRIM(F7314)&amp;IF(RIGHT(TRIM(F7314),1)=",",TRIM(G7314)," "&amp;TRIM(G7314))</f>
        <v>O-RING O-RING</v>
      </c>
      <c r="F7314" t="str">
        <f>VLOOKUP(C7314,C$2:F$65001,3,FALSE)</f>
        <v xml:space="preserve">O-RING </v>
      </c>
      <c r="G7314" t="str">
        <f>VLOOKUP(C7314,C$2:G$65001,4,FALSE)</f>
        <v xml:space="preserve">O-RING             </v>
      </c>
      <c r="H7314" t="str">
        <f>"&lt;p&gt;" &amp;TRIM(B7314) &amp; "&lt;/p&gt;"</f>
        <v>&lt;p&gt;PRP906-7757&lt;/p&gt;</v>
      </c>
      <c r="I7314" t="str">
        <f>"&lt;d&gt;" &amp;TRIM(E7314) &amp; "&lt;/d&gt;"</f>
        <v>&lt;d&gt;O-RING O-RING&lt;/d&gt;</v>
      </c>
      <c r="J7314" t="str">
        <f>H7314&amp;I7314&amp;"&lt;c&gt;" &amp; A7314 &amp; "&lt;/c&gt;" &amp;"&lt;aka&gt;" &amp;C7314&amp; "&lt;/aka&gt;"</f>
        <v>&lt;p&gt;PRP906-7757&lt;/p&gt;&lt;d&gt;O-RING O-RING&lt;/d&gt;&lt;c&gt;25184&lt;/c&gt;&lt;aka&gt;5331010460627&lt;/aka&gt;</v>
      </c>
    </row>
    <row r="7315" spans="1:10">
      <c r="A7315" t="s">
        <v>5127</v>
      </c>
      <c r="B7315" t="s">
        <v>21635</v>
      </c>
      <c r="C7315" s="7" t="s">
        <v>4293</v>
      </c>
      <c r="D7315" s="8" t="s">
        <v>24949</v>
      </c>
      <c r="E7315" t="str">
        <f>TRIM(F7315)&amp;IF(RIGHT(TRIM(F7315),1)=",",TRIM(G7315)," "&amp;TRIM(G7315))</f>
        <v>O-RING O-RING</v>
      </c>
      <c r="F7315" t="str">
        <f>VLOOKUP(C7315,C$2:F$65001,3,FALSE)</f>
        <v xml:space="preserve">O-RING </v>
      </c>
      <c r="G7315" t="str">
        <f>VLOOKUP(C7315,C$2:G$65001,4,FALSE)</f>
        <v xml:space="preserve">O-RING             </v>
      </c>
      <c r="H7315" t="str">
        <f>"&lt;p&gt;" &amp;TRIM(B7315) &amp; "&lt;/p&gt;"</f>
        <v>&lt;p&gt;AS568-906 MIL-P-83461&lt;/p&gt;</v>
      </c>
      <c r="I7315" t="str">
        <f>"&lt;d&gt;" &amp;TRIM(E7315) &amp; "&lt;/d&gt;"</f>
        <v>&lt;d&gt;O-RING O-RING&lt;/d&gt;</v>
      </c>
      <c r="J7315" t="str">
        <f>H7315&amp;I7315&amp;"&lt;c&gt;" &amp; A7315 &amp; "&lt;/c&gt;" &amp;"&lt;aka&gt;" &amp;C7315&amp; "&lt;/aka&gt;"</f>
        <v>&lt;p&gt;AS568-906 MIL-P-83461&lt;/p&gt;&lt;d&gt;O-RING O-RING&lt;/d&gt;&lt;c&gt;81343&lt;/c&gt;&lt;aka&gt;5331010460627&lt;/aka&gt;</v>
      </c>
    </row>
    <row r="7316" spans="1:10">
      <c r="A7316" t="s">
        <v>23564</v>
      </c>
      <c r="B7316" t="s">
        <v>21641</v>
      </c>
      <c r="C7316" s="7" t="s">
        <v>4293</v>
      </c>
      <c r="D7316" s="8" t="s">
        <v>24949</v>
      </c>
      <c r="E7316" t="str">
        <f>TRIM(F7316)&amp;IF(RIGHT(TRIM(F7316),1)=",",TRIM(G7316)," "&amp;TRIM(G7316))</f>
        <v>O-RING O-RING</v>
      </c>
      <c r="F7316" t="str">
        <f>VLOOKUP(C7316,C$2:F$65001,3,FALSE)</f>
        <v xml:space="preserve">O-RING </v>
      </c>
      <c r="G7316" t="str">
        <f>VLOOKUP(C7316,C$2:G$65001,4,FALSE)</f>
        <v xml:space="preserve">O-RING             </v>
      </c>
      <c r="H7316" t="str">
        <f>"&lt;p&gt;" &amp;TRIM(B7316) &amp; "&lt;/p&gt;"</f>
        <v>&lt;p&gt;DSR4374-1906&lt;/p&gt;</v>
      </c>
      <c r="I7316" t="str">
        <f>"&lt;d&gt;" &amp;TRIM(E7316) &amp; "&lt;/d&gt;"</f>
        <v>&lt;d&gt;O-RING O-RING&lt;/d&gt;</v>
      </c>
      <c r="J7316" t="str">
        <f>H7316&amp;I7316&amp;"&lt;c&gt;" &amp; A7316 &amp; "&lt;/c&gt;" &amp;"&lt;aka&gt;" &amp;C7316&amp; "&lt;/aka&gt;"</f>
        <v>&lt;p&gt;DSR4374-1906&lt;/p&gt;&lt;d&gt;O-RING O-RING&lt;/d&gt;&lt;c&gt;K1037&lt;/c&gt;&lt;aka&gt;5331010460627&lt;/aka&gt;</v>
      </c>
    </row>
    <row r="7317" spans="1:10">
      <c r="A7317" t="s">
        <v>22591</v>
      </c>
      <c r="B7317" t="s">
        <v>21644</v>
      </c>
      <c r="C7317" s="7" t="s">
        <v>5106</v>
      </c>
      <c r="D7317" s="8" t="s">
        <v>24958</v>
      </c>
      <c r="E7317" t="str">
        <f>TRIM(F7317)&amp;IF(RIGHT(TRIM(F7317),1)=",",TRIM(G7317)," "&amp;TRIM(G7317))</f>
        <v>NIPPLE,PIPE NIPPLE,PIPE</v>
      </c>
      <c r="F7317" t="str">
        <f>VLOOKUP(C7317,C$2:F$65001,3,FALSE)</f>
        <v xml:space="preserve">NIPPLE,PIPE </v>
      </c>
      <c r="G7317" t="str">
        <f>VLOOKUP(C7317,C$2:G$65001,4,FALSE)</f>
        <v xml:space="preserve">NIPPLE,PIPE        </v>
      </c>
      <c r="H7317" t="str">
        <f>"&lt;p&gt;" &amp;TRIM(B7317) &amp; "&lt;/p&gt;"</f>
        <v>&lt;p&gt;1FFS&lt;/p&gt;</v>
      </c>
      <c r="I7317" t="str">
        <f>"&lt;d&gt;" &amp;TRIM(E7317) &amp; "&lt;/d&gt;"</f>
        <v>&lt;d&gt;NIPPLE,PIPE NIPPLE,PIPE&lt;/d&gt;</v>
      </c>
      <c r="J7317" t="str">
        <f>H7317&amp;I7317&amp;"&lt;c&gt;" &amp; A7317 &amp; "&lt;/c&gt;" &amp;"&lt;aka&gt;" &amp;C7317&amp; "&lt;/aka&gt;"</f>
        <v>&lt;p&gt;1FFS&lt;/p&gt;&lt;d&gt;NIPPLE,PIPE NIPPLE,PIPE&lt;/d&gt;&lt;c&gt;98441&lt;/c&gt;&lt;aka&gt;4730002783723&lt;/aka&gt;</v>
      </c>
    </row>
    <row r="7318" spans="1:10">
      <c r="A7318" t="s">
        <v>5147</v>
      </c>
      <c r="B7318" t="s">
        <v>21646</v>
      </c>
      <c r="C7318" s="7" t="s">
        <v>5106</v>
      </c>
      <c r="D7318" s="8" t="s">
        <v>24958</v>
      </c>
      <c r="E7318" t="str">
        <f>TRIM(F7318)&amp;IF(RIGHT(TRIM(F7318),1)=",",TRIM(G7318)," "&amp;TRIM(G7318))</f>
        <v>NIPPLE,PIPE NIPPLE,PIPE</v>
      </c>
      <c r="F7318" t="str">
        <f>VLOOKUP(C7318,C$2:F$65001,3,FALSE)</f>
        <v xml:space="preserve">NIPPLE,PIPE </v>
      </c>
      <c r="G7318" t="str">
        <f>VLOOKUP(C7318,C$2:G$65001,4,FALSE)</f>
        <v xml:space="preserve">NIPPLE,PIPE        </v>
      </c>
      <c r="H7318" t="str">
        <f>"&lt;p&gt;" &amp;TRIM(B7318) &amp; "&lt;/p&gt;"</f>
        <v>&lt;p&gt;5404-16&lt;/p&gt;</v>
      </c>
      <c r="I7318" t="str">
        <f>"&lt;d&gt;" &amp;TRIM(E7318) &amp; "&lt;/d&gt;"</f>
        <v>&lt;d&gt;NIPPLE,PIPE NIPPLE,PIPE&lt;/d&gt;</v>
      </c>
      <c r="J7318" t="str">
        <f>H7318&amp;I7318&amp;"&lt;c&gt;" &amp; A7318 &amp; "&lt;/c&gt;" &amp;"&lt;aka&gt;" &amp;C7318&amp; "&lt;/aka&gt;"</f>
        <v>&lt;p&gt;5404-16&lt;/p&gt;&lt;d&gt;NIPPLE,PIPE NIPPLE,PIPE&lt;/d&gt;&lt;c&gt;5E240&lt;/c&gt;&lt;aka&gt;4730002783723&lt;/aka&gt;</v>
      </c>
    </row>
    <row r="7319" spans="1:10">
      <c r="A7319" t="s">
        <v>5127</v>
      </c>
      <c r="B7319" t="s">
        <v>21649</v>
      </c>
      <c r="C7319" s="7" t="s">
        <v>5106</v>
      </c>
      <c r="D7319" s="8" t="s">
        <v>24958</v>
      </c>
      <c r="E7319" t="str">
        <f>TRIM(F7319)&amp;IF(RIGHT(TRIM(F7319),1)=",",TRIM(G7319)," "&amp;TRIM(G7319))</f>
        <v>NIPPLE,PIPE NIPPLE,PIPE</v>
      </c>
      <c r="F7319" t="str">
        <f>VLOOKUP(C7319,C$2:F$65001,3,FALSE)</f>
        <v xml:space="preserve">NIPPLE,PIPE </v>
      </c>
      <c r="G7319" t="str">
        <f>VLOOKUP(C7319,C$2:G$65001,4,FALSE)</f>
        <v xml:space="preserve">NIPPLE,PIPE        </v>
      </c>
      <c r="H7319" t="str">
        <f>"&lt;p&gt;" &amp;TRIM(B7319) &amp; "&lt;/p&gt;"</f>
        <v>&lt;p&gt;16-16 140137C&lt;/p&gt;</v>
      </c>
      <c r="I7319" t="str">
        <f>"&lt;d&gt;" &amp;TRIM(E7319) &amp; "&lt;/d&gt;"</f>
        <v>&lt;d&gt;NIPPLE,PIPE NIPPLE,PIPE&lt;/d&gt;</v>
      </c>
      <c r="J7319" t="str">
        <f>H7319&amp;I7319&amp;"&lt;c&gt;" &amp; A7319 &amp; "&lt;/c&gt;" &amp;"&lt;aka&gt;" &amp;C7319&amp; "&lt;/aka&gt;"</f>
        <v>&lt;p&gt;16-16 140137C&lt;/p&gt;&lt;d&gt;NIPPLE,PIPE NIPPLE,PIPE&lt;/d&gt;&lt;c&gt;81343&lt;/c&gt;&lt;aka&gt;4730002783723&lt;/aka&gt;</v>
      </c>
    </row>
    <row r="7320" spans="1:10">
      <c r="A7320" t="s">
        <v>5127</v>
      </c>
      <c r="B7320" t="s">
        <v>21651</v>
      </c>
      <c r="C7320" s="7" t="s">
        <v>5106</v>
      </c>
      <c r="D7320" s="8" t="s">
        <v>24958</v>
      </c>
      <c r="E7320" t="str">
        <f>TRIM(F7320)&amp;IF(RIGHT(TRIM(F7320),1)=",",TRIM(G7320)," "&amp;TRIM(G7320))</f>
        <v>NIPPLE,PIPE NIPPLE,PIPE</v>
      </c>
      <c r="F7320" t="str">
        <f>VLOOKUP(C7320,C$2:F$65001,3,FALSE)</f>
        <v xml:space="preserve">NIPPLE,PIPE </v>
      </c>
      <c r="G7320" t="str">
        <f>VLOOKUP(C7320,C$2:G$65001,4,FALSE)</f>
        <v xml:space="preserve">NIPPLE,PIPE        </v>
      </c>
      <c r="H7320" t="str">
        <f>"&lt;p&gt;" &amp;TRIM(B7320) &amp; "&lt;/p&gt;"</f>
        <v>&lt;p&gt;SAE J514,4-4 140137&lt;/p&gt;</v>
      </c>
      <c r="I7320" t="str">
        <f>"&lt;d&gt;" &amp;TRIM(E7320) &amp; "&lt;/d&gt;"</f>
        <v>&lt;d&gt;NIPPLE,PIPE NIPPLE,PIPE&lt;/d&gt;</v>
      </c>
      <c r="J7320" t="str">
        <f>H7320&amp;I7320&amp;"&lt;c&gt;" &amp; A7320 &amp; "&lt;/c&gt;" &amp;"&lt;aka&gt;" &amp;C7320&amp; "&lt;/aka&gt;"</f>
        <v>&lt;p&gt;SAE J514,4-4 140137&lt;/p&gt;&lt;d&gt;NIPPLE,PIPE NIPPLE,PIPE&lt;/d&gt;&lt;c&gt;81343&lt;/c&gt;&lt;aka&gt;4730002783723&lt;/aka&gt;</v>
      </c>
    </row>
    <row r="7321" spans="1:10">
      <c r="A7321" t="s">
        <v>22843</v>
      </c>
      <c r="B7321" t="s">
        <v>21653</v>
      </c>
      <c r="C7321" s="7" t="s">
        <v>5106</v>
      </c>
      <c r="D7321" s="8" t="s">
        <v>24958</v>
      </c>
      <c r="E7321" t="str">
        <f>TRIM(F7321)&amp;IF(RIGHT(TRIM(F7321),1)=",",TRIM(G7321)," "&amp;TRIM(G7321))</f>
        <v>NIPPLE,PIPE NIPPLE,PIPE</v>
      </c>
      <c r="F7321" t="str">
        <f>VLOOKUP(C7321,C$2:F$65001,3,FALSE)</f>
        <v xml:space="preserve">NIPPLE,PIPE </v>
      </c>
      <c r="G7321" t="str">
        <f>VLOOKUP(C7321,C$2:G$65001,4,FALSE)</f>
        <v xml:space="preserve">NIPPLE,PIPE        </v>
      </c>
      <c r="H7321" t="str">
        <f>"&lt;p&gt;" &amp;TRIM(B7321) &amp; "&lt;/p&gt;"</f>
        <v>&lt;p&gt;PF10-16&lt;/p&gt;</v>
      </c>
      <c r="I7321" t="str">
        <f>"&lt;d&gt;" &amp;TRIM(E7321) &amp; "&lt;/d&gt;"</f>
        <v>&lt;d&gt;NIPPLE,PIPE NIPPLE,PIPE&lt;/d&gt;</v>
      </c>
      <c r="J7321" t="str">
        <f>H7321&amp;I7321&amp;"&lt;c&gt;" &amp; A7321 &amp; "&lt;/c&gt;" &amp;"&lt;aka&gt;" &amp;C7321&amp; "&lt;/aka&gt;"</f>
        <v>&lt;p&gt;PF10-16&lt;/p&gt;&lt;d&gt;NIPPLE,PIPE NIPPLE,PIPE&lt;/d&gt;&lt;c&gt;98660&lt;/c&gt;&lt;aka&gt;4730002783723&lt;/aka&gt;</v>
      </c>
    </row>
    <row r="7322" spans="1:10">
      <c r="A7322" t="s">
        <v>22758</v>
      </c>
      <c r="B7322" t="s">
        <v>21655</v>
      </c>
      <c r="C7322" s="7" t="s">
        <v>5106</v>
      </c>
      <c r="D7322" s="8" t="s">
        <v>24958</v>
      </c>
      <c r="E7322" t="str">
        <f>TRIM(F7322)&amp;IF(RIGHT(TRIM(F7322),1)=",",TRIM(G7322)," "&amp;TRIM(G7322))</f>
        <v>NIPPLE,PIPE NIPPLE,PIPE</v>
      </c>
      <c r="F7322" t="str">
        <f>VLOOKUP(C7322,C$2:F$65001,3,FALSE)</f>
        <v xml:space="preserve">NIPPLE,PIPE </v>
      </c>
      <c r="G7322" t="str">
        <f>VLOOKUP(C7322,C$2:G$65001,4,FALSE)</f>
        <v xml:space="preserve">NIPPLE,PIPE        </v>
      </c>
      <c r="H7322" t="str">
        <f>"&lt;p&gt;" &amp;TRIM(B7322) &amp; "&lt;/p&gt;"</f>
        <v>&lt;p&gt;582F0-1616&lt;/p&gt;</v>
      </c>
      <c r="I7322" t="str">
        <f>"&lt;d&gt;" &amp;TRIM(E7322) &amp; "&lt;/d&gt;"</f>
        <v>&lt;d&gt;NIPPLE,PIPE NIPPLE,PIPE&lt;/d&gt;</v>
      </c>
      <c r="J7322" t="str">
        <f>H7322&amp;I7322&amp;"&lt;c&gt;" &amp; A7322 &amp; "&lt;/c&gt;" &amp;"&lt;aka&gt;" &amp;C7322&amp; "&lt;/aka&gt;"</f>
        <v>&lt;p&gt;582F0-1616&lt;/p&gt;&lt;d&gt;NIPPLE,PIPE NIPPLE,PIPE&lt;/d&gt;&lt;c&gt;00365&lt;/c&gt;&lt;aka&gt;4730002783723&lt;/aka&gt;</v>
      </c>
    </row>
    <row r="7323" spans="1:10">
      <c r="A7323" t="s">
        <v>22631</v>
      </c>
      <c r="B7323" t="s">
        <v>21660</v>
      </c>
      <c r="C7323" s="7" t="s">
        <v>5106</v>
      </c>
      <c r="D7323" s="8" t="s">
        <v>24958</v>
      </c>
      <c r="E7323" t="str">
        <f>TRIM(F7323)&amp;IF(RIGHT(TRIM(F7323),1)=",",TRIM(G7323)," "&amp;TRIM(G7323))</f>
        <v>NIPPLE,PIPE NIPPLE,PIPE</v>
      </c>
      <c r="F7323" t="str">
        <f>VLOOKUP(C7323,C$2:F$65001,3,FALSE)</f>
        <v xml:space="preserve">NIPPLE,PIPE </v>
      </c>
      <c r="G7323" t="str">
        <f>VLOOKUP(C7323,C$2:G$65001,4,FALSE)</f>
        <v xml:space="preserve">NIPPLE,PIPE        </v>
      </c>
      <c r="H7323" t="str">
        <f>"&lt;p&gt;" &amp;TRIM(B7323) &amp; "&lt;/p&gt;"</f>
        <v>&lt;p&gt;171SH355&lt;/p&gt;</v>
      </c>
      <c r="I7323" t="str">
        <f>"&lt;d&gt;" &amp;TRIM(E7323) &amp; "&lt;/d&gt;"</f>
        <v>&lt;d&gt;NIPPLE,PIPE NIPPLE,PIPE&lt;/d&gt;</v>
      </c>
      <c r="J7323" t="str">
        <f>H7323&amp;I7323&amp;"&lt;c&gt;" &amp; A7323 &amp; "&lt;/c&gt;" &amp;"&lt;aka&gt;" &amp;C7323&amp; "&lt;/aka&gt;"</f>
        <v>&lt;p&gt;171SH355&lt;/p&gt;&lt;d&gt;NIPPLE,PIPE NIPPLE,PIPE&lt;/d&gt;&lt;c&gt;77237&lt;/c&gt;&lt;aka&gt;4730002783723&lt;/aka&gt;</v>
      </c>
    </row>
    <row r="7324" spans="1:10">
      <c r="A7324" t="s">
        <v>5193</v>
      </c>
      <c r="B7324" t="s">
        <v>21662</v>
      </c>
      <c r="C7324" s="7" t="s">
        <v>5106</v>
      </c>
      <c r="D7324" s="8" t="s">
        <v>24958</v>
      </c>
      <c r="E7324" t="str">
        <f>TRIM(F7324)&amp;IF(RIGHT(TRIM(F7324),1)=",",TRIM(G7324)," "&amp;TRIM(G7324))</f>
        <v>NIPPLE,PIPE NIPPLE,PIPE</v>
      </c>
      <c r="F7324" t="str">
        <f>VLOOKUP(C7324,C$2:F$65001,3,FALSE)</f>
        <v xml:space="preserve">NIPPLE,PIPE </v>
      </c>
      <c r="G7324" t="str">
        <f>VLOOKUP(C7324,C$2:G$65001,4,FALSE)</f>
        <v xml:space="preserve">NIPPLE,PIPE        </v>
      </c>
      <c r="H7324" t="str">
        <f>"&lt;p&gt;" &amp;TRIM(B7324) &amp; "&lt;/p&gt;"</f>
        <v>&lt;p&gt;7350905&lt;/p&gt;</v>
      </c>
      <c r="I7324" t="str">
        <f>"&lt;d&gt;" &amp;TRIM(E7324) &amp; "&lt;/d&gt;"</f>
        <v>&lt;d&gt;NIPPLE,PIPE NIPPLE,PIPE&lt;/d&gt;</v>
      </c>
      <c r="J7324" t="str">
        <f>H7324&amp;I7324&amp;"&lt;c&gt;" &amp; A7324 &amp; "&lt;/c&gt;" &amp;"&lt;aka&gt;" &amp;C7324&amp; "&lt;/aka&gt;"</f>
        <v>&lt;p&gt;7350905&lt;/p&gt;&lt;d&gt;NIPPLE,PIPE NIPPLE,PIPE&lt;/d&gt;&lt;c&gt;19207&lt;/c&gt;&lt;aka&gt;4730002783723&lt;/aka&gt;</v>
      </c>
    </row>
    <row r="7325" spans="1:10">
      <c r="A7325" t="s">
        <v>5219</v>
      </c>
      <c r="B7325" t="s">
        <v>21664</v>
      </c>
      <c r="C7325" s="7" t="s">
        <v>5106</v>
      </c>
      <c r="D7325" s="8" t="s">
        <v>24958</v>
      </c>
      <c r="E7325" t="str">
        <f>TRIM(F7325)&amp;IF(RIGHT(TRIM(F7325),1)=",",TRIM(G7325)," "&amp;TRIM(G7325))</f>
        <v>NIPPLE,PIPE NIPPLE,PIPE</v>
      </c>
      <c r="F7325" t="str">
        <f>VLOOKUP(C7325,C$2:F$65001,3,FALSE)</f>
        <v xml:space="preserve">NIPPLE,PIPE </v>
      </c>
      <c r="G7325" t="str">
        <f>VLOOKUP(C7325,C$2:G$65001,4,FALSE)</f>
        <v xml:space="preserve">NIPPLE,PIPE        </v>
      </c>
      <c r="H7325" t="str">
        <f>"&lt;p&gt;" &amp;TRIM(B7325) &amp; "&lt;/p&gt;"</f>
        <v>&lt;p&gt;1 FF-S&lt;/p&gt;</v>
      </c>
      <c r="I7325" t="str">
        <f>"&lt;d&gt;" &amp;TRIM(E7325) &amp; "&lt;/d&gt;"</f>
        <v>&lt;d&gt;NIPPLE,PIPE NIPPLE,PIPE&lt;/d&gt;</v>
      </c>
      <c r="J7325" t="str">
        <f>H7325&amp;I7325&amp;"&lt;c&gt;" &amp; A7325 &amp; "&lt;/c&gt;" &amp;"&lt;aka&gt;" &amp;C7325&amp; "&lt;/aka&gt;"</f>
        <v>&lt;p&gt;1 FF-S&lt;/p&gt;&lt;d&gt;NIPPLE,PIPE NIPPLE,PIPE&lt;/d&gt;&lt;c&gt;36621&lt;/c&gt;&lt;aka&gt;4730002783723&lt;/aka&gt;</v>
      </c>
    </row>
    <row r="7326" spans="1:10">
      <c r="A7326" t="s">
        <v>5129</v>
      </c>
      <c r="B7326" t="s">
        <v>21666</v>
      </c>
      <c r="C7326" s="7" t="s">
        <v>5106</v>
      </c>
      <c r="D7326" s="8" t="s">
        <v>24958</v>
      </c>
      <c r="E7326" t="str">
        <f>TRIM(F7326)&amp;IF(RIGHT(TRIM(F7326),1)=",",TRIM(G7326)," "&amp;TRIM(G7326))</f>
        <v>NIPPLE,PIPE NIPPLE,PIPE</v>
      </c>
      <c r="F7326" t="str">
        <f>VLOOKUP(C7326,C$2:F$65001,3,FALSE)</f>
        <v xml:space="preserve">NIPPLE,PIPE </v>
      </c>
      <c r="G7326" t="str">
        <f>VLOOKUP(C7326,C$2:G$65001,4,FALSE)</f>
        <v xml:space="preserve">NIPPLE,PIPE        </v>
      </c>
      <c r="H7326" t="str">
        <f>"&lt;p&gt;" &amp;TRIM(B7326) &amp; "&lt;/p&gt;"</f>
        <v>&lt;p&gt;2083-16-16SC&lt;/p&gt;</v>
      </c>
      <c r="I7326" t="str">
        <f>"&lt;d&gt;" &amp;TRIM(E7326) &amp; "&lt;/d&gt;"</f>
        <v>&lt;d&gt;NIPPLE,PIPE NIPPLE,PIPE&lt;/d&gt;</v>
      </c>
      <c r="J7326" t="str">
        <f>H7326&amp;I7326&amp;"&lt;c&gt;" &amp; A7326 &amp; "&lt;/c&gt;" &amp;"&lt;aka&gt;" &amp;C7326&amp; "&lt;/aka&gt;"</f>
        <v>&lt;p&gt;2083-16-16SC&lt;/p&gt;&lt;d&gt;NIPPLE,PIPE NIPPLE,PIPE&lt;/d&gt;&lt;c&gt;01276&lt;/c&gt;&lt;aka&gt;4730002783723&lt;/aka&gt;</v>
      </c>
    </row>
    <row r="7327" spans="1:10">
      <c r="A7327" t="s">
        <v>23566</v>
      </c>
      <c r="B7327" t="s">
        <v>21668</v>
      </c>
      <c r="C7327" s="7" t="s">
        <v>5106</v>
      </c>
      <c r="D7327" s="8" t="s">
        <v>24958</v>
      </c>
      <c r="E7327" t="str">
        <f>TRIM(F7327)&amp;IF(RIGHT(TRIM(F7327),1)=",",TRIM(G7327)," "&amp;TRIM(G7327))</f>
        <v>NIPPLE,PIPE NIPPLE,PIPE</v>
      </c>
      <c r="F7327" t="str">
        <f>VLOOKUP(C7327,C$2:F$65001,3,FALSE)</f>
        <v xml:space="preserve">NIPPLE,PIPE </v>
      </c>
      <c r="G7327" t="str">
        <f>VLOOKUP(C7327,C$2:G$65001,4,FALSE)</f>
        <v xml:space="preserve">NIPPLE,PIPE        </v>
      </c>
      <c r="H7327" t="str">
        <f>"&lt;p&gt;" &amp;TRIM(B7327) &amp; "&lt;/p&gt;"</f>
        <v>&lt;p&gt;1FF-S&lt;/p&gt;</v>
      </c>
      <c r="I7327" t="str">
        <f>"&lt;d&gt;" &amp;TRIM(E7327) &amp; "&lt;/d&gt;"</f>
        <v>&lt;d&gt;NIPPLE,PIPE NIPPLE,PIPE&lt;/d&gt;</v>
      </c>
      <c r="J7327" t="str">
        <f>H7327&amp;I7327&amp;"&lt;c&gt;" &amp; A7327 &amp; "&lt;/c&gt;" &amp;"&lt;aka&gt;" &amp;C7327&amp; "&lt;/aka&gt;"</f>
        <v>&lt;p&gt;1FF-S&lt;/p&gt;&lt;d&gt;NIPPLE,PIPE NIPPLE,PIPE&lt;/d&gt;&lt;c&gt;18565&lt;/c&gt;&lt;aka&gt;4730002783723&lt;/aka&gt;</v>
      </c>
    </row>
    <row r="7328" spans="1:10">
      <c r="A7328" t="s">
        <v>5176</v>
      </c>
      <c r="B7328" t="s">
        <v>21670</v>
      </c>
      <c r="C7328" s="7" t="s">
        <v>5106</v>
      </c>
      <c r="D7328" s="8" t="s">
        <v>24958</v>
      </c>
      <c r="E7328" t="str">
        <f>TRIM(F7328)&amp;IF(RIGHT(TRIM(F7328),1)=",",TRIM(G7328)," "&amp;TRIM(G7328))</f>
        <v>NIPPLE,PIPE NIPPLE,PIPE</v>
      </c>
      <c r="F7328" t="str">
        <f>VLOOKUP(C7328,C$2:F$65001,3,FALSE)</f>
        <v xml:space="preserve">NIPPLE,PIPE </v>
      </c>
      <c r="G7328" t="str">
        <f>VLOOKUP(C7328,C$2:G$65001,4,FALSE)</f>
        <v xml:space="preserve">NIPPLE,PIPE        </v>
      </c>
      <c r="H7328" t="str">
        <f>"&lt;p&gt;" &amp;TRIM(B7328) &amp; "&lt;/p&gt;"</f>
        <v>&lt;p&gt;0101-16-16&lt;/p&gt;</v>
      </c>
      <c r="I7328" t="str">
        <f>"&lt;d&gt;" &amp;TRIM(E7328) &amp; "&lt;/d&gt;"</f>
        <v>&lt;d&gt;NIPPLE,PIPE NIPPLE,PIPE&lt;/d&gt;</v>
      </c>
      <c r="J7328" t="str">
        <f>H7328&amp;I7328&amp;"&lt;c&gt;" &amp; A7328 &amp; "&lt;/c&gt;" &amp;"&lt;aka&gt;" &amp;C7328&amp; "&lt;/aka&gt;"</f>
        <v>&lt;p&gt;0101-16-16&lt;/p&gt;&lt;d&gt;NIPPLE,PIPE NIPPLE,PIPE&lt;/d&gt;&lt;c&gt;45681&lt;/c&gt;&lt;aka&gt;4730002783723&lt;/aka&gt;</v>
      </c>
    </row>
    <row r="7329" spans="1:10">
      <c r="A7329" t="s">
        <v>5209</v>
      </c>
      <c r="B7329" t="s">
        <v>21672</v>
      </c>
      <c r="C7329" s="7" t="s">
        <v>5106</v>
      </c>
      <c r="D7329" s="8" t="s">
        <v>24958</v>
      </c>
      <c r="E7329" t="str">
        <f>TRIM(F7329)&amp;IF(RIGHT(TRIM(F7329),1)=",",TRIM(G7329)," "&amp;TRIM(G7329))</f>
        <v>NIPPLE,PIPE NIPPLE,PIPE</v>
      </c>
      <c r="F7329" t="str">
        <f>VLOOKUP(C7329,C$2:F$65001,3,FALSE)</f>
        <v xml:space="preserve">NIPPLE,PIPE </v>
      </c>
      <c r="G7329" t="str">
        <f>VLOOKUP(C7329,C$2:G$65001,4,FALSE)</f>
        <v xml:space="preserve">NIPPLE,PIPE        </v>
      </c>
      <c r="H7329" t="str">
        <f>"&lt;p&gt;" &amp;TRIM(B7329) &amp; "&lt;/p&gt;"</f>
        <v>&lt;p&gt;6511124-003&lt;/p&gt;</v>
      </c>
      <c r="I7329" t="str">
        <f>"&lt;d&gt;" &amp;TRIM(E7329) &amp; "&lt;/d&gt;"</f>
        <v>&lt;d&gt;NIPPLE,PIPE NIPPLE,PIPE&lt;/d&gt;</v>
      </c>
      <c r="J7329" t="str">
        <f>H7329&amp;I7329&amp;"&lt;c&gt;" &amp; A7329 &amp; "&lt;/c&gt;" &amp;"&lt;aka&gt;" &amp;C7329&amp; "&lt;/aka&gt;"</f>
        <v>&lt;p&gt;6511124-003&lt;/p&gt;&lt;d&gt;NIPPLE,PIPE NIPPLE,PIPE&lt;/d&gt;&lt;c&gt;53711&lt;/c&gt;&lt;aka&gt;4730002783723&lt;/aka&gt;</v>
      </c>
    </row>
    <row r="7330" spans="1:10">
      <c r="A7330" t="s">
        <v>22599</v>
      </c>
      <c r="B7330" t="s">
        <v>21674</v>
      </c>
      <c r="C7330" s="7" t="s">
        <v>5106</v>
      </c>
      <c r="D7330" s="8" t="s">
        <v>24958</v>
      </c>
      <c r="E7330" t="str">
        <f>TRIM(F7330)&amp;IF(RIGHT(TRIM(F7330),1)=",",TRIM(G7330)," "&amp;TRIM(G7330))</f>
        <v>NIPPLE,PIPE NIPPLE,PIPE</v>
      </c>
      <c r="F7330" t="str">
        <f>VLOOKUP(C7330,C$2:F$65001,3,FALSE)</f>
        <v xml:space="preserve">NIPPLE,PIPE </v>
      </c>
      <c r="G7330" t="str">
        <f>VLOOKUP(C7330,C$2:G$65001,4,FALSE)</f>
        <v xml:space="preserve">NIPPLE,PIPE        </v>
      </c>
      <c r="H7330" t="str">
        <f>"&lt;p&gt;" &amp;TRIM(B7330) &amp; "&lt;/p&gt;"</f>
        <v>&lt;p&gt;C3069X16&lt;/p&gt;</v>
      </c>
      <c r="I7330" t="str">
        <f>"&lt;d&gt;" &amp;TRIM(E7330) &amp; "&lt;/d&gt;"</f>
        <v>&lt;d&gt;NIPPLE,PIPE NIPPLE,PIPE&lt;/d&gt;</v>
      </c>
      <c r="J7330" t="str">
        <f>H7330&amp;I7330&amp;"&lt;c&gt;" &amp; A7330 &amp; "&lt;/c&gt;" &amp;"&lt;aka&gt;" &amp;C7330&amp; "&lt;/aka&gt;"</f>
        <v>&lt;p&gt;C3069X16&lt;/p&gt;&lt;d&gt;NIPPLE,PIPE NIPPLE,PIPE&lt;/d&gt;&lt;c&gt;79470&lt;/c&gt;&lt;aka&gt;4730002783723&lt;/aka&gt;</v>
      </c>
    </row>
    <row r="7331" spans="1:10">
      <c r="A7331" t="s">
        <v>22758</v>
      </c>
      <c r="B7331" t="s">
        <v>21676</v>
      </c>
      <c r="C7331" s="7" t="s">
        <v>5106</v>
      </c>
      <c r="D7331" s="8" t="s">
        <v>24958</v>
      </c>
      <c r="E7331" t="str">
        <f>TRIM(F7331)&amp;IF(RIGHT(TRIM(F7331),1)=",",TRIM(G7331)," "&amp;TRIM(G7331))</f>
        <v>NIPPLE,PIPE NIPPLE,PIPE</v>
      </c>
      <c r="F7331" t="str">
        <f>VLOOKUP(C7331,C$2:F$65001,3,FALSE)</f>
        <v xml:space="preserve">NIPPLE,PIPE </v>
      </c>
      <c r="G7331" t="str">
        <f>VLOOKUP(C7331,C$2:G$65001,4,FALSE)</f>
        <v xml:space="preserve">NIPPLE,PIPE        </v>
      </c>
      <c r="H7331" t="str">
        <f>"&lt;p&gt;" &amp;TRIM(B7331) &amp; "&lt;/p&gt;"</f>
        <v>&lt;p&gt;582F0-0000&lt;/p&gt;</v>
      </c>
      <c r="I7331" t="str">
        <f>"&lt;d&gt;" &amp;TRIM(E7331) &amp; "&lt;/d&gt;"</f>
        <v>&lt;d&gt;NIPPLE,PIPE NIPPLE,PIPE&lt;/d&gt;</v>
      </c>
      <c r="J7331" t="str">
        <f>H7331&amp;I7331&amp;"&lt;c&gt;" &amp; A7331 &amp; "&lt;/c&gt;" &amp;"&lt;aka&gt;" &amp;C7331&amp; "&lt;/aka&gt;"</f>
        <v>&lt;p&gt;582F0-0000&lt;/p&gt;&lt;d&gt;NIPPLE,PIPE NIPPLE,PIPE&lt;/d&gt;&lt;c&gt;00365&lt;/c&gt;&lt;aka&gt;4730002783723&lt;/aka&gt;</v>
      </c>
    </row>
    <row r="7332" spans="1:10">
      <c r="A7332" t="s">
        <v>5129</v>
      </c>
      <c r="B7332" t="s">
        <v>21678</v>
      </c>
      <c r="C7332" s="7" t="s">
        <v>5106</v>
      </c>
      <c r="D7332" s="8" t="s">
        <v>24958</v>
      </c>
      <c r="E7332" t="str">
        <f>TRIM(F7332)&amp;IF(RIGHT(TRIM(F7332),1)=",",TRIM(G7332)," "&amp;TRIM(G7332))</f>
        <v>NIPPLE,PIPE NIPPLE,PIPE</v>
      </c>
      <c r="F7332" t="str">
        <f>VLOOKUP(C7332,C$2:F$65001,3,FALSE)</f>
        <v xml:space="preserve">NIPPLE,PIPE </v>
      </c>
      <c r="G7332" t="str">
        <f>VLOOKUP(C7332,C$2:G$65001,4,FALSE)</f>
        <v xml:space="preserve">NIPPLE,PIPE        </v>
      </c>
      <c r="H7332" t="str">
        <f>"&lt;p&gt;" &amp;TRIM(B7332) &amp; "&lt;/p&gt;"</f>
        <v>&lt;p&gt;2083-16-16S&lt;/p&gt;</v>
      </c>
      <c r="I7332" t="str">
        <f>"&lt;d&gt;" &amp;TRIM(E7332) &amp; "&lt;/d&gt;"</f>
        <v>&lt;d&gt;NIPPLE,PIPE NIPPLE,PIPE&lt;/d&gt;</v>
      </c>
      <c r="J7332" t="str">
        <f>H7332&amp;I7332&amp;"&lt;c&gt;" &amp; A7332 &amp; "&lt;/c&gt;" &amp;"&lt;aka&gt;" &amp;C7332&amp; "&lt;/aka&gt;"</f>
        <v>&lt;p&gt;2083-16-16S&lt;/p&gt;&lt;d&gt;NIPPLE,PIPE NIPPLE,PIPE&lt;/d&gt;&lt;c&gt;01276&lt;/c&gt;&lt;aka&gt;4730002783723&lt;/aka&gt;</v>
      </c>
    </row>
    <row r="7333" spans="1:10">
      <c r="A7333" t="s">
        <v>23480</v>
      </c>
      <c r="B7333" t="s">
        <v>21681</v>
      </c>
      <c r="C7333" s="7" t="s">
        <v>5106</v>
      </c>
      <c r="D7333" s="8" t="s">
        <v>24958</v>
      </c>
      <c r="E7333" t="str">
        <f>TRIM(F7333)&amp;IF(RIGHT(TRIM(F7333),1)=",",TRIM(G7333)," "&amp;TRIM(G7333))</f>
        <v>NIPPLE,PIPE NIPPLE,PIPE</v>
      </c>
      <c r="F7333" t="str">
        <f>VLOOKUP(C7333,C$2:F$65001,3,FALSE)</f>
        <v xml:space="preserve">NIPPLE,PIPE </v>
      </c>
      <c r="G7333" t="str">
        <f>VLOOKUP(C7333,C$2:G$65001,4,FALSE)</f>
        <v xml:space="preserve">NIPPLE,PIPE        </v>
      </c>
      <c r="H7333" t="str">
        <f>"&lt;p&gt;" &amp;TRIM(B7333) &amp; "&lt;/p&gt;"</f>
        <v>&lt;p&gt;S-16-HN&lt;/p&gt;</v>
      </c>
      <c r="I7333" t="str">
        <f>"&lt;d&gt;" &amp;TRIM(E7333) &amp; "&lt;/d&gt;"</f>
        <v>&lt;d&gt;NIPPLE,PIPE NIPPLE,PIPE&lt;/d&gt;</v>
      </c>
      <c r="J7333" t="str">
        <f>H7333&amp;I7333&amp;"&lt;c&gt;" &amp; A7333 &amp; "&lt;/c&gt;" &amp;"&lt;aka&gt;" &amp;C7333&amp; "&lt;/aka&gt;"</f>
        <v>&lt;p&gt;S-16-HN&lt;/p&gt;&lt;d&gt;NIPPLE,PIPE NIPPLE,PIPE&lt;/d&gt;&lt;c&gt;02570&lt;/c&gt;&lt;aka&gt;4730002783723&lt;/aka&gt;</v>
      </c>
    </row>
    <row r="7334" spans="1:10">
      <c r="A7334" t="s">
        <v>23044</v>
      </c>
      <c r="B7334" t="s">
        <v>21685</v>
      </c>
      <c r="C7334" s="7" t="s">
        <v>5106</v>
      </c>
      <c r="D7334" s="8" t="s">
        <v>24958</v>
      </c>
      <c r="E7334" t="str">
        <f>TRIM(F7334)&amp;IF(RIGHT(TRIM(F7334),1)=",",TRIM(G7334)," "&amp;TRIM(G7334))</f>
        <v>NIPPLE,PIPE NIPPLE,PIPE</v>
      </c>
      <c r="F7334" t="str">
        <f>VLOOKUP(C7334,C$2:F$65001,3,FALSE)</f>
        <v xml:space="preserve">NIPPLE,PIPE </v>
      </c>
      <c r="G7334" t="str">
        <f>VLOOKUP(C7334,C$2:G$65001,4,FALSE)</f>
        <v xml:space="preserve">NIPPLE,PIPE        </v>
      </c>
      <c r="H7334" t="str">
        <f>"&lt;p&gt;" &amp;TRIM(B7334) &amp; "&lt;/p&gt;"</f>
        <v>&lt;p&gt;3069-16&lt;/p&gt;</v>
      </c>
      <c r="I7334" t="str">
        <f>"&lt;d&gt;" &amp;TRIM(E7334) &amp; "&lt;/d&gt;"</f>
        <v>&lt;d&gt;NIPPLE,PIPE NIPPLE,PIPE&lt;/d&gt;</v>
      </c>
      <c r="J7334" t="str">
        <f>H7334&amp;I7334&amp;"&lt;c&gt;" &amp; A7334 &amp; "&lt;/c&gt;" &amp;"&lt;aka&gt;" &amp;C7334&amp; "&lt;/aka&gt;"</f>
        <v>&lt;p&gt;3069-16&lt;/p&gt;&lt;d&gt;NIPPLE,PIPE NIPPLE,PIPE&lt;/d&gt;&lt;c&gt;0L8N4&lt;/c&gt;&lt;aka&gt;4730002783723&lt;/aka&gt;</v>
      </c>
    </row>
    <row r="7335" spans="1:10">
      <c r="A7335" t="s">
        <v>5171</v>
      </c>
      <c r="B7335" t="s">
        <v>21689</v>
      </c>
      <c r="C7335" s="7" t="s">
        <v>5106</v>
      </c>
      <c r="D7335" s="8" t="s">
        <v>24958</v>
      </c>
      <c r="E7335" t="str">
        <f>TRIM(F7335)&amp;IF(RIGHT(TRIM(F7335),1)=",",TRIM(G7335)," "&amp;TRIM(G7335))</f>
        <v>NIPPLE,PIPE NIPPLE,PIPE</v>
      </c>
      <c r="F7335" t="str">
        <f>VLOOKUP(C7335,C$2:F$65001,3,FALSE)</f>
        <v xml:space="preserve">NIPPLE,PIPE </v>
      </c>
      <c r="G7335" t="str">
        <f>VLOOKUP(C7335,C$2:G$65001,4,FALSE)</f>
        <v xml:space="preserve">NIPPLE,PIPE        </v>
      </c>
      <c r="H7335" t="str">
        <f>"&lt;p&gt;" &amp;TRIM(B7335) &amp; "&lt;/p&gt;"</f>
        <v>&lt;p&gt;1495590&lt;/p&gt;</v>
      </c>
      <c r="I7335" t="str">
        <f>"&lt;d&gt;" &amp;TRIM(E7335) &amp; "&lt;/d&gt;"</f>
        <v>&lt;d&gt;NIPPLE,PIPE NIPPLE,PIPE&lt;/d&gt;</v>
      </c>
      <c r="J7335" t="str">
        <f>H7335&amp;I7335&amp;"&lt;c&gt;" &amp; A7335 &amp; "&lt;/c&gt;" &amp;"&lt;aka&gt;" &amp;C7335&amp; "&lt;/aka&gt;"</f>
        <v>&lt;p&gt;1495590&lt;/p&gt;&lt;d&gt;NIPPLE,PIPE NIPPLE,PIPE&lt;/d&gt;&lt;c&gt;45152&lt;/c&gt;&lt;aka&gt;4730002783723&lt;/aka&gt;</v>
      </c>
    </row>
    <row r="7336" spans="1:10">
      <c r="A7336" t="s">
        <v>22722</v>
      </c>
      <c r="B7336" t="s">
        <v>21692</v>
      </c>
      <c r="C7336" s="7" t="s">
        <v>5106</v>
      </c>
      <c r="D7336" s="8" t="s">
        <v>24958</v>
      </c>
      <c r="E7336" t="str">
        <f>TRIM(F7336)&amp;IF(RIGHT(TRIM(F7336),1)=",",TRIM(G7336)," "&amp;TRIM(G7336))</f>
        <v>NIPPLE,PIPE NIPPLE,PIPE</v>
      </c>
      <c r="F7336" t="str">
        <f>VLOOKUP(C7336,C$2:F$65001,3,FALSE)</f>
        <v xml:space="preserve">NIPPLE,PIPE </v>
      </c>
      <c r="G7336" t="str">
        <f>VLOOKUP(C7336,C$2:G$65001,4,FALSE)</f>
        <v xml:space="preserve">NIPPLE,PIPE        </v>
      </c>
      <c r="H7336" t="str">
        <f>"&lt;p&gt;" &amp;TRIM(B7336) &amp; "&lt;/p&gt;"</f>
        <v>&lt;p&gt;9151220&lt;/p&gt;</v>
      </c>
      <c r="I7336" t="str">
        <f>"&lt;d&gt;" &amp;TRIM(E7336) &amp; "&lt;/d&gt;"</f>
        <v>&lt;d&gt;NIPPLE,PIPE NIPPLE,PIPE&lt;/d&gt;</v>
      </c>
      <c r="J7336" t="str">
        <f>H7336&amp;I7336&amp;"&lt;c&gt;" &amp; A7336 &amp; "&lt;/c&gt;" &amp;"&lt;aka&gt;" &amp;C7336&amp; "&lt;/aka&gt;"</f>
        <v>&lt;p&gt;9151220&lt;/p&gt;&lt;d&gt;NIPPLE,PIPE NIPPLE,PIPE&lt;/d&gt;&lt;c&gt;18876&lt;/c&gt;&lt;aka&gt;4730002783723&lt;/aka&gt;</v>
      </c>
    </row>
    <row r="7337" spans="1:10">
      <c r="A7337" t="s">
        <v>5154</v>
      </c>
      <c r="B7337" t="s">
        <v>21695</v>
      </c>
      <c r="C7337" s="7" t="s">
        <v>4662</v>
      </c>
      <c r="D7337" s="8" t="s">
        <v>25024</v>
      </c>
      <c r="E7337" t="str">
        <f>TRIM(F7337)&amp;IF(RIGHT(TRIM(F7337),1)=",",TRIM(G7337)," "&amp;TRIM(G7337))</f>
        <v>INSERT,ENGINE VALVE SEAT INSERT,ENGINE VALVE</v>
      </c>
      <c r="F7337" t="str">
        <f>VLOOKUP(C7337,C$2:F$65001,3,FALSE)</f>
        <v>INSERT,ENGINE VALVE SEAT</v>
      </c>
      <c r="G7337" t="str">
        <f>VLOOKUP(C7337,C$2:G$65001,4,FALSE)</f>
        <v>INSERT,ENGINE VALVE</v>
      </c>
      <c r="H7337" t="str">
        <f>"&lt;p&gt;" &amp;TRIM(B7337) &amp; "&lt;/p&gt;"</f>
        <v>&lt;p&gt;3086193&lt;/p&gt;</v>
      </c>
      <c r="I7337" t="str">
        <f>"&lt;d&gt;" &amp;TRIM(E7337) &amp; "&lt;/d&gt;"</f>
        <v>&lt;d&gt;INSERT,ENGINE VALVE SEAT INSERT,ENGINE VALVE&lt;/d&gt;</v>
      </c>
      <c r="J7337" t="str">
        <f>H7337&amp;I7337&amp;"&lt;c&gt;" &amp; A7337 &amp; "&lt;/c&gt;" &amp;"&lt;aka&gt;" &amp;C7337&amp; "&lt;/aka&gt;"</f>
        <v>&lt;p&gt;3086193&lt;/p&gt;&lt;d&gt;INSERT,ENGINE VALVE SEAT INSERT,ENGINE VALVE&lt;/d&gt;&lt;c&gt;15434&lt;/c&gt;&lt;aka&gt;2815014980912&lt;/aka&gt;</v>
      </c>
    </row>
    <row r="7338" spans="1:10">
      <c r="A7338" t="s">
        <v>22683</v>
      </c>
      <c r="B7338" t="s">
        <v>21698</v>
      </c>
      <c r="C7338" s="7" t="s">
        <v>4920</v>
      </c>
      <c r="D7338" s="8" t="s">
        <v>24938</v>
      </c>
      <c r="E7338" t="str">
        <f>TRIM(F7338)&amp;IF(RIGHT(TRIM(F7338),1)=",",TRIM(G7338)," "&amp;TRIM(G7338))</f>
        <v>CONNECTOR,PLUG,ELECTRICAL CONNECTOR,PLUG,</v>
      </c>
      <c r="F7338" t="str">
        <f>VLOOKUP(C7338,C$2:F$65001,3,FALSE)</f>
        <v>CONNECTOR,PLUG,ELECTRICAL</v>
      </c>
      <c r="G7338" t="str">
        <f>VLOOKUP(C7338,C$2:G$65001,4,FALSE)</f>
        <v xml:space="preserve">CONNECTOR,PLUG,    </v>
      </c>
      <c r="H7338" t="str">
        <f>"&lt;p&gt;" &amp;TRIM(B7338) &amp; "&lt;/p&gt;"</f>
        <v>&lt;p&gt;438274&lt;/p&gt;</v>
      </c>
      <c r="I7338" t="str">
        <f>"&lt;d&gt;" &amp;TRIM(E7338) &amp; "&lt;/d&gt;"</f>
        <v>&lt;d&gt;CONNECTOR,PLUG,ELECTRICAL CONNECTOR,PLUG,&lt;/d&gt;</v>
      </c>
      <c r="J7338" t="str">
        <f>H7338&amp;I7338&amp;"&lt;c&gt;" &amp; A7338 &amp; "&lt;/c&gt;" &amp;"&lt;aka&gt;" &amp;C7338&amp; "&lt;/aka&gt;"</f>
        <v>&lt;p&gt;438274&lt;/p&gt;&lt;d&gt;CONNECTOR,PLUG,ELECTRICAL CONNECTOR,PLUG,&lt;/d&gt;&lt;c&gt;F0016&lt;/c&gt;&lt;aka&gt;5935015195307&lt;/aka&gt;</v>
      </c>
    </row>
    <row r="7339" spans="1:10">
      <c r="A7339" t="s">
        <v>5185</v>
      </c>
      <c r="B7339" t="s">
        <v>21701</v>
      </c>
      <c r="C7339" s="7" t="s">
        <v>4920</v>
      </c>
      <c r="D7339" s="8" t="s">
        <v>24938</v>
      </c>
      <c r="E7339" t="str">
        <f>TRIM(F7339)&amp;IF(RIGHT(TRIM(F7339),1)=",",TRIM(G7339)," "&amp;TRIM(G7339))</f>
        <v>CONNECTOR,PLUG,ELECTRICAL CONNECTOR,PLUG,</v>
      </c>
      <c r="F7339" t="str">
        <f>VLOOKUP(C7339,C$2:F$65001,3,FALSE)</f>
        <v>CONNECTOR,PLUG,ELECTRICAL</v>
      </c>
      <c r="G7339" t="str">
        <f>VLOOKUP(C7339,C$2:G$65001,4,FALSE)</f>
        <v xml:space="preserve">CONNECTOR,PLUG,    </v>
      </c>
      <c r="H7339" t="str">
        <f>"&lt;p&gt;" &amp;TRIM(B7339) &amp; "&lt;/p&gt;"</f>
        <v>&lt;p&gt;1062-16-0122&lt;/p&gt;</v>
      </c>
      <c r="I7339" t="str">
        <f>"&lt;d&gt;" &amp;TRIM(E7339) &amp; "&lt;/d&gt;"</f>
        <v>&lt;d&gt;CONNECTOR,PLUG,ELECTRICAL CONNECTOR,PLUG,&lt;/d&gt;</v>
      </c>
      <c r="J7339" t="str">
        <f>H7339&amp;I7339&amp;"&lt;c&gt;" &amp; A7339 &amp; "&lt;/c&gt;" &amp;"&lt;aka&gt;" &amp;C7339&amp; "&lt;/aka&gt;"</f>
        <v>&lt;p&gt;1062-16-0122&lt;/p&gt;&lt;d&gt;CONNECTOR,PLUG,ELECTRICAL CONNECTOR,PLUG,&lt;/d&gt;&lt;c&gt;11139&lt;/c&gt;&lt;aka&gt;5935015195307&lt;/aka&gt;</v>
      </c>
    </row>
    <row r="7340" spans="1:10">
      <c r="A7340" t="s">
        <v>5168</v>
      </c>
      <c r="B7340" t="s">
        <v>21703</v>
      </c>
      <c r="C7340" s="7" t="s">
        <v>4590</v>
      </c>
      <c r="D7340" s="8" t="s">
        <v>24999</v>
      </c>
      <c r="E7340" t="str">
        <f>TRIM(F7340)&amp;IF(RIGHT(TRIM(F7340),1)=",",TRIM(G7340)," "&amp;TRIM(G7340))</f>
        <v>PLUG,MACHINE THREAD PLUG,MACHINE THREAD</v>
      </c>
      <c r="F7340" t="str">
        <f>VLOOKUP(C7340,C$2:F$65001,3,FALSE)</f>
        <v xml:space="preserve">PLUG,MACHINE THREAD </v>
      </c>
      <c r="G7340" t="str">
        <f>VLOOKUP(C7340,C$2:G$65001,4,FALSE)</f>
        <v>PLUG,MACHINE THREAD</v>
      </c>
      <c r="H7340" t="str">
        <f>"&lt;p&gt;" &amp;TRIM(B7340) &amp; "&lt;/p&gt;"</f>
        <v>&lt;p&gt;3040819&lt;/p&gt;</v>
      </c>
      <c r="I7340" t="str">
        <f>"&lt;d&gt;" &amp;TRIM(E7340) &amp; "&lt;/d&gt;"</f>
        <v>&lt;d&gt;PLUG,MACHINE THREAD PLUG,MACHINE THREAD&lt;/d&gt;</v>
      </c>
      <c r="J7340" t="str">
        <f>H7340&amp;I7340&amp;"&lt;c&gt;" &amp; A7340 &amp; "&lt;/c&gt;" &amp;"&lt;aka&gt;" &amp;C7340&amp; "&lt;/aka&gt;"</f>
        <v>&lt;p&gt;3040819&lt;/p&gt;&lt;d&gt;PLUG,MACHINE THREAD PLUG,MACHINE THREAD&lt;/d&gt;&lt;c&gt;0B8S3&lt;/c&gt;&lt;aka&gt;5365014980955&lt;/aka&gt;</v>
      </c>
    </row>
    <row r="7341" spans="1:10">
      <c r="A7341" t="s">
        <v>5154</v>
      </c>
      <c r="B7341" t="s">
        <v>21705</v>
      </c>
      <c r="C7341" s="7" t="s">
        <v>4719</v>
      </c>
      <c r="D7341" s="8" t="s">
        <v>25027</v>
      </c>
      <c r="E7341" t="str">
        <f>TRIM(F7341)&amp;IF(RIGHT(TRIM(F7341),1)=",",TRIM(G7341)," "&amp;TRIM(G7341))</f>
        <v>SCREW,CAP,SOCKET HEAD SCREW,CAP,SOCKET</v>
      </c>
      <c r="F7341" t="str">
        <f>VLOOKUP(C7341,C$2:F$65001,3,FALSE)</f>
        <v>SCREW,CAP,SOCKET HEAD</v>
      </c>
      <c r="G7341" t="str">
        <f>VLOOKUP(C7341,C$2:G$65001,4,FALSE)</f>
        <v xml:space="preserve">SCREW,CAP,SOCKET   </v>
      </c>
      <c r="H7341" t="str">
        <f>"&lt;p&gt;" &amp;TRIM(B7341) &amp; "&lt;/p&gt;"</f>
        <v>&lt;p&gt;3066498&lt;/p&gt;</v>
      </c>
      <c r="I7341" t="str">
        <f>"&lt;d&gt;" &amp;TRIM(E7341) &amp; "&lt;/d&gt;"</f>
        <v>&lt;d&gt;SCREW,CAP,SOCKET HEAD SCREW,CAP,SOCKET&lt;/d&gt;</v>
      </c>
      <c r="J7341" t="str">
        <f>H7341&amp;I7341&amp;"&lt;c&gt;" &amp; A7341 &amp; "&lt;/c&gt;" &amp;"&lt;aka&gt;" &amp;C7341&amp; "&lt;/aka&gt;"</f>
        <v>&lt;p&gt;3066498&lt;/p&gt;&lt;d&gt;SCREW,CAP,SOCKET HEAD SCREW,CAP,SOCKET&lt;/d&gt;&lt;c&gt;15434&lt;/c&gt;&lt;aka&gt;5305014964329&lt;/aka&gt;</v>
      </c>
    </row>
    <row r="7342" spans="1:10">
      <c r="A7342" t="s">
        <v>5168</v>
      </c>
      <c r="B7342" t="s">
        <v>21708</v>
      </c>
      <c r="C7342" s="7" t="s">
        <v>4459</v>
      </c>
      <c r="D7342" s="8" t="s">
        <v>25161</v>
      </c>
      <c r="E7342" t="str">
        <f>TRIM(F7342)&amp;IF(RIGHT(TRIM(F7342),1)=",",TRIM(G7342)," "&amp;TRIM(G7342))</f>
        <v>SPACER,STRAIGHT SPACER,STRAIGHT</v>
      </c>
      <c r="F7342" t="str">
        <f>VLOOKUP(C7342,C$2:F$65001,3,FALSE)</f>
        <v xml:space="preserve">SPACER,STRAIGHT </v>
      </c>
      <c r="G7342" t="str">
        <f>VLOOKUP(C7342,C$2:G$65001,4,FALSE)</f>
        <v xml:space="preserve">SPACER,STRAIGHT    </v>
      </c>
      <c r="H7342" t="str">
        <f>"&lt;p&gt;" &amp;TRIM(B7342) &amp; "&lt;/p&gt;"</f>
        <v>&lt;p&gt;3069781&lt;/p&gt;</v>
      </c>
      <c r="I7342" t="str">
        <f>"&lt;d&gt;" &amp;TRIM(E7342) &amp; "&lt;/d&gt;"</f>
        <v>&lt;d&gt;SPACER,STRAIGHT SPACER,STRAIGHT&lt;/d&gt;</v>
      </c>
      <c r="J7342" t="str">
        <f>H7342&amp;I7342&amp;"&lt;c&gt;" &amp; A7342 &amp; "&lt;/c&gt;" &amp;"&lt;aka&gt;" &amp;C7342&amp; "&lt;/aka&gt;"</f>
        <v>&lt;p&gt;3069781&lt;/p&gt;&lt;d&gt;SPACER,STRAIGHT SPACER,STRAIGHT&lt;/d&gt;&lt;c&gt;0B8S3&lt;/c&gt;&lt;aka&gt;5365014980953&lt;/aka&gt;</v>
      </c>
    </row>
    <row r="7343" spans="1:10">
      <c r="A7343" t="s">
        <v>5168</v>
      </c>
      <c r="B7343" t="s">
        <v>21710</v>
      </c>
      <c r="C7343" s="7" t="s">
        <v>4749</v>
      </c>
      <c r="D7343" s="8" t="s">
        <v>25101</v>
      </c>
      <c r="E7343" t="str">
        <f>TRIM(F7343)&amp;IF(RIGHT(TRIM(F7343),1)=",",TRIM(G7343)," "&amp;TRIM(G7343))</f>
        <v>ELBOW,PIPE TO HOSE ELBOW,PIPE TO HOSE</v>
      </c>
      <c r="F7343" t="str">
        <f>VLOOKUP(C7343,C$2:F$65001,3,FALSE)</f>
        <v xml:space="preserve">ELBOW,PIPE TO HOSE </v>
      </c>
      <c r="G7343" t="str">
        <f>VLOOKUP(C7343,C$2:G$65001,4,FALSE)</f>
        <v xml:space="preserve">ELBOW,PIPE TO HOSE </v>
      </c>
      <c r="H7343" t="str">
        <f>"&lt;p&gt;" &amp;TRIM(B7343) &amp; "&lt;/p&gt;"</f>
        <v>&lt;p&gt;3178838&lt;/p&gt;</v>
      </c>
      <c r="I7343" t="str">
        <f>"&lt;d&gt;" &amp;TRIM(E7343) &amp; "&lt;/d&gt;"</f>
        <v>&lt;d&gt;ELBOW,PIPE TO HOSE ELBOW,PIPE TO HOSE&lt;/d&gt;</v>
      </c>
      <c r="J7343" t="str">
        <f>H7343&amp;I7343&amp;"&lt;c&gt;" &amp; A7343 &amp; "&lt;/c&gt;" &amp;"&lt;aka&gt;" &amp;C7343&amp; "&lt;/aka&gt;"</f>
        <v>&lt;p&gt;3178838&lt;/p&gt;&lt;d&gt;ELBOW,PIPE TO HOSE ELBOW,PIPE TO HOSE&lt;/d&gt;&lt;c&gt;0B8S3&lt;/c&gt;&lt;aka&gt;4730014980369&lt;/aka&gt;</v>
      </c>
    </row>
    <row r="7344" spans="1:10">
      <c r="A7344" t="s">
        <v>22646</v>
      </c>
      <c r="B7344" t="s">
        <v>4528</v>
      </c>
      <c r="C7344" s="7" t="s">
        <v>4528</v>
      </c>
      <c r="D7344" s="8" t="s">
        <v>24922</v>
      </c>
      <c r="E7344" t="str">
        <f>TRIM(F7344)&amp;IF(RIGHT(TRIM(F7344),1)=",",TRIM(G7344)," "&amp;TRIM(G7344))</f>
        <v>WASHER,FLAT WASHER,FLAT</v>
      </c>
      <c r="F7344" t="str">
        <f>VLOOKUP(C7344,C$2:F$65001,3,FALSE)</f>
        <v xml:space="preserve">WASHER,FLAT </v>
      </c>
      <c r="G7344" t="str">
        <f>VLOOKUP(C7344,C$2:G$65001,4,FALSE)</f>
        <v xml:space="preserve">WASHER,FLAT        </v>
      </c>
      <c r="H7344" t="str">
        <f>"&lt;p&gt;" &amp;TRIM(B7344) &amp; "&lt;/p&gt;"</f>
        <v>&lt;p&gt;5310002460221&lt;/p&gt;</v>
      </c>
      <c r="I7344" t="str">
        <f>"&lt;d&gt;" &amp;TRIM(E7344) &amp; "&lt;/d&gt;"</f>
        <v>&lt;d&gt;WASHER,FLAT WASHER,FLAT&lt;/d&gt;</v>
      </c>
      <c r="J7344" t="str">
        <f>H7344&amp;I7344&amp;"&lt;c&gt;" &amp; A7344 &amp; "&lt;/c&gt;" &amp;"&lt;aka&gt;" &amp;C7344&amp; "&lt;/aka&gt;"</f>
        <v>&lt;p&gt;5310002460221&lt;/p&gt;&lt;d&gt;WASHER,FLAT WASHER,FLAT&lt;/d&gt;&lt;c&gt;SCY13&lt;/c&gt;&lt;aka&gt;5310002460221&lt;/aka&gt;</v>
      </c>
    </row>
    <row r="7345" spans="1:10">
      <c r="A7345" t="s">
        <v>5169</v>
      </c>
      <c r="B7345" t="s">
        <v>21714</v>
      </c>
      <c r="C7345" s="7" t="s">
        <v>4528</v>
      </c>
      <c r="D7345" s="8" t="s">
        <v>24922</v>
      </c>
      <c r="E7345" t="str">
        <f>TRIM(F7345)&amp;IF(RIGHT(TRIM(F7345),1)=",",TRIM(G7345)," "&amp;TRIM(G7345))</f>
        <v>WASHER,FLAT WASHER,FLAT</v>
      </c>
      <c r="F7345" t="str">
        <f>VLOOKUP(C7345,C$2:F$65001,3,FALSE)</f>
        <v xml:space="preserve">WASHER,FLAT </v>
      </c>
      <c r="G7345" t="str">
        <f>VLOOKUP(C7345,C$2:G$65001,4,FALSE)</f>
        <v xml:space="preserve">WASHER,FLAT        </v>
      </c>
      <c r="H7345" t="str">
        <f>"&lt;p&gt;" &amp;TRIM(B7345) &amp; "&lt;/p&gt;"</f>
        <v>&lt;p&gt;8265&lt;/p&gt;</v>
      </c>
      <c r="I7345" t="str">
        <f>"&lt;d&gt;" &amp;TRIM(E7345) &amp; "&lt;/d&gt;"</f>
        <v>&lt;d&gt;WASHER,FLAT WASHER,FLAT&lt;/d&gt;</v>
      </c>
      <c r="J7345" t="str">
        <f>H7345&amp;I7345&amp;"&lt;c&gt;" &amp; A7345 &amp; "&lt;/c&gt;" &amp;"&lt;aka&gt;" &amp;C7345&amp; "&lt;/aka&gt;"</f>
        <v>&lt;p&gt;8265&lt;/p&gt;&lt;d&gt;WASHER,FLAT WASHER,FLAT&lt;/d&gt;&lt;c&gt;K4843&lt;/c&gt;&lt;aka&gt;5310002460221&lt;/aka&gt;</v>
      </c>
    </row>
    <row r="7346" spans="1:10">
      <c r="A7346" t="s">
        <v>5153</v>
      </c>
      <c r="B7346" t="s">
        <v>21717</v>
      </c>
      <c r="C7346" s="7" t="s">
        <v>4520</v>
      </c>
      <c r="D7346" s="8" t="s">
        <v>24937</v>
      </c>
      <c r="E7346" t="str">
        <f>TRIM(F7346)&amp;IF(RIGHT(TRIM(F7346),1)=",",TRIM(G7346)," "&amp;TRIM(G7346))</f>
        <v>WASHER,LOCK WASHER,LOCK</v>
      </c>
      <c r="F7346" t="str">
        <f>VLOOKUP(C7346,C$2:F$65001,3,FALSE)</f>
        <v xml:space="preserve">WASHER,LOCK </v>
      </c>
      <c r="G7346" t="str">
        <f>VLOOKUP(C7346,C$2:G$65001,4,FALSE)</f>
        <v xml:space="preserve">WASHER,LOCK        </v>
      </c>
      <c r="H7346" t="str">
        <f>"&lt;p&gt;" &amp;TRIM(B7346) &amp; "&lt;/p&gt;"</f>
        <v>&lt;p&gt;MS35338&lt;/p&gt;</v>
      </c>
      <c r="I7346" t="str">
        <f>"&lt;d&gt;" &amp;TRIM(E7346) &amp; "&lt;/d&gt;"</f>
        <v>&lt;d&gt;WASHER,LOCK WASHER,LOCK&lt;/d&gt;</v>
      </c>
      <c r="J7346" t="str">
        <f>H7346&amp;I7346&amp;"&lt;c&gt;" &amp; A7346 &amp; "&lt;/c&gt;" &amp;"&lt;aka&gt;" &amp;C7346&amp; "&lt;/aka&gt;"</f>
        <v>&lt;p&gt;MS35338&lt;/p&gt;&lt;d&gt;WASHER,LOCK WASHER,LOCK&lt;/d&gt;&lt;c&gt;80205&lt;/c&gt;&lt;aka&gt;5310013396531&lt;/aka&gt;</v>
      </c>
    </row>
    <row r="7347" spans="1:10">
      <c r="A7347" t="s">
        <v>5153</v>
      </c>
      <c r="B7347" t="s">
        <v>21720</v>
      </c>
      <c r="C7347" s="7" t="s">
        <v>4520</v>
      </c>
      <c r="D7347" s="8" t="s">
        <v>24937</v>
      </c>
      <c r="E7347" t="str">
        <f>TRIM(F7347)&amp;IF(RIGHT(TRIM(F7347),1)=",",TRIM(G7347)," "&amp;TRIM(G7347))</f>
        <v>WASHER,LOCK WASHER,LOCK</v>
      </c>
      <c r="F7347" t="str">
        <f>VLOOKUP(C7347,C$2:F$65001,3,FALSE)</f>
        <v xml:space="preserve">WASHER,LOCK </v>
      </c>
      <c r="G7347" t="str">
        <f>VLOOKUP(C7347,C$2:G$65001,4,FALSE)</f>
        <v xml:space="preserve">WASHER,LOCK        </v>
      </c>
      <c r="H7347" t="str">
        <f>"&lt;p&gt;" &amp;TRIM(B7347) &amp; "&lt;/p&gt;"</f>
        <v>&lt;p&gt;MS35338-51&lt;/p&gt;</v>
      </c>
      <c r="I7347" t="str">
        <f>"&lt;d&gt;" &amp;TRIM(E7347) &amp; "&lt;/d&gt;"</f>
        <v>&lt;d&gt;WASHER,LOCK WASHER,LOCK&lt;/d&gt;</v>
      </c>
      <c r="J7347" t="str">
        <f>H7347&amp;I7347&amp;"&lt;c&gt;" &amp; A7347 &amp; "&lt;/c&gt;" &amp;"&lt;aka&gt;" &amp;C7347&amp; "&lt;/aka&gt;"</f>
        <v>&lt;p&gt;MS35338-51&lt;/p&gt;&lt;d&gt;WASHER,LOCK WASHER,LOCK&lt;/d&gt;&lt;c&gt;80205&lt;/c&gt;&lt;aka&gt;5310013396531&lt;/aka&gt;</v>
      </c>
    </row>
    <row r="7348" spans="1:10">
      <c r="A7348" t="s">
        <v>22889</v>
      </c>
      <c r="B7348" t="s">
        <v>21722</v>
      </c>
      <c r="C7348" s="7" t="s">
        <v>4520</v>
      </c>
      <c r="D7348" s="8" t="s">
        <v>24937</v>
      </c>
      <c r="E7348" t="str">
        <f>TRIM(F7348)&amp;IF(RIGHT(TRIM(F7348),1)=",",TRIM(G7348)," "&amp;TRIM(G7348))</f>
        <v>WASHER,LOCK WASHER,LOCK</v>
      </c>
      <c r="F7348" t="str">
        <f>VLOOKUP(C7348,C$2:F$65001,3,FALSE)</f>
        <v xml:space="preserve">WASHER,LOCK </v>
      </c>
      <c r="G7348" t="str">
        <f>VLOOKUP(C7348,C$2:G$65001,4,FALSE)</f>
        <v xml:space="preserve">WASHER,LOCK        </v>
      </c>
      <c r="H7348" t="str">
        <f>"&lt;p&gt;" &amp;TRIM(B7348) &amp; "&lt;/p&gt;"</f>
        <v>&lt;p&gt;7-2-27-16&lt;/p&gt;</v>
      </c>
      <c r="I7348" t="str">
        <f>"&lt;d&gt;" &amp;TRIM(E7348) &amp; "&lt;/d&gt;"</f>
        <v>&lt;d&gt;WASHER,LOCK WASHER,LOCK&lt;/d&gt;</v>
      </c>
      <c r="J7348" t="str">
        <f>H7348&amp;I7348&amp;"&lt;c&gt;" &amp; A7348 &amp; "&lt;/c&gt;" &amp;"&lt;aka&gt;" &amp;C7348&amp; "&lt;/aka&gt;"</f>
        <v>&lt;p&gt;7-2-27-16&lt;/p&gt;&lt;d&gt;WASHER,LOCK WASHER,LOCK&lt;/d&gt;&lt;c&gt;D9182&lt;/c&gt;&lt;aka&gt;5310013396531&lt;/aka&gt;</v>
      </c>
    </row>
    <row r="7349" spans="1:10">
      <c r="A7349" t="s">
        <v>5333</v>
      </c>
      <c r="B7349" t="s">
        <v>21725</v>
      </c>
      <c r="C7349" s="7" t="s">
        <v>5100</v>
      </c>
      <c r="D7349" s="8" t="s">
        <v>25030</v>
      </c>
      <c r="E7349" t="str">
        <f>TRIM(F7349)&amp;IF(RIGHT(TRIM(F7349),1)=",",TRIM(G7349)," "&amp;TRIM(G7349))</f>
        <v>BACKSHELL,ELECTRICAL CONNECTOR BACKSHELL,</v>
      </c>
      <c r="F7349" t="str">
        <f>VLOOKUP(C7349,C$2:F$65001,3,FALSE)</f>
        <v>BACKSHELL,ELECTRICAL CONNECTOR</v>
      </c>
      <c r="G7349" t="str">
        <f>VLOOKUP(C7349,C$2:G$65001,4,FALSE)</f>
        <v xml:space="preserve">BACKSHELL,         </v>
      </c>
      <c r="H7349" t="str">
        <f>"&lt;p&gt;" &amp;TRIM(B7349) &amp; "&lt;/p&gt;"</f>
        <v>&lt;p&gt;165X15019X&lt;/p&gt;</v>
      </c>
      <c r="I7349" t="str">
        <f>"&lt;d&gt;" &amp;TRIM(E7349) &amp; "&lt;/d&gt;"</f>
        <v>&lt;d&gt;BACKSHELL,ELECTRICAL CONNECTOR BACKSHELL,&lt;/d&gt;</v>
      </c>
      <c r="J7349" t="str">
        <f>H7349&amp;I7349&amp;"&lt;c&gt;" &amp; A7349 &amp; "&lt;/c&gt;" &amp;"&lt;aka&gt;" &amp;C7349&amp; "&lt;/aka&gt;"</f>
        <v>&lt;p&gt;165X15019X&lt;/p&gt;&lt;d&gt;BACKSHELL,ELECTRICAL CONNECTOR BACKSHELL,&lt;/d&gt;&lt;c&gt;1L0R6&lt;/c&gt;&lt;aka&gt;5935015938197&lt;/aka&gt;</v>
      </c>
    </row>
    <row r="7350" spans="1:10">
      <c r="A7350" t="s">
        <v>5333</v>
      </c>
      <c r="B7350" t="s">
        <v>21728</v>
      </c>
      <c r="C7350" s="7" t="s">
        <v>5100</v>
      </c>
      <c r="D7350" s="8" t="s">
        <v>25030</v>
      </c>
      <c r="E7350" t="str">
        <f>TRIM(F7350)&amp;IF(RIGHT(TRIM(F7350),1)=",",TRIM(G7350)," "&amp;TRIM(G7350))</f>
        <v>BACKSHELL,ELECTRICAL CONNECTOR BACKSHELL,</v>
      </c>
      <c r="F7350" t="str">
        <f>VLOOKUP(C7350,C$2:F$65001,3,FALSE)</f>
        <v>BACKSHELL,ELECTRICAL CONNECTOR</v>
      </c>
      <c r="G7350" t="str">
        <f>VLOOKUP(C7350,C$2:G$65001,4,FALSE)</f>
        <v xml:space="preserve">BACKSHELL,         </v>
      </c>
      <c r="H7350" t="str">
        <f>"&lt;p&gt;" &amp;TRIM(B7350) &amp; "&lt;/p&gt;"</f>
        <v>&lt;p&gt;165X15019XE&lt;/p&gt;</v>
      </c>
      <c r="I7350" t="str">
        <f>"&lt;d&gt;" &amp;TRIM(E7350) &amp; "&lt;/d&gt;"</f>
        <v>&lt;d&gt;BACKSHELL,ELECTRICAL CONNECTOR BACKSHELL,&lt;/d&gt;</v>
      </c>
      <c r="J7350" t="str">
        <f>H7350&amp;I7350&amp;"&lt;c&gt;" &amp; A7350 &amp; "&lt;/c&gt;" &amp;"&lt;aka&gt;" &amp;C7350&amp; "&lt;/aka&gt;"</f>
        <v>&lt;p&gt;165X15019XE&lt;/p&gt;&lt;d&gt;BACKSHELL,ELECTRICAL CONNECTOR BACKSHELL,&lt;/d&gt;&lt;c&gt;1L0R6&lt;/c&gt;&lt;aka&gt;5935015938197&lt;/aka&gt;</v>
      </c>
    </row>
    <row r="7351" spans="1:10">
      <c r="A7351" t="s">
        <v>5183</v>
      </c>
      <c r="B7351" t="s">
        <v>21731</v>
      </c>
      <c r="C7351" s="7" t="s">
        <v>4484</v>
      </c>
      <c r="D7351" s="8" t="s">
        <v>24926</v>
      </c>
      <c r="E7351" t="str">
        <f>TRIM(F7351)&amp;IF(RIGHT(TRIM(F7351),1)=",",TRIM(G7351)," "&amp;TRIM(G7351))</f>
        <v>SCREW,CAP,HEXAGON HEAD SCREW,CAP,HEXAGON</v>
      </c>
      <c r="F7351" t="str">
        <f>VLOOKUP(C7351,C$2:F$65001,3,FALSE)</f>
        <v>SCREW,CAP,HEXAGON HEAD</v>
      </c>
      <c r="G7351" t="str">
        <f>VLOOKUP(C7351,C$2:G$65001,4,FALSE)</f>
        <v xml:space="preserve">SCREW,CAP,HEXAGON  </v>
      </c>
      <c r="H7351" t="str">
        <f>"&lt;p&gt;" &amp;TRIM(B7351) &amp; "&lt;/p&gt;"</f>
        <v>&lt;p&gt;906695&lt;/p&gt;</v>
      </c>
      <c r="I7351" t="str">
        <f>"&lt;d&gt;" &amp;TRIM(E7351) &amp; "&lt;/d&gt;"</f>
        <v>&lt;d&gt;SCREW,CAP,HEXAGON HEAD SCREW,CAP,HEXAGON&lt;/d&gt;</v>
      </c>
      <c r="J7351" t="str">
        <f>H7351&amp;I7351&amp;"&lt;c&gt;" &amp; A7351 &amp; "&lt;/c&gt;" &amp;"&lt;aka&gt;" &amp;C7351&amp; "&lt;/aka&gt;"</f>
        <v>&lt;p&gt;906695&lt;/p&gt;&lt;d&gt;SCREW,CAP,HEXAGON HEAD SCREW,CAP,HEXAGON&lt;/d&gt;&lt;c&gt;6N299&lt;/c&gt;&lt;aka&gt;5305000112593&lt;/aka&gt;</v>
      </c>
    </row>
    <row r="7352" spans="1:10">
      <c r="A7352" t="s">
        <v>22743</v>
      </c>
      <c r="B7352" t="s">
        <v>21734</v>
      </c>
      <c r="C7352" s="7" t="s">
        <v>4484</v>
      </c>
      <c r="D7352" s="8" t="s">
        <v>24926</v>
      </c>
      <c r="E7352" t="str">
        <f>TRIM(F7352)&amp;IF(RIGHT(TRIM(F7352),1)=",",TRIM(G7352)," "&amp;TRIM(G7352))</f>
        <v>SCREW,CAP,HEXAGON HEAD SCREW,CAP,HEXAGON</v>
      </c>
      <c r="F7352" t="str">
        <f>VLOOKUP(C7352,C$2:F$65001,3,FALSE)</f>
        <v>SCREW,CAP,HEXAGON HEAD</v>
      </c>
      <c r="G7352" t="str">
        <f>VLOOKUP(C7352,C$2:G$65001,4,FALSE)</f>
        <v xml:space="preserve">SCREW,CAP,HEXAGON  </v>
      </c>
      <c r="H7352" t="str">
        <f>"&lt;p&gt;" &amp;TRIM(B7352) &amp; "&lt;/p&gt;"</f>
        <v>&lt;p&gt;20210PCM1256&lt;/p&gt;</v>
      </c>
      <c r="I7352" t="str">
        <f>"&lt;d&gt;" &amp;TRIM(E7352) &amp; "&lt;/d&gt;"</f>
        <v>&lt;d&gt;SCREW,CAP,HEXAGON HEAD SCREW,CAP,HEXAGON&lt;/d&gt;</v>
      </c>
      <c r="J7352" t="str">
        <f>H7352&amp;I7352&amp;"&lt;c&gt;" &amp; A7352 &amp; "&lt;/c&gt;" &amp;"&lt;aka&gt;" &amp;C7352&amp; "&lt;/aka&gt;"</f>
        <v>&lt;p&gt;20210PCM1256&lt;/p&gt;&lt;d&gt;SCREW,CAP,HEXAGON HEAD SCREW,CAP,HEXAGON&lt;/d&gt;&lt;c&gt;61208&lt;/c&gt;&lt;aka&gt;5305000112593&lt;/aka&gt;</v>
      </c>
    </row>
    <row r="7353" spans="1:10">
      <c r="A7353" t="s">
        <v>5183</v>
      </c>
      <c r="B7353" t="s">
        <v>21737</v>
      </c>
      <c r="C7353" s="7" t="s">
        <v>4484</v>
      </c>
      <c r="D7353" s="8" t="s">
        <v>24926</v>
      </c>
      <c r="E7353" t="str">
        <f>TRIM(F7353)&amp;IF(RIGHT(TRIM(F7353),1)=",",TRIM(G7353)," "&amp;TRIM(G7353))</f>
        <v>SCREW,CAP,HEXAGON HEAD SCREW,CAP,HEXAGON</v>
      </c>
      <c r="F7353" t="str">
        <f>VLOOKUP(C7353,C$2:F$65001,3,FALSE)</f>
        <v>SCREW,CAP,HEXAGON HEAD</v>
      </c>
      <c r="G7353" t="str">
        <f>VLOOKUP(C7353,C$2:G$65001,4,FALSE)</f>
        <v xml:space="preserve">SCREW,CAP,HEXAGON  </v>
      </c>
      <c r="H7353" t="str">
        <f>"&lt;p&gt;" &amp;TRIM(B7353) &amp; "&lt;/p&gt;"</f>
        <v>&lt;p&gt;0906695-2&lt;/p&gt;</v>
      </c>
      <c r="I7353" t="str">
        <f>"&lt;d&gt;" &amp;TRIM(E7353) &amp; "&lt;/d&gt;"</f>
        <v>&lt;d&gt;SCREW,CAP,HEXAGON HEAD SCREW,CAP,HEXAGON&lt;/d&gt;</v>
      </c>
      <c r="J7353" t="str">
        <f>H7353&amp;I7353&amp;"&lt;c&gt;" &amp; A7353 &amp; "&lt;/c&gt;" &amp;"&lt;aka&gt;" &amp;C7353&amp; "&lt;/aka&gt;"</f>
        <v>&lt;p&gt;0906695-2&lt;/p&gt;&lt;d&gt;SCREW,CAP,HEXAGON HEAD SCREW,CAP,HEXAGON&lt;/d&gt;&lt;c&gt;6N299&lt;/c&gt;&lt;aka&gt;5305000112593&lt;/aka&gt;</v>
      </c>
    </row>
    <row r="7354" spans="1:10">
      <c r="A7354" t="s">
        <v>23137</v>
      </c>
      <c r="B7354" t="s">
        <v>21739</v>
      </c>
      <c r="C7354" s="7" t="s">
        <v>4484</v>
      </c>
      <c r="D7354" s="8" t="s">
        <v>24926</v>
      </c>
      <c r="E7354" t="str">
        <f>TRIM(F7354)&amp;IF(RIGHT(TRIM(F7354),1)=",",TRIM(G7354)," "&amp;TRIM(G7354))</f>
        <v>SCREW,CAP,HEXAGON HEAD SCREW,CAP,HEXAGON</v>
      </c>
      <c r="F7354" t="str">
        <f>VLOOKUP(C7354,C$2:F$65001,3,FALSE)</f>
        <v>SCREW,CAP,HEXAGON HEAD</v>
      </c>
      <c r="G7354" t="str">
        <f>VLOOKUP(C7354,C$2:G$65001,4,FALSE)</f>
        <v xml:space="preserve">SCREW,CAP,HEXAGON  </v>
      </c>
      <c r="H7354" t="str">
        <f>"&lt;p&gt;" &amp;TRIM(B7354) &amp; "&lt;/p&gt;"</f>
        <v>&lt;p&gt;112593&lt;/p&gt;</v>
      </c>
      <c r="I7354" t="str">
        <f>"&lt;d&gt;" &amp;TRIM(E7354) &amp; "&lt;/d&gt;"</f>
        <v>&lt;d&gt;SCREW,CAP,HEXAGON HEAD SCREW,CAP,HEXAGON&lt;/d&gt;</v>
      </c>
      <c r="J7354" t="str">
        <f>H7354&amp;I7354&amp;"&lt;c&gt;" &amp; A7354 &amp; "&lt;/c&gt;" &amp;"&lt;aka&gt;" &amp;C7354&amp; "&lt;/aka&gt;"</f>
        <v>&lt;p&gt;112593&lt;/p&gt;&lt;d&gt;SCREW,CAP,HEXAGON HEAD SCREW,CAP,HEXAGON&lt;/d&gt;&lt;c&gt;72915&lt;/c&gt;&lt;aka&gt;5305000112593&lt;/aka&gt;</v>
      </c>
    </row>
    <row r="7355" spans="1:10">
      <c r="A7355" t="s">
        <v>5253</v>
      </c>
      <c r="B7355" t="s">
        <v>21741</v>
      </c>
      <c r="C7355" s="7" t="s">
        <v>4484</v>
      </c>
      <c r="D7355" s="8" t="s">
        <v>24926</v>
      </c>
      <c r="E7355" t="str">
        <f>TRIM(F7355)&amp;IF(RIGHT(TRIM(F7355),1)=",",TRIM(G7355)," "&amp;TRIM(G7355))</f>
        <v>SCREW,CAP,HEXAGON HEAD SCREW,CAP,HEXAGON</v>
      </c>
      <c r="F7355" t="str">
        <f>VLOOKUP(C7355,C$2:F$65001,3,FALSE)</f>
        <v>SCREW,CAP,HEXAGON HEAD</v>
      </c>
      <c r="G7355" t="str">
        <f>VLOOKUP(C7355,C$2:G$65001,4,FALSE)</f>
        <v xml:space="preserve">SCREW,CAP,HEXAGON  </v>
      </c>
      <c r="H7355" t="str">
        <f>"&lt;p&gt;" &amp;TRIM(B7355) &amp; "&lt;/p&gt;"</f>
        <v>&lt;p&gt;C1029PC14&lt;/p&gt;</v>
      </c>
      <c r="I7355" t="str">
        <f>"&lt;d&gt;" &amp;TRIM(E7355) &amp; "&lt;/d&gt;"</f>
        <v>&lt;d&gt;SCREW,CAP,HEXAGON HEAD SCREW,CAP,HEXAGON&lt;/d&gt;</v>
      </c>
      <c r="J7355" t="str">
        <f>H7355&amp;I7355&amp;"&lt;c&gt;" &amp; A7355 &amp; "&lt;/c&gt;" &amp;"&lt;aka&gt;" &amp;C7355&amp; "&lt;/aka&gt;"</f>
        <v>&lt;p&gt;C1029PC14&lt;/p&gt;&lt;d&gt;SCREW,CAP,HEXAGON HEAD SCREW,CAP,HEXAGON&lt;/d&gt;&lt;c&gt;7X677&lt;/c&gt;&lt;aka&gt;5305000112593&lt;/aka&gt;</v>
      </c>
    </row>
    <row r="7356" spans="1:10">
      <c r="A7356" t="s">
        <v>22743</v>
      </c>
      <c r="B7356" t="s">
        <v>21744</v>
      </c>
      <c r="C7356" s="7" t="s">
        <v>4484</v>
      </c>
      <c r="D7356" s="8" t="s">
        <v>24926</v>
      </c>
      <c r="E7356" t="str">
        <f>TRIM(F7356)&amp;IF(RIGHT(TRIM(F7356),1)=",",TRIM(G7356)," "&amp;TRIM(G7356))</f>
        <v>SCREW,CAP,HEXAGON HEAD SCREW,CAP,HEXAGON</v>
      </c>
      <c r="F7356" t="str">
        <f>VLOOKUP(C7356,C$2:F$65001,3,FALSE)</f>
        <v>SCREW,CAP,HEXAGON HEAD</v>
      </c>
      <c r="G7356" t="str">
        <f>VLOOKUP(C7356,C$2:G$65001,4,FALSE)</f>
        <v xml:space="preserve">SCREW,CAP,HEXAGON  </v>
      </c>
      <c r="H7356" t="str">
        <f>"&lt;p&gt;" &amp;TRIM(B7356) &amp; "&lt;/p&gt;"</f>
        <v>&lt;p&gt;20212PCM1256&lt;/p&gt;</v>
      </c>
      <c r="I7356" t="str">
        <f>"&lt;d&gt;" &amp;TRIM(E7356) &amp; "&lt;/d&gt;"</f>
        <v>&lt;d&gt;SCREW,CAP,HEXAGON HEAD SCREW,CAP,HEXAGON&lt;/d&gt;</v>
      </c>
      <c r="J7356" t="str">
        <f>H7356&amp;I7356&amp;"&lt;c&gt;" &amp; A7356 &amp; "&lt;/c&gt;" &amp;"&lt;aka&gt;" &amp;C7356&amp; "&lt;/aka&gt;"</f>
        <v>&lt;p&gt;20212PCM1256&lt;/p&gt;&lt;d&gt;SCREW,CAP,HEXAGON HEAD SCREW,CAP,HEXAGON&lt;/d&gt;&lt;c&gt;61208&lt;/c&gt;&lt;aka&gt;5305000112593&lt;/aka&gt;</v>
      </c>
    </row>
    <row r="7357" spans="1:10">
      <c r="A7357" t="s">
        <v>22743</v>
      </c>
      <c r="B7357" t="s">
        <v>21746</v>
      </c>
      <c r="C7357" s="7" t="s">
        <v>4484</v>
      </c>
      <c r="D7357" s="8" t="s">
        <v>24926</v>
      </c>
      <c r="E7357" t="str">
        <f>TRIM(F7357)&amp;IF(RIGHT(TRIM(F7357),1)=",",TRIM(G7357)," "&amp;TRIM(G7357))</f>
        <v>SCREW,CAP,HEXAGON HEAD SCREW,CAP,HEXAGON</v>
      </c>
      <c r="F7357" t="str">
        <f>VLOOKUP(C7357,C$2:F$65001,3,FALSE)</f>
        <v>SCREW,CAP,HEXAGON HEAD</v>
      </c>
      <c r="G7357" t="str">
        <f>VLOOKUP(C7357,C$2:G$65001,4,FALSE)</f>
        <v xml:space="preserve">SCREW,CAP,HEXAGON  </v>
      </c>
      <c r="H7357" t="str">
        <f>"&lt;p&gt;" &amp;TRIM(B7357) &amp; "&lt;/p&gt;"</f>
        <v>&lt;p&gt;X9211PCM1256&lt;/p&gt;</v>
      </c>
      <c r="I7357" t="str">
        <f>"&lt;d&gt;" &amp;TRIM(E7357) &amp; "&lt;/d&gt;"</f>
        <v>&lt;d&gt;SCREW,CAP,HEXAGON HEAD SCREW,CAP,HEXAGON&lt;/d&gt;</v>
      </c>
      <c r="J7357" t="str">
        <f>H7357&amp;I7357&amp;"&lt;c&gt;" &amp; A7357 &amp; "&lt;/c&gt;" &amp;"&lt;aka&gt;" &amp;C7357&amp; "&lt;/aka&gt;"</f>
        <v>&lt;p&gt;X9211PCM1256&lt;/p&gt;&lt;d&gt;SCREW,CAP,HEXAGON HEAD SCREW,CAP,HEXAGON&lt;/d&gt;&lt;c&gt;61208&lt;/c&gt;&lt;aka&gt;5305000112593&lt;/aka&gt;</v>
      </c>
    </row>
    <row r="7358" spans="1:10">
      <c r="A7358" t="s">
        <v>22743</v>
      </c>
      <c r="B7358" t="s">
        <v>21748</v>
      </c>
      <c r="C7358" s="7" t="s">
        <v>4484</v>
      </c>
      <c r="D7358" s="8" t="s">
        <v>24926</v>
      </c>
      <c r="E7358" t="str">
        <f>TRIM(F7358)&amp;IF(RIGHT(TRIM(F7358),1)=",",TRIM(G7358)," "&amp;TRIM(G7358))</f>
        <v>SCREW,CAP,HEXAGON HEAD SCREW,CAP,HEXAGON</v>
      </c>
      <c r="F7358" t="str">
        <f>VLOOKUP(C7358,C$2:F$65001,3,FALSE)</f>
        <v>SCREW,CAP,HEXAGON HEAD</v>
      </c>
      <c r="G7358" t="str">
        <f>VLOOKUP(C7358,C$2:G$65001,4,FALSE)</f>
        <v xml:space="preserve">SCREW,CAP,HEXAGON  </v>
      </c>
      <c r="H7358" t="str">
        <f>"&lt;p&gt;" &amp;TRIM(B7358) &amp; "&lt;/p&gt;"</f>
        <v>&lt;p&gt;X9210PCM1256&lt;/p&gt;</v>
      </c>
      <c r="I7358" t="str">
        <f>"&lt;d&gt;" &amp;TRIM(E7358) &amp; "&lt;/d&gt;"</f>
        <v>&lt;d&gt;SCREW,CAP,HEXAGON HEAD SCREW,CAP,HEXAGON&lt;/d&gt;</v>
      </c>
      <c r="J7358" t="str">
        <f>H7358&amp;I7358&amp;"&lt;c&gt;" &amp; A7358 &amp; "&lt;/c&gt;" &amp;"&lt;aka&gt;" &amp;C7358&amp; "&lt;/aka&gt;"</f>
        <v>&lt;p&gt;X9210PCM1256&lt;/p&gt;&lt;d&gt;SCREW,CAP,HEXAGON HEAD SCREW,CAP,HEXAGON&lt;/d&gt;&lt;c&gt;61208&lt;/c&gt;&lt;aka&gt;5305000112593&lt;/aka&gt;</v>
      </c>
    </row>
    <row r="7359" spans="1:10">
      <c r="A7359" t="s">
        <v>22743</v>
      </c>
      <c r="B7359" t="s">
        <v>21751</v>
      </c>
      <c r="C7359" s="7" t="s">
        <v>4484</v>
      </c>
      <c r="D7359" s="8" t="s">
        <v>24926</v>
      </c>
      <c r="E7359" t="str">
        <f>TRIM(F7359)&amp;IF(RIGHT(TRIM(F7359),1)=",",TRIM(G7359)," "&amp;TRIM(G7359))</f>
        <v>SCREW,CAP,HEXAGON HEAD SCREW,CAP,HEXAGON</v>
      </c>
      <c r="F7359" t="str">
        <f>VLOOKUP(C7359,C$2:F$65001,3,FALSE)</f>
        <v>SCREW,CAP,HEXAGON HEAD</v>
      </c>
      <c r="G7359" t="str">
        <f>VLOOKUP(C7359,C$2:G$65001,4,FALSE)</f>
        <v xml:space="preserve">SCREW,CAP,HEXAGON  </v>
      </c>
      <c r="H7359" t="str">
        <f>"&lt;p&gt;" &amp;TRIM(B7359) &amp; "&lt;/p&gt;"</f>
        <v>&lt;p&gt;20555PCM1256&lt;/p&gt;</v>
      </c>
      <c r="I7359" t="str">
        <f>"&lt;d&gt;" &amp;TRIM(E7359) &amp; "&lt;/d&gt;"</f>
        <v>&lt;d&gt;SCREW,CAP,HEXAGON HEAD SCREW,CAP,HEXAGON&lt;/d&gt;</v>
      </c>
      <c r="J7359" t="str">
        <f>H7359&amp;I7359&amp;"&lt;c&gt;" &amp; A7359 &amp; "&lt;/c&gt;" &amp;"&lt;aka&gt;" &amp;C7359&amp; "&lt;/aka&gt;"</f>
        <v>&lt;p&gt;20555PCM1256&lt;/p&gt;&lt;d&gt;SCREW,CAP,HEXAGON HEAD SCREW,CAP,HEXAGON&lt;/d&gt;&lt;c&gt;61208&lt;/c&gt;&lt;aka&gt;5305000112593&lt;/aka&gt;</v>
      </c>
    </row>
    <row r="7360" spans="1:10">
      <c r="A7360" t="s">
        <v>5183</v>
      </c>
      <c r="B7360" t="s">
        <v>21753</v>
      </c>
      <c r="C7360" s="7" t="s">
        <v>4484</v>
      </c>
      <c r="D7360" s="8" t="s">
        <v>24926</v>
      </c>
      <c r="E7360" t="str">
        <f>TRIM(F7360)&amp;IF(RIGHT(TRIM(F7360),1)=",",TRIM(G7360)," "&amp;TRIM(G7360))</f>
        <v>SCREW,CAP,HEXAGON HEAD SCREW,CAP,HEXAGON</v>
      </c>
      <c r="F7360" t="str">
        <f>VLOOKUP(C7360,C$2:F$65001,3,FALSE)</f>
        <v>SCREW,CAP,HEXAGON HEAD</v>
      </c>
      <c r="G7360" t="str">
        <f>VLOOKUP(C7360,C$2:G$65001,4,FALSE)</f>
        <v xml:space="preserve">SCREW,CAP,HEXAGON  </v>
      </c>
      <c r="H7360" t="str">
        <f>"&lt;p&gt;" &amp;TRIM(B7360) &amp; "&lt;/p&gt;"</f>
        <v>&lt;p&gt;0906695&lt;/p&gt;</v>
      </c>
      <c r="I7360" t="str">
        <f>"&lt;d&gt;" &amp;TRIM(E7360) &amp; "&lt;/d&gt;"</f>
        <v>&lt;d&gt;SCREW,CAP,HEXAGON HEAD SCREW,CAP,HEXAGON&lt;/d&gt;</v>
      </c>
      <c r="J7360" t="str">
        <f>H7360&amp;I7360&amp;"&lt;c&gt;" &amp; A7360 &amp; "&lt;/c&gt;" &amp;"&lt;aka&gt;" &amp;C7360&amp; "&lt;/aka&gt;"</f>
        <v>&lt;p&gt;0906695&lt;/p&gt;&lt;d&gt;SCREW,CAP,HEXAGON HEAD SCREW,CAP,HEXAGON&lt;/d&gt;&lt;c&gt;6N299&lt;/c&gt;&lt;aka&gt;5305000112593&lt;/aka&gt;</v>
      </c>
    </row>
    <row r="7361" spans="1:10">
      <c r="A7361" t="s">
        <v>5154</v>
      </c>
      <c r="B7361" t="s">
        <v>21755</v>
      </c>
      <c r="C7361" s="7" t="s">
        <v>4484</v>
      </c>
      <c r="D7361" s="8" t="s">
        <v>24926</v>
      </c>
      <c r="E7361" t="str">
        <f>TRIM(F7361)&amp;IF(RIGHT(TRIM(F7361),1)=",",TRIM(G7361)," "&amp;TRIM(G7361))</f>
        <v>SCREW,CAP,HEXAGON HEAD SCREW,CAP,HEXAGON</v>
      </c>
      <c r="F7361" t="str">
        <f>VLOOKUP(C7361,C$2:F$65001,3,FALSE)</f>
        <v>SCREW,CAP,HEXAGON HEAD</v>
      </c>
      <c r="G7361" t="str">
        <f>VLOOKUP(C7361,C$2:G$65001,4,FALSE)</f>
        <v xml:space="preserve">SCREW,CAP,HEXAGON  </v>
      </c>
      <c r="H7361" t="str">
        <f>"&lt;p&gt;" &amp;TRIM(B7361) &amp; "&lt;/p&gt;"</f>
        <v>&lt;p&gt;S163&lt;/p&gt;</v>
      </c>
      <c r="I7361" t="str">
        <f>"&lt;d&gt;" &amp;TRIM(E7361) &amp; "&lt;/d&gt;"</f>
        <v>&lt;d&gt;SCREW,CAP,HEXAGON HEAD SCREW,CAP,HEXAGON&lt;/d&gt;</v>
      </c>
      <c r="J7361" t="str">
        <f>H7361&amp;I7361&amp;"&lt;c&gt;" &amp; A7361 &amp; "&lt;/c&gt;" &amp;"&lt;aka&gt;" &amp;C7361&amp; "&lt;/aka&gt;"</f>
        <v>&lt;p&gt;S163&lt;/p&gt;&lt;d&gt;SCREW,CAP,HEXAGON HEAD SCREW,CAP,HEXAGON&lt;/d&gt;&lt;c&gt;15434&lt;/c&gt;&lt;aka&gt;5305000112593&lt;/aka&gt;</v>
      </c>
    </row>
    <row r="7362" spans="1:10">
      <c r="A7362" t="s">
        <v>22743</v>
      </c>
      <c r="B7362" t="s">
        <v>21758</v>
      </c>
      <c r="C7362" s="7" t="s">
        <v>4484</v>
      </c>
      <c r="D7362" s="8" t="s">
        <v>24926</v>
      </c>
      <c r="E7362" t="str">
        <f>TRIM(F7362)&amp;IF(RIGHT(TRIM(F7362),1)=",",TRIM(G7362)," "&amp;TRIM(G7362))</f>
        <v>SCREW,CAP,HEXAGON HEAD SCREW,CAP,HEXAGON</v>
      </c>
      <c r="F7362" t="str">
        <f>VLOOKUP(C7362,C$2:F$65001,3,FALSE)</f>
        <v>SCREW,CAP,HEXAGON HEAD</v>
      </c>
      <c r="G7362" t="str">
        <f>VLOOKUP(C7362,C$2:G$65001,4,FALSE)</f>
        <v xml:space="preserve">SCREW,CAP,HEXAGON  </v>
      </c>
      <c r="H7362" t="str">
        <f>"&lt;p&gt;" &amp;TRIM(B7362) &amp; "&lt;/p&gt;"</f>
        <v>&lt;p&gt;M1256&lt;/p&gt;</v>
      </c>
      <c r="I7362" t="str">
        <f>"&lt;d&gt;" &amp;TRIM(E7362) &amp; "&lt;/d&gt;"</f>
        <v>&lt;d&gt;SCREW,CAP,HEXAGON HEAD SCREW,CAP,HEXAGON&lt;/d&gt;</v>
      </c>
      <c r="J7362" t="str">
        <f>H7362&amp;I7362&amp;"&lt;c&gt;" &amp; A7362 &amp; "&lt;/c&gt;" &amp;"&lt;aka&gt;" &amp;C7362&amp; "&lt;/aka&gt;"</f>
        <v>&lt;p&gt;M1256&lt;/p&gt;&lt;d&gt;SCREW,CAP,HEXAGON HEAD SCREW,CAP,HEXAGON&lt;/d&gt;&lt;c&gt;61208&lt;/c&gt;&lt;aka&gt;5305000112593&lt;/aka&gt;</v>
      </c>
    </row>
    <row r="7363" spans="1:10">
      <c r="A7363" t="s">
        <v>22877</v>
      </c>
      <c r="B7363" t="s">
        <v>21762</v>
      </c>
      <c r="C7363" s="7" t="s">
        <v>4484</v>
      </c>
      <c r="D7363" s="8" t="s">
        <v>24926</v>
      </c>
      <c r="E7363" t="str">
        <f>TRIM(F7363)&amp;IF(RIGHT(TRIM(F7363),1)=",",TRIM(G7363)," "&amp;TRIM(G7363))</f>
        <v>SCREW,CAP,HEXAGON HEAD SCREW,CAP,HEXAGON</v>
      </c>
      <c r="F7363" t="str">
        <f>VLOOKUP(C7363,C$2:F$65001,3,FALSE)</f>
        <v>SCREW,CAP,HEXAGON HEAD</v>
      </c>
      <c r="G7363" t="str">
        <f>VLOOKUP(C7363,C$2:G$65001,4,FALSE)</f>
        <v xml:space="preserve">SCREW,CAP,HEXAGON  </v>
      </c>
      <c r="H7363" t="str">
        <f>"&lt;p&gt;" &amp;TRIM(B7363) &amp; "&lt;/p&gt;"</f>
        <v>&lt;p&gt;0E1289&lt;/p&gt;</v>
      </c>
      <c r="I7363" t="str">
        <f>"&lt;d&gt;" &amp;TRIM(E7363) &amp; "&lt;/d&gt;"</f>
        <v>&lt;d&gt;SCREW,CAP,HEXAGON HEAD SCREW,CAP,HEXAGON&lt;/d&gt;</v>
      </c>
      <c r="J7363" t="str">
        <f>H7363&amp;I7363&amp;"&lt;c&gt;" &amp; A7363 &amp; "&lt;/c&gt;" &amp;"&lt;aka&gt;" &amp;C7363&amp; "&lt;/aka&gt;"</f>
        <v>&lt;p&gt;0E1289&lt;/p&gt;&lt;d&gt;SCREW,CAP,HEXAGON HEAD SCREW,CAP,HEXAGON&lt;/d&gt;&lt;c&gt;92392&lt;/c&gt;&lt;aka&gt;5305000112593&lt;/aka&gt;</v>
      </c>
    </row>
    <row r="7364" spans="1:10">
      <c r="A7364" t="s">
        <v>5171</v>
      </c>
      <c r="B7364" t="s">
        <v>21764</v>
      </c>
      <c r="C7364" s="7" t="s">
        <v>4951</v>
      </c>
      <c r="D7364" s="8" t="s">
        <v>24939</v>
      </c>
      <c r="E7364" t="str">
        <f>TRIM(F7364)&amp;IF(RIGHT(TRIM(F7364),1)=",",TRIM(G7364)," "&amp;TRIM(G7364))</f>
        <v>TERMINAL,LUG TERMINAL,LUG</v>
      </c>
      <c r="F7364" t="str">
        <f>VLOOKUP(C7364,C$2:F$65001,3,FALSE)</f>
        <v xml:space="preserve">TERMINAL,LUG </v>
      </c>
      <c r="G7364" t="str">
        <f>VLOOKUP(C7364,C$2:G$65001,4,FALSE)</f>
        <v xml:space="preserve">TERMINAL,LUG       </v>
      </c>
      <c r="H7364" t="str">
        <f>"&lt;p&gt;" &amp;TRIM(B7364) &amp; "&lt;/p&gt;"</f>
        <v>&lt;p&gt;2600HX&lt;/p&gt;</v>
      </c>
      <c r="I7364" t="str">
        <f>"&lt;d&gt;" &amp;TRIM(E7364) &amp; "&lt;/d&gt;"</f>
        <v>&lt;d&gt;TERMINAL,LUG TERMINAL,LUG&lt;/d&gt;</v>
      </c>
      <c r="J7364" t="str">
        <f>H7364&amp;I7364&amp;"&lt;c&gt;" &amp; A7364 &amp; "&lt;/c&gt;" &amp;"&lt;aka&gt;" &amp;C7364&amp; "&lt;/aka&gt;"</f>
        <v>&lt;p&gt;2600HX&lt;/p&gt;&lt;d&gt;TERMINAL,LUG TERMINAL,LUG&lt;/d&gt;&lt;c&gt;45152&lt;/c&gt;&lt;aka&gt;5940006156687&lt;/aka&gt;</v>
      </c>
    </row>
    <row r="7365" spans="1:10">
      <c r="A7365" t="s">
        <v>5214</v>
      </c>
      <c r="B7365" t="s">
        <v>21766</v>
      </c>
      <c r="C7365" s="7" t="s">
        <v>4951</v>
      </c>
      <c r="D7365" s="8" t="s">
        <v>24939</v>
      </c>
      <c r="E7365" t="str">
        <f>TRIM(F7365)&amp;IF(RIGHT(TRIM(F7365),1)=",",TRIM(G7365)," "&amp;TRIM(G7365))</f>
        <v>TERMINAL,LUG TERMINAL,LUG</v>
      </c>
      <c r="F7365" t="str">
        <f>VLOOKUP(C7365,C$2:F$65001,3,FALSE)</f>
        <v xml:space="preserve">TERMINAL,LUG </v>
      </c>
      <c r="G7365" t="str">
        <f>VLOOKUP(C7365,C$2:G$65001,4,FALSE)</f>
        <v xml:space="preserve">TERMINAL,LUG       </v>
      </c>
      <c r="H7365" t="str">
        <f>"&lt;p&gt;" &amp;TRIM(B7365) &amp; "&lt;/p&gt;"</f>
        <v>&lt;p&gt;7-33469&lt;/p&gt;</v>
      </c>
      <c r="I7365" t="str">
        <f>"&lt;d&gt;" &amp;TRIM(E7365) &amp; "&lt;/d&gt;"</f>
        <v>&lt;d&gt;TERMINAL,LUG TERMINAL,LUG&lt;/d&gt;</v>
      </c>
      <c r="J7365" t="str">
        <f>H7365&amp;I7365&amp;"&lt;c&gt;" &amp; A7365 &amp; "&lt;/c&gt;" &amp;"&lt;aka&gt;" &amp;C7365&amp; "&lt;/aka&gt;"</f>
        <v>&lt;p&gt;7-33469&lt;/p&gt;&lt;d&gt;TERMINAL,LUG TERMINAL,LUG&lt;/d&gt;&lt;c&gt;00779&lt;/c&gt;&lt;aka&gt;5940006156687&lt;/aka&gt;</v>
      </c>
    </row>
    <row r="7366" spans="1:10">
      <c r="A7366" t="s">
        <v>23160</v>
      </c>
      <c r="B7366" t="s">
        <v>21768</v>
      </c>
      <c r="C7366" s="7" t="s">
        <v>4951</v>
      </c>
      <c r="D7366" s="8" t="s">
        <v>24939</v>
      </c>
      <c r="E7366" t="str">
        <f>TRIM(F7366)&amp;IF(RIGHT(TRIM(F7366),1)=",",TRIM(G7366)," "&amp;TRIM(G7366))</f>
        <v>TERMINAL,LUG TERMINAL,LUG</v>
      </c>
      <c r="F7366" t="str">
        <f>VLOOKUP(C7366,C$2:F$65001,3,FALSE)</f>
        <v xml:space="preserve">TERMINAL,LUG </v>
      </c>
      <c r="G7366" t="str">
        <f>VLOOKUP(C7366,C$2:G$65001,4,FALSE)</f>
        <v xml:space="preserve">TERMINAL,LUG       </v>
      </c>
      <c r="H7366" t="str">
        <f>"&lt;p&gt;" &amp;TRIM(B7366) &amp; "&lt;/p&gt;"</f>
        <v>&lt;p&gt;6L1022-86FA5&lt;/p&gt;</v>
      </c>
      <c r="I7366" t="str">
        <f>"&lt;d&gt;" &amp;TRIM(E7366) &amp; "&lt;/d&gt;"</f>
        <v>&lt;d&gt;TERMINAL,LUG TERMINAL,LUG&lt;/d&gt;</v>
      </c>
      <c r="J7366" t="str">
        <f>H7366&amp;I7366&amp;"&lt;c&gt;" &amp; A7366 &amp; "&lt;/c&gt;" &amp;"&lt;aka&gt;" &amp;C7366&amp; "&lt;/aka&gt;"</f>
        <v>&lt;p&gt;6L1022-86FA5&lt;/p&gt;&lt;d&gt;TERMINAL,LUG TERMINAL,LUG&lt;/d&gt;&lt;c&gt;60854&lt;/c&gt;&lt;aka&gt;5940006156687&lt;/aka&gt;</v>
      </c>
    </row>
    <row r="7367" spans="1:10">
      <c r="A7367" t="s">
        <v>22688</v>
      </c>
      <c r="B7367" t="s">
        <v>21770</v>
      </c>
      <c r="C7367" s="7" t="s">
        <v>4951</v>
      </c>
      <c r="D7367" s="8" t="s">
        <v>24939</v>
      </c>
      <c r="E7367" t="str">
        <f>TRIM(F7367)&amp;IF(RIGHT(TRIM(F7367),1)=",",TRIM(G7367)," "&amp;TRIM(G7367))</f>
        <v>TERMINAL,LUG TERMINAL,LUG</v>
      </c>
      <c r="F7367" t="str">
        <f>VLOOKUP(C7367,C$2:F$65001,3,FALSE)</f>
        <v xml:space="preserve">TERMINAL,LUG </v>
      </c>
      <c r="G7367" t="str">
        <f>VLOOKUP(C7367,C$2:G$65001,4,FALSE)</f>
        <v xml:space="preserve">TERMINAL,LUG       </v>
      </c>
      <c r="H7367" t="str">
        <f>"&lt;p&gt;" &amp;TRIM(B7367) &amp; "&lt;/p&gt;"</f>
        <v>&lt;p&gt;7100647P1&lt;/p&gt;</v>
      </c>
      <c r="I7367" t="str">
        <f>"&lt;d&gt;" &amp;TRIM(E7367) &amp; "&lt;/d&gt;"</f>
        <v>&lt;d&gt;TERMINAL,LUG TERMINAL,LUG&lt;/d&gt;</v>
      </c>
      <c r="J7367" t="str">
        <f>H7367&amp;I7367&amp;"&lt;c&gt;" &amp; A7367 &amp; "&lt;/c&gt;" &amp;"&lt;aka&gt;" &amp;C7367&amp; "&lt;/aka&gt;"</f>
        <v>&lt;p&gt;7100647P1&lt;/p&gt;&lt;d&gt;TERMINAL,LUG TERMINAL,LUG&lt;/d&gt;&lt;c&gt;03538&lt;/c&gt;&lt;aka&gt;5940006156687&lt;/aka&gt;</v>
      </c>
    </row>
    <row r="7368" spans="1:10">
      <c r="A7368" t="s">
        <v>5214</v>
      </c>
      <c r="B7368" t="s">
        <v>21774</v>
      </c>
      <c r="C7368" s="7" t="s">
        <v>4951</v>
      </c>
      <c r="D7368" s="8" t="s">
        <v>24939</v>
      </c>
      <c r="E7368" t="str">
        <f>TRIM(F7368)&amp;IF(RIGHT(TRIM(F7368),1)=",",TRIM(G7368)," "&amp;TRIM(G7368))</f>
        <v>TERMINAL,LUG TERMINAL,LUG</v>
      </c>
      <c r="F7368" t="str">
        <f>VLOOKUP(C7368,C$2:F$65001,3,FALSE)</f>
        <v xml:space="preserve">TERMINAL,LUG </v>
      </c>
      <c r="G7368" t="str">
        <f>VLOOKUP(C7368,C$2:G$65001,4,FALSE)</f>
        <v xml:space="preserve">TERMINAL,LUG       </v>
      </c>
      <c r="H7368" t="str">
        <f>"&lt;p&gt;" &amp;TRIM(B7368) &amp; "&lt;/p&gt;"</f>
        <v>&lt;p&gt;33469&lt;/p&gt;</v>
      </c>
      <c r="I7368" t="str">
        <f>"&lt;d&gt;" &amp;TRIM(E7368) &amp; "&lt;/d&gt;"</f>
        <v>&lt;d&gt;TERMINAL,LUG TERMINAL,LUG&lt;/d&gt;</v>
      </c>
      <c r="J7368" t="str">
        <f>H7368&amp;I7368&amp;"&lt;c&gt;" &amp; A7368 &amp; "&lt;/c&gt;" &amp;"&lt;aka&gt;" &amp;C7368&amp; "&lt;/aka&gt;"</f>
        <v>&lt;p&gt;33469&lt;/p&gt;&lt;d&gt;TERMINAL,LUG TERMINAL,LUG&lt;/d&gt;&lt;c&gt;00779&lt;/c&gt;&lt;aka&gt;5940006156687&lt;/aka&gt;</v>
      </c>
    </row>
    <row r="7369" spans="1:10">
      <c r="A7369" t="s">
        <v>23568</v>
      </c>
      <c r="B7369" t="s">
        <v>21776</v>
      </c>
      <c r="C7369" s="7" t="s">
        <v>4951</v>
      </c>
      <c r="D7369" s="8" t="s">
        <v>24939</v>
      </c>
      <c r="E7369" t="str">
        <f>TRIM(F7369)&amp;IF(RIGHT(TRIM(F7369),1)=",",TRIM(G7369)," "&amp;TRIM(G7369))</f>
        <v>TERMINAL,LUG TERMINAL,LUG</v>
      </c>
      <c r="F7369" t="str">
        <f>VLOOKUP(C7369,C$2:F$65001,3,FALSE)</f>
        <v xml:space="preserve">TERMINAL,LUG </v>
      </c>
      <c r="G7369" t="str">
        <f>VLOOKUP(C7369,C$2:G$65001,4,FALSE)</f>
        <v xml:space="preserve">TERMINAL,LUG       </v>
      </c>
      <c r="H7369" t="str">
        <f>"&lt;p&gt;" &amp;TRIM(B7369) &amp; "&lt;/p&gt;"</f>
        <v>&lt;p&gt;8424054-2REVE&lt;/p&gt;</v>
      </c>
      <c r="I7369" t="str">
        <f>"&lt;d&gt;" &amp;TRIM(E7369) &amp; "&lt;/d&gt;"</f>
        <v>&lt;d&gt;TERMINAL,LUG TERMINAL,LUG&lt;/d&gt;</v>
      </c>
      <c r="J7369" t="str">
        <f>H7369&amp;I7369&amp;"&lt;c&gt;" &amp; A7369 &amp; "&lt;/c&gt;" &amp;"&lt;aka&gt;" &amp;C7369&amp; "&lt;/aka&gt;"</f>
        <v>&lt;p&gt;8424054-2REVE&lt;/p&gt;&lt;d&gt;TERMINAL,LUG TERMINAL,LUG&lt;/d&gt;&lt;c&gt;49671&lt;/c&gt;&lt;aka&gt;5940006156687&lt;/aka&gt;</v>
      </c>
    </row>
    <row r="7370" spans="1:10">
      <c r="A7370" t="s">
        <v>22722</v>
      </c>
      <c r="B7370" t="s">
        <v>21779</v>
      </c>
      <c r="C7370" s="7" t="s">
        <v>4951</v>
      </c>
      <c r="D7370" s="8" t="s">
        <v>24939</v>
      </c>
      <c r="E7370" t="str">
        <f>TRIM(F7370)&amp;IF(RIGHT(TRIM(F7370),1)=",",TRIM(G7370)," "&amp;TRIM(G7370))</f>
        <v>TERMINAL,LUG TERMINAL,LUG</v>
      </c>
      <c r="F7370" t="str">
        <f>VLOOKUP(C7370,C$2:F$65001,3,FALSE)</f>
        <v xml:space="preserve">TERMINAL,LUG </v>
      </c>
      <c r="G7370" t="str">
        <f>VLOOKUP(C7370,C$2:G$65001,4,FALSE)</f>
        <v xml:space="preserve">TERMINAL,LUG       </v>
      </c>
      <c r="H7370" t="str">
        <f>"&lt;p&gt;" &amp;TRIM(B7370) &amp; "&lt;/p&gt;"</f>
        <v>&lt;p&gt;9139713&lt;/p&gt;</v>
      </c>
      <c r="I7370" t="str">
        <f>"&lt;d&gt;" &amp;TRIM(E7370) &amp; "&lt;/d&gt;"</f>
        <v>&lt;d&gt;TERMINAL,LUG TERMINAL,LUG&lt;/d&gt;</v>
      </c>
      <c r="J7370" t="str">
        <f>H7370&amp;I7370&amp;"&lt;c&gt;" &amp; A7370 &amp; "&lt;/c&gt;" &amp;"&lt;aka&gt;" &amp;C7370&amp; "&lt;/aka&gt;"</f>
        <v>&lt;p&gt;9139713&lt;/p&gt;&lt;d&gt;TERMINAL,LUG TERMINAL,LUG&lt;/d&gt;&lt;c&gt;18876&lt;/c&gt;&lt;aka&gt;5940006156687&lt;/aka&gt;</v>
      </c>
    </row>
    <row r="7371" spans="1:10">
      <c r="A7371" t="s">
        <v>5115</v>
      </c>
      <c r="B7371" t="s">
        <v>21782</v>
      </c>
      <c r="C7371" s="7" t="s">
        <v>5005</v>
      </c>
      <c r="D7371" s="8" t="s">
        <v>25162</v>
      </c>
      <c r="E7371" t="str">
        <f>TRIM(F7371)&amp;IF(RIGHT(TRIM(F7371),1)=",",TRIM(G7371)," "&amp;TRIM(G7371))</f>
        <v>PANEL,CONTROL,ELECTRICAL-ELECTRONIC EQUIPMENT PANEL,CONTROL,</v>
      </c>
      <c r="F7371" t="str">
        <f>VLOOKUP(C7371,C$2:F$65001,3,FALSE)</f>
        <v>PANEL,CONTROL,ELECTRICAL-ELECTRONIC EQUIPMENT</v>
      </c>
      <c r="G7371" t="str">
        <f>VLOOKUP(C7371,C$2:G$65001,4,FALSE)</f>
        <v xml:space="preserve">PANEL,CONTROL,     </v>
      </c>
      <c r="H7371" t="str">
        <f>"&lt;p&gt;" &amp;TRIM(B7371) &amp; "&lt;/p&gt;"</f>
        <v>&lt;p&gt;04-20190&lt;/p&gt;</v>
      </c>
      <c r="I7371" t="str">
        <f>"&lt;d&gt;" &amp;TRIM(E7371) &amp; "&lt;/d&gt;"</f>
        <v>&lt;d&gt;PANEL,CONTROL,ELECTRICAL-ELECTRONIC EQUIPMENT PANEL,CONTROL,&lt;/d&gt;</v>
      </c>
      <c r="J7371" t="str">
        <f>H7371&amp;I7371&amp;"&lt;c&gt;" &amp; A7371 &amp; "&lt;/c&gt;" &amp;"&lt;aka&gt;" &amp;C7371&amp; "&lt;/aka&gt;"</f>
        <v>&lt;p&gt;04-20190&lt;/p&gt;&lt;d&gt;PANEL,CONTROL,ELECTRICAL-ELECTRONIC EQUIPMENT PANEL,CONTROL,&lt;/d&gt;&lt;c&gt;44940&lt;/c&gt;&lt;aka&gt;6110015859960&lt;/aka&gt;</v>
      </c>
    </row>
    <row r="7372" spans="1:10">
      <c r="A7372" t="s">
        <v>5289</v>
      </c>
      <c r="B7372" t="s">
        <v>21784</v>
      </c>
      <c r="C7372" s="7" t="s">
        <v>5005</v>
      </c>
      <c r="D7372" s="8" t="s">
        <v>25162</v>
      </c>
      <c r="E7372" t="str">
        <f>TRIM(F7372)&amp;IF(RIGHT(TRIM(F7372),1)=",",TRIM(G7372)," "&amp;TRIM(G7372))</f>
        <v>PANEL,CONTROL,ELECTRICAL-ELECTRONIC EQUIPMENT PANEL,CONTROL,</v>
      </c>
      <c r="F7372" t="str">
        <f>VLOOKUP(C7372,C$2:F$65001,3,FALSE)</f>
        <v>PANEL,CONTROL,ELECTRICAL-ELECTRONIC EQUIPMENT</v>
      </c>
      <c r="G7372" t="str">
        <f>VLOOKUP(C7372,C$2:G$65001,4,FALSE)</f>
        <v xml:space="preserve">PANEL,CONTROL,     </v>
      </c>
      <c r="H7372" t="str">
        <f>"&lt;p&gt;" &amp;TRIM(B7372) &amp; "&lt;/p&gt;"</f>
        <v>&lt;p&gt;A026F088&lt;/p&gt;</v>
      </c>
      <c r="I7372" t="str">
        <f>"&lt;d&gt;" &amp;TRIM(E7372) &amp; "&lt;/d&gt;"</f>
        <v>&lt;d&gt;PANEL,CONTROL,ELECTRICAL-ELECTRONIC EQUIPMENT PANEL,CONTROL,&lt;/d&gt;</v>
      </c>
      <c r="J7372" t="str">
        <f>H7372&amp;I7372&amp;"&lt;c&gt;" &amp; A7372 &amp; "&lt;/c&gt;" &amp;"&lt;aka&gt;" &amp;C7372&amp; "&lt;/aka&gt;"</f>
        <v>&lt;p&gt;A026F088&lt;/p&gt;&lt;d&gt;PANEL,CONTROL,ELECTRICAL-ELECTRONIC EQUIPMENT PANEL,CONTROL,&lt;/d&gt;&lt;c&gt;3SZW3&lt;/c&gt;&lt;aka&gt;6110015859960&lt;/aka&gt;</v>
      </c>
    </row>
    <row r="7373" spans="1:10">
      <c r="A7373" t="s">
        <v>5154</v>
      </c>
      <c r="B7373" t="s">
        <v>21787</v>
      </c>
      <c r="C7373" s="7" t="s">
        <v>4757</v>
      </c>
      <c r="D7373" s="8" t="s">
        <v>25039</v>
      </c>
      <c r="E7373" t="str">
        <f>TRIM(F7373)&amp;IF(RIGHT(TRIM(F7373),1)=",",TRIM(G7373)," "&amp;TRIM(G7373))</f>
        <v>TUBE ASSEMBLY,METAL TUBE ASSEMBLY,METAL</v>
      </c>
      <c r="F7373" t="str">
        <f>VLOOKUP(C7373,C$2:F$65001,3,FALSE)</f>
        <v xml:space="preserve">TUBE ASSEMBLY,METAL </v>
      </c>
      <c r="G7373" t="str">
        <f>VLOOKUP(C7373,C$2:G$65001,4,FALSE)</f>
        <v>TUBE ASSEMBLY,METAL</v>
      </c>
      <c r="H7373" t="str">
        <f>"&lt;p&gt;" &amp;TRIM(B7373) &amp; "&lt;/p&gt;"</f>
        <v>&lt;p&gt;3002956&lt;/p&gt;</v>
      </c>
      <c r="I7373" t="str">
        <f>"&lt;d&gt;" &amp;TRIM(E7373) &amp; "&lt;/d&gt;"</f>
        <v>&lt;d&gt;TUBE ASSEMBLY,METAL TUBE ASSEMBLY,METAL&lt;/d&gt;</v>
      </c>
      <c r="J7373" t="str">
        <f>H7373&amp;I7373&amp;"&lt;c&gt;" &amp; A7373 &amp; "&lt;/c&gt;" &amp;"&lt;aka&gt;" &amp;C7373&amp; "&lt;/aka&gt;"</f>
        <v>&lt;p&gt;3002956&lt;/p&gt;&lt;d&gt;TUBE ASSEMBLY,METAL TUBE ASSEMBLY,METAL&lt;/d&gt;&lt;c&gt;15434&lt;/c&gt;&lt;aka&gt;4710014954996&lt;/aka&gt;</v>
      </c>
    </row>
    <row r="7374" spans="1:10">
      <c r="A7374" t="s">
        <v>5168</v>
      </c>
      <c r="B7374" t="s">
        <v>21790</v>
      </c>
      <c r="C7374" s="7" t="s">
        <v>4565</v>
      </c>
      <c r="D7374" s="8" t="s">
        <v>25027</v>
      </c>
      <c r="E7374" t="str">
        <f>TRIM(F7374)&amp;IF(RIGHT(TRIM(F7374),1)=",",TRIM(G7374)," "&amp;TRIM(G7374))</f>
        <v>SCREW,CAP,SOCKET HEAD SCREW,CAP,SOCKET</v>
      </c>
      <c r="F7374" t="str">
        <f>VLOOKUP(C7374,C$2:F$65001,3,FALSE)</f>
        <v>SCREW,CAP,SOCKET HEAD</v>
      </c>
      <c r="G7374" t="str">
        <f>VLOOKUP(C7374,C$2:G$65001,4,FALSE)</f>
        <v xml:space="preserve">SCREW,CAP,SOCKET   </v>
      </c>
      <c r="H7374" t="str">
        <f>"&lt;p&gt;" &amp;TRIM(B7374) &amp; "&lt;/p&gt;"</f>
        <v>&lt;p&gt;3069026&lt;/p&gt;</v>
      </c>
      <c r="I7374" t="str">
        <f>"&lt;d&gt;" &amp;TRIM(E7374) &amp; "&lt;/d&gt;"</f>
        <v>&lt;d&gt;SCREW,CAP,SOCKET HEAD SCREW,CAP,SOCKET&lt;/d&gt;</v>
      </c>
      <c r="J7374" t="str">
        <f>H7374&amp;I7374&amp;"&lt;c&gt;" &amp; A7374 &amp; "&lt;/c&gt;" &amp;"&lt;aka&gt;" &amp;C7374&amp; "&lt;/aka&gt;"</f>
        <v>&lt;p&gt;3069026&lt;/p&gt;&lt;d&gt;SCREW,CAP,SOCKET HEAD SCREW,CAP,SOCKET&lt;/d&gt;&lt;c&gt;0B8S3&lt;/c&gt;&lt;aka&gt;5305014980384&lt;/aka&gt;</v>
      </c>
    </row>
    <row r="7375" spans="1:10">
      <c r="A7375" t="s">
        <v>5118</v>
      </c>
      <c r="B7375" t="s">
        <v>21792</v>
      </c>
      <c r="C7375" s="7" t="s">
        <v>4281</v>
      </c>
      <c r="D7375" s="8" t="s">
        <v>25163</v>
      </c>
      <c r="E7375" t="str">
        <f>TRIM(F7375)&amp;IF(RIGHT(TRIM(F7375),1)=",",TRIM(G7375)," "&amp;TRIM(G7375))</f>
        <v>CHAIN,WELDLESS CHAIN,WELDLESS</v>
      </c>
      <c r="F7375" t="str">
        <f>VLOOKUP(C7375,C$2:F$65001,3,FALSE)</f>
        <v xml:space="preserve">CHAIN,WELDLESS </v>
      </c>
      <c r="G7375" t="str">
        <f>VLOOKUP(C7375,C$2:G$65001,4,FALSE)</f>
        <v xml:space="preserve">CHAIN,WELDLESS     </v>
      </c>
      <c r="H7375" t="str">
        <f>"&lt;p&gt;" &amp;TRIM(B7375) &amp; "&lt;/p&gt;"</f>
        <v>&lt;p&gt;3617T 711&lt;/p&gt;</v>
      </c>
      <c r="I7375" t="str">
        <f>"&lt;d&gt;" &amp;TRIM(E7375) &amp; "&lt;/d&gt;"</f>
        <v>&lt;d&gt;CHAIN,WELDLESS CHAIN,WELDLESS&lt;/d&gt;</v>
      </c>
      <c r="J7375" t="str">
        <f>H7375&amp;I7375&amp;"&lt;c&gt;" &amp; A7375 &amp; "&lt;/c&gt;" &amp;"&lt;aka&gt;" &amp;C7375&amp; "&lt;/aka&gt;"</f>
        <v>&lt;p&gt;3617T 711&lt;/p&gt;&lt;d&gt;CHAIN,WELDLESS CHAIN,WELDLESS&lt;/d&gt;&lt;c&gt;39428&lt;/c&gt;&lt;aka&gt;4010012252674&lt;/aka&gt;</v>
      </c>
    </row>
    <row r="7376" spans="1:10">
      <c r="A7376" t="s">
        <v>5118</v>
      </c>
      <c r="B7376" t="s">
        <v>21794</v>
      </c>
      <c r="C7376" s="7" t="s">
        <v>4281</v>
      </c>
      <c r="D7376" s="8" t="s">
        <v>25163</v>
      </c>
      <c r="E7376" t="str">
        <f>TRIM(F7376)&amp;IF(RIGHT(TRIM(F7376),1)=",",TRIM(G7376)," "&amp;TRIM(G7376))</f>
        <v>CHAIN,WELDLESS CHAIN,WELDLESS</v>
      </c>
      <c r="F7376" t="str">
        <f>VLOOKUP(C7376,C$2:F$65001,3,FALSE)</f>
        <v xml:space="preserve">CHAIN,WELDLESS </v>
      </c>
      <c r="G7376" t="str">
        <f>VLOOKUP(C7376,C$2:G$65001,4,FALSE)</f>
        <v xml:space="preserve">CHAIN,WELDLESS     </v>
      </c>
      <c r="H7376" t="str">
        <f>"&lt;p&gt;" &amp;TRIM(B7376) &amp; "&lt;/p&gt;"</f>
        <v>&lt;p&gt;3617T5&lt;/p&gt;</v>
      </c>
      <c r="I7376" t="str">
        <f>"&lt;d&gt;" &amp;TRIM(E7376) &amp; "&lt;/d&gt;"</f>
        <v>&lt;d&gt;CHAIN,WELDLESS CHAIN,WELDLESS&lt;/d&gt;</v>
      </c>
      <c r="J7376" t="str">
        <f>H7376&amp;I7376&amp;"&lt;c&gt;" &amp; A7376 &amp; "&lt;/c&gt;" &amp;"&lt;aka&gt;" &amp;C7376&amp; "&lt;/aka&gt;"</f>
        <v>&lt;p&gt;3617T5&lt;/p&gt;&lt;d&gt;CHAIN,WELDLESS CHAIN,WELDLESS&lt;/d&gt;&lt;c&gt;39428&lt;/c&gt;&lt;aka&gt;4010012252674&lt;/aka&gt;</v>
      </c>
    </row>
    <row r="7377" spans="1:10">
      <c r="A7377" t="s">
        <v>5154</v>
      </c>
      <c r="B7377" t="s">
        <v>21797</v>
      </c>
      <c r="C7377" s="7" t="s">
        <v>4614</v>
      </c>
      <c r="D7377" s="8" t="s">
        <v>25164</v>
      </c>
      <c r="E7377" t="str">
        <f>TRIM(F7377)&amp;IF(RIGHT(TRIM(F7377),1)=",",TRIM(G7377)," "&amp;TRIM(G7377))</f>
        <v>GEARSHAFT,HELICAL THRUST GEARSHAFT,HELICAL</v>
      </c>
      <c r="F7377" t="str">
        <f>VLOOKUP(C7377,C$2:F$65001,3,FALSE)</f>
        <v>GEARSHAFT,HELICAL THRUST</v>
      </c>
      <c r="G7377" t="str">
        <f>VLOOKUP(C7377,C$2:G$65001,4,FALSE)</f>
        <v xml:space="preserve">GEARSHAFT,HELICAL  </v>
      </c>
      <c r="H7377" t="str">
        <f>"&lt;p&gt;" &amp;TRIM(B7377) &amp; "&lt;/p&gt;"</f>
        <v>&lt;p&gt;3029687&lt;/p&gt;</v>
      </c>
      <c r="I7377" t="str">
        <f>"&lt;d&gt;" &amp;TRIM(E7377) &amp; "&lt;/d&gt;"</f>
        <v>&lt;d&gt;GEARSHAFT,HELICAL THRUST GEARSHAFT,HELICAL&lt;/d&gt;</v>
      </c>
      <c r="J7377" t="str">
        <f>H7377&amp;I7377&amp;"&lt;c&gt;" &amp; A7377 &amp; "&lt;/c&gt;" &amp;"&lt;aka&gt;" &amp;C7377&amp; "&lt;/aka&gt;"</f>
        <v>&lt;p&gt;3029687&lt;/p&gt;&lt;d&gt;GEARSHAFT,HELICAL THRUST GEARSHAFT,HELICAL&lt;/d&gt;&lt;c&gt;15434&lt;/c&gt;&lt;aka&gt;3040013055734&lt;/aka&gt;</v>
      </c>
    </row>
    <row r="7378" spans="1:10">
      <c r="A7378" t="s">
        <v>5169</v>
      </c>
      <c r="B7378" t="s">
        <v>21799</v>
      </c>
      <c r="C7378" s="7" t="s">
        <v>4443</v>
      </c>
      <c r="D7378" s="8" t="s">
        <v>25135</v>
      </c>
      <c r="E7378" t="str">
        <f>TRIM(F7378)&amp;IF(RIGHT(TRIM(F7378),1)=",",TRIM(G7378)," "&amp;TRIM(G7378))</f>
        <v>GEAR,SPUR GEAR,SPUR</v>
      </c>
      <c r="F7378" t="str">
        <f>VLOOKUP(C7378,C$2:F$65001,3,FALSE)</f>
        <v xml:space="preserve">GEAR,SPUR </v>
      </c>
      <c r="G7378" t="str">
        <f>VLOOKUP(C7378,C$2:G$65001,4,FALSE)</f>
        <v xml:space="preserve">GEAR,SPUR          </v>
      </c>
      <c r="H7378" t="str">
        <f>"&lt;p&gt;" &amp;TRIM(B7378) &amp; "&lt;/p&gt;"</f>
        <v>&lt;p&gt;206091&lt;/p&gt;</v>
      </c>
      <c r="I7378" t="str">
        <f>"&lt;d&gt;" &amp;TRIM(E7378) &amp; "&lt;/d&gt;"</f>
        <v>&lt;d&gt;GEAR,SPUR GEAR,SPUR&lt;/d&gt;</v>
      </c>
      <c r="J7378" t="str">
        <f>H7378&amp;I7378&amp;"&lt;c&gt;" &amp; A7378 &amp; "&lt;/c&gt;" &amp;"&lt;aka&gt;" &amp;C7378&amp; "&lt;/aka&gt;"</f>
        <v>&lt;p&gt;206091&lt;/p&gt;&lt;d&gt;GEAR,SPUR GEAR,SPUR&lt;/d&gt;&lt;c&gt;K4843&lt;/c&gt;&lt;aka&gt;3020013055639&lt;/aka&gt;</v>
      </c>
    </row>
    <row r="7379" spans="1:10">
      <c r="A7379" t="s">
        <v>5169</v>
      </c>
      <c r="B7379" t="s">
        <v>21801</v>
      </c>
      <c r="C7379" s="7" t="s">
        <v>4443</v>
      </c>
      <c r="D7379" s="8" t="s">
        <v>25135</v>
      </c>
      <c r="E7379" t="str">
        <f>TRIM(F7379)&amp;IF(RIGHT(TRIM(F7379),1)=",",TRIM(G7379)," "&amp;TRIM(G7379))</f>
        <v>GEAR,SPUR GEAR,SPUR</v>
      </c>
      <c r="F7379" t="str">
        <f>VLOOKUP(C7379,C$2:F$65001,3,FALSE)</f>
        <v xml:space="preserve">GEAR,SPUR </v>
      </c>
      <c r="G7379" t="str">
        <f>VLOOKUP(C7379,C$2:G$65001,4,FALSE)</f>
        <v xml:space="preserve">GEAR,SPUR          </v>
      </c>
      <c r="H7379" t="str">
        <f>"&lt;p&gt;" &amp;TRIM(B7379) &amp; "&lt;/p&gt;"</f>
        <v>&lt;p&gt;16.01 OPTION BP6042/5&lt;/p&gt;</v>
      </c>
      <c r="I7379" t="str">
        <f>"&lt;d&gt;" &amp;TRIM(E7379) &amp; "&lt;/d&gt;"</f>
        <v>&lt;d&gt;GEAR,SPUR GEAR,SPUR&lt;/d&gt;</v>
      </c>
      <c r="J7379" t="str">
        <f>H7379&amp;I7379&amp;"&lt;c&gt;" &amp; A7379 &amp; "&lt;/c&gt;" &amp;"&lt;aka&gt;" &amp;C7379&amp; "&lt;/aka&gt;"</f>
        <v>&lt;p&gt;16.01 OPTION BP6042/5&lt;/p&gt;&lt;d&gt;GEAR,SPUR GEAR,SPUR&lt;/d&gt;&lt;c&gt;K4843&lt;/c&gt;&lt;aka&gt;3020013055639&lt;/aka&gt;</v>
      </c>
    </row>
    <row r="7380" spans="1:10">
      <c r="A7380" t="s">
        <v>5169</v>
      </c>
      <c r="B7380" t="s">
        <v>21803</v>
      </c>
      <c r="C7380" s="7" t="s">
        <v>4443</v>
      </c>
      <c r="D7380" s="8" t="s">
        <v>25135</v>
      </c>
      <c r="E7380" t="str">
        <f>TRIM(F7380)&amp;IF(RIGHT(TRIM(F7380),1)=",",TRIM(G7380)," "&amp;TRIM(G7380))</f>
        <v>GEAR,SPUR GEAR,SPUR</v>
      </c>
      <c r="F7380" t="str">
        <f>VLOOKUP(C7380,C$2:F$65001,3,FALSE)</f>
        <v xml:space="preserve">GEAR,SPUR </v>
      </c>
      <c r="G7380" t="str">
        <f>VLOOKUP(C7380,C$2:G$65001,4,FALSE)</f>
        <v xml:space="preserve">GEAR,SPUR          </v>
      </c>
      <c r="H7380" t="str">
        <f>"&lt;p&gt;" &amp;TRIM(B7380) &amp; "&lt;/p&gt;"</f>
        <v>&lt;p&gt;16.01 OPTION BP6042 REFERENCE 5&lt;/p&gt;</v>
      </c>
      <c r="I7380" t="str">
        <f>"&lt;d&gt;" &amp;TRIM(E7380) &amp; "&lt;/d&gt;"</f>
        <v>&lt;d&gt;GEAR,SPUR GEAR,SPUR&lt;/d&gt;</v>
      </c>
      <c r="J7380" t="str">
        <f>H7380&amp;I7380&amp;"&lt;c&gt;" &amp; A7380 &amp; "&lt;/c&gt;" &amp;"&lt;aka&gt;" &amp;C7380&amp; "&lt;/aka&gt;"</f>
        <v>&lt;p&gt;16.01 OPTION BP6042 REFERENCE 5&lt;/p&gt;&lt;d&gt;GEAR,SPUR GEAR,SPUR&lt;/d&gt;&lt;c&gt;K4843&lt;/c&gt;&lt;aka&gt;3020013055639&lt;/aka&gt;</v>
      </c>
    </row>
    <row r="7381" spans="1:10">
      <c r="A7381" t="s">
        <v>5154</v>
      </c>
      <c r="B7381" t="s">
        <v>21805</v>
      </c>
      <c r="C7381" s="7" t="s">
        <v>4443</v>
      </c>
      <c r="D7381" s="8" t="s">
        <v>25135</v>
      </c>
      <c r="E7381" t="str">
        <f>TRIM(F7381)&amp;IF(RIGHT(TRIM(F7381),1)=",",TRIM(G7381)," "&amp;TRIM(G7381))</f>
        <v>GEAR,SPUR GEAR,SPUR</v>
      </c>
      <c r="F7381" t="str">
        <f>VLOOKUP(C7381,C$2:F$65001,3,FALSE)</f>
        <v xml:space="preserve">GEAR,SPUR </v>
      </c>
      <c r="G7381" t="str">
        <f>VLOOKUP(C7381,C$2:G$65001,4,FALSE)</f>
        <v xml:space="preserve">GEAR,SPUR          </v>
      </c>
      <c r="H7381" t="str">
        <f>"&lt;p&gt;" &amp;TRIM(B7381) &amp; "&lt;/p&gt;"</f>
        <v>&lt;p&gt;20609100&lt;/p&gt;</v>
      </c>
      <c r="I7381" t="str">
        <f>"&lt;d&gt;" &amp;TRIM(E7381) &amp; "&lt;/d&gt;"</f>
        <v>&lt;d&gt;GEAR,SPUR GEAR,SPUR&lt;/d&gt;</v>
      </c>
      <c r="J7381" t="str">
        <f>H7381&amp;I7381&amp;"&lt;c&gt;" &amp; A7381 &amp; "&lt;/c&gt;" &amp;"&lt;aka&gt;" &amp;C7381&amp; "&lt;/aka&gt;"</f>
        <v>&lt;p&gt;20609100&lt;/p&gt;&lt;d&gt;GEAR,SPUR GEAR,SPUR&lt;/d&gt;&lt;c&gt;15434&lt;/c&gt;&lt;aka&gt;3020013055639&lt;/aka&gt;</v>
      </c>
    </row>
    <row r="7382" spans="1:10">
      <c r="A7382" t="s">
        <v>5168</v>
      </c>
      <c r="B7382" t="s">
        <v>21808</v>
      </c>
      <c r="C7382" s="7" t="s">
        <v>4577</v>
      </c>
      <c r="D7382" s="8" t="s">
        <v>24978</v>
      </c>
      <c r="E7382" t="str">
        <f>TRIM(F7382)&amp;IF(RIGHT(TRIM(F7382),1)=",",TRIM(G7382)," "&amp;TRIM(G7382))</f>
        <v>COVER,ACCESS COVER,ACCESS</v>
      </c>
      <c r="F7382" t="str">
        <f>VLOOKUP(C7382,C$2:F$65001,3,FALSE)</f>
        <v xml:space="preserve">COVER,ACCESS </v>
      </c>
      <c r="G7382" t="str">
        <f>VLOOKUP(C7382,C$2:G$65001,4,FALSE)</f>
        <v xml:space="preserve">COVER,ACCESS       </v>
      </c>
      <c r="H7382" t="str">
        <f>"&lt;p&gt;" &amp;TRIM(B7382) &amp; "&lt;/p&gt;"</f>
        <v>&lt;p&gt;3629066&lt;/p&gt;</v>
      </c>
      <c r="I7382" t="str">
        <f>"&lt;d&gt;" &amp;TRIM(E7382) &amp; "&lt;/d&gt;"</f>
        <v>&lt;d&gt;COVER,ACCESS COVER,ACCESS&lt;/d&gt;</v>
      </c>
      <c r="J7382" t="str">
        <f>H7382&amp;I7382&amp;"&lt;c&gt;" &amp; A7382 &amp; "&lt;/c&gt;" &amp;"&lt;aka&gt;" &amp;C7382&amp; "&lt;/aka&gt;"</f>
        <v>&lt;p&gt;3629066&lt;/p&gt;&lt;d&gt;COVER,ACCESS COVER,ACCESS&lt;/d&gt;&lt;c&gt;0B8S3&lt;/c&gt;&lt;aka&gt;5340014980402&lt;/aka&gt;</v>
      </c>
    </row>
    <row r="7383" spans="1:10">
      <c r="A7383" t="s">
        <v>5254</v>
      </c>
      <c r="B7383" t="s">
        <v>21810</v>
      </c>
      <c r="C7383" s="7" t="s">
        <v>4925</v>
      </c>
      <c r="D7383" s="8" t="s">
        <v>25165</v>
      </c>
      <c r="E7383" t="str">
        <f>TRIM(F7383)&amp;IF(RIGHT(TRIM(F7383),1)=",",TRIM(G7383)," "&amp;TRIM(G7383))</f>
        <v>PLUG,LEAKPROOF SEAL PLUG,LEAKPROOF SEAL</v>
      </c>
      <c r="F7383" t="str">
        <f>VLOOKUP(C7383,C$2:F$65001,3,FALSE)</f>
        <v xml:space="preserve">PLUG,LEAKPROOF SEAL </v>
      </c>
      <c r="G7383" t="str">
        <f>VLOOKUP(C7383,C$2:G$65001,4,FALSE)</f>
        <v>PLUG,LEAKPROOF SEAL</v>
      </c>
      <c r="H7383" t="str">
        <f>"&lt;p&gt;" &amp;TRIM(B7383) &amp; "&lt;/p&gt;"</f>
        <v>&lt;p&gt;15366021&lt;/p&gt;</v>
      </c>
      <c r="I7383" t="str">
        <f>"&lt;d&gt;" &amp;TRIM(E7383) &amp; "&lt;/d&gt;"</f>
        <v>&lt;d&gt;PLUG,LEAKPROOF SEAL PLUG,LEAKPROOF SEAL&lt;/d&gt;</v>
      </c>
      <c r="J7383" t="str">
        <f>H7383&amp;I7383&amp;"&lt;c&gt;" &amp; A7383 &amp; "&lt;/c&gt;" &amp;"&lt;aka&gt;" &amp;C7383&amp; "&lt;/aka&gt;"</f>
        <v>&lt;p&gt;15366021&lt;/p&gt;&lt;d&gt;PLUG,LEAKPROOF SEAL PLUG,LEAKPROOF SEAL&lt;/d&gt;&lt;c&gt;1V6F3&lt;/c&gt;&lt;aka&gt;5340015891081&lt;/aka&gt;</v>
      </c>
    </row>
    <row r="7384" spans="1:10">
      <c r="A7384" t="s">
        <v>5284</v>
      </c>
      <c r="B7384" t="s">
        <v>21812</v>
      </c>
      <c r="C7384" s="7" t="s">
        <v>4925</v>
      </c>
      <c r="D7384" s="8" t="s">
        <v>25165</v>
      </c>
      <c r="E7384" t="str">
        <f>TRIM(F7384)&amp;IF(RIGHT(TRIM(F7384),1)=",",TRIM(G7384)," "&amp;TRIM(G7384))</f>
        <v>PLUG,LEAKPROOF SEAL PLUG,LEAKPROOF SEAL</v>
      </c>
      <c r="F7384" t="str">
        <f>VLOOKUP(C7384,C$2:F$65001,3,FALSE)</f>
        <v xml:space="preserve">PLUG,LEAKPROOF SEAL </v>
      </c>
      <c r="G7384" t="str">
        <f>VLOOKUP(C7384,C$2:G$65001,4,FALSE)</f>
        <v>PLUG,LEAKPROOF SEAL</v>
      </c>
      <c r="H7384" t="str">
        <f>"&lt;p&gt;" &amp;TRIM(B7384) &amp; "&lt;/p&gt;"</f>
        <v>&lt;p&gt;04-20468&lt;/p&gt;</v>
      </c>
      <c r="I7384" t="str">
        <f>"&lt;d&gt;" &amp;TRIM(E7384) &amp; "&lt;/d&gt;"</f>
        <v>&lt;d&gt;PLUG,LEAKPROOF SEAL PLUG,LEAKPROOF SEAL&lt;/d&gt;</v>
      </c>
      <c r="J7384" t="str">
        <f>H7384&amp;I7384&amp;"&lt;c&gt;" &amp; A7384 &amp; "&lt;/c&gt;" &amp;"&lt;aka&gt;" &amp;C7384&amp; "&lt;/aka&gt;"</f>
        <v>&lt;p&gt;04-20468&lt;/p&gt;&lt;d&gt;PLUG,LEAKPROOF SEAL PLUG,LEAKPROOF SEAL&lt;/d&gt;&lt;c&gt;30554&lt;/c&gt;&lt;aka&gt;5340015891081&lt;/aka&gt;</v>
      </c>
    </row>
    <row r="7385" spans="1:10">
      <c r="A7385" t="s">
        <v>22646</v>
      </c>
      <c r="B7385" t="s">
        <v>4809</v>
      </c>
      <c r="C7385" s="7" t="s">
        <v>4809</v>
      </c>
      <c r="D7385" s="8" t="s">
        <v>24946</v>
      </c>
      <c r="E7385" t="str">
        <f>TRIM(F7385)&amp;IF(RIGHT(TRIM(F7385),1)=",",TRIM(G7385)," "&amp;TRIM(G7385))</f>
        <v>CLAMP,LOOP CLAMP,LOOP</v>
      </c>
      <c r="F7385" t="str">
        <f>VLOOKUP(C7385,C$2:F$65001,3,FALSE)</f>
        <v xml:space="preserve">CLAMP,LOOP </v>
      </c>
      <c r="G7385" t="str">
        <f>VLOOKUP(C7385,C$2:G$65001,4,FALSE)</f>
        <v xml:space="preserve">CLAMP,LOOP         </v>
      </c>
      <c r="H7385" t="str">
        <f>"&lt;p&gt;" &amp;TRIM(B7385) &amp; "&lt;/p&gt;"</f>
        <v>&lt;p&gt;5340004003449&lt;/p&gt;</v>
      </c>
      <c r="I7385" t="str">
        <f>"&lt;d&gt;" &amp;TRIM(E7385) &amp; "&lt;/d&gt;"</f>
        <v>&lt;d&gt;CLAMP,LOOP CLAMP,LOOP&lt;/d&gt;</v>
      </c>
      <c r="J7385" t="str">
        <f>H7385&amp;I7385&amp;"&lt;c&gt;" &amp; A7385 &amp; "&lt;/c&gt;" &amp;"&lt;aka&gt;" &amp;C7385&amp; "&lt;/aka&gt;"</f>
        <v>&lt;p&gt;5340004003449&lt;/p&gt;&lt;d&gt;CLAMP,LOOP CLAMP,LOOP&lt;/d&gt;&lt;c&gt;SCY13&lt;/c&gt;&lt;aka&gt;5340004003449&lt;/aka&gt;</v>
      </c>
    </row>
    <row r="7386" spans="1:10">
      <c r="A7386" t="s">
        <v>5154</v>
      </c>
      <c r="B7386" t="s">
        <v>21815</v>
      </c>
      <c r="C7386" s="7" t="s">
        <v>4809</v>
      </c>
      <c r="D7386" s="8" t="s">
        <v>24946</v>
      </c>
      <c r="E7386" t="str">
        <f>TRIM(F7386)&amp;IF(RIGHT(TRIM(F7386),1)=",",TRIM(G7386)," "&amp;TRIM(G7386))</f>
        <v>CLAMP,LOOP CLAMP,LOOP</v>
      </c>
      <c r="F7386" t="str">
        <f>VLOOKUP(C7386,C$2:F$65001,3,FALSE)</f>
        <v xml:space="preserve">CLAMP,LOOP </v>
      </c>
      <c r="G7386" t="str">
        <f>VLOOKUP(C7386,C$2:G$65001,4,FALSE)</f>
        <v xml:space="preserve">CLAMP,LOOP         </v>
      </c>
      <c r="H7386" t="str">
        <f>"&lt;p&gt;" &amp;TRIM(B7386) &amp; "&lt;/p&gt;"</f>
        <v>&lt;p&gt;108722&lt;/p&gt;</v>
      </c>
      <c r="I7386" t="str">
        <f>"&lt;d&gt;" &amp;TRIM(E7386) &amp; "&lt;/d&gt;"</f>
        <v>&lt;d&gt;CLAMP,LOOP CLAMP,LOOP&lt;/d&gt;</v>
      </c>
      <c r="J7386" t="str">
        <f>H7386&amp;I7386&amp;"&lt;c&gt;" &amp; A7386 &amp; "&lt;/c&gt;" &amp;"&lt;aka&gt;" &amp;C7386&amp; "&lt;/aka&gt;"</f>
        <v>&lt;p&gt;108722&lt;/p&gt;&lt;d&gt;CLAMP,LOOP CLAMP,LOOP&lt;/d&gt;&lt;c&gt;15434&lt;/c&gt;&lt;aka&gt;5340004003449&lt;/aka&gt;</v>
      </c>
    </row>
    <row r="7387" spans="1:10">
      <c r="A7387" t="s">
        <v>5168</v>
      </c>
      <c r="B7387" t="s">
        <v>21817</v>
      </c>
      <c r="C7387" s="7" t="s">
        <v>4549</v>
      </c>
      <c r="D7387" s="8" t="s">
        <v>25166</v>
      </c>
      <c r="E7387" t="str">
        <f>TRIM(F7387)&amp;IF(RIGHT(TRIM(F7387),1)=",",TRIM(G7387)," "&amp;TRIM(G7387))</f>
        <v>HOSE,NONMETALLIC HOSE,NONMETALLIC</v>
      </c>
      <c r="F7387" t="str">
        <f>VLOOKUP(C7387,C$2:F$65001,3,FALSE)</f>
        <v xml:space="preserve">HOSE,NONMETALLIC </v>
      </c>
      <c r="G7387" t="str">
        <f>VLOOKUP(C7387,C$2:G$65001,4,FALSE)</f>
        <v xml:space="preserve">HOSE,NONMETALLIC   </v>
      </c>
      <c r="H7387" t="str">
        <f>"&lt;p&gt;" &amp;TRIM(B7387) &amp; "&lt;/p&gt;"</f>
        <v>&lt;p&gt;3633950&lt;/p&gt;</v>
      </c>
      <c r="I7387" t="str">
        <f>"&lt;d&gt;" &amp;TRIM(E7387) &amp; "&lt;/d&gt;"</f>
        <v>&lt;d&gt;HOSE,NONMETALLIC HOSE,NONMETALLIC&lt;/d&gt;</v>
      </c>
      <c r="J7387" t="str">
        <f>H7387&amp;I7387&amp;"&lt;c&gt;" &amp; A7387 &amp; "&lt;/c&gt;" &amp;"&lt;aka&gt;" &amp;C7387&amp; "&lt;/aka&gt;"</f>
        <v>&lt;p&gt;3633950&lt;/p&gt;&lt;d&gt;HOSE,NONMETALLIC HOSE,NONMETALLIC&lt;/d&gt;&lt;c&gt;0B8S3&lt;/c&gt;&lt;aka&gt;4720015090887&lt;/aka&gt;</v>
      </c>
    </row>
    <row r="7388" spans="1:10">
      <c r="A7388" t="s">
        <v>5118</v>
      </c>
      <c r="B7388" t="s">
        <v>21820</v>
      </c>
      <c r="C7388" s="7" t="s">
        <v>5097</v>
      </c>
      <c r="D7388" s="8" t="s">
        <v>25167</v>
      </c>
      <c r="E7388" t="str">
        <f>TRIM(F7388)&amp;IF(RIGHT(TRIM(F7388),1)=",",TRIM(G7388)," "&amp;TRIM(G7388))</f>
        <v>WIRE ROPE ASSEMBLY,SINGLE LEG WIRE ROPE</v>
      </c>
      <c r="F7388" t="str">
        <f>VLOOKUP(C7388,C$2:F$65001,3,FALSE)</f>
        <v>WIRE ROPE ASSEMBLY,SINGLE LEG</v>
      </c>
      <c r="G7388" t="str">
        <f>VLOOKUP(C7388,C$2:G$65001,4,FALSE)</f>
        <v xml:space="preserve">WIRE ROPE          </v>
      </c>
      <c r="H7388" t="str">
        <f>"&lt;p&gt;" &amp;TRIM(B7388) &amp; "&lt;/p&gt;"</f>
        <v>&lt;p&gt;30345T35&lt;/p&gt;</v>
      </c>
      <c r="I7388" t="str">
        <f>"&lt;d&gt;" &amp;TRIM(E7388) &amp; "&lt;/d&gt;"</f>
        <v>&lt;d&gt;WIRE ROPE ASSEMBLY,SINGLE LEG WIRE ROPE&lt;/d&gt;</v>
      </c>
      <c r="J7388" t="str">
        <f>H7388&amp;I7388&amp;"&lt;c&gt;" &amp; A7388 &amp; "&lt;/c&gt;" &amp;"&lt;aka&gt;" &amp;C7388&amp; "&lt;/aka&gt;"</f>
        <v>&lt;p&gt;30345T35&lt;/p&gt;&lt;d&gt;WIRE ROPE ASSEMBLY,SINGLE LEG WIRE ROPE&lt;/d&gt;&lt;c&gt;39428&lt;/c&gt;&lt;aka&gt;4010015925334&lt;/aka&gt;</v>
      </c>
    </row>
    <row r="7389" spans="1:10">
      <c r="A7389" t="s">
        <v>22587</v>
      </c>
      <c r="B7389" t="s">
        <v>21822</v>
      </c>
      <c r="C7389" s="7" t="s">
        <v>4728</v>
      </c>
      <c r="D7389" s="8" t="s">
        <v>24965</v>
      </c>
      <c r="E7389" t="str">
        <f>TRIM(F7389)&amp;IF(RIGHT(TRIM(F7389),1)=",",TRIM(G7389)," "&amp;TRIM(G7389))</f>
        <v>PLUG,PIPE PLUG,PIPE</v>
      </c>
      <c r="F7389" t="str">
        <f>VLOOKUP(C7389,C$2:F$65001,3,FALSE)</f>
        <v xml:space="preserve">PLUG,PIPE </v>
      </c>
      <c r="G7389" t="str">
        <f>VLOOKUP(C7389,C$2:G$65001,4,FALSE)</f>
        <v xml:space="preserve">PLUG,PIPE          </v>
      </c>
      <c r="H7389" t="str">
        <f>"&lt;p&gt;" &amp;TRIM(B7389) &amp; "&lt;/p&gt;"</f>
        <v>&lt;p&gt;02/910066&lt;/p&gt;</v>
      </c>
      <c r="I7389" t="str">
        <f>"&lt;d&gt;" &amp;TRIM(E7389) &amp; "&lt;/d&gt;"</f>
        <v>&lt;d&gt;PLUG,PIPE PLUG,PIPE&lt;/d&gt;</v>
      </c>
      <c r="J7389" t="str">
        <f>H7389&amp;I7389&amp;"&lt;c&gt;" &amp; A7389 &amp; "&lt;/c&gt;" &amp;"&lt;aka&gt;" &amp;C7389&amp; "&lt;/aka&gt;"</f>
        <v>&lt;p&gt;02/910066&lt;/p&gt;&lt;d&gt;PLUG,PIPE PLUG,PIPE&lt;/d&gt;&lt;c&gt;K7599&lt;/c&gt;&lt;aka&gt;4730012147081&lt;/aka&gt;</v>
      </c>
    </row>
    <row r="7390" spans="1:10">
      <c r="A7390" t="s">
        <v>22617</v>
      </c>
      <c r="B7390" t="s">
        <v>21824</v>
      </c>
      <c r="C7390" s="7" t="s">
        <v>4728</v>
      </c>
      <c r="D7390" s="8" t="s">
        <v>24965</v>
      </c>
      <c r="E7390" t="str">
        <f>TRIM(F7390)&amp;IF(RIGHT(TRIM(F7390),1)=",",TRIM(G7390)," "&amp;TRIM(G7390))</f>
        <v>PLUG,PIPE PLUG,PIPE</v>
      </c>
      <c r="F7390" t="str">
        <f>VLOOKUP(C7390,C$2:F$65001,3,FALSE)</f>
        <v xml:space="preserve">PLUG,PIPE </v>
      </c>
      <c r="G7390" t="str">
        <f>VLOOKUP(C7390,C$2:G$65001,4,FALSE)</f>
        <v xml:space="preserve">PLUG,PIPE          </v>
      </c>
      <c r="H7390" t="str">
        <f>"&lt;p&gt;" &amp;TRIM(B7390) &amp; "&lt;/p&gt;"</f>
        <v>&lt;p&gt;34 1657&lt;/p&gt;</v>
      </c>
      <c r="I7390" t="str">
        <f>"&lt;d&gt;" &amp;TRIM(E7390) &amp; "&lt;/d&gt;"</f>
        <v>&lt;d&gt;PLUG,PIPE PLUG,PIPE&lt;/d&gt;</v>
      </c>
      <c r="J7390" t="str">
        <f>H7390&amp;I7390&amp;"&lt;c&gt;" &amp; A7390 &amp; "&lt;/c&gt;" &amp;"&lt;aka&gt;" &amp;C7390&amp; "&lt;/aka&gt;"</f>
        <v>&lt;p&gt;34 1657&lt;/p&gt;&lt;d&gt;PLUG,PIPE PLUG,PIPE&lt;/d&gt;&lt;c&gt;S3465&lt;/c&gt;&lt;aka&gt;4730012147081&lt;/aka&gt;</v>
      </c>
    </row>
    <row r="7391" spans="1:10">
      <c r="A7391" t="s">
        <v>22618</v>
      </c>
      <c r="B7391" t="s">
        <v>21827</v>
      </c>
      <c r="C7391" s="7" t="s">
        <v>4728</v>
      </c>
      <c r="D7391" s="8" t="s">
        <v>24965</v>
      </c>
      <c r="E7391" t="str">
        <f>TRIM(F7391)&amp;IF(RIGHT(TRIM(F7391),1)=",",TRIM(G7391)," "&amp;TRIM(G7391))</f>
        <v>PLUG,PIPE PLUG,PIPE</v>
      </c>
      <c r="F7391" t="str">
        <f>VLOOKUP(C7391,C$2:F$65001,3,FALSE)</f>
        <v xml:space="preserve">PLUG,PIPE </v>
      </c>
      <c r="G7391" t="str">
        <f>VLOOKUP(C7391,C$2:G$65001,4,FALSE)</f>
        <v xml:space="preserve">PLUG,PIPE          </v>
      </c>
      <c r="H7391" t="str">
        <f>"&lt;p&gt;" &amp;TRIM(B7391) &amp; "&lt;/p&gt;"</f>
        <v>&lt;p&gt;A77505&lt;/p&gt;</v>
      </c>
      <c r="I7391" t="str">
        <f>"&lt;d&gt;" &amp;TRIM(E7391) &amp; "&lt;/d&gt;"</f>
        <v>&lt;d&gt;PLUG,PIPE PLUG,PIPE&lt;/d&gt;</v>
      </c>
      <c r="J7391" t="str">
        <f>H7391&amp;I7391&amp;"&lt;c&gt;" &amp; A7391 &amp; "&lt;/c&gt;" &amp;"&lt;aka&gt;" &amp;C7391&amp; "&lt;/aka&gt;"</f>
        <v>&lt;p&gt;A77505&lt;/p&gt;&lt;d&gt;PLUG,PIPE PLUG,PIPE&lt;/d&gt;&lt;c&gt;10988&lt;/c&gt;&lt;aka&gt;4730012147081&lt;/aka&gt;</v>
      </c>
    </row>
    <row r="7392" spans="1:10">
      <c r="A7392" t="s">
        <v>5168</v>
      </c>
      <c r="B7392" t="s">
        <v>21829</v>
      </c>
      <c r="C7392" s="7" t="s">
        <v>4728</v>
      </c>
      <c r="D7392" s="8" t="s">
        <v>24965</v>
      </c>
      <c r="E7392" t="str">
        <f>TRIM(F7392)&amp;IF(RIGHT(TRIM(F7392),1)=",",TRIM(G7392)," "&amp;TRIM(G7392))</f>
        <v>PLUG,PIPE PLUG,PIPE</v>
      </c>
      <c r="F7392" t="str">
        <f>VLOOKUP(C7392,C$2:F$65001,3,FALSE)</f>
        <v xml:space="preserve">PLUG,PIPE </v>
      </c>
      <c r="G7392" t="str">
        <f>VLOOKUP(C7392,C$2:G$65001,4,FALSE)</f>
        <v xml:space="preserve">PLUG,PIPE          </v>
      </c>
      <c r="H7392" t="str">
        <f>"&lt;p&gt;" &amp;TRIM(B7392) &amp; "&lt;/p&gt;"</f>
        <v>&lt;p&gt;3008469&lt;/p&gt;</v>
      </c>
      <c r="I7392" t="str">
        <f>"&lt;d&gt;" &amp;TRIM(E7392) &amp; "&lt;/d&gt;"</f>
        <v>&lt;d&gt;PLUG,PIPE PLUG,PIPE&lt;/d&gt;</v>
      </c>
      <c r="J7392" t="str">
        <f>H7392&amp;I7392&amp;"&lt;c&gt;" &amp; A7392 &amp; "&lt;/c&gt;" &amp;"&lt;aka&gt;" &amp;C7392&amp; "&lt;/aka&gt;"</f>
        <v>&lt;p&gt;3008469&lt;/p&gt;&lt;d&gt;PLUG,PIPE PLUG,PIPE&lt;/d&gt;&lt;c&gt;0B8S3&lt;/c&gt;&lt;aka&gt;4730012147081&lt;/aka&gt;</v>
      </c>
    </row>
    <row r="7393" spans="1:10">
      <c r="A7393" t="s">
        <v>22646</v>
      </c>
      <c r="B7393" t="s">
        <v>4728</v>
      </c>
      <c r="C7393" s="7" t="s">
        <v>4728</v>
      </c>
      <c r="D7393" s="8" t="s">
        <v>24965</v>
      </c>
      <c r="E7393" t="str">
        <f>TRIM(F7393)&amp;IF(RIGHT(TRIM(F7393),1)=",",TRIM(G7393)," "&amp;TRIM(G7393))</f>
        <v>PLUG,PIPE PLUG,PIPE</v>
      </c>
      <c r="F7393" t="str">
        <f>VLOOKUP(C7393,C$2:F$65001,3,FALSE)</f>
        <v xml:space="preserve">PLUG,PIPE </v>
      </c>
      <c r="G7393" t="str">
        <f>VLOOKUP(C7393,C$2:G$65001,4,FALSE)</f>
        <v xml:space="preserve">PLUG,PIPE          </v>
      </c>
      <c r="H7393" t="str">
        <f>"&lt;p&gt;" &amp;TRIM(B7393) &amp; "&lt;/p&gt;"</f>
        <v>&lt;p&gt;4730012147081&lt;/p&gt;</v>
      </c>
      <c r="I7393" t="str">
        <f>"&lt;d&gt;" &amp;TRIM(E7393) &amp; "&lt;/d&gt;"</f>
        <v>&lt;d&gt;PLUG,PIPE PLUG,PIPE&lt;/d&gt;</v>
      </c>
      <c r="J7393" t="str">
        <f>H7393&amp;I7393&amp;"&lt;c&gt;" &amp; A7393 &amp; "&lt;/c&gt;" &amp;"&lt;aka&gt;" &amp;C7393&amp; "&lt;/aka&gt;"</f>
        <v>&lt;p&gt;4730012147081&lt;/p&gt;&lt;d&gt;PLUG,PIPE PLUG,PIPE&lt;/d&gt;&lt;c&gt;SCY13&lt;/c&gt;&lt;aka&gt;4730012147081&lt;/aka&gt;</v>
      </c>
    </row>
    <row r="7394" spans="1:10">
      <c r="A7394" t="s">
        <v>22839</v>
      </c>
      <c r="B7394" t="s">
        <v>21834</v>
      </c>
      <c r="C7394" s="7" t="s">
        <v>4728</v>
      </c>
      <c r="D7394" s="8" t="s">
        <v>24965</v>
      </c>
      <c r="E7394" t="str">
        <f>TRIM(F7394)&amp;IF(RIGHT(TRIM(F7394),1)=",",TRIM(G7394)," "&amp;TRIM(G7394))</f>
        <v>PLUG,PIPE PLUG,PIPE</v>
      </c>
      <c r="F7394" t="str">
        <f>VLOOKUP(C7394,C$2:F$65001,3,FALSE)</f>
        <v xml:space="preserve">PLUG,PIPE </v>
      </c>
      <c r="G7394" t="str">
        <f>VLOOKUP(C7394,C$2:G$65001,4,FALSE)</f>
        <v xml:space="preserve">PLUG,PIPE          </v>
      </c>
      <c r="H7394" t="str">
        <f>"&lt;p&gt;" &amp;TRIM(B7394) &amp; "&lt;/p&gt;"</f>
        <v>&lt;p&gt;3031509&lt;/p&gt;</v>
      </c>
      <c r="I7394" t="str">
        <f>"&lt;d&gt;" &amp;TRIM(E7394) &amp; "&lt;/d&gt;"</f>
        <v>&lt;d&gt;PLUG,PIPE PLUG,PIPE&lt;/d&gt;</v>
      </c>
      <c r="J7394" t="str">
        <f>H7394&amp;I7394&amp;"&lt;c&gt;" &amp; A7394 &amp; "&lt;/c&gt;" &amp;"&lt;aka&gt;" &amp;C7394&amp; "&lt;/aka&gt;"</f>
        <v>&lt;p&gt;3031509&lt;/p&gt;&lt;d&gt;PLUG,PIPE PLUG,PIPE&lt;/d&gt;&lt;c&gt;36024&lt;/c&gt;&lt;aka&gt;4730012147081&lt;/aka&gt;</v>
      </c>
    </row>
    <row r="7395" spans="1:10">
      <c r="A7395" t="s">
        <v>5171</v>
      </c>
      <c r="B7395" t="s">
        <v>21836</v>
      </c>
      <c r="C7395" s="7" t="s">
        <v>4728</v>
      </c>
      <c r="D7395" s="8" t="s">
        <v>24965</v>
      </c>
      <c r="E7395" t="str">
        <f>TRIM(F7395)&amp;IF(RIGHT(TRIM(F7395),1)=",",TRIM(G7395)," "&amp;TRIM(G7395))</f>
        <v>PLUG,PIPE PLUG,PIPE</v>
      </c>
      <c r="F7395" t="str">
        <f>VLOOKUP(C7395,C$2:F$65001,3,FALSE)</f>
        <v xml:space="preserve">PLUG,PIPE </v>
      </c>
      <c r="G7395" t="str">
        <f>VLOOKUP(C7395,C$2:G$65001,4,FALSE)</f>
        <v xml:space="preserve">PLUG,PIPE          </v>
      </c>
      <c r="H7395" t="str">
        <f>"&lt;p&gt;" &amp;TRIM(B7395) &amp; "&lt;/p&gt;"</f>
        <v>&lt;p&gt;2AF878&lt;/p&gt;</v>
      </c>
      <c r="I7395" t="str">
        <f>"&lt;d&gt;" &amp;TRIM(E7395) &amp; "&lt;/d&gt;"</f>
        <v>&lt;d&gt;PLUG,PIPE PLUG,PIPE&lt;/d&gt;</v>
      </c>
      <c r="J7395" t="str">
        <f>H7395&amp;I7395&amp;"&lt;c&gt;" &amp; A7395 &amp; "&lt;/c&gt;" &amp;"&lt;aka&gt;" &amp;C7395&amp; "&lt;/aka&gt;"</f>
        <v>&lt;p&gt;2AF878&lt;/p&gt;&lt;d&gt;PLUG,PIPE PLUG,PIPE&lt;/d&gt;&lt;c&gt;45152&lt;/c&gt;&lt;aka&gt;4730012147081&lt;/aka&gt;</v>
      </c>
    </row>
    <row r="7396" spans="1:10">
      <c r="A7396" t="s">
        <v>22617</v>
      </c>
      <c r="B7396" t="s">
        <v>21838</v>
      </c>
      <c r="C7396" s="7" t="s">
        <v>4728</v>
      </c>
      <c r="D7396" s="8" t="s">
        <v>24965</v>
      </c>
      <c r="E7396" t="str">
        <f>TRIM(F7396)&amp;IF(RIGHT(TRIM(F7396),1)=",",TRIM(G7396)," "&amp;TRIM(G7396))</f>
        <v>PLUG,PIPE PLUG,PIPE</v>
      </c>
      <c r="F7396" t="str">
        <f>VLOOKUP(C7396,C$2:F$65001,3,FALSE)</f>
        <v xml:space="preserve">PLUG,PIPE </v>
      </c>
      <c r="G7396" t="str">
        <f>VLOOKUP(C7396,C$2:G$65001,4,FALSE)</f>
        <v xml:space="preserve">PLUG,PIPE          </v>
      </c>
      <c r="H7396" t="str">
        <f>"&lt;p&gt;" &amp;TRIM(B7396) &amp; "&lt;/p&gt;"</f>
        <v>&lt;p&gt;2 0071-582&lt;/p&gt;</v>
      </c>
      <c r="I7396" t="str">
        <f>"&lt;d&gt;" &amp;TRIM(E7396) &amp; "&lt;/d&gt;"</f>
        <v>&lt;d&gt;PLUG,PIPE PLUG,PIPE&lt;/d&gt;</v>
      </c>
      <c r="J7396" t="str">
        <f>H7396&amp;I7396&amp;"&lt;c&gt;" &amp; A7396 &amp; "&lt;/c&gt;" &amp;"&lt;aka&gt;" &amp;C7396&amp; "&lt;/aka&gt;"</f>
        <v>&lt;p&gt;2 0071-582&lt;/p&gt;&lt;d&gt;PLUG,PIPE PLUG,PIPE&lt;/d&gt;&lt;c&gt;S3465&lt;/c&gt;&lt;aka&gt;4730012147081&lt;/aka&gt;</v>
      </c>
    </row>
    <row r="7397" spans="1:10">
      <c r="A7397" t="s">
        <v>5282</v>
      </c>
      <c r="B7397" t="s">
        <v>21842</v>
      </c>
      <c r="C7397" s="7" t="s">
        <v>4947</v>
      </c>
      <c r="D7397" s="8" t="s">
        <v>24939</v>
      </c>
      <c r="E7397" t="str">
        <f>TRIM(F7397)&amp;IF(RIGHT(TRIM(F7397),1)=",",TRIM(G7397)," "&amp;TRIM(G7397))</f>
        <v>TERMINAL,LUG TERMINAL,LUG</v>
      </c>
      <c r="F7397" t="str">
        <f>VLOOKUP(C7397,C$2:F$65001,3,FALSE)</f>
        <v xml:space="preserve">TERMINAL,LUG </v>
      </c>
      <c r="G7397" t="str">
        <f>VLOOKUP(C7397,C$2:G$65001,4,FALSE)</f>
        <v xml:space="preserve">TERMINAL,LUG       </v>
      </c>
      <c r="H7397" t="str">
        <f>"&lt;p&gt;" &amp;TRIM(B7397) &amp; "&lt;/p&gt;"</f>
        <v>&lt;p&gt;R3459B&lt;/p&gt;</v>
      </c>
      <c r="I7397" t="str">
        <f>"&lt;d&gt;" &amp;TRIM(E7397) &amp; "&lt;/d&gt;"</f>
        <v>&lt;d&gt;TERMINAL,LUG TERMINAL,LUG&lt;/d&gt;</v>
      </c>
      <c r="J7397" t="str">
        <f>H7397&amp;I7397&amp;"&lt;c&gt;" &amp; A7397 &amp; "&lt;/c&gt;" &amp;"&lt;aka&gt;" &amp;C7397&amp; "&lt;/aka&gt;"</f>
        <v>&lt;p&gt;R3459B&lt;/p&gt;&lt;d&gt;TERMINAL,LUG TERMINAL,LUG&lt;/d&gt;&lt;c&gt;14726&lt;/c&gt;&lt;aka&gt;5940001139819&lt;/aka&gt;</v>
      </c>
    </row>
    <row r="7398" spans="1:10">
      <c r="A7398" t="s">
        <v>22593</v>
      </c>
      <c r="B7398" t="s">
        <v>21844</v>
      </c>
      <c r="C7398" s="7" t="s">
        <v>4947</v>
      </c>
      <c r="D7398" s="8" t="s">
        <v>24939</v>
      </c>
      <c r="E7398" t="str">
        <f>TRIM(F7398)&amp;IF(RIGHT(TRIM(F7398),1)=",",TRIM(G7398)," "&amp;TRIM(G7398))</f>
        <v>TERMINAL,LUG TERMINAL,LUG</v>
      </c>
      <c r="F7398" t="str">
        <f>VLOOKUP(C7398,C$2:F$65001,3,FALSE)</f>
        <v xml:space="preserve">TERMINAL,LUG </v>
      </c>
      <c r="G7398" t="str">
        <f>VLOOKUP(C7398,C$2:G$65001,4,FALSE)</f>
        <v xml:space="preserve">TERMINAL,LUG       </v>
      </c>
      <c r="H7398" t="str">
        <f>"&lt;p&gt;" &amp;TRIM(B7398) &amp; "&lt;/p&gt;"</f>
        <v>&lt;p&gt;445620&lt;/p&gt;</v>
      </c>
      <c r="I7398" t="str">
        <f>"&lt;d&gt;" &amp;TRIM(E7398) &amp; "&lt;/d&gt;"</f>
        <v>&lt;d&gt;TERMINAL,LUG TERMINAL,LUG&lt;/d&gt;</v>
      </c>
      <c r="J7398" t="str">
        <f>H7398&amp;I7398&amp;"&lt;c&gt;" &amp; A7398 &amp; "&lt;/c&gt;" &amp;"&lt;aka&gt;" &amp;C7398&amp; "&lt;/aka&gt;"</f>
        <v>&lt;p&gt;445620&lt;/p&gt;&lt;d&gt;TERMINAL,LUG TERMINAL,LUG&lt;/d&gt;&lt;c&gt;29510&lt;/c&gt;&lt;aka&gt;5940001139819&lt;/aka&gt;</v>
      </c>
    </row>
    <row r="7399" spans="1:10">
      <c r="A7399" t="s">
        <v>22688</v>
      </c>
      <c r="B7399" t="s">
        <v>21846</v>
      </c>
      <c r="C7399" s="7" t="s">
        <v>4947</v>
      </c>
      <c r="D7399" s="8" t="s">
        <v>24939</v>
      </c>
      <c r="E7399" t="str">
        <f>TRIM(F7399)&amp;IF(RIGHT(TRIM(F7399),1)=",",TRIM(G7399)," "&amp;TRIM(G7399))</f>
        <v>TERMINAL,LUG TERMINAL,LUG</v>
      </c>
      <c r="F7399" t="str">
        <f>VLOOKUP(C7399,C$2:F$65001,3,FALSE)</f>
        <v xml:space="preserve">TERMINAL,LUG </v>
      </c>
      <c r="G7399" t="str">
        <f>VLOOKUP(C7399,C$2:G$65001,4,FALSE)</f>
        <v xml:space="preserve">TERMINAL,LUG       </v>
      </c>
      <c r="H7399" t="str">
        <f>"&lt;p&gt;" &amp;TRIM(B7399) &amp; "&lt;/p&gt;"</f>
        <v>&lt;p&gt;7100474P5&lt;/p&gt;</v>
      </c>
      <c r="I7399" t="str">
        <f>"&lt;d&gt;" &amp;TRIM(E7399) &amp; "&lt;/d&gt;"</f>
        <v>&lt;d&gt;TERMINAL,LUG TERMINAL,LUG&lt;/d&gt;</v>
      </c>
      <c r="J7399" t="str">
        <f>H7399&amp;I7399&amp;"&lt;c&gt;" &amp; A7399 &amp; "&lt;/c&gt;" &amp;"&lt;aka&gt;" &amp;C7399&amp; "&lt;/aka&gt;"</f>
        <v>&lt;p&gt;7100474P5&lt;/p&gt;&lt;d&gt;TERMINAL,LUG TERMINAL,LUG&lt;/d&gt;&lt;c&gt;03538&lt;/c&gt;&lt;aka&gt;5940001139819&lt;/aka&gt;</v>
      </c>
    </row>
    <row r="7400" spans="1:10">
      <c r="A7400" t="s">
        <v>22636</v>
      </c>
      <c r="B7400" t="s">
        <v>21848</v>
      </c>
      <c r="C7400" s="7" t="s">
        <v>4947</v>
      </c>
      <c r="D7400" s="8" t="s">
        <v>24939</v>
      </c>
      <c r="E7400" t="str">
        <f>TRIM(F7400)&amp;IF(RIGHT(TRIM(F7400),1)=",",TRIM(G7400)," "&amp;TRIM(G7400))</f>
        <v>TERMINAL,LUG TERMINAL,LUG</v>
      </c>
      <c r="F7400" t="str">
        <f>VLOOKUP(C7400,C$2:F$65001,3,FALSE)</f>
        <v xml:space="preserve">TERMINAL,LUG </v>
      </c>
      <c r="G7400" t="str">
        <f>VLOOKUP(C7400,C$2:G$65001,4,FALSE)</f>
        <v xml:space="preserve">TERMINAL,LUG       </v>
      </c>
      <c r="H7400" t="str">
        <f>"&lt;p&gt;" &amp;TRIM(B7400) &amp; "&lt;/p&gt;"</f>
        <v>&lt;p&gt;10503446&lt;/p&gt;</v>
      </c>
      <c r="I7400" t="str">
        <f>"&lt;d&gt;" &amp;TRIM(E7400) &amp; "&lt;/d&gt;"</f>
        <v>&lt;d&gt;TERMINAL,LUG TERMINAL,LUG&lt;/d&gt;</v>
      </c>
      <c r="J7400" t="str">
        <f>H7400&amp;I7400&amp;"&lt;c&gt;" &amp; A7400 &amp; "&lt;/c&gt;" &amp;"&lt;aka&gt;" &amp;C7400&amp; "&lt;/aka&gt;"</f>
        <v>&lt;p&gt;10503446&lt;/p&gt;&lt;d&gt;TERMINAL,LUG TERMINAL,LUG&lt;/d&gt;&lt;c&gt;56161&lt;/c&gt;&lt;aka&gt;5940001139819&lt;/aka&gt;</v>
      </c>
    </row>
    <row r="7401" spans="1:10">
      <c r="A7401" t="s">
        <v>5245</v>
      </c>
      <c r="B7401" t="s">
        <v>21850</v>
      </c>
      <c r="C7401" s="7" t="s">
        <v>4947</v>
      </c>
      <c r="D7401" s="8" t="s">
        <v>24939</v>
      </c>
      <c r="E7401" t="str">
        <f>TRIM(F7401)&amp;IF(RIGHT(TRIM(F7401),1)=",",TRIM(G7401)," "&amp;TRIM(G7401))</f>
        <v>TERMINAL,LUG TERMINAL,LUG</v>
      </c>
      <c r="F7401" t="str">
        <f>VLOOKUP(C7401,C$2:F$65001,3,FALSE)</f>
        <v xml:space="preserve">TERMINAL,LUG </v>
      </c>
      <c r="G7401" t="str">
        <f>VLOOKUP(C7401,C$2:G$65001,4,FALSE)</f>
        <v xml:space="preserve">TERMINAL,LUG       </v>
      </c>
      <c r="H7401" t="str">
        <f>"&lt;p&gt;" &amp;TRIM(B7401) &amp; "&lt;/p&gt;"</f>
        <v>&lt;p&gt;C70&lt;/p&gt;</v>
      </c>
      <c r="I7401" t="str">
        <f>"&lt;d&gt;" &amp;TRIM(E7401) &amp; "&lt;/d&gt;"</f>
        <v>&lt;d&gt;TERMINAL,LUG TERMINAL,LUG&lt;/d&gt;</v>
      </c>
      <c r="J7401" t="str">
        <f>H7401&amp;I7401&amp;"&lt;c&gt;" &amp; A7401 &amp; "&lt;/c&gt;" &amp;"&lt;aka&gt;" &amp;C7401&amp; "&lt;/aka&gt;"</f>
        <v>&lt;p&gt;C70&lt;/p&gt;&lt;d&gt;TERMINAL,LUG TERMINAL,LUG&lt;/d&gt;&lt;c&gt;56501&lt;/c&gt;&lt;aka&gt;5940001139819&lt;/aka&gt;</v>
      </c>
    </row>
    <row r="7402" spans="1:10">
      <c r="A7402" t="s">
        <v>5171</v>
      </c>
      <c r="B7402" t="s">
        <v>21852</v>
      </c>
      <c r="C7402" s="7" t="s">
        <v>4947</v>
      </c>
      <c r="D7402" s="8" t="s">
        <v>24939</v>
      </c>
      <c r="E7402" t="str">
        <f>TRIM(F7402)&amp;IF(RIGHT(TRIM(F7402),1)=",",TRIM(G7402)," "&amp;TRIM(G7402))</f>
        <v>TERMINAL,LUG TERMINAL,LUG</v>
      </c>
      <c r="F7402" t="str">
        <f>VLOOKUP(C7402,C$2:F$65001,3,FALSE)</f>
        <v xml:space="preserve">TERMINAL,LUG </v>
      </c>
      <c r="G7402" t="str">
        <f>VLOOKUP(C7402,C$2:G$65001,4,FALSE)</f>
        <v xml:space="preserve">TERMINAL,LUG       </v>
      </c>
      <c r="H7402" t="str">
        <f>"&lt;p&gt;" &amp;TRIM(B7402) &amp; "&lt;/p&gt;"</f>
        <v>&lt;p&gt;2HE873&lt;/p&gt;</v>
      </c>
      <c r="I7402" t="str">
        <f>"&lt;d&gt;" &amp;TRIM(E7402) &amp; "&lt;/d&gt;"</f>
        <v>&lt;d&gt;TERMINAL,LUG TERMINAL,LUG&lt;/d&gt;</v>
      </c>
      <c r="J7402" t="str">
        <f>H7402&amp;I7402&amp;"&lt;c&gt;" &amp; A7402 &amp; "&lt;/c&gt;" &amp;"&lt;aka&gt;" &amp;C7402&amp; "&lt;/aka&gt;"</f>
        <v>&lt;p&gt;2HE873&lt;/p&gt;&lt;d&gt;TERMINAL,LUG TERMINAL,LUG&lt;/d&gt;&lt;c&gt;45152&lt;/c&gt;&lt;aka&gt;5940001139819&lt;/aka&gt;</v>
      </c>
    </row>
    <row r="7403" spans="1:10">
      <c r="A7403" t="s">
        <v>23301</v>
      </c>
      <c r="B7403" t="s">
        <v>21854</v>
      </c>
      <c r="C7403" s="7" t="s">
        <v>4947</v>
      </c>
      <c r="D7403" s="8" t="s">
        <v>24939</v>
      </c>
      <c r="E7403" t="str">
        <f>TRIM(F7403)&amp;IF(RIGHT(TRIM(F7403),1)=",",TRIM(G7403)," "&amp;TRIM(G7403))</f>
        <v>TERMINAL,LUG TERMINAL,LUG</v>
      </c>
      <c r="F7403" t="str">
        <f>VLOOKUP(C7403,C$2:F$65001,3,FALSE)</f>
        <v xml:space="preserve">TERMINAL,LUG </v>
      </c>
      <c r="G7403" t="str">
        <f>VLOOKUP(C7403,C$2:G$65001,4,FALSE)</f>
        <v xml:space="preserve">TERMINAL,LUG       </v>
      </c>
      <c r="H7403" t="str">
        <f>"&lt;p&gt;" &amp;TRIM(B7403) &amp; "&lt;/p&gt;"</f>
        <v>&lt;p&gt;92705&lt;/p&gt;</v>
      </c>
      <c r="I7403" t="str">
        <f>"&lt;d&gt;" &amp;TRIM(E7403) &amp; "&lt;/d&gt;"</f>
        <v>&lt;d&gt;TERMINAL,LUG TERMINAL,LUG&lt;/d&gt;</v>
      </c>
      <c r="J7403" t="str">
        <f>H7403&amp;I7403&amp;"&lt;c&gt;" &amp; A7403 &amp; "&lt;/c&gt;" &amp;"&lt;aka&gt;" &amp;C7403&amp; "&lt;/aka&gt;"</f>
        <v>&lt;p&gt;92705&lt;/p&gt;&lt;d&gt;TERMINAL,LUG TERMINAL,LUG&lt;/d&gt;&lt;c&gt;08645&lt;/c&gt;&lt;aka&gt;5940001139819&lt;/aka&gt;</v>
      </c>
    </row>
    <row r="7404" spans="1:10">
      <c r="A7404" t="s">
        <v>5298</v>
      </c>
      <c r="B7404" t="s">
        <v>21856</v>
      </c>
      <c r="C7404" s="7" t="s">
        <v>4947</v>
      </c>
      <c r="D7404" s="8" t="s">
        <v>24939</v>
      </c>
      <c r="E7404" t="str">
        <f>TRIM(F7404)&amp;IF(RIGHT(TRIM(F7404),1)=",",TRIM(G7404)," "&amp;TRIM(G7404))</f>
        <v>TERMINAL,LUG TERMINAL,LUG</v>
      </c>
      <c r="F7404" t="str">
        <f>VLOOKUP(C7404,C$2:F$65001,3,FALSE)</f>
        <v xml:space="preserve">TERMINAL,LUG </v>
      </c>
      <c r="G7404" t="str">
        <f>VLOOKUP(C7404,C$2:G$65001,4,FALSE)</f>
        <v xml:space="preserve">TERMINAL,LUG       </v>
      </c>
      <c r="H7404" t="str">
        <f>"&lt;p&gt;" &amp;TRIM(B7404) &amp; "&lt;/p&gt;"</f>
        <v>&lt;p&gt;YAV10-T2&lt;/p&gt;</v>
      </c>
      <c r="I7404" t="str">
        <f>"&lt;d&gt;" &amp;TRIM(E7404) &amp; "&lt;/d&gt;"</f>
        <v>&lt;d&gt;TERMINAL,LUG TERMINAL,LUG&lt;/d&gt;</v>
      </c>
      <c r="J7404" t="str">
        <f>H7404&amp;I7404&amp;"&lt;c&gt;" &amp; A7404 &amp; "&lt;/c&gt;" &amp;"&lt;aka&gt;" &amp;C7404&amp; "&lt;/aka&gt;"</f>
        <v>&lt;p&gt;YAV10-T2&lt;/p&gt;&lt;d&gt;TERMINAL,LUG TERMINAL,LUG&lt;/d&gt;&lt;c&gt;09922&lt;/c&gt;&lt;aka&gt;5940001139819&lt;/aka&gt;</v>
      </c>
    </row>
    <row r="7405" spans="1:10">
      <c r="A7405" t="s">
        <v>22636</v>
      </c>
      <c r="B7405" t="s">
        <v>21858</v>
      </c>
      <c r="C7405" s="7" t="s">
        <v>4947</v>
      </c>
      <c r="D7405" s="8" t="s">
        <v>24939</v>
      </c>
      <c r="E7405" t="str">
        <f>TRIM(F7405)&amp;IF(RIGHT(TRIM(F7405),1)=",",TRIM(G7405)," "&amp;TRIM(G7405))</f>
        <v>TERMINAL,LUG TERMINAL,LUG</v>
      </c>
      <c r="F7405" t="str">
        <f>VLOOKUP(C7405,C$2:F$65001,3,FALSE)</f>
        <v xml:space="preserve">TERMINAL,LUG </v>
      </c>
      <c r="G7405" t="str">
        <f>VLOOKUP(C7405,C$2:G$65001,4,FALSE)</f>
        <v xml:space="preserve">TERMINAL,LUG       </v>
      </c>
      <c r="H7405" t="str">
        <f>"&lt;p&gt;" &amp;TRIM(B7405) &amp; "&lt;/p&gt;"</f>
        <v>&lt;p&gt;10503347&lt;/p&gt;</v>
      </c>
      <c r="I7405" t="str">
        <f>"&lt;d&gt;" &amp;TRIM(E7405) &amp; "&lt;/d&gt;"</f>
        <v>&lt;d&gt;TERMINAL,LUG TERMINAL,LUG&lt;/d&gt;</v>
      </c>
      <c r="J7405" t="str">
        <f>H7405&amp;I7405&amp;"&lt;c&gt;" &amp; A7405 &amp; "&lt;/c&gt;" &amp;"&lt;aka&gt;" &amp;C7405&amp; "&lt;/aka&gt;"</f>
        <v>&lt;p&gt;10503347&lt;/p&gt;&lt;d&gt;TERMINAL,LUG TERMINAL,LUG&lt;/d&gt;&lt;c&gt;56161&lt;/c&gt;&lt;aka&gt;5940001139819&lt;/aka&gt;</v>
      </c>
    </row>
    <row r="7406" spans="1:10">
      <c r="A7406" t="s">
        <v>22660</v>
      </c>
      <c r="B7406" t="s">
        <v>21860</v>
      </c>
      <c r="C7406" s="7" t="s">
        <v>4947</v>
      </c>
      <c r="D7406" s="8" t="s">
        <v>24939</v>
      </c>
      <c r="E7406" t="str">
        <f>TRIM(F7406)&amp;IF(RIGHT(TRIM(F7406),1)=",",TRIM(G7406)," "&amp;TRIM(G7406))</f>
        <v>TERMINAL,LUG TERMINAL,LUG</v>
      </c>
      <c r="F7406" t="str">
        <f>VLOOKUP(C7406,C$2:F$65001,3,FALSE)</f>
        <v xml:space="preserve">TERMINAL,LUG </v>
      </c>
      <c r="G7406" t="str">
        <f>VLOOKUP(C7406,C$2:G$65001,4,FALSE)</f>
        <v xml:space="preserve">TERMINAL,LUG       </v>
      </c>
      <c r="H7406" t="str">
        <f>"&lt;p&gt;" &amp;TRIM(B7406) &amp; "&lt;/p&gt;"</f>
        <v>&lt;p&gt;411177-206&lt;/p&gt;</v>
      </c>
      <c r="I7406" t="str">
        <f>"&lt;d&gt;" &amp;TRIM(E7406) &amp; "&lt;/d&gt;"</f>
        <v>&lt;d&gt;TERMINAL,LUG TERMINAL,LUG&lt;/d&gt;</v>
      </c>
      <c r="J7406" t="str">
        <f>H7406&amp;I7406&amp;"&lt;c&gt;" &amp; A7406 &amp; "&lt;/c&gt;" &amp;"&lt;aka&gt;" &amp;C7406&amp; "&lt;/aka&gt;"</f>
        <v>&lt;p&gt;411177-206&lt;/p&gt;&lt;d&gt;TERMINAL,LUG TERMINAL,LUG&lt;/d&gt;&lt;c&gt;96214&lt;/c&gt;&lt;aka&gt;5940001139819&lt;/aka&gt;</v>
      </c>
    </row>
    <row r="7407" spans="1:10">
      <c r="A7407" t="s">
        <v>22722</v>
      </c>
      <c r="B7407" t="s">
        <v>21862</v>
      </c>
      <c r="C7407" s="7" t="s">
        <v>4947</v>
      </c>
      <c r="D7407" s="8" t="s">
        <v>24939</v>
      </c>
      <c r="E7407" t="str">
        <f>TRIM(F7407)&amp;IF(RIGHT(TRIM(F7407),1)=",",TRIM(G7407)," "&amp;TRIM(G7407))</f>
        <v>TERMINAL,LUG TERMINAL,LUG</v>
      </c>
      <c r="F7407" t="str">
        <f>VLOOKUP(C7407,C$2:F$65001,3,FALSE)</f>
        <v xml:space="preserve">TERMINAL,LUG </v>
      </c>
      <c r="G7407" t="str">
        <f>VLOOKUP(C7407,C$2:G$65001,4,FALSE)</f>
        <v xml:space="preserve">TERMINAL,LUG       </v>
      </c>
      <c r="H7407" t="str">
        <f>"&lt;p&gt;" &amp;TRIM(B7407) &amp; "&lt;/p&gt;"</f>
        <v>&lt;p&gt;10015524-023&lt;/p&gt;</v>
      </c>
      <c r="I7407" t="str">
        <f>"&lt;d&gt;" &amp;TRIM(E7407) &amp; "&lt;/d&gt;"</f>
        <v>&lt;d&gt;TERMINAL,LUG TERMINAL,LUG&lt;/d&gt;</v>
      </c>
      <c r="J7407" t="str">
        <f>H7407&amp;I7407&amp;"&lt;c&gt;" &amp; A7407 &amp; "&lt;/c&gt;" &amp;"&lt;aka&gt;" &amp;C7407&amp; "&lt;/aka&gt;"</f>
        <v>&lt;p&gt;10015524-023&lt;/p&gt;&lt;d&gt;TERMINAL,LUG TERMINAL,LUG&lt;/d&gt;&lt;c&gt;18876&lt;/c&gt;&lt;aka&gt;5940001139819&lt;/aka&gt;</v>
      </c>
    </row>
    <row r="7408" spans="1:10">
      <c r="A7408" t="s">
        <v>22593</v>
      </c>
      <c r="B7408" t="s">
        <v>21864</v>
      </c>
      <c r="C7408" s="7" t="s">
        <v>4947</v>
      </c>
      <c r="D7408" s="8" t="s">
        <v>24939</v>
      </c>
      <c r="E7408" t="str">
        <f>TRIM(F7408)&amp;IF(RIGHT(TRIM(F7408),1)=",",TRIM(G7408)," "&amp;TRIM(G7408))</f>
        <v>TERMINAL,LUG TERMINAL,LUG</v>
      </c>
      <c r="F7408" t="str">
        <f>VLOOKUP(C7408,C$2:F$65001,3,FALSE)</f>
        <v xml:space="preserve">TERMINAL,LUG </v>
      </c>
      <c r="G7408" t="str">
        <f>VLOOKUP(C7408,C$2:G$65001,4,FALSE)</f>
        <v xml:space="preserve">TERMINAL,LUG       </v>
      </c>
      <c r="H7408" t="str">
        <f>"&lt;p&gt;" &amp;TRIM(B7408) &amp; "&lt;/p&gt;"</f>
        <v>&lt;p&gt;200013&lt;/p&gt;</v>
      </c>
      <c r="I7408" t="str">
        <f>"&lt;d&gt;" &amp;TRIM(E7408) &amp; "&lt;/d&gt;"</f>
        <v>&lt;d&gt;TERMINAL,LUG TERMINAL,LUG&lt;/d&gt;</v>
      </c>
      <c r="J7408" t="str">
        <f>H7408&amp;I7408&amp;"&lt;c&gt;" &amp; A7408 &amp; "&lt;/c&gt;" &amp;"&lt;aka&gt;" &amp;C7408&amp; "&lt;/aka&gt;"</f>
        <v>&lt;p&gt;200013&lt;/p&gt;&lt;d&gt;TERMINAL,LUG TERMINAL,LUG&lt;/d&gt;&lt;c&gt;29510&lt;/c&gt;&lt;aka&gt;5940001139819&lt;/aka&gt;</v>
      </c>
    </row>
    <row r="7409" spans="1:10">
      <c r="A7409" t="s">
        <v>5171</v>
      </c>
      <c r="B7409" t="s">
        <v>21866</v>
      </c>
      <c r="C7409" s="7" t="s">
        <v>4947</v>
      </c>
      <c r="D7409" s="8" t="s">
        <v>24939</v>
      </c>
      <c r="E7409" t="str">
        <f>TRIM(F7409)&amp;IF(RIGHT(TRIM(F7409),1)=",",TRIM(G7409)," "&amp;TRIM(G7409))</f>
        <v>TERMINAL,LUG TERMINAL,LUG</v>
      </c>
      <c r="F7409" t="str">
        <f>VLOOKUP(C7409,C$2:F$65001,3,FALSE)</f>
        <v xml:space="preserve">TERMINAL,LUG </v>
      </c>
      <c r="G7409" t="str">
        <f>VLOOKUP(C7409,C$2:G$65001,4,FALSE)</f>
        <v xml:space="preserve">TERMINAL,LUG       </v>
      </c>
      <c r="H7409" t="str">
        <f>"&lt;p&gt;" &amp;TRIM(B7409) &amp; "&lt;/p&gt;"</f>
        <v>&lt;p&gt;1769350&lt;/p&gt;</v>
      </c>
      <c r="I7409" t="str">
        <f>"&lt;d&gt;" &amp;TRIM(E7409) &amp; "&lt;/d&gt;"</f>
        <v>&lt;d&gt;TERMINAL,LUG TERMINAL,LUG&lt;/d&gt;</v>
      </c>
      <c r="J7409" t="str">
        <f>H7409&amp;I7409&amp;"&lt;c&gt;" &amp; A7409 &amp; "&lt;/c&gt;" &amp;"&lt;aka&gt;" &amp;C7409&amp; "&lt;/aka&gt;"</f>
        <v>&lt;p&gt;1769350&lt;/p&gt;&lt;d&gt;TERMINAL,LUG TERMINAL,LUG&lt;/d&gt;&lt;c&gt;45152&lt;/c&gt;&lt;aka&gt;5940001139819&lt;/aka&gt;</v>
      </c>
    </row>
    <row r="7410" spans="1:10">
      <c r="A7410" t="s">
        <v>23569</v>
      </c>
      <c r="B7410" t="s">
        <v>21868</v>
      </c>
      <c r="C7410" s="7" t="s">
        <v>4947</v>
      </c>
      <c r="D7410" s="8" t="s">
        <v>24939</v>
      </c>
      <c r="E7410" t="str">
        <f>TRIM(F7410)&amp;IF(RIGHT(TRIM(F7410),1)=",",TRIM(G7410)," "&amp;TRIM(G7410))</f>
        <v>TERMINAL,LUG TERMINAL,LUG</v>
      </c>
      <c r="F7410" t="str">
        <f>VLOOKUP(C7410,C$2:F$65001,3,FALSE)</f>
        <v xml:space="preserve">TERMINAL,LUG </v>
      </c>
      <c r="G7410" t="str">
        <f>VLOOKUP(C7410,C$2:G$65001,4,FALSE)</f>
        <v xml:space="preserve">TERMINAL,LUG       </v>
      </c>
      <c r="H7410" t="str">
        <f>"&lt;p&gt;" &amp;TRIM(B7410) &amp; "&lt;/p&gt;"</f>
        <v>&lt;p&gt;YAV10-T3&lt;/p&gt;</v>
      </c>
      <c r="I7410" t="str">
        <f>"&lt;d&gt;" &amp;TRIM(E7410) &amp; "&lt;/d&gt;"</f>
        <v>&lt;d&gt;TERMINAL,LUG TERMINAL,LUG&lt;/d&gt;</v>
      </c>
      <c r="J7410" t="str">
        <f>H7410&amp;I7410&amp;"&lt;c&gt;" &amp; A7410 &amp; "&lt;/c&gt;" &amp;"&lt;aka&gt;" &amp;C7410&amp; "&lt;/aka&gt;"</f>
        <v>&lt;p&gt;YAV10-T3&lt;/p&gt;&lt;d&gt;TERMINAL,LUG TERMINAL,LUG&lt;/d&gt;&lt;c&gt;K1746&lt;/c&gt;&lt;aka&gt;5940001139819&lt;/aka&gt;</v>
      </c>
    </row>
    <row r="7411" spans="1:10">
      <c r="A7411" t="s">
        <v>5214</v>
      </c>
      <c r="B7411" t="s">
        <v>21871</v>
      </c>
      <c r="C7411" s="7" t="s">
        <v>4947</v>
      </c>
      <c r="D7411" s="8" t="s">
        <v>24939</v>
      </c>
      <c r="E7411" t="str">
        <f>TRIM(F7411)&amp;IF(RIGHT(TRIM(F7411),1)=",",TRIM(G7411)," "&amp;TRIM(G7411))</f>
        <v>TERMINAL,LUG TERMINAL,LUG</v>
      </c>
      <c r="F7411" t="str">
        <f>VLOOKUP(C7411,C$2:F$65001,3,FALSE)</f>
        <v xml:space="preserve">TERMINAL,LUG </v>
      </c>
      <c r="G7411" t="str">
        <f>VLOOKUP(C7411,C$2:G$65001,4,FALSE)</f>
        <v xml:space="preserve">TERMINAL,LUG       </v>
      </c>
      <c r="H7411" t="str">
        <f>"&lt;p&gt;" &amp;TRIM(B7411) &amp; "&lt;/p&gt;"</f>
        <v>&lt;p&gt;33459&lt;/p&gt;</v>
      </c>
      <c r="I7411" t="str">
        <f>"&lt;d&gt;" &amp;TRIM(E7411) &amp; "&lt;/d&gt;"</f>
        <v>&lt;d&gt;TERMINAL,LUG TERMINAL,LUG&lt;/d&gt;</v>
      </c>
      <c r="J7411" t="str">
        <f>H7411&amp;I7411&amp;"&lt;c&gt;" &amp; A7411 &amp; "&lt;/c&gt;" &amp;"&lt;aka&gt;" &amp;C7411&amp; "&lt;/aka&gt;"</f>
        <v>&lt;p&gt;33459&lt;/p&gt;&lt;d&gt;TERMINAL,LUG TERMINAL,LUG&lt;/d&gt;&lt;c&gt;00779&lt;/c&gt;&lt;aka&gt;5940001139819&lt;/aka&gt;</v>
      </c>
    </row>
    <row r="7412" spans="1:10">
      <c r="A7412" t="s">
        <v>5141</v>
      </c>
      <c r="B7412" t="s">
        <v>21873</v>
      </c>
      <c r="C7412" s="7" t="s">
        <v>4947</v>
      </c>
      <c r="D7412" s="8" t="s">
        <v>24939</v>
      </c>
      <c r="E7412" t="str">
        <f>TRIM(F7412)&amp;IF(RIGHT(TRIM(F7412),1)=",",TRIM(G7412)," "&amp;TRIM(G7412))</f>
        <v>TERMINAL,LUG TERMINAL,LUG</v>
      </c>
      <c r="F7412" t="str">
        <f>VLOOKUP(C7412,C$2:F$65001,3,FALSE)</f>
        <v xml:space="preserve">TERMINAL,LUG </v>
      </c>
      <c r="G7412" t="str">
        <f>VLOOKUP(C7412,C$2:G$65001,4,FALSE)</f>
        <v xml:space="preserve">TERMINAL,LUG       </v>
      </c>
      <c r="H7412" t="str">
        <f>"&lt;p&gt;" &amp;TRIM(B7412) &amp; "&lt;/p&gt;"</f>
        <v>&lt;p&gt;P10-56R&lt;/p&gt;</v>
      </c>
      <c r="I7412" t="str">
        <f>"&lt;d&gt;" &amp;TRIM(E7412) &amp; "&lt;/d&gt;"</f>
        <v>&lt;d&gt;TERMINAL,LUG TERMINAL,LUG&lt;/d&gt;</v>
      </c>
      <c r="J7412" t="str">
        <f>H7412&amp;I7412&amp;"&lt;c&gt;" &amp; A7412 &amp; "&lt;/c&gt;" &amp;"&lt;aka&gt;" &amp;C7412&amp; "&lt;/aka&gt;"</f>
        <v>&lt;p&gt;P10-56R&lt;/p&gt;&lt;d&gt;TERMINAL,LUG TERMINAL,LUG&lt;/d&gt;&lt;c&gt;06383&lt;/c&gt;&lt;aka&gt;5940001139819&lt;/aka&gt;</v>
      </c>
    </row>
    <row r="7413" spans="1:10">
      <c r="A7413" t="s">
        <v>5256</v>
      </c>
      <c r="B7413" t="s">
        <v>21875</v>
      </c>
      <c r="C7413" s="7" t="s">
        <v>4947</v>
      </c>
      <c r="D7413" s="8" t="s">
        <v>24939</v>
      </c>
      <c r="E7413" t="str">
        <f>TRIM(F7413)&amp;IF(RIGHT(TRIM(F7413),1)=",",TRIM(G7413)," "&amp;TRIM(G7413))</f>
        <v>TERMINAL,LUG TERMINAL,LUG</v>
      </c>
      <c r="F7413" t="str">
        <f>VLOOKUP(C7413,C$2:F$65001,3,FALSE)</f>
        <v xml:space="preserve">TERMINAL,LUG </v>
      </c>
      <c r="G7413" t="str">
        <f>VLOOKUP(C7413,C$2:G$65001,4,FALSE)</f>
        <v xml:space="preserve">TERMINAL,LUG       </v>
      </c>
      <c r="H7413" t="str">
        <f>"&lt;p&gt;" &amp;TRIM(B7413) &amp; "&lt;/p&gt;"</f>
        <v>&lt;p&gt;C301-56&lt;/p&gt;</v>
      </c>
      <c r="I7413" t="str">
        <f>"&lt;d&gt;" &amp;TRIM(E7413) &amp; "&lt;/d&gt;"</f>
        <v>&lt;d&gt;TERMINAL,LUG TERMINAL,LUG&lt;/d&gt;</v>
      </c>
      <c r="J7413" t="str">
        <f>H7413&amp;I7413&amp;"&lt;c&gt;" &amp; A7413 &amp; "&lt;/c&gt;" &amp;"&lt;aka&gt;" &amp;C7413&amp; "&lt;/aka&gt;"</f>
        <v>&lt;p&gt;C301-56&lt;/p&gt;&lt;d&gt;TERMINAL,LUG TERMINAL,LUG&lt;/d&gt;&lt;c&gt;98410&lt;/c&gt;&lt;aka&gt;5940001139819&lt;/aka&gt;</v>
      </c>
    </row>
    <row r="7414" spans="1:10">
      <c r="A7414" t="s">
        <v>5245</v>
      </c>
      <c r="B7414" t="s">
        <v>21877</v>
      </c>
      <c r="C7414" s="7" t="s">
        <v>4947</v>
      </c>
      <c r="D7414" s="8" t="s">
        <v>24939</v>
      </c>
      <c r="E7414" t="str">
        <f>TRIM(F7414)&amp;IF(RIGHT(TRIM(F7414),1)=",",TRIM(G7414)," "&amp;TRIM(G7414))</f>
        <v>TERMINAL,LUG TERMINAL,LUG</v>
      </c>
      <c r="F7414" t="str">
        <f>VLOOKUP(C7414,C$2:F$65001,3,FALSE)</f>
        <v xml:space="preserve">TERMINAL,LUG </v>
      </c>
      <c r="G7414" t="str">
        <f>VLOOKUP(C7414,C$2:G$65001,4,FALSE)</f>
        <v xml:space="preserve">TERMINAL,LUG       </v>
      </c>
      <c r="H7414" t="str">
        <f>"&lt;p&gt;" &amp;TRIM(B7414) &amp; "&lt;/p&gt;"</f>
        <v>&lt;p&gt;C27&lt;/p&gt;</v>
      </c>
      <c r="I7414" t="str">
        <f>"&lt;d&gt;" &amp;TRIM(E7414) &amp; "&lt;/d&gt;"</f>
        <v>&lt;d&gt;TERMINAL,LUG TERMINAL,LUG&lt;/d&gt;</v>
      </c>
      <c r="J7414" t="str">
        <f>H7414&amp;I7414&amp;"&lt;c&gt;" &amp; A7414 &amp; "&lt;/c&gt;" &amp;"&lt;aka&gt;" &amp;C7414&amp; "&lt;/aka&gt;"</f>
        <v>&lt;p&gt;C27&lt;/p&gt;&lt;d&gt;TERMINAL,LUG TERMINAL,LUG&lt;/d&gt;&lt;c&gt;56501&lt;/c&gt;&lt;aka&gt;5940001139819&lt;/aka&gt;</v>
      </c>
    </row>
    <row r="7415" spans="1:10">
      <c r="A7415" t="s">
        <v>23570</v>
      </c>
      <c r="B7415" t="s">
        <v>21879</v>
      </c>
      <c r="C7415" s="7" t="s">
        <v>4947</v>
      </c>
      <c r="D7415" s="8" t="s">
        <v>24939</v>
      </c>
      <c r="E7415" t="str">
        <f>TRIM(F7415)&amp;IF(RIGHT(TRIM(F7415),1)=",",TRIM(G7415)," "&amp;TRIM(G7415))</f>
        <v>TERMINAL,LUG TERMINAL,LUG</v>
      </c>
      <c r="F7415" t="str">
        <f>VLOOKUP(C7415,C$2:F$65001,3,FALSE)</f>
        <v xml:space="preserve">TERMINAL,LUG </v>
      </c>
      <c r="G7415" t="str">
        <f>VLOOKUP(C7415,C$2:G$65001,4,FALSE)</f>
        <v xml:space="preserve">TERMINAL,LUG       </v>
      </c>
      <c r="H7415" t="str">
        <f>"&lt;p&gt;" &amp;TRIM(B7415) &amp; "&lt;/p&gt;"</f>
        <v>&lt;p&gt;YAV10T20&lt;/p&gt;</v>
      </c>
      <c r="I7415" t="str">
        <f>"&lt;d&gt;" &amp;TRIM(E7415) &amp; "&lt;/d&gt;"</f>
        <v>&lt;d&gt;TERMINAL,LUG TERMINAL,LUG&lt;/d&gt;</v>
      </c>
      <c r="J7415" t="str">
        <f>H7415&amp;I7415&amp;"&lt;c&gt;" &amp; A7415 &amp; "&lt;/c&gt;" &amp;"&lt;aka&gt;" &amp;C7415&amp; "&lt;/aka&gt;"</f>
        <v>&lt;p&gt;YAV10T20&lt;/p&gt;&lt;d&gt;TERMINAL,LUG TERMINAL,LUG&lt;/d&gt;&lt;c&gt;80440&lt;/c&gt;&lt;aka&gt;5940001139819&lt;/aka&gt;</v>
      </c>
    </row>
    <row r="7416" spans="1:10">
      <c r="A7416" t="s">
        <v>22660</v>
      </c>
      <c r="B7416" t="s">
        <v>21882</v>
      </c>
      <c r="C7416" s="7" t="s">
        <v>4947</v>
      </c>
      <c r="D7416" s="8" t="s">
        <v>24939</v>
      </c>
      <c r="E7416" t="str">
        <f>TRIM(F7416)&amp;IF(RIGHT(TRIM(F7416),1)=",",TRIM(G7416)," "&amp;TRIM(G7416))</f>
        <v>TERMINAL,LUG TERMINAL,LUG</v>
      </c>
      <c r="F7416" t="str">
        <f>VLOOKUP(C7416,C$2:F$65001,3,FALSE)</f>
        <v xml:space="preserve">TERMINAL,LUG </v>
      </c>
      <c r="G7416" t="str">
        <f>VLOOKUP(C7416,C$2:G$65001,4,FALSE)</f>
        <v xml:space="preserve">TERMINAL,LUG       </v>
      </c>
      <c r="H7416" t="str">
        <f>"&lt;p&gt;" &amp;TRIM(B7416) &amp; "&lt;/p&gt;"</f>
        <v>&lt;p&gt;411177-106&lt;/p&gt;</v>
      </c>
      <c r="I7416" t="str">
        <f>"&lt;d&gt;" &amp;TRIM(E7416) &amp; "&lt;/d&gt;"</f>
        <v>&lt;d&gt;TERMINAL,LUG TERMINAL,LUG&lt;/d&gt;</v>
      </c>
      <c r="J7416" t="str">
        <f>H7416&amp;I7416&amp;"&lt;c&gt;" &amp; A7416 &amp; "&lt;/c&gt;" &amp;"&lt;aka&gt;" &amp;C7416&amp; "&lt;/aka&gt;"</f>
        <v>&lt;p&gt;411177-106&lt;/p&gt;&lt;d&gt;TERMINAL,LUG TERMINAL,LUG&lt;/d&gt;&lt;c&gt;96214&lt;/c&gt;&lt;aka&gt;5940001139819&lt;/aka&gt;</v>
      </c>
    </row>
    <row r="7417" spans="1:10">
      <c r="A7417" t="s">
        <v>5158</v>
      </c>
      <c r="B7417" t="s">
        <v>21884</v>
      </c>
      <c r="C7417" s="7" t="s">
        <v>4947</v>
      </c>
      <c r="D7417" s="8" t="s">
        <v>24939</v>
      </c>
      <c r="E7417" t="str">
        <f>TRIM(F7417)&amp;IF(RIGHT(TRIM(F7417),1)=",",TRIM(G7417)," "&amp;TRIM(G7417))</f>
        <v>TERMINAL,LUG TERMINAL,LUG</v>
      </c>
      <c r="F7417" t="str">
        <f>VLOOKUP(C7417,C$2:F$65001,3,FALSE)</f>
        <v xml:space="preserve">TERMINAL,LUG </v>
      </c>
      <c r="G7417" t="str">
        <f>VLOOKUP(C7417,C$2:G$65001,4,FALSE)</f>
        <v xml:space="preserve">TERMINAL,LUG       </v>
      </c>
      <c r="H7417" t="str">
        <f>"&lt;p&gt;" &amp;TRIM(B7417) &amp; "&lt;/p&gt;"</f>
        <v>&lt;p&gt;MS20659-106&lt;/p&gt;</v>
      </c>
      <c r="I7417" t="str">
        <f>"&lt;d&gt;" &amp;TRIM(E7417) &amp; "&lt;/d&gt;"</f>
        <v>&lt;d&gt;TERMINAL,LUG TERMINAL,LUG&lt;/d&gt;</v>
      </c>
      <c r="J7417" t="str">
        <f>H7417&amp;I7417&amp;"&lt;c&gt;" &amp; A7417 &amp; "&lt;/c&gt;" &amp;"&lt;aka&gt;" &amp;C7417&amp; "&lt;/aka&gt;"</f>
        <v>&lt;p&gt;MS20659-106&lt;/p&gt;&lt;d&gt;TERMINAL,LUG TERMINAL,LUG&lt;/d&gt;&lt;c&gt;96906&lt;/c&gt;&lt;aka&gt;5940001139819&lt;/aka&gt;</v>
      </c>
    </row>
    <row r="7418" spans="1:10">
      <c r="A7418" t="s">
        <v>5256</v>
      </c>
      <c r="B7418" t="s">
        <v>21886</v>
      </c>
      <c r="C7418" s="7" t="s">
        <v>4947</v>
      </c>
      <c r="D7418" s="8" t="s">
        <v>24939</v>
      </c>
      <c r="E7418" t="str">
        <f>TRIM(F7418)&amp;IF(RIGHT(TRIM(F7418),1)=",",TRIM(G7418)," "&amp;TRIM(G7418))</f>
        <v>TERMINAL,LUG TERMINAL,LUG</v>
      </c>
      <c r="F7418" t="str">
        <f>VLOOKUP(C7418,C$2:F$65001,3,FALSE)</f>
        <v xml:space="preserve">TERMINAL,LUG </v>
      </c>
      <c r="G7418" t="str">
        <f>VLOOKUP(C7418,C$2:G$65001,4,FALSE)</f>
        <v xml:space="preserve">TERMINAL,LUG       </v>
      </c>
      <c r="H7418" t="str">
        <f>"&lt;p&gt;" &amp;TRIM(B7418) &amp; "&lt;/p&gt;"</f>
        <v>&lt;p&gt;C-330-56&lt;/p&gt;</v>
      </c>
      <c r="I7418" t="str">
        <f>"&lt;d&gt;" &amp;TRIM(E7418) &amp; "&lt;/d&gt;"</f>
        <v>&lt;d&gt;TERMINAL,LUG TERMINAL,LUG&lt;/d&gt;</v>
      </c>
      <c r="J7418" t="str">
        <f>H7418&amp;I7418&amp;"&lt;c&gt;" &amp; A7418 &amp; "&lt;/c&gt;" &amp;"&lt;aka&gt;" &amp;C7418&amp; "&lt;/aka&gt;"</f>
        <v>&lt;p&gt;C-330-56&lt;/p&gt;&lt;d&gt;TERMINAL,LUG TERMINAL,LUG&lt;/d&gt;&lt;c&gt;98410&lt;/c&gt;&lt;aka&gt;5940001139819&lt;/aka&gt;</v>
      </c>
    </row>
    <row r="7419" spans="1:10">
      <c r="A7419" t="s">
        <v>5168</v>
      </c>
      <c r="B7419" t="s">
        <v>21888</v>
      </c>
      <c r="C7419" s="7" t="s">
        <v>4409</v>
      </c>
      <c r="D7419" s="8" t="s">
        <v>24949</v>
      </c>
      <c r="E7419" t="str">
        <f>TRIM(F7419)&amp;IF(RIGHT(TRIM(F7419),1)=",",TRIM(G7419)," "&amp;TRIM(G7419))</f>
        <v>O-RING O-RING</v>
      </c>
      <c r="F7419" t="str">
        <f>VLOOKUP(C7419,C$2:F$65001,3,FALSE)</f>
        <v xml:space="preserve">O-RING </v>
      </c>
      <c r="G7419" t="str">
        <f>VLOOKUP(C7419,C$2:G$65001,4,FALSE)</f>
        <v xml:space="preserve">O-RING             </v>
      </c>
      <c r="H7419" t="str">
        <f>"&lt;p&gt;" &amp;TRIM(B7419) &amp; "&lt;/p&gt;"</f>
        <v>&lt;p&gt;3632840&lt;/p&gt;</v>
      </c>
      <c r="I7419" t="str">
        <f>"&lt;d&gt;" &amp;TRIM(E7419) &amp; "&lt;/d&gt;"</f>
        <v>&lt;d&gt;O-RING O-RING&lt;/d&gt;</v>
      </c>
      <c r="J7419" t="str">
        <f>H7419&amp;I7419&amp;"&lt;c&gt;" &amp; A7419 &amp; "&lt;/c&gt;" &amp;"&lt;aka&gt;" &amp;C7419&amp; "&lt;/aka&gt;"</f>
        <v>&lt;p&gt;3632840&lt;/p&gt;&lt;d&gt;O-RING O-RING&lt;/d&gt;&lt;c&gt;0B8S3&lt;/c&gt;&lt;aka&gt;5331014981311&lt;/aka&gt;</v>
      </c>
    </row>
    <row r="7420" spans="1:10">
      <c r="A7420" t="s">
        <v>5131</v>
      </c>
      <c r="B7420" t="s">
        <v>21890</v>
      </c>
      <c r="C7420" s="7" t="s">
        <v>4294</v>
      </c>
      <c r="D7420" s="8" t="s">
        <v>24946</v>
      </c>
      <c r="E7420" t="str">
        <f>TRIM(F7420)&amp;IF(RIGHT(TRIM(F7420),1)=",",TRIM(G7420)," "&amp;TRIM(G7420))</f>
        <v>CLAMP,LOOP CLAMP,LOOP</v>
      </c>
      <c r="F7420" t="str">
        <f>VLOOKUP(C7420,C$2:F$65001,3,FALSE)</f>
        <v xml:space="preserve">CLAMP,LOOP </v>
      </c>
      <c r="G7420" t="str">
        <f>VLOOKUP(C7420,C$2:G$65001,4,FALSE)</f>
        <v xml:space="preserve">CLAMP,LOOP         </v>
      </c>
      <c r="H7420" t="str">
        <f>"&lt;p&gt;" &amp;TRIM(B7420) &amp; "&lt;/p&gt;"</f>
        <v>&lt;p&gt;COV2113&lt;/p&gt;</v>
      </c>
      <c r="I7420" t="str">
        <f>"&lt;d&gt;" &amp;TRIM(E7420) &amp; "&lt;/d&gt;"</f>
        <v>&lt;d&gt;CLAMP,LOOP CLAMP,LOOP&lt;/d&gt;</v>
      </c>
      <c r="J7420" t="str">
        <f>H7420&amp;I7420&amp;"&lt;c&gt;" &amp; A7420 &amp; "&lt;/c&gt;" &amp;"&lt;aka&gt;" &amp;C7420&amp; "&lt;/aka&gt;"</f>
        <v>&lt;p&gt;COV2113&lt;/p&gt;&lt;d&gt;CLAMP,LOOP CLAMP,LOOP&lt;/d&gt;&lt;c&gt;75272&lt;/c&gt;&lt;aka&gt;5340004044100&lt;/aka&gt;</v>
      </c>
    </row>
    <row r="7421" spans="1:10">
      <c r="A7421" t="s">
        <v>23543</v>
      </c>
      <c r="B7421" t="s">
        <v>21892</v>
      </c>
      <c r="C7421" s="7" t="s">
        <v>4294</v>
      </c>
      <c r="D7421" s="8" t="s">
        <v>24946</v>
      </c>
      <c r="E7421" t="str">
        <f>TRIM(F7421)&amp;IF(RIGHT(TRIM(F7421),1)=",",TRIM(G7421)," "&amp;TRIM(G7421))</f>
        <v>CLAMP,LOOP CLAMP,LOOP</v>
      </c>
      <c r="F7421" t="str">
        <f>VLOOKUP(C7421,C$2:F$65001,3,FALSE)</f>
        <v xml:space="preserve">CLAMP,LOOP </v>
      </c>
      <c r="G7421" t="str">
        <f>VLOOKUP(C7421,C$2:G$65001,4,FALSE)</f>
        <v xml:space="preserve">CLAMP,LOOP         </v>
      </c>
      <c r="H7421" t="str">
        <f>"&lt;p&gt;" &amp;TRIM(B7421) &amp; "&lt;/p&gt;"</f>
        <v>&lt;p&gt;720-S20&lt;/p&gt;</v>
      </c>
      <c r="I7421" t="str">
        <f>"&lt;d&gt;" &amp;TRIM(E7421) &amp; "&lt;/d&gt;"</f>
        <v>&lt;d&gt;CLAMP,LOOP CLAMP,LOOP&lt;/d&gt;</v>
      </c>
      <c r="J7421" t="str">
        <f>H7421&amp;I7421&amp;"&lt;c&gt;" &amp; A7421 &amp; "&lt;/c&gt;" &amp;"&lt;aka&gt;" &amp;C7421&amp; "&lt;/aka&gt;"</f>
        <v>&lt;p&gt;720-S20&lt;/p&gt;&lt;d&gt;CLAMP,LOOP CLAMP,LOOP&lt;/d&gt;&lt;c&gt;84971&lt;/c&gt;&lt;aka&gt;5340004044100&lt;/aka&gt;</v>
      </c>
    </row>
    <row r="7422" spans="1:10">
      <c r="A7422" t="s">
        <v>22633</v>
      </c>
      <c r="B7422" t="s">
        <v>21894</v>
      </c>
      <c r="C7422" s="7" t="s">
        <v>4294</v>
      </c>
      <c r="D7422" s="8" t="s">
        <v>24946</v>
      </c>
      <c r="E7422" t="str">
        <f>TRIM(F7422)&amp;IF(RIGHT(TRIM(F7422),1)=",",TRIM(G7422)," "&amp;TRIM(G7422))</f>
        <v>CLAMP,LOOP CLAMP,LOOP</v>
      </c>
      <c r="F7422" t="str">
        <f>VLOOKUP(C7422,C$2:F$65001,3,FALSE)</f>
        <v xml:space="preserve">CLAMP,LOOP </v>
      </c>
      <c r="G7422" t="str">
        <f>VLOOKUP(C7422,C$2:G$65001,4,FALSE)</f>
        <v xml:space="preserve">CLAMP,LOOP         </v>
      </c>
      <c r="H7422" t="str">
        <f>"&lt;p&gt;" &amp;TRIM(B7422) &amp; "&lt;/p&gt;"</f>
        <v>&lt;p&gt;A56-147&lt;/p&gt;</v>
      </c>
      <c r="I7422" t="str">
        <f>"&lt;d&gt;" &amp;TRIM(E7422) &amp; "&lt;/d&gt;"</f>
        <v>&lt;d&gt;CLAMP,LOOP CLAMP,LOOP&lt;/d&gt;</v>
      </c>
      <c r="J7422" t="str">
        <f>H7422&amp;I7422&amp;"&lt;c&gt;" &amp; A7422 &amp; "&lt;/c&gt;" &amp;"&lt;aka&gt;" &amp;C7422&amp; "&lt;/aka&gt;"</f>
        <v>&lt;p&gt;A56-147&lt;/p&gt;&lt;d&gt;CLAMP,LOOP CLAMP,LOOP&lt;/d&gt;&lt;c&gt;03533&lt;/c&gt;&lt;aka&gt;5340004044100&lt;/aka&gt;</v>
      </c>
    </row>
    <row r="7423" spans="1:10">
      <c r="A7423" t="s">
        <v>22633</v>
      </c>
      <c r="B7423" t="s">
        <v>21896</v>
      </c>
      <c r="C7423" s="7" t="s">
        <v>4294</v>
      </c>
      <c r="D7423" s="8" t="s">
        <v>24946</v>
      </c>
      <c r="E7423" t="str">
        <f>TRIM(F7423)&amp;IF(RIGHT(TRIM(F7423),1)=",",TRIM(G7423)," "&amp;TRIM(G7423))</f>
        <v>CLAMP,LOOP CLAMP,LOOP</v>
      </c>
      <c r="F7423" t="str">
        <f>VLOOKUP(C7423,C$2:F$65001,3,FALSE)</f>
        <v xml:space="preserve">CLAMP,LOOP </v>
      </c>
      <c r="G7423" t="str">
        <f>VLOOKUP(C7423,C$2:G$65001,4,FALSE)</f>
        <v xml:space="preserve">CLAMP,LOOP         </v>
      </c>
      <c r="H7423" t="str">
        <f>"&lt;p&gt;" &amp;TRIM(B7423) &amp; "&lt;/p&gt;"</f>
        <v>&lt;p&gt;56-147&lt;/p&gt;</v>
      </c>
      <c r="I7423" t="str">
        <f>"&lt;d&gt;" &amp;TRIM(E7423) &amp; "&lt;/d&gt;"</f>
        <v>&lt;d&gt;CLAMP,LOOP CLAMP,LOOP&lt;/d&gt;</v>
      </c>
      <c r="J7423" t="str">
        <f>H7423&amp;I7423&amp;"&lt;c&gt;" &amp; A7423 &amp; "&lt;/c&gt;" &amp;"&lt;aka&gt;" &amp;C7423&amp; "&lt;/aka&gt;"</f>
        <v>&lt;p&gt;56-147&lt;/p&gt;&lt;d&gt;CLAMP,LOOP CLAMP,LOOP&lt;/d&gt;&lt;c&gt;03533&lt;/c&gt;&lt;aka&gt;5340004044100&lt;/aka&gt;</v>
      </c>
    </row>
    <row r="7424" spans="1:10">
      <c r="A7424" t="s">
        <v>5171</v>
      </c>
      <c r="B7424" t="s">
        <v>21898</v>
      </c>
      <c r="C7424" s="7" t="s">
        <v>4294</v>
      </c>
      <c r="D7424" s="8" t="s">
        <v>24946</v>
      </c>
      <c r="E7424" t="str">
        <f>TRIM(F7424)&amp;IF(RIGHT(TRIM(F7424),1)=",",TRIM(G7424)," "&amp;TRIM(G7424))</f>
        <v>CLAMP,LOOP CLAMP,LOOP</v>
      </c>
      <c r="F7424" t="str">
        <f>VLOOKUP(C7424,C$2:F$65001,3,FALSE)</f>
        <v xml:space="preserve">CLAMP,LOOP </v>
      </c>
      <c r="G7424" t="str">
        <f>VLOOKUP(C7424,C$2:G$65001,4,FALSE)</f>
        <v xml:space="preserve">CLAMP,LOOP         </v>
      </c>
      <c r="H7424" t="str">
        <f>"&lt;p&gt;" &amp;TRIM(B7424) &amp; "&lt;/p&gt;"</f>
        <v>&lt;p&gt;2334HX&lt;/p&gt;</v>
      </c>
      <c r="I7424" t="str">
        <f>"&lt;d&gt;" &amp;TRIM(E7424) &amp; "&lt;/d&gt;"</f>
        <v>&lt;d&gt;CLAMP,LOOP CLAMP,LOOP&lt;/d&gt;</v>
      </c>
      <c r="J7424" t="str">
        <f>H7424&amp;I7424&amp;"&lt;c&gt;" &amp; A7424 &amp; "&lt;/c&gt;" &amp;"&lt;aka&gt;" &amp;C7424&amp; "&lt;/aka&gt;"</f>
        <v>&lt;p&gt;2334HX&lt;/p&gt;&lt;d&gt;CLAMP,LOOP CLAMP,LOOP&lt;/d&gt;&lt;c&gt;45152&lt;/c&gt;&lt;aka&gt;5340004044100&lt;/aka&gt;</v>
      </c>
    </row>
    <row r="7425" spans="1:10">
      <c r="A7425" t="s">
        <v>22675</v>
      </c>
      <c r="B7425" t="s">
        <v>21900</v>
      </c>
      <c r="C7425" s="7" t="s">
        <v>4799</v>
      </c>
      <c r="D7425" s="8" t="s">
        <v>24980</v>
      </c>
      <c r="E7425" t="str">
        <f>TRIM(F7425)&amp;IF(RIGHT(TRIM(F7425),1)=",",TRIM(G7425)," "&amp;TRIM(G7425))</f>
        <v>PLUG,END SEAL,ELECTRICAL CONNECTOR PLUG,END SEAL,</v>
      </c>
      <c r="F7425" t="str">
        <f>VLOOKUP(C7425,C$2:F$65001,3,FALSE)</f>
        <v>PLUG,END SEAL,ELECTRICAL CONNECTOR</v>
      </c>
      <c r="G7425" t="str">
        <f>VLOOKUP(C7425,C$2:G$65001,4,FALSE)</f>
        <v xml:space="preserve">PLUG,END SEAL,     </v>
      </c>
      <c r="H7425" t="str">
        <f>"&lt;p&gt;" &amp;TRIM(B7425) &amp; "&lt;/p&gt;"</f>
        <v>&lt;p&gt;1201 0300&lt;/p&gt;</v>
      </c>
      <c r="I7425" t="str">
        <f>"&lt;d&gt;" &amp;TRIM(E7425) &amp; "&lt;/d&gt;"</f>
        <v>&lt;d&gt;PLUG,END SEAL,ELECTRICAL CONNECTOR PLUG,END SEAL,&lt;/d&gt;</v>
      </c>
      <c r="J7425" t="str">
        <f>H7425&amp;I7425&amp;"&lt;c&gt;" &amp; A7425 &amp; "&lt;/c&gt;" &amp;"&lt;aka&gt;" &amp;C7425&amp; "&lt;/aka&gt;"</f>
        <v>&lt;p&gt;1201 0300&lt;/p&gt;&lt;d&gt;PLUG,END SEAL,ELECTRICAL CONNECTOR PLUG,END SEAL,&lt;/d&gt;&lt;c&gt;64678&lt;/c&gt;&lt;aka&gt;5935013399574&lt;/aka&gt;</v>
      </c>
    </row>
    <row r="7426" spans="1:10">
      <c r="A7426" t="s">
        <v>5171</v>
      </c>
      <c r="B7426" t="s">
        <v>21902</v>
      </c>
      <c r="C7426" s="7" t="s">
        <v>4799</v>
      </c>
      <c r="D7426" s="8" t="s">
        <v>24980</v>
      </c>
      <c r="E7426" t="str">
        <f>TRIM(F7426)&amp;IF(RIGHT(TRIM(F7426),1)=",",TRIM(G7426)," "&amp;TRIM(G7426))</f>
        <v>PLUG,END SEAL,ELECTRICAL CONNECTOR PLUG,END SEAL,</v>
      </c>
      <c r="F7426" t="str">
        <f>VLOOKUP(C7426,C$2:F$65001,3,FALSE)</f>
        <v>PLUG,END SEAL,ELECTRICAL CONNECTOR</v>
      </c>
      <c r="G7426" t="str">
        <f>VLOOKUP(C7426,C$2:G$65001,4,FALSE)</f>
        <v xml:space="preserve">PLUG,END SEAL,     </v>
      </c>
      <c r="H7426" t="str">
        <f>"&lt;p&gt;" &amp;TRIM(B7426) &amp; "&lt;/p&gt;"</f>
        <v>&lt;p&gt;1624150&lt;/p&gt;</v>
      </c>
      <c r="I7426" t="str">
        <f>"&lt;d&gt;" &amp;TRIM(E7426) &amp; "&lt;/d&gt;"</f>
        <v>&lt;d&gt;PLUG,END SEAL,ELECTRICAL CONNECTOR PLUG,END SEAL,&lt;/d&gt;</v>
      </c>
      <c r="J7426" t="str">
        <f>H7426&amp;I7426&amp;"&lt;c&gt;" &amp; A7426 &amp; "&lt;/c&gt;" &amp;"&lt;aka&gt;" &amp;C7426&amp; "&lt;/aka&gt;"</f>
        <v>&lt;p&gt;1624150&lt;/p&gt;&lt;d&gt;PLUG,END SEAL,ELECTRICAL CONNECTOR PLUG,END SEAL,&lt;/d&gt;&lt;c&gt;45152&lt;/c&gt;&lt;aka&gt;5935013399574&lt;/aka&gt;</v>
      </c>
    </row>
    <row r="7427" spans="1:10">
      <c r="A7427" t="s">
        <v>5154</v>
      </c>
      <c r="B7427" t="s">
        <v>21905</v>
      </c>
      <c r="C7427" s="7" t="s">
        <v>4682</v>
      </c>
      <c r="D7427" s="8" t="s">
        <v>24990</v>
      </c>
      <c r="E7427" t="str">
        <f>TRIM(F7427)&amp;IF(RIGHT(TRIM(F7427),1)=",",TRIM(G7427)," "&amp;TRIM(G7427))</f>
        <v>SEAL,PLAIN SEAL,PLAIN</v>
      </c>
      <c r="F7427" t="str">
        <f>VLOOKUP(C7427,C$2:F$65001,3,FALSE)</f>
        <v xml:space="preserve">SEAL,PLAIN </v>
      </c>
      <c r="G7427" t="str">
        <f>VLOOKUP(C7427,C$2:G$65001,4,FALSE)</f>
        <v xml:space="preserve">SEAL,PLAIN         </v>
      </c>
      <c r="H7427" t="str">
        <f>"&lt;p&gt;" &amp;TRIM(B7427) &amp; "&lt;/p&gt;"</f>
        <v>&lt;p&gt;205176&lt;/p&gt;</v>
      </c>
      <c r="I7427" t="str">
        <f>"&lt;d&gt;" &amp;TRIM(E7427) &amp; "&lt;/d&gt;"</f>
        <v>&lt;d&gt;SEAL,PLAIN SEAL,PLAIN&lt;/d&gt;</v>
      </c>
      <c r="J7427" t="str">
        <f>H7427&amp;I7427&amp;"&lt;c&gt;" &amp; A7427 &amp; "&lt;/c&gt;" &amp;"&lt;aka&gt;" &amp;C7427&amp; "&lt;/aka&gt;"</f>
        <v>&lt;p&gt;205176&lt;/p&gt;&lt;d&gt;SEAL,PLAIN SEAL,PLAIN&lt;/d&gt;&lt;c&gt;15434&lt;/c&gt;&lt;aka&gt;5330010435492&lt;/aka&gt;</v>
      </c>
    </row>
    <row r="7428" spans="1:10">
      <c r="A7428" t="s">
        <v>23571</v>
      </c>
      <c r="B7428" t="s">
        <v>21907</v>
      </c>
      <c r="C7428" s="7" t="s">
        <v>4682</v>
      </c>
      <c r="D7428" s="8" t="s">
        <v>24990</v>
      </c>
      <c r="E7428" t="str">
        <f>TRIM(F7428)&amp;IF(RIGHT(TRIM(F7428),1)=",",TRIM(G7428)," "&amp;TRIM(G7428))</f>
        <v>SEAL,PLAIN SEAL,PLAIN</v>
      </c>
      <c r="F7428" t="str">
        <f>VLOOKUP(C7428,C$2:F$65001,3,FALSE)</f>
        <v xml:space="preserve">SEAL,PLAIN </v>
      </c>
      <c r="G7428" t="str">
        <f>VLOOKUP(C7428,C$2:G$65001,4,FALSE)</f>
        <v xml:space="preserve">SEAL,PLAIN         </v>
      </c>
      <c r="H7428" t="str">
        <f>"&lt;p&gt;" &amp;TRIM(B7428) &amp; "&lt;/p&gt;"</f>
        <v>&lt;p&gt;M-35747&lt;/p&gt;</v>
      </c>
      <c r="I7428" t="str">
        <f>"&lt;d&gt;" &amp;TRIM(E7428) &amp; "&lt;/d&gt;"</f>
        <v>&lt;d&gt;SEAL,PLAIN SEAL,PLAIN&lt;/d&gt;</v>
      </c>
      <c r="J7428" t="str">
        <f>H7428&amp;I7428&amp;"&lt;c&gt;" &amp; A7428 &amp; "&lt;/c&gt;" &amp;"&lt;aka&gt;" &amp;C7428&amp; "&lt;/aka&gt;"</f>
        <v>&lt;p&gt;M-35747&lt;/p&gt;&lt;d&gt;SEAL,PLAIN SEAL,PLAIN&lt;/d&gt;&lt;c&gt;27418&lt;/c&gt;&lt;aka&gt;5330010435492&lt;/aka&gt;</v>
      </c>
    </row>
    <row r="7429" spans="1:10">
      <c r="A7429" t="s">
        <v>5181</v>
      </c>
      <c r="B7429" t="s">
        <v>21910</v>
      </c>
      <c r="C7429" s="7" t="s">
        <v>4682</v>
      </c>
      <c r="D7429" s="8" t="s">
        <v>24990</v>
      </c>
      <c r="E7429" t="str">
        <f>TRIM(F7429)&amp;IF(RIGHT(TRIM(F7429),1)=",",TRIM(G7429)," "&amp;TRIM(G7429))</f>
        <v>SEAL,PLAIN SEAL,PLAIN</v>
      </c>
      <c r="F7429" t="str">
        <f>VLOOKUP(C7429,C$2:F$65001,3,FALSE)</f>
        <v xml:space="preserve">SEAL,PLAIN </v>
      </c>
      <c r="G7429" t="str">
        <f>VLOOKUP(C7429,C$2:G$65001,4,FALSE)</f>
        <v xml:space="preserve">SEAL,PLAIN         </v>
      </c>
      <c r="H7429" t="str">
        <f>"&lt;p&gt;" &amp;TRIM(B7429) &amp; "&lt;/p&gt;"</f>
        <v>&lt;p&gt;470867HC&lt;/p&gt;</v>
      </c>
      <c r="I7429" t="str">
        <f>"&lt;d&gt;" &amp;TRIM(E7429) &amp; "&lt;/d&gt;"</f>
        <v>&lt;d&gt;SEAL,PLAIN SEAL,PLAIN&lt;/d&gt;</v>
      </c>
      <c r="J7429" t="str">
        <f>H7429&amp;I7429&amp;"&lt;c&gt;" &amp; A7429 &amp; "&lt;/c&gt;" &amp;"&lt;aka&gt;" &amp;C7429&amp; "&lt;/aka&gt;"</f>
        <v>&lt;p&gt;470867HC&lt;/p&gt;&lt;d&gt;SEAL,PLAIN SEAL,PLAIN&lt;/d&gt;&lt;c&gt;01212&lt;/c&gt;&lt;aka&gt;5330010435492&lt;/aka&gt;</v>
      </c>
    </row>
    <row r="7430" spans="1:10">
      <c r="A7430" t="s">
        <v>23571</v>
      </c>
      <c r="B7430" t="s">
        <v>21912</v>
      </c>
      <c r="C7430" s="7" t="s">
        <v>4682</v>
      </c>
      <c r="D7430" s="8" t="s">
        <v>24990</v>
      </c>
      <c r="E7430" t="str">
        <f>TRIM(F7430)&amp;IF(RIGHT(TRIM(F7430),1)=",",TRIM(G7430)," "&amp;TRIM(G7430))</f>
        <v>SEAL,PLAIN SEAL,PLAIN</v>
      </c>
      <c r="F7430" t="str">
        <f>VLOOKUP(C7430,C$2:F$65001,3,FALSE)</f>
        <v xml:space="preserve">SEAL,PLAIN </v>
      </c>
      <c r="G7430" t="str">
        <f>VLOOKUP(C7430,C$2:G$65001,4,FALSE)</f>
        <v xml:space="preserve">SEAL,PLAIN         </v>
      </c>
      <c r="H7430" t="str">
        <f>"&lt;p&gt;" &amp;TRIM(B7430) &amp; "&lt;/p&gt;"</f>
        <v>&lt;p&gt;M36387&lt;/p&gt;</v>
      </c>
      <c r="I7430" t="str">
        <f>"&lt;d&gt;" &amp;TRIM(E7430) &amp; "&lt;/d&gt;"</f>
        <v>&lt;d&gt;SEAL,PLAIN SEAL,PLAIN&lt;/d&gt;</v>
      </c>
      <c r="J7430" t="str">
        <f>H7430&amp;I7430&amp;"&lt;c&gt;" &amp; A7430 &amp; "&lt;/c&gt;" &amp;"&lt;aka&gt;" &amp;C7430&amp; "&lt;/aka&gt;"</f>
        <v>&lt;p&gt;M36387&lt;/p&gt;&lt;d&gt;SEAL,PLAIN SEAL,PLAIN&lt;/d&gt;&lt;c&gt;27418&lt;/c&gt;&lt;aka&gt;5330010435492&lt;/aka&gt;</v>
      </c>
    </row>
    <row r="7431" spans="1:10">
      <c r="A7431" t="s">
        <v>5181</v>
      </c>
      <c r="B7431" t="s">
        <v>21914</v>
      </c>
      <c r="C7431" s="7" t="s">
        <v>4682</v>
      </c>
      <c r="D7431" s="8" t="s">
        <v>24990</v>
      </c>
      <c r="E7431" t="str">
        <f>TRIM(F7431)&amp;IF(RIGHT(TRIM(F7431),1)=",",TRIM(G7431)," "&amp;TRIM(G7431))</f>
        <v>SEAL,PLAIN SEAL,PLAIN</v>
      </c>
      <c r="F7431" t="str">
        <f>VLOOKUP(C7431,C$2:F$65001,3,FALSE)</f>
        <v xml:space="preserve">SEAL,PLAIN </v>
      </c>
      <c r="G7431" t="str">
        <f>VLOOKUP(C7431,C$2:G$65001,4,FALSE)</f>
        <v xml:space="preserve">SEAL,PLAIN         </v>
      </c>
      <c r="H7431" t="str">
        <f>"&lt;p&gt;" &amp;TRIM(B7431) &amp; "&lt;/p&gt;"</f>
        <v>&lt;p&gt;K50867TAR&lt;/p&gt;</v>
      </c>
      <c r="I7431" t="str">
        <f>"&lt;d&gt;" &amp;TRIM(E7431) &amp; "&lt;/d&gt;"</f>
        <v>&lt;d&gt;SEAL,PLAIN SEAL,PLAIN&lt;/d&gt;</v>
      </c>
      <c r="J7431" t="str">
        <f>H7431&amp;I7431&amp;"&lt;c&gt;" &amp; A7431 &amp; "&lt;/c&gt;" &amp;"&lt;aka&gt;" &amp;C7431&amp; "&lt;/aka&gt;"</f>
        <v>&lt;p&gt;K50867TAR&lt;/p&gt;&lt;d&gt;SEAL,PLAIN SEAL,PLAIN&lt;/d&gt;&lt;c&gt;01212&lt;/c&gt;&lt;aka&gt;5330010435492&lt;/aka&gt;</v>
      </c>
    </row>
    <row r="7432" spans="1:10">
      <c r="A7432" t="s">
        <v>5154</v>
      </c>
      <c r="B7432" t="s">
        <v>21916</v>
      </c>
      <c r="C7432" s="7" t="s">
        <v>4682</v>
      </c>
      <c r="D7432" s="8" t="s">
        <v>24990</v>
      </c>
      <c r="E7432" t="str">
        <f>TRIM(F7432)&amp;IF(RIGHT(TRIM(F7432),1)=",",TRIM(G7432)," "&amp;TRIM(G7432))</f>
        <v>SEAL,PLAIN SEAL,PLAIN</v>
      </c>
      <c r="F7432" t="str">
        <f>VLOOKUP(C7432,C$2:F$65001,3,FALSE)</f>
        <v xml:space="preserve">SEAL,PLAIN </v>
      </c>
      <c r="G7432" t="str">
        <f>VLOOKUP(C7432,C$2:G$65001,4,FALSE)</f>
        <v xml:space="preserve">SEAL,PLAIN         </v>
      </c>
      <c r="H7432" t="str">
        <f>"&lt;p&gt;" &amp;TRIM(B7432) &amp; "&lt;/p&gt;"</f>
        <v>&lt;p&gt;3005874&lt;/p&gt;</v>
      </c>
      <c r="I7432" t="str">
        <f>"&lt;d&gt;" &amp;TRIM(E7432) &amp; "&lt;/d&gt;"</f>
        <v>&lt;d&gt;SEAL,PLAIN SEAL,PLAIN&lt;/d&gt;</v>
      </c>
      <c r="J7432" t="str">
        <f>H7432&amp;I7432&amp;"&lt;c&gt;" &amp; A7432 &amp; "&lt;/c&gt;" &amp;"&lt;aka&gt;" &amp;C7432&amp; "&lt;/aka&gt;"</f>
        <v>&lt;p&gt;3005874&lt;/p&gt;&lt;d&gt;SEAL,PLAIN SEAL,PLAIN&lt;/d&gt;&lt;c&gt;15434&lt;/c&gt;&lt;aka&gt;5330010435492&lt;/aka&gt;</v>
      </c>
    </row>
    <row r="7433" spans="1:10">
      <c r="A7433" t="s">
        <v>5154</v>
      </c>
      <c r="B7433" t="s">
        <v>21918</v>
      </c>
      <c r="C7433" s="7" t="s">
        <v>4682</v>
      </c>
      <c r="D7433" s="8" t="s">
        <v>24990</v>
      </c>
      <c r="E7433" t="str">
        <f>TRIM(F7433)&amp;IF(RIGHT(TRIM(F7433),1)=",",TRIM(G7433)," "&amp;TRIM(G7433))</f>
        <v>SEAL,PLAIN SEAL,PLAIN</v>
      </c>
      <c r="F7433" t="str">
        <f>VLOOKUP(C7433,C$2:F$65001,3,FALSE)</f>
        <v xml:space="preserve">SEAL,PLAIN </v>
      </c>
      <c r="G7433" t="str">
        <f>VLOOKUP(C7433,C$2:G$65001,4,FALSE)</f>
        <v xml:space="preserve">SEAL,PLAIN         </v>
      </c>
      <c r="H7433" t="str">
        <f>"&lt;p&gt;" &amp;TRIM(B7433) &amp; "&lt;/p&gt;"</f>
        <v>&lt;p&gt;3016788&lt;/p&gt;</v>
      </c>
      <c r="I7433" t="str">
        <f>"&lt;d&gt;" &amp;TRIM(E7433) &amp; "&lt;/d&gt;"</f>
        <v>&lt;d&gt;SEAL,PLAIN SEAL,PLAIN&lt;/d&gt;</v>
      </c>
      <c r="J7433" t="str">
        <f>H7433&amp;I7433&amp;"&lt;c&gt;" &amp; A7433 &amp; "&lt;/c&gt;" &amp;"&lt;aka&gt;" &amp;C7433&amp; "&lt;/aka&gt;"</f>
        <v>&lt;p&gt;3016788&lt;/p&gt;&lt;d&gt;SEAL,PLAIN SEAL,PLAIN&lt;/d&gt;&lt;c&gt;15434&lt;/c&gt;&lt;aka&gt;5330010435492&lt;/aka&gt;</v>
      </c>
    </row>
    <row r="7434" spans="1:10">
      <c r="A7434" t="s">
        <v>5168</v>
      </c>
      <c r="B7434" t="s">
        <v>21920</v>
      </c>
      <c r="C7434" s="7" t="s">
        <v>4682</v>
      </c>
      <c r="D7434" s="8" t="s">
        <v>24990</v>
      </c>
      <c r="E7434" t="str">
        <f>TRIM(F7434)&amp;IF(RIGHT(TRIM(F7434),1)=",",TRIM(G7434)," "&amp;TRIM(G7434))</f>
        <v>SEAL,PLAIN SEAL,PLAIN</v>
      </c>
      <c r="F7434" t="str">
        <f>VLOOKUP(C7434,C$2:F$65001,3,FALSE)</f>
        <v xml:space="preserve">SEAL,PLAIN </v>
      </c>
      <c r="G7434" t="str">
        <f>VLOOKUP(C7434,C$2:G$65001,4,FALSE)</f>
        <v xml:space="preserve">SEAL,PLAIN         </v>
      </c>
      <c r="H7434" t="str">
        <f>"&lt;p&gt;" &amp;TRIM(B7434) &amp; "&lt;/p&gt;"</f>
        <v>&lt;p&gt;362889500&lt;/p&gt;</v>
      </c>
      <c r="I7434" t="str">
        <f>"&lt;d&gt;" &amp;TRIM(E7434) &amp; "&lt;/d&gt;"</f>
        <v>&lt;d&gt;SEAL,PLAIN SEAL,PLAIN&lt;/d&gt;</v>
      </c>
      <c r="J7434" t="str">
        <f>H7434&amp;I7434&amp;"&lt;c&gt;" &amp; A7434 &amp; "&lt;/c&gt;" &amp;"&lt;aka&gt;" &amp;C7434&amp; "&lt;/aka&gt;"</f>
        <v>&lt;p&gt;362889500&lt;/p&gt;&lt;d&gt;SEAL,PLAIN SEAL,PLAIN&lt;/d&gt;&lt;c&gt;0B8S3&lt;/c&gt;&lt;aka&gt;5330010435492&lt;/aka&gt;</v>
      </c>
    </row>
    <row r="7435" spans="1:10">
      <c r="A7435" t="s">
        <v>5181</v>
      </c>
      <c r="B7435" t="s">
        <v>21922</v>
      </c>
      <c r="C7435" s="7" t="s">
        <v>4682</v>
      </c>
      <c r="D7435" s="8" t="s">
        <v>24990</v>
      </c>
      <c r="E7435" t="str">
        <f>TRIM(F7435)&amp;IF(RIGHT(TRIM(F7435),1)=",",TRIM(G7435)," "&amp;TRIM(G7435))</f>
        <v>SEAL,PLAIN SEAL,PLAIN</v>
      </c>
      <c r="F7435" t="str">
        <f>VLOOKUP(C7435,C$2:F$65001,3,FALSE)</f>
        <v xml:space="preserve">SEAL,PLAIN </v>
      </c>
      <c r="G7435" t="str">
        <f>VLOOKUP(C7435,C$2:G$65001,4,FALSE)</f>
        <v xml:space="preserve">SEAL,PLAIN         </v>
      </c>
      <c r="H7435" t="str">
        <f>"&lt;p&gt;" &amp;TRIM(B7435) &amp; "&lt;/p&gt;"</f>
        <v>&lt;p&gt;E-K50867=TAR&lt;/p&gt;</v>
      </c>
      <c r="I7435" t="str">
        <f>"&lt;d&gt;" &amp;TRIM(E7435) &amp; "&lt;/d&gt;"</f>
        <v>&lt;d&gt;SEAL,PLAIN SEAL,PLAIN&lt;/d&gt;</v>
      </c>
      <c r="J7435" t="str">
        <f>H7435&amp;I7435&amp;"&lt;c&gt;" &amp; A7435 &amp; "&lt;/c&gt;" &amp;"&lt;aka&gt;" &amp;C7435&amp; "&lt;/aka&gt;"</f>
        <v>&lt;p&gt;E-K50867=TAR&lt;/p&gt;&lt;d&gt;SEAL,PLAIN SEAL,PLAIN&lt;/d&gt;&lt;c&gt;01212&lt;/c&gt;&lt;aka&gt;5330010435492&lt;/aka&gt;</v>
      </c>
    </row>
    <row r="7436" spans="1:10">
      <c r="A7436" t="s">
        <v>22584</v>
      </c>
      <c r="B7436" t="s">
        <v>21925</v>
      </c>
      <c r="C7436" s="7" t="s">
        <v>4310</v>
      </c>
      <c r="D7436" s="8" t="s">
        <v>24926</v>
      </c>
      <c r="E7436" t="str">
        <f>TRIM(F7436)&amp;IF(RIGHT(TRIM(F7436),1)=",",TRIM(G7436)," "&amp;TRIM(G7436))</f>
        <v>SCREW,CAP,HEXAGON HEAD SCREW,CAP,HEXAGON</v>
      </c>
      <c r="F7436" t="str">
        <f>VLOOKUP(C7436,C$2:F$65001,3,FALSE)</f>
        <v>SCREW,CAP,HEXAGON HEAD</v>
      </c>
      <c r="G7436" t="str">
        <f>VLOOKUP(C7436,C$2:G$65001,4,FALSE)</f>
        <v xml:space="preserve">SCREW,CAP,HEXAGON  </v>
      </c>
      <c r="H7436" t="str">
        <f>"&lt;p&gt;" &amp;TRIM(B7436) &amp; "&lt;/p&gt;"</f>
        <v>&lt;p&gt;10018701&lt;/p&gt;</v>
      </c>
      <c r="I7436" t="str">
        <f>"&lt;d&gt;" &amp;TRIM(E7436) &amp; "&lt;/d&gt;"</f>
        <v>&lt;d&gt;SCREW,CAP,HEXAGON HEAD SCREW,CAP,HEXAGON&lt;/d&gt;</v>
      </c>
      <c r="J7436" t="str">
        <f>H7436&amp;I7436&amp;"&lt;c&gt;" &amp; A7436 &amp; "&lt;/c&gt;" &amp;"&lt;aka&gt;" &amp;C7436&amp; "&lt;/aka&gt;"</f>
        <v>&lt;p&gt;10018701&lt;/p&gt;&lt;d&gt;SCREW,CAP,HEXAGON HEAD SCREW,CAP,HEXAGON&lt;/d&gt;&lt;c&gt;61C19&lt;/c&gt;&lt;aka&gt;5305015570908&lt;/aka&gt;</v>
      </c>
    </row>
    <row r="7437" spans="1:10">
      <c r="A7437" t="s">
        <v>5121</v>
      </c>
      <c r="B7437" t="s">
        <v>21927</v>
      </c>
      <c r="C7437" s="7" t="s">
        <v>4310</v>
      </c>
      <c r="D7437" s="8" t="s">
        <v>24926</v>
      </c>
      <c r="E7437" t="str">
        <f>TRIM(F7437)&amp;IF(RIGHT(TRIM(F7437),1)=",",TRIM(G7437)," "&amp;TRIM(G7437))</f>
        <v>SCREW,CAP,HEXAGON HEAD SCREW,CAP,HEXAGON</v>
      </c>
      <c r="F7437" t="str">
        <f>VLOOKUP(C7437,C$2:F$65001,3,FALSE)</f>
        <v>SCREW,CAP,HEXAGON HEAD</v>
      </c>
      <c r="G7437" t="str">
        <f>VLOOKUP(C7437,C$2:G$65001,4,FALSE)</f>
        <v xml:space="preserve">SCREW,CAP,HEXAGON  </v>
      </c>
      <c r="H7437" t="str">
        <f>"&lt;p&gt;" &amp;TRIM(B7437) &amp; "&lt;/p&gt;"</f>
        <v>&lt;p&gt;0154003&lt;/p&gt;</v>
      </c>
      <c r="I7437" t="str">
        <f>"&lt;d&gt;" &amp;TRIM(E7437) &amp; "&lt;/d&gt;"</f>
        <v>&lt;d&gt;SCREW,CAP,HEXAGON HEAD SCREW,CAP,HEXAGON&lt;/d&gt;</v>
      </c>
      <c r="J7437" t="str">
        <f>H7437&amp;I7437&amp;"&lt;c&gt;" &amp; A7437 &amp; "&lt;/c&gt;" &amp;"&lt;aka&gt;" &amp;C7437&amp; "&lt;/aka&gt;"</f>
        <v>&lt;p&gt;0154003&lt;/p&gt;&lt;d&gt;SCREW,CAP,HEXAGON HEAD SCREW,CAP,HEXAGON&lt;/d&gt;&lt;c&gt;0Y3H3&lt;/c&gt;&lt;aka&gt;5305015570908&lt;/aka&gt;</v>
      </c>
    </row>
    <row r="7438" spans="1:10">
      <c r="A7438" t="s">
        <v>22601</v>
      </c>
      <c r="B7438" t="s">
        <v>21929</v>
      </c>
      <c r="C7438" s="7" t="s">
        <v>4310</v>
      </c>
      <c r="D7438" s="8" t="s">
        <v>24926</v>
      </c>
      <c r="E7438" t="str">
        <f>TRIM(F7438)&amp;IF(RIGHT(TRIM(F7438),1)=",",TRIM(G7438)," "&amp;TRIM(G7438))</f>
        <v>SCREW,CAP,HEXAGON HEAD SCREW,CAP,HEXAGON</v>
      </c>
      <c r="F7438" t="str">
        <f>VLOOKUP(C7438,C$2:F$65001,3,FALSE)</f>
        <v>SCREW,CAP,HEXAGON HEAD</v>
      </c>
      <c r="G7438" t="str">
        <f>VLOOKUP(C7438,C$2:G$65001,4,FALSE)</f>
        <v xml:space="preserve">SCREW,CAP,HEXAGON  </v>
      </c>
      <c r="H7438" t="str">
        <f>"&lt;p&gt;" &amp;TRIM(B7438) &amp; "&lt;/p&gt;"</f>
        <v>&lt;p&gt;3011094&lt;/p&gt;</v>
      </c>
      <c r="I7438" t="str">
        <f>"&lt;d&gt;" &amp;TRIM(E7438) &amp; "&lt;/d&gt;"</f>
        <v>&lt;d&gt;SCREW,CAP,HEXAGON HEAD SCREW,CAP,HEXAGON&lt;/d&gt;</v>
      </c>
      <c r="J7438" t="str">
        <f>H7438&amp;I7438&amp;"&lt;c&gt;" &amp; A7438 &amp; "&lt;/c&gt;" &amp;"&lt;aka&gt;" &amp;C7438&amp; "&lt;/aka&gt;"</f>
        <v>&lt;p&gt;3011094&lt;/p&gt;&lt;d&gt;SCREW,CAP,HEXAGON HEAD SCREW,CAP,HEXAGON&lt;/d&gt;&lt;c&gt;1EFH8&lt;/c&gt;&lt;aka&gt;5305015570908&lt;/aka&gt;</v>
      </c>
    </row>
    <row r="7439" spans="1:10">
      <c r="A7439" t="s">
        <v>22601</v>
      </c>
      <c r="B7439" t="s">
        <v>21931</v>
      </c>
      <c r="C7439" s="7" t="s">
        <v>4310</v>
      </c>
      <c r="D7439" s="8" t="s">
        <v>24926</v>
      </c>
      <c r="E7439" t="str">
        <f>TRIM(F7439)&amp;IF(RIGHT(TRIM(F7439),1)=",",TRIM(G7439)," "&amp;TRIM(G7439))</f>
        <v>SCREW,CAP,HEXAGON HEAD SCREW,CAP,HEXAGON</v>
      </c>
      <c r="F7439" t="str">
        <f>VLOOKUP(C7439,C$2:F$65001,3,FALSE)</f>
        <v>SCREW,CAP,HEXAGON HEAD</v>
      </c>
      <c r="G7439" t="str">
        <f>VLOOKUP(C7439,C$2:G$65001,4,FALSE)</f>
        <v xml:space="preserve">SCREW,CAP,HEXAGON  </v>
      </c>
      <c r="H7439" t="str">
        <f>"&lt;p&gt;" &amp;TRIM(B7439) &amp; "&lt;/p&gt;"</f>
        <v>&lt;p&gt;3309764&lt;/p&gt;</v>
      </c>
      <c r="I7439" t="str">
        <f>"&lt;d&gt;" &amp;TRIM(E7439) &amp; "&lt;/d&gt;"</f>
        <v>&lt;d&gt;SCREW,CAP,HEXAGON HEAD SCREW,CAP,HEXAGON&lt;/d&gt;</v>
      </c>
      <c r="J7439" t="str">
        <f>H7439&amp;I7439&amp;"&lt;c&gt;" &amp; A7439 &amp; "&lt;/c&gt;" &amp;"&lt;aka&gt;" &amp;C7439&amp; "&lt;/aka&gt;"</f>
        <v>&lt;p&gt;3309764&lt;/p&gt;&lt;d&gt;SCREW,CAP,HEXAGON HEAD SCREW,CAP,HEXAGON&lt;/d&gt;&lt;c&gt;1EFH8&lt;/c&gt;&lt;aka&gt;5305015570908&lt;/aka&gt;</v>
      </c>
    </row>
    <row r="7440" spans="1:10">
      <c r="A7440" t="s">
        <v>5121</v>
      </c>
      <c r="B7440" t="s">
        <v>21933</v>
      </c>
      <c r="C7440" s="7" t="s">
        <v>4310</v>
      </c>
      <c r="D7440" s="8" t="s">
        <v>24926</v>
      </c>
      <c r="E7440" t="str">
        <f>TRIM(F7440)&amp;IF(RIGHT(TRIM(F7440),1)=",",TRIM(G7440)," "&amp;TRIM(G7440))</f>
        <v>SCREW,CAP,HEXAGON HEAD SCREW,CAP,HEXAGON</v>
      </c>
      <c r="F7440" t="str">
        <f>VLOOKUP(C7440,C$2:F$65001,3,FALSE)</f>
        <v>SCREW,CAP,HEXAGON HEAD</v>
      </c>
      <c r="G7440" t="str">
        <f>VLOOKUP(C7440,C$2:G$65001,4,FALSE)</f>
        <v xml:space="preserve">SCREW,CAP,HEXAGON  </v>
      </c>
      <c r="H7440" t="str">
        <f>"&lt;p&gt;" &amp;TRIM(B7440) &amp; "&lt;/p&gt;"</f>
        <v>&lt;p&gt;12759-00676&lt;/p&gt;</v>
      </c>
      <c r="I7440" t="str">
        <f>"&lt;d&gt;" &amp;TRIM(E7440) &amp; "&lt;/d&gt;"</f>
        <v>&lt;d&gt;SCREW,CAP,HEXAGON HEAD SCREW,CAP,HEXAGON&lt;/d&gt;</v>
      </c>
      <c r="J7440" t="str">
        <f>H7440&amp;I7440&amp;"&lt;c&gt;" &amp; A7440 &amp; "&lt;/c&gt;" &amp;"&lt;aka&gt;" &amp;C7440&amp; "&lt;/aka&gt;"</f>
        <v>&lt;p&gt;12759-00676&lt;/p&gt;&lt;d&gt;SCREW,CAP,HEXAGON HEAD SCREW,CAP,HEXAGON&lt;/d&gt;&lt;c&gt;0Y3H3&lt;/c&gt;&lt;aka&gt;5305015570908&lt;/aka&gt;</v>
      </c>
    </row>
    <row r="7441" spans="1:10">
      <c r="A7441" t="s">
        <v>5132</v>
      </c>
      <c r="B7441" t="s">
        <v>21935</v>
      </c>
      <c r="C7441" s="7" t="s">
        <v>4956</v>
      </c>
      <c r="D7441" s="8" t="s">
        <v>24972</v>
      </c>
      <c r="E7441" t="str">
        <f>TRIM(F7441)&amp;IF(RIGHT(TRIM(F7441),1)=",",TRIM(G7441)," "&amp;TRIM(G7441))</f>
        <v>BOOT,DUST AND MOISTURE SEAL BOOT,DUST AND</v>
      </c>
      <c r="F7441" t="str">
        <f>VLOOKUP(C7441,C$2:F$65001,3,FALSE)</f>
        <v>BOOT,DUST AND MOISTURE SEAL</v>
      </c>
      <c r="G7441" t="str">
        <f>VLOOKUP(C7441,C$2:G$65001,4,FALSE)</f>
        <v xml:space="preserve">BOOT,DUST AND      </v>
      </c>
      <c r="H7441" t="str">
        <f>"&lt;p&gt;" &amp;TRIM(B7441) &amp; "&lt;/p&gt;"</f>
        <v>&lt;p&gt;228N3V02&lt;/p&gt;</v>
      </c>
      <c r="I7441" t="str">
        <f>"&lt;d&gt;" &amp;TRIM(E7441) &amp; "&lt;/d&gt;"</f>
        <v>&lt;d&gt;BOOT,DUST AND MOISTURE SEAL BOOT,DUST AND&lt;/d&gt;</v>
      </c>
      <c r="J7441" t="str">
        <f>H7441&amp;I7441&amp;"&lt;c&gt;" &amp; A7441 &amp; "&lt;/c&gt;" &amp;"&lt;aka&gt;" &amp;C7441&amp; "&lt;/aka&gt;"</f>
        <v>&lt;p&gt;228N3V02&lt;/p&gt;&lt;d&gt;BOOT,DUST AND MOISTURE SEAL BOOT,DUST AND&lt;/d&gt;&lt;c&gt;1HDR0&lt;/c&gt;&lt;aka&gt;5930015942442&lt;/aka&gt;</v>
      </c>
    </row>
    <row r="7442" spans="1:10">
      <c r="A7442" t="s">
        <v>5154</v>
      </c>
      <c r="B7442" t="s">
        <v>21937</v>
      </c>
      <c r="C7442" s="7" t="s">
        <v>4463</v>
      </c>
      <c r="D7442" s="8" t="s">
        <v>24926</v>
      </c>
      <c r="E7442" t="str">
        <f>TRIM(F7442)&amp;IF(RIGHT(TRIM(F7442),1)=",",TRIM(G7442)," "&amp;TRIM(G7442))</f>
        <v>SCREW,CAP,HEXAGON HEAD SCREW,CAP,HEXAGON</v>
      </c>
      <c r="F7442" t="str">
        <f>VLOOKUP(C7442,C$2:F$65001,3,FALSE)</f>
        <v>SCREW,CAP,HEXAGON HEAD</v>
      </c>
      <c r="G7442" t="str">
        <f>VLOOKUP(C7442,C$2:G$65001,4,FALSE)</f>
        <v xml:space="preserve">SCREW,CAP,HEXAGON  </v>
      </c>
      <c r="H7442" t="str">
        <f>"&lt;p&gt;" &amp;TRIM(B7442) &amp; "&lt;/p&gt;"</f>
        <v>&lt;p&gt;103023&lt;/p&gt;</v>
      </c>
      <c r="I7442" t="str">
        <f>"&lt;d&gt;" &amp;TRIM(E7442) &amp; "&lt;/d&gt;"</f>
        <v>&lt;d&gt;SCREW,CAP,HEXAGON HEAD SCREW,CAP,HEXAGON&lt;/d&gt;</v>
      </c>
      <c r="J7442" t="str">
        <f>H7442&amp;I7442&amp;"&lt;c&gt;" &amp; A7442 &amp; "&lt;/c&gt;" &amp;"&lt;aka&gt;" &amp;C7442&amp; "&lt;/aka&gt;"</f>
        <v>&lt;p&gt;103023&lt;/p&gt;&lt;d&gt;SCREW,CAP,HEXAGON HEAD SCREW,CAP,HEXAGON&lt;/d&gt;&lt;c&gt;15434&lt;/c&gt;&lt;aka&gt;5305013927411&lt;/aka&gt;</v>
      </c>
    </row>
    <row r="7443" spans="1:10">
      <c r="A7443" t="s">
        <v>5193</v>
      </c>
      <c r="B7443" t="s">
        <v>21939</v>
      </c>
      <c r="C7443" s="7" t="s">
        <v>4907</v>
      </c>
      <c r="D7443" s="8" t="s">
        <v>24998</v>
      </c>
      <c r="E7443" t="str">
        <f>TRIM(F7443)&amp;IF(RIGHT(TRIM(F7443),1)=",",TRIM(G7443)," "&amp;TRIM(G7443))</f>
        <v>CONNECTOR BODY,PLUG ,ELECTRICAL CONNECTOR BODY,PLUG</v>
      </c>
      <c r="F7443" t="str">
        <f>VLOOKUP(C7443,C$2:F$65001,3,FALSE)</f>
        <v>CONNECTOR BODY,PLUG ,ELECTRICAL</v>
      </c>
      <c r="G7443" t="str">
        <f>VLOOKUP(C7443,C$2:G$65001,4,FALSE)</f>
        <v>CONNECTOR BODY,PLUG</v>
      </c>
      <c r="H7443" t="str">
        <f>"&lt;p&gt;" &amp;TRIM(B7443) &amp; "&lt;/p&gt;"</f>
        <v>&lt;p&gt;12422625&lt;/p&gt;</v>
      </c>
      <c r="I7443" t="str">
        <f>"&lt;d&gt;" &amp;TRIM(E7443) &amp; "&lt;/d&gt;"</f>
        <v>&lt;d&gt;CONNECTOR BODY,PLUG ,ELECTRICAL CONNECTOR BODY,PLUG&lt;/d&gt;</v>
      </c>
      <c r="J7443" t="str">
        <f>H7443&amp;I7443&amp;"&lt;c&gt;" &amp; A7443 &amp; "&lt;/c&gt;" &amp;"&lt;aka&gt;" &amp;C7443&amp; "&lt;/aka&gt;"</f>
        <v>&lt;p&gt;12422625&lt;/p&gt;&lt;d&gt;CONNECTOR BODY,PLUG ,ELECTRICAL CONNECTOR BODY,PLUG&lt;/d&gt;&lt;c&gt;19207&lt;/c&gt;&lt;aka&gt;5935014468180&lt;/aka&gt;</v>
      </c>
    </row>
    <row r="7444" spans="1:10">
      <c r="A7444" t="s">
        <v>22683</v>
      </c>
      <c r="B7444" t="s">
        <v>21941</v>
      </c>
      <c r="C7444" s="7" t="s">
        <v>4907</v>
      </c>
      <c r="D7444" s="8" t="s">
        <v>24998</v>
      </c>
      <c r="E7444" t="str">
        <f>TRIM(F7444)&amp;IF(RIGHT(TRIM(F7444),1)=",",TRIM(G7444)," "&amp;TRIM(G7444))</f>
        <v>CONNECTOR BODY,PLUG ,ELECTRICAL CONNECTOR BODY,PLUG</v>
      </c>
      <c r="F7444" t="str">
        <f>VLOOKUP(C7444,C$2:F$65001,3,FALSE)</f>
        <v>CONNECTOR BODY,PLUG ,ELECTRICAL</v>
      </c>
      <c r="G7444" t="str">
        <f>VLOOKUP(C7444,C$2:G$65001,4,FALSE)</f>
        <v>CONNECTOR BODY,PLUG</v>
      </c>
      <c r="H7444" t="str">
        <f>"&lt;p&gt;" &amp;TRIM(B7444) &amp; "&lt;/p&gt;"</f>
        <v>&lt;p&gt;438273&lt;/p&gt;</v>
      </c>
      <c r="I7444" t="str">
        <f>"&lt;d&gt;" &amp;TRIM(E7444) &amp; "&lt;/d&gt;"</f>
        <v>&lt;d&gt;CONNECTOR BODY,PLUG ,ELECTRICAL CONNECTOR BODY,PLUG&lt;/d&gt;</v>
      </c>
      <c r="J7444" t="str">
        <f>H7444&amp;I7444&amp;"&lt;c&gt;" &amp; A7444 &amp; "&lt;/c&gt;" &amp;"&lt;aka&gt;" &amp;C7444&amp; "&lt;/aka&gt;"</f>
        <v>&lt;p&gt;438273&lt;/p&gt;&lt;d&gt;CONNECTOR BODY,PLUG ,ELECTRICAL CONNECTOR BODY,PLUG&lt;/d&gt;&lt;c&gt;F0016&lt;/c&gt;&lt;aka&gt;5935014468180&lt;/aka&gt;</v>
      </c>
    </row>
    <row r="7445" spans="1:10">
      <c r="A7445" t="s">
        <v>22905</v>
      </c>
      <c r="B7445" t="s">
        <v>21943</v>
      </c>
      <c r="C7445" s="7" t="s">
        <v>4907</v>
      </c>
      <c r="D7445" s="8" t="s">
        <v>24998</v>
      </c>
      <c r="E7445" t="str">
        <f>TRIM(F7445)&amp;IF(RIGHT(TRIM(F7445),1)=",",TRIM(G7445)," "&amp;TRIM(G7445))</f>
        <v>CONNECTOR BODY,PLUG ,ELECTRICAL CONNECTOR BODY,PLUG</v>
      </c>
      <c r="F7445" t="str">
        <f>VLOOKUP(C7445,C$2:F$65001,3,FALSE)</f>
        <v>CONNECTOR BODY,PLUG ,ELECTRICAL</v>
      </c>
      <c r="G7445" t="str">
        <f>VLOOKUP(C7445,C$2:G$65001,4,FALSE)</f>
        <v>CONNECTOR BODY,PLUG</v>
      </c>
      <c r="H7445" t="str">
        <f>"&lt;p&gt;" &amp;TRIM(B7445) &amp; "&lt;/p&gt;"</f>
        <v>&lt;p&gt;R0030636-0301&lt;/p&gt;</v>
      </c>
      <c r="I7445" t="str">
        <f>"&lt;d&gt;" &amp;TRIM(E7445) &amp; "&lt;/d&gt;"</f>
        <v>&lt;d&gt;CONNECTOR BODY,PLUG ,ELECTRICAL CONNECTOR BODY,PLUG&lt;/d&gt;</v>
      </c>
      <c r="J7445" t="str">
        <f>H7445&amp;I7445&amp;"&lt;c&gt;" &amp; A7445 &amp; "&lt;/c&gt;" &amp;"&lt;aka&gt;" &amp;C7445&amp; "&lt;/aka&gt;"</f>
        <v>&lt;p&gt;R0030636-0301&lt;/p&gt;&lt;d&gt;CONNECTOR BODY,PLUG ,ELECTRICAL CONNECTOR BODY,PLUG&lt;/d&gt;&lt;c&gt;SZ177&lt;/c&gt;&lt;aka&gt;5935014468180&lt;/aka&gt;</v>
      </c>
    </row>
    <row r="7446" spans="1:10">
      <c r="A7446" t="s">
        <v>5185</v>
      </c>
      <c r="B7446" t="s">
        <v>21945</v>
      </c>
      <c r="C7446" s="7" t="s">
        <v>4907</v>
      </c>
      <c r="D7446" s="8" t="s">
        <v>24998</v>
      </c>
      <c r="E7446" t="str">
        <f>TRIM(F7446)&amp;IF(RIGHT(TRIM(F7446),1)=",",TRIM(G7446)," "&amp;TRIM(G7446))</f>
        <v>CONNECTOR BODY,PLUG ,ELECTRICAL CONNECTOR BODY,PLUG</v>
      </c>
      <c r="F7446" t="str">
        <f>VLOOKUP(C7446,C$2:F$65001,3,FALSE)</f>
        <v>CONNECTOR BODY,PLUG ,ELECTRICAL</v>
      </c>
      <c r="G7446" t="str">
        <f>VLOOKUP(C7446,C$2:G$65001,4,FALSE)</f>
        <v>CONNECTOR BODY,PLUG</v>
      </c>
      <c r="H7446" t="str">
        <f>"&lt;p&gt;" &amp;TRIM(B7446) &amp; "&lt;/p&gt;"</f>
        <v>&lt;p&gt;W2S&lt;/p&gt;</v>
      </c>
      <c r="I7446" t="str">
        <f>"&lt;d&gt;" &amp;TRIM(E7446) &amp; "&lt;/d&gt;"</f>
        <v>&lt;d&gt;CONNECTOR BODY,PLUG ,ELECTRICAL CONNECTOR BODY,PLUG&lt;/d&gt;</v>
      </c>
      <c r="J7446" t="str">
        <f>H7446&amp;I7446&amp;"&lt;c&gt;" &amp; A7446 &amp; "&lt;/c&gt;" &amp;"&lt;aka&gt;" &amp;C7446&amp; "&lt;/aka&gt;"</f>
        <v>&lt;p&gt;W2S&lt;/p&gt;&lt;d&gt;CONNECTOR BODY,PLUG ,ELECTRICAL CONNECTOR BODY,PLUG&lt;/d&gt;&lt;c&gt;11139&lt;/c&gt;&lt;aka&gt;5935014468180&lt;/aka&gt;</v>
      </c>
    </row>
    <row r="7447" spans="1:10">
      <c r="A7447" t="s">
        <v>22607</v>
      </c>
      <c r="B7447" t="s">
        <v>21947</v>
      </c>
      <c r="C7447" s="7" t="s">
        <v>4907</v>
      </c>
      <c r="D7447" s="8" t="s">
        <v>24998</v>
      </c>
      <c r="E7447" t="str">
        <f>TRIM(F7447)&amp;IF(RIGHT(TRIM(F7447),1)=",",TRIM(G7447)," "&amp;TRIM(G7447))</f>
        <v>CONNECTOR BODY,PLUG ,ELECTRICAL CONNECTOR BODY,PLUG</v>
      </c>
      <c r="F7447" t="str">
        <f>VLOOKUP(C7447,C$2:F$65001,3,FALSE)</f>
        <v>CONNECTOR BODY,PLUG ,ELECTRICAL</v>
      </c>
      <c r="G7447" t="str">
        <f>VLOOKUP(C7447,C$2:G$65001,4,FALSE)</f>
        <v>CONNECTOR BODY,PLUG</v>
      </c>
      <c r="H7447" t="str">
        <f>"&lt;p&gt;" &amp;TRIM(B7447) &amp; "&lt;/p&gt;"</f>
        <v>&lt;p&gt;121330&lt;/p&gt;</v>
      </c>
      <c r="I7447" t="str">
        <f>"&lt;d&gt;" &amp;TRIM(E7447) &amp; "&lt;/d&gt;"</f>
        <v>&lt;d&gt;CONNECTOR BODY,PLUG ,ELECTRICAL CONNECTOR BODY,PLUG&lt;/d&gt;</v>
      </c>
      <c r="J7447" t="str">
        <f>H7447&amp;I7447&amp;"&lt;c&gt;" &amp; A7447 &amp; "&lt;/c&gt;" &amp;"&lt;aka&gt;" &amp;C7447&amp; "&lt;/aka&gt;"</f>
        <v>&lt;p&gt;121330&lt;/p&gt;&lt;d&gt;CONNECTOR BODY,PLUG ,ELECTRICAL CONNECTOR BODY,PLUG&lt;/d&gt;&lt;c&gt;Z4732&lt;/c&gt;&lt;aka&gt;5935014468180&lt;/aka&gt;</v>
      </c>
    </row>
    <row r="7448" spans="1:10">
      <c r="A7448" t="s">
        <v>5171</v>
      </c>
      <c r="B7448" t="s">
        <v>21949</v>
      </c>
      <c r="C7448" s="7" t="s">
        <v>4907</v>
      </c>
      <c r="D7448" s="8" t="s">
        <v>24998</v>
      </c>
      <c r="E7448" t="str">
        <f>TRIM(F7448)&amp;IF(RIGHT(TRIM(F7448),1)=",",TRIM(G7448)," "&amp;TRIM(G7448))</f>
        <v>CONNECTOR BODY,PLUG ,ELECTRICAL CONNECTOR BODY,PLUG</v>
      </c>
      <c r="F7448" t="str">
        <f>VLOOKUP(C7448,C$2:F$65001,3,FALSE)</f>
        <v>CONNECTOR BODY,PLUG ,ELECTRICAL</v>
      </c>
      <c r="G7448" t="str">
        <f>VLOOKUP(C7448,C$2:G$65001,4,FALSE)</f>
        <v>CONNECTOR BODY,PLUG</v>
      </c>
      <c r="H7448" t="str">
        <f>"&lt;p&gt;" &amp;TRIM(B7448) &amp; "&lt;/p&gt;"</f>
        <v>&lt;p&gt;2HB186&lt;/p&gt;</v>
      </c>
      <c r="I7448" t="str">
        <f>"&lt;d&gt;" &amp;TRIM(E7448) &amp; "&lt;/d&gt;"</f>
        <v>&lt;d&gt;CONNECTOR BODY,PLUG ,ELECTRICAL CONNECTOR BODY,PLUG&lt;/d&gt;</v>
      </c>
      <c r="J7448" t="str">
        <f>H7448&amp;I7448&amp;"&lt;c&gt;" &amp; A7448 &amp; "&lt;/c&gt;" &amp;"&lt;aka&gt;" &amp;C7448&amp; "&lt;/aka&gt;"</f>
        <v>&lt;p&gt;2HB186&lt;/p&gt;&lt;d&gt;CONNECTOR BODY,PLUG ,ELECTRICAL CONNECTOR BODY,PLUG&lt;/d&gt;&lt;c&gt;45152&lt;/c&gt;&lt;aka&gt;5935014468180&lt;/aka&gt;</v>
      </c>
    </row>
    <row r="7449" spans="1:10">
      <c r="A7449" t="s">
        <v>5284</v>
      </c>
      <c r="B7449" t="s">
        <v>21951</v>
      </c>
      <c r="C7449" s="7" t="s">
        <v>4907</v>
      </c>
      <c r="D7449" s="8" t="s">
        <v>24998</v>
      </c>
      <c r="E7449" t="str">
        <f>TRIM(F7449)&amp;IF(RIGHT(TRIM(F7449),1)=",",TRIM(G7449)," "&amp;TRIM(G7449))</f>
        <v>CONNECTOR BODY,PLUG ,ELECTRICAL CONNECTOR BODY,PLUG</v>
      </c>
      <c r="F7449" t="str">
        <f>VLOOKUP(C7449,C$2:F$65001,3,FALSE)</f>
        <v>CONNECTOR BODY,PLUG ,ELECTRICAL</v>
      </c>
      <c r="G7449" t="str">
        <f>VLOOKUP(C7449,C$2:G$65001,4,FALSE)</f>
        <v>CONNECTOR BODY,PLUG</v>
      </c>
      <c r="H7449" t="str">
        <f>"&lt;p&gt;" &amp;TRIM(B7449) &amp; "&lt;/p&gt;"</f>
        <v>&lt;p&gt;04-20524&lt;/p&gt;</v>
      </c>
      <c r="I7449" t="str">
        <f>"&lt;d&gt;" &amp;TRIM(E7449) &amp; "&lt;/d&gt;"</f>
        <v>&lt;d&gt;CONNECTOR BODY,PLUG ,ELECTRICAL CONNECTOR BODY,PLUG&lt;/d&gt;</v>
      </c>
      <c r="J7449" t="str">
        <f>H7449&amp;I7449&amp;"&lt;c&gt;" &amp; A7449 &amp; "&lt;/c&gt;" &amp;"&lt;aka&gt;" &amp;C7449&amp; "&lt;/aka&gt;"</f>
        <v>&lt;p&gt;04-20524&lt;/p&gt;&lt;d&gt;CONNECTOR BODY,PLUG ,ELECTRICAL CONNECTOR BODY,PLUG&lt;/d&gt;&lt;c&gt;30554&lt;/c&gt;&lt;aka&gt;5935014468180&lt;/aka&gt;</v>
      </c>
    </row>
    <row r="7450" spans="1:10">
      <c r="A7450" t="s">
        <v>22905</v>
      </c>
      <c r="B7450" t="s">
        <v>21953</v>
      </c>
      <c r="C7450" s="7" t="s">
        <v>4907</v>
      </c>
      <c r="D7450" s="8" t="s">
        <v>24998</v>
      </c>
      <c r="E7450" t="str">
        <f>TRIM(F7450)&amp;IF(RIGHT(TRIM(F7450),1)=",",TRIM(G7450)," "&amp;TRIM(G7450))</f>
        <v>CONNECTOR BODY,PLUG ,ELECTRICAL CONNECTOR BODY,PLUG</v>
      </c>
      <c r="F7450" t="str">
        <f>VLOOKUP(C7450,C$2:F$65001,3,FALSE)</f>
        <v>CONNECTOR BODY,PLUG ,ELECTRICAL</v>
      </c>
      <c r="G7450" t="str">
        <f>VLOOKUP(C7450,C$2:G$65001,4,FALSE)</f>
        <v>CONNECTOR BODY,PLUG</v>
      </c>
      <c r="H7450" t="str">
        <f>"&lt;p&gt;" &amp;TRIM(B7450) &amp; "&lt;/p&gt;"</f>
        <v>&lt;p&gt;R0030636&lt;/p&gt;</v>
      </c>
      <c r="I7450" t="str">
        <f>"&lt;d&gt;" &amp;TRIM(E7450) &amp; "&lt;/d&gt;"</f>
        <v>&lt;d&gt;CONNECTOR BODY,PLUG ,ELECTRICAL CONNECTOR BODY,PLUG&lt;/d&gt;</v>
      </c>
      <c r="J7450" t="str">
        <f>H7450&amp;I7450&amp;"&lt;c&gt;" &amp; A7450 &amp; "&lt;/c&gt;" &amp;"&lt;aka&gt;" &amp;C7450&amp; "&lt;/aka&gt;"</f>
        <v>&lt;p&gt;R0030636&lt;/p&gt;&lt;d&gt;CONNECTOR BODY,PLUG ,ELECTRICAL CONNECTOR BODY,PLUG&lt;/d&gt;&lt;c&gt;SZ177&lt;/c&gt;&lt;aka&gt;5935014468180&lt;/aka&gt;</v>
      </c>
    </row>
    <row r="7451" spans="1:10">
      <c r="A7451" t="s">
        <v>5135</v>
      </c>
      <c r="B7451" t="s">
        <v>21955</v>
      </c>
      <c r="C7451" s="7" t="s">
        <v>5000</v>
      </c>
      <c r="D7451" s="8" t="s">
        <v>24933</v>
      </c>
      <c r="E7451" t="str">
        <f>TRIM(F7451)&amp;IF(RIGHT(TRIM(F7451),1)=",",TRIM(G7451)," "&amp;TRIM(G7451))</f>
        <v>GASKET GASKET</v>
      </c>
      <c r="F7451" t="str">
        <f>VLOOKUP(C7451,C$2:F$65001,3,FALSE)</f>
        <v xml:space="preserve">GASKET </v>
      </c>
      <c r="G7451" t="str">
        <f>VLOOKUP(C7451,C$2:G$65001,4,FALSE)</f>
        <v xml:space="preserve">GASKET             </v>
      </c>
      <c r="H7451" t="str">
        <f>"&lt;p&gt;" &amp;TRIM(B7451) &amp; "&lt;/p&gt;"</f>
        <v>&lt;p&gt;A026J177&lt;/p&gt;</v>
      </c>
      <c r="I7451" t="str">
        <f>"&lt;d&gt;" &amp;TRIM(E7451) &amp; "&lt;/d&gt;"</f>
        <v>&lt;d&gt;GASKET GASKET&lt;/d&gt;</v>
      </c>
      <c r="J7451" t="str">
        <f>H7451&amp;I7451&amp;"&lt;c&gt;" &amp; A7451 &amp; "&lt;/c&gt;" &amp;"&lt;aka&gt;" &amp;C7451&amp; "&lt;/aka&gt;"</f>
        <v>&lt;p&gt;A026J177&lt;/p&gt;&lt;d&gt;GASKET GASKET&lt;/d&gt;&lt;c&gt;37GZ4&lt;/c&gt;&lt;aka&gt;5330015956168&lt;/aka&gt;</v>
      </c>
    </row>
    <row r="7452" spans="1:10">
      <c r="A7452" t="s">
        <v>5284</v>
      </c>
      <c r="B7452" t="s">
        <v>21957</v>
      </c>
      <c r="C7452" s="7" t="s">
        <v>5000</v>
      </c>
      <c r="D7452" s="8" t="s">
        <v>24933</v>
      </c>
      <c r="E7452" t="str">
        <f>TRIM(F7452)&amp;IF(RIGHT(TRIM(F7452),1)=",",TRIM(G7452)," "&amp;TRIM(G7452))</f>
        <v>GASKET GASKET</v>
      </c>
      <c r="F7452" t="str">
        <f>VLOOKUP(C7452,C$2:F$65001,3,FALSE)</f>
        <v xml:space="preserve">GASKET </v>
      </c>
      <c r="G7452" t="str">
        <f>VLOOKUP(C7452,C$2:G$65001,4,FALSE)</f>
        <v xml:space="preserve">GASKET             </v>
      </c>
      <c r="H7452" t="str">
        <f>"&lt;p&gt;" &amp;TRIM(B7452) &amp; "&lt;/p&gt;"</f>
        <v>&lt;p&gt;04-20450&lt;/p&gt;</v>
      </c>
      <c r="I7452" t="str">
        <f>"&lt;d&gt;" &amp;TRIM(E7452) &amp; "&lt;/d&gt;"</f>
        <v>&lt;d&gt;GASKET GASKET&lt;/d&gt;</v>
      </c>
      <c r="J7452" t="str">
        <f>H7452&amp;I7452&amp;"&lt;c&gt;" &amp; A7452 &amp; "&lt;/c&gt;" &amp;"&lt;aka&gt;" &amp;C7452&amp; "&lt;/aka&gt;"</f>
        <v>&lt;p&gt;04-20450&lt;/p&gt;&lt;d&gt;GASKET GASKET&lt;/d&gt;&lt;c&gt;30554&lt;/c&gt;&lt;aka&gt;5330015956168&lt;/aka&gt;</v>
      </c>
    </row>
    <row r="7453" spans="1:10">
      <c r="A7453" t="s">
        <v>5154</v>
      </c>
      <c r="B7453" t="s">
        <v>21959</v>
      </c>
      <c r="C7453" s="7" t="s">
        <v>4377</v>
      </c>
      <c r="D7453" s="8" t="s">
        <v>25168</v>
      </c>
      <c r="E7453" t="str">
        <f>TRIM(F7453)&amp;IF(RIGHT(TRIM(F7453),1)=",",TRIM(G7453)," "&amp;TRIM(G7453))</f>
        <v>RING,SPECIAL RING,SPECIAL</v>
      </c>
      <c r="F7453" t="str">
        <f>VLOOKUP(C7453,C$2:F$65001,3,FALSE)</f>
        <v xml:space="preserve">RING,SPECIAL </v>
      </c>
      <c r="G7453" t="str">
        <f>VLOOKUP(C7453,C$2:G$65001,4,FALSE)</f>
        <v xml:space="preserve">RING,SPECIAL       </v>
      </c>
      <c r="H7453" t="str">
        <f>"&lt;p&gt;" &amp;TRIM(B7453) &amp; "&lt;/p&gt;"</f>
        <v>&lt;p&gt;3011884&lt;/p&gt;</v>
      </c>
      <c r="I7453" t="str">
        <f>"&lt;d&gt;" &amp;TRIM(E7453) &amp; "&lt;/d&gt;"</f>
        <v>&lt;d&gt;RING,SPECIAL RING,SPECIAL&lt;/d&gt;</v>
      </c>
      <c r="J7453" t="str">
        <f>H7453&amp;I7453&amp;"&lt;c&gt;" &amp; A7453 &amp; "&lt;/c&gt;" &amp;"&lt;aka&gt;" &amp;C7453&amp; "&lt;/aka&gt;"</f>
        <v>&lt;p&gt;3011884&lt;/p&gt;&lt;d&gt;RING,SPECIAL RING,SPECIAL&lt;/d&gt;&lt;c&gt;15434&lt;/c&gt;&lt;aka&gt;5365012380411&lt;/aka&gt;</v>
      </c>
    </row>
    <row r="7454" spans="1:10">
      <c r="A7454" t="s">
        <v>5168</v>
      </c>
      <c r="B7454" t="s">
        <v>21964</v>
      </c>
      <c r="C7454" s="7" t="s">
        <v>4598</v>
      </c>
      <c r="D7454" s="8" t="s">
        <v>25169</v>
      </c>
      <c r="E7454" t="str">
        <f>TRIM(F7454)&amp;IF(RIGHT(TRIM(F7454),1)=",",TRIM(G7454)," "&amp;TRIM(G7454))</f>
        <v>GAGE ROD,LIQUID LEVEL GAGE ROD,LIQUID</v>
      </c>
      <c r="F7454" t="str">
        <f>VLOOKUP(C7454,C$2:F$65001,3,FALSE)</f>
        <v>GAGE ROD,LIQUID LEVEL</v>
      </c>
      <c r="G7454" t="str">
        <f>VLOOKUP(C7454,C$2:G$65001,4,FALSE)</f>
        <v xml:space="preserve">GAGE ROD,LIQUID    </v>
      </c>
      <c r="H7454" t="str">
        <f>"&lt;p&gt;" &amp;TRIM(B7454) &amp; "&lt;/p&gt;"</f>
        <v>&lt;p&gt;3178858&lt;/p&gt;</v>
      </c>
      <c r="I7454" t="str">
        <f>"&lt;d&gt;" &amp;TRIM(E7454) &amp; "&lt;/d&gt;"</f>
        <v>&lt;d&gt;GAGE ROD,LIQUID LEVEL GAGE ROD,LIQUID&lt;/d&gt;</v>
      </c>
      <c r="J7454" t="str">
        <f>H7454&amp;I7454&amp;"&lt;c&gt;" &amp; A7454 &amp; "&lt;/c&gt;" &amp;"&lt;aka&gt;" &amp;C7454&amp; "&lt;/aka&gt;"</f>
        <v>&lt;p&gt;3178858&lt;/p&gt;&lt;d&gt;GAGE ROD,LIQUID LEVEL GAGE ROD,LIQUID&lt;/d&gt;&lt;c&gt;0B8S3&lt;/c&gt;&lt;aka&gt;6680014954942&lt;/aka&gt;</v>
      </c>
    </row>
    <row r="7455" spans="1:10">
      <c r="A7455" t="s">
        <v>5154</v>
      </c>
      <c r="B7455" t="s">
        <v>21967</v>
      </c>
      <c r="C7455" s="7" t="s">
        <v>4454</v>
      </c>
      <c r="D7455" s="8" t="s">
        <v>25170</v>
      </c>
      <c r="E7455" t="str">
        <f>TRIM(F7455)&amp;IF(RIGHT(TRIM(F7455),1)=",",TRIM(G7455)," "&amp;TRIM(G7455))</f>
        <v>ADAPTER,ELECTRICAL ADAPTER,ELECTRICAL</v>
      </c>
      <c r="F7455" t="str">
        <f>VLOOKUP(C7455,C$2:F$65001,3,FALSE)</f>
        <v xml:space="preserve">ADAPTER,ELECTRICAL </v>
      </c>
      <c r="G7455" t="str">
        <f>VLOOKUP(C7455,C$2:G$65001,4,FALSE)</f>
        <v xml:space="preserve">ADAPTER,ELECTRICAL </v>
      </c>
      <c r="H7455" t="str">
        <f>"&lt;p&gt;" &amp;TRIM(B7455) &amp; "&lt;/p&gt;"</f>
        <v>&lt;p&gt;3033628&lt;/p&gt;</v>
      </c>
      <c r="I7455" t="str">
        <f>"&lt;d&gt;" &amp;TRIM(E7455) &amp; "&lt;/d&gt;"</f>
        <v>&lt;d&gt;ADAPTER,ELECTRICAL ADAPTER,ELECTRICAL&lt;/d&gt;</v>
      </c>
      <c r="J7455" t="str">
        <f>H7455&amp;I7455&amp;"&lt;c&gt;" &amp; A7455 &amp; "&lt;/c&gt;" &amp;"&lt;aka&gt;" &amp;C7455&amp; "&lt;/aka&gt;"</f>
        <v>&lt;p&gt;3033628&lt;/p&gt;&lt;d&gt;ADAPTER,ELECTRICAL ADAPTER,ELECTRICAL&lt;/d&gt;&lt;c&gt;15434&lt;/c&gt;&lt;aka&gt;2920015594589&lt;/aka&gt;</v>
      </c>
    </row>
    <row r="7456" spans="1:10">
      <c r="A7456" t="s">
        <v>5154</v>
      </c>
      <c r="B7456" t="s">
        <v>21969</v>
      </c>
      <c r="C7456" s="7" t="s">
        <v>4745</v>
      </c>
      <c r="D7456" s="8" t="s">
        <v>24935</v>
      </c>
      <c r="E7456" t="str">
        <f>TRIM(F7456)&amp;IF(RIGHT(TRIM(F7456),1)=",",TRIM(G7456)," "&amp;TRIM(G7456))</f>
        <v>SCREW,ASSEMBLED WASHER SCREW,ASSEMBLED</v>
      </c>
      <c r="F7456" t="str">
        <f>VLOOKUP(C7456,C$2:F$65001,3,FALSE)</f>
        <v>SCREW,ASSEMBLED WASHER</v>
      </c>
      <c r="G7456" t="str">
        <f>VLOOKUP(C7456,C$2:G$65001,4,FALSE)</f>
        <v xml:space="preserve">SCREW,ASSEMBLED    </v>
      </c>
      <c r="H7456" t="str">
        <f>"&lt;p&gt;" &amp;TRIM(B7456) &amp; "&lt;/p&gt;"</f>
        <v>&lt;p&gt;3042890&lt;/p&gt;</v>
      </c>
      <c r="I7456" t="str">
        <f>"&lt;d&gt;" &amp;TRIM(E7456) &amp; "&lt;/d&gt;"</f>
        <v>&lt;d&gt;SCREW,ASSEMBLED WASHER SCREW,ASSEMBLED&lt;/d&gt;</v>
      </c>
      <c r="J7456" t="str">
        <f>H7456&amp;I7456&amp;"&lt;c&gt;" &amp; A7456 &amp; "&lt;/c&gt;" &amp;"&lt;aka&gt;" &amp;C7456&amp; "&lt;/aka&gt;"</f>
        <v>&lt;p&gt;3042890&lt;/p&gt;&lt;d&gt;SCREW,ASSEMBLED WASHER SCREW,ASSEMBLED&lt;/d&gt;&lt;c&gt;15434&lt;/c&gt;&lt;aka&gt;5305013911629&lt;/aka&gt;</v>
      </c>
    </row>
    <row r="7457" spans="1:10">
      <c r="A7457" t="s">
        <v>5185</v>
      </c>
      <c r="B7457" t="s">
        <v>21972</v>
      </c>
      <c r="C7457" s="7" t="s">
        <v>4815</v>
      </c>
      <c r="D7457" s="8" t="s">
        <v>24955</v>
      </c>
      <c r="E7457" t="str">
        <f>TRIM(F7457)&amp;IF(RIGHT(TRIM(F7457),1)=",",TRIM(G7457)," "&amp;TRIM(G7457))</f>
        <v>CONTACT,ELECTRICAL CONTACT,ELECTRICAL</v>
      </c>
      <c r="F7457" t="str">
        <f>VLOOKUP(C7457,C$2:F$65001,3,FALSE)</f>
        <v xml:space="preserve">CONTACT,ELECTRICAL </v>
      </c>
      <c r="G7457" t="str">
        <f>VLOOKUP(C7457,C$2:G$65001,4,FALSE)</f>
        <v xml:space="preserve">CONTACT,ELECTRICAL </v>
      </c>
      <c r="H7457" t="str">
        <f>"&lt;p&gt;" &amp;TRIM(B7457) &amp; "&lt;/p&gt;"</f>
        <v>&lt;p&gt;0462-201-2031&lt;/p&gt;</v>
      </c>
      <c r="I7457" t="str">
        <f>"&lt;d&gt;" &amp;TRIM(E7457) &amp; "&lt;/d&gt;"</f>
        <v>&lt;d&gt;CONTACT,ELECTRICAL CONTACT,ELECTRICAL&lt;/d&gt;</v>
      </c>
      <c r="J7457" t="str">
        <f>H7457&amp;I7457&amp;"&lt;c&gt;" &amp; A7457 &amp; "&lt;/c&gt;" &amp;"&lt;aka&gt;" &amp;C7457&amp; "&lt;/aka&gt;"</f>
        <v>&lt;p&gt;0462-201-2031&lt;/p&gt;&lt;d&gt;CONTACT,ELECTRICAL CONTACT,ELECTRICAL&lt;/d&gt;&lt;c&gt;11139&lt;/c&gt;&lt;aka&gt;5999015389028&lt;/aka&gt;</v>
      </c>
    </row>
    <row r="7458" spans="1:10">
      <c r="A7458" t="s">
        <v>5185</v>
      </c>
      <c r="B7458" t="s">
        <v>21974</v>
      </c>
      <c r="C7458" s="7" t="s">
        <v>4815</v>
      </c>
      <c r="D7458" s="8" t="s">
        <v>24955</v>
      </c>
      <c r="E7458" t="str">
        <f>TRIM(F7458)&amp;IF(RIGHT(TRIM(F7458),1)=",",TRIM(G7458)," "&amp;TRIM(G7458))</f>
        <v>CONTACT,ELECTRICAL CONTACT,ELECTRICAL</v>
      </c>
      <c r="F7458" t="str">
        <f>VLOOKUP(C7458,C$2:F$65001,3,FALSE)</f>
        <v xml:space="preserve">CONTACT,ELECTRICAL </v>
      </c>
      <c r="G7458" t="str">
        <f>VLOOKUP(C7458,C$2:G$65001,4,FALSE)</f>
        <v xml:space="preserve">CONTACT,ELECTRICAL </v>
      </c>
      <c r="H7458" t="str">
        <f>"&lt;p&gt;" &amp;TRIM(B7458) &amp; "&lt;/p&gt;"</f>
        <v>&lt;p&gt;0462-201-20**&lt;/p&gt;</v>
      </c>
      <c r="I7458" t="str">
        <f>"&lt;d&gt;" &amp;TRIM(E7458) &amp; "&lt;/d&gt;"</f>
        <v>&lt;d&gt;CONTACT,ELECTRICAL CONTACT,ELECTRICAL&lt;/d&gt;</v>
      </c>
      <c r="J7458" t="str">
        <f>H7458&amp;I7458&amp;"&lt;c&gt;" &amp; A7458 &amp; "&lt;/c&gt;" &amp;"&lt;aka&gt;" &amp;C7458&amp; "&lt;/aka&gt;"</f>
        <v>&lt;p&gt;0462-201-20**&lt;/p&gt;&lt;d&gt;CONTACT,ELECTRICAL CONTACT,ELECTRICAL&lt;/d&gt;&lt;c&gt;11139&lt;/c&gt;&lt;aka&gt;5999015389028&lt;/aka&gt;</v>
      </c>
    </row>
    <row r="7459" spans="1:10">
      <c r="A7459" t="s">
        <v>5171</v>
      </c>
      <c r="B7459" t="s">
        <v>21976</v>
      </c>
      <c r="C7459" s="7" t="s">
        <v>4815</v>
      </c>
      <c r="D7459" s="8" t="s">
        <v>24955</v>
      </c>
      <c r="E7459" t="str">
        <f>TRIM(F7459)&amp;IF(RIGHT(TRIM(F7459),1)=",",TRIM(G7459)," "&amp;TRIM(G7459))</f>
        <v>CONTACT,ELECTRICAL CONTACT,ELECTRICAL</v>
      </c>
      <c r="F7459" t="str">
        <f>VLOOKUP(C7459,C$2:F$65001,3,FALSE)</f>
        <v xml:space="preserve">CONTACT,ELECTRICAL </v>
      </c>
      <c r="G7459" t="str">
        <f>VLOOKUP(C7459,C$2:G$65001,4,FALSE)</f>
        <v xml:space="preserve">CONTACT,ELECTRICAL </v>
      </c>
      <c r="H7459" t="str">
        <f>"&lt;p&gt;" &amp;TRIM(B7459) &amp; "&lt;/p&gt;"</f>
        <v>&lt;p&gt;5HB928&lt;/p&gt;</v>
      </c>
      <c r="I7459" t="str">
        <f>"&lt;d&gt;" &amp;TRIM(E7459) &amp; "&lt;/d&gt;"</f>
        <v>&lt;d&gt;CONTACT,ELECTRICAL CONTACT,ELECTRICAL&lt;/d&gt;</v>
      </c>
      <c r="J7459" t="str">
        <f>H7459&amp;I7459&amp;"&lt;c&gt;" &amp; A7459 &amp; "&lt;/c&gt;" &amp;"&lt;aka&gt;" &amp;C7459&amp; "&lt;/aka&gt;"</f>
        <v>&lt;p&gt;5HB928&lt;/p&gt;&lt;d&gt;CONTACT,ELECTRICAL CONTACT,ELECTRICAL&lt;/d&gt;&lt;c&gt;45152&lt;/c&gt;&lt;aka&gt;5999015389028&lt;/aka&gt;</v>
      </c>
    </row>
    <row r="7460" spans="1:10">
      <c r="A7460" t="s">
        <v>5214</v>
      </c>
      <c r="B7460" t="s">
        <v>21978</v>
      </c>
      <c r="C7460" s="7" t="s">
        <v>4804</v>
      </c>
      <c r="D7460" s="8" t="s">
        <v>25040</v>
      </c>
      <c r="E7460" t="str">
        <f>TRIM(F7460)&amp;IF(RIGHT(TRIM(F7460),1)=",",TRIM(G7460)," "&amp;TRIM(G7460))</f>
        <v>SPLICE,CONDUCTOR SPLICE,CONDUCTOR</v>
      </c>
      <c r="F7460" t="str">
        <f>VLOOKUP(C7460,C$2:F$65001,3,FALSE)</f>
        <v xml:space="preserve">SPLICE,CONDUCTOR </v>
      </c>
      <c r="G7460" t="str">
        <f>VLOOKUP(C7460,C$2:G$65001,4,FALSE)</f>
        <v xml:space="preserve">SPLICE,CONDUCTOR   </v>
      </c>
      <c r="H7460" t="str">
        <f>"&lt;p&gt;" &amp;TRIM(B7460) &amp; "&lt;/p&gt;"</f>
        <v>&lt;p&gt;320562&lt;/p&gt;</v>
      </c>
      <c r="I7460" t="str">
        <f>"&lt;d&gt;" &amp;TRIM(E7460) &amp; "&lt;/d&gt;"</f>
        <v>&lt;d&gt;SPLICE,CONDUCTOR SPLICE,CONDUCTOR&lt;/d&gt;</v>
      </c>
      <c r="J7460" t="str">
        <f>H7460&amp;I7460&amp;"&lt;c&gt;" &amp; A7460 &amp; "&lt;/c&gt;" &amp;"&lt;aka&gt;" &amp;C7460&amp; "&lt;/aka&gt;"</f>
        <v>&lt;p&gt;320562&lt;/p&gt;&lt;d&gt;SPLICE,CONDUCTOR SPLICE,CONDUCTOR&lt;/d&gt;&lt;c&gt;00779&lt;/c&gt;&lt;aka&gt;5940010791375&lt;/aka&gt;</v>
      </c>
    </row>
    <row r="7461" spans="1:10">
      <c r="A7461" t="s">
        <v>22600</v>
      </c>
      <c r="B7461" t="s">
        <v>21980</v>
      </c>
      <c r="C7461" s="7" t="s">
        <v>4804</v>
      </c>
      <c r="D7461" s="8" t="s">
        <v>25040</v>
      </c>
      <c r="E7461" t="str">
        <f>TRIM(F7461)&amp;IF(RIGHT(TRIM(F7461),1)=",",TRIM(G7461)," "&amp;TRIM(G7461))</f>
        <v>SPLICE,CONDUCTOR SPLICE,CONDUCTOR</v>
      </c>
      <c r="F7461" t="str">
        <f>VLOOKUP(C7461,C$2:F$65001,3,FALSE)</f>
        <v xml:space="preserve">SPLICE,CONDUCTOR </v>
      </c>
      <c r="G7461" t="str">
        <f>VLOOKUP(C7461,C$2:G$65001,4,FALSE)</f>
        <v xml:space="preserve">SPLICE,CONDUCTOR   </v>
      </c>
      <c r="H7461" t="str">
        <f>"&lt;p&gt;" &amp;TRIM(B7461) &amp; "&lt;/p&gt;"</f>
        <v>&lt;p&gt;8S4626&lt;/p&gt;</v>
      </c>
      <c r="I7461" t="str">
        <f>"&lt;d&gt;" &amp;TRIM(E7461) &amp; "&lt;/d&gt;"</f>
        <v>&lt;d&gt;SPLICE,CONDUCTOR SPLICE,CONDUCTOR&lt;/d&gt;</v>
      </c>
      <c r="J7461" t="str">
        <f>H7461&amp;I7461&amp;"&lt;c&gt;" &amp; A7461 &amp; "&lt;/c&gt;" &amp;"&lt;aka&gt;" &amp;C7461&amp; "&lt;/aka&gt;"</f>
        <v>&lt;p&gt;8S4626&lt;/p&gt;&lt;d&gt;SPLICE,CONDUCTOR SPLICE,CONDUCTOR&lt;/d&gt;&lt;c&gt;11083&lt;/c&gt;&lt;aka&gt;5940010791375&lt;/aka&gt;</v>
      </c>
    </row>
    <row r="7462" spans="1:10">
      <c r="A7462" t="s">
        <v>23573</v>
      </c>
      <c r="B7462" t="s">
        <v>21982</v>
      </c>
      <c r="C7462" s="7" t="s">
        <v>4804</v>
      </c>
      <c r="D7462" s="8" t="s">
        <v>25040</v>
      </c>
      <c r="E7462" t="str">
        <f>TRIM(F7462)&amp;IF(RIGHT(TRIM(F7462),1)=",",TRIM(G7462)," "&amp;TRIM(G7462))</f>
        <v>SPLICE,CONDUCTOR SPLICE,CONDUCTOR</v>
      </c>
      <c r="F7462" t="str">
        <f>VLOOKUP(C7462,C$2:F$65001,3,FALSE)</f>
        <v xml:space="preserve">SPLICE,CONDUCTOR </v>
      </c>
      <c r="G7462" t="str">
        <f>VLOOKUP(C7462,C$2:G$65001,4,FALSE)</f>
        <v xml:space="preserve">SPLICE,CONDUCTOR   </v>
      </c>
      <c r="H7462" t="str">
        <f>"&lt;p&gt;" &amp;TRIM(B7462) &amp; "&lt;/p&gt;"</f>
        <v>&lt;p&gt;672-501-9003&lt;/p&gt;</v>
      </c>
      <c r="I7462" t="str">
        <f>"&lt;d&gt;" &amp;TRIM(E7462) &amp; "&lt;/d&gt;"</f>
        <v>&lt;d&gt;SPLICE,CONDUCTOR SPLICE,CONDUCTOR&lt;/d&gt;</v>
      </c>
      <c r="J7462" t="str">
        <f>H7462&amp;I7462&amp;"&lt;c&gt;" &amp; A7462 &amp; "&lt;/c&gt;" &amp;"&lt;aka&gt;" &amp;C7462&amp; "&lt;/aka&gt;"</f>
        <v>&lt;p&gt;672-501-9003&lt;/p&gt;&lt;d&gt;SPLICE,CONDUCTOR SPLICE,CONDUCTOR&lt;/d&gt;&lt;c&gt;9AA11&lt;/c&gt;&lt;aka&gt;5940010791375&lt;/aka&gt;</v>
      </c>
    </row>
    <row r="7463" spans="1:10">
      <c r="A7463" t="s">
        <v>23575</v>
      </c>
      <c r="B7463" t="s">
        <v>21987</v>
      </c>
      <c r="C7463" s="7" t="s">
        <v>4804</v>
      </c>
      <c r="D7463" s="8" t="s">
        <v>25040</v>
      </c>
      <c r="E7463" t="str">
        <f>TRIM(F7463)&amp;IF(RIGHT(TRIM(F7463),1)=",",TRIM(G7463)," "&amp;TRIM(G7463))</f>
        <v>SPLICE,CONDUCTOR SPLICE,CONDUCTOR</v>
      </c>
      <c r="F7463" t="str">
        <f>VLOOKUP(C7463,C$2:F$65001,3,FALSE)</f>
        <v xml:space="preserve">SPLICE,CONDUCTOR </v>
      </c>
      <c r="G7463" t="str">
        <f>VLOOKUP(C7463,C$2:G$65001,4,FALSE)</f>
        <v xml:space="preserve">SPLICE,CONDUCTOR   </v>
      </c>
      <c r="H7463" t="str">
        <f>"&lt;p&gt;" &amp;TRIM(B7463) &amp; "&lt;/p&gt;"</f>
        <v>&lt;p&gt;9991-5H11&lt;/p&gt;</v>
      </c>
      <c r="I7463" t="str">
        <f>"&lt;d&gt;" &amp;TRIM(E7463) &amp; "&lt;/d&gt;"</f>
        <v>&lt;d&gt;SPLICE,CONDUCTOR SPLICE,CONDUCTOR&lt;/d&gt;</v>
      </c>
      <c r="J7463" t="str">
        <f>H7463&amp;I7463&amp;"&lt;c&gt;" &amp; A7463 &amp; "&lt;/c&gt;" &amp;"&lt;aka&gt;" &amp;C7463&amp; "&lt;/aka&gt;"</f>
        <v>&lt;p&gt;9991-5H11&lt;/p&gt;&lt;d&gt;SPLICE,CONDUCTOR SPLICE,CONDUCTOR&lt;/d&gt;&lt;c&gt;08092&lt;/c&gt;&lt;aka&gt;5940010791375&lt;/aka&gt;</v>
      </c>
    </row>
    <row r="7464" spans="1:10">
      <c r="A7464" t="s">
        <v>5282</v>
      </c>
      <c r="B7464" t="s">
        <v>21990</v>
      </c>
      <c r="C7464" s="7" t="s">
        <v>4804</v>
      </c>
      <c r="D7464" s="8" t="s">
        <v>25040</v>
      </c>
      <c r="E7464" t="str">
        <f>TRIM(F7464)&amp;IF(RIGHT(TRIM(F7464),1)=",",TRIM(G7464)," "&amp;TRIM(G7464))</f>
        <v>SPLICE,CONDUCTOR SPLICE,CONDUCTOR</v>
      </c>
      <c r="F7464" t="str">
        <f>VLOOKUP(C7464,C$2:F$65001,3,FALSE)</f>
        <v xml:space="preserve">SPLICE,CONDUCTOR </v>
      </c>
      <c r="G7464" t="str">
        <f>VLOOKUP(C7464,C$2:G$65001,4,FALSE)</f>
        <v xml:space="preserve">SPLICE,CONDUCTOR   </v>
      </c>
      <c r="H7464" t="str">
        <f>"&lt;p&gt;" &amp;TRIM(B7464) &amp; "&lt;/p&gt;"</f>
        <v>&lt;p&gt;B1871BN&lt;/p&gt;</v>
      </c>
      <c r="I7464" t="str">
        <f>"&lt;d&gt;" &amp;TRIM(E7464) &amp; "&lt;/d&gt;"</f>
        <v>&lt;d&gt;SPLICE,CONDUCTOR SPLICE,CONDUCTOR&lt;/d&gt;</v>
      </c>
      <c r="J7464" t="str">
        <f>H7464&amp;I7464&amp;"&lt;c&gt;" &amp; A7464 &amp; "&lt;/c&gt;" &amp;"&lt;aka&gt;" &amp;C7464&amp; "&lt;/aka&gt;"</f>
        <v>&lt;p&gt;B1871BN&lt;/p&gt;&lt;d&gt;SPLICE,CONDUCTOR SPLICE,CONDUCTOR&lt;/d&gt;&lt;c&gt;14726&lt;/c&gt;&lt;aka&gt;5940010791375&lt;/aka&gt;</v>
      </c>
    </row>
    <row r="7465" spans="1:10">
      <c r="A7465" t="s">
        <v>23027</v>
      </c>
      <c r="B7465" t="s">
        <v>21992</v>
      </c>
      <c r="C7465" s="7" t="s">
        <v>4804</v>
      </c>
      <c r="D7465" s="8" t="s">
        <v>25040</v>
      </c>
      <c r="E7465" t="str">
        <f>TRIM(F7465)&amp;IF(RIGHT(TRIM(F7465),1)=",",TRIM(G7465)," "&amp;TRIM(G7465))</f>
        <v>SPLICE,CONDUCTOR SPLICE,CONDUCTOR</v>
      </c>
      <c r="F7465" t="str">
        <f>VLOOKUP(C7465,C$2:F$65001,3,FALSE)</f>
        <v xml:space="preserve">SPLICE,CONDUCTOR </v>
      </c>
      <c r="G7465" t="str">
        <f>VLOOKUP(C7465,C$2:G$65001,4,FALSE)</f>
        <v xml:space="preserve">SPLICE,CONDUCTOR   </v>
      </c>
      <c r="H7465" t="str">
        <f>"&lt;p&gt;" &amp;TRIM(B7465) &amp; "&lt;/p&gt;"</f>
        <v>&lt;p&gt;R2174P2&lt;/p&gt;</v>
      </c>
      <c r="I7465" t="str">
        <f>"&lt;d&gt;" &amp;TRIM(E7465) &amp; "&lt;/d&gt;"</f>
        <v>&lt;d&gt;SPLICE,CONDUCTOR SPLICE,CONDUCTOR&lt;/d&gt;</v>
      </c>
      <c r="J7465" t="str">
        <f>H7465&amp;I7465&amp;"&lt;c&gt;" &amp; A7465 &amp; "&lt;/c&gt;" &amp;"&lt;aka&gt;" &amp;C7465&amp; "&lt;/aka&gt;"</f>
        <v>&lt;p&gt;R2174P2&lt;/p&gt;&lt;d&gt;SPLICE,CONDUCTOR SPLICE,CONDUCTOR&lt;/d&gt;&lt;c&gt;23991&lt;/c&gt;&lt;aka&gt;5940010791375&lt;/aka&gt;</v>
      </c>
    </row>
    <row r="7466" spans="1:10">
      <c r="A7466" t="s">
        <v>5127</v>
      </c>
      <c r="B7466" t="s">
        <v>21994</v>
      </c>
      <c r="C7466" s="7" t="s">
        <v>4804</v>
      </c>
      <c r="D7466" s="8" t="s">
        <v>25040</v>
      </c>
      <c r="E7466" t="str">
        <f>TRIM(F7466)&amp;IF(RIGHT(TRIM(F7466),1)=",",TRIM(G7466)," "&amp;TRIM(G7466))</f>
        <v>SPLICE,CONDUCTOR SPLICE,CONDUCTOR</v>
      </c>
      <c r="F7466" t="str">
        <f>VLOOKUP(C7466,C$2:F$65001,3,FALSE)</f>
        <v xml:space="preserve">SPLICE,CONDUCTOR </v>
      </c>
      <c r="G7466" t="str">
        <f>VLOOKUP(C7466,C$2:G$65001,4,FALSE)</f>
        <v xml:space="preserve">SPLICE,CONDUCTOR   </v>
      </c>
      <c r="H7466" t="str">
        <f>"&lt;p&gt;" &amp;TRIM(B7466) &amp; "&lt;/p&gt;"</f>
        <v>&lt;p&gt;M7928/5-4&lt;/p&gt;</v>
      </c>
      <c r="I7466" t="str">
        <f>"&lt;d&gt;" &amp;TRIM(E7466) &amp; "&lt;/d&gt;"</f>
        <v>&lt;d&gt;SPLICE,CONDUCTOR SPLICE,CONDUCTOR&lt;/d&gt;</v>
      </c>
      <c r="J7466" t="str">
        <f>H7466&amp;I7466&amp;"&lt;c&gt;" &amp; A7466 &amp; "&lt;/c&gt;" &amp;"&lt;aka&gt;" &amp;C7466&amp; "&lt;/aka&gt;"</f>
        <v>&lt;p&gt;M7928/5-4&lt;/p&gt;&lt;d&gt;SPLICE,CONDUCTOR SPLICE,CONDUCTOR&lt;/d&gt;&lt;c&gt;81343&lt;/c&gt;&lt;aka&gt;5940010791375&lt;/aka&gt;</v>
      </c>
    </row>
    <row r="7467" spans="1:10">
      <c r="A7467" t="s">
        <v>22712</v>
      </c>
      <c r="B7467" t="s">
        <v>21996</v>
      </c>
      <c r="C7467" s="7" t="s">
        <v>4804</v>
      </c>
      <c r="D7467" s="8" t="s">
        <v>25040</v>
      </c>
      <c r="E7467" t="str">
        <f>TRIM(F7467)&amp;IF(RIGHT(TRIM(F7467),1)=",",TRIM(G7467)," "&amp;TRIM(G7467))</f>
        <v>SPLICE,CONDUCTOR SPLICE,CONDUCTOR</v>
      </c>
      <c r="F7467" t="str">
        <f>VLOOKUP(C7467,C$2:F$65001,3,FALSE)</f>
        <v xml:space="preserve">SPLICE,CONDUCTOR </v>
      </c>
      <c r="G7467" t="str">
        <f>VLOOKUP(C7467,C$2:G$65001,4,FALSE)</f>
        <v xml:space="preserve">SPLICE,CONDUCTOR   </v>
      </c>
      <c r="H7467" t="str">
        <f>"&lt;p&gt;" &amp;TRIM(B7467) &amp; "&lt;/p&gt;"</f>
        <v>&lt;p&gt;320562-0&lt;/p&gt;</v>
      </c>
      <c r="I7467" t="str">
        <f>"&lt;d&gt;" &amp;TRIM(E7467) &amp; "&lt;/d&gt;"</f>
        <v>&lt;d&gt;SPLICE,CONDUCTOR SPLICE,CONDUCTOR&lt;/d&gt;</v>
      </c>
      <c r="J7467" t="str">
        <f>H7467&amp;I7467&amp;"&lt;c&gt;" &amp; A7467 &amp; "&lt;/c&gt;" &amp;"&lt;aka&gt;" &amp;C7467&amp; "&lt;/aka&gt;"</f>
        <v>&lt;p&gt;320562-0&lt;/p&gt;&lt;d&gt;SPLICE,CONDUCTOR SPLICE,CONDUCTOR&lt;/d&gt;&lt;c&gt;D8512&lt;/c&gt;&lt;aka&gt;5940010791375&lt;/aka&gt;</v>
      </c>
    </row>
    <row r="7468" spans="1:10">
      <c r="A7468" t="s">
        <v>5298</v>
      </c>
      <c r="B7468" t="s">
        <v>21998</v>
      </c>
      <c r="C7468" s="7" t="s">
        <v>4804</v>
      </c>
      <c r="D7468" s="8" t="s">
        <v>25040</v>
      </c>
      <c r="E7468" t="str">
        <f>TRIM(F7468)&amp;IF(RIGHT(TRIM(F7468),1)=",",TRIM(G7468)," "&amp;TRIM(G7468))</f>
        <v>SPLICE,CONDUCTOR SPLICE,CONDUCTOR</v>
      </c>
      <c r="F7468" t="str">
        <f>VLOOKUP(C7468,C$2:F$65001,3,FALSE)</f>
        <v xml:space="preserve">SPLICE,CONDUCTOR </v>
      </c>
      <c r="G7468" t="str">
        <f>VLOOKUP(C7468,C$2:G$65001,4,FALSE)</f>
        <v xml:space="preserve">SPLICE,CONDUCTOR   </v>
      </c>
      <c r="H7468" t="str">
        <f>"&lt;p&gt;" &amp;TRIM(B7468) &amp; "&lt;/p&gt;"</f>
        <v>&lt;p&gt;SNM14&lt;/p&gt;</v>
      </c>
      <c r="I7468" t="str">
        <f>"&lt;d&gt;" &amp;TRIM(E7468) &amp; "&lt;/d&gt;"</f>
        <v>&lt;d&gt;SPLICE,CONDUCTOR SPLICE,CONDUCTOR&lt;/d&gt;</v>
      </c>
      <c r="J7468" t="str">
        <f>H7468&amp;I7468&amp;"&lt;c&gt;" &amp; A7468 &amp; "&lt;/c&gt;" &amp;"&lt;aka&gt;" &amp;C7468&amp; "&lt;/aka&gt;"</f>
        <v>&lt;p&gt;SNM14&lt;/p&gt;&lt;d&gt;SPLICE,CONDUCTOR SPLICE,CONDUCTOR&lt;/d&gt;&lt;c&gt;09922&lt;/c&gt;&lt;aka&gt;5940010791375&lt;/aka&gt;</v>
      </c>
    </row>
    <row r="7469" spans="1:10">
      <c r="A7469" t="s">
        <v>5298</v>
      </c>
      <c r="B7469" t="s">
        <v>22000</v>
      </c>
      <c r="C7469" s="7" t="s">
        <v>4804</v>
      </c>
      <c r="D7469" s="8" t="s">
        <v>25040</v>
      </c>
      <c r="E7469" t="str">
        <f>TRIM(F7469)&amp;IF(RIGHT(TRIM(F7469),1)=",",TRIM(G7469)," "&amp;TRIM(G7469))</f>
        <v>SPLICE,CONDUCTOR SPLICE,CONDUCTOR</v>
      </c>
      <c r="F7469" t="str">
        <f>VLOOKUP(C7469,C$2:F$65001,3,FALSE)</f>
        <v xml:space="preserve">SPLICE,CONDUCTOR </v>
      </c>
      <c r="G7469" t="str">
        <f>VLOOKUP(C7469,C$2:G$65001,4,FALSE)</f>
        <v xml:space="preserve">SPLICE,CONDUCTOR   </v>
      </c>
      <c r="H7469" t="str">
        <f>"&lt;p&gt;" &amp;TRIM(B7469) &amp; "&lt;/p&gt;"</f>
        <v>&lt;p&gt;YSE14H&lt;/p&gt;</v>
      </c>
      <c r="I7469" t="str">
        <f>"&lt;d&gt;" &amp;TRIM(E7469) &amp; "&lt;/d&gt;"</f>
        <v>&lt;d&gt;SPLICE,CONDUCTOR SPLICE,CONDUCTOR&lt;/d&gt;</v>
      </c>
      <c r="J7469" t="str">
        <f>H7469&amp;I7469&amp;"&lt;c&gt;" &amp; A7469 &amp; "&lt;/c&gt;" &amp;"&lt;aka&gt;" &amp;C7469&amp; "&lt;/aka&gt;"</f>
        <v>&lt;p&gt;YSE14H&lt;/p&gt;&lt;d&gt;SPLICE,CONDUCTOR SPLICE,CONDUCTOR&lt;/d&gt;&lt;c&gt;09922&lt;/c&gt;&lt;aka&gt;5940010791375&lt;/aka&gt;</v>
      </c>
    </row>
    <row r="7470" spans="1:10">
      <c r="A7470" t="s">
        <v>22658</v>
      </c>
      <c r="B7470" t="s">
        <v>22002</v>
      </c>
      <c r="C7470" s="7" t="s">
        <v>4804</v>
      </c>
      <c r="D7470" s="8" t="s">
        <v>25040</v>
      </c>
      <c r="E7470" t="str">
        <f>TRIM(F7470)&amp;IF(RIGHT(TRIM(F7470),1)=",",TRIM(G7470)," "&amp;TRIM(G7470))</f>
        <v>SPLICE,CONDUCTOR SPLICE,CONDUCTOR</v>
      </c>
      <c r="F7470" t="str">
        <f>VLOOKUP(C7470,C$2:F$65001,3,FALSE)</f>
        <v xml:space="preserve">SPLICE,CONDUCTOR </v>
      </c>
      <c r="G7470" t="str">
        <f>VLOOKUP(C7470,C$2:G$65001,4,FALSE)</f>
        <v xml:space="preserve">SPLICE,CONDUCTOR   </v>
      </c>
      <c r="H7470" t="str">
        <f>"&lt;p&gt;" &amp;TRIM(B7470) &amp; "&lt;/p&gt;"</f>
        <v>&lt;p&gt;327583&lt;/p&gt;</v>
      </c>
      <c r="I7470" t="str">
        <f>"&lt;d&gt;" &amp;TRIM(E7470) &amp; "&lt;/d&gt;"</f>
        <v>&lt;d&gt;SPLICE,CONDUCTOR SPLICE,CONDUCTOR&lt;/d&gt;</v>
      </c>
      <c r="J7470" t="str">
        <f>H7470&amp;I7470&amp;"&lt;c&gt;" &amp; A7470 &amp; "&lt;/c&gt;" &amp;"&lt;aka&gt;" &amp;C7470&amp; "&lt;/aka&gt;"</f>
        <v>&lt;p&gt;327583&lt;/p&gt;&lt;d&gt;SPLICE,CONDUCTOR SPLICE,CONDUCTOR&lt;/d&gt;&lt;c&gt;2H631&lt;/c&gt;&lt;aka&gt;5940010791375&lt;/aka&gt;</v>
      </c>
    </row>
    <row r="7471" spans="1:10">
      <c r="A7471" t="s">
        <v>22928</v>
      </c>
      <c r="B7471" t="s">
        <v>22004</v>
      </c>
      <c r="C7471" s="7" t="s">
        <v>4804</v>
      </c>
      <c r="D7471" s="8" t="s">
        <v>25040</v>
      </c>
      <c r="E7471" t="str">
        <f>TRIM(F7471)&amp;IF(RIGHT(TRIM(F7471),1)=",",TRIM(G7471)," "&amp;TRIM(G7471))</f>
        <v>SPLICE,CONDUCTOR SPLICE,CONDUCTOR</v>
      </c>
      <c r="F7471" t="str">
        <f>VLOOKUP(C7471,C$2:F$65001,3,FALSE)</f>
        <v xml:space="preserve">SPLICE,CONDUCTOR </v>
      </c>
      <c r="G7471" t="str">
        <f>VLOOKUP(C7471,C$2:G$65001,4,FALSE)</f>
        <v xml:space="preserve">SPLICE,CONDUCTOR   </v>
      </c>
      <c r="H7471" t="str">
        <f>"&lt;p&gt;" &amp;TRIM(B7471) &amp; "&lt;/p&gt;"</f>
        <v>&lt;p&gt;672-501-9903&lt;/p&gt;</v>
      </c>
      <c r="I7471" t="str">
        <f>"&lt;d&gt;" &amp;TRIM(E7471) &amp; "&lt;/d&gt;"</f>
        <v>&lt;d&gt;SPLICE,CONDUCTOR SPLICE,CONDUCTOR&lt;/d&gt;</v>
      </c>
      <c r="J7471" t="str">
        <f>H7471&amp;I7471&amp;"&lt;c&gt;" &amp; A7471 &amp; "&lt;/c&gt;" &amp;"&lt;aka&gt;" &amp;C7471&amp; "&lt;/aka&gt;"</f>
        <v>&lt;p&gt;672-501-9903&lt;/p&gt;&lt;d&gt;SPLICE,CONDUCTOR SPLICE,CONDUCTOR&lt;/d&gt;&lt;c&gt;99193&lt;/c&gt;&lt;aka&gt;5940010791375&lt;/aka&gt;</v>
      </c>
    </row>
    <row r="7472" spans="1:10">
      <c r="A7472" t="s">
        <v>22717</v>
      </c>
      <c r="B7472" t="s">
        <v>22006</v>
      </c>
      <c r="C7472" s="7" t="s">
        <v>4804</v>
      </c>
      <c r="D7472" s="8" t="s">
        <v>25040</v>
      </c>
      <c r="E7472" t="str">
        <f>TRIM(F7472)&amp;IF(RIGHT(TRIM(F7472),1)=",",TRIM(G7472)," "&amp;TRIM(G7472))</f>
        <v>SPLICE,CONDUCTOR SPLICE,CONDUCTOR</v>
      </c>
      <c r="F7472" t="str">
        <f>VLOOKUP(C7472,C$2:F$65001,3,FALSE)</f>
        <v xml:space="preserve">SPLICE,CONDUCTOR </v>
      </c>
      <c r="G7472" t="str">
        <f>VLOOKUP(C7472,C$2:G$65001,4,FALSE)</f>
        <v xml:space="preserve">SPLICE,CONDUCTOR   </v>
      </c>
      <c r="H7472" t="str">
        <f>"&lt;p&gt;" &amp;TRIM(B7472) &amp; "&lt;/p&gt;"</f>
        <v>&lt;p&gt;BACT12C14N&lt;/p&gt;</v>
      </c>
      <c r="I7472" t="str">
        <f>"&lt;d&gt;" &amp;TRIM(E7472) &amp; "&lt;/d&gt;"</f>
        <v>&lt;d&gt;SPLICE,CONDUCTOR SPLICE,CONDUCTOR&lt;/d&gt;</v>
      </c>
      <c r="J7472" t="str">
        <f>H7472&amp;I7472&amp;"&lt;c&gt;" &amp; A7472 &amp; "&lt;/c&gt;" &amp;"&lt;aka&gt;" &amp;C7472&amp; "&lt;/aka&gt;"</f>
        <v>&lt;p&gt;BACT12C14N&lt;/p&gt;&lt;d&gt;SPLICE,CONDUCTOR SPLICE,CONDUCTOR&lt;/d&gt;&lt;c&gt;81205&lt;/c&gt;&lt;aka&gt;5940010791375&lt;/aka&gt;</v>
      </c>
    </row>
    <row r="7473" spans="1:10">
      <c r="A7473" t="s">
        <v>22695</v>
      </c>
      <c r="B7473" t="s">
        <v>22008</v>
      </c>
      <c r="C7473" s="7" t="s">
        <v>4804</v>
      </c>
      <c r="D7473" s="8" t="s">
        <v>25040</v>
      </c>
      <c r="E7473" t="str">
        <f>TRIM(F7473)&amp;IF(RIGHT(TRIM(F7473),1)=",",TRIM(G7473)," "&amp;TRIM(G7473))</f>
        <v>SPLICE,CONDUCTOR SPLICE,CONDUCTOR</v>
      </c>
      <c r="F7473" t="str">
        <f>VLOOKUP(C7473,C$2:F$65001,3,FALSE)</f>
        <v xml:space="preserve">SPLICE,CONDUCTOR </v>
      </c>
      <c r="G7473" t="str">
        <f>VLOOKUP(C7473,C$2:G$65001,4,FALSE)</f>
        <v xml:space="preserve">SPLICE,CONDUCTOR   </v>
      </c>
      <c r="H7473" t="str">
        <f>"&lt;p&gt;" &amp;TRIM(B7473) &amp; "&lt;/p&gt;"</f>
        <v>&lt;p&gt;890TB0043&lt;/p&gt;</v>
      </c>
      <c r="I7473" t="str">
        <f>"&lt;d&gt;" &amp;TRIM(E7473) &amp; "&lt;/d&gt;"</f>
        <v>&lt;d&gt;SPLICE,CONDUCTOR SPLICE,CONDUCTOR&lt;/d&gt;</v>
      </c>
      <c r="J7473" t="str">
        <f>H7473&amp;I7473&amp;"&lt;c&gt;" &amp; A7473 &amp; "&lt;/c&gt;" &amp;"&lt;aka&gt;" &amp;C7473&amp; "&lt;/aka&gt;"</f>
        <v>&lt;p&gt;890TB0043&lt;/p&gt;&lt;d&gt;SPLICE,CONDUCTOR SPLICE,CONDUCTOR&lt;/d&gt;&lt;c&gt;A0199&lt;/c&gt;&lt;aka&gt;5940010791375&lt;/aka&gt;</v>
      </c>
    </row>
    <row r="7474" spans="1:10">
      <c r="A7474" t="s">
        <v>23576</v>
      </c>
      <c r="B7474" t="s">
        <v>22010</v>
      </c>
      <c r="C7474" s="7" t="s">
        <v>4804</v>
      </c>
      <c r="D7474" s="8" t="s">
        <v>25040</v>
      </c>
      <c r="E7474" t="str">
        <f>TRIM(F7474)&amp;IF(RIGHT(TRIM(F7474),1)=",",TRIM(G7474)," "&amp;TRIM(G7474))</f>
        <v>SPLICE,CONDUCTOR SPLICE,CONDUCTOR</v>
      </c>
      <c r="F7474" t="str">
        <f>VLOOKUP(C7474,C$2:F$65001,3,FALSE)</f>
        <v xml:space="preserve">SPLICE,CONDUCTOR </v>
      </c>
      <c r="G7474" t="str">
        <f>VLOOKUP(C7474,C$2:G$65001,4,FALSE)</f>
        <v xml:space="preserve">SPLICE,CONDUCTOR   </v>
      </c>
      <c r="H7474" t="str">
        <f>"&lt;p&gt;" &amp;TRIM(B7474) &amp; "&lt;/p&gt;"</f>
        <v>&lt;p&gt;8KW 044 033-80&lt;/p&gt;</v>
      </c>
      <c r="I7474" t="str">
        <f>"&lt;d&gt;" &amp;TRIM(E7474) &amp; "&lt;/d&gt;"</f>
        <v>&lt;d&gt;SPLICE,CONDUCTOR SPLICE,CONDUCTOR&lt;/d&gt;</v>
      </c>
      <c r="J7474" t="str">
        <f>H7474&amp;I7474&amp;"&lt;c&gt;" &amp; A7474 &amp; "&lt;/c&gt;" &amp;"&lt;aka&gt;" &amp;C7474&amp; "&lt;/aka&gt;"</f>
        <v>&lt;p&gt;8KW 044 033-80&lt;/p&gt;&lt;d&gt;SPLICE,CONDUCTOR SPLICE,CONDUCTOR&lt;/d&gt;&lt;c&gt;D8095&lt;/c&gt;&lt;aka&gt;5940010791375&lt;/aka&gt;</v>
      </c>
    </row>
    <row r="7475" spans="1:10">
      <c r="A7475" t="s">
        <v>5214</v>
      </c>
      <c r="B7475" t="s">
        <v>22013</v>
      </c>
      <c r="C7475" s="7" t="s">
        <v>4804</v>
      </c>
      <c r="D7475" s="8" t="s">
        <v>25040</v>
      </c>
      <c r="E7475" t="str">
        <f>TRIM(F7475)&amp;IF(RIGHT(TRIM(F7475),1)=",",TRIM(G7475)," "&amp;TRIM(G7475))</f>
        <v>SPLICE,CONDUCTOR SPLICE,CONDUCTOR</v>
      </c>
      <c r="F7475" t="str">
        <f>VLOOKUP(C7475,C$2:F$65001,3,FALSE)</f>
        <v xml:space="preserve">SPLICE,CONDUCTOR </v>
      </c>
      <c r="G7475" t="str">
        <f>VLOOKUP(C7475,C$2:G$65001,4,FALSE)</f>
        <v xml:space="preserve">SPLICE,CONDUCTOR   </v>
      </c>
      <c r="H7475" t="str">
        <f>"&lt;p&gt;" &amp;TRIM(B7475) &amp; "&lt;/p&gt;"</f>
        <v>&lt;p&gt;53548-1&lt;/p&gt;</v>
      </c>
      <c r="I7475" t="str">
        <f>"&lt;d&gt;" &amp;TRIM(E7475) &amp; "&lt;/d&gt;"</f>
        <v>&lt;d&gt;SPLICE,CONDUCTOR SPLICE,CONDUCTOR&lt;/d&gt;</v>
      </c>
      <c r="J7475" t="str">
        <f>H7475&amp;I7475&amp;"&lt;c&gt;" &amp; A7475 &amp; "&lt;/c&gt;" &amp;"&lt;aka&gt;" &amp;C7475&amp; "&lt;/aka&gt;"</f>
        <v>&lt;p&gt;53548-1&lt;/p&gt;&lt;d&gt;SPLICE,CONDUCTOR SPLICE,CONDUCTOR&lt;/d&gt;&lt;c&gt;00779&lt;/c&gt;&lt;aka&gt;5940010791375&lt;/aka&gt;</v>
      </c>
    </row>
    <row r="7476" spans="1:10">
      <c r="A7476" t="s">
        <v>5184</v>
      </c>
      <c r="B7476" t="s">
        <v>22015</v>
      </c>
      <c r="C7476" s="7" t="s">
        <v>4804</v>
      </c>
      <c r="D7476" s="8" t="s">
        <v>25040</v>
      </c>
      <c r="E7476" t="str">
        <f>TRIM(F7476)&amp;IF(RIGHT(TRIM(F7476),1)=",",TRIM(G7476)," "&amp;TRIM(G7476))</f>
        <v>SPLICE,CONDUCTOR SPLICE,CONDUCTOR</v>
      </c>
      <c r="F7476" t="str">
        <f>VLOOKUP(C7476,C$2:F$65001,3,FALSE)</f>
        <v xml:space="preserve">SPLICE,CONDUCTOR </v>
      </c>
      <c r="G7476" t="str">
        <f>VLOOKUP(C7476,C$2:G$65001,4,FALSE)</f>
        <v xml:space="preserve">SPLICE,CONDUCTOR   </v>
      </c>
      <c r="H7476" t="str">
        <f>"&lt;p&gt;" &amp;TRIM(B7476) &amp; "&lt;/p&gt;"</f>
        <v>&lt;p&gt;M7928/3-3&lt;/p&gt;</v>
      </c>
      <c r="I7476" t="str">
        <f>"&lt;d&gt;" &amp;TRIM(E7476) &amp; "&lt;/d&gt;"</f>
        <v>&lt;d&gt;SPLICE,CONDUCTOR SPLICE,CONDUCTOR&lt;/d&gt;</v>
      </c>
      <c r="J7476" t="str">
        <f>H7476&amp;I7476&amp;"&lt;c&gt;" &amp; A7476 &amp; "&lt;/c&gt;" &amp;"&lt;aka&gt;" &amp;C7476&amp; "&lt;/aka&gt;"</f>
        <v>&lt;p&gt;M7928/3-3&lt;/p&gt;&lt;d&gt;SPLICE,CONDUCTOR SPLICE,CONDUCTOR&lt;/d&gt;&lt;c&gt;81349&lt;/c&gt;&lt;aka&gt;5940010791375&lt;/aka&gt;</v>
      </c>
    </row>
    <row r="7477" spans="1:10">
      <c r="A7477" t="s">
        <v>5256</v>
      </c>
      <c r="B7477" t="s">
        <v>22017</v>
      </c>
      <c r="C7477" s="7" t="s">
        <v>4804</v>
      </c>
      <c r="D7477" s="8" t="s">
        <v>25040</v>
      </c>
      <c r="E7477" t="str">
        <f>TRIM(F7477)&amp;IF(RIGHT(TRIM(F7477),1)=",",TRIM(G7477)," "&amp;TRIM(G7477))</f>
        <v>SPLICE,CONDUCTOR SPLICE,CONDUCTOR</v>
      </c>
      <c r="F7477" t="str">
        <f>VLOOKUP(C7477,C$2:F$65001,3,FALSE)</f>
        <v xml:space="preserve">SPLICE,CONDUCTOR </v>
      </c>
      <c r="G7477" t="str">
        <f>VLOOKUP(C7477,C$2:G$65001,4,FALSE)</f>
        <v xml:space="preserve">SPLICE,CONDUCTOR   </v>
      </c>
      <c r="H7477" t="str">
        <f>"&lt;p&gt;" &amp;TRIM(B7477) &amp; "&lt;/p&gt;"</f>
        <v>&lt;p&gt;WB-841&lt;/p&gt;</v>
      </c>
      <c r="I7477" t="str">
        <f>"&lt;d&gt;" &amp;TRIM(E7477) &amp; "&lt;/d&gt;"</f>
        <v>&lt;d&gt;SPLICE,CONDUCTOR SPLICE,CONDUCTOR&lt;/d&gt;</v>
      </c>
      <c r="J7477" t="str">
        <f>H7477&amp;I7477&amp;"&lt;c&gt;" &amp; A7477 &amp; "&lt;/c&gt;" &amp;"&lt;aka&gt;" &amp;C7477&amp; "&lt;/aka&gt;"</f>
        <v>&lt;p&gt;WB-841&lt;/p&gt;&lt;d&gt;SPLICE,CONDUCTOR SPLICE,CONDUCTOR&lt;/d&gt;&lt;c&gt;98410&lt;/c&gt;&lt;aka&gt;5940010791375&lt;/aka&gt;</v>
      </c>
    </row>
    <row r="7478" spans="1:10">
      <c r="A7478" t="s">
        <v>23576</v>
      </c>
      <c r="B7478" t="s">
        <v>22019</v>
      </c>
      <c r="C7478" s="7" t="s">
        <v>4804</v>
      </c>
      <c r="D7478" s="8" t="s">
        <v>25040</v>
      </c>
      <c r="E7478" t="str">
        <f>TRIM(F7478)&amp;IF(RIGHT(TRIM(F7478),1)=",",TRIM(G7478)," "&amp;TRIM(G7478))</f>
        <v>SPLICE,CONDUCTOR SPLICE,CONDUCTOR</v>
      </c>
      <c r="F7478" t="str">
        <f>VLOOKUP(C7478,C$2:F$65001,3,FALSE)</f>
        <v xml:space="preserve">SPLICE,CONDUCTOR </v>
      </c>
      <c r="G7478" t="str">
        <f>VLOOKUP(C7478,C$2:G$65001,4,FALSE)</f>
        <v xml:space="preserve">SPLICE,CONDUCTOR   </v>
      </c>
      <c r="H7478" t="str">
        <f>"&lt;p&gt;" &amp;TRIM(B7478) &amp; "&lt;/p&gt;"</f>
        <v>&lt;p&gt;8KW 044 033-801&lt;/p&gt;</v>
      </c>
      <c r="I7478" t="str">
        <f>"&lt;d&gt;" &amp;TRIM(E7478) &amp; "&lt;/d&gt;"</f>
        <v>&lt;d&gt;SPLICE,CONDUCTOR SPLICE,CONDUCTOR&lt;/d&gt;</v>
      </c>
      <c r="J7478" t="str">
        <f>H7478&amp;I7478&amp;"&lt;c&gt;" &amp; A7478 &amp; "&lt;/c&gt;" &amp;"&lt;aka&gt;" &amp;C7478&amp; "&lt;/aka&gt;"</f>
        <v>&lt;p&gt;8KW 044 033-801&lt;/p&gt;&lt;d&gt;SPLICE,CONDUCTOR SPLICE,CONDUCTOR&lt;/d&gt;&lt;c&gt;D8095&lt;/c&gt;&lt;aka&gt;5940010791375&lt;/aka&gt;</v>
      </c>
    </row>
    <row r="7479" spans="1:10">
      <c r="A7479" t="s">
        <v>5187</v>
      </c>
      <c r="B7479" t="s">
        <v>22022</v>
      </c>
      <c r="C7479" s="7" t="s">
        <v>4804</v>
      </c>
      <c r="D7479" s="8" t="s">
        <v>25040</v>
      </c>
      <c r="E7479" t="str">
        <f>TRIM(F7479)&amp;IF(RIGHT(TRIM(F7479),1)=",",TRIM(G7479)," "&amp;TRIM(G7479))</f>
        <v>SPLICE,CONDUCTOR SPLICE,CONDUCTOR</v>
      </c>
      <c r="F7479" t="str">
        <f>VLOOKUP(C7479,C$2:F$65001,3,FALSE)</f>
        <v xml:space="preserve">SPLICE,CONDUCTOR </v>
      </c>
      <c r="G7479" t="str">
        <f>VLOOKUP(C7479,C$2:G$65001,4,FALSE)</f>
        <v xml:space="preserve">SPLICE,CONDUCTOR   </v>
      </c>
      <c r="H7479" t="str">
        <f>"&lt;p&gt;" &amp;TRIM(B7479) &amp; "&lt;/p&gt;"</f>
        <v>&lt;p&gt;D-436-10&lt;/p&gt;</v>
      </c>
      <c r="I7479" t="str">
        <f>"&lt;d&gt;" &amp;TRIM(E7479) &amp; "&lt;/d&gt;"</f>
        <v>&lt;d&gt;SPLICE,CONDUCTOR SPLICE,CONDUCTOR&lt;/d&gt;</v>
      </c>
      <c r="J7479" t="str">
        <f>H7479&amp;I7479&amp;"&lt;c&gt;" &amp; A7479 &amp; "&lt;/c&gt;" &amp;"&lt;aka&gt;" &amp;C7479&amp; "&lt;/aka&gt;"</f>
        <v>&lt;p&gt;D-436-10&lt;/p&gt;&lt;d&gt;SPLICE,CONDUCTOR SPLICE,CONDUCTOR&lt;/d&gt;&lt;c&gt;06090&lt;/c&gt;&lt;aka&gt;5940010791375&lt;/aka&gt;</v>
      </c>
    </row>
    <row r="7480" spans="1:10">
      <c r="A7480" t="s">
        <v>23577</v>
      </c>
      <c r="B7480" t="s">
        <v>22024</v>
      </c>
      <c r="C7480" s="7" t="s">
        <v>4804</v>
      </c>
      <c r="D7480" s="8" t="s">
        <v>25040</v>
      </c>
      <c r="E7480" t="str">
        <f>TRIM(F7480)&amp;IF(RIGHT(TRIM(F7480),1)=",",TRIM(G7480)," "&amp;TRIM(G7480))</f>
        <v>SPLICE,CONDUCTOR SPLICE,CONDUCTOR</v>
      </c>
      <c r="F7480" t="str">
        <f>VLOOKUP(C7480,C$2:F$65001,3,FALSE)</f>
        <v xml:space="preserve">SPLICE,CONDUCTOR </v>
      </c>
      <c r="G7480" t="str">
        <f>VLOOKUP(C7480,C$2:G$65001,4,FALSE)</f>
        <v xml:space="preserve">SPLICE,CONDUCTOR   </v>
      </c>
      <c r="H7480" t="str">
        <f>"&lt;p&gt;" &amp;TRIM(B7480) &amp; "&lt;/p&gt;"</f>
        <v>&lt;p&gt;AMP320562&lt;/p&gt;</v>
      </c>
      <c r="I7480" t="str">
        <f>"&lt;d&gt;" &amp;TRIM(E7480) &amp; "&lt;/d&gt;"</f>
        <v>&lt;d&gt;SPLICE,CONDUCTOR SPLICE,CONDUCTOR&lt;/d&gt;</v>
      </c>
      <c r="J7480" t="str">
        <f>H7480&amp;I7480&amp;"&lt;c&gt;" &amp; A7480 &amp; "&lt;/c&gt;" &amp;"&lt;aka&gt;" &amp;C7480&amp; "&lt;/aka&gt;"</f>
        <v>&lt;p&gt;AMP320562&lt;/p&gt;&lt;d&gt;SPLICE,CONDUCTOR SPLICE,CONDUCTOR&lt;/d&gt;&lt;c&gt;13511&lt;/c&gt;&lt;aka&gt;5940010791375&lt;/aka&gt;</v>
      </c>
    </row>
    <row r="7481" spans="1:10">
      <c r="A7481" t="s">
        <v>5193</v>
      </c>
      <c r="B7481" t="s">
        <v>22027</v>
      </c>
      <c r="C7481" s="7" t="s">
        <v>4804</v>
      </c>
      <c r="D7481" s="8" t="s">
        <v>25040</v>
      </c>
      <c r="E7481" t="str">
        <f>TRIM(F7481)&amp;IF(RIGHT(TRIM(F7481),1)=",",TRIM(G7481)," "&amp;TRIM(G7481))</f>
        <v>SPLICE,CONDUCTOR SPLICE,CONDUCTOR</v>
      </c>
      <c r="F7481" t="str">
        <f>VLOOKUP(C7481,C$2:F$65001,3,FALSE)</f>
        <v xml:space="preserve">SPLICE,CONDUCTOR </v>
      </c>
      <c r="G7481" t="str">
        <f>VLOOKUP(C7481,C$2:G$65001,4,FALSE)</f>
        <v xml:space="preserve">SPLICE,CONDUCTOR   </v>
      </c>
      <c r="H7481" t="str">
        <f>"&lt;p&gt;" &amp;TRIM(B7481) &amp; "&lt;/p&gt;"</f>
        <v>&lt;p&gt;7689507&lt;/p&gt;</v>
      </c>
      <c r="I7481" t="str">
        <f>"&lt;d&gt;" &amp;TRIM(E7481) &amp; "&lt;/d&gt;"</f>
        <v>&lt;d&gt;SPLICE,CONDUCTOR SPLICE,CONDUCTOR&lt;/d&gt;</v>
      </c>
      <c r="J7481" t="str">
        <f>H7481&amp;I7481&amp;"&lt;c&gt;" &amp; A7481 &amp; "&lt;/c&gt;" &amp;"&lt;aka&gt;" &amp;C7481&amp; "&lt;/aka&gt;"</f>
        <v>&lt;p&gt;7689507&lt;/p&gt;&lt;d&gt;SPLICE,CONDUCTOR SPLICE,CONDUCTOR&lt;/d&gt;&lt;c&gt;19207&lt;/c&gt;&lt;aka&gt;5940010791375&lt;/aka&gt;</v>
      </c>
    </row>
    <row r="7482" spans="1:10">
      <c r="A7482" t="s">
        <v>5209</v>
      </c>
      <c r="B7482" t="s">
        <v>22033</v>
      </c>
      <c r="C7482" s="7" t="s">
        <v>4804</v>
      </c>
      <c r="D7482" s="8" t="s">
        <v>25040</v>
      </c>
      <c r="E7482" t="str">
        <f>TRIM(F7482)&amp;IF(RIGHT(TRIM(F7482),1)=",",TRIM(G7482)," "&amp;TRIM(G7482))</f>
        <v>SPLICE,CONDUCTOR SPLICE,CONDUCTOR</v>
      </c>
      <c r="F7482" t="str">
        <f>VLOOKUP(C7482,C$2:F$65001,3,FALSE)</f>
        <v xml:space="preserve">SPLICE,CONDUCTOR </v>
      </c>
      <c r="G7482" t="str">
        <f>VLOOKUP(C7482,C$2:G$65001,4,FALSE)</f>
        <v xml:space="preserve">SPLICE,CONDUCTOR   </v>
      </c>
      <c r="H7482" t="str">
        <f>"&lt;p&gt;" &amp;TRIM(B7482) &amp; "&lt;/p&gt;"</f>
        <v>&lt;p&gt;6303006&lt;/p&gt;</v>
      </c>
      <c r="I7482" t="str">
        <f>"&lt;d&gt;" &amp;TRIM(E7482) &amp; "&lt;/d&gt;"</f>
        <v>&lt;d&gt;SPLICE,CONDUCTOR SPLICE,CONDUCTOR&lt;/d&gt;</v>
      </c>
      <c r="J7482" t="str">
        <f>H7482&amp;I7482&amp;"&lt;c&gt;" &amp; A7482 &amp; "&lt;/c&gt;" &amp;"&lt;aka&gt;" &amp;C7482&amp; "&lt;/aka&gt;"</f>
        <v>&lt;p&gt;6303006&lt;/p&gt;&lt;d&gt;SPLICE,CONDUCTOR SPLICE,CONDUCTOR&lt;/d&gt;&lt;c&gt;53711&lt;/c&gt;&lt;aka&gt;5940010791375&lt;/aka&gt;</v>
      </c>
    </row>
    <row r="7483" spans="1:10">
      <c r="A7483" t="s">
        <v>22674</v>
      </c>
      <c r="B7483" t="s">
        <v>22035</v>
      </c>
      <c r="C7483" s="7" t="s">
        <v>4804</v>
      </c>
      <c r="D7483" s="8" t="s">
        <v>25040</v>
      </c>
      <c r="E7483" t="str">
        <f>TRIM(F7483)&amp;IF(RIGHT(TRIM(F7483),1)=",",TRIM(G7483)," "&amp;TRIM(G7483))</f>
        <v>SPLICE,CONDUCTOR SPLICE,CONDUCTOR</v>
      </c>
      <c r="F7483" t="str">
        <f>VLOOKUP(C7483,C$2:F$65001,3,FALSE)</f>
        <v xml:space="preserve">SPLICE,CONDUCTOR </v>
      </c>
      <c r="G7483" t="str">
        <f>VLOOKUP(C7483,C$2:G$65001,4,FALSE)</f>
        <v xml:space="preserve">SPLICE,CONDUCTOR   </v>
      </c>
      <c r="H7483" t="str">
        <f>"&lt;p&gt;" &amp;TRIM(B7483) &amp; "&lt;/p&gt;"</f>
        <v>&lt;p&gt;2618736-2&lt;/p&gt;</v>
      </c>
      <c r="I7483" t="str">
        <f>"&lt;d&gt;" &amp;TRIM(E7483) &amp; "&lt;/d&gt;"</f>
        <v>&lt;d&gt;SPLICE,CONDUCTOR SPLICE,CONDUCTOR&lt;/d&gt;</v>
      </c>
      <c r="J7483" t="str">
        <f>H7483&amp;I7483&amp;"&lt;c&gt;" &amp; A7483 &amp; "&lt;/c&gt;" &amp;"&lt;aka&gt;" &amp;C7483&amp; "&lt;/aka&gt;"</f>
        <v>&lt;p&gt;2618736-2&lt;/p&gt;&lt;d&gt;SPLICE,CONDUCTOR SPLICE,CONDUCTOR&lt;/d&gt;&lt;c&gt;80064&lt;/c&gt;&lt;aka&gt;5940010791375&lt;/aka&gt;</v>
      </c>
    </row>
    <row r="7484" spans="1:10">
      <c r="A7484" t="s">
        <v>5158</v>
      </c>
      <c r="B7484" t="s">
        <v>22037</v>
      </c>
      <c r="C7484" s="7" t="s">
        <v>4804</v>
      </c>
      <c r="D7484" s="8" t="s">
        <v>25040</v>
      </c>
      <c r="E7484" t="str">
        <f>TRIM(F7484)&amp;IF(RIGHT(TRIM(F7484),1)=",",TRIM(G7484)," "&amp;TRIM(G7484))</f>
        <v>SPLICE,CONDUCTOR SPLICE,CONDUCTOR</v>
      </c>
      <c r="F7484" t="str">
        <f>VLOOKUP(C7484,C$2:F$65001,3,FALSE)</f>
        <v xml:space="preserve">SPLICE,CONDUCTOR </v>
      </c>
      <c r="G7484" t="str">
        <f>VLOOKUP(C7484,C$2:G$65001,4,FALSE)</f>
        <v xml:space="preserve">SPLICE,CONDUCTOR   </v>
      </c>
      <c r="H7484" t="str">
        <f>"&lt;p&gt;" &amp;TRIM(B7484) &amp; "&lt;/p&gt;"</f>
        <v>&lt;p&gt;MS25181-2&lt;/p&gt;</v>
      </c>
      <c r="I7484" t="str">
        <f>"&lt;d&gt;" &amp;TRIM(E7484) &amp; "&lt;/d&gt;"</f>
        <v>&lt;d&gt;SPLICE,CONDUCTOR SPLICE,CONDUCTOR&lt;/d&gt;</v>
      </c>
      <c r="J7484" t="str">
        <f>H7484&amp;I7484&amp;"&lt;c&gt;" &amp; A7484 &amp; "&lt;/c&gt;" &amp;"&lt;aka&gt;" &amp;C7484&amp; "&lt;/aka&gt;"</f>
        <v>&lt;p&gt;MS25181-2&lt;/p&gt;&lt;d&gt;SPLICE,CONDUCTOR SPLICE,CONDUCTOR&lt;/d&gt;&lt;c&gt;96906&lt;/c&gt;&lt;aka&gt;5940010791375&lt;/aka&gt;</v>
      </c>
    </row>
    <row r="7485" spans="1:10">
      <c r="A7485" t="s">
        <v>5282</v>
      </c>
      <c r="B7485" t="s">
        <v>22040</v>
      </c>
      <c r="C7485" s="7" t="s">
        <v>4804</v>
      </c>
      <c r="D7485" s="8" t="s">
        <v>25040</v>
      </c>
      <c r="E7485" t="str">
        <f>TRIM(F7485)&amp;IF(RIGHT(TRIM(F7485),1)=",",TRIM(G7485)," "&amp;TRIM(G7485))</f>
        <v>SPLICE,CONDUCTOR SPLICE,CONDUCTOR</v>
      </c>
      <c r="F7485" t="str">
        <f>VLOOKUP(C7485,C$2:F$65001,3,FALSE)</f>
        <v xml:space="preserve">SPLICE,CONDUCTOR </v>
      </c>
      <c r="G7485" t="str">
        <f>VLOOKUP(C7485,C$2:G$65001,4,FALSE)</f>
        <v xml:space="preserve">SPLICE,CONDUCTOR   </v>
      </c>
      <c r="H7485" t="str">
        <f>"&lt;p&gt;" &amp;TRIM(B7485) &amp; "&lt;/p&gt;"</f>
        <v>&lt;p&gt;B4068&lt;/p&gt;</v>
      </c>
      <c r="I7485" t="str">
        <f>"&lt;d&gt;" &amp;TRIM(E7485) &amp; "&lt;/d&gt;"</f>
        <v>&lt;d&gt;SPLICE,CONDUCTOR SPLICE,CONDUCTOR&lt;/d&gt;</v>
      </c>
      <c r="J7485" t="str">
        <f>H7485&amp;I7485&amp;"&lt;c&gt;" &amp; A7485 &amp; "&lt;/c&gt;" &amp;"&lt;aka&gt;" &amp;C7485&amp; "&lt;/aka&gt;"</f>
        <v>&lt;p&gt;B4068&lt;/p&gt;&lt;d&gt;SPLICE,CONDUCTOR SPLICE,CONDUCTOR&lt;/d&gt;&lt;c&gt;14726&lt;/c&gt;&lt;aka&gt;5940010791375&lt;/aka&gt;</v>
      </c>
    </row>
    <row r="7486" spans="1:10">
      <c r="A7486" t="s">
        <v>5249</v>
      </c>
      <c r="B7486" t="s">
        <v>22042</v>
      </c>
      <c r="C7486" s="7" t="s">
        <v>4804</v>
      </c>
      <c r="D7486" s="8" t="s">
        <v>25040</v>
      </c>
      <c r="E7486" t="str">
        <f>TRIM(F7486)&amp;IF(RIGHT(TRIM(F7486),1)=",",TRIM(G7486)," "&amp;TRIM(G7486))</f>
        <v>SPLICE,CONDUCTOR SPLICE,CONDUCTOR</v>
      </c>
      <c r="F7486" t="str">
        <f>VLOOKUP(C7486,C$2:F$65001,3,FALSE)</f>
        <v xml:space="preserve">SPLICE,CONDUCTOR </v>
      </c>
      <c r="G7486" t="str">
        <f>VLOOKUP(C7486,C$2:G$65001,4,FALSE)</f>
        <v xml:space="preserve">SPLICE,CONDUCTOR   </v>
      </c>
      <c r="H7486" t="str">
        <f>"&lt;p&gt;" &amp;TRIM(B7486) &amp; "&lt;/p&gt;"</f>
        <v>&lt;p&gt;31560&lt;/p&gt;</v>
      </c>
      <c r="I7486" t="str">
        <f>"&lt;d&gt;" &amp;TRIM(E7486) &amp; "&lt;/d&gt;"</f>
        <v>&lt;d&gt;SPLICE,CONDUCTOR SPLICE,CONDUCTOR&lt;/d&gt;</v>
      </c>
      <c r="J7486" t="str">
        <f>H7486&amp;I7486&amp;"&lt;c&gt;" &amp; A7486 &amp; "&lt;/c&gt;" &amp;"&lt;aka&gt;" &amp;C7486&amp; "&lt;/aka&gt;"</f>
        <v>&lt;p&gt;31560&lt;/p&gt;&lt;d&gt;SPLICE,CONDUCTOR SPLICE,CONDUCTOR&lt;/d&gt;&lt;c&gt;58961&lt;/c&gt;&lt;aka&gt;5940010791375&lt;/aka&gt;</v>
      </c>
    </row>
    <row r="7487" spans="1:10">
      <c r="A7487" t="s">
        <v>5129</v>
      </c>
      <c r="B7487" t="s">
        <v>22044</v>
      </c>
      <c r="C7487" s="7" t="s">
        <v>4886</v>
      </c>
      <c r="D7487" s="8" t="s">
        <v>24987</v>
      </c>
      <c r="E7487" t="str">
        <f>TRIM(F7487)&amp;IF(RIGHT(TRIM(F7487),1)=",",TRIM(G7487)," "&amp;TRIM(G7487))</f>
        <v>ADAPTER,STRAIGHT,PIPE TO TUBE ADAPTER,STRAIGHT,</v>
      </c>
      <c r="F7487" t="str">
        <f>VLOOKUP(C7487,C$2:F$65001,3,FALSE)</f>
        <v>ADAPTER,STRAIGHT,PIPE TO TUBE</v>
      </c>
      <c r="G7487" t="str">
        <f>VLOOKUP(C7487,C$2:G$65001,4,FALSE)</f>
        <v xml:space="preserve">ADAPTER,STRAIGHT,  </v>
      </c>
      <c r="H7487" t="str">
        <f>"&lt;p&gt;" &amp;TRIM(B7487) &amp; "&lt;/p&gt;"</f>
        <v>&lt;p&gt;2021-6-12S&lt;/p&gt;</v>
      </c>
      <c r="I7487" t="str">
        <f>"&lt;d&gt;" &amp;TRIM(E7487) &amp; "&lt;/d&gt;"</f>
        <v>&lt;d&gt;ADAPTER,STRAIGHT,PIPE TO TUBE ADAPTER,STRAIGHT,&lt;/d&gt;</v>
      </c>
      <c r="J7487" t="str">
        <f>H7487&amp;I7487&amp;"&lt;c&gt;" &amp; A7487 &amp; "&lt;/c&gt;" &amp;"&lt;aka&gt;" &amp;C7487&amp; "&lt;/aka&gt;"</f>
        <v>&lt;p&gt;2021-6-12S&lt;/p&gt;&lt;d&gt;ADAPTER,STRAIGHT,PIPE TO TUBE ADAPTER,STRAIGHT,&lt;/d&gt;&lt;c&gt;01276&lt;/c&gt;&lt;aka&gt;4730001150166&lt;/aka&gt;</v>
      </c>
    </row>
    <row r="7488" spans="1:10">
      <c r="A7488" t="s">
        <v>5127</v>
      </c>
      <c r="B7488" t="s">
        <v>22046</v>
      </c>
      <c r="C7488" s="7" t="s">
        <v>4886</v>
      </c>
      <c r="D7488" s="8" t="s">
        <v>24987</v>
      </c>
      <c r="E7488" t="str">
        <f>TRIM(F7488)&amp;IF(RIGHT(TRIM(F7488),1)=",",TRIM(G7488)," "&amp;TRIM(G7488))</f>
        <v>ADAPTER,STRAIGHT,PIPE TO TUBE ADAPTER,STRAIGHT,</v>
      </c>
      <c r="F7488" t="str">
        <f>VLOOKUP(C7488,C$2:F$65001,3,FALSE)</f>
        <v>ADAPTER,STRAIGHT,PIPE TO TUBE</v>
      </c>
      <c r="G7488" t="str">
        <f>VLOOKUP(C7488,C$2:G$65001,4,FALSE)</f>
        <v xml:space="preserve">ADAPTER,STRAIGHT,  </v>
      </c>
      <c r="H7488" t="str">
        <f>"&lt;p&gt;" &amp;TRIM(B7488) &amp; "&lt;/p&gt;"</f>
        <v>&lt;p&gt;12-6 070102C&lt;/p&gt;</v>
      </c>
      <c r="I7488" t="str">
        <f>"&lt;d&gt;" &amp;TRIM(E7488) &amp; "&lt;/d&gt;"</f>
        <v>&lt;d&gt;ADAPTER,STRAIGHT,PIPE TO TUBE ADAPTER,STRAIGHT,&lt;/d&gt;</v>
      </c>
      <c r="J7488" t="str">
        <f>H7488&amp;I7488&amp;"&lt;c&gt;" &amp; A7488 &amp; "&lt;/c&gt;" &amp;"&lt;aka&gt;" &amp;C7488&amp; "&lt;/aka&gt;"</f>
        <v>&lt;p&gt;12-6 070102C&lt;/p&gt;&lt;d&gt;ADAPTER,STRAIGHT,PIPE TO TUBE ADAPTER,STRAIGHT,&lt;/d&gt;&lt;c&gt;81343&lt;/c&gt;&lt;aka&gt;4730001150166&lt;/aka&gt;</v>
      </c>
    </row>
    <row r="7489" spans="1:10">
      <c r="A7489" t="s">
        <v>5176</v>
      </c>
      <c r="B7489" t="s">
        <v>22048</v>
      </c>
      <c r="C7489" s="7" t="s">
        <v>4886</v>
      </c>
      <c r="D7489" s="8" t="s">
        <v>24987</v>
      </c>
      <c r="E7489" t="str">
        <f>TRIM(F7489)&amp;IF(RIGHT(TRIM(F7489),1)=",",TRIM(G7489)," "&amp;TRIM(G7489))</f>
        <v>ADAPTER,STRAIGHT,PIPE TO TUBE ADAPTER,STRAIGHT,</v>
      </c>
      <c r="F7489" t="str">
        <f>VLOOKUP(C7489,C$2:F$65001,3,FALSE)</f>
        <v>ADAPTER,STRAIGHT,PIPE TO TUBE</v>
      </c>
      <c r="G7489" t="str">
        <f>VLOOKUP(C7489,C$2:G$65001,4,FALSE)</f>
        <v xml:space="preserve">ADAPTER,STRAIGHT,  </v>
      </c>
      <c r="H7489" t="str">
        <f>"&lt;p&gt;" &amp;TRIM(B7489) &amp; "&lt;/p&gt;"</f>
        <v>&lt;p&gt;12-6FTXS&lt;/p&gt;</v>
      </c>
      <c r="I7489" t="str">
        <f>"&lt;d&gt;" &amp;TRIM(E7489) &amp; "&lt;/d&gt;"</f>
        <v>&lt;d&gt;ADAPTER,STRAIGHT,PIPE TO TUBE ADAPTER,STRAIGHT,&lt;/d&gt;</v>
      </c>
      <c r="J7489" t="str">
        <f>H7489&amp;I7489&amp;"&lt;c&gt;" &amp; A7489 &amp; "&lt;/c&gt;" &amp;"&lt;aka&gt;" &amp;C7489&amp; "&lt;/aka&gt;"</f>
        <v>&lt;p&gt;12-6FTXS&lt;/p&gt;&lt;d&gt;ADAPTER,STRAIGHT,PIPE TO TUBE ADAPTER,STRAIGHT,&lt;/d&gt;&lt;c&gt;45681&lt;/c&gt;&lt;aka&gt;4730001150166&lt;/aka&gt;</v>
      </c>
    </row>
    <row r="7490" spans="1:10">
      <c r="A7490" t="s">
        <v>5152</v>
      </c>
      <c r="B7490" t="s">
        <v>22051</v>
      </c>
      <c r="C7490" s="7" t="s">
        <v>4886</v>
      </c>
      <c r="D7490" s="8" t="s">
        <v>24987</v>
      </c>
      <c r="E7490" t="str">
        <f>TRIM(F7490)&amp;IF(RIGHT(TRIM(F7490),1)=",",TRIM(G7490)," "&amp;TRIM(G7490))</f>
        <v>ADAPTER,STRAIGHT,PIPE TO TUBE ADAPTER,STRAIGHT,</v>
      </c>
      <c r="F7490" t="str">
        <f>VLOOKUP(C7490,C$2:F$65001,3,FALSE)</f>
        <v>ADAPTER,STRAIGHT,PIPE TO TUBE</v>
      </c>
      <c r="G7490" t="str">
        <f>VLOOKUP(C7490,C$2:G$65001,4,FALSE)</f>
        <v xml:space="preserve">ADAPTER,STRAIGHT,  </v>
      </c>
      <c r="H7490" t="str">
        <f>"&lt;p&gt;" &amp;TRIM(B7490) &amp; "&lt;/p&gt;"</f>
        <v>&lt;p&gt;0103-6-12&lt;/p&gt;</v>
      </c>
      <c r="I7490" t="str">
        <f>"&lt;d&gt;" &amp;TRIM(E7490) &amp; "&lt;/d&gt;"</f>
        <v>&lt;d&gt;ADAPTER,STRAIGHT,PIPE TO TUBE ADAPTER,STRAIGHT,&lt;/d&gt;</v>
      </c>
      <c r="J7490" t="str">
        <f>H7490&amp;I7490&amp;"&lt;c&gt;" &amp; A7490 &amp; "&lt;/c&gt;" &amp;"&lt;aka&gt;" &amp;C7490&amp; "&lt;/aka&gt;"</f>
        <v>&lt;p&gt;0103-6-12&lt;/p&gt;&lt;d&gt;ADAPTER,STRAIGHT,PIPE TO TUBE ADAPTER,STRAIGHT,&lt;/d&gt;&lt;c&gt;30780&lt;/c&gt;&lt;aka&gt;4730001150166&lt;/aka&gt;</v>
      </c>
    </row>
    <row r="7491" spans="1:10">
      <c r="A7491" t="s">
        <v>23580</v>
      </c>
      <c r="B7491" t="s">
        <v>22053</v>
      </c>
      <c r="C7491" s="7" t="s">
        <v>4886</v>
      </c>
      <c r="D7491" s="8" t="s">
        <v>24987</v>
      </c>
      <c r="E7491" t="str">
        <f>TRIM(F7491)&amp;IF(RIGHT(TRIM(F7491),1)=",",TRIM(G7491)," "&amp;TRIM(G7491))</f>
        <v>ADAPTER,STRAIGHT,PIPE TO TUBE ADAPTER,STRAIGHT,</v>
      </c>
      <c r="F7491" t="str">
        <f>VLOOKUP(C7491,C$2:F$65001,3,FALSE)</f>
        <v>ADAPTER,STRAIGHT,PIPE TO TUBE</v>
      </c>
      <c r="G7491" t="str">
        <f>VLOOKUP(C7491,C$2:G$65001,4,FALSE)</f>
        <v xml:space="preserve">ADAPTER,STRAIGHT,  </v>
      </c>
      <c r="H7491" t="str">
        <f>"&lt;p&gt;" &amp;TRIM(B7491) &amp; "&lt;/p&gt;"</f>
        <v>&lt;p&gt;13454&lt;/p&gt;</v>
      </c>
      <c r="I7491" t="str">
        <f>"&lt;d&gt;" &amp;TRIM(E7491) &amp; "&lt;/d&gt;"</f>
        <v>&lt;d&gt;ADAPTER,STRAIGHT,PIPE TO TUBE ADAPTER,STRAIGHT,&lt;/d&gt;</v>
      </c>
      <c r="J7491" t="str">
        <f>H7491&amp;I7491&amp;"&lt;c&gt;" &amp; A7491 &amp; "&lt;/c&gt;" &amp;"&lt;aka&gt;" &amp;C7491&amp; "&lt;/aka&gt;"</f>
        <v>&lt;p&gt;13454&lt;/p&gt;&lt;d&gt;ADAPTER,STRAIGHT,PIPE TO TUBE ADAPTER,STRAIGHT,&lt;/d&gt;&lt;c&gt;45225&lt;/c&gt;&lt;aka&gt;4730001150166&lt;/aka&gt;</v>
      </c>
    </row>
    <row r="7492" spans="1:10">
      <c r="A7492" t="s">
        <v>22767</v>
      </c>
      <c r="B7492" t="s">
        <v>22057</v>
      </c>
      <c r="C7492" s="7" t="s">
        <v>4886</v>
      </c>
      <c r="D7492" s="8" t="s">
        <v>24987</v>
      </c>
      <c r="E7492" t="str">
        <f>TRIM(F7492)&amp;IF(RIGHT(TRIM(F7492),1)=",",TRIM(G7492)," "&amp;TRIM(G7492))</f>
        <v>ADAPTER,STRAIGHT,PIPE TO TUBE ADAPTER,STRAIGHT,</v>
      </c>
      <c r="F7492" t="str">
        <f>VLOOKUP(C7492,C$2:F$65001,3,FALSE)</f>
        <v>ADAPTER,STRAIGHT,PIPE TO TUBE</v>
      </c>
      <c r="G7492" t="str">
        <f>VLOOKUP(C7492,C$2:G$65001,4,FALSE)</f>
        <v xml:space="preserve">ADAPTER,STRAIGHT,  </v>
      </c>
      <c r="H7492" t="str">
        <f>"&lt;p&gt;" &amp;TRIM(B7492) &amp; "&lt;/p&gt;"</f>
        <v>&lt;p&gt;705KA1&lt;/p&gt;</v>
      </c>
      <c r="I7492" t="str">
        <f>"&lt;d&gt;" &amp;TRIM(E7492) &amp; "&lt;/d&gt;"</f>
        <v>&lt;d&gt;ADAPTER,STRAIGHT,PIPE TO TUBE ADAPTER,STRAIGHT,&lt;/d&gt;</v>
      </c>
      <c r="J7492" t="str">
        <f>H7492&amp;I7492&amp;"&lt;c&gt;" &amp; A7492 &amp; "&lt;/c&gt;" &amp;"&lt;aka&gt;" &amp;C7492&amp; "&lt;/aka&gt;"</f>
        <v>&lt;p&gt;705KA1&lt;/p&gt;&lt;d&gt;ADAPTER,STRAIGHT,PIPE TO TUBE ADAPTER,STRAIGHT,&lt;/d&gt;&lt;c&gt;05415&lt;/c&gt;&lt;aka&gt;4730001150166&lt;/aka&gt;</v>
      </c>
    </row>
    <row r="7493" spans="1:10">
      <c r="A7493" t="s">
        <v>5228</v>
      </c>
      <c r="B7493" t="s">
        <v>22060</v>
      </c>
      <c r="C7493" s="7" t="s">
        <v>4874</v>
      </c>
      <c r="D7493" s="8" t="s">
        <v>25171</v>
      </c>
      <c r="E7493" t="str">
        <f>TRIM(F7493)&amp;IF(RIGHT(TRIM(F7493),1)=",",TRIM(G7493)," "&amp;TRIM(G7493))</f>
        <v>ADAPTER,STRAIGHT,PIPE TO BOSS ADAPTER,STRAIGHT,</v>
      </c>
      <c r="F7493" t="str">
        <f>VLOOKUP(C7493,C$2:F$65001,3,FALSE)</f>
        <v>ADAPTER,STRAIGHT,PIPE TO BOSS</v>
      </c>
      <c r="G7493" t="str">
        <f>VLOOKUP(C7493,C$2:G$65001,4,FALSE)</f>
        <v xml:space="preserve">ADAPTER,STRAIGHT,  </v>
      </c>
      <c r="H7493" t="str">
        <f>"&lt;p&gt;" &amp;TRIM(B7493) &amp; "&lt;/p&gt;"</f>
        <v>&lt;p&gt;1675-011&lt;/p&gt;</v>
      </c>
      <c r="I7493" t="str">
        <f>"&lt;d&gt;" &amp;TRIM(E7493) &amp; "&lt;/d&gt;"</f>
        <v>&lt;d&gt;ADAPTER,STRAIGHT,PIPE TO BOSS ADAPTER,STRAIGHT,&lt;/d&gt;</v>
      </c>
      <c r="J7493" t="str">
        <f>H7493&amp;I7493&amp;"&lt;c&gt;" &amp; A7493 &amp; "&lt;/c&gt;" &amp;"&lt;aka&gt;" &amp;C7493&amp; "&lt;/aka&gt;"</f>
        <v>&lt;p&gt;1675-011&lt;/p&gt;&lt;d&gt;ADAPTER,STRAIGHT,PIPE TO BOSS ADAPTER,STRAIGHT,&lt;/d&gt;&lt;c&gt;59150&lt;/c&gt;&lt;aka&gt;4730014517881&lt;/aka&gt;</v>
      </c>
    </row>
    <row r="7494" spans="1:10">
      <c r="A7494" t="s">
        <v>5168</v>
      </c>
      <c r="B7494" t="s">
        <v>22063</v>
      </c>
      <c r="C7494" s="7" t="s">
        <v>4411</v>
      </c>
      <c r="D7494" s="8" t="s">
        <v>24929</v>
      </c>
      <c r="E7494" t="str">
        <f>TRIM(F7494)&amp;IF(RIGHT(TRIM(F7494),1)=",",TRIM(G7494)," "&amp;TRIM(G7494))</f>
        <v>PIN,STRAIGHT,HEADLESS PIN,STRAIGHT,</v>
      </c>
      <c r="F7494" t="str">
        <f>VLOOKUP(C7494,C$2:F$65001,3,FALSE)</f>
        <v>PIN,STRAIGHT,HEADLESS</v>
      </c>
      <c r="G7494" t="str">
        <f>VLOOKUP(C7494,C$2:G$65001,4,FALSE)</f>
        <v xml:space="preserve">PIN,STRAIGHT,      </v>
      </c>
      <c r="H7494" t="str">
        <f>"&lt;p&gt;" &amp;TRIM(B7494) &amp; "&lt;/p&gt;"</f>
        <v>&lt;p&gt;4016364&lt;/p&gt;</v>
      </c>
      <c r="I7494" t="str">
        <f>"&lt;d&gt;" &amp;TRIM(E7494) &amp; "&lt;/d&gt;"</f>
        <v>&lt;d&gt;PIN,STRAIGHT,HEADLESS PIN,STRAIGHT,&lt;/d&gt;</v>
      </c>
      <c r="J7494" t="str">
        <f>H7494&amp;I7494&amp;"&lt;c&gt;" &amp; A7494 &amp; "&lt;/c&gt;" &amp;"&lt;aka&gt;" &amp;C7494&amp; "&lt;/aka&gt;"</f>
        <v>&lt;p&gt;4016364&lt;/p&gt;&lt;d&gt;PIN,STRAIGHT,HEADLESS PIN,STRAIGHT,&lt;/d&gt;&lt;c&gt;0B8S3&lt;/c&gt;&lt;aka&gt;5315014980942&lt;/aka&gt;</v>
      </c>
    </row>
    <row r="7495" spans="1:10">
      <c r="A7495" t="s">
        <v>5154</v>
      </c>
      <c r="B7495" t="s">
        <v>22065</v>
      </c>
      <c r="C7495" s="7" t="s">
        <v>4531</v>
      </c>
      <c r="D7495" s="8" t="s">
        <v>24999</v>
      </c>
      <c r="E7495" t="str">
        <f>TRIM(F7495)&amp;IF(RIGHT(TRIM(F7495),1)=",",TRIM(G7495)," "&amp;TRIM(G7495))</f>
        <v>PLUG,MACHINE THREAD PLUG,MACHINE THREAD</v>
      </c>
      <c r="F7495" t="str">
        <f>VLOOKUP(C7495,C$2:F$65001,3,FALSE)</f>
        <v xml:space="preserve">PLUG,MACHINE THREAD </v>
      </c>
      <c r="G7495" t="str">
        <f>VLOOKUP(C7495,C$2:G$65001,4,FALSE)</f>
        <v>PLUG,MACHINE THREAD</v>
      </c>
      <c r="H7495" t="str">
        <f>"&lt;p&gt;" &amp;TRIM(B7495) &amp; "&lt;/p&gt;"</f>
        <v>&lt;p&gt;3040810&lt;/p&gt;</v>
      </c>
      <c r="I7495" t="str">
        <f>"&lt;d&gt;" &amp;TRIM(E7495) &amp; "&lt;/d&gt;"</f>
        <v>&lt;d&gt;PLUG,MACHINE THREAD PLUG,MACHINE THREAD&lt;/d&gt;</v>
      </c>
      <c r="J7495" t="str">
        <f>H7495&amp;I7495&amp;"&lt;c&gt;" &amp; A7495 &amp; "&lt;/c&gt;" &amp;"&lt;aka&gt;" &amp;C7495&amp; "&lt;/aka&gt;"</f>
        <v>&lt;p&gt;3040810&lt;/p&gt;&lt;d&gt;PLUG,MACHINE THREAD PLUG,MACHINE THREAD&lt;/d&gt;&lt;c&gt;15434&lt;/c&gt;&lt;aka&gt;5365014847357&lt;/aka&gt;</v>
      </c>
    </row>
    <row r="7496" spans="1:10">
      <c r="A7496" t="s">
        <v>5189</v>
      </c>
      <c r="B7496" t="s">
        <v>22067</v>
      </c>
      <c r="C7496" s="7" t="s">
        <v>5077</v>
      </c>
      <c r="D7496" s="8" t="s">
        <v>25172</v>
      </c>
      <c r="E7496" t="str">
        <f>TRIM(F7496)&amp;IF(RIGHT(TRIM(F7496),1)=",",TRIM(G7496)," "&amp;TRIM(G7496))</f>
        <v>RUBBER ROUND SECTION RUBBER ROUND</v>
      </c>
      <c r="F7496" t="str">
        <f>VLOOKUP(C7496,C$2:F$65001,3,FALSE)</f>
        <v>RUBBER ROUND SECTION</v>
      </c>
      <c r="G7496" t="str">
        <f>VLOOKUP(C7496,C$2:G$65001,4,FALSE)</f>
        <v xml:space="preserve">RUBBER ROUND       </v>
      </c>
      <c r="H7496" t="str">
        <f>"&lt;p&gt;" &amp;TRIM(B7496) &amp; "&lt;/p&gt;"</f>
        <v>&lt;p&gt;15324980&lt;/p&gt;</v>
      </c>
      <c r="I7496" t="str">
        <f>"&lt;d&gt;" &amp;TRIM(E7496) &amp; "&lt;/d&gt;"</f>
        <v>&lt;d&gt;RUBBER ROUND SECTION RUBBER ROUND&lt;/d&gt;</v>
      </c>
      <c r="J7496" t="str">
        <f>H7496&amp;I7496&amp;"&lt;c&gt;" &amp; A7496 &amp; "&lt;/c&gt;" &amp;"&lt;aka&gt;" &amp;C7496&amp; "&lt;/aka&gt;"</f>
        <v>&lt;p&gt;15324980&lt;/p&gt;&lt;d&gt;RUBBER ROUND SECTION RUBBER ROUND&lt;/d&gt;&lt;c&gt;77060&lt;/c&gt;&lt;aka&gt;9320015801153&lt;/aka&gt;</v>
      </c>
    </row>
    <row r="7497" spans="1:10">
      <c r="A7497" t="s">
        <v>5171</v>
      </c>
      <c r="B7497" t="s">
        <v>22069</v>
      </c>
      <c r="C7497" s="7" t="s">
        <v>5077</v>
      </c>
      <c r="D7497" s="8" t="s">
        <v>25172</v>
      </c>
      <c r="E7497" t="str">
        <f>TRIM(F7497)&amp;IF(RIGHT(TRIM(F7497),1)=",",TRIM(G7497)," "&amp;TRIM(G7497))</f>
        <v>RUBBER ROUND SECTION RUBBER ROUND</v>
      </c>
      <c r="F7497" t="str">
        <f>VLOOKUP(C7497,C$2:F$65001,3,FALSE)</f>
        <v>RUBBER ROUND SECTION</v>
      </c>
      <c r="G7497" t="str">
        <f>VLOOKUP(C7497,C$2:G$65001,4,FALSE)</f>
        <v xml:space="preserve">RUBBER ROUND       </v>
      </c>
      <c r="H7497" t="str">
        <f>"&lt;p&gt;" &amp;TRIM(B7497) &amp; "&lt;/p&gt;"</f>
        <v>&lt;p&gt;1KK852&lt;/p&gt;</v>
      </c>
      <c r="I7497" t="str">
        <f>"&lt;d&gt;" &amp;TRIM(E7497) &amp; "&lt;/d&gt;"</f>
        <v>&lt;d&gt;RUBBER ROUND SECTION RUBBER ROUND&lt;/d&gt;</v>
      </c>
      <c r="J7497" t="str">
        <f>H7497&amp;I7497&amp;"&lt;c&gt;" &amp; A7497 &amp; "&lt;/c&gt;" &amp;"&lt;aka&gt;" &amp;C7497&amp; "&lt;/aka&gt;"</f>
        <v>&lt;p&gt;1KK852&lt;/p&gt;&lt;d&gt;RUBBER ROUND SECTION RUBBER ROUND&lt;/d&gt;&lt;c&gt;45152&lt;/c&gt;&lt;aka&gt;9320015801153&lt;/aka&gt;</v>
      </c>
    </row>
    <row r="7498" spans="1:10">
      <c r="A7498" t="s">
        <v>5171</v>
      </c>
      <c r="B7498" t="s">
        <v>22072</v>
      </c>
      <c r="C7498" s="7" t="s">
        <v>5077</v>
      </c>
      <c r="D7498" s="8" t="s">
        <v>25172</v>
      </c>
      <c r="E7498" t="str">
        <f>TRIM(F7498)&amp;IF(RIGHT(TRIM(F7498),1)=",",TRIM(G7498)," "&amp;TRIM(G7498))</f>
        <v>RUBBER ROUND SECTION RUBBER ROUND</v>
      </c>
      <c r="F7498" t="str">
        <f>VLOOKUP(C7498,C$2:F$65001,3,FALSE)</f>
        <v>RUBBER ROUND SECTION</v>
      </c>
      <c r="G7498" t="str">
        <f>VLOOKUP(C7498,C$2:G$65001,4,FALSE)</f>
        <v xml:space="preserve">RUBBER ROUND       </v>
      </c>
      <c r="H7498" t="str">
        <f>"&lt;p&gt;" &amp;TRIM(B7498) &amp; "&lt;/p&gt;"</f>
        <v>&lt;p&gt;19KP873&lt;/p&gt;</v>
      </c>
      <c r="I7498" t="str">
        <f>"&lt;d&gt;" &amp;TRIM(E7498) &amp; "&lt;/d&gt;"</f>
        <v>&lt;d&gt;RUBBER ROUND SECTION RUBBER ROUND&lt;/d&gt;</v>
      </c>
      <c r="J7498" t="str">
        <f>H7498&amp;I7498&amp;"&lt;c&gt;" &amp; A7498 &amp; "&lt;/c&gt;" &amp;"&lt;aka&gt;" &amp;C7498&amp; "&lt;/aka&gt;"</f>
        <v>&lt;p&gt;19KP873&lt;/p&gt;&lt;d&gt;RUBBER ROUND SECTION RUBBER ROUND&lt;/d&gt;&lt;c&gt;45152&lt;/c&gt;&lt;aka&gt;9320015801153&lt;/aka&gt;</v>
      </c>
    </row>
    <row r="7499" spans="1:10">
      <c r="A7499" t="s">
        <v>5189</v>
      </c>
      <c r="B7499" t="s">
        <v>22074</v>
      </c>
      <c r="C7499" s="7" t="s">
        <v>5077</v>
      </c>
      <c r="D7499" s="8" t="s">
        <v>25172</v>
      </c>
      <c r="E7499" t="str">
        <f>TRIM(F7499)&amp;IF(RIGHT(TRIM(F7499),1)=",",TRIM(G7499)," "&amp;TRIM(G7499))</f>
        <v>RUBBER ROUND SECTION RUBBER ROUND</v>
      </c>
      <c r="F7499" t="str">
        <f>VLOOKUP(C7499,C$2:F$65001,3,FALSE)</f>
        <v>RUBBER ROUND SECTION</v>
      </c>
      <c r="G7499" t="str">
        <f>VLOOKUP(C7499,C$2:G$65001,4,FALSE)</f>
        <v xml:space="preserve">RUBBER ROUND       </v>
      </c>
      <c r="H7499" t="str">
        <f>"&lt;p&gt;" &amp;TRIM(B7499) &amp; "&lt;/p&gt;"</f>
        <v>&lt;p&gt;12355107&lt;/p&gt;</v>
      </c>
      <c r="I7499" t="str">
        <f>"&lt;d&gt;" &amp;TRIM(E7499) &amp; "&lt;/d&gt;"</f>
        <v>&lt;d&gt;RUBBER ROUND SECTION RUBBER ROUND&lt;/d&gt;</v>
      </c>
      <c r="J7499" t="str">
        <f>H7499&amp;I7499&amp;"&lt;c&gt;" &amp; A7499 &amp; "&lt;/c&gt;" &amp;"&lt;aka&gt;" &amp;C7499&amp; "&lt;/aka&gt;"</f>
        <v>&lt;p&gt;12355107&lt;/p&gt;&lt;d&gt;RUBBER ROUND SECTION RUBBER ROUND&lt;/d&gt;&lt;c&gt;77060&lt;/c&gt;&lt;aka&gt;9320015801153&lt;/aka&gt;</v>
      </c>
    </row>
    <row r="7500" spans="1:10">
      <c r="A7500" t="s">
        <v>5154</v>
      </c>
      <c r="B7500" t="s">
        <v>22077</v>
      </c>
      <c r="C7500" s="7" t="s">
        <v>4608</v>
      </c>
      <c r="D7500" s="8" t="s">
        <v>25173</v>
      </c>
      <c r="E7500" t="str">
        <f>TRIM(F7500)&amp;IF(RIGHT(TRIM(F7500),1)=",",TRIM(G7500)," "&amp;TRIM(G7500))</f>
        <v>VALVE,SAFETY RELIEF VALVE,SAFETY RELIEF</v>
      </c>
      <c r="F7500" t="str">
        <f>VLOOKUP(C7500,C$2:F$65001,3,FALSE)</f>
        <v xml:space="preserve">VALVE,SAFETY RELIEF </v>
      </c>
      <c r="G7500" t="str">
        <f>VLOOKUP(C7500,C$2:G$65001,4,FALSE)</f>
        <v>VALVE,SAFETY RELIEF</v>
      </c>
      <c r="H7500" t="str">
        <f>"&lt;p&gt;" &amp;TRIM(B7500) &amp; "&lt;/p&gt;"</f>
        <v>&lt;p&gt;3026925&lt;/p&gt;</v>
      </c>
      <c r="I7500" t="str">
        <f>"&lt;d&gt;" &amp;TRIM(E7500) &amp; "&lt;/d&gt;"</f>
        <v>&lt;d&gt;VALVE,SAFETY RELIEF VALVE,SAFETY RELIEF&lt;/d&gt;</v>
      </c>
      <c r="J7500" t="str">
        <f>H7500&amp;I7500&amp;"&lt;c&gt;" &amp; A7500 &amp; "&lt;/c&gt;" &amp;"&lt;aka&gt;" &amp;C7500&amp; "&lt;/aka&gt;"</f>
        <v>&lt;p&gt;3026925&lt;/p&gt;&lt;d&gt;VALVE,SAFETY RELIEF VALVE,SAFETY RELIEF&lt;/d&gt;&lt;c&gt;15434&lt;/c&gt;&lt;aka&gt;4820012622376&lt;/aka&gt;</v>
      </c>
    </row>
    <row r="7501" spans="1:10">
      <c r="A7501" t="s">
        <v>5154</v>
      </c>
      <c r="B7501" t="s">
        <v>22079</v>
      </c>
      <c r="C7501" s="7" t="s">
        <v>4608</v>
      </c>
      <c r="D7501" s="8" t="s">
        <v>25173</v>
      </c>
      <c r="E7501" t="str">
        <f>TRIM(F7501)&amp;IF(RIGHT(TRIM(F7501),1)=",",TRIM(G7501)," "&amp;TRIM(G7501))</f>
        <v>VALVE,SAFETY RELIEF VALVE,SAFETY RELIEF</v>
      </c>
      <c r="F7501" t="str">
        <f>VLOOKUP(C7501,C$2:F$65001,3,FALSE)</f>
        <v xml:space="preserve">VALVE,SAFETY RELIEF </v>
      </c>
      <c r="G7501" t="str">
        <f>VLOOKUP(C7501,C$2:G$65001,4,FALSE)</f>
        <v>VALVE,SAFETY RELIEF</v>
      </c>
      <c r="H7501" t="str">
        <f>"&lt;p&gt;" &amp;TRIM(B7501) &amp; "&lt;/p&gt;"</f>
        <v>&lt;p&gt;302692500&lt;/p&gt;</v>
      </c>
      <c r="I7501" t="str">
        <f>"&lt;d&gt;" &amp;TRIM(E7501) &amp; "&lt;/d&gt;"</f>
        <v>&lt;d&gt;VALVE,SAFETY RELIEF VALVE,SAFETY RELIEF&lt;/d&gt;</v>
      </c>
      <c r="J7501" t="str">
        <f>H7501&amp;I7501&amp;"&lt;c&gt;" &amp; A7501 &amp; "&lt;/c&gt;" &amp;"&lt;aka&gt;" &amp;C7501&amp; "&lt;/aka&gt;"</f>
        <v>&lt;p&gt;302692500&lt;/p&gt;&lt;d&gt;VALVE,SAFETY RELIEF VALVE,SAFETY RELIEF&lt;/d&gt;&lt;c&gt;15434&lt;/c&gt;&lt;aka&gt;4820012622376&lt;/aka&gt;</v>
      </c>
    </row>
    <row r="7502" spans="1:10">
      <c r="A7502" t="s">
        <v>5168</v>
      </c>
      <c r="B7502" t="s">
        <v>22081</v>
      </c>
      <c r="C7502" s="7" t="s">
        <v>4670</v>
      </c>
      <c r="D7502" s="8" t="s">
        <v>25093</v>
      </c>
      <c r="E7502" t="str">
        <f>TRIM(F7502)&amp;IF(RIGHT(TRIM(F7502),1)=",",TRIM(G7502)," "&amp;TRIM(G7502))</f>
        <v>KEY,WOODRUFF KEY,WOODRUFF</v>
      </c>
      <c r="F7502" t="str">
        <f>VLOOKUP(C7502,C$2:F$65001,3,FALSE)</f>
        <v xml:space="preserve">KEY,WOODRUFF </v>
      </c>
      <c r="G7502" t="str">
        <f>VLOOKUP(C7502,C$2:G$65001,4,FALSE)</f>
        <v xml:space="preserve">KEY,WOODRUFF       </v>
      </c>
      <c r="H7502" t="str">
        <f>"&lt;p&gt;" &amp;TRIM(B7502) &amp; "&lt;/p&gt;"</f>
        <v>&lt;p&gt;S-302&lt;/p&gt;</v>
      </c>
      <c r="I7502" t="str">
        <f>"&lt;d&gt;" &amp;TRIM(E7502) &amp; "&lt;/d&gt;"</f>
        <v>&lt;d&gt;KEY,WOODRUFF KEY,WOODRUFF&lt;/d&gt;</v>
      </c>
      <c r="J7502" t="str">
        <f>H7502&amp;I7502&amp;"&lt;c&gt;" &amp; A7502 &amp; "&lt;/c&gt;" &amp;"&lt;aka&gt;" &amp;C7502&amp; "&lt;/aka&gt;"</f>
        <v>&lt;p&gt;S-302&lt;/p&gt;&lt;d&gt;KEY,WOODRUFF KEY,WOODRUFF&lt;/d&gt;&lt;c&gt;0B8S3&lt;/c&gt;&lt;aka&gt;5315014980947&lt;/aka&gt;</v>
      </c>
    </row>
    <row r="7503" spans="1:10">
      <c r="A7503" t="s">
        <v>5118</v>
      </c>
      <c r="B7503" t="s">
        <v>22083</v>
      </c>
      <c r="C7503" s="7" t="s">
        <v>4973</v>
      </c>
      <c r="D7503" s="8" t="s">
        <v>24942</v>
      </c>
      <c r="E7503" t="str">
        <f>TRIM(F7503)&amp;IF(RIGHT(TRIM(F7503),1)=",",TRIM(G7503)," "&amp;TRIM(G7503))</f>
        <v>NUT,PLAIN,HEXAGON NUT,PLAIN,HEXAGON</v>
      </c>
      <c r="F7503" t="str">
        <f>VLOOKUP(C7503,C$2:F$65001,3,FALSE)</f>
        <v xml:space="preserve">NUT,PLAIN,HEXAGON </v>
      </c>
      <c r="G7503" t="str">
        <f>VLOOKUP(C7503,C$2:G$65001,4,FALSE)</f>
        <v xml:space="preserve">NUT,PLAIN,HEXAGON  </v>
      </c>
      <c r="H7503" t="str">
        <f>"&lt;p&gt;" &amp;TRIM(B7503) &amp; "&lt;/p&gt;"</f>
        <v>&lt;p&gt;94150A345&lt;/p&gt;</v>
      </c>
      <c r="I7503" t="str">
        <f>"&lt;d&gt;" &amp;TRIM(E7503) &amp; "&lt;/d&gt;"</f>
        <v>&lt;d&gt;NUT,PLAIN,HEXAGON NUT,PLAIN,HEXAGON&lt;/d&gt;</v>
      </c>
      <c r="J7503" t="str">
        <f>H7503&amp;I7503&amp;"&lt;c&gt;" &amp; A7503 &amp; "&lt;/c&gt;" &amp;"&lt;aka&gt;" &amp;C7503&amp; "&lt;/aka&gt;"</f>
        <v>&lt;p&gt;94150A345&lt;/p&gt;&lt;d&gt;NUT,PLAIN,HEXAGON NUT,PLAIN,HEXAGON&lt;/d&gt;&lt;c&gt;39428&lt;/c&gt;&lt;aka&gt;5310015682116&lt;/aka&gt;</v>
      </c>
    </row>
    <row r="7504" spans="1:10">
      <c r="A7504" t="s">
        <v>5285</v>
      </c>
      <c r="B7504" t="s">
        <v>22085</v>
      </c>
      <c r="C7504" s="7" t="s">
        <v>5016</v>
      </c>
      <c r="D7504" s="8" t="s">
        <v>25011</v>
      </c>
      <c r="E7504" t="str">
        <f>TRIM(F7504)&amp;IF(RIGHT(TRIM(F7504),1)=",",TRIM(G7504)," "&amp;TRIM(G7504))</f>
        <v>CABLE ASSEMBLY,SPECIAL PURPOSE,ELECTRICAL CABLE ASSEMBLY,</v>
      </c>
      <c r="F7504" t="str">
        <f>VLOOKUP(C7504,C$2:F$65001,3,FALSE)</f>
        <v>CABLE ASSEMBLY,SPECIAL PURPOSE,ELECTRICAL</v>
      </c>
      <c r="G7504" t="str">
        <f>VLOOKUP(C7504,C$2:G$65001,4,FALSE)</f>
        <v xml:space="preserve">CABLE ASSEMBLY,    </v>
      </c>
      <c r="H7504" t="str">
        <f>"&lt;p&gt;" &amp;TRIM(B7504) &amp; "&lt;/p&gt;"</f>
        <v>&lt;p&gt;1708894-3&lt;/p&gt;</v>
      </c>
      <c r="I7504" t="str">
        <f>"&lt;d&gt;" &amp;TRIM(E7504) &amp; "&lt;/d&gt;"</f>
        <v>&lt;d&gt;CABLE ASSEMBLY,SPECIAL PURPOSE,ELECTRICAL CABLE ASSEMBLY,&lt;/d&gt;</v>
      </c>
      <c r="J7504" t="str">
        <f>H7504&amp;I7504&amp;"&lt;c&gt;" &amp; A7504 &amp; "&lt;/c&gt;" &amp;"&lt;aka&gt;" &amp;C7504&amp; "&lt;/aka&gt;"</f>
        <v>&lt;p&gt;1708894-3&lt;/p&gt;&lt;d&gt;CABLE ASSEMBLY,SPECIAL PURPOSE,ELECTRICAL CABLE ASSEMBLY,&lt;/d&gt;&lt;c&gt;4V1Y1&lt;/c&gt;&lt;aka&gt;6150015883995&lt;/aka&gt;</v>
      </c>
    </row>
    <row r="7505" spans="1:10">
      <c r="A7505" t="s">
        <v>5115</v>
      </c>
      <c r="B7505" t="s">
        <v>22087</v>
      </c>
      <c r="C7505" s="7" t="s">
        <v>5016</v>
      </c>
      <c r="D7505" s="8" t="s">
        <v>25011</v>
      </c>
      <c r="E7505" t="str">
        <f>TRIM(F7505)&amp;IF(RIGHT(TRIM(F7505),1)=",",TRIM(G7505)," "&amp;TRIM(G7505))</f>
        <v>CABLE ASSEMBLY,SPECIAL PURPOSE,ELECTRICAL CABLE ASSEMBLY,</v>
      </c>
      <c r="F7505" t="str">
        <f>VLOOKUP(C7505,C$2:F$65001,3,FALSE)</f>
        <v>CABLE ASSEMBLY,SPECIAL PURPOSE,ELECTRICAL</v>
      </c>
      <c r="G7505" t="str">
        <f>VLOOKUP(C7505,C$2:G$65001,4,FALSE)</f>
        <v xml:space="preserve">CABLE ASSEMBLY,    </v>
      </c>
      <c r="H7505" t="str">
        <f>"&lt;p&gt;" &amp;TRIM(B7505) &amp; "&lt;/p&gt;"</f>
        <v>&lt;p&gt;04-20436&lt;/p&gt;</v>
      </c>
      <c r="I7505" t="str">
        <f>"&lt;d&gt;" &amp;TRIM(E7505) &amp; "&lt;/d&gt;"</f>
        <v>&lt;d&gt;CABLE ASSEMBLY,SPECIAL PURPOSE,ELECTRICAL CABLE ASSEMBLY,&lt;/d&gt;</v>
      </c>
      <c r="J7505" t="str">
        <f>H7505&amp;I7505&amp;"&lt;c&gt;" &amp; A7505 &amp; "&lt;/c&gt;" &amp;"&lt;aka&gt;" &amp;C7505&amp; "&lt;/aka&gt;"</f>
        <v>&lt;p&gt;04-20436&lt;/p&gt;&lt;d&gt;CABLE ASSEMBLY,SPECIAL PURPOSE,ELECTRICAL CABLE ASSEMBLY,&lt;/d&gt;&lt;c&gt;44940&lt;/c&gt;&lt;aka&gt;6150015883995&lt;/aka&gt;</v>
      </c>
    </row>
    <row r="7506" spans="1:10">
      <c r="A7506" t="s">
        <v>5168</v>
      </c>
      <c r="B7506" t="s">
        <v>22089</v>
      </c>
      <c r="C7506" s="7" t="s">
        <v>4381</v>
      </c>
      <c r="D7506" s="8" t="s">
        <v>24990</v>
      </c>
      <c r="E7506" t="str">
        <f>TRIM(F7506)&amp;IF(RIGHT(TRIM(F7506),1)=",",TRIM(G7506)," "&amp;TRIM(G7506))</f>
        <v>SEAL,PLAIN SEAL,PLAIN</v>
      </c>
      <c r="F7506" t="str">
        <f>VLOOKUP(C7506,C$2:F$65001,3,FALSE)</f>
        <v xml:space="preserve">SEAL,PLAIN </v>
      </c>
      <c r="G7506" t="str">
        <f>VLOOKUP(C7506,C$2:G$65001,4,FALSE)</f>
        <v xml:space="preserve">SEAL,PLAIN         </v>
      </c>
      <c r="H7506" t="str">
        <f>"&lt;p&gt;" &amp;TRIM(B7506) &amp; "&lt;/p&gt;"</f>
        <v>&lt;p&gt;3081489&lt;/p&gt;</v>
      </c>
      <c r="I7506" t="str">
        <f>"&lt;d&gt;" &amp;TRIM(E7506) &amp; "&lt;/d&gt;"</f>
        <v>&lt;d&gt;SEAL,PLAIN SEAL,PLAIN&lt;/d&gt;</v>
      </c>
      <c r="J7506" t="str">
        <f>H7506&amp;I7506&amp;"&lt;c&gt;" &amp; A7506 &amp; "&lt;/c&gt;" &amp;"&lt;aka&gt;" &amp;C7506&amp; "&lt;/aka&gt;"</f>
        <v>&lt;p&gt;3081489&lt;/p&gt;&lt;d&gt;SEAL,PLAIN SEAL,PLAIN&lt;/d&gt;&lt;c&gt;0B8S3&lt;/c&gt;&lt;aka&gt;5330014905726&lt;/aka&gt;</v>
      </c>
    </row>
    <row r="7507" spans="1:10">
      <c r="A7507" t="s">
        <v>5154</v>
      </c>
      <c r="B7507" t="s">
        <v>22092</v>
      </c>
      <c r="C7507" s="7" t="s">
        <v>4381</v>
      </c>
      <c r="D7507" s="8" t="s">
        <v>24990</v>
      </c>
      <c r="E7507" t="str">
        <f>TRIM(F7507)&amp;IF(RIGHT(TRIM(F7507),1)=",",TRIM(G7507)," "&amp;TRIM(G7507))</f>
        <v>SEAL,PLAIN SEAL,PLAIN</v>
      </c>
      <c r="F7507" t="str">
        <f>VLOOKUP(C7507,C$2:F$65001,3,FALSE)</f>
        <v xml:space="preserve">SEAL,PLAIN </v>
      </c>
      <c r="G7507" t="str">
        <f>VLOOKUP(C7507,C$2:G$65001,4,FALSE)</f>
        <v xml:space="preserve">SEAL,PLAIN         </v>
      </c>
      <c r="H7507" t="str">
        <f>"&lt;p&gt;" &amp;TRIM(B7507) &amp; "&lt;/p&gt;"</f>
        <v>&lt;p&gt;205115&lt;/p&gt;</v>
      </c>
      <c r="I7507" t="str">
        <f>"&lt;d&gt;" &amp;TRIM(E7507) &amp; "&lt;/d&gt;"</f>
        <v>&lt;d&gt;SEAL,PLAIN SEAL,PLAIN&lt;/d&gt;</v>
      </c>
      <c r="J7507" t="str">
        <f>H7507&amp;I7507&amp;"&lt;c&gt;" &amp; A7507 &amp; "&lt;/c&gt;" &amp;"&lt;aka&gt;" &amp;C7507&amp; "&lt;/aka&gt;"</f>
        <v>&lt;p&gt;205115&lt;/p&gt;&lt;d&gt;SEAL,PLAIN SEAL,PLAIN&lt;/d&gt;&lt;c&gt;15434&lt;/c&gt;&lt;aka&gt;5330014905726&lt;/aka&gt;</v>
      </c>
    </row>
    <row r="7508" spans="1:10">
      <c r="A7508" t="s">
        <v>5169</v>
      </c>
      <c r="B7508" t="s">
        <v>22094</v>
      </c>
      <c r="C7508" s="7" t="s">
        <v>4420</v>
      </c>
      <c r="D7508" s="8" t="s">
        <v>25174</v>
      </c>
      <c r="E7508" t="str">
        <f>TRIM(F7508)&amp;IF(RIGHT(TRIM(F7508),1)=",",TRIM(G7508)," "&amp;TRIM(G7508))</f>
        <v>ROLLER,LINER-ROTARY MOTION ROLLER,LINER-ROTARY</v>
      </c>
      <c r="F7508" t="str">
        <f>VLOOKUP(C7508,C$2:F$65001,3,FALSE)</f>
        <v>ROLLER,LINER-ROTARY MOTION</v>
      </c>
      <c r="G7508" t="str">
        <f>VLOOKUP(C7508,C$2:G$65001,4,FALSE)</f>
        <v>ROLLER,LINER-ROTARY</v>
      </c>
      <c r="H7508" t="str">
        <f>"&lt;p&gt;" &amp;TRIM(B7508) &amp; "&lt;/p&gt;"</f>
        <v>&lt;p&gt;3016826&lt;/p&gt;</v>
      </c>
      <c r="I7508" t="str">
        <f>"&lt;d&gt;" &amp;TRIM(E7508) &amp; "&lt;/d&gt;"</f>
        <v>&lt;d&gt;ROLLER,LINER-ROTARY MOTION ROLLER,LINER-ROTARY&lt;/d&gt;</v>
      </c>
      <c r="J7508" t="str">
        <f>H7508&amp;I7508&amp;"&lt;c&gt;" &amp; A7508 &amp; "&lt;/c&gt;" &amp;"&lt;aka&gt;" &amp;C7508&amp; "&lt;/aka&gt;"</f>
        <v>&lt;p&gt;3016826&lt;/p&gt;&lt;d&gt;ROLLER,LINER-ROTARY MOTION ROLLER,LINER-ROTARY&lt;/d&gt;&lt;c&gt;K4843&lt;/c&gt;&lt;aka&gt;3120012018769&lt;/aka&gt;</v>
      </c>
    </row>
    <row r="7509" spans="1:10">
      <c r="A7509" t="s">
        <v>5154</v>
      </c>
      <c r="B7509" t="s">
        <v>22097</v>
      </c>
      <c r="C7509" s="7" t="s">
        <v>4420</v>
      </c>
      <c r="D7509" s="8" t="s">
        <v>25174</v>
      </c>
      <c r="E7509" t="str">
        <f>TRIM(F7509)&amp;IF(RIGHT(TRIM(F7509),1)=",",TRIM(G7509)," "&amp;TRIM(G7509))</f>
        <v>ROLLER,LINER-ROTARY MOTION ROLLER,LINER-ROTARY</v>
      </c>
      <c r="F7509" t="str">
        <f>VLOOKUP(C7509,C$2:F$65001,3,FALSE)</f>
        <v>ROLLER,LINER-ROTARY MOTION</v>
      </c>
      <c r="G7509" t="str">
        <f>VLOOKUP(C7509,C$2:G$65001,4,FALSE)</f>
        <v>ROLLER,LINER-ROTARY</v>
      </c>
      <c r="H7509" t="str">
        <f>"&lt;p&gt;" &amp;TRIM(B7509) &amp; "&lt;/p&gt;"</f>
        <v>&lt;p&gt;3007121&lt;/p&gt;</v>
      </c>
      <c r="I7509" t="str">
        <f>"&lt;d&gt;" &amp;TRIM(E7509) &amp; "&lt;/d&gt;"</f>
        <v>&lt;d&gt;ROLLER,LINER-ROTARY MOTION ROLLER,LINER-ROTARY&lt;/d&gt;</v>
      </c>
      <c r="J7509" t="str">
        <f>H7509&amp;I7509&amp;"&lt;c&gt;" &amp; A7509 &amp; "&lt;/c&gt;" &amp;"&lt;aka&gt;" &amp;C7509&amp; "&lt;/aka&gt;"</f>
        <v>&lt;p&gt;3007121&lt;/p&gt;&lt;d&gt;ROLLER,LINER-ROTARY MOTION ROLLER,LINER-ROTARY&lt;/d&gt;&lt;c&gt;15434&lt;/c&gt;&lt;aka&gt;3120012018769&lt;/aka&gt;</v>
      </c>
    </row>
    <row r="7510" spans="1:10">
      <c r="A7510" t="s">
        <v>5115</v>
      </c>
      <c r="B7510" t="s">
        <v>22099</v>
      </c>
      <c r="C7510" s="7" t="s">
        <v>5013</v>
      </c>
      <c r="D7510" s="8" t="s">
        <v>25011</v>
      </c>
      <c r="E7510" t="str">
        <f>TRIM(F7510)&amp;IF(RIGHT(TRIM(F7510),1)=",",TRIM(G7510)," "&amp;TRIM(G7510))</f>
        <v>CABLE ASSEMBLY,SPECIAL PURPOSE,ELECTRICAL CABLE ASSEMBLY,</v>
      </c>
      <c r="F7510" t="str">
        <f>VLOOKUP(C7510,C$2:F$65001,3,FALSE)</f>
        <v>CABLE ASSEMBLY,SPECIAL PURPOSE,ELECTRICAL</v>
      </c>
      <c r="G7510" t="str">
        <f>VLOOKUP(C7510,C$2:G$65001,4,FALSE)</f>
        <v xml:space="preserve">CABLE ASSEMBLY,    </v>
      </c>
      <c r="H7510" t="str">
        <f>"&lt;p&gt;" &amp;TRIM(B7510) &amp; "&lt;/p&gt;"</f>
        <v>&lt;p&gt;04-20434&lt;/p&gt;</v>
      </c>
      <c r="I7510" t="str">
        <f>"&lt;d&gt;" &amp;TRIM(E7510) &amp; "&lt;/d&gt;"</f>
        <v>&lt;d&gt;CABLE ASSEMBLY,SPECIAL PURPOSE,ELECTRICAL CABLE ASSEMBLY,&lt;/d&gt;</v>
      </c>
      <c r="J7510" t="str">
        <f>H7510&amp;I7510&amp;"&lt;c&gt;" &amp; A7510 &amp; "&lt;/c&gt;" &amp;"&lt;aka&gt;" &amp;C7510&amp; "&lt;/aka&gt;"</f>
        <v>&lt;p&gt;04-20434&lt;/p&gt;&lt;d&gt;CABLE ASSEMBLY,SPECIAL PURPOSE,ELECTRICAL CABLE ASSEMBLY,&lt;/d&gt;&lt;c&gt;44940&lt;/c&gt;&lt;aka&gt;6150015883992&lt;/aka&gt;</v>
      </c>
    </row>
    <row r="7511" spans="1:10">
      <c r="A7511" t="s">
        <v>5285</v>
      </c>
      <c r="B7511" t="s">
        <v>22101</v>
      </c>
      <c r="C7511" s="7" t="s">
        <v>5013</v>
      </c>
      <c r="D7511" s="8" t="s">
        <v>25011</v>
      </c>
      <c r="E7511" t="str">
        <f>TRIM(F7511)&amp;IF(RIGHT(TRIM(F7511),1)=",",TRIM(G7511)," "&amp;TRIM(G7511))</f>
        <v>CABLE ASSEMBLY,SPECIAL PURPOSE,ELECTRICAL CABLE ASSEMBLY,</v>
      </c>
      <c r="F7511" t="str">
        <f>VLOOKUP(C7511,C$2:F$65001,3,FALSE)</f>
        <v>CABLE ASSEMBLY,SPECIAL PURPOSE,ELECTRICAL</v>
      </c>
      <c r="G7511" t="str">
        <f>VLOOKUP(C7511,C$2:G$65001,4,FALSE)</f>
        <v xml:space="preserve">CABLE ASSEMBLY,    </v>
      </c>
      <c r="H7511" t="str">
        <f>"&lt;p&gt;" &amp;TRIM(B7511) &amp; "&lt;/p&gt;"</f>
        <v>&lt;p&gt;1708894-1&lt;/p&gt;</v>
      </c>
      <c r="I7511" t="str">
        <f>"&lt;d&gt;" &amp;TRIM(E7511) &amp; "&lt;/d&gt;"</f>
        <v>&lt;d&gt;CABLE ASSEMBLY,SPECIAL PURPOSE,ELECTRICAL CABLE ASSEMBLY,&lt;/d&gt;</v>
      </c>
      <c r="J7511" t="str">
        <f>H7511&amp;I7511&amp;"&lt;c&gt;" &amp; A7511 &amp; "&lt;/c&gt;" &amp;"&lt;aka&gt;" &amp;C7511&amp; "&lt;/aka&gt;"</f>
        <v>&lt;p&gt;1708894-1&lt;/p&gt;&lt;d&gt;CABLE ASSEMBLY,SPECIAL PURPOSE,ELECTRICAL CABLE ASSEMBLY,&lt;/d&gt;&lt;c&gt;4V1Y1&lt;/c&gt;&lt;aka&gt;6150015883992&lt;/aka&gt;</v>
      </c>
    </row>
    <row r="7512" spans="1:10">
      <c r="A7512" t="s">
        <v>5154</v>
      </c>
      <c r="B7512" t="s">
        <v>22103</v>
      </c>
      <c r="C7512" s="7" t="s">
        <v>4365</v>
      </c>
      <c r="D7512" s="8" t="s">
        <v>25050</v>
      </c>
      <c r="E7512" t="str">
        <f>TRIM(F7512)&amp;IF(RIGHT(TRIM(F7512),1)=",",TRIM(G7512)," "&amp;TRIM(G7512))</f>
        <v>BEARING HALF,SLEEVE BEARING HALF,SLEEVE</v>
      </c>
      <c r="F7512" t="str">
        <f>VLOOKUP(C7512,C$2:F$65001,3,FALSE)</f>
        <v xml:space="preserve">BEARING HALF,SLEEVE </v>
      </c>
      <c r="G7512" t="str">
        <f>VLOOKUP(C7512,C$2:G$65001,4,FALSE)</f>
        <v>BEARING HALF,SLEEVE</v>
      </c>
      <c r="H7512" t="str">
        <f>"&lt;p&gt;" &amp;TRIM(B7512) &amp; "&lt;/p&gt;"</f>
        <v>&lt;p&gt;206590&lt;/p&gt;</v>
      </c>
      <c r="I7512" t="str">
        <f>"&lt;d&gt;" &amp;TRIM(E7512) &amp; "&lt;/d&gt;"</f>
        <v>&lt;d&gt;BEARING HALF,SLEEVE BEARING HALF,SLEEVE&lt;/d&gt;</v>
      </c>
      <c r="J7512" t="str">
        <f>H7512&amp;I7512&amp;"&lt;c&gt;" &amp; A7512 &amp; "&lt;/c&gt;" &amp;"&lt;aka&gt;" &amp;C7512&amp; "&lt;/aka&gt;"</f>
        <v>&lt;p&gt;206590&lt;/p&gt;&lt;d&gt;BEARING HALF,SLEEVE BEARING HALF,SLEEVE&lt;/d&gt;&lt;c&gt;15434&lt;/c&gt;&lt;aka&gt;3120010434262&lt;/aka&gt;</v>
      </c>
    </row>
    <row r="7513" spans="1:10">
      <c r="A7513" t="s">
        <v>5214</v>
      </c>
      <c r="B7513" t="s">
        <v>22105</v>
      </c>
      <c r="C7513" s="7" t="s">
        <v>4955</v>
      </c>
      <c r="D7513" s="8" t="s">
        <v>24939</v>
      </c>
      <c r="E7513" t="str">
        <f>TRIM(F7513)&amp;IF(RIGHT(TRIM(F7513),1)=",",TRIM(G7513)," "&amp;TRIM(G7513))</f>
        <v>TERMINAL,LUG TERMINAL,LUG</v>
      </c>
      <c r="F7513" t="str">
        <f>VLOOKUP(C7513,C$2:F$65001,3,FALSE)</f>
        <v xml:space="preserve">TERMINAL,LUG </v>
      </c>
      <c r="G7513" t="str">
        <f>VLOOKUP(C7513,C$2:G$65001,4,FALSE)</f>
        <v xml:space="preserve">TERMINAL,LUG       </v>
      </c>
      <c r="H7513" t="str">
        <f>"&lt;p&gt;" &amp;TRIM(B7513) &amp; "&lt;/p&gt;"</f>
        <v>&lt;p&gt;321873&lt;/p&gt;</v>
      </c>
      <c r="I7513" t="str">
        <f>"&lt;d&gt;" &amp;TRIM(E7513) &amp; "&lt;/d&gt;"</f>
        <v>&lt;d&gt;TERMINAL,LUG TERMINAL,LUG&lt;/d&gt;</v>
      </c>
      <c r="J7513" t="str">
        <f>H7513&amp;I7513&amp;"&lt;c&gt;" &amp; A7513 &amp; "&lt;/c&gt;" &amp;"&lt;aka&gt;" &amp;C7513&amp; "&lt;/aka&gt;"</f>
        <v>&lt;p&gt;321873&lt;/p&gt;&lt;d&gt;TERMINAL,LUG TERMINAL,LUG&lt;/d&gt;&lt;c&gt;00779&lt;/c&gt;&lt;aka&gt;5940004768889&lt;/aka&gt;</v>
      </c>
    </row>
    <row r="7514" spans="1:10">
      <c r="A7514" t="s">
        <v>5154</v>
      </c>
      <c r="B7514" t="s">
        <v>22107</v>
      </c>
      <c r="C7514" s="7" t="s">
        <v>4725</v>
      </c>
      <c r="D7514" s="8" t="s">
        <v>24922</v>
      </c>
      <c r="E7514" t="str">
        <f>TRIM(F7514)&amp;IF(RIGHT(TRIM(F7514),1)=",",TRIM(G7514)," "&amp;TRIM(G7514))</f>
        <v>WASHER,FLAT WASHER,FLAT</v>
      </c>
      <c r="F7514" t="str">
        <f>VLOOKUP(C7514,C$2:F$65001,3,FALSE)</f>
        <v xml:space="preserve">WASHER,FLAT </v>
      </c>
      <c r="G7514" t="str">
        <f>VLOOKUP(C7514,C$2:G$65001,4,FALSE)</f>
        <v xml:space="preserve">WASHER,FLAT        </v>
      </c>
      <c r="H7514" t="str">
        <f>"&lt;p&gt;" &amp;TRIM(B7514) &amp; "&lt;/p&gt;"</f>
        <v>&lt;p&gt;3042327&lt;/p&gt;</v>
      </c>
      <c r="I7514" t="str">
        <f>"&lt;d&gt;" &amp;TRIM(E7514) &amp; "&lt;/d&gt;"</f>
        <v>&lt;d&gt;WASHER,FLAT WASHER,FLAT&lt;/d&gt;</v>
      </c>
      <c r="J7514" t="str">
        <f>H7514&amp;I7514&amp;"&lt;c&gt;" &amp; A7514 &amp; "&lt;/c&gt;" &amp;"&lt;aka&gt;" &amp;C7514&amp; "&lt;/aka&gt;"</f>
        <v>&lt;p&gt;3042327&lt;/p&gt;&lt;d&gt;WASHER,FLAT WASHER,FLAT&lt;/d&gt;&lt;c&gt;15434&lt;/c&gt;&lt;aka&gt;5310013812338&lt;/aka&gt;</v>
      </c>
    </row>
    <row r="7515" spans="1:10">
      <c r="A7515" t="s">
        <v>5168</v>
      </c>
      <c r="B7515" t="s">
        <v>22109</v>
      </c>
      <c r="C7515" s="7" t="s">
        <v>4524</v>
      </c>
      <c r="D7515" s="8" t="s">
        <v>24990</v>
      </c>
      <c r="E7515" t="str">
        <f>TRIM(F7515)&amp;IF(RIGHT(TRIM(F7515),1)=",",TRIM(G7515)," "&amp;TRIM(G7515))</f>
        <v>SEAL,PLAIN SEAL,PLAIN</v>
      </c>
      <c r="F7515" t="str">
        <f>VLOOKUP(C7515,C$2:F$65001,3,FALSE)</f>
        <v xml:space="preserve">SEAL,PLAIN </v>
      </c>
      <c r="G7515" t="str">
        <f>VLOOKUP(C7515,C$2:G$65001,4,FALSE)</f>
        <v xml:space="preserve">SEAL,PLAIN         </v>
      </c>
      <c r="H7515" t="str">
        <f>"&lt;p&gt;" &amp;TRIM(B7515) &amp; "&lt;/p&gt;"</f>
        <v>&lt;p&gt;363068100&lt;/p&gt;</v>
      </c>
      <c r="I7515" t="str">
        <f>"&lt;d&gt;" &amp;TRIM(E7515) &amp; "&lt;/d&gt;"</f>
        <v>&lt;d&gt;SEAL,PLAIN SEAL,PLAIN&lt;/d&gt;</v>
      </c>
      <c r="J7515" t="str">
        <f>H7515&amp;I7515&amp;"&lt;c&gt;" &amp; A7515 &amp; "&lt;/c&gt;" &amp;"&lt;aka&gt;" &amp;C7515&amp; "&lt;/aka&gt;"</f>
        <v>&lt;p&gt;363068100&lt;/p&gt;&lt;d&gt;SEAL,PLAIN SEAL,PLAIN&lt;/d&gt;&lt;c&gt;0B8S3&lt;/c&gt;&lt;aka&gt;5330014939967&lt;/aka&gt;</v>
      </c>
    </row>
    <row r="7516" spans="1:10">
      <c r="A7516" t="s">
        <v>5168</v>
      </c>
      <c r="B7516" t="s">
        <v>22111</v>
      </c>
      <c r="C7516" s="7" t="s">
        <v>4524</v>
      </c>
      <c r="D7516" s="8" t="s">
        <v>24990</v>
      </c>
      <c r="E7516" t="str">
        <f>TRIM(F7516)&amp;IF(RIGHT(TRIM(F7516),1)=",",TRIM(G7516)," "&amp;TRIM(G7516))</f>
        <v>SEAL,PLAIN SEAL,PLAIN</v>
      </c>
      <c r="F7516" t="str">
        <f>VLOOKUP(C7516,C$2:F$65001,3,FALSE)</f>
        <v xml:space="preserve">SEAL,PLAIN </v>
      </c>
      <c r="G7516" t="str">
        <f>VLOOKUP(C7516,C$2:G$65001,4,FALSE)</f>
        <v xml:space="preserve">SEAL,PLAIN         </v>
      </c>
      <c r="H7516" t="str">
        <f>"&lt;p&gt;" &amp;TRIM(B7516) &amp; "&lt;/p&gt;"</f>
        <v>&lt;p&gt;3642365&lt;/p&gt;</v>
      </c>
      <c r="I7516" t="str">
        <f>"&lt;d&gt;" &amp;TRIM(E7516) &amp; "&lt;/d&gt;"</f>
        <v>&lt;d&gt;SEAL,PLAIN SEAL,PLAIN&lt;/d&gt;</v>
      </c>
      <c r="J7516" t="str">
        <f>H7516&amp;I7516&amp;"&lt;c&gt;" &amp; A7516 &amp; "&lt;/c&gt;" &amp;"&lt;aka&gt;" &amp;C7516&amp; "&lt;/aka&gt;"</f>
        <v>&lt;p&gt;3642365&lt;/p&gt;&lt;d&gt;SEAL,PLAIN SEAL,PLAIN&lt;/d&gt;&lt;c&gt;0B8S3&lt;/c&gt;&lt;aka&gt;5330014939967&lt;/aka&gt;</v>
      </c>
    </row>
    <row r="7517" spans="1:10">
      <c r="A7517" t="s">
        <v>5154</v>
      </c>
      <c r="B7517" t="s">
        <v>22113</v>
      </c>
      <c r="C7517" s="7" t="s">
        <v>4524</v>
      </c>
      <c r="D7517" s="8" t="s">
        <v>24990</v>
      </c>
      <c r="E7517" t="str">
        <f>TRIM(F7517)&amp;IF(RIGHT(TRIM(F7517),1)=",",TRIM(G7517)," "&amp;TRIM(G7517))</f>
        <v>SEAL,PLAIN SEAL,PLAIN</v>
      </c>
      <c r="F7517" t="str">
        <f>VLOOKUP(C7517,C$2:F$65001,3,FALSE)</f>
        <v xml:space="preserve">SEAL,PLAIN </v>
      </c>
      <c r="G7517" t="str">
        <f>VLOOKUP(C7517,C$2:G$65001,4,FALSE)</f>
        <v xml:space="preserve">SEAL,PLAIN         </v>
      </c>
      <c r="H7517" t="str">
        <f>"&lt;p&gt;" &amp;TRIM(B7517) &amp; "&lt;/p&gt;"</f>
        <v>&lt;p&gt;3016793&lt;/p&gt;</v>
      </c>
      <c r="I7517" t="str">
        <f>"&lt;d&gt;" &amp;TRIM(E7517) &amp; "&lt;/d&gt;"</f>
        <v>&lt;d&gt;SEAL,PLAIN SEAL,PLAIN&lt;/d&gt;</v>
      </c>
      <c r="J7517" t="str">
        <f>H7517&amp;I7517&amp;"&lt;c&gt;" &amp; A7517 &amp; "&lt;/c&gt;" &amp;"&lt;aka&gt;" &amp;C7517&amp; "&lt;/aka&gt;"</f>
        <v>&lt;p&gt;3016793&lt;/p&gt;&lt;d&gt;SEAL,PLAIN SEAL,PLAIN&lt;/d&gt;&lt;c&gt;15434&lt;/c&gt;&lt;aka&gt;5330014939967&lt;/aka&gt;</v>
      </c>
    </row>
    <row r="7518" spans="1:10">
      <c r="A7518" t="s">
        <v>5168</v>
      </c>
      <c r="B7518" t="s">
        <v>22115</v>
      </c>
      <c r="C7518" s="7" t="s">
        <v>4524</v>
      </c>
      <c r="D7518" s="8" t="s">
        <v>24990</v>
      </c>
      <c r="E7518" t="str">
        <f>TRIM(F7518)&amp;IF(RIGHT(TRIM(F7518),1)=",",TRIM(G7518)," "&amp;TRIM(G7518))</f>
        <v>SEAL,PLAIN SEAL,PLAIN</v>
      </c>
      <c r="F7518" t="str">
        <f>VLOOKUP(C7518,C$2:F$65001,3,FALSE)</f>
        <v xml:space="preserve">SEAL,PLAIN </v>
      </c>
      <c r="G7518" t="str">
        <f>VLOOKUP(C7518,C$2:G$65001,4,FALSE)</f>
        <v xml:space="preserve">SEAL,PLAIN         </v>
      </c>
      <c r="H7518" t="str">
        <f>"&lt;p&gt;" &amp;TRIM(B7518) &amp; "&lt;/p&gt;"</f>
        <v>&lt;p&gt;3630681&lt;/p&gt;</v>
      </c>
      <c r="I7518" t="str">
        <f>"&lt;d&gt;" &amp;TRIM(E7518) &amp; "&lt;/d&gt;"</f>
        <v>&lt;d&gt;SEAL,PLAIN SEAL,PLAIN&lt;/d&gt;</v>
      </c>
      <c r="J7518" t="str">
        <f>H7518&amp;I7518&amp;"&lt;c&gt;" &amp; A7518 &amp; "&lt;/c&gt;" &amp;"&lt;aka&gt;" &amp;C7518&amp; "&lt;/aka&gt;"</f>
        <v>&lt;p&gt;3630681&lt;/p&gt;&lt;d&gt;SEAL,PLAIN SEAL,PLAIN&lt;/d&gt;&lt;c&gt;0B8S3&lt;/c&gt;&lt;aka&gt;5330014939967&lt;/aka&gt;</v>
      </c>
    </row>
    <row r="7519" spans="1:10">
      <c r="A7519" t="s">
        <v>5154</v>
      </c>
      <c r="B7519" t="s">
        <v>22117</v>
      </c>
      <c r="C7519" s="7" t="s">
        <v>4547</v>
      </c>
      <c r="D7519" s="8" t="s">
        <v>24945</v>
      </c>
      <c r="E7519" t="str">
        <f>TRIM(F7519)&amp;IF(RIGHT(TRIM(F7519),1)=",",TRIM(G7519)," "&amp;TRIM(G7519))</f>
        <v>BOLT,MACHINE BOLT,MACHINE</v>
      </c>
      <c r="F7519" t="str">
        <f>VLOOKUP(C7519,C$2:F$65001,3,FALSE)</f>
        <v xml:space="preserve">BOLT,MACHINE </v>
      </c>
      <c r="G7519" t="str">
        <f>VLOOKUP(C7519,C$2:G$65001,4,FALSE)</f>
        <v xml:space="preserve">BOLT,MACHINE       </v>
      </c>
      <c r="H7519" t="str">
        <f>"&lt;p&gt;" &amp;TRIM(B7519) &amp; "&lt;/p&gt;"</f>
        <v>&lt;p&gt;205413&lt;/p&gt;</v>
      </c>
      <c r="I7519" t="str">
        <f>"&lt;d&gt;" &amp;TRIM(E7519) &amp; "&lt;/d&gt;"</f>
        <v>&lt;d&gt;BOLT,MACHINE BOLT,MACHINE&lt;/d&gt;</v>
      </c>
      <c r="J7519" t="str">
        <f>H7519&amp;I7519&amp;"&lt;c&gt;" &amp; A7519 &amp; "&lt;/c&gt;" &amp;"&lt;aka&gt;" &amp;C7519&amp; "&lt;/aka&gt;"</f>
        <v>&lt;p&gt;205413&lt;/p&gt;&lt;d&gt;BOLT,MACHINE BOLT,MACHINE&lt;/d&gt;&lt;c&gt;15434&lt;/c&gt;&lt;aka&gt;5306013459019&lt;/aka&gt;</v>
      </c>
    </row>
    <row r="7520" spans="1:10">
      <c r="A7520" t="s">
        <v>5154</v>
      </c>
      <c r="B7520" t="s">
        <v>22120</v>
      </c>
      <c r="C7520" s="7" t="s">
        <v>4509</v>
      </c>
      <c r="D7520" s="8" t="s">
        <v>24949</v>
      </c>
      <c r="E7520" t="str">
        <f>TRIM(F7520)&amp;IF(RIGHT(TRIM(F7520),1)=",",TRIM(G7520)," "&amp;TRIM(G7520))</f>
        <v>O-RING O-RING</v>
      </c>
      <c r="F7520" t="str">
        <f>VLOOKUP(C7520,C$2:F$65001,3,FALSE)</f>
        <v xml:space="preserve">O-RING </v>
      </c>
      <c r="G7520" t="str">
        <f>VLOOKUP(C7520,C$2:G$65001,4,FALSE)</f>
        <v xml:space="preserve">O-RING             </v>
      </c>
      <c r="H7520" t="str">
        <f>"&lt;p&gt;" &amp;TRIM(B7520) &amp; "&lt;/p&gt;"</f>
        <v>&lt;p&gt;3085709&lt;/p&gt;</v>
      </c>
      <c r="I7520" t="str">
        <f>"&lt;d&gt;" &amp;TRIM(E7520) &amp; "&lt;/d&gt;"</f>
        <v>&lt;d&gt;O-RING O-RING&lt;/d&gt;</v>
      </c>
      <c r="J7520" t="str">
        <f>H7520&amp;I7520&amp;"&lt;c&gt;" &amp; A7520 &amp; "&lt;/c&gt;" &amp;"&lt;aka&gt;" &amp;C7520&amp; "&lt;/aka&gt;"</f>
        <v>&lt;p&gt;3085709&lt;/p&gt;&lt;d&gt;O-RING O-RING&lt;/d&gt;&lt;c&gt;15434&lt;/c&gt;&lt;aka&gt;5331015008013&lt;/aka&gt;</v>
      </c>
    </row>
    <row r="7521" spans="1:10">
      <c r="A7521" t="s">
        <v>5168</v>
      </c>
      <c r="B7521" t="s">
        <v>22122</v>
      </c>
      <c r="C7521" s="7" t="s">
        <v>4593</v>
      </c>
      <c r="D7521" s="8" t="s">
        <v>24933</v>
      </c>
      <c r="E7521" t="str">
        <f>TRIM(F7521)&amp;IF(RIGHT(TRIM(F7521),1)=",",TRIM(G7521)," "&amp;TRIM(G7521))</f>
        <v>GASKET GASKET</v>
      </c>
      <c r="F7521" t="str">
        <f>VLOOKUP(C7521,C$2:F$65001,3,FALSE)</f>
        <v xml:space="preserve">GASKET </v>
      </c>
      <c r="G7521" t="str">
        <f>VLOOKUP(C7521,C$2:G$65001,4,FALSE)</f>
        <v xml:space="preserve">GASKET             </v>
      </c>
      <c r="H7521" t="str">
        <f>"&lt;p&gt;" &amp;TRIM(B7521) &amp; "&lt;/p&gt;"</f>
        <v>&lt;p&gt;362914100&lt;/p&gt;</v>
      </c>
      <c r="I7521" t="str">
        <f>"&lt;d&gt;" &amp;TRIM(E7521) &amp; "&lt;/d&gt;"</f>
        <v>&lt;d&gt;GASKET GASKET&lt;/d&gt;</v>
      </c>
      <c r="J7521" t="str">
        <f>H7521&amp;I7521&amp;"&lt;c&gt;" &amp; A7521 &amp; "&lt;/c&gt;" &amp;"&lt;aka&gt;" &amp;C7521&amp; "&lt;/aka&gt;"</f>
        <v>&lt;p&gt;362914100&lt;/p&gt;&lt;d&gt;GASKET GASKET&lt;/d&gt;&lt;c&gt;0B8S3&lt;/c&gt;&lt;aka&gt;5330014939969&lt;/aka&gt;</v>
      </c>
    </row>
    <row r="7522" spans="1:10">
      <c r="A7522" t="s">
        <v>5168</v>
      </c>
      <c r="B7522" t="s">
        <v>22124</v>
      </c>
      <c r="C7522" s="7" t="s">
        <v>4426</v>
      </c>
      <c r="D7522" s="8" t="s">
        <v>25017</v>
      </c>
      <c r="E7522" t="str">
        <f>TRIM(F7522)&amp;IF(RIGHT(TRIM(F7522),1)=",",TRIM(G7522)," "&amp;TRIM(G7522))</f>
        <v>SPRING,HELICAL,COMPRESSION SPRING,HELICAL,</v>
      </c>
      <c r="F7522" t="str">
        <f>VLOOKUP(C7522,C$2:F$65001,3,FALSE)</f>
        <v>SPRING,HELICAL,COMPRESSION</v>
      </c>
      <c r="G7522" t="str">
        <f>VLOOKUP(C7522,C$2:G$65001,4,FALSE)</f>
        <v xml:space="preserve">SPRING,HELICAL,    </v>
      </c>
      <c r="H7522" t="str">
        <f>"&lt;p&gt;" &amp;TRIM(B7522) &amp; "&lt;/p&gt;"</f>
        <v>&lt;p&gt;3058424&lt;/p&gt;</v>
      </c>
      <c r="I7522" t="str">
        <f>"&lt;d&gt;" &amp;TRIM(E7522) &amp; "&lt;/d&gt;"</f>
        <v>&lt;d&gt;SPRING,HELICAL,COMPRESSION SPRING,HELICAL,&lt;/d&gt;</v>
      </c>
      <c r="J7522" t="str">
        <f>H7522&amp;I7522&amp;"&lt;c&gt;" &amp; A7522 &amp; "&lt;/c&gt;" &amp;"&lt;aka&gt;" &amp;C7522&amp; "&lt;/aka&gt;"</f>
        <v>&lt;p&gt;3058424&lt;/p&gt;&lt;d&gt;SPRING,HELICAL,COMPRESSION SPRING,HELICAL,&lt;/d&gt;&lt;c&gt;0B8S3&lt;/c&gt;&lt;aka&gt;5360014964385&lt;/aka&gt;</v>
      </c>
    </row>
    <row r="7523" spans="1:10">
      <c r="A7523" t="s">
        <v>5168</v>
      </c>
      <c r="B7523" t="s">
        <v>22127</v>
      </c>
      <c r="C7523" s="7" t="s">
        <v>4394</v>
      </c>
      <c r="D7523" s="8" t="s">
        <v>24925</v>
      </c>
      <c r="E7523" t="str">
        <f>TRIM(F7523)&amp;IF(RIGHT(TRIM(F7523),1)=",",TRIM(G7523)," "&amp;TRIM(G7523))</f>
        <v>BUSHING,SLEEVE BUSHING,SLEEVE</v>
      </c>
      <c r="F7523" t="str">
        <f>VLOOKUP(C7523,C$2:F$65001,3,FALSE)</f>
        <v xml:space="preserve">BUSHING,SLEEVE </v>
      </c>
      <c r="G7523" t="str">
        <f>VLOOKUP(C7523,C$2:G$65001,4,FALSE)</f>
        <v xml:space="preserve">BUSHING,SLEEVE     </v>
      </c>
      <c r="H7523" t="str">
        <f>"&lt;p&gt;" &amp;TRIM(B7523) &amp; "&lt;/p&gt;"</f>
        <v>&lt;p&gt;3175805&lt;/p&gt;</v>
      </c>
      <c r="I7523" t="str">
        <f>"&lt;d&gt;" &amp;TRIM(E7523) &amp; "&lt;/d&gt;"</f>
        <v>&lt;d&gt;BUSHING,SLEEVE BUSHING,SLEEVE&lt;/d&gt;</v>
      </c>
      <c r="J7523" t="str">
        <f>H7523&amp;I7523&amp;"&lt;c&gt;" &amp; A7523 &amp; "&lt;/c&gt;" &amp;"&lt;aka&gt;" &amp;C7523&amp; "&lt;/aka&gt;"</f>
        <v>&lt;p&gt;3175805&lt;/p&gt;&lt;d&gt;BUSHING,SLEEVE BUSHING,SLEEVE&lt;/d&gt;&lt;c&gt;0B8S3&lt;/c&gt;&lt;aka&gt;3120014954969&lt;/aka&gt;</v>
      </c>
    </row>
    <row r="7524" spans="1:10">
      <c r="A7524" t="s">
        <v>5154</v>
      </c>
      <c r="B7524" t="s">
        <v>22130</v>
      </c>
      <c r="C7524" s="7" t="s">
        <v>4369</v>
      </c>
      <c r="D7524" s="8" t="s">
        <v>25175</v>
      </c>
      <c r="E7524" t="str">
        <f>TRIM(F7524)&amp;IF(RIGHT(TRIM(F7524),1)=",",TRIM(G7524)," "&amp;TRIM(G7524))</f>
        <v>PLATE,RETAINING,BEARING PLATE,RETAINING,</v>
      </c>
      <c r="F7524" t="str">
        <f>VLOOKUP(C7524,C$2:F$65001,3,FALSE)</f>
        <v>PLATE,RETAINING,BEARING</v>
      </c>
      <c r="G7524" t="str">
        <f>VLOOKUP(C7524,C$2:G$65001,4,FALSE)</f>
        <v xml:space="preserve">PLATE,RETAINING,   </v>
      </c>
      <c r="H7524" t="str">
        <f>"&lt;p&gt;" &amp;TRIM(B7524) &amp; "&lt;/p&gt;"</f>
        <v>&lt;p&gt;3000138&lt;/p&gt;</v>
      </c>
      <c r="I7524" t="str">
        <f>"&lt;d&gt;" &amp;TRIM(E7524) &amp; "&lt;/d&gt;"</f>
        <v>&lt;d&gt;PLATE,RETAINING,BEARING PLATE,RETAINING,&lt;/d&gt;</v>
      </c>
      <c r="J7524" t="str">
        <f>H7524&amp;I7524&amp;"&lt;c&gt;" &amp; A7524 &amp; "&lt;/c&gt;" &amp;"&lt;aka&gt;" &amp;C7524&amp; "&lt;/aka&gt;"</f>
        <v>&lt;p&gt;3000138&lt;/p&gt;&lt;d&gt;PLATE,RETAINING,BEARING PLATE,RETAINING,&lt;/d&gt;&lt;c&gt;15434&lt;/c&gt;&lt;aka&gt;3110012375096&lt;/aka&gt;</v>
      </c>
    </row>
    <row r="7525" spans="1:10">
      <c r="A7525" t="s">
        <v>23581</v>
      </c>
      <c r="B7525" t="s">
        <v>22132</v>
      </c>
      <c r="C7525" s="7" t="s">
        <v>5110</v>
      </c>
      <c r="D7525" s="8" t="s">
        <v>25176</v>
      </c>
      <c r="E7525" t="str">
        <f>TRIM(F7525)&amp;IF(RIGHT(TRIM(F7525),1)=",",TRIM(G7525)," "&amp;TRIM(G7525))</f>
        <v>ROD SECTION,GROUND ROD SECTION,GROUND</v>
      </c>
      <c r="F7525" t="str">
        <f>VLOOKUP(C7525,C$2:F$65001,3,FALSE)</f>
        <v xml:space="preserve">ROD SECTION,GROUND </v>
      </c>
      <c r="G7525" t="str">
        <f>VLOOKUP(C7525,C$2:G$65001,4,FALSE)</f>
        <v xml:space="preserve">ROD SECTION,GROUND </v>
      </c>
      <c r="H7525" t="str">
        <f>"&lt;p&gt;" &amp;TRIM(B7525) &amp; "&lt;/p&gt;"</f>
        <v>&lt;p&gt;W-583&lt;/p&gt;</v>
      </c>
      <c r="I7525" t="str">
        <f>"&lt;d&gt;" &amp;TRIM(E7525) &amp; "&lt;/d&gt;"</f>
        <v>&lt;d&gt;ROD SECTION,GROUND ROD SECTION,GROUND&lt;/d&gt;</v>
      </c>
      <c r="J7525" t="str">
        <f>H7525&amp;I7525&amp;"&lt;c&gt;" &amp; A7525 &amp; "&lt;/c&gt;" &amp;"&lt;aka&gt;" &amp;C7525&amp; "&lt;/aka&gt;"</f>
        <v>&lt;p&gt;W-583&lt;/p&gt;&lt;d&gt;ROD SECTION,GROUND ROD SECTION,GROUND&lt;/d&gt;&lt;c&gt;04026&lt;/c&gt;&lt;aka&gt;5975011239103&lt;/aka&gt;</v>
      </c>
    </row>
    <row r="7526" spans="1:10">
      <c r="A7526" t="s">
        <v>5245</v>
      </c>
      <c r="B7526" t="s">
        <v>22135</v>
      </c>
      <c r="C7526" s="7" t="s">
        <v>5110</v>
      </c>
      <c r="D7526" s="8" t="s">
        <v>25176</v>
      </c>
      <c r="E7526" t="str">
        <f>TRIM(F7526)&amp;IF(RIGHT(TRIM(F7526),1)=",",TRIM(G7526)," "&amp;TRIM(G7526))</f>
        <v>ROD SECTION,GROUND ROD SECTION,GROUND</v>
      </c>
      <c r="F7526" t="str">
        <f>VLOOKUP(C7526,C$2:F$65001,3,FALSE)</f>
        <v xml:space="preserve">ROD SECTION,GROUND </v>
      </c>
      <c r="G7526" t="str">
        <f>VLOOKUP(C7526,C$2:G$65001,4,FALSE)</f>
        <v xml:space="preserve">ROD SECTION,GROUND </v>
      </c>
      <c r="H7526" t="str">
        <f>"&lt;p&gt;" &amp;TRIM(B7526) &amp; "&lt;/p&gt;"</f>
        <v>&lt;p&gt;6253&lt;/p&gt;</v>
      </c>
      <c r="I7526" t="str">
        <f>"&lt;d&gt;" &amp;TRIM(E7526) &amp; "&lt;/d&gt;"</f>
        <v>&lt;d&gt;ROD SECTION,GROUND ROD SECTION,GROUND&lt;/d&gt;</v>
      </c>
      <c r="J7526" t="str">
        <f>H7526&amp;I7526&amp;"&lt;c&gt;" &amp; A7526 &amp; "&lt;/c&gt;" &amp;"&lt;aka&gt;" &amp;C7526&amp; "&lt;/aka&gt;"</f>
        <v>&lt;p&gt;6253&lt;/p&gt;&lt;d&gt;ROD SECTION,GROUND ROD SECTION,GROUND&lt;/d&gt;&lt;c&gt;56501&lt;/c&gt;&lt;aka&gt;5975011239103&lt;/aka&gt;</v>
      </c>
    </row>
    <row r="7527" spans="1:10">
      <c r="A7527" t="s">
        <v>5305</v>
      </c>
      <c r="B7527" t="s">
        <v>22137</v>
      </c>
      <c r="C7527" s="7" t="s">
        <v>5110</v>
      </c>
      <c r="D7527" s="8" t="s">
        <v>25176</v>
      </c>
      <c r="E7527" t="str">
        <f>TRIM(F7527)&amp;IF(RIGHT(TRIM(F7527),1)=",",TRIM(G7527)," "&amp;TRIM(G7527))</f>
        <v>ROD SECTION,GROUND ROD SECTION,GROUND</v>
      </c>
      <c r="F7527" t="str">
        <f>VLOOKUP(C7527,C$2:F$65001,3,FALSE)</f>
        <v xml:space="preserve">ROD SECTION,GROUND </v>
      </c>
      <c r="G7527" t="str">
        <f>VLOOKUP(C7527,C$2:G$65001,4,FALSE)</f>
        <v xml:space="preserve">ROD SECTION,GROUND </v>
      </c>
      <c r="H7527" t="str">
        <f>"&lt;p&gt;" &amp;TRIM(B7527) &amp; "&lt;/p&gt;"</f>
        <v>&lt;p&gt;635830&lt;/p&gt;</v>
      </c>
      <c r="I7527" t="str">
        <f>"&lt;d&gt;" &amp;TRIM(E7527) &amp; "&lt;/d&gt;"</f>
        <v>&lt;d&gt;ROD SECTION,GROUND ROD SECTION,GROUND&lt;/d&gt;</v>
      </c>
      <c r="J7527" t="str">
        <f>H7527&amp;I7527&amp;"&lt;c&gt;" &amp; A7527 &amp; "&lt;/c&gt;" &amp;"&lt;aka&gt;" &amp;C7527&amp; "&lt;/aka&gt;"</f>
        <v>&lt;p&gt;635830&lt;/p&gt;&lt;d&gt;ROD SECTION,GROUND ROD SECTION,GROUND&lt;/d&gt;&lt;c&gt;14045&lt;/c&gt;&lt;aka&gt;5975011239103&lt;/aka&gt;</v>
      </c>
    </row>
    <row r="7528" spans="1:10">
      <c r="A7528" t="s">
        <v>5115</v>
      </c>
      <c r="B7528" t="s">
        <v>22140</v>
      </c>
      <c r="C7528" s="7" t="s">
        <v>4273</v>
      </c>
      <c r="D7528" s="8" t="s">
        <v>24926</v>
      </c>
      <c r="E7528" t="str">
        <f>TRIM(F7528)&amp;IF(RIGHT(TRIM(F7528),1)=",",TRIM(G7528)," "&amp;TRIM(G7528))</f>
        <v>SCREW,CAP,HEXAGON HEAD SCREW,CAP,HEXAGON</v>
      </c>
      <c r="F7528" t="str">
        <f>VLOOKUP(C7528,C$2:F$65001,3,FALSE)</f>
        <v>SCREW,CAP,HEXAGON HEAD</v>
      </c>
      <c r="G7528" t="str">
        <f>VLOOKUP(C7528,C$2:G$65001,4,FALSE)</f>
        <v xml:space="preserve">SCREW,CAP,HEXAGON  </v>
      </c>
      <c r="H7528" t="str">
        <f>"&lt;p&gt;" &amp;TRIM(B7528) &amp; "&lt;/p&gt;"</f>
        <v>&lt;p&gt;821-6002-03&lt;/p&gt;</v>
      </c>
      <c r="I7528" t="str">
        <f>"&lt;d&gt;" &amp;TRIM(E7528) &amp; "&lt;/d&gt;"</f>
        <v>&lt;d&gt;SCREW,CAP,HEXAGON HEAD SCREW,CAP,HEXAGON&lt;/d&gt;</v>
      </c>
      <c r="J7528" t="str">
        <f>H7528&amp;I7528&amp;"&lt;c&gt;" &amp; A7528 &amp; "&lt;/c&gt;" &amp;"&lt;aka&gt;" &amp;C7528&amp; "&lt;/aka&gt;"</f>
        <v>&lt;p&gt;821-6002-03&lt;/p&gt;&lt;d&gt;SCREW,CAP,HEXAGON HEAD SCREW,CAP,HEXAGON&lt;/d&gt;&lt;c&gt;44940&lt;/c&gt;&lt;aka&gt;5305014729817&lt;/aka&gt;</v>
      </c>
    </row>
    <row r="7529" spans="1:10">
      <c r="A7529" t="s">
        <v>5168</v>
      </c>
      <c r="B7529" t="s">
        <v>22142</v>
      </c>
      <c r="C7529" s="7" t="s">
        <v>4564</v>
      </c>
      <c r="D7529" s="8" t="s">
        <v>24933</v>
      </c>
      <c r="E7529" t="str">
        <f>TRIM(F7529)&amp;IF(RIGHT(TRIM(F7529),1)=",",TRIM(G7529)," "&amp;TRIM(G7529))</f>
        <v>GASKET GASKET</v>
      </c>
      <c r="F7529" t="str">
        <f>VLOOKUP(C7529,C$2:F$65001,3,FALSE)</f>
        <v xml:space="preserve">GASKET </v>
      </c>
      <c r="G7529" t="str">
        <f>VLOOKUP(C7529,C$2:G$65001,4,FALSE)</f>
        <v xml:space="preserve">GASKET             </v>
      </c>
      <c r="H7529" t="str">
        <f>"&lt;p&gt;" &amp;TRIM(B7529) &amp; "&lt;/p&gt;"</f>
        <v>&lt;p&gt;3016792&lt;/p&gt;</v>
      </c>
      <c r="I7529" t="str">
        <f>"&lt;d&gt;" &amp;TRIM(E7529) &amp; "&lt;/d&gt;"</f>
        <v>&lt;d&gt;GASKET GASKET&lt;/d&gt;</v>
      </c>
      <c r="J7529" t="str">
        <f>H7529&amp;I7529&amp;"&lt;c&gt;" &amp; A7529 &amp; "&lt;/c&gt;" &amp;"&lt;aka&gt;" &amp;C7529&amp; "&lt;/aka&gt;"</f>
        <v>&lt;p&gt;3016792&lt;/p&gt;&lt;d&gt;GASKET GASKET&lt;/d&gt;&lt;c&gt;0B8S3&lt;/c&gt;&lt;aka&gt;5330012374960&lt;/aka&gt;</v>
      </c>
    </row>
    <row r="7530" spans="1:10">
      <c r="A7530" t="s">
        <v>22603</v>
      </c>
      <c r="B7530" t="s">
        <v>22144</v>
      </c>
      <c r="C7530" s="7" t="s">
        <v>4564</v>
      </c>
      <c r="D7530" s="8" t="s">
        <v>24933</v>
      </c>
      <c r="E7530" t="str">
        <f>TRIM(F7530)&amp;IF(RIGHT(TRIM(F7530),1)=",",TRIM(G7530)," "&amp;TRIM(G7530))</f>
        <v>GASKET GASKET</v>
      </c>
      <c r="F7530" t="str">
        <f>VLOOKUP(C7530,C$2:F$65001,3,FALSE)</f>
        <v xml:space="preserve">GASKET </v>
      </c>
      <c r="G7530" t="str">
        <f>VLOOKUP(C7530,C$2:G$65001,4,FALSE)</f>
        <v xml:space="preserve">GASKET             </v>
      </c>
      <c r="H7530" t="str">
        <f>"&lt;p&gt;" &amp;TRIM(B7530) &amp; "&lt;/p&gt;"</f>
        <v>&lt;p&gt;10345113&lt;/p&gt;</v>
      </c>
      <c r="I7530" t="str">
        <f>"&lt;d&gt;" &amp;TRIM(E7530) &amp; "&lt;/d&gt;"</f>
        <v>&lt;d&gt;GASKET GASKET&lt;/d&gt;</v>
      </c>
      <c r="J7530" t="str">
        <f>H7530&amp;I7530&amp;"&lt;c&gt;" &amp; A7530 &amp; "&lt;/c&gt;" &amp;"&lt;aka&gt;" &amp;C7530&amp; "&lt;/aka&gt;"</f>
        <v>&lt;p&gt;10345113&lt;/p&gt;&lt;d&gt;GASKET GASKET&lt;/d&gt;&lt;c&gt;A486G&lt;/c&gt;&lt;aka&gt;5330012374960&lt;/aka&gt;</v>
      </c>
    </row>
    <row r="7531" spans="1:10">
      <c r="A7531" t="s">
        <v>5168</v>
      </c>
      <c r="B7531" t="s">
        <v>22146</v>
      </c>
      <c r="C7531" s="7" t="s">
        <v>4564</v>
      </c>
      <c r="D7531" s="8" t="s">
        <v>24933</v>
      </c>
      <c r="E7531" t="str">
        <f>TRIM(F7531)&amp;IF(RIGHT(TRIM(F7531),1)=",",TRIM(G7531)," "&amp;TRIM(G7531))</f>
        <v>GASKET GASKET</v>
      </c>
      <c r="F7531" t="str">
        <f>VLOOKUP(C7531,C$2:F$65001,3,FALSE)</f>
        <v xml:space="preserve">GASKET </v>
      </c>
      <c r="G7531" t="str">
        <f>VLOOKUP(C7531,C$2:G$65001,4,FALSE)</f>
        <v xml:space="preserve">GASKET             </v>
      </c>
      <c r="H7531" t="str">
        <f>"&lt;p&gt;" &amp;TRIM(B7531) &amp; "&lt;/p&gt;"</f>
        <v>&lt;p&gt;3016787&lt;/p&gt;</v>
      </c>
      <c r="I7531" t="str">
        <f>"&lt;d&gt;" &amp;TRIM(E7531) &amp; "&lt;/d&gt;"</f>
        <v>&lt;d&gt;GASKET GASKET&lt;/d&gt;</v>
      </c>
      <c r="J7531" t="str">
        <f>H7531&amp;I7531&amp;"&lt;c&gt;" &amp; A7531 &amp; "&lt;/c&gt;" &amp;"&lt;aka&gt;" &amp;C7531&amp; "&lt;/aka&gt;"</f>
        <v>&lt;p&gt;3016787&lt;/p&gt;&lt;d&gt;GASKET GASKET&lt;/d&gt;&lt;c&gt;0B8S3&lt;/c&gt;&lt;aka&gt;5330012374960&lt;/aka&gt;</v>
      </c>
    </row>
    <row r="7532" spans="1:10">
      <c r="A7532" t="s">
        <v>22889</v>
      </c>
      <c r="B7532" t="s">
        <v>22150</v>
      </c>
      <c r="C7532" s="7" t="s">
        <v>4564</v>
      </c>
      <c r="D7532" s="8" t="s">
        <v>24933</v>
      </c>
      <c r="E7532" t="str">
        <f>TRIM(F7532)&amp;IF(RIGHT(TRIM(F7532),1)=",",TRIM(G7532)," "&amp;TRIM(G7532))</f>
        <v>GASKET GASKET</v>
      </c>
      <c r="F7532" t="str">
        <f>VLOOKUP(C7532,C$2:F$65001,3,FALSE)</f>
        <v xml:space="preserve">GASKET </v>
      </c>
      <c r="G7532" t="str">
        <f>VLOOKUP(C7532,C$2:G$65001,4,FALSE)</f>
        <v xml:space="preserve">GASKET             </v>
      </c>
      <c r="H7532" t="str">
        <f>"&lt;p&gt;" &amp;TRIM(B7532) &amp; "&lt;/p&gt;"</f>
        <v>&lt;p&gt;3005884&lt;/p&gt;</v>
      </c>
      <c r="I7532" t="str">
        <f>"&lt;d&gt;" &amp;TRIM(E7532) &amp; "&lt;/d&gt;"</f>
        <v>&lt;d&gt;GASKET GASKET&lt;/d&gt;</v>
      </c>
      <c r="J7532" t="str">
        <f>H7532&amp;I7532&amp;"&lt;c&gt;" &amp; A7532 &amp; "&lt;/c&gt;" &amp;"&lt;aka&gt;" &amp;C7532&amp; "&lt;/aka&gt;"</f>
        <v>&lt;p&gt;3005884&lt;/p&gt;&lt;d&gt;GASKET GASKET&lt;/d&gt;&lt;c&gt;D9182&lt;/c&gt;&lt;aka&gt;5330012374960&lt;/aka&gt;</v>
      </c>
    </row>
    <row r="7533" spans="1:10">
      <c r="A7533" t="s">
        <v>5154</v>
      </c>
      <c r="B7533" t="s">
        <v>22152</v>
      </c>
      <c r="C7533" s="7" t="s">
        <v>4651</v>
      </c>
      <c r="D7533" s="8" t="s">
        <v>24949</v>
      </c>
      <c r="E7533" t="str">
        <f>TRIM(F7533)&amp;IF(RIGHT(TRIM(F7533),1)=",",TRIM(G7533)," "&amp;TRIM(G7533))</f>
        <v>O-RING O-RING</v>
      </c>
      <c r="F7533" t="str">
        <f>VLOOKUP(C7533,C$2:F$65001,3,FALSE)</f>
        <v xml:space="preserve">O-RING </v>
      </c>
      <c r="G7533" t="str">
        <f>VLOOKUP(C7533,C$2:G$65001,4,FALSE)</f>
        <v xml:space="preserve">O-RING             </v>
      </c>
      <c r="H7533" t="str">
        <f>"&lt;p&gt;" &amp;TRIM(B7533) &amp; "&lt;/p&gt;"</f>
        <v>&lt;p&gt;3046943&lt;/p&gt;</v>
      </c>
      <c r="I7533" t="str">
        <f>"&lt;d&gt;" &amp;TRIM(E7533) &amp; "&lt;/d&gt;"</f>
        <v>&lt;d&gt;O-RING O-RING&lt;/d&gt;</v>
      </c>
      <c r="J7533" t="str">
        <f>H7533&amp;I7533&amp;"&lt;c&gt;" &amp; A7533 &amp; "&lt;/c&gt;" &amp;"&lt;aka&gt;" &amp;C7533&amp; "&lt;/aka&gt;"</f>
        <v>&lt;p&gt;3046943&lt;/p&gt;&lt;d&gt;O-RING O-RING&lt;/d&gt;&lt;c&gt;15434&lt;/c&gt;&lt;aka&gt;5331014844724&lt;/aka&gt;</v>
      </c>
    </row>
    <row r="7534" spans="1:10">
      <c r="A7534" t="s">
        <v>5154</v>
      </c>
      <c r="B7534" t="s">
        <v>22154</v>
      </c>
      <c r="C7534" s="7" t="s">
        <v>4609</v>
      </c>
      <c r="D7534" s="8" t="s">
        <v>25017</v>
      </c>
      <c r="E7534" t="str">
        <f>TRIM(F7534)&amp;IF(RIGHT(TRIM(F7534),1)=",",TRIM(G7534)," "&amp;TRIM(G7534))</f>
        <v>SPRING,HELICAL,COMPRESSION SPRING,HELICAL,</v>
      </c>
      <c r="F7534" t="str">
        <f>VLOOKUP(C7534,C$2:F$65001,3,FALSE)</f>
        <v>SPRING,HELICAL,COMPRESSION</v>
      </c>
      <c r="G7534" t="str">
        <f>VLOOKUP(C7534,C$2:G$65001,4,FALSE)</f>
        <v xml:space="preserve">SPRING,HELICAL,    </v>
      </c>
      <c r="H7534" t="str">
        <f>"&lt;p&gt;" &amp;TRIM(B7534) &amp; "&lt;/p&gt;"</f>
        <v>&lt;p&gt;3026926&lt;/p&gt;</v>
      </c>
      <c r="I7534" t="str">
        <f>"&lt;d&gt;" &amp;TRIM(E7534) &amp; "&lt;/d&gt;"</f>
        <v>&lt;d&gt;SPRING,HELICAL,COMPRESSION SPRING,HELICAL,&lt;/d&gt;</v>
      </c>
      <c r="J7534" t="str">
        <f>H7534&amp;I7534&amp;"&lt;c&gt;" &amp; A7534 &amp; "&lt;/c&gt;" &amp;"&lt;aka&gt;" &amp;C7534&amp; "&lt;/aka&gt;"</f>
        <v>&lt;p&gt;3026926&lt;/p&gt;&lt;d&gt;SPRING,HELICAL,COMPRESSION SPRING,HELICAL,&lt;/d&gt;&lt;c&gt;15434&lt;/c&gt;&lt;aka&gt;5360012622370&lt;/aka&gt;</v>
      </c>
    </row>
    <row r="7535" spans="1:10">
      <c r="A7535" t="s">
        <v>22659</v>
      </c>
      <c r="B7535" t="s">
        <v>22156</v>
      </c>
      <c r="C7535" s="7" t="s">
        <v>5074</v>
      </c>
      <c r="D7535" s="8" t="s">
        <v>24939</v>
      </c>
      <c r="E7535" t="str">
        <f>TRIM(F7535)&amp;IF(RIGHT(TRIM(F7535),1)=",",TRIM(G7535)," "&amp;TRIM(G7535))</f>
        <v>TERMINAL,LUG TERMINAL,LUG</v>
      </c>
      <c r="F7535" t="str">
        <f>VLOOKUP(C7535,C$2:F$65001,3,FALSE)</f>
        <v xml:space="preserve">TERMINAL,LUG </v>
      </c>
      <c r="G7535" t="str">
        <f>VLOOKUP(C7535,C$2:G$65001,4,FALSE)</f>
        <v xml:space="preserve">TERMINAL,LUG       </v>
      </c>
      <c r="H7535" t="str">
        <f>"&lt;p&gt;" &amp;TRIM(B7535) &amp; "&lt;/p&gt;"</f>
        <v>&lt;p&gt;LA-2&lt;/p&gt;</v>
      </c>
      <c r="I7535" t="str">
        <f>"&lt;d&gt;" &amp;TRIM(E7535) &amp; "&lt;/d&gt;"</f>
        <v>&lt;d&gt;TERMINAL,LUG TERMINAL,LUG&lt;/d&gt;</v>
      </c>
      <c r="J7535" t="str">
        <f>H7535&amp;I7535&amp;"&lt;c&gt;" &amp; A7535 &amp; "&lt;/c&gt;" &amp;"&lt;aka&gt;" &amp;C7535&amp; "&lt;/aka&gt;"</f>
        <v>&lt;p&gt;LA-2&lt;/p&gt;&lt;d&gt;TERMINAL,LUG TERMINAL,LUG&lt;/d&gt;&lt;c&gt;74159&lt;/c&gt;&lt;aka&gt;5940001590373&lt;/aka&gt;</v>
      </c>
    </row>
    <row r="7536" spans="1:10">
      <c r="A7536" t="s">
        <v>5245</v>
      </c>
      <c r="B7536" t="s">
        <v>22158</v>
      </c>
      <c r="C7536" s="7" t="s">
        <v>5074</v>
      </c>
      <c r="D7536" s="8" t="s">
        <v>24939</v>
      </c>
      <c r="E7536" t="str">
        <f>TRIM(F7536)&amp;IF(RIGHT(TRIM(F7536),1)=",",TRIM(G7536)," "&amp;TRIM(G7536))</f>
        <v>TERMINAL,LUG TERMINAL,LUG</v>
      </c>
      <c r="F7536" t="str">
        <f>VLOOKUP(C7536,C$2:F$65001,3,FALSE)</f>
        <v xml:space="preserve">TERMINAL,LUG </v>
      </c>
      <c r="G7536" t="str">
        <f>VLOOKUP(C7536,C$2:G$65001,4,FALSE)</f>
        <v xml:space="preserve">TERMINAL,LUG       </v>
      </c>
      <c r="H7536" t="str">
        <f>"&lt;p&gt;" &amp;TRIM(B7536) &amp; "&lt;/p&gt;"</f>
        <v>&lt;p&gt;62204&lt;/p&gt;</v>
      </c>
      <c r="I7536" t="str">
        <f>"&lt;d&gt;" &amp;TRIM(E7536) &amp; "&lt;/d&gt;"</f>
        <v>&lt;d&gt;TERMINAL,LUG TERMINAL,LUG&lt;/d&gt;</v>
      </c>
      <c r="J7536" t="str">
        <f>H7536&amp;I7536&amp;"&lt;c&gt;" &amp; A7536 &amp; "&lt;/c&gt;" &amp;"&lt;aka&gt;" &amp;C7536&amp; "&lt;/aka&gt;"</f>
        <v>&lt;p&gt;62204&lt;/p&gt;&lt;d&gt;TERMINAL,LUG TERMINAL,LUG&lt;/d&gt;&lt;c&gt;56501&lt;/c&gt;&lt;aka&gt;5940001590373&lt;/aka&gt;</v>
      </c>
    </row>
    <row r="7537" spans="1:10">
      <c r="A7537" t="s">
        <v>5245</v>
      </c>
      <c r="B7537" t="s">
        <v>22160</v>
      </c>
      <c r="C7537" s="7" t="s">
        <v>5074</v>
      </c>
      <c r="D7537" s="8" t="s">
        <v>24939</v>
      </c>
      <c r="E7537" t="str">
        <f>TRIM(F7537)&amp;IF(RIGHT(TRIM(F7537),1)=",",TRIM(G7537)," "&amp;TRIM(G7537))</f>
        <v>TERMINAL,LUG TERMINAL,LUG</v>
      </c>
      <c r="F7537" t="str">
        <f>VLOOKUP(C7537,C$2:F$65001,3,FALSE)</f>
        <v xml:space="preserve">TERMINAL,LUG </v>
      </c>
      <c r="G7537" t="str">
        <f>VLOOKUP(C7537,C$2:G$65001,4,FALSE)</f>
        <v xml:space="preserve">TERMINAL,LUG       </v>
      </c>
      <c r="H7537" t="str">
        <f>"&lt;p&gt;" &amp;TRIM(B7537) &amp; "&lt;/p&gt;"</f>
        <v>&lt;p&gt;ADR2&lt;/p&gt;</v>
      </c>
      <c r="I7537" t="str">
        <f>"&lt;d&gt;" &amp;TRIM(E7537) &amp; "&lt;/d&gt;"</f>
        <v>&lt;d&gt;TERMINAL,LUG TERMINAL,LUG&lt;/d&gt;</v>
      </c>
      <c r="J7537" t="str">
        <f>H7537&amp;I7537&amp;"&lt;c&gt;" &amp; A7537 &amp; "&lt;/c&gt;" &amp;"&lt;aka&gt;" &amp;C7537&amp; "&lt;/aka&gt;"</f>
        <v>&lt;p&gt;ADR2&lt;/p&gt;&lt;d&gt;TERMINAL,LUG TERMINAL,LUG&lt;/d&gt;&lt;c&gt;56501&lt;/c&gt;&lt;aka&gt;5940001590373&lt;/aka&gt;</v>
      </c>
    </row>
    <row r="7538" spans="1:10">
      <c r="A7538" t="s">
        <v>23582</v>
      </c>
      <c r="B7538" t="s">
        <v>22162</v>
      </c>
      <c r="C7538" s="7" t="s">
        <v>5074</v>
      </c>
      <c r="D7538" s="8" t="s">
        <v>24939</v>
      </c>
      <c r="E7538" t="str">
        <f>TRIM(F7538)&amp;IF(RIGHT(TRIM(F7538),1)=",",TRIM(G7538)," "&amp;TRIM(G7538))</f>
        <v>TERMINAL,LUG TERMINAL,LUG</v>
      </c>
      <c r="F7538" t="str">
        <f>VLOOKUP(C7538,C$2:F$65001,3,FALSE)</f>
        <v xml:space="preserve">TERMINAL,LUG </v>
      </c>
      <c r="G7538" t="str">
        <f>VLOOKUP(C7538,C$2:G$65001,4,FALSE)</f>
        <v xml:space="preserve">TERMINAL,LUG       </v>
      </c>
      <c r="H7538" t="str">
        <f>"&lt;p&gt;" &amp;TRIM(B7538) &amp; "&lt;/p&gt;"</f>
        <v>&lt;p&gt;A-90&lt;/p&gt;</v>
      </c>
      <c r="I7538" t="str">
        <f>"&lt;d&gt;" &amp;TRIM(E7538) &amp; "&lt;/d&gt;"</f>
        <v>&lt;d&gt;TERMINAL,LUG TERMINAL,LUG&lt;/d&gt;</v>
      </c>
      <c r="J7538" t="str">
        <f>H7538&amp;I7538&amp;"&lt;c&gt;" &amp; A7538 &amp; "&lt;/c&gt;" &amp;"&lt;aka&gt;" &amp;C7538&amp; "&lt;/aka&gt;"</f>
        <v>&lt;p&gt;A-90&lt;/p&gt;&lt;d&gt;TERMINAL,LUG TERMINAL,LUG&lt;/d&gt;&lt;c&gt;57587&lt;/c&gt;&lt;aka&gt;5940001590373&lt;/aka&gt;</v>
      </c>
    </row>
    <row r="7539" spans="1:10">
      <c r="A7539" t="s">
        <v>23584</v>
      </c>
      <c r="B7539" t="s">
        <v>22168</v>
      </c>
      <c r="C7539" s="7" t="s">
        <v>5074</v>
      </c>
      <c r="D7539" s="8" t="s">
        <v>24939</v>
      </c>
      <c r="E7539" t="str">
        <f>TRIM(F7539)&amp;IF(RIGHT(TRIM(F7539),1)=",",TRIM(G7539)," "&amp;TRIM(G7539))</f>
        <v>TERMINAL,LUG TERMINAL,LUG</v>
      </c>
      <c r="F7539" t="str">
        <f>VLOOKUP(C7539,C$2:F$65001,3,FALSE)</f>
        <v xml:space="preserve">TERMINAL,LUG </v>
      </c>
      <c r="G7539" t="str">
        <f>VLOOKUP(C7539,C$2:G$65001,4,FALSE)</f>
        <v xml:space="preserve">TERMINAL,LUG       </v>
      </c>
      <c r="H7539" t="str">
        <f>"&lt;p&gt;" &amp;TRIM(B7539) &amp; "&lt;/p&gt;"</f>
        <v>&lt;p&gt;DA-2&lt;/p&gt;</v>
      </c>
      <c r="I7539" t="str">
        <f>"&lt;d&gt;" &amp;TRIM(E7539) &amp; "&lt;/d&gt;"</f>
        <v>&lt;d&gt;TERMINAL,LUG TERMINAL,LUG&lt;/d&gt;</v>
      </c>
      <c r="J7539" t="str">
        <f>H7539&amp;I7539&amp;"&lt;c&gt;" &amp; A7539 &amp; "&lt;/c&gt;" &amp;"&lt;aka&gt;" &amp;C7539&amp; "&lt;/aka&gt;"</f>
        <v>&lt;p&gt;DA-2&lt;/p&gt;&lt;d&gt;TERMINAL,LUG TERMINAL,LUG&lt;/d&gt;&lt;c&gt;04429&lt;/c&gt;&lt;aka&gt;5940001590373&lt;/aka&gt;</v>
      </c>
    </row>
    <row r="7540" spans="1:10">
      <c r="A7540" t="s">
        <v>22679</v>
      </c>
      <c r="B7540" t="s">
        <v>22171</v>
      </c>
      <c r="C7540" s="7" t="s">
        <v>5074</v>
      </c>
      <c r="D7540" s="8" t="s">
        <v>24939</v>
      </c>
      <c r="E7540" t="str">
        <f>TRIM(F7540)&amp;IF(RIGHT(TRIM(F7540),1)=",",TRIM(G7540)," "&amp;TRIM(G7540))</f>
        <v>TERMINAL,LUG TERMINAL,LUG</v>
      </c>
      <c r="F7540" t="str">
        <f>VLOOKUP(C7540,C$2:F$65001,3,FALSE)</f>
        <v xml:space="preserve">TERMINAL,LUG </v>
      </c>
      <c r="G7540" t="str">
        <f>VLOOKUP(C7540,C$2:G$65001,4,FALSE)</f>
        <v xml:space="preserve">TERMINAL,LUG       </v>
      </c>
      <c r="H7540" t="str">
        <f>"&lt;p&gt;" &amp;TRIM(B7540) &amp; "&lt;/p&gt;"</f>
        <v>&lt;p&gt;8924017&lt;/p&gt;</v>
      </c>
      <c r="I7540" t="str">
        <f>"&lt;d&gt;" &amp;TRIM(E7540) &amp; "&lt;/d&gt;"</f>
        <v>&lt;d&gt;TERMINAL,LUG TERMINAL,LUG&lt;/d&gt;</v>
      </c>
      <c r="J7540" t="str">
        <f>H7540&amp;I7540&amp;"&lt;c&gt;" &amp; A7540 &amp; "&lt;/c&gt;" &amp;"&lt;aka&gt;" &amp;C7540&amp; "&lt;/aka&gt;"</f>
        <v>&lt;p&gt;8924017&lt;/p&gt;&lt;d&gt;TERMINAL,LUG TERMINAL,LUG&lt;/d&gt;&lt;c&gt;98749&lt;/c&gt;&lt;aka&gt;5940001590373&lt;/aka&gt;</v>
      </c>
    </row>
    <row r="7541" spans="1:10">
      <c r="A7541" t="s">
        <v>5321</v>
      </c>
      <c r="B7541" t="s">
        <v>22173</v>
      </c>
      <c r="C7541" s="7" t="s">
        <v>5074</v>
      </c>
      <c r="D7541" s="8" t="s">
        <v>24939</v>
      </c>
      <c r="E7541" t="str">
        <f>TRIM(F7541)&amp;IF(RIGHT(TRIM(F7541),1)=",",TRIM(G7541)," "&amp;TRIM(G7541))</f>
        <v>TERMINAL,LUG TERMINAL,LUG</v>
      </c>
      <c r="F7541" t="str">
        <f>VLOOKUP(C7541,C$2:F$65001,3,FALSE)</f>
        <v xml:space="preserve">TERMINAL,LUG </v>
      </c>
      <c r="G7541" t="str">
        <f>VLOOKUP(C7541,C$2:G$65001,4,FALSE)</f>
        <v xml:space="preserve">TERMINAL,LUG       </v>
      </c>
      <c r="H7541" t="str">
        <f>"&lt;p&gt;" &amp;TRIM(B7541) &amp; "&lt;/p&gt;"</f>
        <v>&lt;p&gt;TA2&lt;/p&gt;</v>
      </c>
      <c r="I7541" t="str">
        <f>"&lt;d&gt;" &amp;TRIM(E7541) &amp; "&lt;/d&gt;"</f>
        <v>&lt;d&gt;TERMINAL,LUG TERMINAL,LUG&lt;/d&gt;</v>
      </c>
      <c r="J7541" t="str">
        <f>H7541&amp;I7541&amp;"&lt;c&gt;" &amp; A7541 &amp; "&lt;/c&gt;" &amp;"&lt;aka&gt;" &amp;C7541&amp; "&lt;/aka&gt;"</f>
        <v>&lt;p&gt;TA2&lt;/p&gt;&lt;d&gt;TERMINAL,LUG TERMINAL,LUG&lt;/d&gt;&lt;c&gt;74829&lt;/c&gt;&lt;aka&gt;5940001590373&lt;/aka&gt;</v>
      </c>
    </row>
    <row r="7542" spans="1:10">
      <c r="A7542" t="s">
        <v>5118</v>
      </c>
      <c r="B7542" t="s">
        <v>22178</v>
      </c>
      <c r="C7542" s="7" t="s">
        <v>4337</v>
      </c>
      <c r="D7542" s="8" t="s">
        <v>24926</v>
      </c>
      <c r="E7542" t="str">
        <f>TRIM(F7542)&amp;IF(RIGHT(TRIM(F7542),1)=",",TRIM(G7542)," "&amp;TRIM(G7542))</f>
        <v>SCREW,CAP,HEXAGON HEAD SCREW,CAP,HEXAGON</v>
      </c>
      <c r="F7542" t="str">
        <f>VLOOKUP(C7542,C$2:F$65001,3,FALSE)</f>
        <v>SCREW,CAP,HEXAGON HEAD</v>
      </c>
      <c r="G7542" t="str">
        <f>VLOOKUP(C7542,C$2:G$65001,4,FALSE)</f>
        <v xml:space="preserve">SCREW,CAP,HEXAGON  </v>
      </c>
      <c r="H7542" t="str">
        <f>"&lt;p&gt;" &amp;TRIM(B7542) &amp; "&lt;/p&gt;"</f>
        <v>&lt;p&gt;91280A638&lt;/p&gt;</v>
      </c>
      <c r="I7542" t="str">
        <f>"&lt;d&gt;" &amp;TRIM(E7542) &amp; "&lt;/d&gt;"</f>
        <v>&lt;d&gt;SCREW,CAP,HEXAGON HEAD SCREW,CAP,HEXAGON&lt;/d&gt;</v>
      </c>
      <c r="J7542" t="str">
        <f>H7542&amp;I7542&amp;"&lt;c&gt;" &amp; A7542 &amp; "&lt;/c&gt;" &amp;"&lt;aka&gt;" &amp;C7542&amp; "&lt;/aka&gt;"</f>
        <v>&lt;p&gt;91280A638&lt;/p&gt;&lt;d&gt;SCREW,CAP,HEXAGON HEAD SCREW,CAP,HEXAGON&lt;/d&gt;&lt;c&gt;39428&lt;/c&gt;&lt;aka&gt;5305015781602&lt;/aka&gt;</v>
      </c>
    </row>
    <row r="7543" spans="1:10">
      <c r="A7543" t="s">
        <v>5154</v>
      </c>
      <c r="B7543" t="s">
        <v>22180</v>
      </c>
      <c r="C7543" s="7" t="s">
        <v>4453</v>
      </c>
      <c r="D7543" s="8" t="s">
        <v>24922</v>
      </c>
      <c r="E7543" t="str">
        <f>TRIM(F7543)&amp;IF(RIGHT(TRIM(F7543),1)=",",TRIM(G7543)," "&amp;TRIM(G7543))</f>
        <v>WASHER,FLAT WASHER,FLAT</v>
      </c>
      <c r="F7543" t="str">
        <f>VLOOKUP(C7543,C$2:F$65001,3,FALSE)</f>
        <v xml:space="preserve">WASHER,FLAT </v>
      </c>
      <c r="G7543" t="str">
        <f>VLOOKUP(C7543,C$2:G$65001,4,FALSE)</f>
        <v xml:space="preserve">WASHER,FLAT        </v>
      </c>
      <c r="H7543" t="str">
        <f>"&lt;p&gt;" &amp;TRIM(B7543) &amp; "&lt;/p&gt;"</f>
        <v>&lt;p&gt;3033627&lt;/p&gt;</v>
      </c>
      <c r="I7543" t="str">
        <f>"&lt;d&gt;" &amp;TRIM(E7543) &amp; "&lt;/d&gt;"</f>
        <v>&lt;d&gt;WASHER,FLAT WASHER,FLAT&lt;/d&gt;</v>
      </c>
      <c r="J7543" t="str">
        <f>H7543&amp;I7543&amp;"&lt;c&gt;" &amp; A7543 &amp; "&lt;/c&gt;" &amp;"&lt;aka&gt;" &amp;C7543&amp; "&lt;/aka&gt;"</f>
        <v>&lt;p&gt;3033627&lt;/p&gt;&lt;d&gt;WASHER,FLAT WASHER,FLAT&lt;/d&gt;&lt;c&gt;15434&lt;/c&gt;&lt;aka&gt;5310015594588&lt;/aka&gt;</v>
      </c>
    </row>
    <row r="7544" spans="1:10">
      <c r="A7544" t="s">
        <v>22603</v>
      </c>
      <c r="B7544" t="s">
        <v>22182</v>
      </c>
      <c r="C7544" s="7" t="s">
        <v>4546</v>
      </c>
      <c r="D7544" s="8" t="s">
        <v>24926</v>
      </c>
      <c r="E7544" t="str">
        <f>TRIM(F7544)&amp;IF(RIGHT(TRIM(F7544),1)=",",TRIM(G7544)," "&amp;TRIM(G7544))</f>
        <v>SCREW,CAP,HEXAGON HEAD SCREW,CAP,HEXAGON</v>
      </c>
      <c r="F7544" t="str">
        <f>VLOOKUP(C7544,C$2:F$65001,3,FALSE)</f>
        <v>SCREW,CAP,HEXAGON HEAD</v>
      </c>
      <c r="G7544" t="str">
        <f>VLOOKUP(C7544,C$2:G$65001,4,FALSE)</f>
        <v xml:space="preserve">SCREW,CAP,HEXAGON  </v>
      </c>
      <c r="H7544" t="str">
        <f>"&lt;p&gt;" &amp;TRIM(B7544) &amp; "&lt;/p&gt;"</f>
        <v>&lt;p&gt;10087741&lt;/p&gt;</v>
      </c>
      <c r="I7544" t="str">
        <f>"&lt;d&gt;" &amp;TRIM(E7544) &amp; "&lt;/d&gt;"</f>
        <v>&lt;d&gt;SCREW,CAP,HEXAGON HEAD SCREW,CAP,HEXAGON&lt;/d&gt;</v>
      </c>
      <c r="J7544" t="str">
        <f>H7544&amp;I7544&amp;"&lt;c&gt;" &amp; A7544 &amp; "&lt;/c&gt;" &amp;"&lt;aka&gt;" &amp;C7544&amp; "&lt;/aka&gt;"</f>
        <v>&lt;p&gt;10087741&lt;/p&gt;&lt;d&gt;SCREW,CAP,HEXAGON HEAD SCREW,CAP,HEXAGON&lt;/d&gt;&lt;c&gt;A486G&lt;/c&gt;&lt;aka&gt;5305000914006&lt;/aka&gt;</v>
      </c>
    </row>
    <row r="7545" spans="1:10">
      <c r="A7545" t="s">
        <v>5154</v>
      </c>
      <c r="B7545" t="s">
        <v>22184</v>
      </c>
      <c r="C7545" s="7" t="s">
        <v>4546</v>
      </c>
      <c r="D7545" s="8" t="s">
        <v>24926</v>
      </c>
      <c r="E7545" t="str">
        <f>TRIM(F7545)&amp;IF(RIGHT(TRIM(F7545),1)=",",TRIM(G7545)," "&amp;TRIM(G7545))</f>
        <v>SCREW,CAP,HEXAGON HEAD SCREW,CAP,HEXAGON</v>
      </c>
      <c r="F7545" t="str">
        <f>VLOOKUP(C7545,C$2:F$65001,3,FALSE)</f>
        <v>SCREW,CAP,HEXAGON HEAD</v>
      </c>
      <c r="G7545" t="str">
        <f>VLOOKUP(C7545,C$2:G$65001,4,FALSE)</f>
        <v xml:space="preserve">SCREW,CAP,HEXAGON  </v>
      </c>
      <c r="H7545" t="str">
        <f>"&lt;p&gt;" &amp;TRIM(B7545) &amp; "&lt;/p&gt;"</f>
        <v>&lt;p&gt;137795&lt;/p&gt;</v>
      </c>
      <c r="I7545" t="str">
        <f>"&lt;d&gt;" &amp;TRIM(E7545) &amp; "&lt;/d&gt;"</f>
        <v>&lt;d&gt;SCREW,CAP,HEXAGON HEAD SCREW,CAP,HEXAGON&lt;/d&gt;</v>
      </c>
      <c r="J7545" t="str">
        <f>H7545&amp;I7545&amp;"&lt;c&gt;" &amp; A7545 &amp; "&lt;/c&gt;" &amp;"&lt;aka&gt;" &amp;C7545&amp; "&lt;/aka&gt;"</f>
        <v>&lt;p&gt;137795&lt;/p&gt;&lt;d&gt;SCREW,CAP,HEXAGON HEAD SCREW,CAP,HEXAGON&lt;/d&gt;&lt;c&gt;15434&lt;/c&gt;&lt;aka&gt;5305000914006&lt;/aka&gt;</v>
      </c>
    </row>
    <row r="7546" spans="1:10">
      <c r="A7546" t="s">
        <v>23586</v>
      </c>
      <c r="B7546" t="s">
        <v>22186</v>
      </c>
      <c r="C7546" s="7" t="s">
        <v>4227</v>
      </c>
      <c r="D7546" s="8" t="s">
        <v>24937</v>
      </c>
      <c r="E7546" t="str">
        <f>TRIM(F7546)&amp;IF(RIGHT(TRIM(F7546),1)=",",TRIM(G7546)," "&amp;TRIM(G7546))</f>
        <v>WASHER,LOCK WASHER,LOCK</v>
      </c>
      <c r="F7546" t="str">
        <f>VLOOKUP(C7546,C$2:F$65001,3,FALSE)</f>
        <v xml:space="preserve">WASHER,LOCK </v>
      </c>
      <c r="G7546" t="str">
        <f>VLOOKUP(C7546,C$2:G$65001,4,FALSE)</f>
        <v xml:space="preserve">WASHER,LOCK        </v>
      </c>
      <c r="H7546" t="str">
        <f>"&lt;p&gt;" &amp;TRIM(B7546) &amp; "&lt;/p&gt;"</f>
        <v>&lt;p&gt;MIL-001-190&lt;/p&gt;</v>
      </c>
      <c r="I7546" t="str">
        <f>"&lt;d&gt;" &amp;TRIM(E7546) &amp; "&lt;/d&gt;"</f>
        <v>&lt;d&gt;WASHER,LOCK WASHER,LOCK&lt;/d&gt;</v>
      </c>
      <c r="J7546" t="str">
        <f>H7546&amp;I7546&amp;"&lt;c&gt;" &amp; A7546 &amp; "&lt;/c&gt;" &amp;"&lt;aka&gt;" &amp;C7546&amp; "&lt;/aka&gt;"</f>
        <v>&lt;p&gt;MIL-001-190&lt;/p&gt;&lt;d&gt;WASHER,LOCK WASHER,LOCK&lt;/d&gt;&lt;c&gt;0UJB5&lt;/c&gt;&lt;aka&gt;5310015247656&lt;/aka&gt;</v>
      </c>
    </row>
    <row r="7547" spans="1:10">
      <c r="A7547" t="s">
        <v>23189</v>
      </c>
      <c r="B7547" t="s">
        <v>22189</v>
      </c>
      <c r="C7547" s="7" t="s">
        <v>4227</v>
      </c>
      <c r="D7547" s="8" t="s">
        <v>24937</v>
      </c>
      <c r="E7547" t="str">
        <f>TRIM(F7547)&amp;IF(RIGHT(TRIM(F7547),1)=",",TRIM(G7547)," "&amp;TRIM(G7547))</f>
        <v>WASHER,LOCK WASHER,LOCK</v>
      </c>
      <c r="F7547" t="str">
        <f>VLOOKUP(C7547,C$2:F$65001,3,FALSE)</f>
        <v xml:space="preserve">WASHER,LOCK </v>
      </c>
      <c r="G7547" t="str">
        <f>VLOOKUP(C7547,C$2:G$65001,4,FALSE)</f>
        <v xml:space="preserve">WASHER,LOCK        </v>
      </c>
      <c r="H7547" t="str">
        <f>"&lt;p&gt;" &amp;TRIM(B7547) &amp; "&lt;/p&gt;"</f>
        <v>&lt;p&gt;810 420 006 4&lt;/p&gt;</v>
      </c>
      <c r="I7547" t="str">
        <f>"&lt;d&gt;" &amp;TRIM(E7547) &amp; "&lt;/d&gt;"</f>
        <v>&lt;d&gt;WASHER,LOCK WASHER,LOCK&lt;/d&gt;</v>
      </c>
      <c r="J7547" t="str">
        <f>H7547&amp;I7547&amp;"&lt;c&gt;" &amp; A7547 &amp; "&lt;/c&gt;" &amp;"&lt;aka&gt;" &amp;C7547&amp; "&lt;/aka&gt;"</f>
        <v>&lt;p&gt;810 420 006 4&lt;/p&gt;&lt;d&gt;WASHER,LOCK WASHER,LOCK&lt;/d&gt;&lt;c&gt;3D6E9&lt;/c&gt;&lt;aka&gt;5310015247656&lt;/aka&gt;</v>
      </c>
    </row>
    <row r="7548" spans="1:10">
      <c r="A7548" t="s">
        <v>5118</v>
      </c>
      <c r="B7548" t="s">
        <v>22191</v>
      </c>
      <c r="C7548" s="7" t="s">
        <v>4227</v>
      </c>
      <c r="D7548" s="8" t="s">
        <v>24937</v>
      </c>
      <c r="E7548" t="str">
        <f>TRIM(F7548)&amp;IF(RIGHT(TRIM(F7548),1)=",",TRIM(G7548)," "&amp;TRIM(G7548))</f>
        <v>WASHER,LOCK WASHER,LOCK</v>
      </c>
      <c r="F7548" t="str">
        <f>VLOOKUP(C7548,C$2:F$65001,3,FALSE)</f>
        <v xml:space="preserve">WASHER,LOCK </v>
      </c>
      <c r="G7548" t="str">
        <f>VLOOKUP(C7548,C$2:G$65001,4,FALSE)</f>
        <v xml:space="preserve">WASHER,LOCK        </v>
      </c>
      <c r="H7548" t="str">
        <f>"&lt;p&gt;" &amp;TRIM(B7548) &amp; "&lt;/p&gt;"</f>
        <v>&lt;p&gt;91102A755&lt;/p&gt;</v>
      </c>
      <c r="I7548" t="str">
        <f>"&lt;d&gt;" &amp;TRIM(E7548) &amp; "&lt;/d&gt;"</f>
        <v>&lt;d&gt;WASHER,LOCK WASHER,LOCK&lt;/d&gt;</v>
      </c>
      <c r="J7548" t="str">
        <f>H7548&amp;I7548&amp;"&lt;c&gt;" &amp; A7548 &amp; "&lt;/c&gt;" &amp;"&lt;aka&gt;" &amp;C7548&amp; "&lt;/aka&gt;"</f>
        <v>&lt;p&gt;91102A755&lt;/p&gt;&lt;d&gt;WASHER,LOCK WASHER,LOCK&lt;/d&gt;&lt;c&gt;39428&lt;/c&gt;&lt;aka&gt;5310015247656&lt;/aka&gt;</v>
      </c>
    </row>
    <row r="7549" spans="1:10">
      <c r="A7549" t="s">
        <v>5171</v>
      </c>
      <c r="B7549" t="s">
        <v>22194</v>
      </c>
      <c r="C7549" s="7" t="s">
        <v>4227</v>
      </c>
      <c r="D7549" s="8" t="s">
        <v>24937</v>
      </c>
      <c r="E7549" t="str">
        <f>TRIM(F7549)&amp;IF(RIGHT(TRIM(F7549),1)=",",TRIM(G7549)," "&amp;TRIM(G7549))</f>
        <v>WASHER,LOCK WASHER,LOCK</v>
      </c>
      <c r="F7549" t="str">
        <f>VLOOKUP(C7549,C$2:F$65001,3,FALSE)</f>
        <v xml:space="preserve">WASHER,LOCK </v>
      </c>
      <c r="G7549" t="str">
        <f>VLOOKUP(C7549,C$2:G$65001,4,FALSE)</f>
        <v xml:space="preserve">WASHER,LOCK        </v>
      </c>
      <c r="H7549" t="str">
        <f>"&lt;p&gt;" &amp;TRIM(B7549) &amp; "&lt;/p&gt;"</f>
        <v>&lt;p&gt;23KP463&lt;/p&gt;</v>
      </c>
      <c r="I7549" t="str">
        <f>"&lt;d&gt;" &amp;TRIM(E7549) &amp; "&lt;/d&gt;"</f>
        <v>&lt;d&gt;WASHER,LOCK WASHER,LOCK&lt;/d&gt;</v>
      </c>
      <c r="J7549" t="str">
        <f>H7549&amp;I7549&amp;"&lt;c&gt;" &amp; A7549 &amp; "&lt;/c&gt;" &amp;"&lt;aka&gt;" &amp;C7549&amp; "&lt;/aka&gt;"</f>
        <v>&lt;p&gt;23KP463&lt;/p&gt;&lt;d&gt;WASHER,LOCK WASHER,LOCK&lt;/d&gt;&lt;c&gt;45152&lt;/c&gt;&lt;aka&gt;5310015247656&lt;/aka&gt;</v>
      </c>
    </row>
    <row r="7550" spans="1:10">
      <c r="A7550" t="s">
        <v>5171</v>
      </c>
      <c r="B7550" t="s">
        <v>22196</v>
      </c>
      <c r="C7550" s="7" t="s">
        <v>4227</v>
      </c>
      <c r="D7550" s="8" t="s">
        <v>24937</v>
      </c>
      <c r="E7550" t="str">
        <f>TRIM(F7550)&amp;IF(RIGHT(TRIM(F7550),1)=",",TRIM(G7550)," "&amp;TRIM(G7550))</f>
        <v>WASHER,LOCK WASHER,LOCK</v>
      </c>
      <c r="F7550" t="str">
        <f>VLOOKUP(C7550,C$2:F$65001,3,FALSE)</f>
        <v xml:space="preserve">WASHER,LOCK </v>
      </c>
      <c r="G7550" t="str">
        <f>VLOOKUP(C7550,C$2:G$65001,4,FALSE)</f>
        <v xml:space="preserve">WASHER,LOCK        </v>
      </c>
      <c r="H7550" t="str">
        <f>"&lt;p&gt;" &amp;TRIM(B7550) &amp; "&lt;/p&gt;"</f>
        <v>&lt;p&gt;2HK117&lt;/p&gt;</v>
      </c>
      <c r="I7550" t="str">
        <f>"&lt;d&gt;" &amp;TRIM(E7550) &amp; "&lt;/d&gt;"</f>
        <v>&lt;d&gt;WASHER,LOCK WASHER,LOCK&lt;/d&gt;</v>
      </c>
      <c r="J7550" t="str">
        <f>H7550&amp;I7550&amp;"&lt;c&gt;" &amp; A7550 &amp; "&lt;/c&gt;" &amp;"&lt;aka&gt;" &amp;C7550&amp; "&lt;/aka&gt;"</f>
        <v>&lt;p&gt;2HK117&lt;/p&gt;&lt;d&gt;WASHER,LOCK WASHER,LOCK&lt;/d&gt;&lt;c&gt;45152&lt;/c&gt;&lt;aka&gt;5310015247656&lt;/aka&gt;</v>
      </c>
    </row>
    <row r="7551" spans="1:10">
      <c r="A7551" t="s">
        <v>22665</v>
      </c>
      <c r="B7551" t="s">
        <v>22198</v>
      </c>
      <c r="C7551" s="7" t="s">
        <v>4227</v>
      </c>
      <c r="D7551" s="8" t="s">
        <v>24937</v>
      </c>
      <c r="E7551" t="str">
        <f>TRIM(F7551)&amp;IF(RIGHT(TRIM(F7551),1)=",",TRIM(G7551)," "&amp;TRIM(G7551))</f>
        <v>WASHER,LOCK WASHER,LOCK</v>
      </c>
      <c r="F7551" t="str">
        <f>VLOOKUP(C7551,C$2:F$65001,3,FALSE)</f>
        <v xml:space="preserve">WASHER,LOCK </v>
      </c>
      <c r="G7551" t="str">
        <f>VLOOKUP(C7551,C$2:G$65001,4,FALSE)</f>
        <v xml:space="preserve">WASHER,LOCK        </v>
      </c>
      <c r="H7551" t="str">
        <f>"&lt;p&gt;" &amp;TRIM(B7551) &amp; "&lt;/p&gt;"</f>
        <v>&lt;p&gt;13015305&lt;/p&gt;</v>
      </c>
      <c r="I7551" t="str">
        <f>"&lt;d&gt;" &amp;TRIM(E7551) &amp; "&lt;/d&gt;"</f>
        <v>&lt;d&gt;WASHER,LOCK WASHER,LOCK&lt;/d&gt;</v>
      </c>
      <c r="J7551" t="str">
        <f>H7551&amp;I7551&amp;"&lt;c&gt;" &amp; A7551 &amp; "&lt;/c&gt;" &amp;"&lt;aka&gt;" &amp;C7551&amp; "&lt;/aka&gt;"</f>
        <v>&lt;p&gt;13015305&lt;/p&gt;&lt;d&gt;WASHER,LOCK WASHER,LOCK&lt;/d&gt;&lt;c&gt;19200&lt;/c&gt;&lt;aka&gt;5310015247656&lt;/aka&gt;</v>
      </c>
    </row>
    <row r="7552" spans="1:10">
      <c r="A7552" t="s">
        <v>5131</v>
      </c>
      <c r="B7552" t="s">
        <v>22200</v>
      </c>
      <c r="C7552" s="7" t="s">
        <v>4283</v>
      </c>
      <c r="D7552" s="8" t="s">
        <v>24946</v>
      </c>
      <c r="E7552" t="str">
        <f>TRIM(F7552)&amp;IF(RIGHT(TRIM(F7552),1)=",",TRIM(G7552)," "&amp;TRIM(G7552))</f>
        <v>CLAMP,LOOP CLAMP,LOOP</v>
      </c>
      <c r="F7552" t="str">
        <f>VLOOKUP(C7552,C$2:F$65001,3,FALSE)</f>
        <v xml:space="preserve">CLAMP,LOOP </v>
      </c>
      <c r="G7552" t="str">
        <f>VLOOKUP(C7552,C$2:G$65001,4,FALSE)</f>
        <v xml:space="preserve">CLAMP,LOOP         </v>
      </c>
      <c r="H7552" t="str">
        <f>"&lt;p&gt;" &amp;TRIM(B7552) &amp; "&lt;/p&gt;"</f>
        <v>&lt;p&gt;COV-1913&lt;/p&gt;</v>
      </c>
      <c r="I7552" t="str">
        <f>"&lt;d&gt;" &amp;TRIM(E7552) &amp; "&lt;/d&gt;"</f>
        <v>&lt;d&gt;CLAMP,LOOP CLAMP,LOOP&lt;/d&gt;</v>
      </c>
      <c r="J7552" t="str">
        <f>H7552&amp;I7552&amp;"&lt;c&gt;" &amp; A7552 &amp; "&lt;/c&gt;" &amp;"&lt;aka&gt;" &amp;C7552&amp; "&lt;/aka&gt;"</f>
        <v>&lt;p&gt;COV-1913&lt;/p&gt;&lt;d&gt;CLAMP,LOOP CLAMP,LOOP&lt;/d&gt;&lt;c&gt;75272&lt;/c&gt;&lt;aka&gt;5340012983216&lt;/aka&gt;</v>
      </c>
    </row>
    <row r="7553" spans="1:10">
      <c r="A7553" t="s">
        <v>22600</v>
      </c>
      <c r="B7553" t="s">
        <v>22202</v>
      </c>
      <c r="C7553" s="7" t="s">
        <v>4283</v>
      </c>
      <c r="D7553" s="8" t="s">
        <v>24946</v>
      </c>
      <c r="E7553" t="str">
        <f>TRIM(F7553)&amp;IF(RIGHT(TRIM(F7553),1)=",",TRIM(G7553)," "&amp;TRIM(G7553))</f>
        <v>CLAMP,LOOP CLAMP,LOOP</v>
      </c>
      <c r="F7553" t="str">
        <f>VLOOKUP(C7553,C$2:F$65001,3,FALSE)</f>
        <v xml:space="preserve">CLAMP,LOOP </v>
      </c>
      <c r="G7553" t="str">
        <f>VLOOKUP(C7553,C$2:G$65001,4,FALSE)</f>
        <v xml:space="preserve">CLAMP,LOOP         </v>
      </c>
      <c r="H7553" t="str">
        <f>"&lt;p&gt;" &amp;TRIM(B7553) &amp; "&lt;/p&gt;"</f>
        <v>&lt;p&gt;6V1889&lt;/p&gt;</v>
      </c>
      <c r="I7553" t="str">
        <f>"&lt;d&gt;" &amp;TRIM(E7553) &amp; "&lt;/d&gt;"</f>
        <v>&lt;d&gt;CLAMP,LOOP CLAMP,LOOP&lt;/d&gt;</v>
      </c>
      <c r="J7553" t="str">
        <f>H7553&amp;I7553&amp;"&lt;c&gt;" &amp; A7553 &amp; "&lt;/c&gt;" &amp;"&lt;aka&gt;" &amp;C7553&amp; "&lt;/aka&gt;"</f>
        <v>&lt;p&gt;6V1889&lt;/p&gt;&lt;d&gt;CLAMP,LOOP CLAMP,LOOP&lt;/d&gt;&lt;c&gt;11083&lt;/c&gt;&lt;aka&gt;5340012983216&lt;/aka&gt;</v>
      </c>
    </row>
    <row r="7554" spans="1:10">
      <c r="A7554" t="s">
        <v>5171</v>
      </c>
      <c r="B7554" t="s">
        <v>22204</v>
      </c>
      <c r="C7554" s="7" t="s">
        <v>4283</v>
      </c>
      <c r="D7554" s="8" t="s">
        <v>24946</v>
      </c>
      <c r="E7554" t="str">
        <f>TRIM(F7554)&amp;IF(RIGHT(TRIM(F7554),1)=",",TRIM(G7554)," "&amp;TRIM(G7554))</f>
        <v>CLAMP,LOOP CLAMP,LOOP</v>
      </c>
      <c r="F7554" t="str">
        <f>VLOOKUP(C7554,C$2:F$65001,3,FALSE)</f>
        <v xml:space="preserve">CLAMP,LOOP </v>
      </c>
      <c r="G7554" t="str">
        <f>VLOOKUP(C7554,C$2:G$65001,4,FALSE)</f>
        <v xml:space="preserve">CLAMP,LOOP         </v>
      </c>
      <c r="H7554" t="str">
        <f>"&lt;p&gt;" &amp;TRIM(B7554) &amp; "&lt;/p&gt;"</f>
        <v>&lt;p&gt;2289HX&lt;/p&gt;</v>
      </c>
      <c r="I7554" t="str">
        <f>"&lt;d&gt;" &amp;TRIM(E7554) &amp; "&lt;/d&gt;"</f>
        <v>&lt;d&gt;CLAMP,LOOP CLAMP,LOOP&lt;/d&gt;</v>
      </c>
      <c r="J7554" t="str">
        <f>H7554&amp;I7554&amp;"&lt;c&gt;" &amp; A7554 &amp; "&lt;/c&gt;" &amp;"&lt;aka&gt;" &amp;C7554&amp; "&lt;/aka&gt;"</f>
        <v>&lt;p&gt;2289HX&lt;/p&gt;&lt;d&gt;CLAMP,LOOP CLAMP,LOOP&lt;/d&gt;&lt;c&gt;45152&lt;/c&gt;&lt;aka&gt;5340012983216&lt;/aka&gt;</v>
      </c>
    </row>
    <row r="7555" spans="1:10">
      <c r="A7555" t="s">
        <v>23543</v>
      </c>
      <c r="B7555" t="s">
        <v>22206</v>
      </c>
      <c r="C7555" s="7" t="s">
        <v>4283</v>
      </c>
      <c r="D7555" s="8" t="s">
        <v>24946</v>
      </c>
      <c r="E7555" t="str">
        <f>TRIM(F7555)&amp;IF(RIGHT(TRIM(F7555),1)=",",TRIM(G7555)," "&amp;TRIM(G7555))</f>
        <v>CLAMP,LOOP CLAMP,LOOP</v>
      </c>
      <c r="F7555" t="str">
        <f>VLOOKUP(C7555,C$2:F$65001,3,FALSE)</f>
        <v xml:space="preserve">CLAMP,LOOP </v>
      </c>
      <c r="G7555" t="str">
        <f>VLOOKUP(C7555,C$2:G$65001,4,FALSE)</f>
        <v xml:space="preserve">CLAMP,LOOP         </v>
      </c>
      <c r="H7555" t="str">
        <f>"&lt;p&gt;" &amp;TRIM(B7555) &amp; "&lt;/p&gt;"</f>
        <v>&lt;p&gt;TA720S18&lt;/p&gt;</v>
      </c>
      <c r="I7555" t="str">
        <f>"&lt;d&gt;" &amp;TRIM(E7555) &amp; "&lt;/d&gt;"</f>
        <v>&lt;d&gt;CLAMP,LOOP CLAMP,LOOP&lt;/d&gt;</v>
      </c>
      <c r="J7555" t="str">
        <f>H7555&amp;I7555&amp;"&lt;c&gt;" &amp; A7555 &amp; "&lt;/c&gt;" &amp;"&lt;aka&gt;" &amp;C7555&amp; "&lt;/aka&gt;"</f>
        <v>&lt;p&gt;TA720S18&lt;/p&gt;&lt;d&gt;CLAMP,LOOP CLAMP,LOOP&lt;/d&gt;&lt;c&gt;84971&lt;/c&gt;&lt;aka&gt;5340012983216&lt;/aka&gt;</v>
      </c>
    </row>
    <row r="7556" spans="1:10">
      <c r="A7556" t="s">
        <v>5154</v>
      </c>
      <c r="B7556" t="s">
        <v>22209</v>
      </c>
      <c r="C7556" s="7" t="s">
        <v>4429</v>
      </c>
      <c r="D7556" s="8" t="s">
        <v>24963</v>
      </c>
      <c r="E7556" t="str">
        <f>TRIM(F7556)&amp;IF(RIGHT(TRIM(F7556),1)=",",TRIM(G7556)," "&amp;TRIM(G7556))</f>
        <v>CLAMP,HOSE CLAMP,HOSE</v>
      </c>
      <c r="F7556" t="str">
        <f>VLOOKUP(C7556,C$2:F$65001,3,FALSE)</f>
        <v xml:space="preserve">CLAMP,HOSE </v>
      </c>
      <c r="G7556" t="str">
        <f>VLOOKUP(C7556,C$2:G$65001,4,FALSE)</f>
        <v xml:space="preserve">CLAMP,HOSE         </v>
      </c>
      <c r="H7556" t="str">
        <f>"&lt;p&gt;" &amp;TRIM(B7556) &amp; "&lt;/p&gt;"</f>
        <v>&lt;p&gt;0503-2923&lt;/p&gt;</v>
      </c>
      <c r="I7556" t="str">
        <f>"&lt;d&gt;" &amp;TRIM(E7556) &amp; "&lt;/d&gt;"</f>
        <v>&lt;d&gt;CLAMP,HOSE CLAMP,HOSE&lt;/d&gt;</v>
      </c>
      <c r="J7556" t="str">
        <f>H7556&amp;I7556&amp;"&lt;c&gt;" &amp; A7556 &amp; "&lt;/c&gt;" &amp;"&lt;aka&gt;" &amp;C7556&amp; "&lt;/aka&gt;"</f>
        <v>&lt;p&gt;0503-2923&lt;/p&gt;&lt;d&gt;CLAMP,HOSE CLAMP,HOSE&lt;/d&gt;&lt;c&gt;15434&lt;/c&gt;&lt;aka&gt;4730015741943&lt;/aka&gt;</v>
      </c>
    </row>
    <row r="7557" spans="1:10">
      <c r="A7557" t="s">
        <v>5154</v>
      </c>
      <c r="B7557" t="s">
        <v>22211</v>
      </c>
      <c r="C7557" s="7" t="s">
        <v>4429</v>
      </c>
      <c r="D7557" s="8" t="s">
        <v>24963</v>
      </c>
      <c r="E7557" t="str">
        <f>TRIM(F7557)&amp;IF(RIGHT(TRIM(F7557),1)=",",TRIM(G7557)," "&amp;TRIM(G7557))</f>
        <v>CLAMP,HOSE CLAMP,HOSE</v>
      </c>
      <c r="F7557" t="str">
        <f>VLOOKUP(C7557,C$2:F$65001,3,FALSE)</f>
        <v xml:space="preserve">CLAMP,HOSE </v>
      </c>
      <c r="G7557" t="str">
        <f>VLOOKUP(C7557,C$2:G$65001,4,FALSE)</f>
        <v xml:space="preserve">CLAMP,HOSE         </v>
      </c>
      <c r="H7557" t="str">
        <f>"&lt;p&gt;" &amp;TRIM(B7557) &amp; "&lt;/p&gt;"</f>
        <v>&lt;p&gt;43828-D&lt;/p&gt;</v>
      </c>
      <c r="I7557" t="str">
        <f>"&lt;d&gt;" &amp;TRIM(E7557) &amp; "&lt;/d&gt;"</f>
        <v>&lt;d&gt;CLAMP,HOSE CLAMP,HOSE&lt;/d&gt;</v>
      </c>
      <c r="J7557" t="str">
        <f>H7557&amp;I7557&amp;"&lt;c&gt;" &amp; A7557 &amp; "&lt;/c&gt;" &amp;"&lt;aka&gt;" &amp;C7557&amp; "&lt;/aka&gt;"</f>
        <v>&lt;p&gt;43828-D&lt;/p&gt;&lt;d&gt;CLAMP,HOSE CLAMP,HOSE&lt;/d&gt;&lt;c&gt;15434&lt;/c&gt;&lt;aka&gt;4730015741943&lt;/aka&gt;</v>
      </c>
    </row>
    <row r="7558" spans="1:10">
      <c r="A7558" t="s">
        <v>5168</v>
      </c>
      <c r="B7558" t="s">
        <v>22213</v>
      </c>
      <c r="C7558" s="7" t="s">
        <v>4705</v>
      </c>
      <c r="D7558" s="8" t="s">
        <v>25046</v>
      </c>
      <c r="E7558" t="str">
        <f>TRIM(F7558)&amp;IF(RIGHT(TRIM(F7558),1)=",",TRIM(G7558)," "&amp;TRIM(G7558))</f>
        <v>BRACKET,ENGINE ACCESSORY BRACKET,ENGINE</v>
      </c>
      <c r="F7558" t="str">
        <f>VLOOKUP(C7558,C$2:F$65001,3,FALSE)</f>
        <v>BRACKET,ENGINE ACCESSORY</v>
      </c>
      <c r="G7558" t="str">
        <f>VLOOKUP(C7558,C$2:G$65001,4,FALSE)</f>
        <v xml:space="preserve">BRACKET,ENGINE     </v>
      </c>
      <c r="H7558" t="str">
        <f>"&lt;p&gt;" &amp;TRIM(B7558) &amp; "&lt;/p&gt;"</f>
        <v>&lt;p&gt;3627324&lt;/p&gt;</v>
      </c>
      <c r="I7558" t="str">
        <f>"&lt;d&gt;" &amp;TRIM(E7558) &amp; "&lt;/d&gt;"</f>
        <v>&lt;d&gt;BRACKET,ENGINE ACCESSORY BRACKET,ENGINE&lt;/d&gt;</v>
      </c>
      <c r="J7558" t="str">
        <f>H7558&amp;I7558&amp;"&lt;c&gt;" &amp; A7558 &amp; "&lt;/c&gt;" &amp;"&lt;aka&gt;" &amp;C7558&amp; "&lt;/aka&gt;"</f>
        <v>&lt;p&gt;3627324&lt;/p&gt;&lt;d&gt;BRACKET,ENGINE ACCESSORY BRACKET,ENGINE&lt;/d&gt;&lt;c&gt;0B8S3&lt;/c&gt;&lt;aka&gt;5342014964360&lt;/aka&gt;</v>
      </c>
    </row>
    <row r="7559" spans="1:10">
      <c r="A7559" t="s">
        <v>22693</v>
      </c>
      <c r="B7559" t="s">
        <v>22216</v>
      </c>
      <c r="C7559" s="7" t="s">
        <v>4936</v>
      </c>
      <c r="D7559" s="8" t="s">
        <v>25040</v>
      </c>
      <c r="E7559" t="str">
        <f>TRIM(F7559)&amp;IF(RIGHT(TRIM(F7559),1)=",",TRIM(G7559)," "&amp;TRIM(G7559))</f>
        <v>SPLICE,CONDUCTOR SPLICE,CONDUCTOR</v>
      </c>
      <c r="F7559" t="str">
        <f>VLOOKUP(C7559,C$2:F$65001,3,FALSE)</f>
        <v xml:space="preserve">SPLICE,CONDUCTOR </v>
      </c>
      <c r="G7559" t="str">
        <f>VLOOKUP(C7559,C$2:G$65001,4,FALSE)</f>
        <v xml:space="preserve">SPLICE,CONDUCTOR   </v>
      </c>
      <c r="H7559" t="str">
        <f>"&lt;p&gt;" &amp;TRIM(B7559) &amp; "&lt;/p&gt;"</f>
        <v>&lt;p&gt;327638&lt;/p&gt;</v>
      </c>
      <c r="I7559" t="str">
        <f>"&lt;d&gt;" &amp;TRIM(E7559) &amp; "&lt;/d&gt;"</f>
        <v>&lt;d&gt;SPLICE,CONDUCTOR SPLICE,CONDUCTOR&lt;/d&gt;</v>
      </c>
      <c r="J7559" t="str">
        <f>H7559&amp;I7559&amp;"&lt;c&gt;" &amp; A7559 &amp; "&lt;/c&gt;" &amp;"&lt;aka&gt;" &amp;C7559&amp; "&lt;/aka&gt;"</f>
        <v>&lt;p&gt;327638&lt;/p&gt;&lt;d&gt;SPLICE,CONDUCTOR SPLICE,CONDUCTOR&lt;/d&gt;&lt;c&gt;09482&lt;/c&gt;&lt;aka&gt;5940008583621&lt;/aka&gt;</v>
      </c>
    </row>
    <row r="7560" spans="1:10">
      <c r="A7560" t="s">
        <v>22722</v>
      </c>
      <c r="B7560" t="s">
        <v>22219</v>
      </c>
      <c r="C7560" s="7" t="s">
        <v>4936</v>
      </c>
      <c r="D7560" s="8" t="s">
        <v>25040</v>
      </c>
      <c r="E7560" t="str">
        <f>TRIM(F7560)&amp;IF(RIGHT(TRIM(F7560),1)=",",TRIM(G7560)," "&amp;TRIM(G7560))</f>
        <v>SPLICE,CONDUCTOR SPLICE,CONDUCTOR</v>
      </c>
      <c r="F7560" t="str">
        <f>VLOOKUP(C7560,C$2:F$65001,3,FALSE)</f>
        <v xml:space="preserve">SPLICE,CONDUCTOR </v>
      </c>
      <c r="G7560" t="str">
        <f>VLOOKUP(C7560,C$2:G$65001,4,FALSE)</f>
        <v xml:space="preserve">SPLICE,CONDUCTOR   </v>
      </c>
      <c r="H7560" t="str">
        <f>"&lt;p&gt;" &amp;TRIM(B7560) &amp; "&lt;/p&gt;"</f>
        <v>&lt;p&gt;10250281&lt;/p&gt;</v>
      </c>
      <c r="I7560" t="str">
        <f>"&lt;d&gt;" &amp;TRIM(E7560) &amp; "&lt;/d&gt;"</f>
        <v>&lt;d&gt;SPLICE,CONDUCTOR SPLICE,CONDUCTOR&lt;/d&gt;</v>
      </c>
      <c r="J7560" t="str">
        <f>H7560&amp;I7560&amp;"&lt;c&gt;" &amp; A7560 &amp; "&lt;/c&gt;" &amp;"&lt;aka&gt;" &amp;C7560&amp; "&lt;/aka&gt;"</f>
        <v>&lt;p&gt;10250281&lt;/p&gt;&lt;d&gt;SPLICE,CONDUCTOR SPLICE,CONDUCTOR&lt;/d&gt;&lt;c&gt;18876&lt;/c&gt;&lt;aka&gt;5940008583621&lt;/aka&gt;</v>
      </c>
    </row>
    <row r="7561" spans="1:10">
      <c r="A7561" t="s">
        <v>22722</v>
      </c>
      <c r="B7561" t="s">
        <v>22221</v>
      </c>
      <c r="C7561" s="7" t="s">
        <v>4936</v>
      </c>
      <c r="D7561" s="8" t="s">
        <v>25040</v>
      </c>
      <c r="E7561" t="str">
        <f>TRIM(F7561)&amp;IF(RIGHT(TRIM(F7561),1)=",",TRIM(G7561)," "&amp;TRIM(G7561))</f>
        <v>SPLICE,CONDUCTOR SPLICE,CONDUCTOR</v>
      </c>
      <c r="F7561" t="str">
        <f>VLOOKUP(C7561,C$2:F$65001,3,FALSE)</f>
        <v xml:space="preserve">SPLICE,CONDUCTOR </v>
      </c>
      <c r="G7561" t="str">
        <f>VLOOKUP(C7561,C$2:G$65001,4,FALSE)</f>
        <v xml:space="preserve">SPLICE,CONDUCTOR   </v>
      </c>
      <c r="H7561" t="str">
        <f>"&lt;p&gt;" &amp;TRIM(B7561) &amp; "&lt;/p&gt;"</f>
        <v>&lt;p&gt;10250281-3&lt;/p&gt;</v>
      </c>
      <c r="I7561" t="str">
        <f>"&lt;d&gt;" &amp;TRIM(E7561) &amp; "&lt;/d&gt;"</f>
        <v>&lt;d&gt;SPLICE,CONDUCTOR SPLICE,CONDUCTOR&lt;/d&gt;</v>
      </c>
      <c r="J7561" t="str">
        <f>H7561&amp;I7561&amp;"&lt;c&gt;" &amp; A7561 &amp; "&lt;/c&gt;" &amp;"&lt;aka&gt;" &amp;C7561&amp; "&lt;/aka&gt;"</f>
        <v>&lt;p&gt;10250281-3&lt;/p&gt;&lt;d&gt;SPLICE,CONDUCTOR SPLICE,CONDUCTOR&lt;/d&gt;&lt;c&gt;18876&lt;/c&gt;&lt;aka&gt;5940008583621&lt;/aka&gt;</v>
      </c>
    </row>
    <row r="7562" spans="1:10">
      <c r="A7562" t="s">
        <v>23041</v>
      </c>
      <c r="B7562" t="s">
        <v>22225</v>
      </c>
      <c r="C7562" s="7" t="s">
        <v>4936</v>
      </c>
      <c r="D7562" s="8" t="s">
        <v>25040</v>
      </c>
      <c r="E7562" t="str">
        <f>TRIM(F7562)&amp;IF(RIGHT(TRIM(F7562),1)=",",TRIM(G7562)," "&amp;TRIM(G7562))</f>
        <v>SPLICE,CONDUCTOR SPLICE,CONDUCTOR</v>
      </c>
      <c r="F7562" t="str">
        <f>VLOOKUP(C7562,C$2:F$65001,3,FALSE)</f>
        <v xml:space="preserve">SPLICE,CONDUCTOR </v>
      </c>
      <c r="G7562" t="str">
        <f>VLOOKUP(C7562,C$2:G$65001,4,FALSE)</f>
        <v xml:space="preserve">SPLICE,CONDUCTOR   </v>
      </c>
      <c r="H7562" t="str">
        <f>"&lt;p&gt;" &amp;TRIM(B7562) &amp; "&lt;/p&gt;"</f>
        <v>&lt;p&gt;304-1567-020&lt;/p&gt;</v>
      </c>
      <c r="I7562" t="str">
        <f>"&lt;d&gt;" &amp;TRIM(E7562) &amp; "&lt;/d&gt;"</f>
        <v>&lt;d&gt;SPLICE,CONDUCTOR SPLICE,CONDUCTOR&lt;/d&gt;</v>
      </c>
      <c r="J7562" t="str">
        <f>H7562&amp;I7562&amp;"&lt;c&gt;" &amp; A7562 &amp; "&lt;/c&gt;" &amp;"&lt;aka&gt;" &amp;C7562&amp; "&lt;/aka&gt;"</f>
        <v>&lt;p&gt;304-1567-020&lt;/p&gt;&lt;d&gt;SPLICE,CONDUCTOR SPLICE,CONDUCTOR&lt;/d&gt;&lt;c&gt;13499&lt;/c&gt;&lt;aka&gt;5940008583621&lt;/aka&gt;</v>
      </c>
    </row>
    <row r="7563" spans="1:10">
      <c r="A7563" t="s">
        <v>23587</v>
      </c>
      <c r="B7563" t="s">
        <v>22227</v>
      </c>
      <c r="C7563" s="7" t="s">
        <v>4936</v>
      </c>
      <c r="D7563" s="8" t="s">
        <v>25040</v>
      </c>
      <c r="E7563" t="str">
        <f>TRIM(F7563)&amp;IF(RIGHT(TRIM(F7563),1)=",",TRIM(G7563)," "&amp;TRIM(G7563))</f>
        <v>SPLICE,CONDUCTOR SPLICE,CONDUCTOR</v>
      </c>
      <c r="F7563" t="str">
        <f>VLOOKUP(C7563,C$2:F$65001,3,FALSE)</f>
        <v xml:space="preserve">SPLICE,CONDUCTOR </v>
      </c>
      <c r="G7563" t="str">
        <f>VLOOKUP(C7563,C$2:G$65001,4,FALSE)</f>
        <v xml:space="preserve">SPLICE,CONDUCTOR   </v>
      </c>
      <c r="H7563" t="str">
        <f>"&lt;p&gt;" &amp;TRIM(B7563) &amp; "&lt;/p&gt;"</f>
        <v>&lt;p&gt;8930605940&lt;/p&gt;</v>
      </c>
      <c r="I7563" t="str">
        <f>"&lt;d&gt;" &amp;TRIM(E7563) &amp; "&lt;/d&gt;"</f>
        <v>&lt;d&gt;SPLICE,CONDUCTOR SPLICE,CONDUCTOR&lt;/d&gt;</v>
      </c>
      <c r="J7563" t="str">
        <f>H7563&amp;I7563&amp;"&lt;c&gt;" &amp; A7563 &amp; "&lt;/c&gt;" &amp;"&lt;aka&gt;" &amp;C7563&amp; "&lt;/aka&gt;"</f>
        <v>&lt;p&gt;8930605940&lt;/p&gt;&lt;d&gt;SPLICE,CONDUCTOR SPLICE,CONDUCTOR&lt;/d&gt;&lt;c&gt;F0217&lt;/c&gt;&lt;aka&gt;5940008583621&lt;/aka&gt;</v>
      </c>
    </row>
    <row r="7564" spans="1:10">
      <c r="A7564" t="s">
        <v>5120</v>
      </c>
      <c r="B7564" t="s">
        <v>22230</v>
      </c>
      <c r="C7564" s="7" t="s">
        <v>4207</v>
      </c>
      <c r="D7564" s="8" t="s">
        <v>25177</v>
      </c>
      <c r="E7564" t="str">
        <f>TRIM(F7564)&amp;IF(RIGHT(TRIM(F7564),1)=",",TRIM(G7564)," "&amp;TRIM(G7564))</f>
        <v>TIRE,PNEUMATIC,VEHICULAR TIRE,PNEUMATIC,</v>
      </c>
      <c r="F7564" t="str">
        <f>VLOOKUP(C7564,C$2:F$65001,3,FALSE)</f>
        <v>TIRE,PNEUMATIC,VEHICULAR</v>
      </c>
      <c r="G7564" t="str">
        <f>VLOOKUP(C7564,C$2:G$65001,4,FALSE)</f>
        <v xml:space="preserve">TIRE,PNEUMATIC,    </v>
      </c>
      <c r="H7564" t="str">
        <f>"&lt;p&gt;" &amp;TRIM(B7564) &amp; "&lt;/p&gt;"</f>
        <v>&lt;p&gt;52344&lt;/p&gt;</v>
      </c>
      <c r="I7564" t="str">
        <f>"&lt;d&gt;" &amp;TRIM(E7564) &amp; "&lt;/d&gt;"</f>
        <v>&lt;d&gt;TIRE,PNEUMATIC,VEHICULAR TIRE,PNEUMATIC,&lt;/d&gt;</v>
      </c>
      <c r="J7564" t="str">
        <f>H7564&amp;I7564&amp;"&lt;c&gt;" &amp; A7564 &amp; "&lt;/c&gt;" &amp;"&lt;aka&gt;" &amp;C7564&amp; "&lt;/aka&gt;"</f>
        <v>&lt;p&gt;52344&lt;/p&gt;&lt;d&gt;TIRE,PNEUMATIC,VEHICULAR TIRE,PNEUMATIC,&lt;/d&gt;&lt;c&gt;12195&lt;/c&gt;&lt;aka&gt;2610014348732&lt;/aka&gt;</v>
      </c>
    </row>
    <row r="7565" spans="1:10">
      <c r="A7565" t="s">
        <v>5120</v>
      </c>
      <c r="B7565" t="s">
        <v>22233</v>
      </c>
      <c r="C7565" s="7" t="s">
        <v>4207</v>
      </c>
      <c r="D7565" s="8" t="s">
        <v>25177</v>
      </c>
      <c r="E7565" t="str">
        <f>TRIM(F7565)&amp;IF(RIGHT(TRIM(F7565),1)=",",TRIM(G7565)," "&amp;TRIM(G7565))</f>
        <v>TIRE,PNEUMATIC,VEHICULAR TIRE,PNEUMATIC,</v>
      </c>
      <c r="F7565" t="str">
        <f>VLOOKUP(C7565,C$2:F$65001,3,FALSE)</f>
        <v>TIRE,PNEUMATIC,VEHICULAR</v>
      </c>
      <c r="G7565" t="str">
        <f>VLOOKUP(C7565,C$2:G$65001,4,FALSE)</f>
        <v xml:space="preserve">TIRE,PNEUMATIC,    </v>
      </c>
      <c r="H7565" t="str">
        <f>"&lt;p&gt;" &amp;TRIM(B7565) &amp; "&lt;/p&gt;"</f>
        <v>&lt;p&gt;92676&lt;/p&gt;</v>
      </c>
      <c r="I7565" t="str">
        <f>"&lt;d&gt;" &amp;TRIM(E7565) &amp; "&lt;/d&gt;"</f>
        <v>&lt;d&gt;TIRE,PNEUMATIC,VEHICULAR TIRE,PNEUMATIC,&lt;/d&gt;</v>
      </c>
      <c r="J7565" t="str">
        <f>H7565&amp;I7565&amp;"&lt;c&gt;" &amp; A7565 &amp; "&lt;/c&gt;" &amp;"&lt;aka&gt;" &amp;C7565&amp; "&lt;/aka&gt;"</f>
        <v>&lt;p&gt;92676&lt;/p&gt;&lt;d&gt;TIRE,PNEUMATIC,VEHICULAR TIRE,PNEUMATIC,&lt;/d&gt;&lt;c&gt;12195&lt;/c&gt;&lt;aka&gt;2610014348732&lt;/aka&gt;</v>
      </c>
    </row>
    <row r="7566" spans="1:10">
      <c r="A7566" t="s">
        <v>5120</v>
      </c>
      <c r="B7566" t="s">
        <v>22236</v>
      </c>
      <c r="C7566" s="7" t="s">
        <v>4207</v>
      </c>
      <c r="D7566" s="8" t="s">
        <v>25177</v>
      </c>
      <c r="E7566" t="str">
        <f>TRIM(F7566)&amp;IF(RIGHT(TRIM(F7566),1)=",",TRIM(G7566)," "&amp;TRIM(G7566))</f>
        <v>TIRE,PNEUMATIC,VEHICULAR TIRE,PNEUMATIC,</v>
      </c>
      <c r="F7566" t="str">
        <f>VLOOKUP(C7566,C$2:F$65001,3,FALSE)</f>
        <v>TIRE,PNEUMATIC,VEHICULAR</v>
      </c>
      <c r="G7566" t="str">
        <f>VLOOKUP(C7566,C$2:G$65001,4,FALSE)</f>
        <v xml:space="preserve">TIRE,PNEUMATIC,    </v>
      </c>
      <c r="H7566" t="str">
        <f>"&lt;p&gt;" &amp;TRIM(B7566) &amp; "&lt;/p&gt;"</f>
        <v>&lt;p&gt;16924&lt;/p&gt;</v>
      </c>
      <c r="I7566" t="str">
        <f>"&lt;d&gt;" &amp;TRIM(E7566) &amp; "&lt;/d&gt;"</f>
        <v>&lt;d&gt;TIRE,PNEUMATIC,VEHICULAR TIRE,PNEUMATIC,&lt;/d&gt;</v>
      </c>
      <c r="J7566" t="str">
        <f>H7566&amp;I7566&amp;"&lt;c&gt;" &amp; A7566 &amp; "&lt;/c&gt;" &amp;"&lt;aka&gt;" &amp;C7566&amp; "&lt;/aka&gt;"</f>
        <v>&lt;p&gt;16924&lt;/p&gt;&lt;d&gt;TIRE,PNEUMATIC,VEHICULAR TIRE,PNEUMATIC,&lt;/d&gt;&lt;c&gt;12195&lt;/c&gt;&lt;aka&gt;2610014348732&lt;/aka&gt;</v>
      </c>
    </row>
    <row r="7567" spans="1:10">
      <c r="A7567" t="s">
        <v>5120</v>
      </c>
      <c r="B7567" t="s">
        <v>22238</v>
      </c>
      <c r="C7567" s="7" t="s">
        <v>4207</v>
      </c>
      <c r="D7567" s="8" t="s">
        <v>25177</v>
      </c>
      <c r="E7567" t="str">
        <f>TRIM(F7567)&amp;IF(RIGHT(TRIM(F7567),1)=",",TRIM(G7567)," "&amp;TRIM(G7567))</f>
        <v>TIRE,PNEUMATIC,VEHICULAR TIRE,PNEUMATIC,</v>
      </c>
      <c r="F7567" t="str">
        <f>VLOOKUP(C7567,C$2:F$65001,3,FALSE)</f>
        <v>TIRE,PNEUMATIC,VEHICULAR</v>
      </c>
      <c r="G7567" t="str">
        <f>VLOOKUP(C7567,C$2:G$65001,4,FALSE)</f>
        <v xml:space="preserve">TIRE,PNEUMATIC,    </v>
      </c>
      <c r="H7567" t="str">
        <f>"&lt;p&gt;" &amp;TRIM(B7567) &amp; "&lt;/p&gt;"</f>
        <v>&lt;p&gt;37840&lt;/p&gt;</v>
      </c>
      <c r="I7567" t="str">
        <f>"&lt;d&gt;" &amp;TRIM(E7567) &amp; "&lt;/d&gt;"</f>
        <v>&lt;d&gt;TIRE,PNEUMATIC,VEHICULAR TIRE,PNEUMATIC,&lt;/d&gt;</v>
      </c>
      <c r="J7567" t="str">
        <f>H7567&amp;I7567&amp;"&lt;c&gt;" &amp; A7567 &amp; "&lt;/c&gt;" &amp;"&lt;aka&gt;" &amp;C7567&amp; "&lt;/aka&gt;"</f>
        <v>&lt;p&gt;37840&lt;/p&gt;&lt;d&gt;TIRE,PNEUMATIC,VEHICULAR TIRE,PNEUMATIC,&lt;/d&gt;&lt;c&gt;12195&lt;/c&gt;&lt;aka&gt;2610014348732&lt;/aka&gt;</v>
      </c>
    </row>
    <row r="7568" spans="1:10">
      <c r="A7568" t="s">
        <v>5193</v>
      </c>
      <c r="B7568" t="s">
        <v>22242</v>
      </c>
      <c r="C7568" s="7" t="s">
        <v>4207</v>
      </c>
      <c r="D7568" s="8" t="s">
        <v>25177</v>
      </c>
      <c r="E7568" t="str">
        <f>TRIM(F7568)&amp;IF(RIGHT(TRIM(F7568),1)=",",TRIM(G7568)," "&amp;TRIM(G7568))</f>
        <v>TIRE,PNEUMATIC,VEHICULAR TIRE,PNEUMATIC,</v>
      </c>
      <c r="F7568" t="str">
        <f>VLOOKUP(C7568,C$2:F$65001,3,FALSE)</f>
        <v>TIRE,PNEUMATIC,VEHICULAR</v>
      </c>
      <c r="G7568" t="str">
        <f>VLOOKUP(C7568,C$2:G$65001,4,FALSE)</f>
        <v xml:space="preserve">TIRE,PNEUMATIC,    </v>
      </c>
      <c r="H7568" t="str">
        <f>"&lt;p&gt;" &amp;TRIM(B7568) &amp; "&lt;/p&gt;"</f>
        <v>&lt;p&gt;285/70R19.5&lt;/p&gt;</v>
      </c>
      <c r="I7568" t="str">
        <f>"&lt;d&gt;" &amp;TRIM(E7568) &amp; "&lt;/d&gt;"</f>
        <v>&lt;d&gt;TIRE,PNEUMATIC,VEHICULAR TIRE,PNEUMATIC,&lt;/d&gt;</v>
      </c>
      <c r="J7568" t="str">
        <f>H7568&amp;I7568&amp;"&lt;c&gt;" &amp; A7568 &amp; "&lt;/c&gt;" &amp;"&lt;aka&gt;" &amp;C7568&amp; "&lt;/aka&gt;"</f>
        <v>&lt;p&gt;285/70R19.5&lt;/p&gt;&lt;d&gt;TIRE,PNEUMATIC,VEHICULAR TIRE,PNEUMATIC,&lt;/d&gt;&lt;c&gt;19207&lt;/c&gt;&lt;aka&gt;2610014348732&lt;/aka&gt;</v>
      </c>
    </row>
    <row r="7569" spans="1:10">
      <c r="A7569" t="s">
        <v>5118</v>
      </c>
      <c r="B7569" t="s">
        <v>22245</v>
      </c>
      <c r="C7569" s="7" t="s">
        <v>4214</v>
      </c>
      <c r="D7569" s="8" t="s">
        <v>24922</v>
      </c>
      <c r="E7569" t="str">
        <f>TRIM(F7569)&amp;IF(RIGHT(TRIM(F7569),1)=",",TRIM(G7569)," "&amp;TRIM(G7569))</f>
        <v>WASHER,FLAT WASHER,FLAT</v>
      </c>
      <c r="F7569" t="str">
        <f>VLOOKUP(C7569,C$2:F$65001,3,FALSE)</f>
        <v xml:space="preserve">WASHER,FLAT </v>
      </c>
      <c r="G7569" t="str">
        <f>VLOOKUP(C7569,C$2:G$65001,4,FALSE)</f>
        <v xml:space="preserve">WASHER,FLAT        </v>
      </c>
      <c r="H7569" t="str">
        <f>"&lt;p&gt;" &amp;TRIM(B7569) &amp; "&lt;/p&gt;"</f>
        <v>&lt;p&gt;90126A035&lt;/p&gt;</v>
      </c>
      <c r="I7569" t="str">
        <f>"&lt;d&gt;" &amp;TRIM(E7569) &amp; "&lt;/d&gt;"</f>
        <v>&lt;d&gt;WASHER,FLAT WASHER,FLAT&lt;/d&gt;</v>
      </c>
      <c r="J7569" t="str">
        <f>H7569&amp;I7569&amp;"&lt;c&gt;" &amp; A7569 &amp; "&lt;/c&gt;" &amp;"&lt;aka&gt;" &amp;C7569&amp; "&lt;/aka&gt;"</f>
        <v>&lt;p&gt;90126A035&lt;/p&gt;&lt;d&gt;WASHER,FLAT WASHER,FLAT&lt;/d&gt;&lt;c&gt;39428&lt;/c&gt;&lt;aka&gt;5310012708380&lt;/aka&gt;</v>
      </c>
    </row>
    <row r="7570" spans="1:10">
      <c r="A7570" t="s">
        <v>5185</v>
      </c>
      <c r="B7570" t="s">
        <v>22247</v>
      </c>
      <c r="C7570" s="7" t="s">
        <v>4771</v>
      </c>
      <c r="D7570" s="8" t="s">
        <v>24955</v>
      </c>
      <c r="E7570" t="str">
        <f>TRIM(F7570)&amp;IF(RIGHT(TRIM(F7570),1)=",",TRIM(G7570)," "&amp;TRIM(G7570))</f>
        <v>CONTACT,ELECTRICAL CONTACT,ELECTRICAL</v>
      </c>
      <c r="F7570" t="str">
        <f>VLOOKUP(C7570,C$2:F$65001,3,FALSE)</f>
        <v xml:space="preserve">CONTACT,ELECTRICAL </v>
      </c>
      <c r="G7570" t="str">
        <f>VLOOKUP(C7570,C$2:G$65001,4,FALSE)</f>
        <v xml:space="preserve">CONTACT,ELECTRICAL </v>
      </c>
      <c r="H7570" t="str">
        <f>"&lt;p&gt;" &amp;TRIM(B7570) &amp; "&lt;/p&gt;"</f>
        <v>&lt;p&gt;0462-201-16141&lt;/p&gt;</v>
      </c>
      <c r="I7570" t="str">
        <f>"&lt;d&gt;" &amp;TRIM(E7570) &amp; "&lt;/d&gt;"</f>
        <v>&lt;d&gt;CONTACT,ELECTRICAL CONTACT,ELECTRICAL&lt;/d&gt;</v>
      </c>
      <c r="J7570" t="str">
        <f>H7570&amp;I7570&amp;"&lt;c&gt;" &amp; A7570 &amp; "&lt;/c&gt;" &amp;"&lt;aka&gt;" &amp;C7570&amp; "&lt;/aka&gt;"</f>
        <v>&lt;p&gt;0462-201-16141&lt;/p&gt;&lt;d&gt;CONTACT,ELECTRICAL CONTACT,ELECTRICAL&lt;/d&gt;&lt;c&gt;11139&lt;/c&gt;&lt;aka&gt;5999012036687&lt;/aka&gt;</v>
      </c>
    </row>
    <row r="7571" spans="1:10">
      <c r="A7571" t="s">
        <v>5284</v>
      </c>
      <c r="B7571" t="s">
        <v>22249</v>
      </c>
      <c r="C7571" s="7" t="s">
        <v>4771</v>
      </c>
      <c r="D7571" s="8" t="s">
        <v>24955</v>
      </c>
      <c r="E7571" t="str">
        <f>TRIM(F7571)&amp;IF(RIGHT(TRIM(F7571),1)=",",TRIM(G7571)," "&amp;TRIM(G7571))</f>
        <v>CONTACT,ELECTRICAL CONTACT,ELECTRICAL</v>
      </c>
      <c r="F7571" t="str">
        <f>VLOOKUP(C7571,C$2:F$65001,3,FALSE)</f>
        <v xml:space="preserve">CONTACT,ELECTRICAL </v>
      </c>
      <c r="G7571" t="str">
        <f>VLOOKUP(C7571,C$2:G$65001,4,FALSE)</f>
        <v xml:space="preserve">CONTACT,ELECTRICAL </v>
      </c>
      <c r="H7571" t="str">
        <f>"&lt;p&gt;" &amp;TRIM(B7571) &amp; "&lt;/p&gt;"</f>
        <v>&lt;p&gt;04-20514&lt;/p&gt;</v>
      </c>
      <c r="I7571" t="str">
        <f>"&lt;d&gt;" &amp;TRIM(E7571) &amp; "&lt;/d&gt;"</f>
        <v>&lt;d&gt;CONTACT,ELECTRICAL CONTACT,ELECTRICAL&lt;/d&gt;</v>
      </c>
      <c r="J7571" t="str">
        <f>H7571&amp;I7571&amp;"&lt;c&gt;" &amp; A7571 &amp; "&lt;/c&gt;" &amp;"&lt;aka&gt;" &amp;C7571&amp; "&lt;/aka&gt;"</f>
        <v>&lt;p&gt;04-20514&lt;/p&gt;&lt;d&gt;CONTACT,ELECTRICAL CONTACT,ELECTRICAL&lt;/d&gt;&lt;c&gt;30554&lt;/c&gt;&lt;aka&gt;5999012036687&lt;/aka&gt;</v>
      </c>
    </row>
    <row r="7572" spans="1:10">
      <c r="A7572" t="s">
        <v>22905</v>
      </c>
      <c r="B7572" t="s">
        <v>22251</v>
      </c>
      <c r="C7572" s="7" t="s">
        <v>4771</v>
      </c>
      <c r="D7572" s="8" t="s">
        <v>24955</v>
      </c>
      <c r="E7572" t="str">
        <f>TRIM(F7572)&amp;IF(RIGHT(TRIM(F7572),1)=",",TRIM(G7572)," "&amp;TRIM(G7572))</f>
        <v>CONTACT,ELECTRICAL CONTACT,ELECTRICAL</v>
      </c>
      <c r="F7572" t="str">
        <f>VLOOKUP(C7572,C$2:F$65001,3,FALSE)</f>
        <v xml:space="preserve">CONTACT,ELECTRICAL </v>
      </c>
      <c r="G7572" t="str">
        <f>VLOOKUP(C7572,C$2:G$65001,4,FALSE)</f>
        <v xml:space="preserve">CONTACT,ELECTRICAL </v>
      </c>
      <c r="H7572" t="str">
        <f>"&lt;p&gt;" &amp;TRIM(B7572) &amp; "&lt;/p&gt;"</f>
        <v>&lt;p&gt;R0030619&lt;/p&gt;</v>
      </c>
      <c r="I7572" t="str">
        <f>"&lt;d&gt;" &amp;TRIM(E7572) &amp; "&lt;/d&gt;"</f>
        <v>&lt;d&gt;CONTACT,ELECTRICAL CONTACT,ELECTRICAL&lt;/d&gt;</v>
      </c>
      <c r="J7572" t="str">
        <f>H7572&amp;I7572&amp;"&lt;c&gt;" &amp; A7572 &amp; "&lt;/c&gt;" &amp;"&lt;aka&gt;" &amp;C7572&amp; "&lt;/aka&gt;"</f>
        <v>&lt;p&gt;R0030619&lt;/p&gt;&lt;d&gt;CONTACT,ELECTRICAL CONTACT,ELECTRICAL&lt;/d&gt;&lt;c&gt;SZ177&lt;/c&gt;&lt;aka&gt;5999012036687&lt;/aka&gt;</v>
      </c>
    </row>
    <row r="7573" spans="1:10">
      <c r="A7573" t="s">
        <v>5171</v>
      </c>
      <c r="B7573" t="s">
        <v>22253</v>
      </c>
      <c r="C7573" s="7" t="s">
        <v>4771</v>
      </c>
      <c r="D7573" s="8" t="s">
        <v>24955</v>
      </c>
      <c r="E7573" t="str">
        <f>TRIM(F7573)&amp;IF(RIGHT(TRIM(F7573),1)=",",TRIM(G7573)," "&amp;TRIM(G7573))</f>
        <v>CONTACT,ELECTRICAL CONTACT,ELECTRICAL</v>
      </c>
      <c r="F7573" t="str">
        <f>VLOOKUP(C7573,C$2:F$65001,3,FALSE)</f>
        <v xml:space="preserve">CONTACT,ELECTRICAL </v>
      </c>
      <c r="G7573" t="str">
        <f>VLOOKUP(C7573,C$2:G$65001,4,FALSE)</f>
        <v xml:space="preserve">CONTACT,ELECTRICAL </v>
      </c>
      <c r="H7573" t="str">
        <f>"&lt;p&gt;" &amp;TRIM(B7573) &amp; "&lt;/p&gt;"</f>
        <v>&lt;p&gt;8HE342&lt;/p&gt;</v>
      </c>
      <c r="I7573" t="str">
        <f>"&lt;d&gt;" &amp;TRIM(E7573) &amp; "&lt;/d&gt;"</f>
        <v>&lt;d&gt;CONTACT,ELECTRICAL CONTACT,ELECTRICAL&lt;/d&gt;</v>
      </c>
      <c r="J7573" t="str">
        <f>H7573&amp;I7573&amp;"&lt;c&gt;" &amp; A7573 &amp; "&lt;/c&gt;" &amp;"&lt;aka&gt;" &amp;C7573&amp; "&lt;/aka&gt;"</f>
        <v>&lt;p&gt;8HE342&lt;/p&gt;&lt;d&gt;CONTACT,ELECTRICAL CONTACT,ELECTRICAL&lt;/d&gt;&lt;c&gt;45152&lt;/c&gt;&lt;aka&gt;5999012036687&lt;/aka&gt;</v>
      </c>
    </row>
    <row r="7574" spans="1:10">
      <c r="A7574" t="s">
        <v>5252</v>
      </c>
      <c r="B7574" t="s">
        <v>22255</v>
      </c>
      <c r="C7574" s="7" t="s">
        <v>4771</v>
      </c>
      <c r="D7574" s="8" t="s">
        <v>24955</v>
      </c>
      <c r="E7574" t="str">
        <f>TRIM(F7574)&amp;IF(RIGHT(TRIM(F7574),1)=",",TRIM(G7574)," "&amp;TRIM(G7574))</f>
        <v>CONTACT,ELECTRICAL CONTACT,ELECTRICAL</v>
      </c>
      <c r="F7574" t="str">
        <f>VLOOKUP(C7574,C$2:F$65001,3,FALSE)</f>
        <v xml:space="preserve">CONTACT,ELECTRICAL </v>
      </c>
      <c r="G7574" t="str">
        <f>VLOOKUP(C7574,C$2:G$65001,4,FALSE)</f>
        <v xml:space="preserve">CONTACT,ELECTRICAL </v>
      </c>
      <c r="H7574" t="str">
        <f>"&lt;p&gt;" &amp;TRIM(B7574) &amp; "&lt;/p&gt;"</f>
        <v>&lt;p&gt;7-826-000087&lt;/p&gt;</v>
      </c>
      <c r="I7574" t="str">
        <f>"&lt;d&gt;" &amp;TRIM(E7574) &amp; "&lt;/d&gt;"</f>
        <v>&lt;d&gt;CONTACT,ELECTRICAL CONTACT,ELECTRICAL&lt;/d&gt;</v>
      </c>
      <c r="J7574" t="str">
        <f>H7574&amp;I7574&amp;"&lt;c&gt;" &amp; A7574 &amp; "&lt;/c&gt;" &amp;"&lt;aka&gt;" &amp;C7574&amp; "&lt;/aka&gt;"</f>
        <v>&lt;p&gt;7-826-000087&lt;/p&gt;&lt;d&gt;CONTACT,ELECTRICAL CONTACT,ELECTRICAL&lt;/d&gt;&lt;c&gt;0FW39&lt;/c&gt;&lt;aka&gt;5999012036687&lt;/aka&gt;</v>
      </c>
    </row>
    <row r="7575" spans="1:10">
      <c r="A7575" t="s">
        <v>22606</v>
      </c>
      <c r="B7575" t="s">
        <v>22258</v>
      </c>
      <c r="C7575" s="7" t="s">
        <v>4771</v>
      </c>
      <c r="D7575" s="8" t="s">
        <v>24955</v>
      </c>
      <c r="E7575" t="str">
        <f>TRIM(F7575)&amp;IF(RIGHT(TRIM(F7575),1)=",",TRIM(G7575)," "&amp;TRIM(G7575))</f>
        <v>CONTACT,ELECTRICAL CONTACT,ELECTRICAL</v>
      </c>
      <c r="F7575" t="str">
        <f>VLOOKUP(C7575,C$2:F$65001,3,FALSE)</f>
        <v xml:space="preserve">CONTACT,ELECTRICAL </v>
      </c>
      <c r="G7575" t="str">
        <f>VLOOKUP(C7575,C$2:G$65001,4,FALSE)</f>
        <v xml:space="preserve">CONTACT,ELECTRICAL </v>
      </c>
      <c r="H7575" t="str">
        <f>"&lt;p&gt;" &amp;TRIM(B7575) &amp; "&lt;/p&gt;"</f>
        <v>&lt;p&gt;99-08-336&lt;/p&gt;</v>
      </c>
      <c r="I7575" t="str">
        <f>"&lt;d&gt;" &amp;TRIM(E7575) &amp; "&lt;/d&gt;"</f>
        <v>&lt;d&gt;CONTACT,ELECTRICAL CONTACT,ELECTRICAL&lt;/d&gt;</v>
      </c>
      <c r="J7575" t="str">
        <f>H7575&amp;I7575&amp;"&lt;c&gt;" &amp; A7575 &amp; "&lt;/c&gt;" &amp;"&lt;aka&gt;" &amp;C7575&amp; "&lt;/aka&gt;"</f>
        <v>&lt;p&gt;99-08-336&lt;/p&gt;&lt;d&gt;CONTACT,ELECTRICAL CONTACT,ELECTRICAL&lt;/d&gt;&lt;c&gt;U4542&lt;/c&gt;&lt;aka&gt;5999012036687&lt;/aka&gt;</v>
      </c>
    </row>
    <row r="7576" spans="1:10">
      <c r="A7576" t="s">
        <v>5171</v>
      </c>
      <c r="B7576" t="s">
        <v>22261</v>
      </c>
      <c r="C7576" s="7" t="s">
        <v>4771</v>
      </c>
      <c r="D7576" s="8" t="s">
        <v>24955</v>
      </c>
      <c r="E7576" t="str">
        <f>TRIM(F7576)&amp;IF(RIGHT(TRIM(F7576),1)=",",TRIM(G7576)," "&amp;TRIM(G7576))</f>
        <v>CONTACT,ELECTRICAL CONTACT,ELECTRICAL</v>
      </c>
      <c r="F7576" t="str">
        <f>VLOOKUP(C7576,C$2:F$65001,3,FALSE)</f>
        <v xml:space="preserve">CONTACT,ELECTRICAL </v>
      </c>
      <c r="G7576" t="str">
        <f>VLOOKUP(C7576,C$2:G$65001,4,FALSE)</f>
        <v xml:space="preserve">CONTACT,ELECTRICAL </v>
      </c>
      <c r="H7576" t="str">
        <f>"&lt;p&gt;" &amp;TRIM(B7576) &amp; "&lt;/p&gt;"</f>
        <v>&lt;p&gt;2ER654&lt;/p&gt;</v>
      </c>
      <c r="I7576" t="str">
        <f>"&lt;d&gt;" &amp;TRIM(E7576) &amp; "&lt;/d&gt;"</f>
        <v>&lt;d&gt;CONTACT,ELECTRICAL CONTACT,ELECTRICAL&lt;/d&gt;</v>
      </c>
      <c r="J7576" t="str">
        <f>H7576&amp;I7576&amp;"&lt;c&gt;" &amp; A7576 &amp; "&lt;/c&gt;" &amp;"&lt;aka&gt;" &amp;C7576&amp; "&lt;/aka&gt;"</f>
        <v>&lt;p&gt;2ER654&lt;/p&gt;&lt;d&gt;CONTACT,ELECTRICAL CONTACT,ELECTRICAL&lt;/d&gt;&lt;c&gt;45152&lt;/c&gt;&lt;aka&gt;5999012036687&lt;/aka&gt;</v>
      </c>
    </row>
    <row r="7577" spans="1:10">
      <c r="A7577" t="s">
        <v>5171</v>
      </c>
      <c r="B7577" t="s">
        <v>22263</v>
      </c>
      <c r="C7577" s="7" t="s">
        <v>4771</v>
      </c>
      <c r="D7577" s="8" t="s">
        <v>24955</v>
      </c>
      <c r="E7577" t="str">
        <f>TRIM(F7577)&amp;IF(RIGHT(TRIM(F7577),1)=",",TRIM(G7577)," "&amp;TRIM(G7577))</f>
        <v>CONTACT,ELECTRICAL CONTACT,ELECTRICAL</v>
      </c>
      <c r="F7577" t="str">
        <f>VLOOKUP(C7577,C$2:F$65001,3,FALSE)</f>
        <v xml:space="preserve">CONTACT,ELECTRICAL </v>
      </c>
      <c r="G7577" t="str">
        <f>VLOOKUP(C7577,C$2:G$65001,4,FALSE)</f>
        <v xml:space="preserve">CONTACT,ELECTRICAL </v>
      </c>
      <c r="H7577" t="str">
        <f>"&lt;p&gt;" &amp;TRIM(B7577) &amp; "&lt;/p&gt;"</f>
        <v>&lt;p&gt;3417893&lt;/p&gt;</v>
      </c>
      <c r="I7577" t="str">
        <f>"&lt;d&gt;" &amp;TRIM(E7577) &amp; "&lt;/d&gt;"</f>
        <v>&lt;d&gt;CONTACT,ELECTRICAL CONTACT,ELECTRICAL&lt;/d&gt;</v>
      </c>
      <c r="J7577" t="str">
        <f>H7577&amp;I7577&amp;"&lt;c&gt;" &amp; A7577 &amp; "&lt;/c&gt;" &amp;"&lt;aka&gt;" &amp;C7577&amp; "&lt;/aka&gt;"</f>
        <v>&lt;p&gt;3417893&lt;/p&gt;&lt;d&gt;CONTACT,ELECTRICAL CONTACT,ELECTRICAL&lt;/d&gt;&lt;c&gt;45152&lt;/c&gt;&lt;aka&gt;5999012036687&lt;/aka&gt;</v>
      </c>
    </row>
    <row r="7578" spans="1:10">
      <c r="A7578" t="s">
        <v>5171</v>
      </c>
      <c r="B7578" t="s">
        <v>22265</v>
      </c>
      <c r="C7578" s="7" t="s">
        <v>4771</v>
      </c>
      <c r="D7578" s="8" t="s">
        <v>24955</v>
      </c>
      <c r="E7578" t="str">
        <f>TRIM(F7578)&amp;IF(RIGHT(TRIM(F7578),1)=",",TRIM(G7578)," "&amp;TRIM(G7578))</f>
        <v>CONTACT,ELECTRICAL CONTACT,ELECTRICAL</v>
      </c>
      <c r="F7578" t="str">
        <f>VLOOKUP(C7578,C$2:F$65001,3,FALSE)</f>
        <v xml:space="preserve">CONTACT,ELECTRICAL </v>
      </c>
      <c r="G7578" t="str">
        <f>VLOOKUP(C7578,C$2:G$65001,4,FALSE)</f>
        <v xml:space="preserve">CONTACT,ELECTRICAL </v>
      </c>
      <c r="H7578" t="str">
        <f>"&lt;p&gt;" &amp;TRIM(B7578) &amp; "&lt;/p&gt;"</f>
        <v>&lt;p&gt;2CD921&lt;/p&gt;</v>
      </c>
      <c r="I7578" t="str">
        <f>"&lt;d&gt;" &amp;TRIM(E7578) &amp; "&lt;/d&gt;"</f>
        <v>&lt;d&gt;CONTACT,ELECTRICAL CONTACT,ELECTRICAL&lt;/d&gt;</v>
      </c>
      <c r="J7578" t="str">
        <f>H7578&amp;I7578&amp;"&lt;c&gt;" &amp; A7578 &amp; "&lt;/c&gt;" &amp;"&lt;aka&gt;" &amp;C7578&amp; "&lt;/aka&gt;"</f>
        <v>&lt;p&gt;2CD921&lt;/p&gt;&lt;d&gt;CONTACT,ELECTRICAL CONTACT,ELECTRICAL&lt;/d&gt;&lt;c&gt;45152&lt;/c&gt;&lt;aka&gt;5999012036687&lt;/aka&gt;</v>
      </c>
    </row>
    <row r="7579" spans="1:10">
      <c r="A7579" t="s">
        <v>22905</v>
      </c>
      <c r="B7579" t="s">
        <v>22269</v>
      </c>
      <c r="C7579" s="7" t="s">
        <v>4771</v>
      </c>
      <c r="D7579" s="8" t="s">
        <v>24955</v>
      </c>
      <c r="E7579" t="str">
        <f>TRIM(F7579)&amp;IF(RIGHT(TRIM(F7579),1)=",",TRIM(G7579)," "&amp;TRIM(G7579))</f>
        <v>CONTACT,ELECTRICAL CONTACT,ELECTRICAL</v>
      </c>
      <c r="F7579" t="str">
        <f>VLOOKUP(C7579,C$2:F$65001,3,FALSE)</f>
        <v xml:space="preserve">CONTACT,ELECTRICAL </v>
      </c>
      <c r="G7579" t="str">
        <f>VLOOKUP(C7579,C$2:G$65001,4,FALSE)</f>
        <v xml:space="preserve">CONTACT,ELECTRICAL </v>
      </c>
      <c r="H7579" t="str">
        <f>"&lt;p&gt;" &amp;TRIM(B7579) &amp; "&lt;/p&gt;"</f>
        <v>&lt;p&gt;R0030619-0301&lt;/p&gt;</v>
      </c>
      <c r="I7579" t="str">
        <f>"&lt;d&gt;" &amp;TRIM(E7579) &amp; "&lt;/d&gt;"</f>
        <v>&lt;d&gt;CONTACT,ELECTRICAL CONTACT,ELECTRICAL&lt;/d&gt;</v>
      </c>
      <c r="J7579" t="str">
        <f>H7579&amp;I7579&amp;"&lt;c&gt;" &amp; A7579 &amp; "&lt;/c&gt;" &amp;"&lt;aka&gt;" &amp;C7579&amp; "&lt;/aka&gt;"</f>
        <v>&lt;p&gt;R0030619-0301&lt;/p&gt;&lt;d&gt;CONTACT,ELECTRICAL CONTACT,ELECTRICAL&lt;/d&gt;&lt;c&gt;SZ177&lt;/c&gt;&lt;aka&gt;5999012036687&lt;/aka&gt;</v>
      </c>
    </row>
    <row r="7580" spans="1:10">
      <c r="A7580" t="s">
        <v>5302</v>
      </c>
      <c r="B7580" t="s">
        <v>22271</v>
      </c>
      <c r="C7580" s="7" t="s">
        <v>5062</v>
      </c>
      <c r="D7580" s="8" t="s">
        <v>25067</v>
      </c>
      <c r="E7580" t="str">
        <f>TRIM(F7580)&amp;IF(RIGHT(TRIM(F7580),1)=",",TRIM(G7580)," "&amp;TRIM(G7580))</f>
        <v>LIGHT,INDICATOR LIGHT,INDICATOR</v>
      </c>
      <c r="F7580" t="str">
        <f>VLOOKUP(C7580,C$2:F$65001,3,FALSE)</f>
        <v xml:space="preserve">LIGHT,INDICATOR </v>
      </c>
      <c r="G7580" t="str">
        <f>VLOOKUP(C7580,C$2:G$65001,4,FALSE)</f>
        <v xml:space="preserve">LIGHT,INDICATOR    </v>
      </c>
      <c r="H7580" t="str">
        <f>"&lt;p&gt;" &amp;TRIM(B7580) &amp; "&lt;/p&gt;"</f>
        <v>&lt;p&gt;9001-KP1W31&lt;/p&gt;</v>
      </c>
      <c r="I7580" t="str">
        <f>"&lt;d&gt;" &amp;TRIM(E7580) &amp; "&lt;/d&gt;"</f>
        <v>&lt;d&gt;LIGHT,INDICATOR LIGHT,INDICATOR&lt;/d&gt;</v>
      </c>
      <c r="J7580" t="str">
        <f>H7580&amp;I7580&amp;"&lt;c&gt;" &amp; A7580 &amp; "&lt;/c&gt;" &amp;"&lt;aka&gt;" &amp;C7580&amp; "&lt;/aka&gt;"</f>
        <v>&lt;p&gt;9001-KP1W31&lt;/p&gt;&lt;d&gt;LIGHT,INDICATOR LIGHT,INDICATOR&lt;/d&gt;&lt;c&gt;56365&lt;/c&gt;&lt;aka&gt;6210014546835&lt;/aka&gt;</v>
      </c>
    </row>
    <row r="7581" spans="1:10">
      <c r="A7581" t="s">
        <v>23588</v>
      </c>
      <c r="B7581" t="s">
        <v>22273</v>
      </c>
      <c r="C7581" s="7" t="s">
        <v>5062</v>
      </c>
      <c r="D7581" s="8" t="s">
        <v>25067</v>
      </c>
      <c r="E7581" t="str">
        <f>TRIM(F7581)&amp;IF(RIGHT(TRIM(F7581),1)=",",TRIM(G7581)," "&amp;TRIM(G7581))</f>
        <v>LIGHT,INDICATOR LIGHT,INDICATOR</v>
      </c>
      <c r="F7581" t="str">
        <f>VLOOKUP(C7581,C$2:F$65001,3,FALSE)</f>
        <v xml:space="preserve">LIGHT,INDICATOR </v>
      </c>
      <c r="G7581" t="str">
        <f>VLOOKUP(C7581,C$2:G$65001,4,FALSE)</f>
        <v xml:space="preserve">LIGHT,INDICATOR    </v>
      </c>
      <c r="H7581" t="str">
        <f>"&lt;p&gt;" &amp;TRIM(B7581) &amp; "&lt;/p&gt;"</f>
        <v>&lt;p&gt;HC0168138B005 ITEM 3&lt;/p&gt;</v>
      </c>
      <c r="I7581" t="str">
        <f>"&lt;d&gt;" &amp;TRIM(E7581) &amp; "&lt;/d&gt;"</f>
        <v>&lt;d&gt;LIGHT,INDICATOR LIGHT,INDICATOR&lt;/d&gt;</v>
      </c>
      <c r="J7581" t="str">
        <f>H7581&amp;I7581&amp;"&lt;c&gt;" &amp; A7581 &amp; "&lt;/c&gt;" &amp;"&lt;aka&gt;" &amp;C7581&amp; "&lt;/aka&gt;"</f>
        <v>&lt;p&gt;HC0168138B005 ITEM 3&lt;/p&gt;&lt;d&gt;LIGHT,INDICATOR LIGHT,INDICATOR&lt;/d&gt;&lt;c&gt;0FFE7&lt;/c&gt;&lt;aka&gt;6210014546835&lt;/aka&gt;</v>
      </c>
    </row>
    <row r="7582" spans="1:10">
      <c r="A7582" t="s">
        <v>5154</v>
      </c>
      <c r="B7582" t="s">
        <v>22278</v>
      </c>
      <c r="C7582" s="7" t="s">
        <v>4723</v>
      </c>
      <c r="D7582" s="8" t="s">
        <v>24990</v>
      </c>
      <c r="E7582" t="str">
        <f>TRIM(F7582)&amp;IF(RIGHT(TRIM(F7582),1)=",",TRIM(G7582)," "&amp;TRIM(G7582))</f>
        <v>SEAL,PLAIN SEAL,PLAIN</v>
      </c>
      <c r="F7582" t="str">
        <f>VLOOKUP(C7582,C$2:F$65001,3,FALSE)</f>
        <v xml:space="preserve">SEAL,PLAIN </v>
      </c>
      <c r="G7582" t="str">
        <f>VLOOKUP(C7582,C$2:G$65001,4,FALSE)</f>
        <v xml:space="preserve">SEAL,PLAIN         </v>
      </c>
      <c r="H7582" t="str">
        <f>"&lt;p&gt;" &amp;TRIM(B7582) &amp; "&lt;/p&gt;"</f>
        <v>&lt;p&gt;206808&lt;/p&gt;</v>
      </c>
      <c r="I7582" t="str">
        <f>"&lt;d&gt;" &amp;TRIM(E7582) &amp; "&lt;/d&gt;"</f>
        <v>&lt;d&gt;SEAL,PLAIN SEAL,PLAIN&lt;/d&gt;</v>
      </c>
      <c r="J7582" t="str">
        <f>H7582&amp;I7582&amp;"&lt;c&gt;" &amp; A7582 &amp; "&lt;/c&gt;" &amp;"&lt;aka&gt;" &amp;C7582&amp; "&lt;/aka&gt;"</f>
        <v>&lt;p&gt;206808&lt;/p&gt;&lt;d&gt;SEAL,PLAIN SEAL,PLAIN&lt;/d&gt;&lt;c&gt;15434&lt;/c&gt;&lt;aka&gt;5330013261891&lt;/aka&gt;</v>
      </c>
    </row>
    <row r="7583" spans="1:10">
      <c r="A7583" t="s">
        <v>5154</v>
      </c>
      <c r="B7583" t="s">
        <v>22280</v>
      </c>
      <c r="C7583" s="7" t="s">
        <v>4506</v>
      </c>
      <c r="D7583" s="8" t="s">
        <v>25089</v>
      </c>
      <c r="E7583" t="str">
        <f>TRIM(F7583)&amp;IF(RIGHT(TRIM(F7583),1)=",",TRIM(G7583)," "&amp;TRIM(G7583))</f>
        <v>WASHER,SEAL WASHER,SEAL</v>
      </c>
      <c r="F7583" t="str">
        <f>VLOOKUP(C7583,C$2:F$65001,3,FALSE)</f>
        <v xml:space="preserve">WASHER,SEAL </v>
      </c>
      <c r="G7583" t="str">
        <f>VLOOKUP(C7583,C$2:G$65001,4,FALSE)</f>
        <v xml:space="preserve">WASHER,SEAL        </v>
      </c>
      <c r="H7583" t="str">
        <f>"&lt;p&gt;" &amp;TRIM(B7583) &amp; "&lt;/p&gt;"</f>
        <v>&lt;p&gt;3963988&lt;/p&gt;</v>
      </c>
      <c r="I7583" t="str">
        <f>"&lt;d&gt;" &amp;TRIM(E7583) &amp; "&lt;/d&gt;"</f>
        <v>&lt;d&gt;WASHER,SEAL WASHER,SEAL&lt;/d&gt;</v>
      </c>
      <c r="J7583" t="str">
        <f>H7583&amp;I7583&amp;"&lt;c&gt;" &amp; A7583 &amp; "&lt;/c&gt;" &amp;"&lt;aka&gt;" &amp;C7583&amp; "&lt;/aka&gt;"</f>
        <v>&lt;p&gt;3963988&lt;/p&gt;&lt;d&gt;WASHER,SEAL WASHER,SEAL&lt;/d&gt;&lt;c&gt;15434&lt;/c&gt;&lt;aka&gt;5310015305231&lt;/aka&gt;</v>
      </c>
    </row>
    <row r="7584" spans="1:10">
      <c r="A7584" t="s">
        <v>23301</v>
      </c>
      <c r="B7584" t="s">
        <v>22282</v>
      </c>
      <c r="C7584" s="7" t="s">
        <v>4839</v>
      </c>
      <c r="D7584" s="8" t="s">
        <v>24958</v>
      </c>
      <c r="E7584" t="str">
        <f>TRIM(F7584)&amp;IF(RIGHT(TRIM(F7584),1)=",",TRIM(G7584)," "&amp;TRIM(G7584))</f>
        <v>NIPPLE,PIPE NIPPLE,PIPE</v>
      </c>
      <c r="F7584" t="str">
        <f>VLOOKUP(C7584,C$2:F$65001,3,FALSE)</f>
        <v xml:space="preserve">NIPPLE,PIPE </v>
      </c>
      <c r="G7584" t="str">
        <f>VLOOKUP(C7584,C$2:G$65001,4,FALSE)</f>
        <v xml:space="preserve">NIPPLE,PIPE        </v>
      </c>
      <c r="H7584" t="str">
        <f>"&lt;p&gt;" &amp;TRIM(B7584) &amp; "&lt;/p&gt;"</f>
        <v>&lt;p&gt;92784&lt;/p&gt;</v>
      </c>
      <c r="I7584" t="str">
        <f>"&lt;d&gt;" &amp;TRIM(E7584) &amp; "&lt;/d&gt;"</f>
        <v>&lt;d&gt;NIPPLE,PIPE NIPPLE,PIPE&lt;/d&gt;</v>
      </c>
      <c r="J7584" t="str">
        <f>H7584&amp;I7584&amp;"&lt;c&gt;" &amp; A7584 &amp; "&lt;/c&gt;" &amp;"&lt;aka&gt;" &amp;C7584&amp; "&lt;/aka&gt;"</f>
        <v>&lt;p&gt;92784&lt;/p&gt;&lt;d&gt;NIPPLE,PIPE NIPPLE,PIPE&lt;/d&gt;&lt;c&gt;08645&lt;/c&gt;&lt;aka&gt;4730001932707&lt;/aka&gt;</v>
      </c>
    </row>
    <row r="7585" spans="1:10">
      <c r="A7585" t="s">
        <v>23589</v>
      </c>
      <c r="B7585" t="s">
        <v>22285</v>
      </c>
      <c r="C7585" s="7" t="s">
        <v>4839</v>
      </c>
      <c r="D7585" s="8" t="s">
        <v>24958</v>
      </c>
      <c r="E7585" t="str">
        <f>TRIM(F7585)&amp;IF(RIGHT(TRIM(F7585),1)=",",TRIM(G7585)," "&amp;TRIM(G7585))</f>
        <v>NIPPLE,PIPE NIPPLE,PIPE</v>
      </c>
      <c r="F7585" t="str">
        <f>VLOOKUP(C7585,C$2:F$65001,3,FALSE)</f>
        <v xml:space="preserve">NIPPLE,PIPE </v>
      </c>
      <c r="G7585" t="str">
        <f>VLOOKUP(C7585,C$2:G$65001,4,FALSE)</f>
        <v xml:space="preserve">NIPPLE,PIPE        </v>
      </c>
      <c r="H7585" t="str">
        <f>"&lt;p&gt;" &amp;TRIM(B7585) &amp; "&lt;/p&gt;"</f>
        <v>&lt;p&gt;902467-2&lt;/p&gt;</v>
      </c>
      <c r="I7585" t="str">
        <f>"&lt;d&gt;" &amp;TRIM(E7585) &amp; "&lt;/d&gt;"</f>
        <v>&lt;d&gt;NIPPLE,PIPE NIPPLE,PIPE&lt;/d&gt;</v>
      </c>
      <c r="J7585" t="str">
        <f>H7585&amp;I7585&amp;"&lt;c&gt;" &amp; A7585 &amp; "&lt;/c&gt;" &amp;"&lt;aka&gt;" &amp;C7585&amp; "&lt;/aka&gt;"</f>
        <v>&lt;p&gt;902467-2&lt;/p&gt;&lt;d&gt;NIPPLE,PIPE NIPPLE,PIPE&lt;/d&gt;&lt;c&gt;76108&lt;/c&gt;&lt;aka&gt;4730001932707&lt;/aka&gt;</v>
      </c>
    </row>
    <row r="7586" spans="1:10">
      <c r="A7586" t="s">
        <v>23590</v>
      </c>
      <c r="B7586" t="s">
        <v>22288</v>
      </c>
      <c r="C7586" s="7" t="s">
        <v>4839</v>
      </c>
      <c r="D7586" s="8" t="s">
        <v>24958</v>
      </c>
      <c r="E7586" t="str">
        <f>TRIM(F7586)&amp;IF(RIGHT(TRIM(F7586),1)=",",TRIM(G7586)," "&amp;TRIM(G7586))</f>
        <v>NIPPLE,PIPE NIPPLE,PIPE</v>
      </c>
      <c r="F7586" t="str">
        <f>VLOOKUP(C7586,C$2:F$65001,3,FALSE)</f>
        <v xml:space="preserve">NIPPLE,PIPE </v>
      </c>
      <c r="G7586" t="str">
        <f>VLOOKUP(C7586,C$2:G$65001,4,FALSE)</f>
        <v xml:space="preserve">NIPPLE,PIPE        </v>
      </c>
      <c r="H7586" t="str">
        <f>"&lt;p&gt;" &amp;TRIM(B7586) &amp; "&lt;/p&gt;"</f>
        <v>&lt;p&gt;CD030-0187&lt;/p&gt;</v>
      </c>
      <c r="I7586" t="str">
        <f>"&lt;d&gt;" &amp;TRIM(E7586) &amp; "&lt;/d&gt;"</f>
        <v>&lt;d&gt;NIPPLE,PIPE NIPPLE,PIPE&lt;/d&gt;</v>
      </c>
      <c r="J7586" t="str">
        <f>H7586&amp;I7586&amp;"&lt;c&gt;" &amp; A7586 &amp; "&lt;/c&gt;" &amp;"&lt;aka&gt;" &amp;C7586&amp; "&lt;/aka&gt;"</f>
        <v>&lt;p&gt;CD030-0187&lt;/p&gt;&lt;d&gt;NIPPLE,PIPE NIPPLE,PIPE&lt;/d&gt;&lt;c&gt;90805&lt;/c&gt;&lt;aka&gt;4730001932707&lt;/aka&gt;</v>
      </c>
    </row>
    <row r="7587" spans="1:10">
      <c r="A7587" t="s">
        <v>5118</v>
      </c>
      <c r="B7587" t="s">
        <v>22291</v>
      </c>
      <c r="C7587" s="7" t="s">
        <v>4839</v>
      </c>
      <c r="D7587" s="8" t="s">
        <v>24958</v>
      </c>
      <c r="E7587" t="str">
        <f>TRIM(F7587)&amp;IF(RIGHT(TRIM(F7587),1)=",",TRIM(G7587)," "&amp;TRIM(G7587))</f>
        <v>NIPPLE,PIPE NIPPLE,PIPE</v>
      </c>
      <c r="F7587" t="str">
        <f>VLOOKUP(C7587,C$2:F$65001,3,FALSE)</f>
        <v xml:space="preserve">NIPPLE,PIPE </v>
      </c>
      <c r="G7587" t="str">
        <f>VLOOKUP(C7587,C$2:G$65001,4,FALSE)</f>
        <v xml:space="preserve">NIPPLE,PIPE        </v>
      </c>
      <c r="H7587" t="str">
        <f>"&lt;p&gt;" &amp;TRIM(B7587) &amp; "&lt;/p&gt;"</f>
        <v>&lt;p&gt;4568K112&lt;/p&gt;</v>
      </c>
      <c r="I7587" t="str">
        <f>"&lt;d&gt;" &amp;TRIM(E7587) &amp; "&lt;/d&gt;"</f>
        <v>&lt;d&gt;NIPPLE,PIPE NIPPLE,PIPE&lt;/d&gt;</v>
      </c>
      <c r="J7587" t="str">
        <f>H7587&amp;I7587&amp;"&lt;c&gt;" &amp; A7587 &amp; "&lt;/c&gt;" &amp;"&lt;aka&gt;" &amp;C7587&amp; "&lt;/aka&gt;"</f>
        <v>&lt;p&gt;4568K112&lt;/p&gt;&lt;d&gt;NIPPLE,PIPE NIPPLE,PIPE&lt;/d&gt;&lt;c&gt;39428&lt;/c&gt;&lt;aka&gt;4730001932707&lt;/aka&gt;</v>
      </c>
    </row>
    <row r="7588" spans="1:10">
      <c r="A7588" t="s">
        <v>5208</v>
      </c>
      <c r="B7588" t="s">
        <v>22293</v>
      </c>
      <c r="C7588" s="7" t="s">
        <v>4839</v>
      </c>
      <c r="D7588" s="8" t="s">
        <v>24958</v>
      </c>
      <c r="E7588" t="str">
        <f>TRIM(F7588)&amp;IF(RIGHT(TRIM(F7588),1)=",",TRIM(G7588)," "&amp;TRIM(G7588))</f>
        <v>NIPPLE,PIPE NIPPLE,PIPE</v>
      </c>
      <c r="F7588" t="str">
        <f>VLOOKUP(C7588,C$2:F$65001,3,FALSE)</f>
        <v xml:space="preserve">NIPPLE,PIPE </v>
      </c>
      <c r="G7588" t="str">
        <f>VLOOKUP(C7588,C$2:G$65001,4,FALSE)</f>
        <v xml:space="preserve">NIPPLE,PIPE        </v>
      </c>
      <c r="H7588" t="str">
        <f>"&lt;p&gt;" &amp;TRIM(B7588) &amp; "&lt;/p&gt;"</f>
        <v>&lt;p&gt;ASTM-B687&lt;/p&gt;</v>
      </c>
      <c r="I7588" t="str">
        <f>"&lt;d&gt;" &amp;TRIM(E7588) &amp; "&lt;/d&gt;"</f>
        <v>&lt;d&gt;NIPPLE,PIPE NIPPLE,PIPE&lt;/d&gt;</v>
      </c>
      <c r="J7588" t="str">
        <f>H7588&amp;I7588&amp;"&lt;c&gt;" &amp; A7588 &amp; "&lt;/c&gt;" &amp;"&lt;aka&gt;" &amp;C7588&amp; "&lt;/aka&gt;"</f>
        <v>&lt;p&gt;ASTM-B687&lt;/p&gt;&lt;d&gt;NIPPLE,PIPE NIPPLE,PIPE&lt;/d&gt;&lt;c&gt;81346&lt;/c&gt;&lt;aka&gt;4730001932707&lt;/aka&gt;</v>
      </c>
    </row>
    <row r="7589" spans="1:10">
      <c r="A7589" t="s">
        <v>22722</v>
      </c>
      <c r="B7589" t="s">
        <v>22295</v>
      </c>
      <c r="C7589" s="7" t="s">
        <v>4839</v>
      </c>
      <c r="D7589" s="8" t="s">
        <v>24958</v>
      </c>
      <c r="E7589" t="str">
        <f>TRIM(F7589)&amp;IF(RIGHT(TRIM(F7589),1)=",",TRIM(G7589)," "&amp;TRIM(G7589))</f>
        <v>NIPPLE,PIPE NIPPLE,PIPE</v>
      </c>
      <c r="F7589" t="str">
        <f>VLOOKUP(C7589,C$2:F$65001,3,FALSE)</f>
        <v xml:space="preserve">NIPPLE,PIPE </v>
      </c>
      <c r="G7589" t="str">
        <f>VLOOKUP(C7589,C$2:G$65001,4,FALSE)</f>
        <v xml:space="preserve">NIPPLE,PIPE        </v>
      </c>
      <c r="H7589" t="str">
        <f>"&lt;p&gt;" &amp;TRIM(B7589) &amp; "&lt;/p&gt;"</f>
        <v>&lt;p&gt;121830&lt;/p&gt;</v>
      </c>
      <c r="I7589" t="str">
        <f>"&lt;d&gt;" &amp;TRIM(E7589) &amp; "&lt;/d&gt;"</f>
        <v>&lt;d&gt;NIPPLE,PIPE NIPPLE,PIPE&lt;/d&gt;</v>
      </c>
      <c r="J7589" t="str">
        <f>H7589&amp;I7589&amp;"&lt;c&gt;" &amp; A7589 &amp; "&lt;/c&gt;" &amp;"&lt;aka&gt;" &amp;C7589&amp; "&lt;/aka&gt;"</f>
        <v>&lt;p&gt;121830&lt;/p&gt;&lt;d&gt;NIPPLE,PIPE NIPPLE,PIPE&lt;/d&gt;&lt;c&gt;18876&lt;/c&gt;&lt;aka&gt;4730001932707&lt;/aka&gt;</v>
      </c>
    </row>
    <row r="7590" spans="1:10">
      <c r="A7590" t="s">
        <v>22621</v>
      </c>
      <c r="B7590" t="s">
        <v>22297</v>
      </c>
      <c r="C7590" s="7" t="s">
        <v>4839</v>
      </c>
      <c r="D7590" s="8" t="s">
        <v>24958</v>
      </c>
      <c r="E7590" t="str">
        <f>TRIM(F7590)&amp;IF(RIGHT(TRIM(F7590),1)=",",TRIM(G7590)," "&amp;TRIM(G7590))</f>
        <v>NIPPLE,PIPE NIPPLE,PIPE</v>
      </c>
      <c r="F7590" t="str">
        <f>VLOOKUP(C7590,C$2:F$65001,3,FALSE)</f>
        <v xml:space="preserve">NIPPLE,PIPE </v>
      </c>
      <c r="G7590" t="str">
        <f>VLOOKUP(C7590,C$2:G$65001,4,FALSE)</f>
        <v xml:space="preserve">NIPPLE,PIPE        </v>
      </c>
      <c r="H7590" t="str">
        <f>"&lt;p&gt;" &amp;TRIM(B7590) &amp; "&lt;/p&gt;"</f>
        <v>&lt;p&gt;113B1-8X1 1-2&lt;/p&gt;</v>
      </c>
      <c r="I7590" t="str">
        <f>"&lt;d&gt;" &amp;TRIM(E7590) &amp; "&lt;/d&gt;"</f>
        <v>&lt;d&gt;NIPPLE,PIPE NIPPLE,PIPE&lt;/d&gt;</v>
      </c>
      <c r="J7590" t="str">
        <f>H7590&amp;I7590&amp;"&lt;c&gt;" &amp; A7590 &amp; "&lt;/c&gt;" &amp;"&lt;aka&gt;" &amp;C7590&amp; "&lt;/aka&gt;"</f>
        <v>&lt;p&gt;113B1-8X1 1-2&lt;/p&gt;&lt;d&gt;NIPPLE,PIPE NIPPLE,PIPE&lt;/d&gt;&lt;c&gt;30327&lt;/c&gt;&lt;aka&gt;4730001932707&lt;/aka&gt;</v>
      </c>
    </row>
    <row r="7591" spans="1:10">
      <c r="A7591" t="s">
        <v>22876</v>
      </c>
      <c r="B7591" t="s">
        <v>22299</v>
      </c>
      <c r="C7591" s="7" t="s">
        <v>4839</v>
      </c>
      <c r="D7591" s="8" t="s">
        <v>24958</v>
      </c>
      <c r="E7591" t="str">
        <f>TRIM(F7591)&amp;IF(RIGHT(TRIM(F7591),1)=",",TRIM(G7591)," "&amp;TRIM(G7591))</f>
        <v>NIPPLE,PIPE NIPPLE,PIPE</v>
      </c>
      <c r="F7591" t="str">
        <f>VLOOKUP(C7591,C$2:F$65001,3,FALSE)</f>
        <v xml:space="preserve">NIPPLE,PIPE </v>
      </c>
      <c r="G7591" t="str">
        <f>VLOOKUP(C7591,C$2:G$65001,4,FALSE)</f>
        <v xml:space="preserve">NIPPLE,PIPE        </v>
      </c>
      <c r="H7591" t="str">
        <f>"&lt;p&gt;" &amp;TRIM(B7591) &amp; "&lt;/p&gt;"</f>
        <v>&lt;p&gt;D14092-18&lt;/p&gt;</v>
      </c>
      <c r="I7591" t="str">
        <f>"&lt;d&gt;" &amp;TRIM(E7591) &amp; "&lt;/d&gt;"</f>
        <v>&lt;d&gt;NIPPLE,PIPE NIPPLE,PIPE&lt;/d&gt;</v>
      </c>
      <c r="J7591" t="str">
        <f>H7591&amp;I7591&amp;"&lt;c&gt;" &amp; A7591 &amp; "&lt;/c&gt;" &amp;"&lt;aka&gt;" &amp;C7591&amp; "&lt;/aka&gt;"</f>
        <v>&lt;p&gt;D14092-18&lt;/p&gt;&lt;d&gt;NIPPLE,PIPE NIPPLE,PIPE&lt;/d&gt;&lt;c&gt;91340&lt;/c&gt;&lt;aka&gt;4730001932707&lt;/aka&gt;</v>
      </c>
    </row>
    <row r="7592" spans="1:10">
      <c r="A7592" t="s">
        <v>23591</v>
      </c>
      <c r="B7592" t="s">
        <v>22302</v>
      </c>
      <c r="C7592" s="7" t="s">
        <v>4839</v>
      </c>
      <c r="D7592" s="8" t="s">
        <v>24958</v>
      </c>
      <c r="E7592" t="str">
        <f>TRIM(F7592)&amp;IF(RIGHT(TRIM(F7592),1)=",",TRIM(G7592)," "&amp;TRIM(G7592))</f>
        <v>NIPPLE,PIPE NIPPLE,PIPE</v>
      </c>
      <c r="F7592" t="str">
        <f>VLOOKUP(C7592,C$2:F$65001,3,FALSE)</f>
        <v xml:space="preserve">NIPPLE,PIPE </v>
      </c>
      <c r="G7592" t="str">
        <f>VLOOKUP(C7592,C$2:G$65001,4,FALSE)</f>
        <v xml:space="preserve">NIPPLE,PIPE        </v>
      </c>
      <c r="H7592" t="str">
        <f>"&lt;p&gt;" &amp;TRIM(B7592) &amp; "&lt;/p&gt;"</f>
        <v>&lt;p&gt;MS51846-6&lt;/p&gt;</v>
      </c>
      <c r="I7592" t="str">
        <f>"&lt;d&gt;" &amp;TRIM(E7592) &amp; "&lt;/d&gt;"</f>
        <v>&lt;d&gt;NIPPLE,PIPE NIPPLE,PIPE&lt;/d&gt;</v>
      </c>
      <c r="J7592" t="str">
        <f>H7592&amp;I7592&amp;"&lt;c&gt;" &amp; A7592 &amp; "&lt;/c&gt;" &amp;"&lt;aka&gt;" &amp;C7592&amp; "&lt;/aka&gt;"</f>
        <v>&lt;p&gt;MS51846-6&lt;/p&gt;&lt;d&gt;NIPPLE,PIPE NIPPLE,PIPE&lt;/d&gt;&lt;c&gt;80996&lt;/c&gt;&lt;aka&gt;4730001932707&lt;/aka&gt;</v>
      </c>
    </row>
    <row r="7593" spans="1:10">
      <c r="A7593" t="s">
        <v>23592</v>
      </c>
      <c r="B7593" t="s">
        <v>22305</v>
      </c>
      <c r="C7593" s="7" t="s">
        <v>4839</v>
      </c>
      <c r="D7593" s="8" t="s">
        <v>24958</v>
      </c>
      <c r="E7593" t="str">
        <f>TRIM(F7593)&amp;IF(RIGHT(TRIM(F7593),1)=",",TRIM(G7593)," "&amp;TRIM(G7593))</f>
        <v>NIPPLE,PIPE NIPPLE,PIPE</v>
      </c>
      <c r="F7593" t="str">
        <f>VLOOKUP(C7593,C$2:F$65001,3,FALSE)</f>
        <v xml:space="preserve">NIPPLE,PIPE </v>
      </c>
      <c r="G7593" t="str">
        <f>VLOOKUP(C7593,C$2:G$65001,4,FALSE)</f>
        <v xml:space="preserve">NIPPLE,PIPE        </v>
      </c>
      <c r="H7593" t="str">
        <f>"&lt;p&gt;" &amp;TRIM(B7593) &amp; "&lt;/p&gt;"</f>
        <v>&lt;p&gt;NIP505&lt;/p&gt;</v>
      </c>
      <c r="I7593" t="str">
        <f>"&lt;d&gt;" &amp;TRIM(E7593) &amp; "&lt;/d&gt;"</f>
        <v>&lt;d&gt;NIPPLE,PIPE NIPPLE,PIPE&lt;/d&gt;</v>
      </c>
      <c r="J7593" t="str">
        <f>H7593&amp;I7593&amp;"&lt;c&gt;" &amp; A7593 &amp; "&lt;/c&gt;" &amp;"&lt;aka&gt;" &amp;C7593&amp; "&lt;/aka&gt;"</f>
        <v>&lt;p&gt;NIP505&lt;/p&gt;&lt;d&gt;NIPPLE,PIPE NIPPLE,PIPE&lt;/d&gt;&lt;c&gt;93234&lt;/c&gt;&lt;aka&gt;4730001932707&lt;/aka&gt;</v>
      </c>
    </row>
    <row r="7594" spans="1:10">
      <c r="A7594" t="s">
        <v>22688</v>
      </c>
      <c r="B7594" t="s">
        <v>22308</v>
      </c>
      <c r="C7594" s="7" t="s">
        <v>4839</v>
      </c>
      <c r="D7594" s="8" t="s">
        <v>24958</v>
      </c>
      <c r="E7594" t="str">
        <f>TRIM(F7594)&amp;IF(RIGHT(TRIM(F7594),1)=",",TRIM(G7594)," "&amp;TRIM(G7594))</f>
        <v>NIPPLE,PIPE NIPPLE,PIPE</v>
      </c>
      <c r="F7594" t="str">
        <f>VLOOKUP(C7594,C$2:F$65001,3,FALSE)</f>
        <v xml:space="preserve">NIPPLE,PIPE </v>
      </c>
      <c r="G7594" t="str">
        <f>VLOOKUP(C7594,C$2:G$65001,4,FALSE)</f>
        <v xml:space="preserve">NIPPLE,PIPE        </v>
      </c>
      <c r="H7594" t="str">
        <f>"&lt;p&gt;" &amp;TRIM(B7594) &amp; "&lt;/p&gt;"</f>
        <v>&lt;p&gt;7423370P1&lt;/p&gt;</v>
      </c>
      <c r="I7594" t="str">
        <f>"&lt;d&gt;" &amp;TRIM(E7594) &amp; "&lt;/d&gt;"</f>
        <v>&lt;d&gt;NIPPLE,PIPE NIPPLE,PIPE&lt;/d&gt;</v>
      </c>
      <c r="J7594" t="str">
        <f>H7594&amp;I7594&amp;"&lt;c&gt;" &amp; A7594 &amp; "&lt;/c&gt;" &amp;"&lt;aka&gt;" &amp;C7594&amp; "&lt;/aka&gt;"</f>
        <v>&lt;p&gt;7423370P1&lt;/p&gt;&lt;d&gt;NIPPLE,PIPE NIPPLE,PIPE&lt;/d&gt;&lt;c&gt;03538&lt;/c&gt;&lt;aka&gt;4730001932707&lt;/aka&gt;</v>
      </c>
    </row>
    <row r="7595" spans="1:10">
      <c r="A7595" t="s">
        <v>5210</v>
      </c>
      <c r="B7595" t="s">
        <v>22314</v>
      </c>
      <c r="C7595" s="7" t="s">
        <v>4839</v>
      </c>
      <c r="D7595" s="8" t="s">
        <v>24958</v>
      </c>
      <c r="E7595" t="str">
        <f>TRIM(F7595)&amp;IF(RIGHT(TRIM(F7595),1)=",",TRIM(G7595)," "&amp;TRIM(G7595))</f>
        <v>NIPPLE,PIPE NIPPLE,PIPE</v>
      </c>
      <c r="F7595" t="str">
        <f>VLOOKUP(C7595,C$2:F$65001,3,FALSE)</f>
        <v xml:space="preserve">NIPPLE,PIPE </v>
      </c>
      <c r="G7595" t="str">
        <f>VLOOKUP(C7595,C$2:G$65001,4,FALSE)</f>
        <v xml:space="preserve">NIPPLE,PIPE        </v>
      </c>
      <c r="H7595" t="str">
        <f>"&lt;p&gt;" &amp;TRIM(B7595) &amp; "&lt;/p&gt;"</f>
        <v>&lt;p&gt;215PNL-2-15&lt;/p&gt;</v>
      </c>
      <c r="I7595" t="str">
        <f>"&lt;d&gt;" &amp;TRIM(E7595) &amp; "&lt;/d&gt;"</f>
        <v>&lt;d&gt;NIPPLE,PIPE NIPPLE,PIPE&lt;/d&gt;</v>
      </c>
      <c r="J7595" t="str">
        <f>H7595&amp;I7595&amp;"&lt;c&gt;" &amp; A7595 &amp; "&lt;/c&gt;" &amp;"&lt;aka&gt;" &amp;C7595&amp; "&lt;/aka&gt;"</f>
        <v>&lt;p&gt;215PNL-2-15&lt;/p&gt;&lt;d&gt;NIPPLE,PIPE NIPPLE,PIPE&lt;/d&gt;&lt;c&gt;93061&lt;/c&gt;&lt;aka&gt;4730001932707&lt;/aka&gt;</v>
      </c>
    </row>
    <row r="7596" spans="1:10">
      <c r="A7596" t="s">
        <v>22758</v>
      </c>
      <c r="B7596" t="s">
        <v>22319</v>
      </c>
      <c r="C7596" s="7" t="s">
        <v>4839</v>
      </c>
      <c r="D7596" s="8" t="s">
        <v>24958</v>
      </c>
      <c r="E7596" t="str">
        <f>TRIM(F7596)&amp;IF(RIGHT(TRIM(F7596),1)=",",TRIM(G7596)," "&amp;TRIM(G7596))</f>
        <v>NIPPLE,PIPE NIPPLE,PIPE</v>
      </c>
      <c r="F7596" t="str">
        <f>VLOOKUP(C7596,C$2:F$65001,3,FALSE)</f>
        <v xml:space="preserve">NIPPLE,PIPE </v>
      </c>
      <c r="G7596" t="str">
        <f>VLOOKUP(C7596,C$2:G$65001,4,FALSE)</f>
        <v xml:space="preserve">NIPPLE,PIPE        </v>
      </c>
      <c r="H7596" t="str">
        <f>"&lt;p&gt;" &amp;TRIM(B7596) &amp; "&lt;/p&gt;"</f>
        <v>&lt;p&gt;58293&lt;/p&gt;</v>
      </c>
      <c r="I7596" t="str">
        <f>"&lt;d&gt;" &amp;TRIM(E7596) &amp; "&lt;/d&gt;"</f>
        <v>&lt;d&gt;NIPPLE,PIPE NIPPLE,PIPE&lt;/d&gt;</v>
      </c>
      <c r="J7596" t="str">
        <f>H7596&amp;I7596&amp;"&lt;c&gt;" &amp; A7596 &amp; "&lt;/c&gt;" &amp;"&lt;aka&gt;" &amp;C7596&amp; "&lt;/aka&gt;"</f>
        <v>&lt;p&gt;58293&lt;/p&gt;&lt;d&gt;NIPPLE,PIPE NIPPLE,PIPE&lt;/d&gt;&lt;c&gt;00365&lt;/c&gt;&lt;aka&gt;4730001932707&lt;/aka&gt;</v>
      </c>
    </row>
    <row r="7597" spans="1:10">
      <c r="A7597" t="s">
        <v>22599</v>
      </c>
      <c r="B7597" t="s">
        <v>22321</v>
      </c>
      <c r="C7597" s="7" t="s">
        <v>4839</v>
      </c>
      <c r="D7597" s="8" t="s">
        <v>24958</v>
      </c>
      <c r="E7597" t="str">
        <f>TRIM(F7597)&amp;IF(RIGHT(TRIM(F7597),1)=",",TRIM(G7597)," "&amp;TRIM(G7597))</f>
        <v>NIPPLE,PIPE NIPPLE,PIPE</v>
      </c>
      <c r="F7597" t="str">
        <f>VLOOKUP(C7597,C$2:F$65001,3,FALSE)</f>
        <v xml:space="preserve">NIPPLE,PIPE </v>
      </c>
      <c r="G7597" t="str">
        <f>VLOOKUP(C7597,C$2:G$65001,4,FALSE)</f>
        <v xml:space="preserve">NIPPLE,PIPE        </v>
      </c>
      <c r="H7597" t="str">
        <f>"&lt;p&gt;" &amp;TRIM(B7597) &amp; "&lt;/p&gt;"</f>
        <v>&lt;p&gt;003-32702&lt;/p&gt;</v>
      </c>
      <c r="I7597" t="str">
        <f>"&lt;d&gt;" &amp;TRIM(E7597) &amp; "&lt;/d&gt;"</f>
        <v>&lt;d&gt;NIPPLE,PIPE NIPPLE,PIPE&lt;/d&gt;</v>
      </c>
      <c r="J7597" t="str">
        <f>H7597&amp;I7597&amp;"&lt;c&gt;" &amp; A7597 &amp; "&lt;/c&gt;" &amp;"&lt;aka&gt;" &amp;C7597&amp; "&lt;/aka&gt;"</f>
        <v>&lt;p&gt;003-32702&lt;/p&gt;&lt;d&gt;NIPPLE,PIPE NIPPLE,PIPE&lt;/d&gt;&lt;c&gt;79470&lt;/c&gt;&lt;aka&gt;4730001932707&lt;/aka&gt;</v>
      </c>
    </row>
    <row r="7598" spans="1:10">
      <c r="A7598" t="s">
        <v>22599</v>
      </c>
      <c r="B7598" t="s">
        <v>22323</v>
      </c>
      <c r="C7598" s="7" t="s">
        <v>4839</v>
      </c>
      <c r="D7598" s="8" t="s">
        <v>24958</v>
      </c>
      <c r="E7598" t="str">
        <f>TRIM(F7598)&amp;IF(RIGHT(TRIM(F7598),1)=",",TRIM(G7598)," "&amp;TRIM(G7598))</f>
        <v>NIPPLE,PIPE NIPPLE,PIPE</v>
      </c>
      <c r="F7598" t="str">
        <f>VLOOKUP(C7598,C$2:F$65001,3,FALSE)</f>
        <v xml:space="preserve">NIPPLE,PIPE </v>
      </c>
      <c r="G7598" t="str">
        <f>VLOOKUP(C7598,C$2:G$65001,4,FALSE)</f>
        <v xml:space="preserve">NIPPLE,PIPE        </v>
      </c>
      <c r="H7598" t="str">
        <f>"&lt;p&gt;" &amp;TRIM(B7598) &amp; "&lt;/p&gt;"</f>
        <v>&lt;p&gt;3327X2&lt;/p&gt;</v>
      </c>
      <c r="I7598" t="str">
        <f>"&lt;d&gt;" &amp;TRIM(E7598) &amp; "&lt;/d&gt;"</f>
        <v>&lt;d&gt;NIPPLE,PIPE NIPPLE,PIPE&lt;/d&gt;</v>
      </c>
      <c r="J7598" t="str">
        <f>H7598&amp;I7598&amp;"&lt;c&gt;" &amp; A7598 &amp; "&lt;/c&gt;" &amp;"&lt;aka&gt;" &amp;C7598&amp; "&lt;/aka&gt;"</f>
        <v>&lt;p&gt;3327X2&lt;/p&gt;&lt;d&gt;NIPPLE,PIPE NIPPLE,PIPE&lt;/d&gt;&lt;c&gt;79470&lt;/c&gt;&lt;aka&gt;4730001932707&lt;/aka&gt;</v>
      </c>
    </row>
    <row r="7599" spans="1:10">
      <c r="A7599" t="s">
        <v>5208</v>
      </c>
      <c r="B7599" t="s">
        <v>22325</v>
      </c>
      <c r="C7599" s="7" t="s">
        <v>4839</v>
      </c>
      <c r="D7599" s="8" t="s">
        <v>24958</v>
      </c>
      <c r="E7599" t="str">
        <f>TRIM(F7599)&amp;IF(RIGHT(TRIM(F7599),1)=",",TRIM(G7599)," "&amp;TRIM(G7599))</f>
        <v>NIPPLE,PIPE NIPPLE,PIPE</v>
      </c>
      <c r="F7599" t="str">
        <f>VLOOKUP(C7599,C$2:F$65001,3,FALSE)</f>
        <v xml:space="preserve">NIPPLE,PIPE </v>
      </c>
      <c r="G7599" t="str">
        <f>VLOOKUP(C7599,C$2:G$65001,4,FALSE)</f>
        <v xml:space="preserve">NIPPLE,PIPE        </v>
      </c>
      <c r="H7599" t="str">
        <f>"&lt;p&gt;" &amp;TRIM(B7599) &amp; "&lt;/p&gt;"</f>
        <v>&lt;p&gt;B687R-6B&lt;/p&gt;</v>
      </c>
      <c r="I7599" t="str">
        <f>"&lt;d&gt;" &amp;TRIM(E7599) &amp; "&lt;/d&gt;"</f>
        <v>&lt;d&gt;NIPPLE,PIPE NIPPLE,PIPE&lt;/d&gt;</v>
      </c>
      <c r="J7599" t="str">
        <f>H7599&amp;I7599&amp;"&lt;c&gt;" &amp; A7599 &amp; "&lt;/c&gt;" &amp;"&lt;aka&gt;" &amp;C7599&amp; "&lt;/aka&gt;"</f>
        <v>&lt;p&gt;B687R-6B&lt;/p&gt;&lt;d&gt;NIPPLE,PIPE NIPPLE,PIPE&lt;/d&gt;&lt;c&gt;81346&lt;/c&gt;&lt;aka&gt;4730001932707&lt;/aka&gt;</v>
      </c>
    </row>
    <row r="7600" spans="1:10">
      <c r="A7600" t="s">
        <v>22876</v>
      </c>
      <c r="B7600" t="s">
        <v>22327</v>
      </c>
      <c r="C7600" s="7" t="s">
        <v>4839</v>
      </c>
      <c r="D7600" s="8" t="s">
        <v>24958</v>
      </c>
      <c r="E7600" t="str">
        <f>TRIM(F7600)&amp;IF(RIGHT(TRIM(F7600),1)=",",TRIM(G7600)," "&amp;TRIM(G7600))</f>
        <v>NIPPLE,PIPE NIPPLE,PIPE</v>
      </c>
      <c r="F7600" t="str">
        <f>VLOOKUP(C7600,C$2:F$65001,3,FALSE)</f>
        <v xml:space="preserve">NIPPLE,PIPE </v>
      </c>
      <c r="G7600" t="str">
        <f>VLOOKUP(C7600,C$2:G$65001,4,FALSE)</f>
        <v xml:space="preserve">NIPPLE,PIPE        </v>
      </c>
      <c r="H7600" t="str">
        <f>"&lt;p&gt;" &amp;TRIM(B7600) &amp; "&lt;/p&gt;"</f>
        <v>&lt;p&gt;MPD104-18&lt;/p&gt;</v>
      </c>
      <c r="I7600" t="str">
        <f>"&lt;d&gt;" &amp;TRIM(E7600) &amp; "&lt;/d&gt;"</f>
        <v>&lt;d&gt;NIPPLE,PIPE NIPPLE,PIPE&lt;/d&gt;</v>
      </c>
      <c r="J7600" t="str">
        <f>H7600&amp;I7600&amp;"&lt;c&gt;" &amp; A7600 &amp; "&lt;/c&gt;" &amp;"&lt;aka&gt;" &amp;C7600&amp; "&lt;/aka&gt;"</f>
        <v>&lt;p&gt;MPD104-18&lt;/p&gt;&lt;d&gt;NIPPLE,PIPE NIPPLE,PIPE&lt;/d&gt;&lt;c&gt;91340&lt;/c&gt;&lt;aka&gt;4730001932707&lt;/aka&gt;</v>
      </c>
    </row>
    <row r="7601" spans="1:10">
      <c r="A7601" t="s">
        <v>5154</v>
      </c>
      <c r="B7601" t="s">
        <v>22330</v>
      </c>
      <c r="C7601" s="7" t="s">
        <v>4421</v>
      </c>
      <c r="D7601" s="8" t="s">
        <v>25178</v>
      </c>
      <c r="E7601" t="str">
        <f>TRIM(F7601)&amp;IF(RIGHT(TRIM(F7601),1)=",",TRIM(G7601)," "&amp;TRIM(G7601))</f>
        <v>PIN,CAM FOLLOWER PIN,CAM FOLLOWER</v>
      </c>
      <c r="F7601" t="str">
        <f>VLOOKUP(C7601,C$2:F$65001,3,FALSE)</f>
        <v xml:space="preserve">PIN,CAM FOLLOWER </v>
      </c>
      <c r="G7601" t="str">
        <f>VLOOKUP(C7601,C$2:G$65001,4,FALSE)</f>
        <v xml:space="preserve">PIN,CAM FOLLOWER   </v>
      </c>
      <c r="H7601" t="str">
        <f>"&lt;p&gt;" &amp;TRIM(B7601) &amp; "&lt;/p&gt;"</f>
        <v>&lt;p&gt;4009248&lt;/p&gt;</v>
      </c>
      <c r="I7601" t="str">
        <f>"&lt;d&gt;" &amp;TRIM(E7601) &amp; "&lt;/d&gt;"</f>
        <v>&lt;d&gt;PIN,CAM FOLLOWER PIN,CAM FOLLOWER&lt;/d&gt;</v>
      </c>
      <c r="J7601" t="str">
        <f>H7601&amp;I7601&amp;"&lt;c&gt;" &amp; A7601 &amp; "&lt;/c&gt;" &amp;"&lt;aka&gt;" &amp;C7601&amp; "&lt;/aka&gt;"</f>
        <v>&lt;p&gt;4009248&lt;/p&gt;&lt;d&gt;PIN,CAM FOLLOWER PIN,CAM FOLLOWER&lt;/d&gt;&lt;c&gt;15434&lt;/c&gt;&lt;aka&gt;5315011996609&lt;/aka&gt;</v>
      </c>
    </row>
    <row r="7602" spans="1:10">
      <c r="A7602" t="s">
        <v>5154</v>
      </c>
      <c r="B7602" t="s">
        <v>22332</v>
      </c>
      <c r="C7602" s="7" t="s">
        <v>4421</v>
      </c>
      <c r="D7602" s="8" t="s">
        <v>25178</v>
      </c>
      <c r="E7602" t="str">
        <f>TRIM(F7602)&amp;IF(RIGHT(TRIM(F7602),1)=",",TRIM(G7602)," "&amp;TRIM(G7602))</f>
        <v>PIN,CAM FOLLOWER PIN,CAM FOLLOWER</v>
      </c>
      <c r="F7602" t="str">
        <f>VLOOKUP(C7602,C$2:F$65001,3,FALSE)</f>
        <v xml:space="preserve">PIN,CAM FOLLOWER </v>
      </c>
      <c r="G7602" t="str">
        <f>VLOOKUP(C7602,C$2:G$65001,4,FALSE)</f>
        <v xml:space="preserve">PIN,CAM FOLLOWER   </v>
      </c>
      <c r="H7602" t="str">
        <f>"&lt;p&gt;" &amp;TRIM(B7602) &amp; "&lt;/p&gt;"</f>
        <v>&lt;p&gt;205071&lt;/p&gt;</v>
      </c>
      <c r="I7602" t="str">
        <f>"&lt;d&gt;" &amp;TRIM(E7602) &amp; "&lt;/d&gt;"</f>
        <v>&lt;d&gt;PIN,CAM FOLLOWER PIN,CAM FOLLOWER&lt;/d&gt;</v>
      </c>
      <c r="J7602" t="str">
        <f>H7602&amp;I7602&amp;"&lt;c&gt;" &amp; A7602 &amp; "&lt;/c&gt;" &amp;"&lt;aka&gt;" &amp;C7602&amp; "&lt;/aka&gt;"</f>
        <v>&lt;p&gt;205071&lt;/p&gt;&lt;d&gt;PIN,CAM FOLLOWER PIN,CAM FOLLOWER&lt;/d&gt;&lt;c&gt;15434&lt;/c&gt;&lt;aka&gt;5315011996609&lt;/aka&gt;</v>
      </c>
    </row>
    <row r="7603" spans="1:10">
      <c r="A7603" t="s">
        <v>5291</v>
      </c>
      <c r="B7603" t="s">
        <v>22334</v>
      </c>
      <c r="C7603" s="7" t="s">
        <v>5007</v>
      </c>
      <c r="D7603" s="8" t="s">
        <v>24938</v>
      </c>
      <c r="E7603" t="str">
        <f>TRIM(F7603)&amp;IF(RIGHT(TRIM(F7603),1)=",",TRIM(G7603)," "&amp;TRIM(G7603))</f>
        <v>CONNECTOR,PLUG,ELECTRICAL CONNECTOR,PLUG,</v>
      </c>
      <c r="F7603" t="str">
        <f>VLOOKUP(C7603,C$2:F$65001,3,FALSE)</f>
        <v>CONNECTOR,PLUG,ELECTRICAL</v>
      </c>
      <c r="G7603" t="str">
        <f>VLOOKUP(C7603,C$2:G$65001,4,FALSE)</f>
        <v xml:space="preserve">CONNECTOR,PLUG,    </v>
      </c>
      <c r="H7603" t="str">
        <f>"&lt;p&gt;" &amp;TRIM(B7603) &amp; "&lt;/p&gt;"</f>
        <v>&lt;p&gt;A026D119&lt;/p&gt;</v>
      </c>
      <c r="I7603" t="str">
        <f>"&lt;d&gt;" &amp;TRIM(E7603) &amp; "&lt;/d&gt;"</f>
        <v>&lt;d&gt;CONNECTOR,PLUG,ELECTRICAL CONNECTOR,PLUG,&lt;/d&gt;</v>
      </c>
      <c r="J7603" t="str">
        <f>H7603&amp;I7603&amp;"&lt;c&gt;" &amp; A7603 &amp; "&lt;/c&gt;" &amp;"&lt;aka&gt;" &amp;C7603&amp; "&lt;/aka&gt;"</f>
        <v>&lt;p&gt;A026D119&lt;/p&gt;&lt;d&gt;CONNECTOR,PLUG,ELECTRICAL CONNECTOR,PLUG,&lt;/d&gt;&lt;c&gt;1HSV8&lt;/c&gt;&lt;aka&gt;5935015885541&lt;/aka&gt;</v>
      </c>
    </row>
    <row r="7604" spans="1:10">
      <c r="A7604" t="s">
        <v>5115</v>
      </c>
      <c r="B7604" t="s">
        <v>22336</v>
      </c>
      <c r="C7604" s="7" t="s">
        <v>5007</v>
      </c>
      <c r="D7604" s="8" t="s">
        <v>24938</v>
      </c>
      <c r="E7604" t="str">
        <f>TRIM(F7604)&amp;IF(RIGHT(TRIM(F7604),1)=",",TRIM(G7604)," "&amp;TRIM(G7604))</f>
        <v>CONNECTOR,PLUG,ELECTRICAL CONNECTOR,PLUG,</v>
      </c>
      <c r="F7604" t="str">
        <f>VLOOKUP(C7604,C$2:F$65001,3,FALSE)</f>
        <v>CONNECTOR,PLUG,ELECTRICAL</v>
      </c>
      <c r="G7604" t="str">
        <f>VLOOKUP(C7604,C$2:G$65001,4,FALSE)</f>
        <v xml:space="preserve">CONNECTOR,PLUG,    </v>
      </c>
      <c r="H7604" t="str">
        <f>"&lt;p&gt;" &amp;TRIM(B7604) &amp; "&lt;/p&gt;"</f>
        <v>&lt;p&gt;04-20411&lt;/p&gt;</v>
      </c>
      <c r="I7604" t="str">
        <f>"&lt;d&gt;" &amp;TRIM(E7604) &amp; "&lt;/d&gt;"</f>
        <v>&lt;d&gt;CONNECTOR,PLUG,ELECTRICAL CONNECTOR,PLUG,&lt;/d&gt;</v>
      </c>
      <c r="J7604" t="str">
        <f>H7604&amp;I7604&amp;"&lt;c&gt;" &amp; A7604 &amp; "&lt;/c&gt;" &amp;"&lt;aka&gt;" &amp;C7604&amp; "&lt;/aka&gt;"</f>
        <v>&lt;p&gt;04-20411&lt;/p&gt;&lt;d&gt;CONNECTOR,PLUG,ELECTRICAL CONNECTOR,PLUG,&lt;/d&gt;&lt;c&gt;44940&lt;/c&gt;&lt;aka&gt;5935015885541&lt;/aka&gt;</v>
      </c>
    </row>
    <row r="7605" spans="1:10">
      <c r="A7605" t="s">
        <v>5154</v>
      </c>
      <c r="B7605" t="s">
        <v>22338</v>
      </c>
      <c r="C7605" s="7" t="s">
        <v>4681</v>
      </c>
      <c r="D7605" s="8" t="s">
        <v>24933</v>
      </c>
      <c r="E7605" t="str">
        <f>TRIM(F7605)&amp;IF(RIGHT(TRIM(F7605),1)=",",TRIM(G7605)," "&amp;TRIM(G7605))</f>
        <v>GASKET GASKET</v>
      </c>
      <c r="F7605" t="str">
        <f>VLOOKUP(C7605,C$2:F$65001,3,FALSE)</f>
        <v xml:space="preserve">GASKET </v>
      </c>
      <c r="G7605" t="str">
        <f>VLOOKUP(C7605,C$2:G$65001,4,FALSE)</f>
        <v xml:space="preserve">GASKET             </v>
      </c>
      <c r="H7605" t="str">
        <f>"&lt;p&gt;" &amp;TRIM(B7605) &amp; "&lt;/p&gt;"</f>
        <v>&lt;p&gt;181236&lt;/p&gt;</v>
      </c>
      <c r="I7605" t="str">
        <f>"&lt;d&gt;" &amp;TRIM(E7605) &amp; "&lt;/d&gt;"</f>
        <v>&lt;d&gt;GASKET GASKET&lt;/d&gt;</v>
      </c>
      <c r="J7605" t="str">
        <f>H7605&amp;I7605&amp;"&lt;c&gt;" &amp; A7605 &amp; "&lt;/c&gt;" &amp;"&lt;aka&gt;" &amp;C7605&amp; "&lt;/aka&gt;"</f>
        <v>&lt;p&gt;181236&lt;/p&gt;&lt;d&gt;GASKET GASKET&lt;/d&gt;&lt;c&gt;15434&lt;/c&gt;&lt;aka&gt;5330009327451&lt;/aka&gt;</v>
      </c>
    </row>
    <row r="7606" spans="1:10">
      <c r="A7606" t="s">
        <v>5154</v>
      </c>
      <c r="B7606" t="s">
        <v>22340</v>
      </c>
      <c r="C7606" s="7" t="s">
        <v>4681</v>
      </c>
      <c r="D7606" s="8" t="s">
        <v>24933</v>
      </c>
      <c r="E7606" t="str">
        <f>TRIM(F7606)&amp;IF(RIGHT(TRIM(F7606),1)=",",TRIM(G7606)," "&amp;TRIM(G7606))</f>
        <v>GASKET GASKET</v>
      </c>
      <c r="F7606" t="str">
        <f>VLOOKUP(C7606,C$2:F$65001,3,FALSE)</f>
        <v xml:space="preserve">GASKET </v>
      </c>
      <c r="G7606" t="str">
        <f>VLOOKUP(C7606,C$2:G$65001,4,FALSE)</f>
        <v xml:space="preserve">GASKET             </v>
      </c>
      <c r="H7606" t="str">
        <f>"&lt;p&gt;" &amp;TRIM(B7606) &amp; "&lt;/p&gt;"</f>
        <v>&lt;p&gt;3200287&lt;/p&gt;</v>
      </c>
      <c r="I7606" t="str">
        <f>"&lt;d&gt;" &amp;TRIM(E7606) &amp; "&lt;/d&gt;"</f>
        <v>&lt;d&gt;GASKET GASKET&lt;/d&gt;</v>
      </c>
      <c r="J7606" t="str">
        <f>H7606&amp;I7606&amp;"&lt;c&gt;" &amp; A7606 &amp; "&lt;/c&gt;" &amp;"&lt;aka&gt;" &amp;C7606&amp; "&lt;/aka&gt;"</f>
        <v>&lt;p&gt;3200287&lt;/p&gt;&lt;d&gt;GASKET GASKET&lt;/d&gt;&lt;c&gt;15434&lt;/c&gt;&lt;aka&gt;5330009327451&lt;/aka&gt;</v>
      </c>
    </row>
    <row r="7607" spans="1:10">
      <c r="A7607" t="s">
        <v>22807</v>
      </c>
      <c r="B7607" t="s">
        <v>22342</v>
      </c>
      <c r="C7607" s="7" t="s">
        <v>4277</v>
      </c>
      <c r="D7607" s="8" t="s">
        <v>24946</v>
      </c>
      <c r="E7607" t="str">
        <f>TRIM(F7607)&amp;IF(RIGHT(TRIM(F7607),1)=",",TRIM(G7607)," "&amp;TRIM(G7607))</f>
        <v>CLAMP,LOOP CLAMP,LOOP</v>
      </c>
      <c r="F7607" t="str">
        <f>VLOOKUP(C7607,C$2:F$65001,3,FALSE)</f>
        <v xml:space="preserve">CLAMP,LOOP </v>
      </c>
      <c r="G7607" t="str">
        <f>VLOOKUP(C7607,C$2:G$65001,4,FALSE)</f>
        <v xml:space="preserve">CLAMP,LOOP         </v>
      </c>
      <c r="H7607" t="str">
        <f>"&lt;p&gt;" &amp;TRIM(B7607) &amp; "&lt;/p&gt;"</f>
        <v>&lt;p&gt;5900435&lt;/p&gt;</v>
      </c>
      <c r="I7607" t="str">
        <f>"&lt;d&gt;" &amp;TRIM(E7607) &amp; "&lt;/d&gt;"</f>
        <v>&lt;d&gt;CLAMP,LOOP CLAMP,LOOP&lt;/d&gt;</v>
      </c>
      <c r="J7607" t="str">
        <f>H7607&amp;I7607&amp;"&lt;c&gt;" &amp; A7607 &amp; "&lt;/c&gt;" &amp;"&lt;aka&gt;" &amp;C7607&amp; "&lt;/aka&gt;"</f>
        <v>&lt;p&gt;5900435&lt;/p&gt;&lt;d&gt;CLAMP,LOOP CLAMP,LOOP&lt;/d&gt;&lt;c&gt;34623&lt;/c&gt;&lt;aka&gt;5340011582136&lt;/aka&gt;</v>
      </c>
    </row>
    <row r="7608" spans="1:10">
      <c r="A7608" t="s">
        <v>5131</v>
      </c>
      <c r="B7608" t="s">
        <v>22344</v>
      </c>
      <c r="C7608" s="7" t="s">
        <v>4277</v>
      </c>
      <c r="D7608" s="8" t="s">
        <v>24946</v>
      </c>
      <c r="E7608" t="str">
        <f>TRIM(F7608)&amp;IF(RIGHT(TRIM(F7608),1)=",",TRIM(G7608)," "&amp;TRIM(G7608))</f>
        <v>CLAMP,LOOP CLAMP,LOOP</v>
      </c>
      <c r="F7608" t="str">
        <f>VLOOKUP(C7608,C$2:F$65001,3,FALSE)</f>
        <v xml:space="preserve">CLAMP,LOOP </v>
      </c>
      <c r="G7608" t="str">
        <f>VLOOKUP(C7608,C$2:G$65001,4,FALSE)</f>
        <v xml:space="preserve">CLAMP,LOOP         </v>
      </c>
      <c r="H7608" t="str">
        <f>"&lt;p&gt;" &amp;TRIM(B7608) &amp; "&lt;/p&gt;"</f>
        <v>&lt;p&gt;COV-1413&lt;/p&gt;</v>
      </c>
      <c r="I7608" t="str">
        <f>"&lt;d&gt;" &amp;TRIM(E7608) &amp; "&lt;/d&gt;"</f>
        <v>&lt;d&gt;CLAMP,LOOP CLAMP,LOOP&lt;/d&gt;</v>
      </c>
      <c r="J7608" t="str">
        <f>H7608&amp;I7608&amp;"&lt;c&gt;" &amp; A7608 &amp; "&lt;/c&gt;" &amp;"&lt;aka&gt;" &amp;C7608&amp; "&lt;/aka&gt;"</f>
        <v>&lt;p&gt;COV-1413&lt;/p&gt;&lt;d&gt;CLAMP,LOOP CLAMP,LOOP&lt;/d&gt;&lt;c&gt;75272&lt;/c&gt;&lt;aka&gt;5340011582136&lt;/aka&gt;</v>
      </c>
    </row>
    <row r="7609" spans="1:10">
      <c r="A7609" t="s">
        <v>5131</v>
      </c>
      <c r="B7609" t="s">
        <v>22346</v>
      </c>
      <c r="C7609" s="7" t="s">
        <v>4277</v>
      </c>
      <c r="D7609" s="8" t="s">
        <v>24946</v>
      </c>
      <c r="E7609" t="str">
        <f>TRIM(F7609)&amp;IF(RIGHT(TRIM(F7609),1)=",",TRIM(G7609)," "&amp;TRIM(G7609))</f>
        <v>CLAMP,LOOP CLAMP,LOOP</v>
      </c>
      <c r="F7609" t="str">
        <f>VLOOKUP(C7609,C$2:F$65001,3,FALSE)</f>
        <v xml:space="preserve">CLAMP,LOOP </v>
      </c>
      <c r="G7609" t="str">
        <f>VLOOKUP(C7609,C$2:G$65001,4,FALSE)</f>
        <v xml:space="preserve">CLAMP,LOOP         </v>
      </c>
      <c r="H7609" t="str">
        <f>"&lt;p&gt;" &amp;TRIM(B7609) &amp; "&lt;/p&gt;"</f>
        <v>&lt;p&gt;COV-1413-Z1&lt;/p&gt;</v>
      </c>
      <c r="I7609" t="str">
        <f>"&lt;d&gt;" &amp;TRIM(E7609) &amp; "&lt;/d&gt;"</f>
        <v>&lt;d&gt;CLAMP,LOOP CLAMP,LOOP&lt;/d&gt;</v>
      </c>
      <c r="J7609" t="str">
        <f>H7609&amp;I7609&amp;"&lt;c&gt;" &amp; A7609 &amp; "&lt;/c&gt;" &amp;"&lt;aka&gt;" &amp;C7609&amp; "&lt;/aka&gt;"</f>
        <v>&lt;p&gt;COV-1413-Z1&lt;/p&gt;&lt;d&gt;CLAMP,LOOP CLAMP,LOOP&lt;/d&gt;&lt;c&gt;75272&lt;/c&gt;&lt;aka&gt;5340011582136&lt;/aka&gt;</v>
      </c>
    </row>
    <row r="7610" spans="1:10">
      <c r="A7610" t="s">
        <v>5169</v>
      </c>
      <c r="B7610" t="s">
        <v>22348</v>
      </c>
      <c r="C7610" s="7" t="s">
        <v>4442</v>
      </c>
      <c r="D7610" s="8" t="s">
        <v>24932</v>
      </c>
      <c r="E7610" t="str">
        <f>TRIM(F7610)&amp;IF(RIGHT(TRIM(F7610),1)=",",TRIM(G7610)," "&amp;TRIM(G7610))</f>
        <v>RING,RETAINING RING,RETAINING</v>
      </c>
      <c r="F7610" t="str">
        <f>VLOOKUP(C7610,C$2:F$65001,3,FALSE)</f>
        <v xml:space="preserve">RING,RETAINING </v>
      </c>
      <c r="G7610" t="str">
        <f>VLOOKUP(C7610,C$2:G$65001,4,FALSE)</f>
        <v xml:space="preserve">RING,RETAINING     </v>
      </c>
      <c r="H7610" t="str">
        <f>"&lt;p&gt;" &amp;TRIM(B7610) &amp; "&lt;/p&gt;"</f>
        <v>&lt;p&gt;206090&lt;/p&gt;</v>
      </c>
      <c r="I7610" t="str">
        <f>"&lt;d&gt;" &amp;TRIM(E7610) &amp; "&lt;/d&gt;"</f>
        <v>&lt;d&gt;RING,RETAINING RING,RETAINING&lt;/d&gt;</v>
      </c>
      <c r="J7610" t="str">
        <f>H7610&amp;I7610&amp;"&lt;c&gt;" &amp; A7610 &amp; "&lt;/c&gt;" &amp;"&lt;aka&gt;" &amp;C7610&amp; "&lt;/aka&gt;"</f>
        <v>&lt;p&gt;206090&lt;/p&gt;&lt;d&gt;RING,RETAINING RING,RETAINING&lt;/d&gt;&lt;c&gt;K4843&lt;/c&gt;&lt;aka&gt;5325012033424&lt;/aka&gt;</v>
      </c>
    </row>
    <row r="7611" spans="1:10">
      <c r="A7611" t="s">
        <v>5169</v>
      </c>
      <c r="B7611" t="s">
        <v>22351</v>
      </c>
      <c r="C7611" s="7" t="s">
        <v>4442</v>
      </c>
      <c r="D7611" s="8" t="s">
        <v>24932</v>
      </c>
      <c r="E7611" t="str">
        <f>TRIM(F7611)&amp;IF(RIGHT(TRIM(F7611),1)=",",TRIM(G7611)," "&amp;TRIM(G7611))</f>
        <v>RING,RETAINING RING,RETAINING</v>
      </c>
      <c r="F7611" t="str">
        <f>VLOOKUP(C7611,C$2:F$65001,3,FALSE)</f>
        <v xml:space="preserve">RING,RETAINING </v>
      </c>
      <c r="G7611" t="str">
        <f>VLOOKUP(C7611,C$2:G$65001,4,FALSE)</f>
        <v xml:space="preserve">RING,RETAINING     </v>
      </c>
      <c r="H7611" t="str">
        <f>"&lt;p&gt;" &amp;TRIM(B7611) &amp; "&lt;/p&gt;"</f>
        <v>&lt;p&gt;16.01 OPTION BP6042 REFERENCE 4&lt;/p&gt;</v>
      </c>
      <c r="I7611" t="str">
        <f>"&lt;d&gt;" &amp;TRIM(E7611) &amp; "&lt;/d&gt;"</f>
        <v>&lt;d&gt;RING,RETAINING RING,RETAINING&lt;/d&gt;</v>
      </c>
      <c r="J7611" t="str">
        <f>H7611&amp;I7611&amp;"&lt;c&gt;" &amp; A7611 &amp; "&lt;/c&gt;" &amp;"&lt;aka&gt;" &amp;C7611&amp; "&lt;/aka&gt;"</f>
        <v>&lt;p&gt;16.01 OPTION BP6042 REFERENCE 4&lt;/p&gt;&lt;d&gt;RING,RETAINING RING,RETAINING&lt;/d&gt;&lt;c&gt;K4843&lt;/c&gt;&lt;aka&gt;5325012033424&lt;/aka&gt;</v>
      </c>
    </row>
    <row r="7612" spans="1:10">
      <c r="A7612" t="s">
        <v>5169</v>
      </c>
      <c r="B7612" t="s">
        <v>22353</v>
      </c>
      <c r="C7612" s="7" t="s">
        <v>4442</v>
      </c>
      <c r="D7612" s="8" t="s">
        <v>24932</v>
      </c>
      <c r="E7612" t="str">
        <f>TRIM(F7612)&amp;IF(RIGHT(TRIM(F7612),1)=",",TRIM(G7612)," "&amp;TRIM(G7612))</f>
        <v>RING,RETAINING RING,RETAINING</v>
      </c>
      <c r="F7612" t="str">
        <f>VLOOKUP(C7612,C$2:F$65001,3,FALSE)</f>
        <v xml:space="preserve">RING,RETAINING </v>
      </c>
      <c r="G7612" t="str">
        <f>VLOOKUP(C7612,C$2:G$65001,4,FALSE)</f>
        <v xml:space="preserve">RING,RETAINING     </v>
      </c>
      <c r="H7612" t="str">
        <f>"&lt;p&gt;" &amp;TRIM(B7612) &amp; "&lt;/p&gt;"</f>
        <v>&lt;p&gt;16.01 OPTION BP6042/4&lt;/p&gt;</v>
      </c>
      <c r="I7612" t="str">
        <f>"&lt;d&gt;" &amp;TRIM(E7612) &amp; "&lt;/d&gt;"</f>
        <v>&lt;d&gt;RING,RETAINING RING,RETAINING&lt;/d&gt;</v>
      </c>
      <c r="J7612" t="str">
        <f>H7612&amp;I7612&amp;"&lt;c&gt;" &amp; A7612 &amp; "&lt;/c&gt;" &amp;"&lt;aka&gt;" &amp;C7612&amp; "&lt;/aka&gt;"</f>
        <v>&lt;p&gt;16.01 OPTION BP6042/4&lt;/p&gt;&lt;d&gt;RING,RETAINING RING,RETAINING&lt;/d&gt;&lt;c&gt;K4843&lt;/c&gt;&lt;aka&gt;5325012033424&lt;/aka&gt;</v>
      </c>
    </row>
    <row r="7613" spans="1:10">
      <c r="A7613" t="s">
        <v>5251</v>
      </c>
      <c r="B7613" t="s">
        <v>22355</v>
      </c>
      <c r="C7613" s="7" t="s">
        <v>5083</v>
      </c>
      <c r="D7613" s="8" t="s">
        <v>25130</v>
      </c>
      <c r="E7613" t="str">
        <f>TRIM(F7613)&amp;IF(RIGHT(TRIM(F7613),1)=",",TRIM(G7613)," "&amp;TRIM(G7613))</f>
        <v>BRAID,WIRE BRAID,WIRE</v>
      </c>
      <c r="F7613" t="str">
        <f>VLOOKUP(C7613,C$2:F$65001,3,FALSE)</f>
        <v xml:space="preserve">BRAID,WIRE </v>
      </c>
      <c r="G7613" t="str">
        <f>VLOOKUP(C7613,C$2:G$65001,4,FALSE)</f>
        <v xml:space="preserve">BRAID,WIRE         </v>
      </c>
      <c r="H7613" t="str">
        <f>"&lt;p&gt;" &amp;TRIM(B7613) &amp; "&lt;/p&gt;"</f>
        <v>&lt;p&gt;100-001A250&lt;/p&gt;</v>
      </c>
      <c r="I7613" t="str">
        <f>"&lt;d&gt;" &amp;TRIM(E7613) &amp; "&lt;/d&gt;"</f>
        <v>&lt;d&gt;BRAID,WIRE BRAID,WIRE&lt;/d&gt;</v>
      </c>
      <c r="J7613" t="str">
        <f>H7613&amp;I7613&amp;"&lt;c&gt;" &amp; A7613 &amp; "&lt;/c&gt;" &amp;"&lt;aka&gt;" &amp;C7613&amp; "&lt;/aka&gt;"</f>
        <v>&lt;p&gt;100-001A250&lt;/p&gt;&lt;d&gt;BRAID,WIRE BRAID,WIRE&lt;/d&gt;&lt;c&gt;06324&lt;/c&gt;&lt;aka&gt;6145007284026&lt;/aka&gt;</v>
      </c>
    </row>
    <row r="7614" spans="1:10">
      <c r="A7614" t="s">
        <v>22717</v>
      </c>
      <c r="B7614" t="s">
        <v>22357</v>
      </c>
      <c r="C7614" s="7" t="s">
        <v>5083</v>
      </c>
      <c r="D7614" s="8" t="s">
        <v>25130</v>
      </c>
      <c r="E7614" t="str">
        <f>TRIM(F7614)&amp;IF(RIGHT(TRIM(F7614),1)=",",TRIM(G7614)," "&amp;TRIM(G7614))</f>
        <v>BRAID,WIRE BRAID,WIRE</v>
      </c>
      <c r="F7614" t="str">
        <f>VLOOKUP(C7614,C$2:F$65001,3,FALSE)</f>
        <v xml:space="preserve">BRAID,WIRE </v>
      </c>
      <c r="G7614" t="str">
        <f>VLOOKUP(C7614,C$2:G$65001,4,FALSE)</f>
        <v xml:space="preserve">BRAID,WIRE         </v>
      </c>
      <c r="H7614" t="str">
        <f>"&lt;p&gt;" &amp;TRIM(B7614) &amp; "&lt;/p&gt;"</f>
        <v>&lt;p&gt;BAC3108-2&lt;/p&gt;</v>
      </c>
      <c r="I7614" t="str">
        <f>"&lt;d&gt;" &amp;TRIM(E7614) &amp; "&lt;/d&gt;"</f>
        <v>&lt;d&gt;BRAID,WIRE BRAID,WIRE&lt;/d&gt;</v>
      </c>
      <c r="J7614" t="str">
        <f>H7614&amp;I7614&amp;"&lt;c&gt;" &amp; A7614 &amp; "&lt;/c&gt;" &amp;"&lt;aka&gt;" &amp;C7614&amp; "&lt;/aka&gt;"</f>
        <v>&lt;p&gt;BAC3108-2&lt;/p&gt;&lt;d&gt;BRAID,WIRE BRAID,WIRE&lt;/d&gt;&lt;c&gt;81205&lt;/c&gt;&lt;aka&gt;6145007284026&lt;/aka&gt;</v>
      </c>
    </row>
    <row r="7615" spans="1:10">
      <c r="A7615" t="s">
        <v>22717</v>
      </c>
      <c r="B7615" t="s">
        <v>22360</v>
      </c>
      <c r="C7615" s="7" t="s">
        <v>5083</v>
      </c>
      <c r="D7615" s="8" t="s">
        <v>25130</v>
      </c>
      <c r="E7615" t="str">
        <f>TRIM(F7615)&amp;IF(RIGHT(TRIM(F7615),1)=",",TRIM(G7615)," "&amp;TRIM(G7615))</f>
        <v>BRAID,WIRE BRAID,WIRE</v>
      </c>
      <c r="F7615" t="str">
        <f>VLOOKUP(C7615,C$2:F$65001,3,FALSE)</f>
        <v xml:space="preserve">BRAID,WIRE </v>
      </c>
      <c r="G7615" t="str">
        <f>VLOOKUP(C7615,C$2:G$65001,4,FALSE)</f>
        <v xml:space="preserve">BRAID,WIRE         </v>
      </c>
      <c r="H7615" t="str">
        <f>"&lt;p&gt;" &amp;TRIM(B7615) &amp; "&lt;/p&gt;"</f>
        <v>&lt;p&gt;BAC3108-3D&lt;/p&gt;</v>
      </c>
      <c r="I7615" t="str">
        <f>"&lt;d&gt;" &amp;TRIM(E7615) &amp; "&lt;/d&gt;"</f>
        <v>&lt;d&gt;BRAID,WIRE BRAID,WIRE&lt;/d&gt;</v>
      </c>
      <c r="J7615" t="str">
        <f>H7615&amp;I7615&amp;"&lt;c&gt;" &amp; A7615 &amp; "&lt;/c&gt;" &amp;"&lt;aka&gt;" &amp;C7615&amp; "&lt;/aka&gt;"</f>
        <v>&lt;p&gt;BAC3108-3D&lt;/p&gt;&lt;d&gt;BRAID,WIRE BRAID,WIRE&lt;/d&gt;&lt;c&gt;81205&lt;/c&gt;&lt;aka&gt;6145007284026&lt;/aka&gt;</v>
      </c>
    </row>
    <row r="7616" spans="1:10">
      <c r="A7616" t="s">
        <v>22648</v>
      </c>
      <c r="B7616" t="s">
        <v>22362</v>
      </c>
      <c r="C7616" s="7" t="s">
        <v>5083</v>
      </c>
      <c r="D7616" s="8" t="s">
        <v>25130</v>
      </c>
      <c r="E7616" t="str">
        <f>TRIM(F7616)&amp;IF(RIGHT(TRIM(F7616),1)=",",TRIM(G7616)," "&amp;TRIM(G7616))</f>
        <v>BRAID,WIRE BRAID,WIRE</v>
      </c>
      <c r="F7616" t="str">
        <f>VLOOKUP(C7616,C$2:F$65001,3,FALSE)</f>
        <v xml:space="preserve">BRAID,WIRE </v>
      </c>
      <c r="G7616" t="str">
        <f>VLOOKUP(C7616,C$2:G$65001,4,FALSE)</f>
        <v xml:space="preserve">BRAID,WIRE         </v>
      </c>
      <c r="H7616" t="str">
        <f>"&lt;p&gt;" &amp;TRIM(B7616) &amp; "&lt;/p&gt;"</f>
        <v>&lt;p&gt;QQ-B-575&lt;/p&gt;</v>
      </c>
      <c r="I7616" t="str">
        <f>"&lt;d&gt;" &amp;TRIM(E7616) &amp; "&lt;/d&gt;"</f>
        <v>&lt;d&gt;BRAID,WIRE BRAID,WIRE&lt;/d&gt;</v>
      </c>
      <c r="J7616" t="str">
        <f>H7616&amp;I7616&amp;"&lt;c&gt;" &amp; A7616 &amp; "&lt;/c&gt;" &amp;"&lt;aka&gt;" &amp;C7616&amp; "&lt;/aka&gt;"</f>
        <v>&lt;p&gt;QQ-B-575&lt;/p&gt;&lt;d&gt;BRAID,WIRE BRAID,WIRE&lt;/d&gt;&lt;c&gt;81348&lt;/c&gt;&lt;aka&gt;6145007284026&lt;/aka&gt;</v>
      </c>
    </row>
    <row r="7617" spans="1:10">
      <c r="A7617" t="s">
        <v>5258</v>
      </c>
      <c r="B7617" t="s">
        <v>22365</v>
      </c>
      <c r="C7617" s="7" t="s">
        <v>5083</v>
      </c>
      <c r="D7617" s="8" t="s">
        <v>25130</v>
      </c>
      <c r="E7617" t="str">
        <f>TRIM(F7617)&amp;IF(RIGHT(TRIM(F7617),1)=",",TRIM(G7617)," "&amp;TRIM(G7617))</f>
        <v>BRAID,WIRE BRAID,WIRE</v>
      </c>
      <c r="F7617" t="str">
        <f>VLOOKUP(C7617,C$2:F$65001,3,FALSE)</f>
        <v xml:space="preserve">BRAID,WIRE </v>
      </c>
      <c r="G7617" t="str">
        <f>VLOOKUP(C7617,C$2:G$65001,4,FALSE)</f>
        <v xml:space="preserve">BRAID,WIRE         </v>
      </c>
      <c r="H7617" t="str">
        <f>"&lt;p&gt;" &amp;TRIM(B7617) &amp; "&lt;/p&gt;"</f>
        <v>&lt;p&gt;2171-1/4INCH&lt;/p&gt;</v>
      </c>
      <c r="I7617" t="str">
        <f>"&lt;d&gt;" &amp;TRIM(E7617) &amp; "&lt;/d&gt;"</f>
        <v>&lt;d&gt;BRAID,WIRE BRAID,WIRE&lt;/d&gt;</v>
      </c>
      <c r="J7617" t="str">
        <f>H7617&amp;I7617&amp;"&lt;c&gt;" &amp; A7617 &amp; "&lt;/c&gt;" &amp;"&lt;aka&gt;" &amp;C7617&amp; "&lt;/aka&gt;"</f>
        <v>&lt;p&gt;2171-1/4INCH&lt;/p&gt;&lt;d&gt;BRAID,WIRE BRAID,WIRE&lt;/d&gt;&lt;c&gt;92194&lt;/c&gt;&lt;aka&gt;6145007284026&lt;/aka&gt;</v>
      </c>
    </row>
    <row r="7618" spans="1:10">
      <c r="A7618" t="s">
        <v>22648</v>
      </c>
      <c r="B7618" t="s">
        <v>22368</v>
      </c>
      <c r="C7618" s="7" t="s">
        <v>5083</v>
      </c>
      <c r="D7618" s="8" t="s">
        <v>25130</v>
      </c>
      <c r="E7618" t="str">
        <f>TRIM(F7618)&amp;IF(RIGHT(TRIM(F7618),1)=",",TRIM(G7618)," "&amp;TRIM(G7618))</f>
        <v>BRAID,WIRE BRAID,WIRE</v>
      </c>
      <c r="F7618" t="str">
        <f>VLOOKUP(C7618,C$2:F$65001,3,FALSE)</f>
        <v xml:space="preserve">BRAID,WIRE </v>
      </c>
      <c r="G7618" t="str">
        <f>VLOOKUP(C7618,C$2:G$65001,4,FALSE)</f>
        <v xml:space="preserve">BRAID,WIRE         </v>
      </c>
      <c r="H7618" t="str">
        <f>"&lt;p&gt;" &amp;TRIM(B7618) &amp; "&lt;/p&gt;"</f>
        <v>&lt;p&gt;QQB575R36T250&lt;/p&gt;</v>
      </c>
      <c r="I7618" t="str">
        <f>"&lt;d&gt;" &amp;TRIM(E7618) &amp; "&lt;/d&gt;"</f>
        <v>&lt;d&gt;BRAID,WIRE BRAID,WIRE&lt;/d&gt;</v>
      </c>
      <c r="J7618" t="str">
        <f>H7618&amp;I7618&amp;"&lt;c&gt;" &amp; A7618 &amp; "&lt;/c&gt;" &amp;"&lt;aka&gt;" &amp;C7618&amp; "&lt;/aka&gt;"</f>
        <v>&lt;p&gt;QQB575R36T250&lt;/p&gt;&lt;d&gt;BRAID,WIRE BRAID,WIRE&lt;/d&gt;&lt;c&gt;81348&lt;/c&gt;&lt;aka&gt;6145007284026&lt;/aka&gt;</v>
      </c>
    </row>
    <row r="7619" spans="1:10">
      <c r="A7619" t="s">
        <v>23057</v>
      </c>
      <c r="B7619" t="s">
        <v>22372</v>
      </c>
      <c r="C7619" s="7" t="s">
        <v>5083</v>
      </c>
      <c r="D7619" s="8" t="s">
        <v>25130</v>
      </c>
      <c r="E7619" t="str">
        <f>TRIM(F7619)&amp;IF(RIGHT(TRIM(F7619),1)=",",TRIM(G7619)," "&amp;TRIM(G7619))</f>
        <v>BRAID,WIRE BRAID,WIRE</v>
      </c>
      <c r="F7619" t="str">
        <f>VLOOKUP(C7619,C$2:F$65001,3,FALSE)</f>
        <v xml:space="preserve">BRAID,WIRE </v>
      </c>
      <c r="G7619" t="str">
        <f>VLOOKUP(C7619,C$2:G$65001,4,FALSE)</f>
        <v xml:space="preserve">BRAID,WIRE         </v>
      </c>
      <c r="H7619" t="str">
        <f>"&lt;p&gt;" &amp;TRIM(B7619) &amp; "&lt;/p&gt;"</f>
        <v>&lt;p&gt;10384722-2&lt;/p&gt;</v>
      </c>
      <c r="I7619" t="str">
        <f>"&lt;d&gt;" &amp;TRIM(E7619) &amp; "&lt;/d&gt;"</f>
        <v>&lt;d&gt;BRAID,WIRE BRAID,WIRE&lt;/d&gt;</v>
      </c>
      <c r="J7619" t="str">
        <f>H7619&amp;I7619&amp;"&lt;c&gt;" &amp; A7619 &amp; "&lt;/c&gt;" &amp;"&lt;aka&gt;" &amp;C7619&amp; "&lt;/aka&gt;"</f>
        <v>&lt;p&gt;10384722-2&lt;/p&gt;&lt;d&gt;BRAID,WIRE BRAID,WIRE&lt;/d&gt;&lt;c&gt;19204&lt;/c&gt;&lt;aka&gt;6145007284026&lt;/aka&gt;</v>
      </c>
    </row>
    <row r="7620" spans="1:10">
      <c r="A7620" t="s">
        <v>22722</v>
      </c>
      <c r="B7620" t="s">
        <v>22375</v>
      </c>
      <c r="C7620" s="7" t="s">
        <v>5083</v>
      </c>
      <c r="D7620" s="8" t="s">
        <v>25130</v>
      </c>
      <c r="E7620" t="str">
        <f>TRIM(F7620)&amp;IF(RIGHT(TRIM(F7620),1)=",",TRIM(G7620)," "&amp;TRIM(G7620))</f>
        <v>BRAID,WIRE BRAID,WIRE</v>
      </c>
      <c r="F7620" t="str">
        <f>VLOOKUP(C7620,C$2:F$65001,3,FALSE)</f>
        <v xml:space="preserve">BRAID,WIRE </v>
      </c>
      <c r="G7620" t="str">
        <f>VLOOKUP(C7620,C$2:G$65001,4,FALSE)</f>
        <v xml:space="preserve">BRAID,WIRE         </v>
      </c>
      <c r="H7620" t="str">
        <f>"&lt;p&gt;" &amp;TRIM(B7620) &amp; "&lt;/p&gt;"</f>
        <v>&lt;p&gt;11437232-9&lt;/p&gt;</v>
      </c>
      <c r="I7620" t="str">
        <f>"&lt;d&gt;" &amp;TRIM(E7620) &amp; "&lt;/d&gt;"</f>
        <v>&lt;d&gt;BRAID,WIRE BRAID,WIRE&lt;/d&gt;</v>
      </c>
      <c r="J7620" t="str">
        <f>H7620&amp;I7620&amp;"&lt;c&gt;" &amp; A7620 &amp; "&lt;/c&gt;" &amp;"&lt;aka&gt;" &amp;C7620&amp; "&lt;/aka&gt;"</f>
        <v>&lt;p&gt;11437232-9&lt;/p&gt;&lt;d&gt;BRAID,WIRE BRAID,WIRE&lt;/d&gt;&lt;c&gt;18876&lt;/c&gt;&lt;aka&gt;6145007284026&lt;/aka&gt;</v>
      </c>
    </row>
    <row r="7621" spans="1:10">
      <c r="A7621" t="s">
        <v>5193</v>
      </c>
      <c r="B7621" t="s">
        <v>22378</v>
      </c>
      <c r="C7621" s="7" t="s">
        <v>5083</v>
      </c>
      <c r="D7621" s="8" t="s">
        <v>25130</v>
      </c>
      <c r="E7621" t="str">
        <f>TRIM(F7621)&amp;IF(RIGHT(TRIM(F7621),1)=",",TRIM(G7621)," "&amp;TRIM(G7621))</f>
        <v>BRAID,WIRE BRAID,WIRE</v>
      </c>
      <c r="F7621" t="str">
        <f>VLOOKUP(C7621,C$2:F$65001,3,FALSE)</f>
        <v xml:space="preserve">BRAID,WIRE </v>
      </c>
      <c r="G7621" t="str">
        <f>VLOOKUP(C7621,C$2:G$65001,4,FALSE)</f>
        <v xml:space="preserve">BRAID,WIRE         </v>
      </c>
      <c r="H7621" t="str">
        <f>"&lt;p&gt;" &amp;TRIM(B7621) &amp; "&lt;/p&gt;"</f>
        <v>&lt;p&gt;8732470&lt;/p&gt;</v>
      </c>
      <c r="I7621" t="str">
        <f>"&lt;d&gt;" &amp;TRIM(E7621) &amp; "&lt;/d&gt;"</f>
        <v>&lt;d&gt;BRAID,WIRE BRAID,WIRE&lt;/d&gt;</v>
      </c>
      <c r="J7621" t="str">
        <f>H7621&amp;I7621&amp;"&lt;c&gt;" &amp; A7621 &amp; "&lt;/c&gt;" &amp;"&lt;aka&gt;" &amp;C7621&amp; "&lt;/aka&gt;"</f>
        <v>&lt;p&gt;8732470&lt;/p&gt;&lt;d&gt;BRAID,WIRE BRAID,WIRE&lt;/d&gt;&lt;c&gt;19207&lt;/c&gt;&lt;aka&gt;6145007284026&lt;/aka&gt;</v>
      </c>
    </row>
    <row r="7622" spans="1:10">
      <c r="A7622" t="s">
        <v>22648</v>
      </c>
      <c r="B7622" t="s">
        <v>22381</v>
      </c>
      <c r="C7622" s="7" t="s">
        <v>5083</v>
      </c>
      <c r="D7622" s="8" t="s">
        <v>25130</v>
      </c>
      <c r="E7622" t="str">
        <f>TRIM(F7622)&amp;IF(RIGHT(TRIM(F7622),1)=",",TRIM(G7622)," "&amp;TRIM(G7622))</f>
        <v>BRAID,WIRE BRAID,WIRE</v>
      </c>
      <c r="F7622" t="str">
        <f>VLOOKUP(C7622,C$2:F$65001,3,FALSE)</f>
        <v xml:space="preserve">BRAID,WIRE </v>
      </c>
      <c r="G7622" t="str">
        <f>VLOOKUP(C7622,C$2:G$65001,4,FALSE)</f>
        <v xml:space="preserve">BRAID,WIRE         </v>
      </c>
      <c r="H7622" t="str">
        <f>"&lt;p&gt;" &amp;TRIM(B7622) &amp; "&lt;/p&gt;"</f>
        <v>&lt;p&gt;QQB575R34T250&lt;/p&gt;</v>
      </c>
      <c r="I7622" t="str">
        <f>"&lt;d&gt;" &amp;TRIM(E7622) &amp; "&lt;/d&gt;"</f>
        <v>&lt;d&gt;BRAID,WIRE BRAID,WIRE&lt;/d&gt;</v>
      </c>
      <c r="J7622" t="str">
        <f>H7622&amp;I7622&amp;"&lt;c&gt;" &amp; A7622 &amp; "&lt;/c&gt;" &amp;"&lt;aka&gt;" &amp;C7622&amp; "&lt;/aka&gt;"</f>
        <v>&lt;p&gt;QQB575R34T250&lt;/p&gt;&lt;d&gt;BRAID,WIRE BRAID,WIRE&lt;/d&gt;&lt;c&gt;81348&lt;/c&gt;&lt;aka&gt;6145007284026&lt;/aka&gt;</v>
      </c>
    </row>
    <row r="7623" spans="1:10">
      <c r="A7623" t="s">
        <v>23057</v>
      </c>
      <c r="B7623" t="s">
        <v>22384</v>
      </c>
      <c r="C7623" s="7" t="s">
        <v>5083</v>
      </c>
      <c r="D7623" s="8" t="s">
        <v>25130</v>
      </c>
      <c r="E7623" t="str">
        <f>TRIM(F7623)&amp;IF(RIGHT(TRIM(F7623),1)=",",TRIM(G7623)," "&amp;TRIM(G7623))</f>
        <v>BRAID,WIRE BRAID,WIRE</v>
      </c>
      <c r="F7623" t="str">
        <f>VLOOKUP(C7623,C$2:F$65001,3,FALSE)</f>
        <v xml:space="preserve">BRAID,WIRE </v>
      </c>
      <c r="G7623" t="str">
        <f>VLOOKUP(C7623,C$2:G$65001,4,FALSE)</f>
        <v xml:space="preserve">BRAID,WIRE         </v>
      </c>
      <c r="H7623" t="str">
        <f>"&lt;p&gt;" &amp;TRIM(B7623) &amp; "&lt;/p&gt;"</f>
        <v>&lt;p&gt;8437432-3&lt;/p&gt;</v>
      </c>
      <c r="I7623" t="str">
        <f>"&lt;d&gt;" &amp;TRIM(E7623) &amp; "&lt;/d&gt;"</f>
        <v>&lt;d&gt;BRAID,WIRE BRAID,WIRE&lt;/d&gt;</v>
      </c>
      <c r="J7623" t="str">
        <f>H7623&amp;I7623&amp;"&lt;c&gt;" &amp; A7623 &amp; "&lt;/c&gt;" &amp;"&lt;aka&gt;" &amp;C7623&amp; "&lt;/aka&gt;"</f>
        <v>&lt;p&gt;8437432-3&lt;/p&gt;&lt;d&gt;BRAID,WIRE BRAID,WIRE&lt;/d&gt;&lt;c&gt;19204&lt;/c&gt;&lt;aka&gt;6145007284026&lt;/aka&gt;</v>
      </c>
    </row>
    <row r="7624" spans="1:10">
      <c r="A7624" t="s">
        <v>22975</v>
      </c>
      <c r="B7624" t="s">
        <v>22386</v>
      </c>
      <c r="C7624" s="7" t="s">
        <v>5083</v>
      </c>
      <c r="D7624" s="8" t="s">
        <v>25130</v>
      </c>
      <c r="E7624" t="str">
        <f>TRIM(F7624)&amp;IF(RIGHT(TRIM(F7624),1)=",",TRIM(G7624)," "&amp;TRIM(G7624))</f>
        <v>BRAID,WIRE BRAID,WIRE</v>
      </c>
      <c r="F7624" t="str">
        <f>VLOOKUP(C7624,C$2:F$65001,3,FALSE)</f>
        <v xml:space="preserve">BRAID,WIRE </v>
      </c>
      <c r="G7624" t="str">
        <f>VLOOKUP(C7624,C$2:G$65001,4,FALSE)</f>
        <v xml:space="preserve">BRAID,WIRE         </v>
      </c>
      <c r="H7624" t="str">
        <f>"&lt;p&gt;" &amp;TRIM(B7624) &amp; "&lt;/p&gt;"</f>
        <v>&lt;p&gt;087-013103-034&lt;/p&gt;</v>
      </c>
      <c r="I7624" t="str">
        <f>"&lt;d&gt;" &amp;TRIM(E7624) &amp; "&lt;/d&gt;"</f>
        <v>&lt;d&gt;BRAID,WIRE BRAID,WIRE&lt;/d&gt;</v>
      </c>
      <c r="J7624" t="str">
        <f>H7624&amp;I7624&amp;"&lt;c&gt;" &amp; A7624 &amp; "&lt;/c&gt;" &amp;"&lt;aka&gt;" &amp;C7624&amp; "&lt;/aka&gt;"</f>
        <v>&lt;p&gt;087-013103-034&lt;/p&gt;&lt;d&gt;BRAID,WIRE BRAID,WIRE&lt;/d&gt;&lt;c&gt;26916&lt;/c&gt;&lt;aka&gt;6145007284026&lt;/aka&gt;</v>
      </c>
    </row>
    <row r="7625" spans="1:10">
      <c r="A7625" t="s">
        <v>23596</v>
      </c>
      <c r="B7625" t="s">
        <v>22389</v>
      </c>
      <c r="C7625" s="7" t="s">
        <v>5083</v>
      </c>
      <c r="D7625" s="8" t="s">
        <v>25130</v>
      </c>
      <c r="E7625" t="str">
        <f>TRIM(F7625)&amp;IF(RIGHT(TRIM(F7625),1)=",",TRIM(G7625)," "&amp;TRIM(G7625))</f>
        <v>BRAID,WIRE BRAID,WIRE</v>
      </c>
      <c r="F7625" t="str">
        <f>VLOOKUP(C7625,C$2:F$65001,3,FALSE)</f>
        <v xml:space="preserve">BRAID,WIRE </v>
      </c>
      <c r="G7625" t="str">
        <f>VLOOKUP(C7625,C$2:G$65001,4,FALSE)</f>
        <v xml:space="preserve">BRAID,WIRE         </v>
      </c>
      <c r="H7625" t="str">
        <f>"&lt;p&gt;" &amp;TRIM(B7625) &amp; "&lt;/p&gt;"</f>
        <v>&lt;p&gt;5768400-09&lt;/p&gt;</v>
      </c>
      <c r="I7625" t="str">
        <f>"&lt;d&gt;" &amp;TRIM(E7625) &amp; "&lt;/d&gt;"</f>
        <v>&lt;d&gt;BRAID,WIRE BRAID,WIRE&lt;/d&gt;</v>
      </c>
      <c r="J7625" t="str">
        <f>H7625&amp;I7625&amp;"&lt;c&gt;" &amp; A7625 &amp; "&lt;/c&gt;" &amp;"&lt;aka&gt;" &amp;C7625&amp; "&lt;/aka&gt;"</f>
        <v>&lt;p&gt;5768400-09&lt;/p&gt;&lt;d&gt;BRAID,WIRE BRAID,WIRE&lt;/d&gt;&lt;c&gt;27963&lt;/c&gt;&lt;aka&gt;6145007284026&lt;/aka&gt;</v>
      </c>
    </row>
    <row r="7626" spans="1:10">
      <c r="A7626" t="s">
        <v>23596</v>
      </c>
      <c r="B7626" t="s">
        <v>22392</v>
      </c>
      <c r="C7626" s="7" t="s">
        <v>5083</v>
      </c>
      <c r="D7626" s="8" t="s">
        <v>25130</v>
      </c>
      <c r="E7626" t="str">
        <f>TRIM(F7626)&amp;IF(RIGHT(TRIM(F7626),1)=",",TRIM(G7626)," "&amp;TRIM(G7626))</f>
        <v>BRAID,WIRE BRAID,WIRE</v>
      </c>
      <c r="F7626" t="str">
        <f>VLOOKUP(C7626,C$2:F$65001,3,FALSE)</f>
        <v xml:space="preserve">BRAID,WIRE </v>
      </c>
      <c r="G7626" t="str">
        <f>VLOOKUP(C7626,C$2:G$65001,4,FALSE)</f>
        <v xml:space="preserve">BRAID,WIRE         </v>
      </c>
      <c r="H7626" t="str">
        <f>"&lt;p&gt;" &amp;TRIM(B7626) &amp; "&lt;/p&gt;"</f>
        <v>&lt;p&gt;57686400-09&lt;/p&gt;</v>
      </c>
      <c r="I7626" t="str">
        <f>"&lt;d&gt;" &amp;TRIM(E7626) &amp; "&lt;/d&gt;"</f>
        <v>&lt;d&gt;BRAID,WIRE BRAID,WIRE&lt;/d&gt;</v>
      </c>
      <c r="J7626" t="str">
        <f>H7626&amp;I7626&amp;"&lt;c&gt;" &amp; A7626 &amp; "&lt;/c&gt;" &amp;"&lt;aka&gt;" &amp;C7626&amp; "&lt;/aka&gt;"</f>
        <v>&lt;p&gt;57686400-09&lt;/p&gt;&lt;d&gt;BRAID,WIRE BRAID,WIRE&lt;/d&gt;&lt;c&gt;27963&lt;/c&gt;&lt;aka&gt;6145007284026&lt;/aka&gt;</v>
      </c>
    </row>
    <row r="7627" spans="1:10">
      <c r="A7627" t="s">
        <v>23512</v>
      </c>
      <c r="B7627" t="s">
        <v>22394</v>
      </c>
      <c r="C7627" s="7" t="s">
        <v>5083</v>
      </c>
      <c r="D7627" s="8" t="s">
        <v>25130</v>
      </c>
      <c r="E7627" t="str">
        <f>TRIM(F7627)&amp;IF(RIGHT(TRIM(F7627),1)=",",TRIM(G7627)," "&amp;TRIM(G7627))</f>
        <v>BRAID,WIRE BRAID,WIRE</v>
      </c>
      <c r="F7627" t="str">
        <f>VLOOKUP(C7627,C$2:F$65001,3,FALSE)</f>
        <v xml:space="preserve">BRAID,WIRE </v>
      </c>
      <c r="G7627" t="str">
        <f>VLOOKUP(C7627,C$2:G$65001,4,FALSE)</f>
        <v xml:space="preserve">BRAID,WIRE         </v>
      </c>
      <c r="H7627" t="str">
        <f>"&lt;p&gt;" &amp;TRIM(B7627) &amp; "&lt;/p&gt;"</f>
        <v>&lt;p&gt;NEQ241636&lt;/p&gt;</v>
      </c>
      <c r="I7627" t="str">
        <f>"&lt;d&gt;" &amp;TRIM(E7627) &amp; "&lt;/d&gt;"</f>
        <v>&lt;d&gt;BRAID,WIRE BRAID,WIRE&lt;/d&gt;</v>
      </c>
      <c r="J7627" t="str">
        <f>H7627&amp;I7627&amp;"&lt;c&gt;" &amp; A7627 &amp; "&lt;/c&gt;" &amp;"&lt;aka&gt;" &amp;C7627&amp; "&lt;/aka&gt;"</f>
        <v>&lt;p&gt;NEQ241636&lt;/p&gt;&lt;d&gt;BRAID,WIRE BRAID,WIRE&lt;/d&gt;&lt;c&gt;74116&lt;/c&gt;&lt;aka&gt;6145007284026&lt;/aka&gt;</v>
      </c>
    </row>
    <row r="7628" spans="1:10">
      <c r="A7628" t="s">
        <v>5218</v>
      </c>
      <c r="B7628" t="s">
        <v>22396</v>
      </c>
      <c r="C7628" s="7" t="s">
        <v>5083</v>
      </c>
      <c r="D7628" s="8" t="s">
        <v>25130</v>
      </c>
      <c r="E7628" t="str">
        <f>TRIM(F7628)&amp;IF(RIGHT(TRIM(F7628),1)=",",TRIM(G7628)," "&amp;TRIM(G7628))</f>
        <v>BRAID,WIRE BRAID,WIRE</v>
      </c>
      <c r="F7628" t="str">
        <f>VLOOKUP(C7628,C$2:F$65001,3,FALSE)</f>
        <v xml:space="preserve">BRAID,WIRE </v>
      </c>
      <c r="G7628" t="str">
        <f>VLOOKUP(C7628,C$2:G$65001,4,FALSE)</f>
        <v xml:space="preserve">BRAID,WIRE         </v>
      </c>
      <c r="H7628" t="str">
        <f>"&lt;p&gt;" &amp;TRIM(B7628) &amp; "&lt;/p&gt;"</f>
        <v>&lt;p&gt;A-A-59569&lt;/p&gt;</v>
      </c>
      <c r="I7628" t="str">
        <f>"&lt;d&gt;" &amp;TRIM(E7628) &amp; "&lt;/d&gt;"</f>
        <v>&lt;d&gt;BRAID,WIRE BRAID,WIRE&lt;/d&gt;</v>
      </c>
      <c r="J7628" t="str">
        <f>H7628&amp;I7628&amp;"&lt;c&gt;" &amp; A7628 &amp; "&lt;/c&gt;" &amp;"&lt;aka&gt;" &amp;C7628&amp; "&lt;/aka&gt;"</f>
        <v>&lt;p&gt;A-A-59569&lt;/p&gt;&lt;d&gt;BRAID,WIRE BRAID,WIRE&lt;/d&gt;&lt;c&gt;58536&lt;/c&gt;&lt;aka&gt;6145007284026&lt;/aka&gt;</v>
      </c>
    </row>
    <row r="7629" spans="1:10">
      <c r="A7629" t="s">
        <v>23597</v>
      </c>
      <c r="B7629" t="s">
        <v>22399</v>
      </c>
      <c r="C7629" s="7" t="s">
        <v>5083</v>
      </c>
      <c r="D7629" s="8" t="s">
        <v>25130</v>
      </c>
      <c r="E7629" t="str">
        <f>TRIM(F7629)&amp;IF(RIGHT(TRIM(F7629),1)=",",TRIM(G7629)," "&amp;TRIM(G7629))</f>
        <v>BRAID,WIRE BRAID,WIRE</v>
      </c>
      <c r="F7629" t="str">
        <f>VLOOKUP(C7629,C$2:F$65001,3,FALSE)</f>
        <v xml:space="preserve">BRAID,WIRE </v>
      </c>
      <c r="G7629" t="str">
        <f>VLOOKUP(C7629,C$2:G$65001,4,FALSE)</f>
        <v xml:space="preserve">BRAID,WIRE         </v>
      </c>
      <c r="H7629" t="str">
        <f>"&lt;p&gt;" &amp;TRIM(B7629) &amp; "&lt;/p&gt;"</f>
        <v>&lt;p&gt;2250-5/16&lt;/p&gt;</v>
      </c>
      <c r="I7629" t="str">
        <f>"&lt;d&gt;" &amp;TRIM(E7629) &amp; "&lt;/d&gt;"</f>
        <v>&lt;d&gt;BRAID,WIRE BRAID,WIRE&lt;/d&gt;</v>
      </c>
      <c r="J7629" t="str">
        <f>H7629&amp;I7629&amp;"&lt;c&gt;" &amp; A7629 &amp; "&lt;/c&gt;" &amp;"&lt;aka&gt;" &amp;C7629&amp; "&lt;/aka&gt;"</f>
        <v>&lt;p&gt;2250-5/16&lt;/p&gt;&lt;d&gt;BRAID,WIRE BRAID,WIRE&lt;/d&gt;&lt;c&gt;71002&lt;/c&gt;&lt;aka&gt;6145007284026&lt;/aka&gt;</v>
      </c>
    </row>
    <row r="7630" spans="1:10">
      <c r="A7630" t="s">
        <v>5184</v>
      </c>
      <c r="B7630" t="s">
        <v>22402</v>
      </c>
      <c r="C7630" s="7" t="s">
        <v>5083</v>
      </c>
      <c r="D7630" s="8" t="s">
        <v>25130</v>
      </c>
      <c r="E7630" t="str">
        <f>TRIM(F7630)&amp;IF(RIGHT(TRIM(F7630),1)=",",TRIM(G7630)," "&amp;TRIM(G7630))</f>
        <v>BRAID,WIRE BRAID,WIRE</v>
      </c>
      <c r="F7630" t="str">
        <f>VLOOKUP(C7630,C$2:F$65001,3,FALSE)</f>
        <v xml:space="preserve">BRAID,WIRE </v>
      </c>
      <c r="G7630" t="str">
        <f>VLOOKUP(C7630,C$2:G$65001,4,FALSE)</f>
        <v xml:space="preserve">BRAID,WIRE         </v>
      </c>
      <c r="H7630" t="str">
        <f>"&lt;p&gt;" &amp;TRIM(B7630) &amp; "&lt;/p&gt;"</f>
        <v>&lt;p&gt;QQB575R36T0250&lt;/p&gt;</v>
      </c>
      <c r="I7630" t="str">
        <f>"&lt;d&gt;" &amp;TRIM(E7630) &amp; "&lt;/d&gt;"</f>
        <v>&lt;d&gt;BRAID,WIRE BRAID,WIRE&lt;/d&gt;</v>
      </c>
      <c r="J7630" t="str">
        <f>H7630&amp;I7630&amp;"&lt;c&gt;" &amp; A7630 &amp; "&lt;/c&gt;" &amp;"&lt;aka&gt;" &amp;C7630&amp; "&lt;/aka&gt;"</f>
        <v>&lt;p&gt;QQB575R36T0250&lt;/p&gt;&lt;d&gt;BRAID,WIRE BRAID,WIRE&lt;/d&gt;&lt;c&gt;81349&lt;/c&gt;&lt;aka&gt;6145007284026&lt;/aka&gt;</v>
      </c>
    </row>
    <row r="7631" spans="1:10">
      <c r="A7631" t="s">
        <v>5258</v>
      </c>
      <c r="B7631" t="s">
        <v>22404</v>
      </c>
      <c r="C7631" s="7" t="s">
        <v>5083</v>
      </c>
      <c r="D7631" s="8" t="s">
        <v>25130</v>
      </c>
      <c r="E7631" t="str">
        <f>TRIM(F7631)&amp;IF(RIGHT(TRIM(F7631),1)=",",TRIM(G7631)," "&amp;TRIM(G7631))</f>
        <v>BRAID,WIRE BRAID,WIRE</v>
      </c>
      <c r="F7631" t="str">
        <f>VLOOKUP(C7631,C$2:F$65001,3,FALSE)</f>
        <v xml:space="preserve">BRAID,WIRE </v>
      </c>
      <c r="G7631" t="str">
        <f>VLOOKUP(C7631,C$2:G$65001,4,FALSE)</f>
        <v xml:space="preserve">BRAID,WIRE         </v>
      </c>
      <c r="H7631" t="str">
        <f>"&lt;p&gt;" &amp;TRIM(B7631) &amp; "&lt;/p&gt;"</f>
        <v>&lt;p&gt;2171&lt;/p&gt;</v>
      </c>
      <c r="I7631" t="str">
        <f>"&lt;d&gt;" &amp;TRIM(E7631) &amp; "&lt;/d&gt;"</f>
        <v>&lt;d&gt;BRAID,WIRE BRAID,WIRE&lt;/d&gt;</v>
      </c>
      <c r="J7631" t="str">
        <f>H7631&amp;I7631&amp;"&lt;c&gt;" &amp; A7631 &amp; "&lt;/c&gt;" &amp;"&lt;aka&gt;" &amp;C7631&amp; "&lt;/aka&gt;"</f>
        <v>&lt;p&gt;2171&lt;/p&gt;&lt;d&gt;BRAID,WIRE BRAID,WIRE&lt;/d&gt;&lt;c&gt;92194&lt;/c&gt;&lt;aka&gt;6145007284026&lt;/aka&gt;</v>
      </c>
    </row>
    <row r="7632" spans="1:10">
      <c r="A7632" t="s">
        <v>5258</v>
      </c>
      <c r="B7632" t="s">
        <v>22406</v>
      </c>
      <c r="C7632" s="7" t="s">
        <v>5083</v>
      </c>
      <c r="D7632" s="8" t="s">
        <v>25130</v>
      </c>
      <c r="E7632" t="str">
        <f>TRIM(F7632)&amp;IF(RIGHT(TRIM(F7632),1)=",",TRIM(G7632)," "&amp;TRIM(G7632))</f>
        <v>BRAID,WIRE BRAID,WIRE</v>
      </c>
      <c r="F7632" t="str">
        <f>VLOOKUP(C7632,C$2:F$65001,3,FALSE)</f>
        <v xml:space="preserve">BRAID,WIRE </v>
      </c>
      <c r="G7632" t="str">
        <f>VLOOKUP(C7632,C$2:G$65001,4,FALSE)</f>
        <v xml:space="preserve">BRAID,WIRE         </v>
      </c>
      <c r="H7632" t="str">
        <f>"&lt;p&gt;" &amp;TRIM(B7632) &amp; "&lt;/p&gt;"</f>
        <v>&lt;p&gt;S&amp;100034&amp;1-4IN&lt;/p&gt;</v>
      </c>
      <c r="I7632" t="str">
        <f>"&lt;d&gt;" &amp;TRIM(E7632) &amp; "&lt;/d&gt;"</f>
        <v>&lt;d&gt;BRAID,WIRE BRAID,WIRE&lt;/d&gt;</v>
      </c>
      <c r="J7632" t="str">
        <f>H7632&amp;I7632&amp;"&lt;c&gt;" &amp; A7632 &amp; "&lt;/c&gt;" &amp;"&lt;aka&gt;" &amp;C7632&amp; "&lt;/aka&gt;"</f>
        <v>&lt;p&gt;S&amp;100034&amp;1-4IN&lt;/p&gt;&lt;d&gt;BRAID,WIRE BRAID,WIRE&lt;/d&gt;&lt;c&gt;92194&lt;/c&gt;&lt;aka&gt;6145007284026&lt;/aka&gt;</v>
      </c>
    </row>
    <row r="7633" spans="1:10">
      <c r="A7633" t="s">
        <v>23026</v>
      </c>
      <c r="B7633" t="s">
        <v>22408</v>
      </c>
      <c r="C7633" s="7" t="s">
        <v>5083</v>
      </c>
      <c r="D7633" s="8" t="s">
        <v>25130</v>
      </c>
      <c r="E7633" t="str">
        <f>TRIM(F7633)&amp;IF(RIGHT(TRIM(F7633),1)=",",TRIM(G7633)," "&amp;TRIM(G7633))</f>
        <v>BRAID,WIRE BRAID,WIRE</v>
      </c>
      <c r="F7633" t="str">
        <f>VLOOKUP(C7633,C$2:F$65001,3,FALSE)</f>
        <v xml:space="preserve">BRAID,WIRE </v>
      </c>
      <c r="G7633" t="str">
        <f>VLOOKUP(C7633,C$2:G$65001,4,FALSE)</f>
        <v xml:space="preserve">BRAID,WIRE         </v>
      </c>
      <c r="H7633" t="str">
        <f>"&lt;p&gt;" &amp;TRIM(B7633) &amp; "&lt;/p&gt;"</f>
        <v>&lt;p&gt;400037&lt;/p&gt;</v>
      </c>
      <c r="I7633" t="str">
        <f>"&lt;d&gt;" &amp;TRIM(E7633) &amp; "&lt;/d&gt;"</f>
        <v>&lt;d&gt;BRAID,WIRE BRAID,WIRE&lt;/d&gt;</v>
      </c>
      <c r="J7633" t="str">
        <f>H7633&amp;I7633&amp;"&lt;c&gt;" &amp; A7633 &amp; "&lt;/c&gt;" &amp;"&lt;aka&gt;" &amp;C7633&amp; "&lt;/aka&gt;"</f>
        <v>&lt;p&gt;400037&lt;/p&gt;&lt;d&gt;BRAID,WIRE BRAID,WIRE&lt;/d&gt;&lt;c&gt;07421&lt;/c&gt;&lt;aka&gt;6145007284026&lt;/aka&gt;</v>
      </c>
    </row>
    <row r="7634" spans="1:10">
      <c r="A7634" t="s">
        <v>5218</v>
      </c>
      <c r="B7634" t="s">
        <v>22412</v>
      </c>
      <c r="C7634" s="7" t="s">
        <v>5083</v>
      </c>
      <c r="D7634" s="8" t="s">
        <v>25130</v>
      </c>
      <c r="E7634" t="str">
        <f>TRIM(F7634)&amp;IF(RIGHT(TRIM(F7634),1)=",",TRIM(G7634)," "&amp;TRIM(G7634))</f>
        <v>BRAID,WIRE BRAID,WIRE</v>
      </c>
      <c r="F7634" t="str">
        <f>VLOOKUP(C7634,C$2:F$65001,3,FALSE)</f>
        <v xml:space="preserve">BRAID,WIRE </v>
      </c>
      <c r="G7634" t="str">
        <f>VLOOKUP(C7634,C$2:G$65001,4,FALSE)</f>
        <v xml:space="preserve">BRAID,WIRE         </v>
      </c>
      <c r="H7634" t="str">
        <f>"&lt;p&gt;" &amp;TRIM(B7634) &amp; "&lt;/p&gt;"</f>
        <v>&lt;p&gt;AA59569R36T0250&lt;/p&gt;</v>
      </c>
      <c r="I7634" t="str">
        <f>"&lt;d&gt;" &amp;TRIM(E7634) &amp; "&lt;/d&gt;"</f>
        <v>&lt;d&gt;BRAID,WIRE BRAID,WIRE&lt;/d&gt;</v>
      </c>
      <c r="J7634" t="str">
        <f>H7634&amp;I7634&amp;"&lt;c&gt;" &amp; A7634 &amp; "&lt;/c&gt;" &amp;"&lt;aka&gt;" &amp;C7634&amp; "&lt;/aka&gt;"</f>
        <v>&lt;p&gt;AA59569R36T0250&lt;/p&gt;&lt;d&gt;BRAID,WIRE BRAID,WIRE&lt;/d&gt;&lt;c&gt;58536&lt;/c&gt;&lt;aka&gt;6145007284026&lt;/aka&gt;</v>
      </c>
    </row>
    <row r="7635" spans="1:10">
      <c r="A7635" t="s">
        <v>23597</v>
      </c>
      <c r="B7635" t="s">
        <v>22414</v>
      </c>
      <c r="C7635" s="7" t="s">
        <v>5083</v>
      </c>
      <c r="D7635" s="8" t="s">
        <v>25130</v>
      </c>
      <c r="E7635" t="str">
        <f>TRIM(F7635)&amp;IF(RIGHT(TRIM(F7635),1)=",",TRIM(G7635)," "&amp;TRIM(G7635))</f>
        <v>BRAID,WIRE BRAID,WIRE</v>
      </c>
      <c r="F7635" t="str">
        <f>VLOOKUP(C7635,C$2:F$65001,3,FALSE)</f>
        <v xml:space="preserve">BRAID,WIRE </v>
      </c>
      <c r="G7635" t="str">
        <f>VLOOKUP(C7635,C$2:G$65001,4,FALSE)</f>
        <v xml:space="preserve">BRAID,WIRE         </v>
      </c>
      <c r="H7635" t="str">
        <f>"&lt;p&gt;" &amp;TRIM(B7635) &amp; "&lt;/p&gt;"</f>
        <v>&lt;p&gt;2250-1/4&lt;/p&gt;</v>
      </c>
      <c r="I7635" t="str">
        <f>"&lt;d&gt;" &amp;TRIM(E7635) &amp; "&lt;/d&gt;"</f>
        <v>&lt;d&gt;BRAID,WIRE BRAID,WIRE&lt;/d&gt;</v>
      </c>
      <c r="J7635" t="str">
        <f>H7635&amp;I7635&amp;"&lt;c&gt;" &amp; A7635 &amp; "&lt;/c&gt;" &amp;"&lt;aka&gt;" &amp;C7635&amp; "&lt;/aka&gt;"</f>
        <v>&lt;p&gt;2250-1/4&lt;/p&gt;&lt;d&gt;BRAID,WIRE BRAID,WIRE&lt;/d&gt;&lt;c&gt;71002&lt;/c&gt;&lt;aka&gt;6145007284026&lt;/aka&gt;</v>
      </c>
    </row>
    <row r="7636" spans="1:10">
      <c r="A7636" t="s">
        <v>23512</v>
      </c>
      <c r="B7636" t="s">
        <v>22417</v>
      </c>
      <c r="C7636" s="7" t="s">
        <v>5083</v>
      </c>
      <c r="D7636" s="8" t="s">
        <v>25130</v>
      </c>
      <c r="E7636" t="str">
        <f>TRIM(F7636)&amp;IF(RIGHT(TRIM(F7636),1)=",",TRIM(G7636)," "&amp;TRIM(G7636))</f>
        <v>BRAID,WIRE BRAID,WIRE</v>
      </c>
      <c r="F7636" t="str">
        <f>VLOOKUP(C7636,C$2:F$65001,3,FALSE)</f>
        <v xml:space="preserve">BRAID,WIRE </v>
      </c>
      <c r="G7636" t="str">
        <f>VLOOKUP(C7636,C$2:G$65001,4,FALSE)</f>
        <v xml:space="preserve">BRAID,WIRE         </v>
      </c>
      <c r="H7636" t="str">
        <f>"&lt;p&gt;" &amp;TRIM(B7636) &amp; "&lt;/p&gt;"</f>
        <v>&lt;p&gt;NEQ241636T&lt;/p&gt;</v>
      </c>
      <c r="I7636" t="str">
        <f>"&lt;d&gt;" &amp;TRIM(E7636) &amp; "&lt;/d&gt;"</f>
        <v>&lt;d&gt;BRAID,WIRE BRAID,WIRE&lt;/d&gt;</v>
      </c>
      <c r="J7636" t="str">
        <f>H7636&amp;I7636&amp;"&lt;c&gt;" &amp; A7636 &amp; "&lt;/c&gt;" &amp;"&lt;aka&gt;" &amp;C7636&amp; "&lt;/aka&gt;"</f>
        <v>&lt;p&gt;NEQ241636T&lt;/p&gt;&lt;d&gt;BRAID,WIRE BRAID,WIRE&lt;/d&gt;&lt;c&gt;74116&lt;/c&gt;&lt;aka&gt;6145007284026&lt;/aka&gt;</v>
      </c>
    </row>
    <row r="7637" spans="1:10">
      <c r="A7637" t="s">
        <v>23381</v>
      </c>
      <c r="B7637" t="s">
        <v>22419</v>
      </c>
      <c r="C7637" s="7" t="s">
        <v>5083</v>
      </c>
      <c r="D7637" s="8" t="s">
        <v>25130</v>
      </c>
      <c r="E7637" t="str">
        <f>TRIM(F7637)&amp;IF(RIGHT(TRIM(F7637),1)=",",TRIM(G7637)," "&amp;TRIM(G7637))</f>
        <v>BRAID,WIRE BRAID,WIRE</v>
      </c>
      <c r="F7637" t="str">
        <f>VLOOKUP(C7637,C$2:F$65001,3,FALSE)</f>
        <v xml:space="preserve">BRAID,WIRE </v>
      </c>
      <c r="G7637" t="str">
        <f>VLOOKUP(C7637,C$2:G$65001,4,FALSE)</f>
        <v xml:space="preserve">BRAID,WIRE         </v>
      </c>
      <c r="H7637" t="str">
        <f>"&lt;p&gt;" &amp;TRIM(B7637) &amp; "&lt;/p&gt;"</f>
        <v>&lt;p&gt;425-0001-030&lt;/p&gt;</v>
      </c>
      <c r="I7637" t="str">
        <f>"&lt;d&gt;" &amp;TRIM(E7637) &amp; "&lt;/d&gt;"</f>
        <v>&lt;d&gt;BRAID,WIRE BRAID,WIRE&lt;/d&gt;</v>
      </c>
      <c r="J7637" t="str">
        <f>H7637&amp;I7637&amp;"&lt;c&gt;" &amp; A7637 &amp; "&lt;/c&gt;" &amp;"&lt;aka&gt;" &amp;C7637&amp; "&lt;/aka&gt;"</f>
        <v>&lt;p&gt;425-0001-030&lt;/p&gt;&lt;d&gt;BRAID,WIRE BRAID,WIRE&lt;/d&gt;&lt;c&gt;95105&lt;/c&gt;&lt;aka&gt;6145007284026&lt;/aka&gt;</v>
      </c>
    </row>
    <row r="7638" spans="1:10">
      <c r="A7638" t="s">
        <v>5131</v>
      </c>
      <c r="B7638" t="s">
        <v>22424</v>
      </c>
      <c r="C7638" s="7" t="s">
        <v>4284</v>
      </c>
      <c r="D7638" s="8" t="s">
        <v>24946</v>
      </c>
      <c r="E7638" t="str">
        <f>TRIM(F7638)&amp;IF(RIGHT(TRIM(F7638),1)=",",TRIM(G7638)," "&amp;TRIM(G7638))</f>
        <v>CLAMP,LOOP CLAMP,LOOP</v>
      </c>
      <c r="F7638" t="str">
        <f>VLOOKUP(C7638,C$2:F$65001,3,FALSE)</f>
        <v xml:space="preserve">CLAMP,LOOP </v>
      </c>
      <c r="G7638" t="str">
        <f>VLOOKUP(C7638,C$2:G$65001,4,FALSE)</f>
        <v xml:space="preserve">CLAMP,LOOP         </v>
      </c>
      <c r="H7638" t="str">
        <f>"&lt;p&gt;" &amp;TRIM(B7638) &amp; "&lt;/p&gt;"</f>
        <v>&lt;p&gt;COV-1013&lt;/p&gt;</v>
      </c>
      <c r="I7638" t="str">
        <f>"&lt;d&gt;" &amp;TRIM(E7638) &amp; "&lt;/d&gt;"</f>
        <v>&lt;d&gt;CLAMP,LOOP CLAMP,LOOP&lt;/d&gt;</v>
      </c>
      <c r="J7638" t="str">
        <f>H7638&amp;I7638&amp;"&lt;c&gt;" &amp; A7638 &amp; "&lt;/c&gt;" &amp;"&lt;aka&gt;" &amp;C7638&amp; "&lt;/aka&gt;"</f>
        <v>&lt;p&gt;COV-1013&lt;/p&gt;&lt;d&gt;CLAMP,LOOP CLAMP,LOOP&lt;/d&gt;&lt;c&gt;75272&lt;/c&gt;&lt;aka&gt;5340011582135&lt;/aka&gt;</v>
      </c>
    </row>
    <row r="7639" spans="1:10">
      <c r="A7639" t="s">
        <v>22807</v>
      </c>
      <c r="B7639" t="s">
        <v>22426</v>
      </c>
      <c r="C7639" s="7" t="s">
        <v>4284</v>
      </c>
      <c r="D7639" s="8" t="s">
        <v>24946</v>
      </c>
      <c r="E7639" t="str">
        <f>TRIM(F7639)&amp;IF(RIGHT(TRIM(F7639),1)=",",TRIM(G7639)," "&amp;TRIM(G7639))</f>
        <v>CLAMP,LOOP CLAMP,LOOP</v>
      </c>
      <c r="F7639" t="str">
        <f>VLOOKUP(C7639,C$2:F$65001,3,FALSE)</f>
        <v xml:space="preserve">CLAMP,LOOP </v>
      </c>
      <c r="G7639" t="str">
        <f>VLOOKUP(C7639,C$2:G$65001,4,FALSE)</f>
        <v xml:space="preserve">CLAMP,LOOP         </v>
      </c>
      <c r="H7639" t="str">
        <f>"&lt;p&gt;" &amp;TRIM(B7639) &amp; "&lt;/p&gt;"</f>
        <v>&lt;p&gt;5963843&lt;/p&gt;</v>
      </c>
      <c r="I7639" t="str">
        <f>"&lt;d&gt;" &amp;TRIM(E7639) &amp; "&lt;/d&gt;"</f>
        <v>&lt;d&gt;CLAMP,LOOP CLAMP,LOOP&lt;/d&gt;</v>
      </c>
      <c r="J7639" t="str">
        <f>H7639&amp;I7639&amp;"&lt;c&gt;" &amp; A7639 &amp; "&lt;/c&gt;" &amp;"&lt;aka&gt;" &amp;C7639&amp; "&lt;/aka&gt;"</f>
        <v>&lt;p&gt;5963843&lt;/p&gt;&lt;d&gt;CLAMP,LOOP CLAMP,LOOP&lt;/d&gt;&lt;c&gt;34623&lt;/c&gt;&lt;aka&gt;5340011582135&lt;/aka&gt;</v>
      </c>
    </row>
    <row r="7640" spans="1:10">
      <c r="A7640" t="s">
        <v>5168</v>
      </c>
      <c r="B7640" t="s">
        <v>22428</v>
      </c>
      <c r="C7640" s="7" t="s">
        <v>4401</v>
      </c>
      <c r="D7640" s="8" t="s">
        <v>24965</v>
      </c>
      <c r="E7640" t="str">
        <f>TRIM(F7640)&amp;IF(RIGHT(TRIM(F7640),1)=",",TRIM(G7640)," "&amp;TRIM(G7640))</f>
        <v>PLUG,PIPE PLUG,PIPE</v>
      </c>
      <c r="F7640" t="str">
        <f>VLOOKUP(C7640,C$2:F$65001,3,FALSE)</f>
        <v xml:space="preserve">PLUG,PIPE </v>
      </c>
      <c r="G7640" t="str">
        <f>VLOOKUP(C7640,C$2:G$65001,4,FALSE)</f>
        <v xml:space="preserve">PLUG,PIPE          </v>
      </c>
      <c r="H7640" t="str">
        <f>"&lt;p&gt;" &amp;TRIM(B7640) &amp; "&lt;/p&gt;"</f>
        <v>&lt;p&gt;3628605&lt;/p&gt;</v>
      </c>
      <c r="I7640" t="str">
        <f>"&lt;d&gt;" &amp;TRIM(E7640) &amp; "&lt;/d&gt;"</f>
        <v>&lt;d&gt;PLUG,PIPE PLUG,PIPE&lt;/d&gt;</v>
      </c>
      <c r="J7640" t="str">
        <f>H7640&amp;I7640&amp;"&lt;c&gt;" &amp; A7640 &amp; "&lt;/c&gt;" &amp;"&lt;aka&gt;" &amp;C7640&amp; "&lt;/aka&gt;"</f>
        <v>&lt;p&gt;3628605&lt;/p&gt;&lt;d&gt;PLUG,PIPE PLUG,PIPE&lt;/d&gt;&lt;c&gt;0B8S3&lt;/c&gt;&lt;aka&gt;4730014980928&lt;/aka&gt;</v>
      </c>
    </row>
    <row r="7641" spans="1:10">
      <c r="A7641" t="s">
        <v>5168</v>
      </c>
      <c r="B7641" t="s">
        <v>22431</v>
      </c>
      <c r="C7641" s="7" t="s">
        <v>5338</v>
      </c>
      <c r="D7641" s="8" t="s">
        <v>24965</v>
      </c>
      <c r="E7641" t="str">
        <f>TRIM(F7641)&amp;IF(RIGHT(TRIM(F7641),1)=",",TRIM(G7641)," "&amp;TRIM(G7641))</f>
        <v>PLUG,PIPE PLUG,PIPE</v>
      </c>
      <c r="F7641" t="str">
        <f>VLOOKUP(C7641,C$2:F$65001,3,FALSE)</f>
        <v xml:space="preserve">PLUG,PIPE </v>
      </c>
      <c r="G7641" t="str">
        <f>VLOOKUP(C7641,C$2:G$65001,4,FALSE)</f>
        <v xml:space="preserve">PLUG,PIPE          </v>
      </c>
      <c r="H7641" t="str">
        <f>"&lt;p&gt;" &amp;TRIM(B7641) &amp; "&lt;/p&gt;"</f>
        <v>&lt;p&gt;3628606&lt;/p&gt;</v>
      </c>
      <c r="I7641" t="str">
        <f>"&lt;d&gt;" &amp;TRIM(E7641) &amp; "&lt;/d&gt;"</f>
        <v>&lt;d&gt;PLUG,PIPE PLUG,PIPE&lt;/d&gt;</v>
      </c>
      <c r="J7641" t="str">
        <f>H7641&amp;I7641&amp;"&lt;c&gt;" &amp; A7641 &amp; "&lt;/c&gt;" &amp;"&lt;aka&gt;" &amp;C7641&amp; "&lt;/aka&gt;"</f>
        <v>&lt;p&gt;3628606&lt;/p&gt;&lt;d&gt;PLUG,PIPE PLUG,PIPE&lt;/d&gt;&lt;c&gt;0B8S3&lt;/c&gt;&lt;aka&gt;4730014980929&lt;/aka&gt;</v>
      </c>
    </row>
    <row r="7642" spans="1:10">
      <c r="A7642" t="s">
        <v>5154</v>
      </c>
      <c r="B7642" t="s">
        <v>22433</v>
      </c>
      <c r="C7642" s="7" t="s">
        <v>4597</v>
      </c>
      <c r="D7642" s="8" t="s">
        <v>24946</v>
      </c>
      <c r="E7642" t="str">
        <f>TRIM(F7642)&amp;IF(RIGHT(TRIM(F7642),1)=",",TRIM(G7642)," "&amp;TRIM(G7642))</f>
        <v>CLAMP,LOOP CLAMP,LOOP</v>
      </c>
      <c r="F7642" t="str">
        <f>VLOOKUP(C7642,C$2:F$65001,3,FALSE)</f>
        <v xml:space="preserve">CLAMP,LOOP </v>
      </c>
      <c r="G7642" t="str">
        <f>VLOOKUP(C7642,C$2:G$65001,4,FALSE)</f>
        <v xml:space="preserve">CLAMP,LOOP         </v>
      </c>
      <c r="H7642" t="str">
        <f>"&lt;p&gt;" &amp;TRIM(B7642) &amp; "&lt;/p&gt;"</f>
        <v>&lt;p&gt;3030207&lt;/p&gt;</v>
      </c>
      <c r="I7642" t="str">
        <f>"&lt;d&gt;" &amp;TRIM(E7642) &amp; "&lt;/d&gt;"</f>
        <v>&lt;d&gt;CLAMP,LOOP CLAMP,LOOP&lt;/d&gt;</v>
      </c>
      <c r="J7642" t="str">
        <f>H7642&amp;I7642&amp;"&lt;c&gt;" &amp; A7642 &amp; "&lt;/c&gt;" &amp;"&lt;aka&gt;" &amp;C7642&amp; "&lt;/aka&gt;"</f>
        <v>&lt;p&gt;3030207&lt;/p&gt;&lt;d&gt;CLAMP,LOOP CLAMP,LOOP&lt;/d&gt;&lt;c&gt;15434&lt;/c&gt;&lt;aka&gt;5340013412960&lt;/aka&gt;</v>
      </c>
    </row>
    <row r="7643" spans="1:10">
      <c r="A7643" t="s">
        <v>5171</v>
      </c>
      <c r="B7643" t="s">
        <v>22435</v>
      </c>
      <c r="C7643" s="7" t="s">
        <v>4770</v>
      </c>
      <c r="D7643" s="8" t="s">
        <v>24980</v>
      </c>
      <c r="E7643" t="str">
        <f>TRIM(F7643)&amp;IF(RIGHT(TRIM(F7643),1)=",",TRIM(G7643)," "&amp;TRIM(G7643))</f>
        <v>PLUG,END SEAL,ELECTRICAL CONNECTOR PLUG,END SEAL,</v>
      </c>
      <c r="F7643" t="str">
        <f>VLOOKUP(C7643,C$2:F$65001,3,FALSE)</f>
        <v>PLUG,END SEAL,ELECTRICAL CONNECTOR</v>
      </c>
      <c r="G7643" t="str">
        <f>VLOOKUP(C7643,C$2:G$65001,4,FALSE)</f>
        <v xml:space="preserve">PLUG,END SEAL,     </v>
      </c>
      <c r="H7643" t="str">
        <f>"&lt;p&gt;" &amp;TRIM(B7643) &amp; "&lt;/p&gt;"</f>
        <v>&lt;p&gt;6HB683&lt;/p&gt;</v>
      </c>
      <c r="I7643" t="str">
        <f>"&lt;d&gt;" &amp;TRIM(E7643) &amp; "&lt;/d&gt;"</f>
        <v>&lt;d&gt;PLUG,END SEAL,ELECTRICAL CONNECTOR PLUG,END SEAL,&lt;/d&gt;</v>
      </c>
      <c r="J7643" t="str">
        <f>H7643&amp;I7643&amp;"&lt;c&gt;" &amp; A7643 &amp; "&lt;/c&gt;" &amp;"&lt;aka&gt;" &amp;C7643&amp; "&lt;/aka&gt;"</f>
        <v>&lt;p&gt;6HB683&lt;/p&gt;&lt;d&gt;PLUG,END SEAL,ELECTRICAL CONNECTOR PLUG,END SEAL,&lt;/d&gt;&lt;c&gt;45152&lt;/c&gt;&lt;aka&gt;5935014791823&lt;/aka&gt;</v>
      </c>
    </row>
    <row r="7644" spans="1:10">
      <c r="A7644" t="s">
        <v>23429</v>
      </c>
      <c r="B7644" t="s">
        <v>22437</v>
      </c>
      <c r="C7644" s="7" t="s">
        <v>4770</v>
      </c>
      <c r="D7644" s="8" t="s">
        <v>24980</v>
      </c>
      <c r="E7644" t="str">
        <f>TRIM(F7644)&amp;IF(RIGHT(TRIM(F7644),1)=",",TRIM(G7644)," "&amp;TRIM(G7644))</f>
        <v>PLUG,END SEAL,ELECTRICAL CONNECTOR PLUG,END SEAL,</v>
      </c>
      <c r="F7644" t="str">
        <f>VLOOKUP(C7644,C$2:F$65001,3,FALSE)</f>
        <v>PLUG,END SEAL,ELECTRICAL CONNECTOR</v>
      </c>
      <c r="G7644" t="str">
        <f>VLOOKUP(C7644,C$2:G$65001,4,FALSE)</f>
        <v xml:space="preserve">PLUG,END SEAL,     </v>
      </c>
      <c r="H7644" t="str">
        <f>"&lt;p&gt;" &amp;TRIM(B7644) &amp; "&lt;/p&gt;"</f>
        <v>&lt;p&gt;922203.0049&lt;/p&gt;</v>
      </c>
      <c r="I7644" t="str">
        <f>"&lt;d&gt;" &amp;TRIM(E7644) &amp; "&lt;/d&gt;"</f>
        <v>&lt;d&gt;PLUG,END SEAL,ELECTRICAL CONNECTOR PLUG,END SEAL,&lt;/d&gt;</v>
      </c>
      <c r="J7644" t="str">
        <f>H7644&amp;I7644&amp;"&lt;c&gt;" &amp; A7644 &amp; "&lt;/c&gt;" &amp;"&lt;aka&gt;" &amp;C7644&amp; "&lt;/aka&gt;"</f>
        <v>&lt;p&gt;922203.0049&lt;/p&gt;&lt;d&gt;PLUG,END SEAL,ELECTRICAL CONNECTOR PLUG,END SEAL,&lt;/d&gt;&lt;c&gt;U5503&lt;/c&gt;&lt;aka&gt;5935014791823&lt;/aka&gt;</v>
      </c>
    </row>
    <row r="7645" spans="1:10">
      <c r="A7645" t="s">
        <v>23428</v>
      </c>
      <c r="B7645" t="s">
        <v>22439</v>
      </c>
      <c r="C7645" s="7" t="s">
        <v>4770</v>
      </c>
      <c r="D7645" s="8" t="s">
        <v>24980</v>
      </c>
      <c r="E7645" t="str">
        <f>TRIM(F7645)&amp;IF(RIGHT(TRIM(F7645),1)=",",TRIM(G7645)," "&amp;TRIM(G7645))</f>
        <v>PLUG,END SEAL,ELECTRICAL CONNECTOR PLUG,END SEAL,</v>
      </c>
      <c r="F7645" t="str">
        <f>VLOOKUP(C7645,C$2:F$65001,3,FALSE)</f>
        <v>PLUG,END SEAL,ELECTRICAL CONNECTOR</v>
      </c>
      <c r="G7645" t="str">
        <f>VLOOKUP(C7645,C$2:G$65001,4,FALSE)</f>
        <v xml:space="preserve">PLUG,END SEAL,     </v>
      </c>
      <c r="H7645" t="str">
        <f>"&lt;p&gt;" &amp;TRIM(B7645) &amp; "&lt;/p&gt;"</f>
        <v>&lt;p&gt;1841934&lt;/p&gt;</v>
      </c>
      <c r="I7645" t="str">
        <f>"&lt;d&gt;" &amp;TRIM(E7645) &amp; "&lt;/d&gt;"</f>
        <v>&lt;d&gt;PLUG,END SEAL,ELECTRICAL CONNECTOR PLUG,END SEAL,&lt;/d&gt;</v>
      </c>
      <c r="J7645" t="str">
        <f>H7645&amp;I7645&amp;"&lt;c&gt;" &amp; A7645 &amp; "&lt;/c&gt;" &amp;"&lt;aka&gt;" &amp;C7645&amp; "&lt;/aka&gt;"</f>
        <v>&lt;p&gt;1841934&lt;/p&gt;&lt;d&gt;PLUG,END SEAL,ELECTRICAL CONNECTOR PLUG,END SEAL,&lt;/d&gt;&lt;c&gt;K0F76&lt;/c&gt;&lt;aka&gt;5935014791823&lt;/aka&gt;</v>
      </c>
    </row>
    <row r="7646" spans="1:10">
      <c r="A7646" t="s">
        <v>5185</v>
      </c>
      <c r="B7646" t="s">
        <v>22441</v>
      </c>
      <c r="C7646" s="7" t="s">
        <v>4770</v>
      </c>
      <c r="D7646" s="8" t="s">
        <v>24980</v>
      </c>
      <c r="E7646" t="str">
        <f>TRIM(F7646)&amp;IF(RIGHT(TRIM(F7646),1)=",",TRIM(G7646)," "&amp;TRIM(G7646))</f>
        <v>PLUG,END SEAL,ELECTRICAL CONNECTOR PLUG,END SEAL,</v>
      </c>
      <c r="F7646" t="str">
        <f>VLOOKUP(C7646,C$2:F$65001,3,FALSE)</f>
        <v>PLUG,END SEAL,ELECTRICAL CONNECTOR</v>
      </c>
      <c r="G7646" t="str">
        <f>VLOOKUP(C7646,C$2:G$65001,4,FALSE)</f>
        <v xml:space="preserve">PLUG,END SEAL,     </v>
      </c>
      <c r="H7646" t="str">
        <f>"&lt;p&gt;" &amp;TRIM(B7646) &amp; "&lt;/p&gt;"</f>
        <v>&lt;p&gt;0413-204-2005&lt;/p&gt;</v>
      </c>
      <c r="I7646" t="str">
        <f>"&lt;d&gt;" &amp;TRIM(E7646) &amp; "&lt;/d&gt;"</f>
        <v>&lt;d&gt;PLUG,END SEAL,ELECTRICAL CONNECTOR PLUG,END SEAL,&lt;/d&gt;</v>
      </c>
      <c r="J7646" t="str">
        <f>H7646&amp;I7646&amp;"&lt;c&gt;" &amp; A7646 &amp; "&lt;/c&gt;" &amp;"&lt;aka&gt;" &amp;C7646&amp; "&lt;/aka&gt;"</f>
        <v>&lt;p&gt;0413-204-2005&lt;/p&gt;&lt;d&gt;PLUG,END SEAL,ELECTRICAL CONNECTOR PLUG,END SEAL,&lt;/d&gt;&lt;c&gt;11139&lt;/c&gt;&lt;aka&gt;5935014791823&lt;/aka&gt;</v>
      </c>
    </row>
    <row r="7647" spans="1:10">
      <c r="A7647" t="s">
        <v>22887</v>
      </c>
      <c r="B7647" t="s">
        <v>22443</v>
      </c>
      <c r="C7647" s="7" t="s">
        <v>4770</v>
      </c>
      <c r="D7647" s="8" t="s">
        <v>24980</v>
      </c>
      <c r="E7647" t="str">
        <f>TRIM(F7647)&amp;IF(RIGHT(TRIM(F7647),1)=",",TRIM(G7647)," "&amp;TRIM(G7647))</f>
        <v>PLUG,END SEAL,ELECTRICAL CONNECTOR PLUG,END SEAL,</v>
      </c>
      <c r="F7647" t="str">
        <f>VLOOKUP(C7647,C$2:F$65001,3,FALSE)</f>
        <v>PLUG,END SEAL,ELECTRICAL CONNECTOR</v>
      </c>
      <c r="G7647" t="str">
        <f>VLOOKUP(C7647,C$2:G$65001,4,FALSE)</f>
        <v xml:space="preserve">PLUG,END SEAL,     </v>
      </c>
      <c r="H7647" t="str">
        <f>"&lt;p&gt;" &amp;TRIM(B7647) &amp; "&lt;/p&gt;"</f>
        <v>&lt;p&gt;CV189300STTE&lt;/p&gt;</v>
      </c>
      <c r="I7647" t="str">
        <f>"&lt;d&gt;" &amp;TRIM(E7647) &amp; "&lt;/d&gt;"</f>
        <v>&lt;d&gt;PLUG,END SEAL,ELECTRICAL CONNECTOR PLUG,END SEAL,&lt;/d&gt;</v>
      </c>
      <c r="J7647" t="str">
        <f>H7647&amp;I7647&amp;"&lt;c&gt;" &amp; A7647 &amp; "&lt;/c&gt;" &amp;"&lt;aka&gt;" &amp;C7647&amp; "&lt;/aka&gt;"</f>
        <v>&lt;p&gt;CV189300STTE&lt;/p&gt;&lt;d&gt;PLUG,END SEAL,ELECTRICAL CONNECTOR PLUG,END SEAL,&lt;/d&gt;&lt;c&gt;KCQ24&lt;/c&gt;&lt;aka&gt;5935014791823&lt;/aka&gt;</v>
      </c>
    </row>
    <row r="7648" spans="1:10">
      <c r="A7648" t="s">
        <v>5185</v>
      </c>
      <c r="B7648" t="s">
        <v>22445</v>
      </c>
      <c r="C7648" s="7" t="s">
        <v>4923</v>
      </c>
      <c r="D7648" s="8" t="s">
        <v>25179</v>
      </c>
      <c r="E7648" t="str">
        <f>TRIM(F7648)&amp;IF(RIGHT(TRIM(F7648),1)=",",TRIM(G7648)," "&amp;TRIM(G7648))</f>
        <v>LOCK,SECONDARY ELECTRICAL CONNECTOR LOCK,SECONDARY</v>
      </c>
      <c r="F7648" t="str">
        <f>VLOOKUP(C7648,C$2:F$65001,3,FALSE)</f>
        <v>LOCK,SECONDARY ELECTRICAL CONNECTOR</v>
      </c>
      <c r="G7648" t="str">
        <f>VLOOKUP(C7648,C$2:G$65001,4,FALSE)</f>
        <v xml:space="preserve">LOCK,SECONDARY     </v>
      </c>
      <c r="H7648" t="str">
        <f>"&lt;p&gt;" &amp;TRIM(B7648) &amp; "&lt;/p&gt;"</f>
        <v>&lt;p&gt;W3P-1939&lt;/p&gt;</v>
      </c>
      <c r="I7648" t="str">
        <f>"&lt;d&gt;" &amp;TRIM(E7648) &amp; "&lt;/d&gt;"</f>
        <v>&lt;d&gt;LOCK,SECONDARY ELECTRICAL CONNECTOR LOCK,SECONDARY&lt;/d&gt;</v>
      </c>
      <c r="J7648" t="str">
        <f>H7648&amp;I7648&amp;"&lt;c&gt;" &amp; A7648 &amp; "&lt;/c&gt;" &amp;"&lt;aka&gt;" &amp;C7648&amp; "&lt;/aka&gt;"</f>
        <v>&lt;p&gt;W3P-1939&lt;/p&gt;&lt;d&gt;LOCK,SECONDARY ELECTRICAL CONNECTOR LOCK,SECONDARY&lt;/d&gt;&lt;c&gt;11139&lt;/c&gt;&lt;aka&gt;5935014722519&lt;/aka&gt;</v>
      </c>
    </row>
    <row r="7649" spans="1:10">
      <c r="A7649" t="s">
        <v>5171</v>
      </c>
      <c r="B7649" t="s">
        <v>22448</v>
      </c>
      <c r="C7649" s="7" t="s">
        <v>4923</v>
      </c>
      <c r="D7649" s="8" t="s">
        <v>25179</v>
      </c>
      <c r="E7649" t="str">
        <f>TRIM(F7649)&amp;IF(RIGHT(TRIM(F7649),1)=",",TRIM(G7649)," "&amp;TRIM(G7649))</f>
        <v>LOCK,SECONDARY ELECTRICAL CONNECTOR LOCK,SECONDARY</v>
      </c>
      <c r="F7649" t="str">
        <f>VLOOKUP(C7649,C$2:F$65001,3,FALSE)</f>
        <v>LOCK,SECONDARY ELECTRICAL CONNECTOR</v>
      </c>
      <c r="G7649" t="str">
        <f>VLOOKUP(C7649,C$2:G$65001,4,FALSE)</f>
        <v xml:space="preserve">LOCK,SECONDARY     </v>
      </c>
      <c r="H7649" t="str">
        <f>"&lt;p&gt;" &amp;TRIM(B7649) &amp; "&lt;/p&gt;"</f>
        <v>&lt;p&gt;7HR914&lt;/p&gt;</v>
      </c>
      <c r="I7649" t="str">
        <f>"&lt;d&gt;" &amp;TRIM(E7649) &amp; "&lt;/d&gt;"</f>
        <v>&lt;d&gt;LOCK,SECONDARY ELECTRICAL CONNECTOR LOCK,SECONDARY&lt;/d&gt;</v>
      </c>
      <c r="J7649" t="str">
        <f>H7649&amp;I7649&amp;"&lt;c&gt;" &amp; A7649 &amp; "&lt;/c&gt;" &amp;"&lt;aka&gt;" &amp;C7649&amp; "&lt;/aka&gt;"</f>
        <v>&lt;p&gt;7HR914&lt;/p&gt;&lt;d&gt;LOCK,SECONDARY ELECTRICAL CONNECTOR LOCK,SECONDARY&lt;/d&gt;&lt;c&gt;45152&lt;/c&gt;&lt;aka&gt;5935014722519&lt;/aka&gt;</v>
      </c>
    </row>
    <row r="7650" spans="1:10">
      <c r="A7650" t="s">
        <v>5193</v>
      </c>
      <c r="B7650" t="s">
        <v>22450</v>
      </c>
      <c r="C7650" s="7" t="s">
        <v>4923</v>
      </c>
      <c r="D7650" s="8" t="s">
        <v>25179</v>
      </c>
      <c r="E7650" t="str">
        <f>TRIM(F7650)&amp;IF(RIGHT(TRIM(F7650),1)=",",TRIM(G7650)," "&amp;TRIM(G7650))</f>
        <v>LOCK,SECONDARY ELECTRICAL CONNECTOR LOCK,SECONDARY</v>
      </c>
      <c r="F7650" t="str">
        <f>VLOOKUP(C7650,C$2:F$65001,3,FALSE)</f>
        <v>LOCK,SECONDARY ELECTRICAL CONNECTOR</v>
      </c>
      <c r="G7650" t="str">
        <f>VLOOKUP(C7650,C$2:G$65001,4,FALSE)</f>
        <v xml:space="preserve">LOCK,SECONDARY     </v>
      </c>
      <c r="H7650" t="str">
        <f>"&lt;p&gt;" &amp;TRIM(B7650) &amp; "&lt;/p&gt;"</f>
        <v>&lt;p&gt;12421875&lt;/p&gt;</v>
      </c>
      <c r="I7650" t="str">
        <f>"&lt;d&gt;" &amp;TRIM(E7650) &amp; "&lt;/d&gt;"</f>
        <v>&lt;d&gt;LOCK,SECONDARY ELECTRICAL CONNECTOR LOCK,SECONDARY&lt;/d&gt;</v>
      </c>
      <c r="J7650" t="str">
        <f>H7650&amp;I7650&amp;"&lt;c&gt;" &amp; A7650 &amp; "&lt;/c&gt;" &amp;"&lt;aka&gt;" &amp;C7650&amp; "&lt;/aka&gt;"</f>
        <v>&lt;p&gt;12421875&lt;/p&gt;&lt;d&gt;LOCK,SECONDARY ELECTRICAL CONNECTOR LOCK,SECONDARY&lt;/d&gt;&lt;c&gt;19207&lt;/c&gt;&lt;aka&gt;5935014722519&lt;/aka&gt;</v>
      </c>
    </row>
    <row r="7651" spans="1:10">
      <c r="A7651" t="s">
        <v>5284</v>
      </c>
      <c r="B7651" t="s">
        <v>22453</v>
      </c>
      <c r="C7651" s="7" t="s">
        <v>4990</v>
      </c>
      <c r="D7651" s="8" t="s">
        <v>24933</v>
      </c>
      <c r="E7651" t="str">
        <f>TRIM(F7651)&amp;IF(RIGHT(TRIM(F7651),1)=",",TRIM(G7651)," "&amp;TRIM(G7651))</f>
        <v>GASKET GASKET</v>
      </c>
      <c r="F7651" t="str">
        <f>VLOOKUP(C7651,C$2:F$65001,3,FALSE)</f>
        <v xml:space="preserve">GASKET </v>
      </c>
      <c r="G7651" t="str">
        <f>VLOOKUP(C7651,C$2:G$65001,4,FALSE)</f>
        <v xml:space="preserve">GASKET             </v>
      </c>
      <c r="H7651" t="str">
        <f>"&lt;p&gt;" &amp;TRIM(B7651) &amp; "&lt;/p&gt;"</f>
        <v>&lt;p&gt;04-21569&lt;/p&gt;</v>
      </c>
      <c r="I7651" t="str">
        <f>"&lt;d&gt;" &amp;TRIM(E7651) &amp; "&lt;/d&gt;"</f>
        <v>&lt;d&gt;GASKET GASKET&lt;/d&gt;</v>
      </c>
      <c r="J7651" t="str">
        <f>H7651&amp;I7651&amp;"&lt;c&gt;" &amp; A7651 &amp; "&lt;/c&gt;" &amp;"&lt;aka&gt;" &amp;C7651&amp; "&lt;/aka&gt;"</f>
        <v>&lt;p&gt;04-21569&lt;/p&gt;&lt;d&gt;GASKET GASKET&lt;/d&gt;&lt;c&gt;30554&lt;/c&gt;&lt;aka&gt;5330015971378&lt;/aka&gt;</v>
      </c>
    </row>
    <row r="7652" spans="1:10">
      <c r="A7652" t="s">
        <v>5251</v>
      </c>
      <c r="B7652" t="s">
        <v>22456</v>
      </c>
      <c r="C7652" s="7" t="s">
        <v>5084</v>
      </c>
      <c r="D7652" s="8" t="s">
        <v>25130</v>
      </c>
      <c r="E7652" t="str">
        <f>TRIM(F7652)&amp;IF(RIGHT(TRIM(F7652),1)=",",TRIM(G7652)," "&amp;TRIM(G7652))</f>
        <v>BRAID,WIRE BRAID,WIRE</v>
      </c>
      <c r="F7652" t="str">
        <f>VLOOKUP(C7652,C$2:F$65001,3,FALSE)</f>
        <v xml:space="preserve">BRAID,WIRE </v>
      </c>
      <c r="G7652" t="str">
        <f>VLOOKUP(C7652,C$2:G$65001,4,FALSE)</f>
        <v xml:space="preserve">BRAID,WIRE         </v>
      </c>
      <c r="H7652" t="str">
        <f>"&lt;p&gt;" &amp;TRIM(B7652) &amp; "&lt;/p&gt;"</f>
        <v>&lt;p&gt;100-001A500&lt;/p&gt;</v>
      </c>
      <c r="I7652" t="str">
        <f>"&lt;d&gt;" &amp;TRIM(E7652) &amp; "&lt;/d&gt;"</f>
        <v>&lt;d&gt;BRAID,WIRE BRAID,WIRE&lt;/d&gt;</v>
      </c>
      <c r="J7652" t="str">
        <f>H7652&amp;I7652&amp;"&lt;c&gt;" &amp; A7652 &amp; "&lt;/c&gt;" &amp;"&lt;aka&gt;" &amp;C7652&amp; "&lt;/aka&gt;"</f>
        <v>&lt;p&gt;100-001A500&lt;/p&gt;&lt;d&gt;BRAID,WIRE BRAID,WIRE&lt;/d&gt;&lt;c&gt;06324&lt;/c&gt;&lt;aka&gt;6145002209660&lt;/aka&gt;</v>
      </c>
    </row>
    <row r="7653" spans="1:10">
      <c r="A7653" t="s">
        <v>23599</v>
      </c>
      <c r="B7653" t="s">
        <v>22458</v>
      </c>
      <c r="C7653" s="7" t="s">
        <v>5084</v>
      </c>
      <c r="D7653" s="8" t="s">
        <v>25130</v>
      </c>
      <c r="E7653" t="str">
        <f>TRIM(F7653)&amp;IF(RIGHT(TRIM(F7653),1)=",",TRIM(G7653)," "&amp;TRIM(G7653))</f>
        <v>BRAID,WIRE BRAID,WIRE</v>
      </c>
      <c r="F7653" t="str">
        <f>VLOOKUP(C7653,C$2:F$65001,3,FALSE)</f>
        <v xml:space="preserve">BRAID,WIRE </v>
      </c>
      <c r="G7653" t="str">
        <f>VLOOKUP(C7653,C$2:G$65001,4,FALSE)</f>
        <v xml:space="preserve">BRAID,WIRE         </v>
      </c>
      <c r="H7653" t="str">
        <f>"&lt;p&gt;" &amp;TRIM(B7653) &amp; "&lt;/p&gt;"</f>
        <v>&lt;p&gt;345085&lt;/p&gt;</v>
      </c>
      <c r="I7653" t="str">
        <f>"&lt;d&gt;" &amp;TRIM(E7653) &amp; "&lt;/d&gt;"</f>
        <v>&lt;d&gt;BRAID,WIRE BRAID,WIRE&lt;/d&gt;</v>
      </c>
      <c r="J7653" t="str">
        <f>H7653&amp;I7653&amp;"&lt;c&gt;" &amp; A7653 &amp; "&lt;/c&gt;" &amp;"&lt;aka&gt;" &amp;C7653&amp; "&lt;/aka&gt;"</f>
        <v>&lt;p&gt;345085&lt;/p&gt;&lt;d&gt;BRAID,WIRE BRAID,WIRE&lt;/d&gt;&lt;c&gt;25778&lt;/c&gt;&lt;aka&gt;6145002209660&lt;/aka&gt;</v>
      </c>
    </row>
    <row r="7654" spans="1:10">
      <c r="A7654" t="s">
        <v>5331</v>
      </c>
      <c r="B7654" t="s">
        <v>22461</v>
      </c>
      <c r="C7654" s="7" t="s">
        <v>5084</v>
      </c>
      <c r="D7654" s="8" t="s">
        <v>25130</v>
      </c>
      <c r="E7654" t="str">
        <f>TRIM(F7654)&amp;IF(RIGHT(TRIM(F7654),1)=",",TRIM(G7654)," "&amp;TRIM(G7654))</f>
        <v>BRAID,WIRE BRAID,WIRE</v>
      </c>
      <c r="F7654" t="str">
        <f>VLOOKUP(C7654,C$2:F$65001,3,FALSE)</f>
        <v xml:space="preserve">BRAID,WIRE </v>
      </c>
      <c r="G7654" t="str">
        <f>VLOOKUP(C7654,C$2:G$65001,4,FALSE)</f>
        <v xml:space="preserve">BRAID,WIRE         </v>
      </c>
      <c r="H7654" t="str">
        <f>"&lt;p&gt;" &amp;TRIM(B7654) &amp; "&lt;/p&gt;"</f>
        <v>&lt;p&gt;8672&lt;/p&gt;</v>
      </c>
      <c r="I7654" t="str">
        <f>"&lt;d&gt;" &amp;TRIM(E7654) &amp; "&lt;/d&gt;"</f>
        <v>&lt;d&gt;BRAID,WIRE BRAID,WIRE&lt;/d&gt;</v>
      </c>
      <c r="J7654" t="str">
        <f>H7654&amp;I7654&amp;"&lt;c&gt;" &amp; A7654 &amp; "&lt;/c&gt;" &amp;"&lt;aka&gt;" &amp;C7654&amp; "&lt;/aka&gt;"</f>
        <v>&lt;p&gt;8672&lt;/p&gt;&lt;d&gt;BRAID,WIRE BRAID,WIRE&lt;/d&gt;&lt;c&gt;2W733&lt;/c&gt;&lt;aka&gt;6145002209660&lt;/aka&gt;</v>
      </c>
    </row>
    <row r="7655" spans="1:10">
      <c r="A7655" t="s">
        <v>5331</v>
      </c>
      <c r="B7655" t="s">
        <v>22463</v>
      </c>
      <c r="C7655" s="7" t="s">
        <v>5084</v>
      </c>
      <c r="D7655" s="8" t="s">
        <v>25130</v>
      </c>
      <c r="E7655" t="str">
        <f>TRIM(F7655)&amp;IF(RIGHT(TRIM(F7655),1)=",",TRIM(G7655)," "&amp;TRIM(G7655))</f>
        <v>BRAID,WIRE BRAID,WIRE</v>
      </c>
      <c r="F7655" t="str">
        <f>VLOOKUP(C7655,C$2:F$65001,3,FALSE)</f>
        <v xml:space="preserve">BRAID,WIRE </v>
      </c>
      <c r="G7655" t="str">
        <f>VLOOKUP(C7655,C$2:G$65001,4,FALSE)</f>
        <v xml:space="preserve">BRAID,WIRE         </v>
      </c>
      <c r="H7655" t="str">
        <f>"&lt;p&gt;" &amp;TRIM(B7655) &amp; "&lt;/p&gt;"</f>
        <v>&lt;p&gt;FAUN&lt;/p&gt;</v>
      </c>
      <c r="I7655" t="str">
        <f>"&lt;d&gt;" &amp;TRIM(E7655) &amp; "&lt;/d&gt;"</f>
        <v>&lt;d&gt;BRAID,WIRE BRAID,WIRE&lt;/d&gt;</v>
      </c>
      <c r="J7655" t="str">
        <f>H7655&amp;I7655&amp;"&lt;c&gt;" &amp; A7655 &amp; "&lt;/c&gt;" &amp;"&lt;aka&gt;" &amp;C7655&amp; "&lt;/aka&gt;"</f>
        <v>&lt;p&gt;FAUN&lt;/p&gt;&lt;d&gt;BRAID,WIRE BRAID,WIRE&lt;/d&gt;&lt;c&gt;2W733&lt;/c&gt;&lt;aka&gt;6145002209660&lt;/aka&gt;</v>
      </c>
    </row>
    <row r="7656" spans="1:10">
      <c r="A7656" t="s">
        <v>22809</v>
      </c>
      <c r="B7656" t="s">
        <v>22465</v>
      </c>
      <c r="C7656" s="7" t="s">
        <v>5084</v>
      </c>
      <c r="D7656" s="8" t="s">
        <v>25130</v>
      </c>
      <c r="E7656" t="str">
        <f>TRIM(F7656)&amp;IF(RIGHT(TRIM(F7656),1)=",",TRIM(G7656)," "&amp;TRIM(G7656))</f>
        <v>BRAID,WIRE BRAID,WIRE</v>
      </c>
      <c r="F7656" t="str">
        <f>VLOOKUP(C7656,C$2:F$65001,3,FALSE)</f>
        <v xml:space="preserve">BRAID,WIRE </v>
      </c>
      <c r="G7656" t="str">
        <f>VLOOKUP(C7656,C$2:G$65001,4,FALSE)</f>
        <v xml:space="preserve">BRAID,WIRE         </v>
      </c>
      <c r="H7656" t="str">
        <f>"&lt;p&gt;" &amp;TRIM(B7656) &amp; "&lt;/p&gt;"</f>
        <v>&lt;p&gt;SM-A-787870-11&lt;/p&gt;</v>
      </c>
      <c r="I7656" t="str">
        <f>"&lt;d&gt;" &amp;TRIM(E7656) &amp; "&lt;/d&gt;"</f>
        <v>&lt;d&gt;BRAID,WIRE BRAID,WIRE&lt;/d&gt;</v>
      </c>
      <c r="J7656" t="str">
        <f>H7656&amp;I7656&amp;"&lt;c&gt;" &amp; A7656 &amp; "&lt;/c&gt;" &amp;"&lt;aka&gt;" &amp;C7656&amp; "&lt;/aka&gt;"</f>
        <v>&lt;p&gt;SM-A-787870-11&lt;/p&gt;&lt;d&gt;BRAID,WIRE BRAID,WIRE&lt;/d&gt;&lt;c&gt;80063&lt;/c&gt;&lt;aka&gt;6145002209660&lt;/aka&gt;</v>
      </c>
    </row>
    <row r="7657" spans="1:10">
      <c r="A7657" t="s">
        <v>23381</v>
      </c>
      <c r="B7657" t="s">
        <v>22468</v>
      </c>
      <c r="C7657" s="7" t="s">
        <v>5084</v>
      </c>
      <c r="D7657" s="8" t="s">
        <v>25130</v>
      </c>
      <c r="E7657" t="str">
        <f>TRIM(F7657)&amp;IF(RIGHT(TRIM(F7657),1)=",",TRIM(G7657)," "&amp;TRIM(G7657))</f>
        <v>BRAID,WIRE BRAID,WIRE</v>
      </c>
      <c r="F7657" t="str">
        <f>VLOOKUP(C7657,C$2:F$65001,3,FALSE)</f>
        <v xml:space="preserve">BRAID,WIRE </v>
      </c>
      <c r="G7657" t="str">
        <f>VLOOKUP(C7657,C$2:G$65001,4,FALSE)</f>
        <v xml:space="preserve">BRAID,WIRE         </v>
      </c>
      <c r="H7657" t="str">
        <f>"&lt;p&gt;" &amp;TRIM(B7657) &amp; "&lt;/p&gt;"</f>
        <v>&lt;p&gt;425-0938-000&lt;/p&gt;</v>
      </c>
      <c r="I7657" t="str">
        <f>"&lt;d&gt;" &amp;TRIM(E7657) &amp; "&lt;/d&gt;"</f>
        <v>&lt;d&gt;BRAID,WIRE BRAID,WIRE&lt;/d&gt;</v>
      </c>
      <c r="J7657" t="str">
        <f>H7657&amp;I7657&amp;"&lt;c&gt;" &amp; A7657 &amp; "&lt;/c&gt;" &amp;"&lt;aka&gt;" &amp;C7657&amp; "&lt;/aka&gt;"</f>
        <v>&lt;p&gt;425-0938-000&lt;/p&gt;&lt;d&gt;BRAID,WIRE BRAID,WIRE&lt;/d&gt;&lt;c&gt;95105&lt;/c&gt;&lt;aka&gt;6145002209660&lt;/aka&gt;</v>
      </c>
    </row>
    <row r="7658" spans="1:10">
      <c r="A7658" t="s">
        <v>23020</v>
      </c>
      <c r="B7658" t="s">
        <v>22470</v>
      </c>
      <c r="C7658" s="7" t="s">
        <v>5084</v>
      </c>
      <c r="D7658" s="8" t="s">
        <v>25130</v>
      </c>
      <c r="E7658" t="str">
        <f>TRIM(F7658)&amp;IF(RIGHT(TRIM(F7658),1)=",",TRIM(G7658)," "&amp;TRIM(G7658))</f>
        <v>BRAID,WIRE BRAID,WIRE</v>
      </c>
      <c r="F7658" t="str">
        <f>VLOOKUP(C7658,C$2:F$65001,3,FALSE)</f>
        <v xml:space="preserve">BRAID,WIRE </v>
      </c>
      <c r="G7658" t="str">
        <f>VLOOKUP(C7658,C$2:G$65001,4,FALSE)</f>
        <v xml:space="preserve">BRAID,WIRE         </v>
      </c>
      <c r="H7658" t="str">
        <f>"&lt;p&gt;" &amp;TRIM(B7658) &amp; "&lt;/p&gt;"</f>
        <v>&lt;p&gt;6080020&lt;/p&gt;</v>
      </c>
      <c r="I7658" t="str">
        <f>"&lt;d&gt;" &amp;TRIM(E7658) &amp; "&lt;/d&gt;"</f>
        <v>&lt;d&gt;BRAID,WIRE BRAID,WIRE&lt;/d&gt;</v>
      </c>
      <c r="J7658" t="str">
        <f>H7658&amp;I7658&amp;"&lt;c&gt;" &amp; A7658 &amp; "&lt;/c&gt;" &amp;"&lt;aka&gt;" &amp;C7658&amp; "&lt;/aka&gt;"</f>
        <v>&lt;p&gt;6080020&lt;/p&gt;&lt;d&gt;BRAID,WIRE BRAID,WIRE&lt;/d&gt;&lt;c&gt;03640&lt;/c&gt;&lt;aka&gt;6145002209660&lt;/aka&gt;</v>
      </c>
    </row>
    <row r="7659" spans="1:10">
      <c r="A7659" t="s">
        <v>23600</v>
      </c>
      <c r="B7659" t="s">
        <v>22473</v>
      </c>
      <c r="C7659" s="7" t="s">
        <v>5084</v>
      </c>
      <c r="D7659" s="8" t="s">
        <v>25130</v>
      </c>
      <c r="E7659" t="str">
        <f>TRIM(F7659)&amp;IF(RIGHT(TRIM(F7659),1)=",",TRIM(G7659)," "&amp;TRIM(G7659))</f>
        <v>BRAID,WIRE BRAID,WIRE</v>
      </c>
      <c r="F7659" t="str">
        <f>VLOOKUP(C7659,C$2:F$65001,3,FALSE)</f>
        <v xml:space="preserve">BRAID,WIRE </v>
      </c>
      <c r="G7659" t="str">
        <f>VLOOKUP(C7659,C$2:G$65001,4,FALSE)</f>
        <v xml:space="preserve">BRAID,WIRE         </v>
      </c>
      <c r="H7659" t="str">
        <f>"&lt;p&gt;" &amp;TRIM(B7659) &amp; "&lt;/p&gt;"</f>
        <v>&lt;p&gt;SM10045-04&lt;/p&gt;</v>
      </c>
      <c r="I7659" t="str">
        <f>"&lt;d&gt;" &amp;TRIM(E7659) &amp; "&lt;/d&gt;"</f>
        <v>&lt;d&gt;BRAID,WIRE BRAID,WIRE&lt;/d&gt;</v>
      </c>
      <c r="J7659" t="str">
        <f>H7659&amp;I7659&amp;"&lt;c&gt;" &amp; A7659 &amp; "&lt;/c&gt;" &amp;"&lt;aka&gt;" &amp;C7659&amp; "&lt;/aka&gt;"</f>
        <v>&lt;p&gt;SM10045-04&lt;/p&gt;&lt;d&gt;BRAID,WIRE BRAID,WIRE&lt;/d&gt;&lt;c&gt;07690&lt;/c&gt;&lt;aka&gt;6145002209660&lt;/aka&gt;</v>
      </c>
    </row>
    <row r="7660" spans="1:10">
      <c r="A7660" t="s">
        <v>22722</v>
      </c>
      <c r="B7660" t="s">
        <v>22476</v>
      </c>
      <c r="C7660" s="7" t="s">
        <v>5084</v>
      </c>
      <c r="D7660" s="8" t="s">
        <v>25130</v>
      </c>
      <c r="E7660" t="str">
        <f>TRIM(F7660)&amp;IF(RIGHT(TRIM(F7660),1)=",",TRIM(G7660)," "&amp;TRIM(G7660))</f>
        <v>BRAID,WIRE BRAID,WIRE</v>
      </c>
      <c r="F7660" t="str">
        <f>VLOOKUP(C7660,C$2:F$65001,3,FALSE)</f>
        <v xml:space="preserve">BRAID,WIRE </v>
      </c>
      <c r="G7660" t="str">
        <f>VLOOKUP(C7660,C$2:G$65001,4,FALSE)</f>
        <v xml:space="preserve">BRAID,WIRE         </v>
      </c>
      <c r="H7660" t="str">
        <f>"&lt;p&gt;" &amp;TRIM(B7660) &amp; "&lt;/p&gt;"</f>
        <v>&lt;p&gt;13100640-3&lt;/p&gt;</v>
      </c>
      <c r="I7660" t="str">
        <f>"&lt;d&gt;" &amp;TRIM(E7660) &amp; "&lt;/d&gt;"</f>
        <v>&lt;d&gt;BRAID,WIRE BRAID,WIRE&lt;/d&gt;</v>
      </c>
      <c r="J7660" t="str">
        <f>H7660&amp;I7660&amp;"&lt;c&gt;" &amp; A7660 &amp; "&lt;/c&gt;" &amp;"&lt;aka&gt;" &amp;C7660&amp; "&lt;/aka&gt;"</f>
        <v>&lt;p&gt;13100640-3&lt;/p&gt;&lt;d&gt;BRAID,WIRE BRAID,WIRE&lt;/d&gt;&lt;c&gt;18876&lt;/c&gt;&lt;aka&gt;6145002209660&lt;/aka&gt;</v>
      </c>
    </row>
    <row r="7661" spans="1:10">
      <c r="A7661" t="s">
        <v>23601</v>
      </c>
      <c r="B7661" t="s">
        <v>22478</v>
      </c>
      <c r="C7661" s="7" t="s">
        <v>5084</v>
      </c>
      <c r="D7661" s="8" t="s">
        <v>25130</v>
      </c>
      <c r="E7661" t="str">
        <f>TRIM(F7661)&amp;IF(RIGHT(TRIM(F7661),1)=",",TRIM(G7661)," "&amp;TRIM(G7661))</f>
        <v>BRAID,WIRE BRAID,WIRE</v>
      </c>
      <c r="F7661" t="str">
        <f>VLOOKUP(C7661,C$2:F$65001,3,FALSE)</f>
        <v xml:space="preserve">BRAID,WIRE </v>
      </c>
      <c r="G7661" t="str">
        <f>VLOOKUP(C7661,C$2:G$65001,4,FALSE)</f>
        <v xml:space="preserve">BRAID,WIRE         </v>
      </c>
      <c r="H7661" t="str">
        <f>"&lt;p&gt;" &amp;TRIM(B7661) &amp; "&lt;/p&gt;"</f>
        <v>&lt;p&gt;SF 48 X 11 X 36&lt;/p&gt;</v>
      </c>
      <c r="I7661" t="str">
        <f>"&lt;d&gt;" &amp;TRIM(E7661) &amp; "&lt;/d&gt;"</f>
        <v>&lt;d&gt;BRAID,WIRE BRAID,WIRE&lt;/d&gt;</v>
      </c>
      <c r="J7661" t="str">
        <f>H7661&amp;I7661&amp;"&lt;c&gt;" &amp; A7661 &amp; "&lt;/c&gt;" &amp;"&lt;aka&gt;" &amp;C7661&amp; "&lt;/aka&gt;"</f>
        <v>&lt;p&gt;SF 48 X 11 X 36&lt;/p&gt;&lt;d&gt;BRAID,WIRE BRAID,WIRE&lt;/d&gt;&lt;c&gt;31415&lt;/c&gt;&lt;aka&gt;6145002209660&lt;/aka&gt;</v>
      </c>
    </row>
    <row r="7662" spans="1:10">
      <c r="A7662" t="s">
        <v>22717</v>
      </c>
      <c r="B7662" t="s">
        <v>22481</v>
      </c>
      <c r="C7662" s="7" t="s">
        <v>5084</v>
      </c>
      <c r="D7662" s="8" t="s">
        <v>25130</v>
      </c>
      <c r="E7662" t="str">
        <f>TRIM(F7662)&amp;IF(RIGHT(TRIM(F7662),1)=",",TRIM(G7662)," "&amp;TRIM(G7662))</f>
        <v>BRAID,WIRE BRAID,WIRE</v>
      </c>
      <c r="F7662" t="str">
        <f>VLOOKUP(C7662,C$2:F$65001,3,FALSE)</f>
        <v xml:space="preserve">BRAID,WIRE </v>
      </c>
      <c r="G7662" t="str">
        <f>VLOOKUP(C7662,C$2:G$65001,4,FALSE)</f>
        <v xml:space="preserve">BRAID,WIRE         </v>
      </c>
      <c r="H7662" t="str">
        <f>"&lt;p&gt;" &amp;TRIM(B7662) &amp; "&lt;/p&gt;"</f>
        <v>&lt;p&gt;BAC3108-4&lt;/p&gt;</v>
      </c>
      <c r="I7662" t="str">
        <f>"&lt;d&gt;" &amp;TRIM(E7662) &amp; "&lt;/d&gt;"</f>
        <v>&lt;d&gt;BRAID,WIRE BRAID,WIRE&lt;/d&gt;</v>
      </c>
      <c r="J7662" t="str">
        <f>H7662&amp;I7662&amp;"&lt;c&gt;" &amp; A7662 &amp; "&lt;/c&gt;" &amp;"&lt;aka&gt;" &amp;C7662&amp; "&lt;/aka&gt;"</f>
        <v>&lt;p&gt;BAC3108-4&lt;/p&gt;&lt;d&gt;BRAID,WIRE BRAID,WIRE&lt;/d&gt;&lt;c&gt;81205&lt;/c&gt;&lt;aka&gt;6145002209660&lt;/aka&gt;</v>
      </c>
    </row>
    <row r="7663" spans="1:10">
      <c r="A7663" t="s">
        <v>22648</v>
      </c>
      <c r="B7663" t="s">
        <v>22483</v>
      </c>
      <c r="C7663" s="7" t="s">
        <v>5084</v>
      </c>
      <c r="D7663" s="8" t="s">
        <v>25130</v>
      </c>
      <c r="E7663" t="str">
        <f>TRIM(F7663)&amp;IF(RIGHT(TRIM(F7663),1)=",",TRIM(G7663)," "&amp;TRIM(G7663))</f>
        <v>BRAID,WIRE BRAID,WIRE</v>
      </c>
      <c r="F7663" t="str">
        <f>VLOOKUP(C7663,C$2:F$65001,3,FALSE)</f>
        <v xml:space="preserve">BRAID,WIRE </v>
      </c>
      <c r="G7663" t="str">
        <f>VLOOKUP(C7663,C$2:G$65001,4,FALSE)</f>
        <v xml:space="preserve">BRAID,WIRE         </v>
      </c>
      <c r="H7663" t="str">
        <f>"&lt;p&gt;" &amp;TRIM(B7663) &amp; "&lt;/p&gt;"</f>
        <v>&lt;p&gt;QQB575R36T0500&lt;/p&gt;</v>
      </c>
      <c r="I7663" t="str">
        <f>"&lt;d&gt;" &amp;TRIM(E7663) &amp; "&lt;/d&gt;"</f>
        <v>&lt;d&gt;BRAID,WIRE BRAID,WIRE&lt;/d&gt;</v>
      </c>
      <c r="J7663" t="str">
        <f>H7663&amp;I7663&amp;"&lt;c&gt;" &amp; A7663 &amp; "&lt;/c&gt;" &amp;"&lt;aka&gt;" &amp;C7663&amp; "&lt;/aka&gt;"</f>
        <v>&lt;p&gt;QQB575R36T0500&lt;/p&gt;&lt;d&gt;BRAID,WIRE BRAID,WIRE&lt;/d&gt;&lt;c&gt;81348&lt;/c&gt;&lt;aka&gt;6145002209660&lt;/aka&gt;</v>
      </c>
    </row>
    <row r="7664" spans="1:10">
      <c r="A7664" t="s">
        <v>22718</v>
      </c>
      <c r="B7664" t="s">
        <v>22485</v>
      </c>
      <c r="C7664" s="7" t="s">
        <v>5084</v>
      </c>
      <c r="D7664" s="8" t="s">
        <v>25130</v>
      </c>
      <c r="E7664" t="str">
        <f>TRIM(F7664)&amp;IF(RIGHT(TRIM(F7664),1)=",",TRIM(G7664)," "&amp;TRIM(G7664))</f>
        <v>BRAID,WIRE BRAID,WIRE</v>
      </c>
      <c r="F7664" t="str">
        <f>VLOOKUP(C7664,C$2:F$65001,3,FALSE)</f>
        <v xml:space="preserve">BRAID,WIRE </v>
      </c>
      <c r="G7664" t="str">
        <f>VLOOKUP(C7664,C$2:G$65001,4,FALSE)</f>
        <v xml:space="preserve">BRAID,WIRE         </v>
      </c>
      <c r="H7664" t="str">
        <f>"&lt;p&gt;" &amp;TRIM(B7664) &amp; "&lt;/p&gt;"</f>
        <v>&lt;p&gt;571-0078-006&lt;/p&gt;</v>
      </c>
      <c r="I7664" t="str">
        <f>"&lt;d&gt;" &amp;TRIM(E7664) &amp; "&lt;/d&gt;"</f>
        <v>&lt;d&gt;BRAID,WIRE BRAID,WIRE&lt;/d&gt;</v>
      </c>
      <c r="J7664" t="str">
        <f>H7664&amp;I7664&amp;"&lt;c&gt;" &amp; A7664 &amp; "&lt;/c&gt;" &amp;"&lt;aka&gt;" &amp;C7664&amp; "&lt;/aka&gt;"</f>
        <v>&lt;p&gt;571-0078-006&lt;/p&gt;&lt;d&gt;BRAID,WIRE BRAID,WIRE&lt;/d&gt;&lt;c&gt;94756&lt;/c&gt;&lt;aka&gt;6145002209660&lt;/aka&gt;</v>
      </c>
    </row>
    <row r="7665" spans="1:10">
      <c r="A7665" t="s">
        <v>22648</v>
      </c>
      <c r="B7665" t="s">
        <v>22488</v>
      </c>
      <c r="C7665" s="7" t="s">
        <v>5084</v>
      </c>
      <c r="D7665" s="8" t="s">
        <v>25130</v>
      </c>
      <c r="E7665" t="str">
        <f>TRIM(F7665)&amp;IF(RIGHT(TRIM(F7665),1)=",",TRIM(G7665)," "&amp;TRIM(G7665))</f>
        <v>BRAID,WIRE BRAID,WIRE</v>
      </c>
      <c r="F7665" t="str">
        <f>VLOOKUP(C7665,C$2:F$65001,3,FALSE)</f>
        <v xml:space="preserve">BRAID,WIRE </v>
      </c>
      <c r="G7665" t="str">
        <f>VLOOKUP(C7665,C$2:G$65001,4,FALSE)</f>
        <v xml:space="preserve">BRAID,WIRE         </v>
      </c>
      <c r="H7665" t="str">
        <f>"&lt;p&gt;" &amp;TRIM(B7665) &amp; "&lt;/p&gt;"</f>
        <v>&lt;p&gt;QQB575R36T500&lt;/p&gt;</v>
      </c>
      <c r="I7665" t="str">
        <f>"&lt;d&gt;" &amp;TRIM(E7665) &amp; "&lt;/d&gt;"</f>
        <v>&lt;d&gt;BRAID,WIRE BRAID,WIRE&lt;/d&gt;</v>
      </c>
      <c r="J7665" t="str">
        <f>H7665&amp;I7665&amp;"&lt;c&gt;" &amp; A7665 &amp; "&lt;/c&gt;" &amp;"&lt;aka&gt;" &amp;C7665&amp; "&lt;/aka&gt;"</f>
        <v>&lt;p&gt;QQB575R36T500&lt;/p&gt;&lt;d&gt;BRAID,WIRE BRAID,WIRE&lt;/d&gt;&lt;c&gt;81348&lt;/c&gt;&lt;aka&gt;6145002209660&lt;/aka&gt;</v>
      </c>
    </row>
    <row r="7666" spans="1:10">
      <c r="A7666" t="s">
        <v>22701</v>
      </c>
      <c r="B7666" t="s">
        <v>22490</v>
      </c>
      <c r="C7666" s="7" t="s">
        <v>5084</v>
      </c>
      <c r="D7666" s="8" t="s">
        <v>25130</v>
      </c>
      <c r="E7666" t="str">
        <f>TRIM(F7666)&amp;IF(RIGHT(TRIM(F7666),1)=",",TRIM(G7666)," "&amp;TRIM(G7666))</f>
        <v>BRAID,WIRE BRAID,WIRE</v>
      </c>
      <c r="F7666" t="str">
        <f>VLOOKUP(C7666,C$2:F$65001,3,FALSE)</f>
        <v xml:space="preserve">BRAID,WIRE </v>
      </c>
      <c r="G7666" t="str">
        <f>VLOOKUP(C7666,C$2:G$65001,4,FALSE)</f>
        <v xml:space="preserve">BRAID,WIRE         </v>
      </c>
      <c r="H7666" t="str">
        <f>"&lt;p&gt;" &amp;TRIM(B7666) &amp; "&lt;/p&gt;"</f>
        <v>&lt;p&gt;GB831A32-90&lt;/p&gt;</v>
      </c>
      <c r="I7666" t="str">
        <f>"&lt;d&gt;" &amp;TRIM(E7666) &amp; "&lt;/d&gt;"</f>
        <v>&lt;d&gt;BRAID,WIRE BRAID,WIRE&lt;/d&gt;</v>
      </c>
      <c r="J7666" t="str">
        <f>H7666&amp;I7666&amp;"&lt;c&gt;" &amp; A7666 &amp; "&lt;/c&gt;" &amp;"&lt;aka&gt;" &amp;C7666&amp; "&lt;/aka&gt;"</f>
        <v>&lt;p&gt;GB831A32-90&lt;/p&gt;&lt;d&gt;BRAID,WIRE BRAID,WIRE&lt;/d&gt;&lt;c&gt;26512&lt;/c&gt;&lt;aka&gt;6145002209660&lt;/aka&gt;</v>
      </c>
    </row>
    <row r="7667" spans="1:10">
      <c r="A7667" t="s">
        <v>23512</v>
      </c>
      <c r="B7667" t="s">
        <v>22493</v>
      </c>
      <c r="C7667" s="7" t="s">
        <v>5084</v>
      </c>
      <c r="D7667" s="8" t="s">
        <v>25130</v>
      </c>
      <c r="E7667" t="str">
        <f>TRIM(F7667)&amp;IF(RIGHT(TRIM(F7667),1)=",",TRIM(G7667)," "&amp;TRIM(G7667))</f>
        <v>BRAID,WIRE BRAID,WIRE</v>
      </c>
      <c r="F7667" t="str">
        <f>VLOOKUP(C7667,C$2:F$65001,3,FALSE)</f>
        <v xml:space="preserve">BRAID,WIRE </v>
      </c>
      <c r="G7667" t="str">
        <f>VLOOKUP(C7667,C$2:G$65001,4,FALSE)</f>
        <v xml:space="preserve">BRAID,WIRE         </v>
      </c>
      <c r="H7667" t="str">
        <f>"&lt;p&gt;" &amp;TRIM(B7667) &amp; "&lt;/p&gt;"</f>
        <v>&lt;p&gt;NEQ481136&lt;/p&gt;</v>
      </c>
      <c r="I7667" t="str">
        <f>"&lt;d&gt;" &amp;TRIM(E7667) &amp; "&lt;/d&gt;"</f>
        <v>&lt;d&gt;BRAID,WIRE BRAID,WIRE&lt;/d&gt;</v>
      </c>
      <c r="J7667" t="str">
        <f>H7667&amp;I7667&amp;"&lt;c&gt;" &amp; A7667 &amp; "&lt;/c&gt;" &amp;"&lt;aka&gt;" &amp;C7667&amp; "&lt;/aka&gt;"</f>
        <v>&lt;p&gt;NEQ481136&lt;/p&gt;&lt;d&gt;BRAID,WIRE BRAID,WIRE&lt;/d&gt;&lt;c&gt;74116&lt;/c&gt;&lt;aka&gt;6145002209660&lt;/aka&gt;</v>
      </c>
    </row>
    <row r="7668" spans="1:10">
      <c r="A7668" t="s">
        <v>22648</v>
      </c>
      <c r="B7668" t="s">
        <v>22495</v>
      </c>
      <c r="C7668" s="7" t="s">
        <v>5084</v>
      </c>
      <c r="D7668" s="8" t="s">
        <v>25130</v>
      </c>
      <c r="E7668" t="str">
        <f>TRIM(F7668)&amp;IF(RIGHT(TRIM(F7668),1)=",",TRIM(G7668)," "&amp;TRIM(G7668))</f>
        <v>BRAID,WIRE BRAID,WIRE</v>
      </c>
      <c r="F7668" t="str">
        <f>VLOOKUP(C7668,C$2:F$65001,3,FALSE)</f>
        <v xml:space="preserve">BRAID,WIRE </v>
      </c>
      <c r="G7668" t="str">
        <f>VLOOKUP(C7668,C$2:G$65001,4,FALSE)</f>
        <v xml:space="preserve">BRAID,WIRE         </v>
      </c>
      <c r="H7668" t="str">
        <f>"&lt;p&gt;" &amp;TRIM(B7668) &amp; "&lt;/p&gt;"</f>
        <v>&lt;p&gt;QQB575R36T0300&lt;/p&gt;</v>
      </c>
      <c r="I7668" t="str">
        <f>"&lt;d&gt;" &amp;TRIM(E7668) &amp; "&lt;/d&gt;"</f>
        <v>&lt;d&gt;BRAID,WIRE BRAID,WIRE&lt;/d&gt;</v>
      </c>
      <c r="J7668" t="str">
        <f>H7668&amp;I7668&amp;"&lt;c&gt;" &amp; A7668 &amp; "&lt;/c&gt;" &amp;"&lt;aka&gt;" &amp;C7668&amp; "&lt;/aka&gt;"</f>
        <v>&lt;p&gt;QQB575R36T0300&lt;/p&gt;&lt;d&gt;BRAID,WIRE BRAID,WIRE&lt;/d&gt;&lt;c&gt;81348&lt;/c&gt;&lt;aka&gt;6145002209660&lt;/aka&gt;</v>
      </c>
    </row>
    <row r="7669" spans="1:10">
      <c r="A7669" t="s">
        <v>23069</v>
      </c>
      <c r="B7669" t="s">
        <v>22497</v>
      </c>
      <c r="C7669" s="7" t="s">
        <v>5084</v>
      </c>
      <c r="D7669" s="8" t="s">
        <v>25130</v>
      </c>
      <c r="E7669" t="str">
        <f>TRIM(F7669)&amp;IF(RIGHT(TRIM(F7669),1)=",",TRIM(G7669)," "&amp;TRIM(G7669))</f>
        <v>BRAID,WIRE BRAID,WIRE</v>
      </c>
      <c r="F7669" t="str">
        <f>VLOOKUP(C7669,C$2:F$65001,3,FALSE)</f>
        <v xml:space="preserve">BRAID,WIRE </v>
      </c>
      <c r="G7669" t="str">
        <f>VLOOKUP(C7669,C$2:G$65001,4,FALSE)</f>
        <v xml:space="preserve">BRAID,WIRE         </v>
      </c>
      <c r="H7669" t="str">
        <f>"&lt;p&gt;" &amp;TRIM(B7669) &amp; "&lt;/p&gt;"</f>
        <v>&lt;p&gt;760-00086-5&lt;/p&gt;</v>
      </c>
      <c r="I7669" t="str">
        <f>"&lt;d&gt;" &amp;TRIM(E7669) &amp; "&lt;/d&gt;"</f>
        <v>&lt;d&gt;BRAID,WIRE BRAID,WIRE&lt;/d&gt;</v>
      </c>
      <c r="J7669" t="str">
        <f>H7669&amp;I7669&amp;"&lt;c&gt;" &amp; A7669 &amp; "&lt;/c&gt;" &amp;"&lt;aka&gt;" &amp;C7669&amp; "&lt;/aka&gt;"</f>
        <v>&lt;p&gt;760-00086-5&lt;/p&gt;&lt;d&gt;BRAID,WIRE BRAID,WIRE&lt;/d&gt;&lt;c&gt;14170&lt;/c&gt;&lt;aka&gt;6145002209660&lt;/aka&gt;</v>
      </c>
    </row>
    <row r="7670" spans="1:10">
      <c r="A7670" t="s">
        <v>5261</v>
      </c>
      <c r="B7670" t="s">
        <v>22500</v>
      </c>
      <c r="C7670" s="7" t="s">
        <v>5084</v>
      </c>
      <c r="D7670" s="8" t="s">
        <v>25130</v>
      </c>
      <c r="E7670" t="str">
        <f>TRIM(F7670)&amp;IF(RIGHT(TRIM(F7670),1)=",",TRIM(G7670)," "&amp;TRIM(G7670))</f>
        <v>BRAID,WIRE BRAID,WIRE</v>
      </c>
      <c r="F7670" t="str">
        <f>VLOOKUP(C7670,C$2:F$65001,3,FALSE)</f>
        <v xml:space="preserve">BRAID,WIRE </v>
      </c>
      <c r="G7670" t="str">
        <f>VLOOKUP(C7670,C$2:G$65001,4,FALSE)</f>
        <v xml:space="preserve">BRAID,WIRE         </v>
      </c>
      <c r="H7670" t="str">
        <f>"&lt;p&gt;" &amp;TRIM(B7670) &amp; "&lt;/p&gt;"</f>
        <v>&lt;p&gt;50508&lt;/p&gt;</v>
      </c>
      <c r="I7670" t="str">
        <f>"&lt;d&gt;" &amp;TRIM(E7670) &amp; "&lt;/d&gt;"</f>
        <v>&lt;d&gt;BRAID,WIRE BRAID,WIRE&lt;/d&gt;</v>
      </c>
      <c r="J7670" t="str">
        <f>H7670&amp;I7670&amp;"&lt;c&gt;" &amp; A7670 &amp; "&lt;/c&gt;" &amp;"&lt;aka&gt;" &amp;C7670&amp; "&lt;/aka&gt;"</f>
        <v>&lt;p&gt;50508&lt;/p&gt;&lt;d&gt;BRAID,WIRE BRAID,WIRE&lt;/d&gt;&lt;c&gt;16428&lt;/c&gt;&lt;aka&gt;6145002209660&lt;/aka&gt;</v>
      </c>
    </row>
    <row r="7671" spans="1:10">
      <c r="A7671" t="s">
        <v>23057</v>
      </c>
      <c r="B7671" t="s">
        <v>22504</v>
      </c>
      <c r="C7671" s="7" t="s">
        <v>5084</v>
      </c>
      <c r="D7671" s="8" t="s">
        <v>25130</v>
      </c>
      <c r="E7671" t="str">
        <f>TRIM(F7671)&amp;IF(RIGHT(TRIM(F7671),1)=",",TRIM(G7671)," "&amp;TRIM(G7671))</f>
        <v>BRAID,WIRE BRAID,WIRE</v>
      </c>
      <c r="F7671" t="str">
        <f>VLOOKUP(C7671,C$2:F$65001,3,FALSE)</f>
        <v xml:space="preserve">BRAID,WIRE </v>
      </c>
      <c r="G7671" t="str">
        <f>VLOOKUP(C7671,C$2:G$65001,4,FALSE)</f>
        <v xml:space="preserve">BRAID,WIRE         </v>
      </c>
      <c r="H7671" t="str">
        <f>"&lt;p&gt;" &amp;TRIM(B7671) &amp; "&lt;/p&gt;"</f>
        <v>&lt;p&gt;8437432-4&lt;/p&gt;</v>
      </c>
      <c r="I7671" t="str">
        <f>"&lt;d&gt;" &amp;TRIM(E7671) &amp; "&lt;/d&gt;"</f>
        <v>&lt;d&gt;BRAID,WIRE BRAID,WIRE&lt;/d&gt;</v>
      </c>
      <c r="J7671" t="str">
        <f>H7671&amp;I7671&amp;"&lt;c&gt;" &amp; A7671 &amp; "&lt;/c&gt;" &amp;"&lt;aka&gt;" &amp;C7671&amp; "&lt;/aka&gt;"</f>
        <v>&lt;p&gt;8437432-4&lt;/p&gt;&lt;d&gt;BRAID,WIRE BRAID,WIRE&lt;/d&gt;&lt;c&gt;19204&lt;/c&gt;&lt;aka&gt;6145002209660&lt;/aka&gt;</v>
      </c>
    </row>
    <row r="7672" spans="1:10">
      <c r="A7672" t="s">
        <v>22660</v>
      </c>
      <c r="B7672" t="s">
        <v>22506</v>
      </c>
      <c r="C7672" s="7" t="s">
        <v>5084</v>
      </c>
      <c r="D7672" s="8" t="s">
        <v>25130</v>
      </c>
      <c r="E7672" t="str">
        <f>TRIM(F7672)&amp;IF(RIGHT(TRIM(F7672),1)=",",TRIM(G7672)," "&amp;TRIM(G7672))</f>
        <v>BRAID,WIRE BRAID,WIRE</v>
      </c>
      <c r="F7672" t="str">
        <f>VLOOKUP(C7672,C$2:F$65001,3,FALSE)</f>
        <v xml:space="preserve">BRAID,WIRE </v>
      </c>
      <c r="G7672" t="str">
        <f>VLOOKUP(C7672,C$2:G$65001,4,FALSE)</f>
        <v xml:space="preserve">BRAID,WIRE         </v>
      </c>
      <c r="H7672" t="str">
        <f>"&lt;p&gt;" &amp;TRIM(B7672) &amp; "&lt;/p&gt;"</f>
        <v>&lt;p&gt;808734-56&lt;/p&gt;</v>
      </c>
      <c r="I7672" t="str">
        <f>"&lt;d&gt;" &amp;TRIM(E7672) &amp; "&lt;/d&gt;"</f>
        <v>&lt;d&gt;BRAID,WIRE BRAID,WIRE&lt;/d&gt;</v>
      </c>
      <c r="J7672" t="str">
        <f>H7672&amp;I7672&amp;"&lt;c&gt;" &amp; A7672 &amp; "&lt;/c&gt;" &amp;"&lt;aka&gt;" &amp;C7672&amp; "&lt;/aka&gt;"</f>
        <v>&lt;p&gt;808734-56&lt;/p&gt;&lt;d&gt;BRAID,WIRE BRAID,WIRE&lt;/d&gt;&lt;c&gt;96214&lt;/c&gt;&lt;aka&gt;6145002209660&lt;/aka&gt;</v>
      </c>
    </row>
    <row r="7673" spans="1:10">
      <c r="A7673" t="s">
        <v>23512</v>
      </c>
      <c r="B7673" t="s">
        <v>22509</v>
      </c>
      <c r="C7673" s="7" t="s">
        <v>5084</v>
      </c>
      <c r="D7673" s="8" t="s">
        <v>25130</v>
      </c>
      <c r="E7673" t="str">
        <f>TRIM(F7673)&amp;IF(RIGHT(TRIM(F7673),1)=",",TRIM(G7673)," "&amp;TRIM(G7673))</f>
        <v>BRAID,WIRE BRAID,WIRE</v>
      </c>
      <c r="F7673" t="str">
        <f>VLOOKUP(C7673,C$2:F$65001,3,FALSE)</f>
        <v xml:space="preserve">BRAID,WIRE </v>
      </c>
      <c r="G7673" t="str">
        <f>VLOOKUP(C7673,C$2:G$65001,4,FALSE)</f>
        <v xml:space="preserve">BRAID,WIRE         </v>
      </c>
      <c r="H7673" t="str">
        <f>"&lt;p&gt;" &amp;TRIM(B7673) &amp; "&lt;/p&gt;"</f>
        <v>&lt;p&gt;NEQ481136T&lt;/p&gt;</v>
      </c>
      <c r="I7673" t="str">
        <f>"&lt;d&gt;" &amp;TRIM(E7673) &amp; "&lt;/d&gt;"</f>
        <v>&lt;d&gt;BRAID,WIRE BRAID,WIRE&lt;/d&gt;</v>
      </c>
      <c r="J7673" t="str">
        <f>H7673&amp;I7673&amp;"&lt;c&gt;" &amp; A7673 &amp; "&lt;/c&gt;" &amp;"&lt;aka&gt;" &amp;C7673&amp; "&lt;/aka&gt;"</f>
        <v>&lt;p&gt;NEQ481136T&lt;/p&gt;&lt;d&gt;BRAID,WIRE BRAID,WIRE&lt;/d&gt;&lt;c&gt;74116&lt;/c&gt;&lt;aka&gt;6145002209660&lt;/aka&gt;</v>
      </c>
    </row>
    <row r="7674" spans="1:10">
      <c r="A7674" t="s">
        <v>5258</v>
      </c>
      <c r="B7674" t="s">
        <v>22511</v>
      </c>
      <c r="C7674" s="7" t="s">
        <v>5084</v>
      </c>
      <c r="D7674" s="8" t="s">
        <v>25130</v>
      </c>
      <c r="E7674" t="str">
        <f>TRIM(F7674)&amp;IF(RIGHT(TRIM(F7674),1)=",",TRIM(G7674)," "&amp;TRIM(G7674))</f>
        <v>BRAID,WIRE BRAID,WIRE</v>
      </c>
      <c r="F7674" t="str">
        <f>VLOOKUP(C7674,C$2:F$65001,3,FALSE)</f>
        <v xml:space="preserve">BRAID,WIRE </v>
      </c>
      <c r="G7674" t="str">
        <f>VLOOKUP(C7674,C$2:G$65001,4,FALSE)</f>
        <v xml:space="preserve">BRAID,WIRE         </v>
      </c>
      <c r="H7674" t="str">
        <f>"&lt;p&gt;" &amp;TRIM(B7674) &amp; "&lt;/p&gt;"</f>
        <v>&lt;p&gt;S99394-1-2IN&lt;/p&gt;</v>
      </c>
      <c r="I7674" t="str">
        <f>"&lt;d&gt;" &amp;TRIM(E7674) &amp; "&lt;/d&gt;"</f>
        <v>&lt;d&gt;BRAID,WIRE BRAID,WIRE&lt;/d&gt;</v>
      </c>
      <c r="J7674" t="str">
        <f>H7674&amp;I7674&amp;"&lt;c&gt;" &amp; A7674 &amp; "&lt;/c&gt;" &amp;"&lt;aka&gt;" &amp;C7674&amp; "&lt;/aka&gt;"</f>
        <v>&lt;p&gt;S99394-1-2IN&lt;/p&gt;&lt;d&gt;BRAID,WIRE BRAID,WIRE&lt;/d&gt;&lt;c&gt;92194&lt;/c&gt;&lt;aka&gt;6145002209660&lt;/aka&gt;</v>
      </c>
    </row>
    <row r="7675" spans="1:10">
      <c r="A7675" t="s">
        <v>22660</v>
      </c>
      <c r="B7675" t="s">
        <v>22513</v>
      </c>
      <c r="C7675" s="7" t="s">
        <v>5084</v>
      </c>
      <c r="D7675" s="8" t="s">
        <v>25130</v>
      </c>
      <c r="E7675" t="str">
        <f>TRIM(F7675)&amp;IF(RIGHT(TRIM(F7675),1)=",",TRIM(G7675)," "&amp;TRIM(G7675))</f>
        <v>BRAID,WIRE BRAID,WIRE</v>
      </c>
      <c r="F7675" t="str">
        <f>VLOOKUP(C7675,C$2:F$65001,3,FALSE)</f>
        <v xml:space="preserve">BRAID,WIRE </v>
      </c>
      <c r="G7675" t="str">
        <f>VLOOKUP(C7675,C$2:G$65001,4,FALSE)</f>
        <v xml:space="preserve">BRAID,WIRE         </v>
      </c>
      <c r="H7675" t="str">
        <f>"&lt;p&gt;" &amp;TRIM(B7675) &amp; "&lt;/p&gt;"</f>
        <v>&lt;p&gt;416445-19&lt;/p&gt;</v>
      </c>
      <c r="I7675" t="str">
        <f>"&lt;d&gt;" &amp;TRIM(E7675) &amp; "&lt;/d&gt;"</f>
        <v>&lt;d&gt;BRAID,WIRE BRAID,WIRE&lt;/d&gt;</v>
      </c>
      <c r="J7675" t="str">
        <f>H7675&amp;I7675&amp;"&lt;c&gt;" &amp; A7675 &amp; "&lt;/c&gt;" &amp;"&lt;aka&gt;" &amp;C7675&amp; "&lt;/aka&gt;"</f>
        <v>&lt;p&gt;416445-19&lt;/p&gt;&lt;d&gt;BRAID,WIRE BRAID,WIRE&lt;/d&gt;&lt;c&gt;96214&lt;/c&gt;&lt;aka&gt;6145002209660&lt;/aka&gt;</v>
      </c>
    </row>
    <row r="7676" spans="1:10">
      <c r="A7676" t="s">
        <v>23602</v>
      </c>
      <c r="B7676" t="s">
        <v>22517</v>
      </c>
      <c r="C7676" s="7" t="s">
        <v>5084</v>
      </c>
      <c r="D7676" s="8" t="s">
        <v>25130</v>
      </c>
      <c r="E7676" t="str">
        <f>TRIM(F7676)&amp;IF(RIGHT(TRIM(F7676),1)=",",TRIM(G7676)," "&amp;TRIM(G7676))</f>
        <v>BRAID,WIRE BRAID,WIRE</v>
      </c>
      <c r="F7676" t="str">
        <f>VLOOKUP(C7676,C$2:F$65001,3,FALSE)</f>
        <v xml:space="preserve">BRAID,WIRE </v>
      </c>
      <c r="G7676" t="str">
        <f>VLOOKUP(C7676,C$2:G$65001,4,FALSE)</f>
        <v xml:space="preserve">BRAID,WIRE         </v>
      </c>
      <c r="H7676" t="str">
        <f>"&lt;p&gt;" &amp;TRIM(B7676) &amp; "&lt;/p&gt;"</f>
        <v>&lt;p&gt;QQB575 R36T0500&lt;/p&gt;</v>
      </c>
      <c r="I7676" t="str">
        <f>"&lt;d&gt;" &amp;TRIM(E7676) &amp; "&lt;/d&gt;"</f>
        <v>&lt;d&gt;BRAID,WIRE BRAID,WIRE&lt;/d&gt;</v>
      </c>
      <c r="J7676" t="str">
        <f>H7676&amp;I7676&amp;"&lt;c&gt;" &amp; A7676 &amp; "&lt;/c&gt;" &amp;"&lt;aka&gt;" &amp;C7676&amp; "&lt;/aka&gt;"</f>
        <v>&lt;p&gt;QQB575 R36T0500&lt;/p&gt;&lt;d&gt;BRAID,WIRE BRAID,WIRE&lt;/d&gt;&lt;c&gt;02GJ5&lt;/c&gt;&lt;aka&gt;6145002209660&lt;/aka&gt;</v>
      </c>
    </row>
    <row r="7677" spans="1:10">
      <c r="A7677" t="s">
        <v>22975</v>
      </c>
      <c r="B7677" t="s">
        <v>22520</v>
      </c>
      <c r="C7677" s="7" t="s">
        <v>5084</v>
      </c>
      <c r="D7677" s="8" t="s">
        <v>25130</v>
      </c>
      <c r="E7677" t="str">
        <f>TRIM(F7677)&amp;IF(RIGHT(TRIM(F7677),1)=",",TRIM(G7677)," "&amp;TRIM(G7677))</f>
        <v>BRAID,WIRE BRAID,WIRE</v>
      </c>
      <c r="F7677" t="str">
        <f>VLOOKUP(C7677,C$2:F$65001,3,FALSE)</f>
        <v xml:space="preserve">BRAID,WIRE </v>
      </c>
      <c r="G7677" t="str">
        <f>VLOOKUP(C7677,C$2:G$65001,4,FALSE)</f>
        <v xml:space="preserve">BRAID,WIRE         </v>
      </c>
      <c r="H7677" t="str">
        <f>"&lt;p&gt;" &amp;TRIM(B7677) &amp; "&lt;/p&gt;"</f>
        <v>&lt;p&gt;087-013103-041&lt;/p&gt;</v>
      </c>
      <c r="I7677" t="str">
        <f>"&lt;d&gt;" &amp;TRIM(E7677) &amp; "&lt;/d&gt;"</f>
        <v>&lt;d&gt;BRAID,WIRE BRAID,WIRE&lt;/d&gt;</v>
      </c>
      <c r="J7677" t="str">
        <f>H7677&amp;I7677&amp;"&lt;c&gt;" &amp; A7677 &amp; "&lt;/c&gt;" &amp;"&lt;aka&gt;" &amp;C7677&amp; "&lt;/aka&gt;"</f>
        <v>&lt;p&gt;087-013103-041&lt;/p&gt;&lt;d&gt;BRAID,WIRE BRAID,WIRE&lt;/d&gt;&lt;c&gt;26916&lt;/c&gt;&lt;aka&gt;6145002209660&lt;/aka&gt;</v>
      </c>
    </row>
    <row r="7678" spans="1:10">
      <c r="A7678" t="s">
        <v>22946</v>
      </c>
      <c r="B7678" t="s">
        <v>22522</v>
      </c>
      <c r="C7678" s="7" t="s">
        <v>5084</v>
      </c>
      <c r="D7678" s="8" t="s">
        <v>25130</v>
      </c>
      <c r="E7678" t="str">
        <f>TRIM(F7678)&amp;IF(RIGHT(TRIM(F7678),1)=",",TRIM(G7678)," "&amp;TRIM(G7678))</f>
        <v>BRAID,WIRE BRAID,WIRE</v>
      </c>
      <c r="F7678" t="str">
        <f>VLOOKUP(C7678,C$2:F$65001,3,FALSE)</f>
        <v xml:space="preserve">BRAID,WIRE </v>
      </c>
      <c r="G7678" t="str">
        <f>VLOOKUP(C7678,C$2:G$65001,4,FALSE)</f>
        <v xml:space="preserve">BRAID,WIRE         </v>
      </c>
      <c r="H7678" t="str">
        <f>"&lt;p&gt;" &amp;TRIM(B7678) &amp; "&lt;/p&gt;"</f>
        <v>&lt;p&gt;8160-0058&lt;/p&gt;</v>
      </c>
      <c r="I7678" t="str">
        <f>"&lt;d&gt;" &amp;TRIM(E7678) &amp; "&lt;/d&gt;"</f>
        <v>&lt;d&gt;BRAID,WIRE BRAID,WIRE&lt;/d&gt;</v>
      </c>
      <c r="J7678" t="str">
        <f>H7678&amp;I7678&amp;"&lt;c&gt;" &amp; A7678 &amp; "&lt;/c&gt;" &amp;"&lt;aka&gt;" &amp;C7678&amp; "&lt;/aka&gt;"</f>
        <v>&lt;p&gt;8160-0058&lt;/p&gt;&lt;d&gt;BRAID,WIRE BRAID,WIRE&lt;/d&gt;&lt;c&gt;28480&lt;/c&gt;&lt;aka&gt;6145002209660&lt;/aka&gt;</v>
      </c>
    </row>
    <row r="7679" spans="1:10">
      <c r="A7679" t="s">
        <v>5218</v>
      </c>
      <c r="B7679" t="s">
        <v>22525</v>
      </c>
      <c r="C7679" s="7" t="s">
        <v>5084</v>
      </c>
      <c r="D7679" s="8" t="s">
        <v>25130</v>
      </c>
      <c r="E7679" t="str">
        <f>TRIM(F7679)&amp;IF(RIGHT(TRIM(F7679),1)=",",TRIM(G7679)," "&amp;TRIM(G7679))</f>
        <v>BRAID,WIRE BRAID,WIRE</v>
      </c>
      <c r="F7679" t="str">
        <f>VLOOKUP(C7679,C$2:F$65001,3,FALSE)</f>
        <v xml:space="preserve">BRAID,WIRE </v>
      </c>
      <c r="G7679" t="str">
        <f>VLOOKUP(C7679,C$2:G$65001,4,FALSE)</f>
        <v xml:space="preserve">BRAID,WIRE         </v>
      </c>
      <c r="H7679" t="str">
        <f>"&lt;p&gt;" &amp;TRIM(B7679) &amp; "&lt;/p&gt;"</f>
        <v>&lt;p&gt;AA59569R36T0500&lt;/p&gt;</v>
      </c>
      <c r="I7679" t="str">
        <f>"&lt;d&gt;" &amp;TRIM(E7679) &amp; "&lt;/d&gt;"</f>
        <v>&lt;d&gt;BRAID,WIRE BRAID,WIRE&lt;/d&gt;</v>
      </c>
      <c r="J7679" t="str">
        <f>H7679&amp;I7679&amp;"&lt;c&gt;" &amp; A7679 &amp; "&lt;/c&gt;" &amp;"&lt;aka&gt;" &amp;C7679&amp; "&lt;/aka&gt;"</f>
        <v>&lt;p&gt;AA59569R36T0500&lt;/p&gt;&lt;d&gt;BRAID,WIRE BRAID,WIRE&lt;/d&gt;&lt;c&gt;58536&lt;/c&gt;&lt;aka&gt;6145002209660&lt;/aka&gt;</v>
      </c>
    </row>
    <row r="7680" spans="1:10">
      <c r="A7680" t="s">
        <v>23597</v>
      </c>
      <c r="B7680" t="s">
        <v>22527</v>
      </c>
      <c r="C7680" s="7" t="s">
        <v>5084</v>
      </c>
      <c r="D7680" s="8" t="s">
        <v>25130</v>
      </c>
      <c r="E7680" t="str">
        <f>TRIM(F7680)&amp;IF(RIGHT(TRIM(F7680),1)=",",TRIM(G7680)," "&amp;TRIM(G7680))</f>
        <v>BRAID,WIRE BRAID,WIRE</v>
      </c>
      <c r="F7680" t="str">
        <f>VLOOKUP(C7680,C$2:F$65001,3,FALSE)</f>
        <v xml:space="preserve">BRAID,WIRE </v>
      </c>
      <c r="G7680" t="str">
        <f>VLOOKUP(C7680,C$2:G$65001,4,FALSE)</f>
        <v xml:space="preserve">BRAID,WIRE         </v>
      </c>
      <c r="H7680" t="str">
        <f>"&lt;p&gt;" &amp;TRIM(B7680) &amp; "&lt;/p&gt;"</f>
        <v>&lt;p&gt;2250-1/2&lt;/p&gt;</v>
      </c>
      <c r="I7680" t="str">
        <f>"&lt;d&gt;" &amp;TRIM(E7680) &amp; "&lt;/d&gt;"</f>
        <v>&lt;d&gt;BRAID,WIRE BRAID,WIRE&lt;/d&gt;</v>
      </c>
      <c r="J7680" t="str">
        <f>H7680&amp;I7680&amp;"&lt;c&gt;" &amp; A7680 &amp; "&lt;/c&gt;" &amp;"&lt;aka&gt;" &amp;C7680&amp; "&lt;/aka&gt;"</f>
        <v>&lt;p&gt;2250-1/2&lt;/p&gt;&lt;d&gt;BRAID,WIRE BRAID,WIRE&lt;/d&gt;&lt;c&gt;71002&lt;/c&gt;&lt;aka&gt;6145002209660&lt;/aka&gt;</v>
      </c>
    </row>
    <row r="7681" spans="1:10">
      <c r="A7681" t="s">
        <v>23218</v>
      </c>
      <c r="B7681" t="s">
        <v>22529</v>
      </c>
      <c r="C7681" s="7" t="s">
        <v>5084</v>
      </c>
      <c r="D7681" s="8" t="s">
        <v>25130</v>
      </c>
      <c r="E7681" t="str">
        <f>TRIM(F7681)&amp;IF(RIGHT(TRIM(F7681),1)=",",TRIM(G7681)," "&amp;TRIM(G7681))</f>
        <v>BRAID,WIRE BRAID,WIRE</v>
      </c>
      <c r="F7681" t="str">
        <f>VLOOKUP(C7681,C$2:F$65001,3,FALSE)</f>
        <v xml:space="preserve">BRAID,WIRE </v>
      </c>
      <c r="G7681" t="str">
        <f>VLOOKUP(C7681,C$2:G$65001,4,FALSE)</f>
        <v xml:space="preserve">BRAID,WIRE         </v>
      </c>
      <c r="H7681" t="str">
        <f>"&lt;p&gt;" &amp;TRIM(B7681) &amp; "&lt;/p&gt;"</f>
        <v>&lt;p&gt;C2065-11&lt;/p&gt;</v>
      </c>
      <c r="I7681" t="str">
        <f>"&lt;d&gt;" &amp;TRIM(E7681) &amp; "&lt;/d&gt;"</f>
        <v>&lt;d&gt;BRAID,WIRE BRAID,WIRE&lt;/d&gt;</v>
      </c>
      <c r="J7681" t="str">
        <f>H7681&amp;I7681&amp;"&lt;c&gt;" &amp; A7681 &amp; "&lt;/c&gt;" &amp;"&lt;aka&gt;" &amp;C7681&amp; "&lt;/aka&gt;"</f>
        <v>&lt;p&gt;C2065-11&lt;/p&gt;&lt;d&gt;BRAID,WIRE BRAID,WIRE&lt;/d&gt;&lt;c&gt;81755&lt;/c&gt;&lt;aka&gt;6145002209660&lt;/aka&gt;</v>
      </c>
    </row>
    <row r="7682" spans="1:10">
      <c r="A7682" t="s">
        <v>5258</v>
      </c>
      <c r="B7682" t="s">
        <v>22532</v>
      </c>
      <c r="C7682" s="7" t="s">
        <v>5084</v>
      </c>
      <c r="D7682" s="8" t="s">
        <v>25130</v>
      </c>
      <c r="E7682" t="str">
        <f>TRIM(F7682)&amp;IF(RIGHT(TRIM(F7682),1)=",",TRIM(G7682)," "&amp;TRIM(G7682))</f>
        <v>BRAID,WIRE BRAID,WIRE</v>
      </c>
      <c r="F7682" t="str">
        <f>VLOOKUP(C7682,C$2:F$65001,3,FALSE)</f>
        <v xml:space="preserve">BRAID,WIRE </v>
      </c>
      <c r="G7682" t="str">
        <f>VLOOKUP(C7682,C$2:G$65001,4,FALSE)</f>
        <v xml:space="preserve">BRAID,WIRE         </v>
      </c>
      <c r="H7682" t="str">
        <f>"&lt;p&gt;" &amp;TRIM(B7682) &amp; "&lt;/p&gt;"</f>
        <v>&lt;p&gt;2174&lt;/p&gt;</v>
      </c>
      <c r="I7682" t="str">
        <f>"&lt;d&gt;" &amp;TRIM(E7682) &amp; "&lt;/d&gt;"</f>
        <v>&lt;d&gt;BRAID,WIRE BRAID,WIRE&lt;/d&gt;</v>
      </c>
      <c r="J7682" t="str">
        <f>H7682&amp;I7682&amp;"&lt;c&gt;" &amp; A7682 &amp; "&lt;/c&gt;" &amp;"&lt;aka&gt;" &amp;C7682&amp; "&lt;/aka&gt;"</f>
        <v>&lt;p&gt;2174&lt;/p&gt;&lt;d&gt;BRAID,WIRE BRAID,WIRE&lt;/d&gt;&lt;c&gt;92194&lt;/c&gt;&lt;aka&gt;6145002209660&lt;/aka&gt;</v>
      </c>
    </row>
    <row r="7683" spans="1:10">
      <c r="A7683" t="s">
        <v>5168</v>
      </c>
      <c r="B7683" t="s">
        <v>22535</v>
      </c>
      <c r="C7683" s="7" t="s">
        <v>4619</v>
      </c>
      <c r="D7683" s="8" t="s">
        <v>24978</v>
      </c>
      <c r="E7683" t="str">
        <f>TRIM(F7683)&amp;IF(RIGHT(TRIM(F7683),1)=",",TRIM(G7683)," "&amp;TRIM(G7683))</f>
        <v>COVER,ACCESS COVER,ACCESS</v>
      </c>
      <c r="F7683" t="str">
        <f>VLOOKUP(C7683,C$2:F$65001,3,FALSE)</f>
        <v xml:space="preserve">COVER,ACCESS </v>
      </c>
      <c r="G7683" t="str">
        <f>VLOOKUP(C7683,C$2:G$65001,4,FALSE)</f>
        <v xml:space="preserve">COVER,ACCESS       </v>
      </c>
      <c r="H7683" t="str">
        <f>"&lt;p&gt;" &amp;TRIM(B7683) &amp; "&lt;/p&gt;"</f>
        <v>&lt;p&gt;3628229&lt;/p&gt;</v>
      </c>
      <c r="I7683" t="str">
        <f>"&lt;d&gt;" &amp;TRIM(E7683) &amp; "&lt;/d&gt;"</f>
        <v>&lt;d&gt;COVER,ACCESS COVER,ACCESS&lt;/d&gt;</v>
      </c>
      <c r="J7683" t="str">
        <f>H7683&amp;I7683&amp;"&lt;c&gt;" &amp; A7683 &amp; "&lt;/c&gt;" &amp;"&lt;aka&gt;" &amp;C7683&amp; "&lt;/aka&gt;"</f>
        <v>&lt;p&gt;3628229&lt;/p&gt;&lt;d&gt;COVER,ACCESS COVER,ACCESS&lt;/d&gt;&lt;c&gt;0B8S3&lt;/c&gt;&lt;aka&gt;5340014980396&lt;/aka&gt;</v>
      </c>
    </row>
    <row r="7684" spans="1:10">
      <c r="A7684" t="s">
        <v>5284</v>
      </c>
      <c r="B7684" t="s">
        <v>22537</v>
      </c>
      <c r="C7684" s="7" t="s">
        <v>4280</v>
      </c>
      <c r="D7684" s="8" t="s">
        <v>24927</v>
      </c>
      <c r="E7684" t="str">
        <f>TRIM(F7684)&amp;IF(RIGHT(TRIM(F7684),1)=",",TRIM(G7684)," "&amp;TRIM(G7684))</f>
        <v>HOOK,CHAIN,S HOOK,CHAIN,S</v>
      </c>
      <c r="F7684" t="str">
        <f>VLOOKUP(C7684,C$2:F$65001,3,FALSE)</f>
        <v xml:space="preserve">HOOK,CHAIN,S </v>
      </c>
      <c r="G7684" t="str">
        <f>VLOOKUP(C7684,C$2:G$65001,4,FALSE)</f>
        <v xml:space="preserve">HOOK,CHAIN,S       </v>
      </c>
      <c r="H7684" t="str">
        <f>"&lt;p&gt;" &amp;TRIM(B7684) &amp; "&lt;/p&gt;"</f>
        <v>&lt;p&gt;88-20022-1&lt;/p&gt;</v>
      </c>
      <c r="I7684" t="str">
        <f>"&lt;d&gt;" &amp;TRIM(E7684) &amp; "&lt;/d&gt;"</f>
        <v>&lt;d&gt;HOOK,CHAIN,S HOOK,CHAIN,S&lt;/d&gt;</v>
      </c>
      <c r="J7684" t="str">
        <f>H7684&amp;I7684&amp;"&lt;c&gt;" &amp; A7684 &amp; "&lt;/c&gt;" &amp;"&lt;aka&gt;" &amp;C7684&amp; "&lt;/aka&gt;"</f>
        <v>&lt;p&gt;88-20022-1&lt;/p&gt;&lt;d&gt;HOOK,CHAIN,S HOOK,CHAIN,S&lt;/d&gt;&lt;c&gt;30554&lt;/c&gt;&lt;aka&gt;4030015974972&lt;/aka&gt;</v>
      </c>
    </row>
    <row r="7685" spans="1:10">
      <c r="A7685" t="s">
        <v>5149</v>
      </c>
      <c r="B7685" t="s">
        <v>22539</v>
      </c>
      <c r="C7685" s="7" t="s">
        <v>4280</v>
      </c>
      <c r="D7685" s="8" t="s">
        <v>24927</v>
      </c>
      <c r="E7685" t="str">
        <f>TRIM(F7685)&amp;IF(RIGHT(TRIM(F7685),1)=",",TRIM(G7685)," "&amp;TRIM(G7685))</f>
        <v>HOOK,CHAIN,S HOOK,CHAIN,S</v>
      </c>
      <c r="F7685" t="str">
        <f>VLOOKUP(C7685,C$2:F$65001,3,FALSE)</f>
        <v xml:space="preserve">HOOK,CHAIN,S </v>
      </c>
      <c r="G7685" t="str">
        <f>VLOOKUP(C7685,C$2:G$65001,4,FALSE)</f>
        <v xml:space="preserve">HOOK,CHAIN,S       </v>
      </c>
      <c r="H7685" t="str">
        <f>"&lt;p&gt;" &amp;TRIM(B7685) &amp; "&lt;/p&gt;"</f>
        <v>&lt;p&gt;27&lt;/p&gt;</v>
      </c>
      <c r="I7685" t="str">
        <f>"&lt;d&gt;" &amp;TRIM(E7685) &amp; "&lt;/d&gt;"</f>
        <v>&lt;d&gt;HOOK,CHAIN,S HOOK,CHAIN,S&lt;/d&gt;</v>
      </c>
      <c r="J7685" t="str">
        <f>H7685&amp;I7685&amp;"&lt;c&gt;" &amp; A7685 &amp; "&lt;/c&gt;" &amp;"&lt;aka&gt;" &amp;C7685&amp; "&lt;/aka&gt;"</f>
        <v>&lt;p&gt;27&lt;/p&gt;&lt;d&gt;HOOK,CHAIN,S HOOK,CHAIN,S&lt;/d&gt;&lt;c&gt;06164&lt;/c&gt;&lt;aka&gt;4030015974972&lt;/aka&gt;</v>
      </c>
    </row>
    <row r="7686" spans="1:10">
      <c r="A7686" t="s">
        <v>5284</v>
      </c>
      <c r="B7686" t="s">
        <v>22542</v>
      </c>
      <c r="C7686" s="7" t="s">
        <v>4280</v>
      </c>
      <c r="D7686" s="8" t="s">
        <v>24927</v>
      </c>
      <c r="E7686" t="str">
        <f>TRIM(F7686)&amp;IF(RIGHT(TRIM(F7686),1)=",",TRIM(G7686)," "&amp;TRIM(G7686))</f>
        <v>HOOK,CHAIN,S HOOK,CHAIN,S</v>
      </c>
      <c r="F7686" t="str">
        <f>VLOOKUP(C7686,C$2:F$65001,3,FALSE)</f>
        <v xml:space="preserve">HOOK,CHAIN,S </v>
      </c>
      <c r="G7686" t="str">
        <f>VLOOKUP(C7686,C$2:G$65001,4,FALSE)</f>
        <v xml:space="preserve">HOOK,CHAIN,S       </v>
      </c>
      <c r="H7686" t="str">
        <f>"&lt;p&gt;" &amp;TRIM(B7686) &amp; "&lt;/p&gt;"</f>
        <v>&lt;p&gt;88-20022&lt;/p&gt;</v>
      </c>
      <c r="I7686" t="str">
        <f>"&lt;d&gt;" &amp;TRIM(E7686) &amp; "&lt;/d&gt;"</f>
        <v>&lt;d&gt;HOOK,CHAIN,S HOOK,CHAIN,S&lt;/d&gt;</v>
      </c>
      <c r="J7686" t="str">
        <f>H7686&amp;I7686&amp;"&lt;c&gt;" &amp; A7686 &amp; "&lt;/c&gt;" &amp;"&lt;aka&gt;" &amp;C7686&amp; "&lt;/aka&gt;"</f>
        <v>&lt;p&gt;88-20022&lt;/p&gt;&lt;d&gt;HOOK,CHAIN,S HOOK,CHAIN,S&lt;/d&gt;&lt;c&gt;30554&lt;/c&gt;&lt;aka&gt;4030015974972&lt;/aka&gt;</v>
      </c>
    </row>
    <row r="7687" spans="1:10">
      <c r="A7687" t="s">
        <v>22588</v>
      </c>
      <c r="B7687" t="s">
        <v>22545</v>
      </c>
      <c r="C7687" s="7" t="s">
        <v>4344</v>
      </c>
      <c r="D7687" s="8" t="s">
        <v>25180</v>
      </c>
      <c r="E7687" t="str">
        <f>TRIM(F7687)&amp;IF(RIGHT(TRIM(F7687),1)=",",TRIM(G7687)," "&amp;TRIM(G7687))</f>
        <v>SPACER,RING SPACER,RING</v>
      </c>
      <c r="F7687" t="str">
        <f>VLOOKUP(C7687,C$2:F$65001,3,FALSE)</f>
        <v xml:space="preserve">SPACER,RING </v>
      </c>
      <c r="G7687" t="str">
        <f>VLOOKUP(C7687,C$2:G$65001,4,FALSE)</f>
        <v xml:space="preserve">SPACER,RING        </v>
      </c>
      <c r="H7687" t="str">
        <f>"&lt;p&gt;" &amp;TRIM(B7687) &amp; "&lt;/p&gt;"</f>
        <v>&lt;p&gt;67946&lt;/p&gt;</v>
      </c>
      <c r="I7687" t="str">
        <f>"&lt;d&gt;" &amp;TRIM(E7687) &amp; "&lt;/d&gt;"</f>
        <v>&lt;d&gt;SPACER,RING SPACER,RING&lt;/d&gt;</v>
      </c>
      <c r="J7687" t="str">
        <f>H7687&amp;I7687&amp;"&lt;c&gt;" &amp; A7687 &amp; "&lt;/c&gt;" &amp;"&lt;aka&gt;" &amp;C7687&amp; "&lt;/aka&gt;"</f>
        <v>&lt;p&gt;67946&lt;/p&gt;&lt;d&gt;SPACER,RING SPACER,RING&lt;/d&gt;&lt;c&gt;ZC672&lt;/c&gt;&lt;aka&gt;5365001979327&lt;/aka&gt;</v>
      </c>
    </row>
    <row r="7688" spans="1:10">
      <c r="A7688" t="s">
        <v>5154</v>
      </c>
      <c r="B7688" t="s">
        <v>22547</v>
      </c>
      <c r="C7688" s="7" t="s">
        <v>4344</v>
      </c>
      <c r="D7688" s="8" t="s">
        <v>25180</v>
      </c>
      <c r="E7688" t="str">
        <f>TRIM(F7688)&amp;IF(RIGHT(TRIM(F7688),1)=",",TRIM(G7688)," "&amp;TRIM(G7688))</f>
        <v>SPACER,RING SPACER,RING</v>
      </c>
      <c r="F7688" t="str">
        <f>VLOOKUP(C7688,C$2:F$65001,3,FALSE)</f>
        <v xml:space="preserve">SPACER,RING </v>
      </c>
      <c r="G7688" t="str">
        <f>VLOOKUP(C7688,C$2:G$65001,4,FALSE)</f>
        <v xml:space="preserve">SPACER,RING        </v>
      </c>
      <c r="H7688" t="str">
        <f>"&lt;p&gt;" &amp;TRIM(B7688) &amp; "&lt;/p&gt;"</f>
        <v>&lt;p&gt;S3050&lt;/p&gt;</v>
      </c>
      <c r="I7688" t="str">
        <f>"&lt;d&gt;" &amp;TRIM(E7688) &amp; "&lt;/d&gt;"</f>
        <v>&lt;d&gt;SPACER,RING SPACER,RING&lt;/d&gt;</v>
      </c>
      <c r="J7688" t="str">
        <f>H7688&amp;I7688&amp;"&lt;c&gt;" &amp; A7688 &amp; "&lt;/c&gt;" &amp;"&lt;aka&gt;" &amp;C7688&amp; "&lt;/aka&gt;"</f>
        <v>&lt;p&gt;S3050&lt;/p&gt;&lt;d&gt;SPACER,RING SPACER,RING&lt;/d&gt;&lt;c&gt;15434&lt;/c&gt;&lt;aka&gt;5365001979327&lt;/aka&gt;</v>
      </c>
    </row>
    <row r="7689" spans="1:10">
      <c r="A7689" t="s">
        <v>22603</v>
      </c>
      <c r="B7689" t="s">
        <v>22551</v>
      </c>
      <c r="C7689" s="7" t="s">
        <v>4344</v>
      </c>
      <c r="D7689" s="8" t="s">
        <v>25180</v>
      </c>
      <c r="E7689" t="str">
        <f>TRIM(F7689)&amp;IF(RIGHT(TRIM(F7689),1)=",",TRIM(G7689)," "&amp;TRIM(G7689))</f>
        <v>SPACER,RING SPACER,RING</v>
      </c>
      <c r="F7689" t="str">
        <f>VLOOKUP(C7689,C$2:F$65001,3,FALSE)</f>
        <v xml:space="preserve">SPACER,RING </v>
      </c>
      <c r="G7689" t="str">
        <f>VLOOKUP(C7689,C$2:G$65001,4,FALSE)</f>
        <v xml:space="preserve">SPACER,RING        </v>
      </c>
      <c r="H7689" t="str">
        <f>"&lt;p&gt;" &amp;TRIM(B7689) &amp; "&lt;/p&gt;"</f>
        <v>&lt;p&gt;451-1564&lt;/p&gt;</v>
      </c>
      <c r="I7689" t="str">
        <f>"&lt;d&gt;" &amp;TRIM(E7689) &amp; "&lt;/d&gt;"</f>
        <v>&lt;d&gt;SPACER,RING SPACER,RING&lt;/d&gt;</v>
      </c>
      <c r="J7689" t="str">
        <f>H7689&amp;I7689&amp;"&lt;c&gt;" &amp; A7689 &amp; "&lt;/c&gt;" &amp;"&lt;aka&gt;" &amp;C7689&amp; "&lt;/aka&gt;"</f>
        <v>&lt;p&gt;451-1564&lt;/p&gt;&lt;d&gt;SPACER,RING SPACER,RING&lt;/d&gt;&lt;c&gt;A486G&lt;/c&gt;&lt;aka&gt;5365001979327&lt;/aka&gt;</v>
      </c>
    </row>
    <row r="7690" spans="1:10">
      <c r="A7690" t="s">
        <v>22646</v>
      </c>
      <c r="B7690" t="s">
        <v>4344</v>
      </c>
      <c r="C7690" s="7" t="s">
        <v>4344</v>
      </c>
      <c r="D7690" s="8" t="s">
        <v>25180</v>
      </c>
      <c r="E7690" t="str">
        <f>TRIM(F7690)&amp;IF(RIGHT(TRIM(F7690),1)=",",TRIM(G7690)," "&amp;TRIM(G7690))</f>
        <v>SPACER,RING SPACER,RING</v>
      </c>
      <c r="F7690" t="str">
        <f>VLOOKUP(C7690,C$2:F$65001,3,FALSE)</f>
        <v xml:space="preserve">SPACER,RING </v>
      </c>
      <c r="G7690" t="str">
        <f>VLOOKUP(C7690,C$2:G$65001,4,FALSE)</f>
        <v xml:space="preserve">SPACER,RING        </v>
      </c>
      <c r="H7690" t="str">
        <f>"&lt;p&gt;" &amp;TRIM(B7690) &amp; "&lt;/p&gt;"</f>
        <v>&lt;p&gt;5365001979327&lt;/p&gt;</v>
      </c>
      <c r="I7690" t="str">
        <f>"&lt;d&gt;" &amp;TRIM(E7690) &amp; "&lt;/d&gt;"</f>
        <v>&lt;d&gt;SPACER,RING SPACER,RING&lt;/d&gt;</v>
      </c>
      <c r="J7690" t="str">
        <f>H7690&amp;I7690&amp;"&lt;c&gt;" &amp; A7690 &amp; "&lt;/c&gt;" &amp;"&lt;aka&gt;" &amp;C7690&amp; "&lt;/aka&gt;"</f>
        <v>&lt;p&gt;5365001979327&lt;/p&gt;&lt;d&gt;SPACER,RING SPACER,RING&lt;/d&gt;&lt;c&gt;SCY13&lt;/c&gt;&lt;aka&gt;5365001979327&lt;/aka&gt;</v>
      </c>
    </row>
    <row r="7691" spans="1:10">
      <c r="A7691" t="s">
        <v>5154</v>
      </c>
      <c r="B7691" t="s">
        <v>22554</v>
      </c>
      <c r="C7691" s="7" t="s">
        <v>4447</v>
      </c>
      <c r="D7691" s="8" t="s">
        <v>24935</v>
      </c>
      <c r="E7691" t="str">
        <f>TRIM(F7691)&amp;IF(RIGHT(TRIM(F7691),1)=",",TRIM(G7691)," "&amp;TRIM(G7691))</f>
        <v>SCREW,ASSEMBLED WASHER SCREW,ASSEMBLED</v>
      </c>
      <c r="F7691" t="str">
        <f>VLOOKUP(C7691,C$2:F$65001,3,FALSE)</f>
        <v>SCREW,ASSEMBLED WASHER</v>
      </c>
      <c r="G7691" t="str">
        <f>VLOOKUP(C7691,C$2:G$65001,4,FALSE)</f>
        <v xml:space="preserve">SCREW,ASSEMBLED    </v>
      </c>
      <c r="H7691" t="str">
        <f>"&lt;p&gt;" &amp;TRIM(B7691) &amp; "&lt;/p&gt;"</f>
        <v>&lt;p&gt;3010596&lt;/p&gt;</v>
      </c>
      <c r="I7691" t="str">
        <f>"&lt;d&gt;" &amp;TRIM(E7691) &amp; "&lt;/d&gt;"</f>
        <v>&lt;d&gt;SCREW,ASSEMBLED WASHER SCREW,ASSEMBLED&lt;/d&gt;</v>
      </c>
      <c r="J7691" t="str">
        <f>H7691&amp;I7691&amp;"&lt;c&gt;" &amp; A7691 &amp; "&lt;/c&gt;" &amp;"&lt;aka&gt;" &amp;C7691&amp; "&lt;/aka&gt;"</f>
        <v>&lt;p&gt;3010596&lt;/p&gt;&lt;d&gt;SCREW,ASSEMBLED WASHER SCREW,ASSEMBLED&lt;/d&gt;&lt;c&gt;15434&lt;/c&gt;&lt;aka&gt;5305010886019&lt;/aka&gt;</v>
      </c>
    </row>
    <row r="7692" spans="1:10">
      <c r="A7692" t="s">
        <v>22603</v>
      </c>
      <c r="B7692" t="s">
        <v>22556</v>
      </c>
      <c r="C7692" s="7" t="s">
        <v>4447</v>
      </c>
      <c r="D7692" s="8" t="s">
        <v>24935</v>
      </c>
      <c r="E7692" t="str">
        <f>TRIM(F7692)&amp;IF(RIGHT(TRIM(F7692),1)=",",TRIM(G7692)," "&amp;TRIM(G7692))</f>
        <v>SCREW,ASSEMBLED WASHER SCREW,ASSEMBLED</v>
      </c>
      <c r="F7692" t="str">
        <f>VLOOKUP(C7692,C$2:F$65001,3,FALSE)</f>
        <v>SCREW,ASSEMBLED WASHER</v>
      </c>
      <c r="G7692" t="str">
        <f>VLOOKUP(C7692,C$2:G$65001,4,FALSE)</f>
        <v xml:space="preserve">SCREW,ASSEMBLED    </v>
      </c>
      <c r="H7692" t="str">
        <f>"&lt;p&gt;" &amp;TRIM(B7692) &amp; "&lt;/p&gt;"</f>
        <v>&lt;p&gt;10087763&lt;/p&gt;</v>
      </c>
      <c r="I7692" t="str">
        <f>"&lt;d&gt;" &amp;TRIM(E7692) &amp; "&lt;/d&gt;"</f>
        <v>&lt;d&gt;SCREW,ASSEMBLED WASHER SCREW,ASSEMBLED&lt;/d&gt;</v>
      </c>
      <c r="J7692" t="str">
        <f>H7692&amp;I7692&amp;"&lt;c&gt;" &amp; A7692 &amp; "&lt;/c&gt;" &amp;"&lt;aka&gt;" &amp;C7692&amp; "&lt;/aka&gt;"</f>
        <v>&lt;p&gt;10087763&lt;/p&gt;&lt;d&gt;SCREW,ASSEMBLED WASHER SCREW,ASSEMBLED&lt;/d&gt;&lt;c&gt;A486G&lt;/c&gt;&lt;aka&gt;5305010886019&lt;/aka&gt;</v>
      </c>
    </row>
    <row r="7693" spans="1:10">
      <c r="A7693" t="s">
        <v>22807</v>
      </c>
      <c r="B7693" t="s">
        <v>22558</v>
      </c>
      <c r="C7693" s="7" t="s">
        <v>4447</v>
      </c>
      <c r="D7693" s="8" t="s">
        <v>24935</v>
      </c>
      <c r="E7693" t="str">
        <f>TRIM(F7693)&amp;IF(RIGHT(TRIM(F7693),1)=",",TRIM(G7693)," "&amp;TRIM(G7693))</f>
        <v>SCREW,ASSEMBLED WASHER SCREW,ASSEMBLED</v>
      </c>
      <c r="F7693" t="str">
        <f>VLOOKUP(C7693,C$2:F$65001,3,FALSE)</f>
        <v>SCREW,ASSEMBLED WASHER</v>
      </c>
      <c r="G7693" t="str">
        <f>VLOOKUP(C7693,C$2:G$65001,4,FALSE)</f>
        <v xml:space="preserve">SCREW,ASSEMBLED    </v>
      </c>
      <c r="H7693" t="str">
        <f>"&lt;p&gt;" &amp;TRIM(B7693) &amp; "&lt;/p&gt;"</f>
        <v>&lt;p&gt;MA25-21056&lt;/p&gt;</v>
      </c>
      <c r="I7693" t="str">
        <f>"&lt;d&gt;" &amp;TRIM(E7693) &amp; "&lt;/d&gt;"</f>
        <v>&lt;d&gt;SCREW,ASSEMBLED WASHER SCREW,ASSEMBLED&lt;/d&gt;</v>
      </c>
      <c r="J7693" t="str">
        <f>H7693&amp;I7693&amp;"&lt;c&gt;" &amp; A7693 &amp; "&lt;/c&gt;" &amp;"&lt;aka&gt;" &amp;C7693&amp; "&lt;/aka&gt;"</f>
        <v>&lt;p&gt;MA25-21056&lt;/p&gt;&lt;d&gt;SCREW,ASSEMBLED WASHER SCREW,ASSEMBLED&lt;/d&gt;&lt;c&gt;34623&lt;/c&gt;&lt;aka&gt;5305010886019&lt;/aka&gt;</v>
      </c>
    </row>
    <row r="7694" spans="1:10">
      <c r="A7694" t="s">
        <v>5154</v>
      </c>
      <c r="B7694" t="s">
        <v>22560</v>
      </c>
      <c r="C7694" s="7" t="s">
        <v>4388</v>
      </c>
      <c r="D7694" s="8" t="s">
        <v>24937</v>
      </c>
      <c r="E7694" t="str">
        <f>TRIM(F7694)&amp;IF(RIGHT(TRIM(F7694),1)=",",TRIM(G7694)," "&amp;TRIM(G7694))</f>
        <v>WASHER,LOCK WASHER,LOCK</v>
      </c>
      <c r="F7694" t="str">
        <f>VLOOKUP(C7694,C$2:F$65001,3,FALSE)</f>
        <v xml:space="preserve">WASHER,LOCK </v>
      </c>
      <c r="G7694" t="str">
        <f>VLOOKUP(C7694,C$2:G$65001,4,FALSE)</f>
        <v xml:space="preserve">WASHER,LOCK        </v>
      </c>
      <c r="H7694" t="str">
        <f>"&lt;p&gt;" &amp;TRIM(B7694) &amp; "&lt;/p&gt;"</f>
        <v>&lt;p&gt;139990&lt;/p&gt;</v>
      </c>
      <c r="I7694" t="str">
        <f>"&lt;d&gt;" &amp;TRIM(E7694) &amp; "&lt;/d&gt;"</f>
        <v>&lt;d&gt;WASHER,LOCK WASHER,LOCK&lt;/d&gt;</v>
      </c>
      <c r="J7694" t="str">
        <f>H7694&amp;I7694&amp;"&lt;c&gt;" &amp; A7694 &amp; "&lt;/c&gt;" &amp;"&lt;aka&gt;" &amp;C7694&amp; "&lt;/aka&gt;"</f>
        <v>&lt;p&gt;139990&lt;/p&gt;&lt;d&gt;WASHER,LOCK WASHER,LOCK&lt;/d&gt;&lt;c&gt;15434&lt;/c&gt;&lt;aka&gt;5310012013706&lt;/aka&gt;</v>
      </c>
    </row>
    <row r="7695" spans="1:10">
      <c r="A7695" t="s">
        <v>5154</v>
      </c>
      <c r="B7695" t="s">
        <v>22562</v>
      </c>
      <c r="C7695" s="7" t="s">
        <v>4464</v>
      </c>
      <c r="D7695" s="8" t="s">
        <v>24937</v>
      </c>
      <c r="E7695" t="str">
        <f>TRIM(F7695)&amp;IF(RIGHT(TRIM(F7695),1)=",",TRIM(G7695)," "&amp;TRIM(G7695))</f>
        <v>WASHER,LOCK WASHER,LOCK</v>
      </c>
      <c r="F7695" t="str">
        <f>VLOOKUP(C7695,C$2:F$65001,3,FALSE)</f>
        <v xml:space="preserve">WASHER,LOCK </v>
      </c>
      <c r="G7695" t="str">
        <f>VLOOKUP(C7695,C$2:G$65001,4,FALSE)</f>
        <v xml:space="preserve">WASHER,LOCK        </v>
      </c>
      <c r="H7695" t="str">
        <f>"&lt;p&gt;" &amp;TRIM(B7695) &amp; "&lt;/p&gt;"</f>
        <v>&lt;p&gt;111445&lt;/p&gt;</v>
      </c>
      <c r="I7695" t="str">
        <f>"&lt;d&gt;" &amp;TRIM(E7695) &amp; "&lt;/d&gt;"</f>
        <v>&lt;d&gt;WASHER,LOCK WASHER,LOCK&lt;/d&gt;</v>
      </c>
      <c r="J7695" t="str">
        <f>H7695&amp;I7695&amp;"&lt;c&gt;" &amp; A7695 &amp; "&lt;/c&gt;" &amp;"&lt;aka&gt;" &amp;C7695&amp; "&lt;/aka&gt;"</f>
        <v>&lt;p&gt;111445&lt;/p&gt;&lt;d&gt;WASHER,LOCK WASHER,LOCK&lt;/d&gt;&lt;c&gt;15434&lt;/c&gt;&lt;aka&gt;5310012013707&lt;/aka&gt;</v>
      </c>
    </row>
    <row r="7696" spans="1:10">
      <c r="A7696" t="s">
        <v>5154</v>
      </c>
      <c r="B7696" t="s">
        <v>22564</v>
      </c>
      <c r="C7696" s="7" t="s">
        <v>4471</v>
      </c>
      <c r="D7696" s="8" t="s">
        <v>24949</v>
      </c>
      <c r="E7696" t="str">
        <f>TRIM(F7696)&amp;IF(RIGHT(TRIM(F7696),1)=",",TRIM(G7696)," "&amp;TRIM(G7696))</f>
        <v>O-RING O-RING</v>
      </c>
      <c r="F7696" t="str">
        <f>VLOOKUP(C7696,C$2:F$65001,3,FALSE)</f>
        <v xml:space="preserve">O-RING </v>
      </c>
      <c r="G7696" t="str">
        <f>VLOOKUP(C7696,C$2:G$65001,4,FALSE)</f>
        <v xml:space="preserve">O-RING             </v>
      </c>
      <c r="H7696" t="str">
        <f>"&lt;p&gt;" &amp;TRIM(B7696) &amp; "&lt;/p&gt;"</f>
        <v>&lt;p&gt;3818885&lt;/p&gt;</v>
      </c>
      <c r="I7696" t="str">
        <f>"&lt;d&gt;" &amp;TRIM(E7696) &amp; "&lt;/d&gt;"</f>
        <v>&lt;d&gt;O-RING O-RING&lt;/d&gt;</v>
      </c>
      <c r="J7696" t="str">
        <f>H7696&amp;I7696&amp;"&lt;c&gt;" &amp; A7696 &amp; "&lt;/c&gt;" &amp;"&lt;aka&gt;" &amp;C7696&amp; "&lt;/aka&gt;"</f>
        <v>&lt;p&gt;3818885&lt;/p&gt;&lt;d&gt;O-RING O-RING&lt;/d&gt;&lt;c&gt;15434&lt;/c&gt;&lt;aka&gt;5331013045149&lt;/aka&gt;</v>
      </c>
    </row>
    <row r="7697" spans="1:10">
      <c r="A7697" t="s">
        <v>5154</v>
      </c>
      <c r="B7697" t="s">
        <v>22567</v>
      </c>
      <c r="C7697" s="7" t="s">
        <v>4471</v>
      </c>
      <c r="D7697" s="8" t="s">
        <v>24949</v>
      </c>
      <c r="E7697" t="str">
        <f>TRIM(F7697)&amp;IF(RIGHT(TRIM(F7697),1)=",",TRIM(G7697)," "&amp;TRIM(G7697))</f>
        <v>O-RING O-RING</v>
      </c>
      <c r="F7697" t="str">
        <f>VLOOKUP(C7697,C$2:F$65001,3,FALSE)</f>
        <v xml:space="preserve">O-RING </v>
      </c>
      <c r="G7697" t="str">
        <f>VLOOKUP(C7697,C$2:G$65001,4,FALSE)</f>
        <v xml:space="preserve">O-RING             </v>
      </c>
      <c r="H7697" t="str">
        <f>"&lt;p&gt;" &amp;TRIM(B7697) &amp; "&lt;/p&gt;"</f>
        <v>&lt;p&gt;70861&lt;/p&gt;</v>
      </c>
      <c r="I7697" t="str">
        <f>"&lt;d&gt;" &amp;TRIM(E7697) &amp; "&lt;/d&gt;"</f>
        <v>&lt;d&gt;O-RING O-RING&lt;/d&gt;</v>
      </c>
      <c r="J7697" t="str">
        <f>H7697&amp;I7697&amp;"&lt;c&gt;" &amp; A7697 &amp; "&lt;/c&gt;" &amp;"&lt;aka&gt;" &amp;C7697&amp; "&lt;/aka&gt;"</f>
        <v>&lt;p&gt;70861&lt;/p&gt;&lt;d&gt;O-RING O-RING&lt;/d&gt;&lt;c&gt;15434&lt;/c&gt;&lt;aka&gt;5331013045149&lt;/aka&gt;</v>
      </c>
    </row>
    <row r="7698" spans="1:10">
      <c r="A7698" t="s">
        <v>22603</v>
      </c>
      <c r="B7698" t="s">
        <v>22570</v>
      </c>
      <c r="C7698" s="7" t="s">
        <v>4471</v>
      </c>
      <c r="D7698" s="8" t="s">
        <v>24949</v>
      </c>
      <c r="E7698" t="str">
        <f>TRIM(F7698)&amp;IF(RIGHT(TRIM(F7698),1)=",",TRIM(G7698)," "&amp;TRIM(G7698))</f>
        <v>O-RING O-RING</v>
      </c>
      <c r="F7698" t="str">
        <f>VLOOKUP(C7698,C$2:F$65001,3,FALSE)</f>
        <v xml:space="preserve">O-RING </v>
      </c>
      <c r="G7698" t="str">
        <f>VLOOKUP(C7698,C$2:G$65001,4,FALSE)</f>
        <v xml:space="preserve">O-RING             </v>
      </c>
      <c r="H7698" t="str">
        <f>"&lt;p&gt;" &amp;TRIM(B7698) &amp; "&lt;/p&gt;"</f>
        <v>&lt;p&gt;10080226&lt;/p&gt;</v>
      </c>
      <c r="I7698" t="str">
        <f>"&lt;d&gt;" &amp;TRIM(E7698) &amp; "&lt;/d&gt;"</f>
        <v>&lt;d&gt;O-RING O-RING&lt;/d&gt;</v>
      </c>
      <c r="J7698" t="str">
        <f>H7698&amp;I7698&amp;"&lt;c&gt;" &amp; A7698 &amp; "&lt;/c&gt;" &amp;"&lt;aka&gt;" &amp;C7698&amp; "&lt;/aka&gt;"</f>
        <v>&lt;p&gt;10080226&lt;/p&gt;&lt;d&gt;O-RING O-RING&lt;/d&gt;&lt;c&gt;A486G&lt;/c&gt;&lt;aka&gt;5331013045149&lt;/aka&gt;</v>
      </c>
    </row>
    <row r="7699" spans="1:10">
      <c r="A7699" t="s">
        <v>22603</v>
      </c>
      <c r="B7699" t="s">
        <v>22572</v>
      </c>
      <c r="C7699" s="7" t="s">
        <v>4758</v>
      </c>
      <c r="D7699" s="8" t="s">
        <v>24949</v>
      </c>
      <c r="E7699" t="str">
        <f>TRIM(F7699)&amp;IF(RIGHT(TRIM(F7699),1)=",",TRIM(G7699)," "&amp;TRIM(G7699))</f>
        <v>O-RING O-RING</v>
      </c>
      <c r="F7699" t="str">
        <f>VLOOKUP(C7699,C$2:F$65001,3,FALSE)</f>
        <v xml:space="preserve">O-RING </v>
      </c>
      <c r="G7699" t="str">
        <f>VLOOKUP(C7699,C$2:G$65001,4,FALSE)</f>
        <v xml:space="preserve">O-RING             </v>
      </c>
      <c r="H7699" t="str">
        <f>"&lt;p&gt;" &amp;TRIM(B7699) &amp; "&lt;/p&gt;"</f>
        <v>&lt;p&gt;10328367&lt;/p&gt;</v>
      </c>
      <c r="I7699" t="str">
        <f>"&lt;d&gt;" &amp;TRIM(E7699) &amp; "&lt;/d&gt;"</f>
        <v>&lt;d&gt;O-RING O-RING&lt;/d&gt;</v>
      </c>
      <c r="J7699" t="str">
        <f>H7699&amp;I7699&amp;"&lt;c&gt;" &amp; A7699 &amp; "&lt;/c&gt;" &amp;"&lt;aka&gt;" &amp;C7699&amp; "&lt;/aka&gt;"</f>
        <v>&lt;p&gt;10328367&lt;/p&gt;&lt;d&gt;O-RING O-RING&lt;/d&gt;&lt;c&gt;A486G&lt;/c&gt;&lt;aka&gt;5331013045148&lt;/aka&gt;</v>
      </c>
    </row>
    <row r="7700" spans="1:10">
      <c r="A7700" t="s">
        <v>5154</v>
      </c>
      <c r="B7700" t="s">
        <v>22574</v>
      </c>
      <c r="C7700" s="7" t="s">
        <v>4758</v>
      </c>
      <c r="D7700" s="8" t="s">
        <v>24949</v>
      </c>
      <c r="E7700" t="str">
        <f>TRIM(F7700)&amp;IF(RIGHT(TRIM(F7700),1)=",",TRIM(G7700)," "&amp;TRIM(G7700))</f>
        <v>O-RING O-RING</v>
      </c>
      <c r="F7700" t="str">
        <f>VLOOKUP(C7700,C$2:F$65001,3,FALSE)</f>
        <v xml:space="preserve">O-RING </v>
      </c>
      <c r="G7700" t="str">
        <f>VLOOKUP(C7700,C$2:G$65001,4,FALSE)</f>
        <v xml:space="preserve">O-RING             </v>
      </c>
      <c r="H7700" t="str">
        <f>"&lt;p&gt;" &amp;TRIM(B7700) &amp; "&lt;/p&gt;"</f>
        <v>&lt;p&gt;3028291&lt;/p&gt;</v>
      </c>
      <c r="I7700" t="str">
        <f>"&lt;d&gt;" &amp;TRIM(E7700) &amp; "&lt;/d&gt;"</f>
        <v>&lt;d&gt;O-RING O-RING&lt;/d&gt;</v>
      </c>
      <c r="J7700" t="str">
        <f>H7700&amp;I7700&amp;"&lt;c&gt;" &amp; A7700 &amp; "&lt;/c&gt;" &amp;"&lt;aka&gt;" &amp;C7700&amp; "&lt;/aka&gt;"</f>
        <v>&lt;p&gt;3028291&lt;/p&gt;&lt;d&gt;O-RING O-RING&lt;/d&gt;&lt;c&gt;15434&lt;/c&gt;&lt;aka&gt;5331013045148&lt;/aka&gt;</v>
      </c>
    </row>
    <row r="7701" spans="1:10">
      <c r="A7701" t="s">
        <v>5178</v>
      </c>
      <c r="B7701" t="s">
        <v>22576</v>
      </c>
      <c r="C7701" s="7" t="s">
        <v>4722</v>
      </c>
      <c r="D7701" s="8" t="s">
        <v>24926</v>
      </c>
      <c r="E7701" t="str">
        <f>TRIM(F7701)&amp;IF(RIGHT(TRIM(F7701),1)=",",TRIM(G7701)," "&amp;TRIM(G7701))</f>
        <v>SCREW,CAP,HEXAGON HEAD SCREW,CAP,HEXAGON</v>
      </c>
      <c r="F7701" t="str">
        <f>VLOOKUP(C7701,C$2:F$65001,3,FALSE)</f>
        <v>SCREW,CAP,HEXAGON HEAD</v>
      </c>
      <c r="G7701" t="str">
        <f>VLOOKUP(C7701,C$2:G$65001,4,FALSE)</f>
        <v xml:space="preserve">SCREW,CAP,HEXAGON  </v>
      </c>
      <c r="H7701" t="str">
        <f>"&lt;p&gt;" &amp;TRIM(B7701) &amp; "&lt;/p&gt;"</f>
        <v>&lt;p&gt;B1821BH038C130N&lt;/p&gt;</v>
      </c>
      <c r="I7701" t="str">
        <f>"&lt;d&gt;" &amp;TRIM(E7701) &amp; "&lt;/d&gt;"</f>
        <v>&lt;d&gt;SCREW,CAP,HEXAGON HEAD SCREW,CAP,HEXAGON&lt;/d&gt;</v>
      </c>
      <c r="J7701" t="str">
        <f>H7701&amp;I7701&amp;"&lt;c&gt;" &amp; A7701 &amp; "&lt;/c&gt;" &amp;"&lt;aka&gt;" &amp;C7701&amp; "&lt;/aka&gt;"</f>
        <v>&lt;p&gt;B1821BH038C130N&lt;/p&gt;&lt;d&gt;SCREW,CAP,HEXAGON HEAD SCREW,CAP,HEXAGON&lt;/d&gt;&lt;c&gt;80204&lt;/c&gt;&lt;aka&gt;5305014593098&lt;/aka&gt;</v>
      </c>
    </row>
    <row r="7702" spans="1:10">
      <c r="A7702" t="s">
        <v>5178</v>
      </c>
      <c r="B7702" t="s">
        <v>22578</v>
      </c>
      <c r="C7702" s="7" t="s">
        <v>4722</v>
      </c>
      <c r="D7702" s="8" t="s">
        <v>24926</v>
      </c>
      <c r="E7702" t="str">
        <f>TRIM(F7702)&amp;IF(RIGHT(TRIM(F7702),1)=",",TRIM(G7702)," "&amp;TRIM(G7702))</f>
        <v>SCREW,CAP,HEXAGON HEAD SCREW,CAP,HEXAGON</v>
      </c>
      <c r="F7702" t="str">
        <f>VLOOKUP(C7702,C$2:F$65001,3,FALSE)</f>
        <v>SCREW,CAP,HEXAGON HEAD</v>
      </c>
      <c r="G7702" t="str">
        <f>VLOOKUP(C7702,C$2:G$65001,4,FALSE)</f>
        <v xml:space="preserve">SCREW,CAP,HEXAGON  </v>
      </c>
      <c r="H7702" t="str">
        <f>"&lt;p&gt;" &amp;TRIM(B7702) &amp; "&lt;/p&gt;"</f>
        <v>&lt;p&gt;B1821BH038C115N&lt;/p&gt;</v>
      </c>
      <c r="I7702" t="str">
        <f>"&lt;d&gt;" &amp;TRIM(E7702) &amp; "&lt;/d&gt;"</f>
        <v>&lt;d&gt;SCREW,CAP,HEXAGON HEAD SCREW,CAP,HEXAGON&lt;/d&gt;</v>
      </c>
      <c r="J7702" t="str">
        <f>H7702&amp;I7702&amp;"&lt;c&gt;" &amp; A7702 &amp; "&lt;/c&gt;" &amp;"&lt;aka&gt;" &amp;C7702&amp; "&lt;/aka&gt;"</f>
        <v>&lt;p&gt;B1821BH038C115N&lt;/p&gt;&lt;d&gt;SCREW,CAP,HEXAGON HEAD SCREW,CAP,HEXAGON&lt;/d&gt;&lt;c&gt;80204&lt;/c&gt;&lt;aka&gt;5305014593098&lt;/aka&gt;</v>
      </c>
    </row>
    <row r="7703" spans="1:10">
      <c r="A7703" t="s">
        <v>5169</v>
      </c>
      <c r="B7703" t="s">
        <v>22581</v>
      </c>
      <c r="C7703" s="7" t="s">
        <v>4444</v>
      </c>
      <c r="D7703" s="8" t="s">
        <v>25181</v>
      </c>
      <c r="E7703" t="str">
        <f>TRIM(F7703)&amp;IF(RIGHT(TRIM(F7703),1)=",",TRIM(G7703)," "&amp;TRIM(G7703))</f>
        <v>SPRING,HELICAL,COMRESSION SPRING,HELICAL,</v>
      </c>
      <c r="F7703" t="str">
        <f>VLOOKUP(C7703,C$2:F$65001,3,FALSE)</f>
        <v>SPRING,HELICAL,COMRESSION</v>
      </c>
      <c r="G7703" t="str">
        <f>VLOOKUP(C7703,C$2:G$65001,4,FALSE)</f>
        <v xml:space="preserve">SPRING,HELICAL,    </v>
      </c>
      <c r="H7703" t="str">
        <f>"&lt;p&gt;" &amp;TRIM(B7703) &amp; "&lt;/p&gt;"</f>
        <v>&lt;p&gt;206092&lt;/p&gt;</v>
      </c>
      <c r="I7703" t="str">
        <f>"&lt;d&gt;" &amp;TRIM(E7703) &amp; "&lt;/d&gt;"</f>
        <v>&lt;d&gt;SPRING,HELICAL,COMRESSION SPRING,HELICAL,&lt;/d&gt;</v>
      </c>
      <c r="J7703" t="str">
        <f>H7703&amp;I7703&amp;"&lt;c&gt;" &amp; A7703 &amp; "&lt;/c&gt;" &amp;"&lt;aka&gt;" &amp;C7703&amp; "&lt;/aka&gt;"</f>
        <v>&lt;p&gt;206092&lt;/p&gt;&lt;d&gt;SPRING,HELICAL,COMRESSION SPRING,HELICAL,&lt;/d&gt;&lt;c&gt;K4843&lt;/c&gt;&lt;aka&gt;5360012013516&lt;/aka&gt;</v>
      </c>
    </row>
    <row r="7704" spans="1:10">
      <c r="C7704"/>
    </row>
    <row r="7705" spans="1:10">
      <c r="C7705"/>
    </row>
    <row r="7706" spans="1:10">
      <c r="C7706"/>
    </row>
    <row r="7707" spans="1:10">
      <c r="C7707"/>
    </row>
    <row r="7708" spans="1:10">
      <c r="C7708"/>
    </row>
    <row r="7709" spans="1:10">
      <c r="C7709"/>
    </row>
    <row r="7710" spans="1:10">
      <c r="C7710"/>
    </row>
    <row r="7711" spans="1:10">
      <c r="C7711"/>
    </row>
    <row r="7712" spans="1:10">
      <c r="C7712"/>
    </row>
    <row r="7713" spans="3:3">
      <c r="C7713"/>
    </row>
    <row r="7714" spans="3:3">
      <c r="C7714"/>
    </row>
    <row r="7715" spans="3:3">
      <c r="C7715"/>
    </row>
    <row r="7716" spans="3:3">
      <c r="C7716"/>
    </row>
    <row r="7717" spans="3:3">
      <c r="C7717"/>
    </row>
    <row r="7718" spans="3:3">
      <c r="C7718"/>
    </row>
    <row r="7719" spans="3:3">
      <c r="C7719"/>
    </row>
    <row r="7720" spans="3:3">
      <c r="C7720"/>
    </row>
    <row r="7721" spans="3:3">
      <c r="C7721"/>
    </row>
    <row r="7722" spans="3:3">
      <c r="C7722"/>
    </row>
    <row r="7723" spans="3:3">
      <c r="C7723"/>
    </row>
    <row r="7724" spans="3:3">
      <c r="C7724"/>
    </row>
    <row r="7725" spans="3:3">
      <c r="C7725"/>
    </row>
    <row r="7726" spans="3:3">
      <c r="C7726"/>
    </row>
    <row r="7727" spans="3:3">
      <c r="C7727"/>
    </row>
    <row r="7728" spans="3:3">
      <c r="C7728"/>
    </row>
    <row r="7729" spans="3:3">
      <c r="C7729"/>
    </row>
    <row r="7730" spans="3:3">
      <c r="C7730"/>
    </row>
    <row r="7731" spans="3:3">
      <c r="C7731"/>
    </row>
    <row r="7732" spans="3:3">
      <c r="C7732"/>
    </row>
    <row r="7733" spans="3:3">
      <c r="C7733"/>
    </row>
    <row r="7734" spans="3:3">
      <c r="C7734"/>
    </row>
    <row r="7735" spans="3:3">
      <c r="C7735"/>
    </row>
    <row r="7736" spans="3:3">
      <c r="C7736"/>
    </row>
    <row r="7737" spans="3:3">
      <c r="C7737"/>
    </row>
    <row r="7738" spans="3:3">
      <c r="C7738"/>
    </row>
    <row r="7739" spans="3:3">
      <c r="C7739"/>
    </row>
    <row r="7740" spans="3:3">
      <c r="C7740"/>
    </row>
    <row r="7741" spans="3:3">
      <c r="C7741"/>
    </row>
    <row r="7742" spans="3:3">
      <c r="C7742"/>
    </row>
    <row r="7743" spans="3:3">
      <c r="C7743"/>
    </row>
    <row r="7744" spans="3:3">
      <c r="C7744"/>
    </row>
    <row r="7745" spans="3:3">
      <c r="C7745"/>
    </row>
    <row r="7746" spans="3:3">
      <c r="C7746"/>
    </row>
    <row r="7747" spans="3:3">
      <c r="C7747"/>
    </row>
    <row r="7748" spans="3:3">
      <c r="C7748"/>
    </row>
    <row r="7749" spans="3:3">
      <c r="C7749"/>
    </row>
    <row r="7750" spans="3:3">
      <c r="C7750"/>
    </row>
    <row r="7751" spans="3:3">
      <c r="C7751"/>
    </row>
    <row r="7752" spans="3:3">
      <c r="C7752"/>
    </row>
    <row r="7753" spans="3:3">
      <c r="C7753"/>
    </row>
    <row r="7754" spans="3:3">
      <c r="C7754"/>
    </row>
    <row r="7755" spans="3:3">
      <c r="C7755"/>
    </row>
    <row r="7756" spans="3:3">
      <c r="C7756"/>
    </row>
    <row r="7757" spans="3:3">
      <c r="C7757"/>
    </row>
    <row r="7758" spans="3:3">
      <c r="C7758"/>
    </row>
    <row r="7759" spans="3:3">
      <c r="C7759"/>
    </row>
    <row r="7760" spans="3:3">
      <c r="C7760"/>
    </row>
    <row r="7761" spans="3:3">
      <c r="C7761"/>
    </row>
    <row r="7762" spans="3:3">
      <c r="C7762"/>
    </row>
    <row r="7763" spans="3:3">
      <c r="C7763"/>
    </row>
    <row r="7764" spans="3:3">
      <c r="C7764"/>
    </row>
    <row r="7765" spans="3:3">
      <c r="C7765"/>
    </row>
    <row r="7766" spans="3:3">
      <c r="C7766"/>
    </row>
    <row r="7767" spans="3:3">
      <c r="C7767"/>
    </row>
    <row r="7768" spans="3:3">
      <c r="C7768"/>
    </row>
    <row r="7769" spans="3:3">
      <c r="C7769"/>
    </row>
    <row r="7770" spans="3:3">
      <c r="C7770"/>
    </row>
    <row r="7771" spans="3:3">
      <c r="C7771"/>
    </row>
    <row r="7772" spans="3:3">
      <c r="C7772"/>
    </row>
    <row r="7773" spans="3:3">
      <c r="C7773"/>
    </row>
    <row r="7774" spans="3:3">
      <c r="C7774"/>
    </row>
    <row r="7775" spans="3:3">
      <c r="C7775"/>
    </row>
    <row r="7776" spans="3:3">
      <c r="C7776"/>
    </row>
    <row r="7777" spans="3:3">
      <c r="C7777"/>
    </row>
    <row r="7778" spans="3:3">
      <c r="C7778"/>
    </row>
    <row r="7779" spans="3:3">
      <c r="C7779"/>
    </row>
    <row r="7780" spans="3:3">
      <c r="C7780"/>
    </row>
    <row r="7781" spans="3:3">
      <c r="C7781"/>
    </row>
    <row r="7782" spans="3:3">
      <c r="C7782"/>
    </row>
    <row r="7783" spans="3:3">
      <c r="C7783"/>
    </row>
    <row r="7784" spans="3:3">
      <c r="C7784"/>
    </row>
    <row r="7785" spans="3:3">
      <c r="C7785"/>
    </row>
    <row r="7786" spans="3:3">
      <c r="C7786"/>
    </row>
    <row r="7787" spans="3:3">
      <c r="C7787"/>
    </row>
    <row r="7788" spans="3:3">
      <c r="C7788"/>
    </row>
    <row r="7789" spans="3:3">
      <c r="C7789"/>
    </row>
    <row r="7790" spans="3:3">
      <c r="C7790"/>
    </row>
    <row r="7791" spans="3:3">
      <c r="C7791"/>
    </row>
    <row r="7792" spans="3:3">
      <c r="C7792"/>
    </row>
    <row r="7793" spans="3:3">
      <c r="C7793"/>
    </row>
    <row r="7794" spans="3:3">
      <c r="C7794"/>
    </row>
    <row r="7795" spans="3:3">
      <c r="C7795"/>
    </row>
    <row r="7796" spans="3:3">
      <c r="C7796"/>
    </row>
    <row r="7797" spans="3:3">
      <c r="C7797"/>
    </row>
    <row r="7798" spans="3:3">
      <c r="C7798"/>
    </row>
    <row r="7799" spans="3:3">
      <c r="C7799"/>
    </row>
    <row r="7800" spans="3:3">
      <c r="C7800"/>
    </row>
    <row r="7801" spans="3:3">
      <c r="C7801"/>
    </row>
    <row r="7802" spans="3:3">
      <c r="C7802"/>
    </row>
    <row r="7803" spans="3:3">
      <c r="C7803"/>
    </row>
    <row r="7804" spans="3:3">
      <c r="C7804"/>
    </row>
    <row r="7805" spans="3:3">
      <c r="C7805"/>
    </row>
    <row r="7806" spans="3:3">
      <c r="C7806"/>
    </row>
    <row r="7807" spans="3:3">
      <c r="C7807"/>
    </row>
    <row r="7808" spans="3:3">
      <c r="C7808"/>
    </row>
    <row r="7809" spans="3:3">
      <c r="C7809"/>
    </row>
    <row r="7810" spans="3:3">
      <c r="C7810"/>
    </row>
    <row r="7811" spans="3:3">
      <c r="C7811"/>
    </row>
    <row r="7812" spans="3:3">
      <c r="C7812"/>
    </row>
    <row r="7813" spans="3:3">
      <c r="C7813"/>
    </row>
    <row r="7814" spans="3:3">
      <c r="C7814"/>
    </row>
    <row r="7815" spans="3:3">
      <c r="C7815"/>
    </row>
    <row r="7816" spans="3:3">
      <c r="C7816"/>
    </row>
    <row r="7817" spans="3:3">
      <c r="C7817"/>
    </row>
    <row r="7818" spans="3:3">
      <c r="C7818"/>
    </row>
    <row r="7819" spans="3:3">
      <c r="C7819"/>
    </row>
    <row r="7820" spans="3:3">
      <c r="C7820"/>
    </row>
    <row r="7821" spans="3:3">
      <c r="C7821"/>
    </row>
    <row r="7822" spans="3:3">
      <c r="C7822"/>
    </row>
    <row r="7823" spans="3:3">
      <c r="C7823"/>
    </row>
    <row r="7824" spans="3:3">
      <c r="C7824"/>
    </row>
    <row r="7825" spans="3:3">
      <c r="C7825"/>
    </row>
    <row r="7826" spans="3:3">
      <c r="C7826"/>
    </row>
    <row r="7827" spans="3:3">
      <c r="C7827"/>
    </row>
    <row r="7828" spans="3:3">
      <c r="C7828"/>
    </row>
    <row r="7829" spans="3:3">
      <c r="C7829"/>
    </row>
    <row r="7830" spans="3:3">
      <c r="C7830"/>
    </row>
    <row r="7831" spans="3:3">
      <c r="C7831"/>
    </row>
    <row r="7832" spans="3:3">
      <c r="C7832"/>
    </row>
    <row r="7833" spans="3:3">
      <c r="C7833"/>
    </row>
    <row r="7834" spans="3:3">
      <c r="C7834"/>
    </row>
    <row r="7835" spans="3:3">
      <c r="C7835"/>
    </row>
    <row r="7836" spans="3:3">
      <c r="C7836"/>
    </row>
    <row r="7837" spans="3:3">
      <c r="C7837"/>
    </row>
    <row r="7838" spans="3:3">
      <c r="C7838"/>
    </row>
    <row r="7839" spans="3:3">
      <c r="C7839"/>
    </row>
    <row r="7840" spans="3:3">
      <c r="C7840"/>
    </row>
    <row r="7841" spans="3:3">
      <c r="C7841"/>
    </row>
    <row r="7842" spans="3:3">
      <c r="C7842"/>
    </row>
    <row r="7843" spans="3:3">
      <c r="C7843"/>
    </row>
    <row r="7844" spans="3:3">
      <c r="C7844"/>
    </row>
    <row r="7845" spans="3:3">
      <c r="C7845"/>
    </row>
    <row r="7846" spans="3:3">
      <c r="C7846"/>
    </row>
    <row r="7847" spans="3:3">
      <c r="C7847"/>
    </row>
    <row r="7848" spans="3:3">
      <c r="C7848"/>
    </row>
    <row r="7849" spans="3:3">
      <c r="C7849"/>
    </row>
    <row r="7850" spans="3:3">
      <c r="C7850"/>
    </row>
    <row r="7851" spans="3:3">
      <c r="C7851"/>
    </row>
    <row r="7852" spans="3:3">
      <c r="C7852"/>
    </row>
    <row r="7853" spans="3:3">
      <c r="C7853"/>
    </row>
    <row r="7854" spans="3:3">
      <c r="C7854"/>
    </row>
    <row r="7855" spans="3:3">
      <c r="C7855"/>
    </row>
    <row r="7856" spans="3:3">
      <c r="C7856"/>
    </row>
    <row r="7857" spans="3:3">
      <c r="C7857"/>
    </row>
    <row r="7858" spans="3:3">
      <c r="C7858"/>
    </row>
    <row r="7859" spans="3:3">
      <c r="C7859"/>
    </row>
    <row r="7860" spans="3:3">
      <c r="C7860"/>
    </row>
    <row r="7861" spans="3:3">
      <c r="C7861"/>
    </row>
    <row r="7862" spans="3:3">
      <c r="C7862"/>
    </row>
    <row r="7863" spans="3:3">
      <c r="C7863"/>
    </row>
    <row r="7864" spans="3:3">
      <c r="C7864"/>
    </row>
    <row r="7865" spans="3:3">
      <c r="C7865"/>
    </row>
    <row r="7866" spans="3:3">
      <c r="C7866"/>
    </row>
    <row r="7867" spans="3:3">
      <c r="C7867"/>
    </row>
    <row r="7868" spans="3:3">
      <c r="C7868"/>
    </row>
    <row r="7869" spans="3:3">
      <c r="C7869"/>
    </row>
    <row r="7870" spans="3:3">
      <c r="C7870"/>
    </row>
    <row r="7871" spans="3:3">
      <c r="C7871"/>
    </row>
    <row r="7872" spans="3:3">
      <c r="C7872"/>
    </row>
    <row r="7873" spans="3:3">
      <c r="C7873"/>
    </row>
    <row r="7874" spans="3:3">
      <c r="C7874"/>
    </row>
    <row r="7875" spans="3:3">
      <c r="C7875"/>
    </row>
    <row r="7876" spans="3:3">
      <c r="C7876"/>
    </row>
    <row r="7877" spans="3:3">
      <c r="C7877"/>
    </row>
    <row r="7878" spans="3:3">
      <c r="C7878"/>
    </row>
    <row r="7879" spans="3:3">
      <c r="C7879"/>
    </row>
    <row r="7880" spans="3:3">
      <c r="C7880"/>
    </row>
    <row r="7881" spans="3:3">
      <c r="C7881"/>
    </row>
    <row r="7882" spans="3:3">
      <c r="C7882"/>
    </row>
    <row r="7883" spans="3:3">
      <c r="C7883"/>
    </row>
    <row r="7884" spans="3:3">
      <c r="C7884"/>
    </row>
    <row r="7885" spans="3:3">
      <c r="C7885"/>
    </row>
    <row r="7886" spans="3:3">
      <c r="C7886"/>
    </row>
    <row r="7887" spans="3:3">
      <c r="C7887"/>
    </row>
    <row r="7888" spans="3:3">
      <c r="C7888"/>
    </row>
    <row r="7889" spans="3:3">
      <c r="C7889"/>
    </row>
    <row r="7890" spans="3:3">
      <c r="C7890"/>
    </row>
    <row r="7891" spans="3:3">
      <c r="C7891"/>
    </row>
    <row r="7892" spans="3:3">
      <c r="C7892"/>
    </row>
    <row r="7893" spans="3:3">
      <c r="C7893"/>
    </row>
    <row r="7894" spans="3:3">
      <c r="C7894"/>
    </row>
    <row r="7895" spans="3:3">
      <c r="C7895"/>
    </row>
    <row r="7896" spans="3:3">
      <c r="C7896"/>
    </row>
    <row r="7897" spans="3:3">
      <c r="C7897"/>
    </row>
    <row r="7898" spans="3:3">
      <c r="C7898"/>
    </row>
    <row r="7899" spans="3:3">
      <c r="C7899"/>
    </row>
    <row r="7900" spans="3:3">
      <c r="C7900"/>
    </row>
    <row r="7901" spans="3:3">
      <c r="C7901"/>
    </row>
    <row r="7902" spans="3:3">
      <c r="C7902"/>
    </row>
    <row r="7903" spans="3:3">
      <c r="C7903"/>
    </row>
    <row r="7904" spans="3:3">
      <c r="C7904"/>
    </row>
    <row r="7905" spans="3:3">
      <c r="C7905"/>
    </row>
    <row r="7906" spans="3:3">
      <c r="C7906"/>
    </row>
    <row r="7907" spans="3:3">
      <c r="C7907"/>
    </row>
    <row r="7908" spans="3:3">
      <c r="C7908"/>
    </row>
    <row r="7909" spans="3:3">
      <c r="C7909"/>
    </row>
    <row r="7910" spans="3:3">
      <c r="C7910"/>
    </row>
    <row r="7911" spans="3:3">
      <c r="C7911"/>
    </row>
    <row r="7912" spans="3:3">
      <c r="C7912"/>
    </row>
    <row r="7913" spans="3:3">
      <c r="C7913"/>
    </row>
    <row r="7914" spans="3:3">
      <c r="C7914"/>
    </row>
    <row r="7915" spans="3:3">
      <c r="C7915"/>
    </row>
    <row r="7916" spans="3:3">
      <c r="C7916"/>
    </row>
    <row r="7917" spans="3:3">
      <c r="C7917"/>
    </row>
    <row r="7918" spans="3:3">
      <c r="C7918"/>
    </row>
    <row r="7919" spans="3:3">
      <c r="C7919"/>
    </row>
    <row r="7920" spans="3:3">
      <c r="C7920"/>
    </row>
    <row r="7921" spans="3:3">
      <c r="C7921"/>
    </row>
    <row r="7922" spans="3:3">
      <c r="C7922"/>
    </row>
    <row r="7923" spans="3:3">
      <c r="C7923"/>
    </row>
    <row r="7924" spans="3:3">
      <c r="C7924"/>
    </row>
    <row r="7925" spans="3:3">
      <c r="C7925"/>
    </row>
    <row r="7926" spans="3:3">
      <c r="C7926"/>
    </row>
    <row r="7927" spans="3:3">
      <c r="C7927"/>
    </row>
    <row r="7928" spans="3:3">
      <c r="C7928"/>
    </row>
    <row r="7929" spans="3:3">
      <c r="C7929"/>
    </row>
    <row r="7930" spans="3:3">
      <c r="C7930"/>
    </row>
    <row r="7931" spans="3:3">
      <c r="C7931"/>
    </row>
    <row r="7932" spans="3:3">
      <c r="C7932"/>
    </row>
    <row r="7933" spans="3:3">
      <c r="C7933"/>
    </row>
    <row r="7934" spans="3:3">
      <c r="C7934"/>
    </row>
    <row r="7935" spans="3:3">
      <c r="C7935"/>
    </row>
    <row r="7936" spans="3:3">
      <c r="C7936"/>
    </row>
    <row r="7937" spans="3:3">
      <c r="C7937"/>
    </row>
    <row r="7938" spans="3:3">
      <c r="C7938"/>
    </row>
    <row r="7939" spans="3:3">
      <c r="C7939"/>
    </row>
    <row r="7940" spans="3:3">
      <c r="C7940"/>
    </row>
    <row r="7941" spans="3:3">
      <c r="C7941"/>
    </row>
    <row r="7942" spans="3:3">
      <c r="C7942"/>
    </row>
    <row r="7943" spans="3:3">
      <c r="C7943"/>
    </row>
    <row r="7944" spans="3:3">
      <c r="C7944"/>
    </row>
    <row r="7945" spans="3:3">
      <c r="C7945"/>
    </row>
    <row r="7946" spans="3:3">
      <c r="C7946"/>
    </row>
    <row r="7947" spans="3:3">
      <c r="C7947"/>
    </row>
    <row r="7948" spans="3:3">
      <c r="C7948"/>
    </row>
    <row r="7949" spans="3:3">
      <c r="C7949"/>
    </row>
    <row r="7950" spans="3:3">
      <c r="C7950"/>
    </row>
    <row r="7951" spans="3:3">
      <c r="C7951"/>
    </row>
    <row r="7952" spans="3:3">
      <c r="C7952"/>
    </row>
    <row r="7953" spans="3:3">
      <c r="C7953"/>
    </row>
    <row r="7954" spans="3:3">
      <c r="C7954"/>
    </row>
    <row r="7955" spans="3:3">
      <c r="C7955"/>
    </row>
    <row r="7956" spans="3:3">
      <c r="C7956"/>
    </row>
    <row r="7957" spans="3:3">
      <c r="C7957"/>
    </row>
    <row r="7958" spans="3:3">
      <c r="C7958"/>
    </row>
    <row r="7959" spans="3:3">
      <c r="C7959"/>
    </row>
    <row r="7960" spans="3:3">
      <c r="C7960"/>
    </row>
    <row r="7961" spans="3:3">
      <c r="C7961"/>
    </row>
    <row r="7962" spans="3:3">
      <c r="C7962"/>
    </row>
    <row r="7963" spans="3:3">
      <c r="C7963"/>
    </row>
    <row r="7964" spans="3:3">
      <c r="C7964"/>
    </row>
    <row r="7965" spans="3:3">
      <c r="C7965"/>
    </row>
    <row r="7966" spans="3:3">
      <c r="C7966"/>
    </row>
    <row r="7967" spans="3:3">
      <c r="C7967"/>
    </row>
    <row r="7968" spans="3:3">
      <c r="C7968"/>
    </row>
    <row r="7969" spans="3:3">
      <c r="C7969"/>
    </row>
    <row r="7970" spans="3:3">
      <c r="C7970"/>
    </row>
    <row r="7971" spans="3:3">
      <c r="C7971"/>
    </row>
    <row r="7972" spans="3:3">
      <c r="C7972"/>
    </row>
    <row r="7973" spans="3:3">
      <c r="C7973"/>
    </row>
    <row r="7974" spans="3:3">
      <c r="C7974"/>
    </row>
    <row r="7975" spans="3:3">
      <c r="C7975"/>
    </row>
    <row r="7976" spans="3:3">
      <c r="C7976"/>
    </row>
    <row r="7977" spans="3:3">
      <c r="C7977"/>
    </row>
    <row r="7978" spans="3:3">
      <c r="C7978"/>
    </row>
    <row r="7979" spans="3:3">
      <c r="C7979"/>
    </row>
    <row r="7980" spans="3:3">
      <c r="C7980"/>
    </row>
    <row r="7981" spans="3:3">
      <c r="C7981"/>
    </row>
    <row r="7982" spans="3:3">
      <c r="C7982"/>
    </row>
    <row r="7983" spans="3:3">
      <c r="C7983"/>
    </row>
    <row r="7984" spans="3:3">
      <c r="C7984"/>
    </row>
    <row r="7985" spans="3:3">
      <c r="C7985"/>
    </row>
    <row r="7986" spans="3:3">
      <c r="C7986"/>
    </row>
    <row r="7987" spans="3:3">
      <c r="C7987"/>
    </row>
    <row r="7988" spans="3:3">
      <c r="C7988"/>
    </row>
    <row r="7989" spans="3:3">
      <c r="C7989"/>
    </row>
    <row r="7990" spans="3:3">
      <c r="C7990"/>
    </row>
    <row r="7991" spans="3:3">
      <c r="C7991"/>
    </row>
    <row r="7992" spans="3:3">
      <c r="C7992"/>
    </row>
    <row r="7993" spans="3:3">
      <c r="C7993"/>
    </row>
    <row r="7994" spans="3:3">
      <c r="C7994"/>
    </row>
    <row r="7995" spans="3:3">
      <c r="C7995"/>
    </row>
    <row r="7996" spans="3:3">
      <c r="C7996"/>
    </row>
    <row r="7997" spans="3:3">
      <c r="C7997"/>
    </row>
    <row r="7998" spans="3:3">
      <c r="C7998"/>
    </row>
    <row r="7999" spans="3:3">
      <c r="C7999"/>
    </row>
    <row r="8000" spans="3:3">
      <c r="C8000"/>
    </row>
    <row r="8001" spans="3:3">
      <c r="C8001"/>
    </row>
    <row r="8002" spans="3:3">
      <c r="C8002"/>
    </row>
    <row r="8003" spans="3:3">
      <c r="C8003"/>
    </row>
    <row r="8004" spans="3:3">
      <c r="C8004"/>
    </row>
    <row r="8005" spans="3:3">
      <c r="C8005"/>
    </row>
    <row r="8006" spans="3:3">
      <c r="C8006"/>
    </row>
    <row r="8007" spans="3:3">
      <c r="C8007"/>
    </row>
    <row r="8008" spans="3:3">
      <c r="C8008"/>
    </row>
    <row r="8009" spans="3:3">
      <c r="C8009"/>
    </row>
    <row r="8010" spans="3:3">
      <c r="C8010"/>
    </row>
    <row r="8011" spans="3:3">
      <c r="C8011"/>
    </row>
    <row r="8012" spans="3:3">
      <c r="C8012"/>
    </row>
    <row r="8013" spans="3:3">
      <c r="C8013"/>
    </row>
    <row r="8014" spans="3:3">
      <c r="C8014"/>
    </row>
    <row r="8015" spans="3:3">
      <c r="C8015"/>
    </row>
    <row r="8016" spans="3:3">
      <c r="C8016"/>
    </row>
    <row r="8017" spans="3:3">
      <c r="C8017"/>
    </row>
    <row r="8018" spans="3:3">
      <c r="C8018"/>
    </row>
    <row r="8019" spans="3:3">
      <c r="C8019"/>
    </row>
    <row r="8020" spans="3:3">
      <c r="C8020"/>
    </row>
    <row r="8021" spans="3:3">
      <c r="C8021"/>
    </row>
    <row r="8022" spans="3:3">
      <c r="C8022"/>
    </row>
    <row r="8023" spans="3:3">
      <c r="C8023"/>
    </row>
    <row r="8024" spans="3:3">
      <c r="C8024"/>
    </row>
    <row r="8025" spans="3:3">
      <c r="C8025"/>
    </row>
    <row r="8026" spans="3:3">
      <c r="C8026"/>
    </row>
    <row r="8027" spans="3:3">
      <c r="C8027"/>
    </row>
    <row r="8028" spans="3:3">
      <c r="C8028"/>
    </row>
    <row r="8029" spans="3:3">
      <c r="C8029"/>
    </row>
    <row r="8030" spans="3:3">
      <c r="C8030"/>
    </row>
    <row r="8031" spans="3:3">
      <c r="C8031"/>
    </row>
    <row r="8032" spans="3:3">
      <c r="C8032"/>
    </row>
    <row r="8033" spans="3:3">
      <c r="C8033"/>
    </row>
    <row r="8034" spans="3:3">
      <c r="C8034"/>
    </row>
    <row r="8035" spans="3:3">
      <c r="C8035"/>
    </row>
    <row r="8036" spans="3:3">
      <c r="C8036"/>
    </row>
    <row r="8037" spans="3:3">
      <c r="C8037"/>
    </row>
    <row r="8038" spans="3:3">
      <c r="C8038"/>
    </row>
    <row r="8039" spans="3:3">
      <c r="C8039"/>
    </row>
    <row r="8040" spans="3:3">
      <c r="C8040"/>
    </row>
    <row r="8041" spans="3:3">
      <c r="C8041"/>
    </row>
    <row r="8042" spans="3:3">
      <c r="C8042"/>
    </row>
    <row r="8043" spans="3:3">
      <c r="C8043"/>
    </row>
    <row r="8044" spans="3:3">
      <c r="C8044"/>
    </row>
    <row r="8045" spans="3:3">
      <c r="C8045"/>
    </row>
    <row r="8046" spans="3:3">
      <c r="C8046"/>
    </row>
    <row r="8047" spans="3:3">
      <c r="C8047"/>
    </row>
    <row r="8048" spans="3:3">
      <c r="C8048"/>
    </row>
    <row r="8049" spans="3:3">
      <c r="C8049"/>
    </row>
    <row r="8050" spans="3:3">
      <c r="C8050"/>
    </row>
    <row r="8051" spans="3:3">
      <c r="C8051"/>
    </row>
    <row r="8052" spans="3:3">
      <c r="C8052"/>
    </row>
    <row r="8053" spans="3:3">
      <c r="C8053"/>
    </row>
    <row r="8054" spans="3:3">
      <c r="C8054"/>
    </row>
    <row r="8055" spans="3:3">
      <c r="C8055"/>
    </row>
    <row r="8056" spans="3:3">
      <c r="C8056"/>
    </row>
    <row r="8057" spans="3:3">
      <c r="C8057"/>
    </row>
    <row r="8058" spans="3:3">
      <c r="C8058"/>
    </row>
    <row r="8059" spans="3:3">
      <c r="C8059"/>
    </row>
    <row r="8060" spans="3:3">
      <c r="C8060"/>
    </row>
    <row r="8061" spans="3:3">
      <c r="C8061"/>
    </row>
    <row r="8062" spans="3:3">
      <c r="C8062"/>
    </row>
    <row r="8063" spans="3:3">
      <c r="C8063"/>
    </row>
    <row r="8064" spans="3:3">
      <c r="C8064"/>
    </row>
    <row r="8065" spans="3:3">
      <c r="C8065"/>
    </row>
    <row r="8066" spans="3:3">
      <c r="C8066"/>
    </row>
    <row r="8067" spans="3:3">
      <c r="C8067"/>
    </row>
    <row r="8068" spans="3:3">
      <c r="C8068"/>
    </row>
    <row r="8069" spans="3:3">
      <c r="C8069"/>
    </row>
    <row r="8070" spans="3:3">
      <c r="C8070"/>
    </row>
    <row r="8071" spans="3:3">
      <c r="C8071"/>
    </row>
    <row r="8072" spans="3:3">
      <c r="C8072"/>
    </row>
    <row r="8073" spans="3:3">
      <c r="C8073"/>
    </row>
    <row r="8074" spans="3:3">
      <c r="C8074"/>
    </row>
    <row r="8075" spans="3:3">
      <c r="C8075"/>
    </row>
    <row r="8076" spans="3:3">
      <c r="C8076"/>
    </row>
    <row r="8077" spans="3:3">
      <c r="C8077"/>
    </row>
    <row r="8078" spans="3:3">
      <c r="C8078"/>
    </row>
    <row r="8079" spans="3:3">
      <c r="C8079"/>
    </row>
    <row r="8080" spans="3:3">
      <c r="C8080"/>
    </row>
    <row r="8081" spans="3:3">
      <c r="C8081"/>
    </row>
    <row r="8082" spans="3:3">
      <c r="C8082"/>
    </row>
    <row r="8083" spans="3:3">
      <c r="C8083"/>
    </row>
    <row r="8084" spans="3:3">
      <c r="C8084"/>
    </row>
    <row r="8085" spans="3:3">
      <c r="C8085"/>
    </row>
    <row r="8086" spans="3:3">
      <c r="C8086"/>
    </row>
    <row r="8087" spans="3:3">
      <c r="C8087"/>
    </row>
    <row r="8088" spans="3:3">
      <c r="C8088"/>
    </row>
    <row r="8089" spans="3:3">
      <c r="C8089"/>
    </row>
    <row r="8090" spans="3:3">
      <c r="C8090"/>
    </row>
    <row r="8091" spans="3:3">
      <c r="C8091"/>
    </row>
    <row r="8092" spans="3:3">
      <c r="C8092"/>
    </row>
    <row r="8093" spans="3:3">
      <c r="C8093"/>
    </row>
    <row r="8094" spans="3:3">
      <c r="C8094"/>
    </row>
    <row r="8095" spans="3:3">
      <c r="C8095"/>
    </row>
    <row r="8096" spans="3:3">
      <c r="C8096"/>
    </row>
    <row r="8097" spans="3:3">
      <c r="C8097"/>
    </row>
    <row r="8098" spans="3:3">
      <c r="C8098"/>
    </row>
    <row r="8099" spans="3:3">
      <c r="C8099"/>
    </row>
    <row r="8100" spans="3:3">
      <c r="C8100"/>
    </row>
    <row r="8101" spans="3:3">
      <c r="C8101"/>
    </row>
    <row r="8102" spans="3:3">
      <c r="C8102"/>
    </row>
    <row r="8103" spans="3:3">
      <c r="C8103"/>
    </row>
    <row r="8104" spans="3:3">
      <c r="C8104"/>
    </row>
    <row r="8105" spans="3:3">
      <c r="C8105"/>
    </row>
    <row r="8106" spans="3:3">
      <c r="C8106"/>
    </row>
    <row r="8107" spans="3:3">
      <c r="C8107"/>
    </row>
    <row r="8108" spans="3:3">
      <c r="C8108"/>
    </row>
    <row r="8109" spans="3:3">
      <c r="C8109"/>
    </row>
    <row r="8110" spans="3:3">
      <c r="C8110"/>
    </row>
    <row r="8111" spans="3:3">
      <c r="C8111"/>
    </row>
    <row r="8112" spans="3:3">
      <c r="C8112"/>
    </row>
    <row r="8113" spans="3:3">
      <c r="C8113"/>
    </row>
    <row r="8114" spans="3:3">
      <c r="C8114"/>
    </row>
    <row r="8115" spans="3:3">
      <c r="C8115"/>
    </row>
    <row r="8116" spans="3:3">
      <c r="C8116"/>
    </row>
    <row r="8117" spans="3:3">
      <c r="C8117"/>
    </row>
    <row r="8118" spans="3:3">
      <c r="C8118"/>
    </row>
    <row r="8119" spans="3:3">
      <c r="C8119"/>
    </row>
    <row r="8120" spans="3:3">
      <c r="C8120"/>
    </row>
    <row r="8121" spans="3:3">
      <c r="C8121"/>
    </row>
    <row r="8122" spans="3:3">
      <c r="C8122"/>
    </row>
    <row r="8123" spans="3:3">
      <c r="C8123"/>
    </row>
    <row r="8124" spans="3:3">
      <c r="C8124"/>
    </row>
    <row r="8125" spans="3:3">
      <c r="C8125"/>
    </row>
    <row r="8126" spans="3:3">
      <c r="C8126"/>
    </row>
    <row r="8127" spans="3:3">
      <c r="C8127"/>
    </row>
    <row r="8128" spans="3:3">
      <c r="C8128"/>
    </row>
    <row r="8129" spans="3:3">
      <c r="C8129"/>
    </row>
    <row r="8130" spans="3:3">
      <c r="C8130"/>
    </row>
    <row r="8131" spans="3:3">
      <c r="C8131"/>
    </row>
    <row r="8132" spans="3:3">
      <c r="C8132"/>
    </row>
    <row r="8133" spans="3:3">
      <c r="C8133"/>
    </row>
    <row r="8134" spans="3:3">
      <c r="C8134"/>
    </row>
    <row r="8135" spans="3:3">
      <c r="C8135"/>
    </row>
    <row r="8136" spans="3:3">
      <c r="C8136"/>
    </row>
    <row r="8137" spans="3:3">
      <c r="C8137"/>
    </row>
    <row r="8138" spans="3:3">
      <c r="C8138"/>
    </row>
    <row r="8139" spans="3:3">
      <c r="C8139"/>
    </row>
    <row r="8140" spans="3:3">
      <c r="C8140"/>
    </row>
    <row r="8141" spans="3:3">
      <c r="C8141"/>
    </row>
    <row r="8142" spans="3:3">
      <c r="C8142"/>
    </row>
    <row r="8143" spans="3:3">
      <c r="C8143"/>
    </row>
    <row r="8144" spans="3:3">
      <c r="C8144"/>
    </row>
    <row r="8145" spans="3:3">
      <c r="C8145"/>
    </row>
    <row r="8146" spans="3:3">
      <c r="C8146"/>
    </row>
    <row r="8147" spans="3:3">
      <c r="C8147"/>
    </row>
    <row r="8148" spans="3:3">
      <c r="C8148"/>
    </row>
    <row r="8149" spans="3:3">
      <c r="C8149"/>
    </row>
    <row r="8150" spans="3:3">
      <c r="C8150"/>
    </row>
    <row r="8151" spans="3:3">
      <c r="C8151"/>
    </row>
    <row r="8152" spans="3:3">
      <c r="C8152"/>
    </row>
    <row r="8153" spans="3:3">
      <c r="C8153"/>
    </row>
    <row r="8154" spans="3:3">
      <c r="C8154"/>
    </row>
    <row r="8155" spans="3:3">
      <c r="C8155"/>
    </row>
    <row r="8156" spans="3:3">
      <c r="C8156"/>
    </row>
    <row r="8157" spans="3:3">
      <c r="C8157"/>
    </row>
    <row r="8158" spans="3:3">
      <c r="C8158"/>
    </row>
    <row r="8159" spans="3:3">
      <c r="C8159"/>
    </row>
    <row r="8160" spans="3:3">
      <c r="C8160"/>
    </row>
    <row r="8161" spans="3:3">
      <c r="C8161"/>
    </row>
    <row r="8162" spans="3:3">
      <c r="C8162"/>
    </row>
    <row r="8163" spans="3:3">
      <c r="C8163"/>
    </row>
    <row r="8164" spans="3:3">
      <c r="C8164"/>
    </row>
    <row r="8165" spans="3:3">
      <c r="C8165"/>
    </row>
    <row r="8166" spans="3:3">
      <c r="C8166"/>
    </row>
    <row r="8167" spans="3:3">
      <c r="C8167"/>
    </row>
    <row r="8168" spans="3:3">
      <c r="C8168"/>
    </row>
    <row r="8169" spans="3:3">
      <c r="C8169"/>
    </row>
    <row r="8170" spans="3:3">
      <c r="C8170"/>
    </row>
    <row r="8171" spans="3:3">
      <c r="C8171"/>
    </row>
    <row r="8172" spans="3:3">
      <c r="C8172"/>
    </row>
    <row r="8173" spans="3:3">
      <c r="C8173"/>
    </row>
    <row r="8174" spans="3:3">
      <c r="C8174"/>
    </row>
    <row r="8175" spans="3:3">
      <c r="C8175"/>
    </row>
    <row r="8176" spans="3:3">
      <c r="C8176"/>
    </row>
    <row r="8177" spans="3:3">
      <c r="C8177"/>
    </row>
    <row r="8178" spans="3:3">
      <c r="C8178"/>
    </row>
    <row r="8179" spans="3:3">
      <c r="C8179"/>
    </row>
    <row r="8180" spans="3:3">
      <c r="C8180"/>
    </row>
    <row r="8181" spans="3:3">
      <c r="C8181"/>
    </row>
    <row r="8182" spans="3:3">
      <c r="C8182"/>
    </row>
    <row r="8183" spans="3:3">
      <c r="C8183"/>
    </row>
    <row r="8184" spans="3:3">
      <c r="C8184"/>
    </row>
    <row r="8185" spans="3:3">
      <c r="C8185"/>
    </row>
    <row r="8186" spans="3:3">
      <c r="C8186"/>
    </row>
    <row r="8187" spans="3:3">
      <c r="C8187"/>
    </row>
    <row r="8188" spans="3:3">
      <c r="C8188"/>
    </row>
    <row r="8189" spans="3:3">
      <c r="C8189"/>
    </row>
    <row r="8190" spans="3:3">
      <c r="C8190"/>
    </row>
    <row r="8191" spans="3:3">
      <c r="C8191"/>
    </row>
    <row r="8192" spans="3:3">
      <c r="C8192"/>
    </row>
    <row r="8193" spans="3:3">
      <c r="C8193"/>
    </row>
    <row r="8194" spans="3:3">
      <c r="C8194"/>
    </row>
    <row r="8195" spans="3:3">
      <c r="C8195"/>
    </row>
    <row r="8196" spans="3:3">
      <c r="C8196"/>
    </row>
    <row r="8197" spans="3:3">
      <c r="C8197"/>
    </row>
    <row r="8198" spans="3:3">
      <c r="C8198"/>
    </row>
    <row r="8199" spans="3:3">
      <c r="C8199"/>
    </row>
    <row r="8200" spans="3:3">
      <c r="C8200"/>
    </row>
    <row r="8201" spans="3:3">
      <c r="C8201"/>
    </row>
    <row r="8202" spans="3:3">
      <c r="C8202"/>
    </row>
    <row r="8203" spans="3:3">
      <c r="C8203"/>
    </row>
    <row r="8204" spans="3:3">
      <c r="C8204"/>
    </row>
    <row r="8205" spans="3:3">
      <c r="C8205"/>
    </row>
    <row r="8206" spans="3:3">
      <c r="C8206"/>
    </row>
    <row r="8207" spans="3:3">
      <c r="C8207"/>
    </row>
    <row r="8208" spans="3:3">
      <c r="C8208"/>
    </row>
    <row r="8209" spans="3:3">
      <c r="C8209"/>
    </row>
    <row r="8210" spans="3:3">
      <c r="C8210"/>
    </row>
    <row r="8211" spans="3:3">
      <c r="C8211"/>
    </row>
    <row r="8212" spans="3:3">
      <c r="C8212"/>
    </row>
    <row r="8213" spans="3:3">
      <c r="C8213"/>
    </row>
    <row r="8214" spans="3:3">
      <c r="C8214"/>
    </row>
    <row r="8215" spans="3:3">
      <c r="C8215"/>
    </row>
    <row r="8216" spans="3:3">
      <c r="C8216"/>
    </row>
    <row r="8217" spans="3:3">
      <c r="C8217"/>
    </row>
    <row r="8218" spans="3:3">
      <c r="C8218"/>
    </row>
    <row r="8219" spans="3:3">
      <c r="C8219"/>
    </row>
    <row r="8220" spans="3:3">
      <c r="C8220"/>
    </row>
    <row r="8221" spans="3:3">
      <c r="C8221"/>
    </row>
    <row r="8222" spans="3:3">
      <c r="C8222"/>
    </row>
    <row r="8223" spans="3:3">
      <c r="C8223"/>
    </row>
    <row r="8224" spans="3:3">
      <c r="C8224"/>
    </row>
    <row r="8225" spans="3:3">
      <c r="C8225"/>
    </row>
    <row r="8226" spans="3:3">
      <c r="C8226"/>
    </row>
    <row r="8227" spans="3:3">
      <c r="C8227"/>
    </row>
    <row r="8228" spans="3:3">
      <c r="C8228"/>
    </row>
    <row r="8229" spans="3:3">
      <c r="C8229"/>
    </row>
    <row r="8230" spans="3:3">
      <c r="C8230"/>
    </row>
    <row r="8231" spans="3:3">
      <c r="C8231"/>
    </row>
    <row r="8232" spans="3:3">
      <c r="C8232"/>
    </row>
    <row r="8233" spans="3:3">
      <c r="C8233"/>
    </row>
    <row r="8234" spans="3:3">
      <c r="C8234"/>
    </row>
    <row r="8235" spans="3:3">
      <c r="C8235"/>
    </row>
    <row r="8236" spans="3:3">
      <c r="C8236"/>
    </row>
    <row r="8237" spans="3:3">
      <c r="C8237"/>
    </row>
    <row r="8238" spans="3:3">
      <c r="C8238"/>
    </row>
    <row r="8239" spans="3:3">
      <c r="C8239"/>
    </row>
    <row r="8240" spans="3:3">
      <c r="C8240"/>
    </row>
    <row r="8241" spans="3:3">
      <c r="C8241"/>
    </row>
    <row r="8242" spans="3:3">
      <c r="C8242"/>
    </row>
    <row r="8243" spans="3:3">
      <c r="C8243"/>
    </row>
    <row r="8244" spans="3:3">
      <c r="C8244"/>
    </row>
    <row r="8245" spans="3:3">
      <c r="C8245"/>
    </row>
    <row r="8246" spans="3:3">
      <c r="C8246"/>
    </row>
    <row r="8247" spans="3:3">
      <c r="C8247"/>
    </row>
    <row r="8248" spans="3:3">
      <c r="C8248"/>
    </row>
    <row r="8249" spans="3:3">
      <c r="C8249"/>
    </row>
    <row r="8250" spans="3:3">
      <c r="C8250"/>
    </row>
    <row r="8251" spans="3:3">
      <c r="C8251"/>
    </row>
    <row r="8252" spans="3:3">
      <c r="C8252"/>
    </row>
    <row r="8253" spans="3:3">
      <c r="C8253"/>
    </row>
    <row r="8254" spans="3:3">
      <c r="C8254"/>
    </row>
    <row r="8255" spans="3:3">
      <c r="C8255"/>
    </row>
    <row r="8256" spans="3:3">
      <c r="C8256"/>
    </row>
    <row r="8257" spans="3:3">
      <c r="C8257"/>
    </row>
    <row r="8258" spans="3:3">
      <c r="C8258"/>
    </row>
    <row r="8259" spans="3:3">
      <c r="C8259"/>
    </row>
    <row r="8260" spans="3:3">
      <c r="C8260"/>
    </row>
    <row r="8261" spans="3:3">
      <c r="C8261"/>
    </row>
    <row r="8262" spans="3:3">
      <c r="C8262"/>
    </row>
    <row r="8263" spans="3:3">
      <c r="C8263"/>
    </row>
    <row r="8264" spans="3:3">
      <c r="C8264"/>
    </row>
    <row r="8265" spans="3:3">
      <c r="C8265"/>
    </row>
    <row r="8266" spans="3:3">
      <c r="C8266"/>
    </row>
    <row r="8267" spans="3:3">
      <c r="C8267"/>
    </row>
    <row r="8268" spans="3:3">
      <c r="C8268"/>
    </row>
    <row r="8269" spans="3:3">
      <c r="C8269"/>
    </row>
    <row r="8270" spans="3:3">
      <c r="C8270"/>
    </row>
    <row r="8271" spans="3:3">
      <c r="C8271"/>
    </row>
    <row r="8272" spans="3:3">
      <c r="C8272"/>
    </row>
    <row r="8273" spans="3:3">
      <c r="C8273"/>
    </row>
    <row r="8274" spans="3:3">
      <c r="C8274"/>
    </row>
    <row r="8275" spans="3:3">
      <c r="C8275"/>
    </row>
    <row r="8276" spans="3:3">
      <c r="C8276"/>
    </row>
    <row r="8277" spans="3:3">
      <c r="C8277"/>
    </row>
    <row r="8278" spans="3:3">
      <c r="C8278"/>
    </row>
    <row r="8279" spans="3:3">
      <c r="C8279"/>
    </row>
    <row r="8280" spans="3:3">
      <c r="C8280"/>
    </row>
    <row r="8281" spans="3:3">
      <c r="C8281"/>
    </row>
    <row r="8282" spans="3:3">
      <c r="C8282"/>
    </row>
    <row r="8283" spans="3:3">
      <c r="C8283"/>
    </row>
    <row r="8284" spans="3:3">
      <c r="C8284"/>
    </row>
    <row r="8285" spans="3:3">
      <c r="C8285"/>
    </row>
    <row r="8286" spans="3:3">
      <c r="C8286"/>
    </row>
    <row r="8287" spans="3:3">
      <c r="C8287"/>
    </row>
    <row r="8288" spans="3:3">
      <c r="C8288"/>
    </row>
    <row r="8289" spans="3:3">
      <c r="C8289"/>
    </row>
    <row r="8290" spans="3:3">
      <c r="C8290"/>
    </row>
    <row r="8291" spans="3:3">
      <c r="C8291"/>
    </row>
    <row r="8292" spans="3:3">
      <c r="C8292"/>
    </row>
    <row r="8293" spans="3:3">
      <c r="C8293"/>
    </row>
    <row r="8294" spans="3:3">
      <c r="C8294"/>
    </row>
    <row r="8295" spans="3:3">
      <c r="C8295"/>
    </row>
    <row r="8296" spans="3:3">
      <c r="C8296"/>
    </row>
    <row r="8297" spans="3:3">
      <c r="C8297"/>
    </row>
    <row r="8298" spans="3:3">
      <c r="C8298"/>
    </row>
    <row r="8299" spans="3:3">
      <c r="C8299"/>
    </row>
    <row r="8300" spans="3:3">
      <c r="C8300"/>
    </row>
    <row r="8301" spans="3:3">
      <c r="C8301"/>
    </row>
    <row r="8302" spans="3:3">
      <c r="C8302"/>
    </row>
    <row r="8303" spans="3:3">
      <c r="C8303"/>
    </row>
    <row r="8304" spans="3:3">
      <c r="C8304"/>
    </row>
    <row r="8305" spans="3:3">
      <c r="C8305"/>
    </row>
    <row r="8306" spans="3:3">
      <c r="C8306"/>
    </row>
    <row r="8307" spans="3:3">
      <c r="C8307"/>
    </row>
    <row r="8308" spans="3:3">
      <c r="C8308"/>
    </row>
    <row r="8309" spans="3:3">
      <c r="C8309"/>
    </row>
    <row r="8310" spans="3:3">
      <c r="C8310"/>
    </row>
    <row r="8311" spans="3:3">
      <c r="C8311"/>
    </row>
    <row r="8312" spans="3:3">
      <c r="C8312"/>
    </row>
    <row r="8313" spans="3:3">
      <c r="C8313"/>
    </row>
    <row r="8314" spans="3:3">
      <c r="C8314"/>
    </row>
    <row r="8315" spans="3:3">
      <c r="C8315"/>
    </row>
    <row r="8316" spans="3:3">
      <c r="C8316"/>
    </row>
    <row r="8317" spans="3:3">
      <c r="C8317"/>
    </row>
    <row r="8318" spans="3:3">
      <c r="C8318"/>
    </row>
    <row r="8319" spans="3:3">
      <c r="C8319"/>
    </row>
    <row r="8320" spans="3:3">
      <c r="C8320"/>
    </row>
    <row r="8321" spans="3:3">
      <c r="C8321"/>
    </row>
    <row r="8322" spans="3:3">
      <c r="C8322"/>
    </row>
    <row r="8323" spans="3:3">
      <c r="C8323"/>
    </row>
    <row r="8324" spans="3:3">
      <c r="C8324"/>
    </row>
    <row r="8325" spans="3:3">
      <c r="C8325"/>
    </row>
    <row r="8326" spans="3:3">
      <c r="C8326"/>
    </row>
    <row r="8327" spans="3:3">
      <c r="C8327"/>
    </row>
    <row r="8328" spans="3:3">
      <c r="C8328"/>
    </row>
    <row r="8329" spans="3:3">
      <c r="C8329"/>
    </row>
    <row r="8330" spans="3:3">
      <c r="C8330"/>
    </row>
    <row r="8331" spans="3:3">
      <c r="C8331"/>
    </row>
    <row r="8332" spans="3:3">
      <c r="C8332"/>
    </row>
    <row r="8333" spans="3:3">
      <c r="C8333"/>
    </row>
    <row r="8334" spans="3:3">
      <c r="C8334"/>
    </row>
    <row r="8335" spans="3:3">
      <c r="C8335"/>
    </row>
    <row r="8336" spans="3:3">
      <c r="C8336"/>
    </row>
    <row r="8337" spans="3:3">
      <c r="C8337"/>
    </row>
    <row r="8338" spans="3:3">
      <c r="C8338"/>
    </row>
    <row r="8339" spans="3:3">
      <c r="C8339"/>
    </row>
    <row r="8340" spans="3:3">
      <c r="C8340"/>
    </row>
    <row r="8341" spans="3:3">
      <c r="C8341"/>
    </row>
    <row r="8342" spans="3:3">
      <c r="C8342"/>
    </row>
    <row r="8343" spans="3:3">
      <c r="C8343"/>
    </row>
    <row r="8344" spans="3:3">
      <c r="C8344"/>
    </row>
    <row r="8345" spans="3:3">
      <c r="C8345"/>
    </row>
    <row r="8346" spans="3:3">
      <c r="C8346"/>
    </row>
    <row r="8347" spans="3:3">
      <c r="C8347"/>
    </row>
    <row r="8348" spans="3:3">
      <c r="C8348"/>
    </row>
    <row r="8349" spans="3:3">
      <c r="C8349"/>
    </row>
    <row r="8350" spans="3:3">
      <c r="C8350"/>
    </row>
    <row r="8351" spans="3:3">
      <c r="C8351"/>
    </row>
    <row r="8352" spans="3:3">
      <c r="C8352"/>
    </row>
    <row r="8353" spans="3:3">
      <c r="C8353"/>
    </row>
    <row r="8354" spans="3:3">
      <c r="C8354"/>
    </row>
    <row r="8355" spans="3:3">
      <c r="C8355"/>
    </row>
    <row r="8356" spans="3:3">
      <c r="C8356"/>
    </row>
    <row r="8357" spans="3:3">
      <c r="C8357"/>
    </row>
    <row r="8358" spans="3:3">
      <c r="C8358"/>
    </row>
    <row r="8359" spans="3:3">
      <c r="C8359"/>
    </row>
    <row r="8360" spans="3:3">
      <c r="C8360"/>
    </row>
    <row r="8361" spans="3:3">
      <c r="C8361"/>
    </row>
    <row r="8362" spans="3:3">
      <c r="C8362"/>
    </row>
    <row r="8363" spans="3:3">
      <c r="C8363"/>
    </row>
    <row r="8364" spans="3:3">
      <c r="C8364"/>
    </row>
    <row r="8365" spans="3:3">
      <c r="C8365"/>
    </row>
    <row r="8366" spans="3:3">
      <c r="C8366"/>
    </row>
    <row r="8367" spans="3:3">
      <c r="C8367"/>
    </row>
    <row r="8368" spans="3:3">
      <c r="C8368"/>
    </row>
    <row r="8369" spans="3:3">
      <c r="C8369"/>
    </row>
    <row r="8370" spans="3:3">
      <c r="C8370"/>
    </row>
    <row r="8371" spans="3:3">
      <c r="C8371"/>
    </row>
    <row r="8372" spans="3:3">
      <c r="C8372"/>
    </row>
    <row r="8373" spans="3:3">
      <c r="C8373"/>
    </row>
    <row r="8374" spans="3:3">
      <c r="C8374"/>
    </row>
    <row r="8375" spans="3:3">
      <c r="C8375"/>
    </row>
    <row r="8376" spans="3:3">
      <c r="C8376"/>
    </row>
    <row r="8377" spans="3:3">
      <c r="C8377"/>
    </row>
    <row r="8378" spans="3:3">
      <c r="C8378"/>
    </row>
    <row r="8379" spans="3:3">
      <c r="C8379"/>
    </row>
    <row r="8380" spans="3:3">
      <c r="C8380"/>
    </row>
    <row r="8381" spans="3:3">
      <c r="C8381"/>
    </row>
    <row r="8382" spans="3:3">
      <c r="C8382"/>
    </row>
    <row r="8383" spans="3:3">
      <c r="C8383"/>
    </row>
    <row r="8384" spans="3:3">
      <c r="C8384"/>
    </row>
    <row r="8385" spans="3:3">
      <c r="C8385"/>
    </row>
    <row r="8386" spans="3:3">
      <c r="C8386"/>
    </row>
    <row r="8387" spans="3:3">
      <c r="C8387"/>
    </row>
    <row r="8388" spans="3:3">
      <c r="C8388"/>
    </row>
    <row r="8389" spans="3:3">
      <c r="C8389"/>
    </row>
    <row r="8390" spans="3:3">
      <c r="C8390"/>
    </row>
    <row r="8391" spans="3:3">
      <c r="C8391"/>
    </row>
    <row r="8392" spans="3:3">
      <c r="C8392"/>
    </row>
    <row r="8393" spans="3:3">
      <c r="C8393"/>
    </row>
    <row r="8394" spans="3:3">
      <c r="C8394"/>
    </row>
    <row r="8395" spans="3:3">
      <c r="C8395"/>
    </row>
    <row r="8396" spans="3:3">
      <c r="C8396"/>
    </row>
    <row r="8397" spans="3:3">
      <c r="C8397"/>
    </row>
    <row r="8398" spans="3:3">
      <c r="C8398"/>
    </row>
    <row r="8399" spans="3:3">
      <c r="C8399"/>
    </row>
    <row r="8400" spans="3:3">
      <c r="C8400"/>
    </row>
    <row r="8401" spans="3:3">
      <c r="C8401"/>
    </row>
    <row r="8402" spans="3:3">
      <c r="C8402"/>
    </row>
    <row r="8403" spans="3:3">
      <c r="C8403"/>
    </row>
    <row r="8404" spans="3:3">
      <c r="C8404"/>
    </row>
    <row r="8405" spans="3:3">
      <c r="C8405"/>
    </row>
    <row r="8406" spans="3:3">
      <c r="C8406"/>
    </row>
    <row r="8407" spans="3:3">
      <c r="C8407"/>
    </row>
    <row r="8408" spans="3:3">
      <c r="C8408"/>
    </row>
    <row r="8409" spans="3:3">
      <c r="C8409"/>
    </row>
    <row r="8410" spans="3:3">
      <c r="C8410"/>
    </row>
    <row r="8411" spans="3:3">
      <c r="C8411"/>
    </row>
    <row r="8412" spans="3:3">
      <c r="C8412"/>
    </row>
    <row r="8413" spans="3:3">
      <c r="C8413"/>
    </row>
    <row r="8414" spans="3:3">
      <c r="C8414"/>
    </row>
    <row r="8415" spans="3:3">
      <c r="C8415"/>
    </row>
    <row r="8416" spans="3:3">
      <c r="C8416"/>
    </row>
    <row r="8417" spans="3:3">
      <c r="C8417"/>
    </row>
    <row r="8418" spans="3:3">
      <c r="C8418"/>
    </row>
    <row r="8419" spans="3:3">
      <c r="C8419"/>
    </row>
    <row r="8420" spans="3:3">
      <c r="C8420"/>
    </row>
    <row r="8421" spans="3:3">
      <c r="C8421"/>
    </row>
    <row r="8422" spans="3:3">
      <c r="C8422"/>
    </row>
    <row r="8423" spans="3:3">
      <c r="C8423"/>
    </row>
    <row r="8424" spans="3:3">
      <c r="C8424"/>
    </row>
    <row r="8425" spans="3:3">
      <c r="C8425"/>
    </row>
    <row r="8426" spans="3:3">
      <c r="C8426"/>
    </row>
    <row r="8427" spans="3:3">
      <c r="C8427"/>
    </row>
    <row r="8428" spans="3:3">
      <c r="C8428"/>
    </row>
    <row r="8429" spans="3:3">
      <c r="C8429"/>
    </row>
    <row r="8430" spans="3:3">
      <c r="C8430"/>
    </row>
    <row r="8431" spans="3:3">
      <c r="C8431"/>
    </row>
    <row r="8432" spans="3:3">
      <c r="C8432"/>
    </row>
    <row r="8433" spans="3:3">
      <c r="C8433"/>
    </row>
    <row r="8434" spans="3:3">
      <c r="C8434"/>
    </row>
    <row r="8435" spans="3:3">
      <c r="C8435"/>
    </row>
    <row r="8436" spans="3:3">
      <c r="C8436"/>
    </row>
    <row r="8437" spans="3:3">
      <c r="C8437"/>
    </row>
    <row r="8438" spans="3:3">
      <c r="C8438"/>
    </row>
    <row r="8439" spans="3:3">
      <c r="C8439"/>
    </row>
    <row r="8440" spans="3:3">
      <c r="C8440"/>
    </row>
    <row r="8441" spans="3:3">
      <c r="C8441"/>
    </row>
    <row r="8442" spans="3:3">
      <c r="C8442"/>
    </row>
    <row r="8443" spans="3:3">
      <c r="C8443"/>
    </row>
    <row r="8444" spans="3:3">
      <c r="C8444"/>
    </row>
    <row r="8445" spans="3:3">
      <c r="C8445"/>
    </row>
    <row r="8446" spans="3:3">
      <c r="C8446"/>
    </row>
    <row r="8447" spans="3:3">
      <c r="C8447"/>
    </row>
    <row r="8448" spans="3:3">
      <c r="C8448"/>
    </row>
    <row r="8449" spans="3:3">
      <c r="C8449"/>
    </row>
    <row r="8450" spans="3:3">
      <c r="C8450"/>
    </row>
    <row r="8451" spans="3:3">
      <c r="C8451"/>
    </row>
    <row r="8452" spans="3:3">
      <c r="C8452"/>
    </row>
    <row r="8453" spans="3:3">
      <c r="C8453"/>
    </row>
    <row r="8454" spans="3:3">
      <c r="C8454"/>
    </row>
    <row r="8455" spans="3:3">
      <c r="C8455"/>
    </row>
    <row r="8456" spans="3:3">
      <c r="C8456"/>
    </row>
    <row r="8457" spans="3:3">
      <c r="C8457"/>
    </row>
    <row r="8458" spans="3:3">
      <c r="C8458"/>
    </row>
    <row r="8459" spans="3:3">
      <c r="C8459"/>
    </row>
    <row r="8460" spans="3:3">
      <c r="C8460"/>
    </row>
    <row r="8461" spans="3:3">
      <c r="C8461"/>
    </row>
    <row r="8462" spans="3:3">
      <c r="C8462"/>
    </row>
    <row r="8463" spans="3:3">
      <c r="C8463"/>
    </row>
    <row r="8464" spans="3:3">
      <c r="C8464"/>
    </row>
    <row r="8465" spans="3:3">
      <c r="C8465"/>
    </row>
    <row r="8466" spans="3:3">
      <c r="C8466"/>
    </row>
    <row r="8467" spans="3:3">
      <c r="C8467"/>
    </row>
    <row r="8468" spans="3:3">
      <c r="C8468"/>
    </row>
    <row r="8469" spans="3:3">
      <c r="C8469"/>
    </row>
    <row r="8470" spans="3:3">
      <c r="C8470"/>
    </row>
    <row r="8471" spans="3:3">
      <c r="C8471"/>
    </row>
    <row r="8472" spans="3:3">
      <c r="C8472"/>
    </row>
    <row r="8473" spans="3:3">
      <c r="C8473"/>
    </row>
    <row r="8474" spans="3:3">
      <c r="C8474"/>
    </row>
    <row r="8475" spans="3:3">
      <c r="C8475"/>
    </row>
    <row r="8476" spans="3:3">
      <c r="C8476"/>
    </row>
    <row r="8477" spans="3:3">
      <c r="C8477"/>
    </row>
    <row r="8478" spans="3:3">
      <c r="C8478"/>
    </row>
    <row r="8479" spans="3:3">
      <c r="C8479"/>
    </row>
    <row r="8480" spans="3:3">
      <c r="C8480"/>
    </row>
    <row r="8481" spans="3:3">
      <c r="C8481"/>
    </row>
    <row r="8482" spans="3:3">
      <c r="C8482"/>
    </row>
    <row r="8483" spans="3:3">
      <c r="C8483"/>
    </row>
    <row r="8484" spans="3:3">
      <c r="C8484"/>
    </row>
    <row r="8485" spans="3:3">
      <c r="C8485"/>
    </row>
    <row r="8486" spans="3:3">
      <c r="C8486"/>
    </row>
    <row r="8487" spans="3:3">
      <c r="C8487"/>
    </row>
    <row r="8488" spans="3:3">
      <c r="C8488"/>
    </row>
    <row r="8489" spans="3:3">
      <c r="C8489"/>
    </row>
    <row r="8490" spans="3:3">
      <c r="C8490"/>
    </row>
    <row r="8491" spans="3:3">
      <c r="C8491"/>
    </row>
    <row r="8492" spans="3:3">
      <c r="C8492"/>
    </row>
    <row r="8493" spans="3:3">
      <c r="C8493"/>
    </row>
    <row r="8494" spans="3:3">
      <c r="C8494"/>
    </row>
    <row r="8495" spans="3:3">
      <c r="C8495"/>
    </row>
    <row r="8496" spans="3:3">
      <c r="C8496"/>
    </row>
    <row r="8497" spans="3:3">
      <c r="C8497"/>
    </row>
    <row r="8498" spans="3:3">
      <c r="C8498"/>
    </row>
    <row r="8499" spans="3:3">
      <c r="C8499"/>
    </row>
    <row r="8500" spans="3:3">
      <c r="C8500"/>
    </row>
    <row r="8501" spans="3:3">
      <c r="C8501"/>
    </row>
    <row r="8502" spans="3:3">
      <c r="C8502"/>
    </row>
    <row r="8503" spans="3:3">
      <c r="C8503"/>
    </row>
    <row r="8504" spans="3:3">
      <c r="C8504"/>
    </row>
    <row r="8505" spans="3:3">
      <c r="C8505"/>
    </row>
    <row r="8506" spans="3:3">
      <c r="C8506"/>
    </row>
    <row r="8507" spans="3:3">
      <c r="C8507"/>
    </row>
    <row r="8508" spans="3:3">
      <c r="C8508"/>
    </row>
    <row r="8509" spans="3:3">
      <c r="C8509"/>
    </row>
    <row r="8510" spans="3:3">
      <c r="C8510"/>
    </row>
    <row r="8511" spans="3:3">
      <c r="C8511"/>
    </row>
    <row r="8512" spans="3:3">
      <c r="C8512"/>
    </row>
    <row r="8513" spans="3:3">
      <c r="C8513"/>
    </row>
    <row r="8514" spans="3:3">
      <c r="C8514"/>
    </row>
    <row r="8515" spans="3:3">
      <c r="C8515"/>
    </row>
    <row r="8516" spans="3:3">
      <c r="C8516"/>
    </row>
    <row r="8517" spans="3:3">
      <c r="C8517"/>
    </row>
    <row r="8518" spans="3:3">
      <c r="C8518"/>
    </row>
    <row r="8519" spans="3:3">
      <c r="C8519"/>
    </row>
    <row r="8520" spans="3:3">
      <c r="C8520"/>
    </row>
    <row r="8521" spans="3:3">
      <c r="C8521"/>
    </row>
    <row r="8522" spans="3:3">
      <c r="C8522"/>
    </row>
    <row r="8523" spans="3:3">
      <c r="C8523"/>
    </row>
    <row r="8524" spans="3:3">
      <c r="C8524"/>
    </row>
    <row r="8525" spans="3:3">
      <c r="C8525"/>
    </row>
    <row r="8526" spans="3:3">
      <c r="C8526"/>
    </row>
    <row r="8527" spans="3:3">
      <c r="C8527"/>
    </row>
    <row r="8528" spans="3:3">
      <c r="C8528"/>
    </row>
    <row r="8529" spans="3:3">
      <c r="C8529"/>
    </row>
    <row r="8530" spans="3:3">
      <c r="C8530"/>
    </row>
    <row r="8531" spans="3:3">
      <c r="C8531"/>
    </row>
    <row r="8532" spans="3:3">
      <c r="C8532"/>
    </row>
    <row r="8533" spans="3:3">
      <c r="C8533"/>
    </row>
    <row r="8534" spans="3:3">
      <c r="C8534"/>
    </row>
    <row r="8535" spans="3:3">
      <c r="C8535"/>
    </row>
    <row r="8536" spans="3:3">
      <c r="C8536"/>
    </row>
    <row r="8537" spans="3:3">
      <c r="C8537"/>
    </row>
    <row r="8538" spans="3:3">
      <c r="C8538"/>
    </row>
    <row r="8539" spans="3:3">
      <c r="C8539"/>
    </row>
    <row r="8540" spans="3:3">
      <c r="C8540"/>
    </row>
    <row r="8541" spans="3:3">
      <c r="C8541"/>
    </row>
    <row r="8542" spans="3:3">
      <c r="C8542"/>
    </row>
    <row r="8543" spans="3:3">
      <c r="C8543"/>
    </row>
    <row r="8544" spans="3:3">
      <c r="C8544"/>
    </row>
    <row r="8545" spans="3:3">
      <c r="C8545"/>
    </row>
    <row r="8546" spans="3:3">
      <c r="C8546"/>
    </row>
    <row r="8547" spans="3:3">
      <c r="C8547"/>
    </row>
    <row r="8548" spans="3:3">
      <c r="C8548"/>
    </row>
    <row r="8549" spans="3:3">
      <c r="C8549"/>
    </row>
    <row r="8550" spans="3:3">
      <c r="C8550"/>
    </row>
    <row r="8551" spans="3:3">
      <c r="C8551"/>
    </row>
    <row r="8552" spans="3:3">
      <c r="C8552"/>
    </row>
    <row r="8553" spans="3:3">
      <c r="C8553"/>
    </row>
    <row r="8554" spans="3:3">
      <c r="C8554"/>
    </row>
    <row r="8555" spans="3:3">
      <c r="C8555"/>
    </row>
    <row r="8556" spans="3:3">
      <c r="C8556"/>
    </row>
    <row r="8557" spans="3:3">
      <c r="C8557"/>
    </row>
    <row r="8558" spans="3:3">
      <c r="C8558"/>
    </row>
    <row r="8559" spans="3:3">
      <c r="C8559"/>
    </row>
    <row r="8560" spans="3:3">
      <c r="C8560"/>
    </row>
    <row r="8561" spans="3:3">
      <c r="C8561"/>
    </row>
    <row r="8562" spans="3:3">
      <c r="C8562"/>
    </row>
    <row r="8563" spans="3:3">
      <c r="C8563"/>
    </row>
    <row r="8564" spans="3:3">
      <c r="C8564"/>
    </row>
    <row r="8565" spans="3:3">
      <c r="C8565"/>
    </row>
    <row r="8566" spans="3:3">
      <c r="C8566"/>
    </row>
    <row r="8567" spans="3:3">
      <c r="C8567"/>
    </row>
    <row r="8568" spans="3:3">
      <c r="C8568"/>
    </row>
    <row r="8569" spans="3:3">
      <c r="C8569"/>
    </row>
    <row r="8570" spans="3:3">
      <c r="C8570"/>
    </row>
    <row r="8571" spans="3:3">
      <c r="C8571"/>
    </row>
    <row r="8572" spans="3:3">
      <c r="C8572"/>
    </row>
    <row r="8573" spans="3:3">
      <c r="C8573"/>
    </row>
    <row r="8574" spans="3:3">
      <c r="C8574"/>
    </row>
    <row r="8575" spans="3:3">
      <c r="C8575"/>
    </row>
    <row r="8576" spans="3:3">
      <c r="C8576"/>
    </row>
    <row r="8577" spans="3:3">
      <c r="C8577"/>
    </row>
    <row r="8578" spans="3:3">
      <c r="C8578"/>
    </row>
    <row r="8579" spans="3:3">
      <c r="C8579"/>
    </row>
    <row r="8580" spans="3:3">
      <c r="C8580"/>
    </row>
    <row r="8581" spans="3:3">
      <c r="C8581"/>
    </row>
    <row r="8582" spans="3:3">
      <c r="C8582"/>
    </row>
    <row r="8583" spans="3:3">
      <c r="C8583"/>
    </row>
    <row r="8584" spans="3:3">
      <c r="C8584"/>
    </row>
    <row r="8585" spans="3:3">
      <c r="C8585"/>
    </row>
    <row r="8586" spans="3:3">
      <c r="C8586"/>
    </row>
    <row r="8587" spans="3:3">
      <c r="C8587"/>
    </row>
    <row r="8588" spans="3:3">
      <c r="C8588"/>
    </row>
    <row r="8589" spans="3:3">
      <c r="C8589"/>
    </row>
    <row r="8590" spans="3:3">
      <c r="C8590"/>
    </row>
    <row r="8591" spans="3:3">
      <c r="C8591"/>
    </row>
    <row r="8592" spans="3:3">
      <c r="C8592"/>
    </row>
    <row r="8593" spans="3:3">
      <c r="C8593"/>
    </row>
    <row r="8594" spans="3:3">
      <c r="C8594"/>
    </row>
    <row r="8595" spans="3:3">
      <c r="C8595"/>
    </row>
    <row r="8596" spans="3:3">
      <c r="C8596"/>
    </row>
    <row r="8597" spans="3:3">
      <c r="C8597"/>
    </row>
    <row r="8598" spans="3:3">
      <c r="C8598"/>
    </row>
    <row r="8599" spans="3:3">
      <c r="C8599"/>
    </row>
    <row r="8600" spans="3:3">
      <c r="C8600"/>
    </row>
    <row r="8601" spans="3:3">
      <c r="C8601"/>
    </row>
    <row r="8602" spans="3:3">
      <c r="C8602"/>
    </row>
    <row r="8603" spans="3:3">
      <c r="C8603"/>
    </row>
    <row r="8604" spans="3:3">
      <c r="C8604"/>
    </row>
    <row r="8605" spans="3:3">
      <c r="C8605"/>
    </row>
    <row r="8606" spans="3:3">
      <c r="C8606"/>
    </row>
    <row r="8607" spans="3:3">
      <c r="C8607"/>
    </row>
    <row r="8608" spans="3:3">
      <c r="C8608"/>
    </row>
    <row r="8609" spans="3:3">
      <c r="C8609"/>
    </row>
    <row r="8610" spans="3:3">
      <c r="C8610"/>
    </row>
    <row r="8611" spans="3:3">
      <c r="C8611"/>
    </row>
    <row r="8612" spans="3:3">
      <c r="C8612"/>
    </row>
    <row r="8613" spans="3:3">
      <c r="C8613"/>
    </row>
    <row r="8614" spans="3:3">
      <c r="C8614"/>
    </row>
    <row r="8615" spans="3:3">
      <c r="C8615"/>
    </row>
    <row r="8616" spans="3:3">
      <c r="C8616"/>
    </row>
    <row r="8617" spans="3:3">
      <c r="C8617"/>
    </row>
    <row r="8618" spans="3:3">
      <c r="C8618"/>
    </row>
    <row r="8619" spans="3:3">
      <c r="C8619"/>
    </row>
    <row r="8620" spans="3:3">
      <c r="C8620"/>
    </row>
    <row r="8621" spans="3:3">
      <c r="C8621"/>
    </row>
    <row r="8622" spans="3:3">
      <c r="C8622"/>
    </row>
    <row r="8623" spans="3:3">
      <c r="C8623"/>
    </row>
    <row r="8624" spans="3:3">
      <c r="C8624"/>
    </row>
    <row r="8625" spans="3:3">
      <c r="C8625"/>
    </row>
    <row r="8626" spans="3:3">
      <c r="C8626"/>
    </row>
    <row r="8627" spans="3:3">
      <c r="C8627"/>
    </row>
    <row r="8628" spans="3:3">
      <c r="C8628"/>
    </row>
    <row r="8629" spans="3:3">
      <c r="C8629"/>
    </row>
    <row r="8630" spans="3:3">
      <c r="C8630"/>
    </row>
    <row r="8631" spans="3:3">
      <c r="C8631"/>
    </row>
    <row r="8632" spans="3:3">
      <c r="C8632"/>
    </row>
    <row r="8633" spans="3:3">
      <c r="C8633"/>
    </row>
    <row r="8634" spans="3:3">
      <c r="C8634"/>
    </row>
    <row r="8635" spans="3:3">
      <c r="C8635"/>
    </row>
    <row r="8636" spans="3:3">
      <c r="C8636"/>
    </row>
    <row r="8637" spans="3:3">
      <c r="C8637"/>
    </row>
    <row r="8638" spans="3:3">
      <c r="C8638"/>
    </row>
    <row r="8639" spans="3:3">
      <c r="C8639"/>
    </row>
    <row r="8640" spans="3:3">
      <c r="C8640"/>
    </row>
    <row r="8641" spans="3:3">
      <c r="C8641"/>
    </row>
    <row r="8642" spans="3:3">
      <c r="C8642"/>
    </row>
    <row r="8643" spans="3:3">
      <c r="C8643"/>
    </row>
    <row r="8644" spans="3:3">
      <c r="C8644"/>
    </row>
    <row r="8645" spans="3:3">
      <c r="C8645"/>
    </row>
    <row r="8646" spans="3:3">
      <c r="C8646"/>
    </row>
    <row r="8647" spans="3:3">
      <c r="C8647"/>
    </row>
    <row r="8648" spans="3:3">
      <c r="C8648"/>
    </row>
    <row r="8649" spans="3:3">
      <c r="C8649"/>
    </row>
    <row r="8650" spans="3:3">
      <c r="C8650"/>
    </row>
    <row r="8651" spans="3:3">
      <c r="C8651"/>
    </row>
    <row r="8652" spans="3:3">
      <c r="C8652"/>
    </row>
    <row r="8653" spans="3:3">
      <c r="C8653"/>
    </row>
    <row r="8654" spans="3:3">
      <c r="C8654"/>
    </row>
    <row r="8655" spans="3:3">
      <c r="C8655"/>
    </row>
    <row r="8656" spans="3:3">
      <c r="C8656"/>
    </row>
    <row r="8657" spans="3:3">
      <c r="C8657"/>
    </row>
    <row r="8658" spans="3:3">
      <c r="C8658"/>
    </row>
    <row r="8659" spans="3:3">
      <c r="C8659"/>
    </row>
    <row r="8660" spans="3:3">
      <c r="C8660"/>
    </row>
    <row r="8661" spans="3:3">
      <c r="C8661"/>
    </row>
    <row r="8662" spans="3:3">
      <c r="C8662"/>
    </row>
    <row r="8663" spans="3:3">
      <c r="C8663"/>
    </row>
    <row r="8664" spans="3:3">
      <c r="C8664"/>
    </row>
    <row r="8665" spans="3:3">
      <c r="C8665"/>
    </row>
    <row r="8666" spans="3:3">
      <c r="C8666"/>
    </row>
    <row r="8667" spans="3:3">
      <c r="C8667"/>
    </row>
    <row r="8668" spans="3:3">
      <c r="C8668"/>
    </row>
    <row r="8669" spans="3:3">
      <c r="C8669"/>
    </row>
    <row r="8670" spans="3:3">
      <c r="C8670"/>
    </row>
    <row r="8671" spans="3:3">
      <c r="C8671"/>
    </row>
    <row r="8672" spans="3:3">
      <c r="C8672"/>
    </row>
    <row r="8673" spans="3:3">
      <c r="C8673"/>
    </row>
    <row r="8674" spans="3:3">
      <c r="C8674"/>
    </row>
    <row r="8675" spans="3:3">
      <c r="C8675"/>
    </row>
    <row r="8676" spans="3:3">
      <c r="C8676"/>
    </row>
    <row r="8677" spans="3:3">
      <c r="C8677"/>
    </row>
    <row r="8678" spans="3:3">
      <c r="C8678"/>
    </row>
    <row r="8679" spans="3:3">
      <c r="C8679"/>
    </row>
    <row r="8680" spans="3:3">
      <c r="C8680"/>
    </row>
    <row r="8681" spans="3:3">
      <c r="C8681"/>
    </row>
    <row r="8682" spans="3:3">
      <c r="C8682"/>
    </row>
    <row r="8683" spans="3:3">
      <c r="C8683"/>
    </row>
    <row r="8684" spans="3:3">
      <c r="C8684"/>
    </row>
    <row r="8685" spans="3:3">
      <c r="C8685"/>
    </row>
    <row r="8686" spans="3:3">
      <c r="C8686"/>
    </row>
    <row r="8687" spans="3:3">
      <c r="C8687"/>
    </row>
    <row r="8688" spans="3:3">
      <c r="C8688"/>
    </row>
    <row r="8689" spans="3:3">
      <c r="C8689"/>
    </row>
    <row r="8690" spans="3:3">
      <c r="C8690"/>
    </row>
    <row r="8691" spans="3:3">
      <c r="C8691"/>
    </row>
    <row r="8692" spans="3:3">
      <c r="C8692"/>
    </row>
    <row r="8693" spans="3:3">
      <c r="C8693"/>
    </row>
    <row r="8694" spans="3:3">
      <c r="C8694"/>
    </row>
    <row r="8695" spans="3:3">
      <c r="C8695"/>
    </row>
    <row r="8696" spans="3:3">
      <c r="C8696"/>
    </row>
    <row r="8697" spans="3:3">
      <c r="C8697"/>
    </row>
    <row r="8698" spans="3:3">
      <c r="C8698"/>
    </row>
    <row r="8699" spans="3:3">
      <c r="C8699"/>
    </row>
    <row r="8700" spans="3:3">
      <c r="C8700"/>
    </row>
    <row r="8701" spans="3:3">
      <c r="C8701"/>
    </row>
    <row r="8702" spans="3:3">
      <c r="C8702"/>
    </row>
    <row r="8703" spans="3:3">
      <c r="C8703"/>
    </row>
    <row r="8704" spans="3:3">
      <c r="C8704"/>
    </row>
    <row r="8705" spans="3:3">
      <c r="C8705"/>
    </row>
    <row r="8706" spans="3:3">
      <c r="C8706"/>
    </row>
    <row r="8707" spans="3:3">
      <c r="C8707"/>
    </row>
    <row r="8708" spans="3:3">
      <c r="C8708"/>
    </row>
    <row r="8709" spans="3:3">
      <c r="C8709"/>
    </row>
    <row r="8710" spans="3:3">
      <c r="C8710"/>
    </row>
    <row r="8711" spans="3:3">
      <c r="C8711"/>
    </row>
    <row r="8712" spans="3:3">
      <c r="C8712"/>
    </row>
    <row r="8713" spans="3:3">
      <c r="C8713"/>
    </row>
    <row r="8714" spans="3:3">
      <c r="C8714"/>
    </row>
    <row r="8715" spans="3:3">
      <c r="C8715"/>
    </row>
    <row r="8716" spans="3:3">
      <c r="C8716"/>
    </row>
    <row r="8717" spans="3:3">
      <c r="C8717"/>
    </row>
    <row r="8718" spans="3:3">
      <c r="C8718"/>
    </row>
    <row r="8719" spans="3:3">
      <c r="C8719"/>
    </row>
    <row r="8720" spans="3:3">
      <c r="C8720"/>
    </row>
    <row r="8721" spans="3:3">
      <c r="C8721"/>
    </row>
    <row r="8722" spans="3:3">
      <c r="C8722"/>
    </row>
    <row r="8723" spans="3:3">
      <c r="C8723"/>
    </row>
    <row r="8724" spans="3:3">
      <c r="C8724"/>
    </row>
    <row r="8725" spans="3:3">
      <c r="C8725"/>
    </row>
    <row r="8726" spans="3:3">
      <c r="C8726"/>
    </row>
    <row r="8727" spans="3:3">
      <c r="C8727"/>
    </row>
    <row r="8728" spans="3:3">
      <c r="C8728"/>
    </row>
    <row r="8729" spans="3:3">
      <c r="C8729"/>
    </row>
    <row r="8730" spans="3:3">
      <c r="C8730"/>
    </row>
    <row r="8731" spans="3:3">
      <c r="C8731"/>
    </row>
    <row r="8732" spans="3:3">
      <c r="C8732"/>
    </row>
    <row r="8733" spans="3:3">
      <c r="C8733"/>
    </row>
    <row r="8734" spans="3:3">
      <c r="C8734"/>
    </row>
    <row r="8735" spans="3:3">
      <c r="C8735"/>
    </row>
    <row r="8736" spans="3:3">
      <c r="C8736"/>
    </row>
    <row r="8737" spans="3:3">
      <c r="C8737"/>
    </row>
    <row r="8738" spans="3:3">
      <c r="C8738"/>
    </row>
    <row r="8739" spans="3:3">
      <c r="C8739"/>
    </row>
    <row r="8740" spans="3:3">
      <c r="C8740"/>
    </row>
    <row r="8741" spans="3:3">
      <c r="C8741"/>
    </row>
    <row r="8742" spans="3:3">
      <c r="C8742"/>
    </row>
    <row r="8743" spans="3:3">
      <c r="C8743"/>
    </row>
    <row r="8744" spans="3:3">
      <c r="C8744"/>
    </row>
    <row r="8745" spans="3:3">
      <c r="C8745"/>
    </row>
    <row r="8746" spans="3:3">
      <c r="C8746"/>
    </row>
    <row r="8747" spans="3:3">
      <c r="C8747"/>
    </row>
    <row r="8748" spans="3:3">
      <c r="C8748"/>
    </row>
    <row r="8749" spans="3:3">
      <c r="C8749"/>
    </row>
    <row r="8750" spans="3:3">
      <c r="C8750"/>
    </row>
    <row r="8751" spans="3:3">
      <c r="C8751"/>
    </row>
    <row r="8752" spans="3:3">
      <c r="C8752"/>
    </row>
    <row r="8753" spans="3:3">
      <c r="C8753"/>
    </row>
    <row r="8754" spans="3:3">
      <c r="C8754"/>
    </row>
    <row r="8755" spans="3:3">
      <c r="C8755"/>
    </row>
    <row r="8756" spans="3:3">
      <c r="C8756"/>
    </row>
    <row r="8757" spans="3:3">
      <c r="C8757"/>
    </row>
    <row r="8758" spans="3:3">
      <c r="C8758"/>
    </row>
    <row r="8759" spans="3:3">
      <c r="C8759"/>
    </row>
    <row r="8760" spans="3:3">
      <c r="C8760"/>
    </row>
    <row r="8761" spans="3:3">
      <c r="C8761"/>
    </row>
    <row r="8762" spans="3:3">
      <c r="C8762"/>
    </row>
    <row r="8763" spans="3:3">
      <c r="C8763"/>
    </row>
    <row r="8764" spans="3:3">
      <c r="C8764"/>
    </row>
    <row r="8765" spans="3:3">
      <c r="C8765"/>
    </row>
    <row r="8766" spans="3:3">
      <c r="C8766"/>
    </row>
    <row r="8767" spans="3:3">
      <c r="C8767"/>
    </row>
    <row r="8768" spans="3:3">
      <c r="C8768"/>
    </row>
    <row r="8769" spans="3:3">
      <c r="C8769"/>
    </row>
    <row r="8770" spans="3:3">
      <c r="C8770"/>
    </row>
    <row r="8771" spans="3:3">
      <c r="C8771"/>
    </row>
    <row r="8772" spans="3:3">
      <c r="C8772"/>
    </row>
    <row r="8773" spans="3:3">
      <c r="C8773"/>
    </row>
    <row r="8774" spans="3:3">
      <c r="C8774"/>
    </row>
    <row r="8775" spans="3:3">
      <c r="C8775"/>
    </row>
    <row r="8776" spans="3:3">
      <c r="C8776"/>
    </row>
    <row r="8777" spans="3:3">
      <c r="C8777"/>
    </row>
    <row r="8778" spans="3:3">
      <c r="C8778"/>
    </row>
    <row r="8779" spans="3:3">
      <c r="C8779"/>
    </row>
    <row r="8780" spans="3:3">
      <c r="C8780"/>
    </row>
    <row r="8781" spans="3:3">
      <c r="C8781"/>
    </row>
    <row r="8782" spans="3:3">
      <c r="C8782"/>
    </row>
    <row r="8783" spans="3:3">
      <c r="C8783"/>
    </row>
    <row r="8784" spans="3:3">
      <c r="C8784"/>
    </row>
    <row r="8785" spans="3:3">
      <c r="C8785"/>
    </row>
    <row r="8786" spans="3:3">
      <c r="C8786"/>
    </row>
    <row r="8787" spans="3:3">
      <c r="C8787"/>
    </row>
    <row r="8788" spans="3:3">
      <c r="C8788"/>
    </row>
    <row r="8789" spans="3:3">
      <c r="C8789"/>
    </row>
    <row r="8790" spans="3:3">
      <c r="C8790"/>
    </row>
    <row r="8791" spans="3:3">
      <c r="C8791"/>
    </row>
    <row r="8792" spans="3:3">
      <c r="C8792"/>
    </row>
    <row r="8793" spans="3:3">
      <c r="C8793"/>
    </row>
    <row r="8794" spans="3:3">
      <c r="C8794"/>
    </row>
    <row r="8795" spans="3:3">
      <c r="C8795"/>
    </row>
    <row r="8796" spans="3:3">
      <c r="C8796"/>
    </row>
    <row r="8797" spans="3:3">
      <c r="C8797"/>
    </row>
    <row r="8798" spans="3:3">
      <c r="C8798"/>
    </row>
    <row r="8799" spans="3:3">
      <c r="C8799"/>
    </row>
    <row r="8800" spans="3:3">
      <c r="C8800"/>
    </row>
    <row r="8801" spans="3:3">
      <c r="C8801"/>
    </row>
    <row r="8802" spans="3:3">
      <c r="C8802"/>
    </row>
    <row r="8803" spans="3:3">
      <c r="C8803"/>
    </row>
    <row r="8804" spans="3:3">
      <c r="C8804"/>
    </row>
    <row r="8805" spans="3:3">
      <c r="C8805"/>
    </row>
    <row r="8806" spans="3:3">
      <c r="C8806"/>
    </row>
    <row r="8807" spans="3:3">
      <c r="C8807"/>
    </row>
    <row r="8808" spans="3:3">
      <c r="C8808"/>
    </row>
    <row r="8809" spans="3:3">
      <c r="C8809"/>
    </row>
    <row r="8810" spans="3:3">
      <c r="C8810"/>
    </row>
    <row r="8811" spans="3:3">
      <c r="C8811"/>
    </row>
    <row r="8812" spans="3:3">
      <c r="C8812"/>
    </row>
    <row r="8813" spans="3:3">
      <c r="C8813"/>
    </row>
    <row r="8814" spans="3:3">
      <c r="C8814"/>
    </row>
    <row r="8815" spans="3:3">
      <c r="C8815"/>
    </row>
    <row r="8816" spans="3:3">
      <c r="C8816"/>
    </row>
    <row r="8817" spans="3:3">
      <c r="C8817"/>
    </row>
    <row r="8818" spans="3:3">
      <c r="C8818"/>
    </row>
    <row r="8819" spans="3:3">
      <c r="C8819"/>
    </row>
    <row r="8820" spans="3:3">
      <c r="C8820"/>
    </row>
    <row r="8821" spans="3:3">
      <c r="C8821"/>
    </row>
    <row r="8822" spans="3:3">
      <c r="C8822"/>
    </row>
    <row r="8823" spans="3:3">
      <c r="C8823"/>
    </row>
    <row r="8824" spans="3:3">
      <c r="C8824"/>
    </row>
    <row r="8825" spans="3:3">
      <c r="C8825"/>
    </row>
    <row r="8826" spans="3:3">
      <c r="C8826"/>
    </row>
    <row r="8827" spans="3:3">
      <c r="C8827"/>
    </row>
    <row r="8828" spans="3:3">
      <c r="C8828"/>
    </row>
    <row r="8829" spans="3:3">
      <c r="C8829"/>
    </row>
    <row r="8830" spans="3:3">
      <c r="C8830"/>
    </row>
    <row r="8831" spans="3:3">
      <c r="C8831"/>
    </row>
    <row r="8832" spans="3:3">
      <c r="C8832"/>
    </row>
    <row r="8833" spans="3:3">
      <c r="C8833"/>
    </row>
    <row r="8834" spans="3:3">
      <c r="C8834"/>
    </row>
    <row r="8835" spans="3:3">
      <c r="C8835"/>
    </row>
    <row r="8836" spans="3:3">
      <c r="C8836"/>
    </row>
    <row r="8837" spans="3:3">
      <c r="C8837"/>
    </row>
    <row r="8838" spans="3:3">
      <c r="C8838"/>
    </row>
    <row r="8839" spans="3:3">
      <c r="C8839"/>
    </row>
    <row r="8840" spans="3:3">
      <c r="C8840"/>
    </row>
    <row r="8841" spans="3:3">
      <c r="C8841"/>
    </row>
    <row r="8842" spans="3:3">
      <c r="C8842"/>
    </row>
    <row r="8843" spans="3:3">
      <c r="C8843"/>
    </row>
    <row r="8844" spans="3:3">
      <c r="C8844"/>
    </row>
    <row r="8845" spans="3:3">
      <c r="C8845"/>
    </row>
    <row r="8846" spans="3:3">
      <c r="C8846"/>
    </row>
    <row r="8847" spans="3:3">
      <c r="C8847"/>
    </row>
    <row r="8848" spans="3:3">
      <c r="C8848"/>
    </row>
    <row r="8849" spans="3:3">
      <c r="C8849"/>
    </row>
    <row r="8850" spans="3:3">
      <c r="C8850"/>
    </row>
    <row r="8851" spans="3:3">
      <c r="C8851"/>
    </row>
    <row r="8852" spans="3:3">
      <c r="C8852"/>
    </row>
    <row r="8853" spans="3:3">
      <c r="C8853"/>
    </row>
    <row r="8854" spans="3:3">
      <c r="C8854"/>
    </row>
    <row r="8855" spans="3:3">
      <c r="C8855"/>
    </row>
    <row r="8856" spans="3:3">
      <c r="C8856"/>
    </row>
    <row r="8857" spans="3:3">
      <c r="C8857"/>
    </row>
    <row r="8858" spans="3:3">
      <c r="C8858"/>
    </row>
    <row r="8859" spans="3:3">
      <c r="C8859"/>
    </row>
    <row r="8860" spans="3:3">
      <c r="C8860"/>
    </row>
    <row r="8861" spans="3:3">
      <c r="C8861"/>
    </row>
    <row r="8862" spans="3:3">
      <c r="C8862"/>
    </row>
    <row r="8863" spans="3:3">
      <c r="C8863"/>
    </row>
    <row r="8864" spans="3:3">
      <c r="C8864"/>
    </row>
    <row r="8865" spans="3:3">
      <c r="C8865"/>
    </row>
    <row r="8866" spans="3:3">
      <c r="C8866"/>
    </row>
    <row r="8867" spans="3:3">
      <c r="C8867"/>
    </row>
    <row r="8868" spans="3:3">
      <c r="C8868"/>
    </row>
    <row r="8869" spans="3:3">
      <c r="C8869"/>
    </row>
    <row r="8870" spans="3:3">
      <c r="C8870"/>
    </row>
    <row r="8871" spans="3:3">
      <c r="C8871"/>
    </row>
    <row r="8872" spans="3:3">
      <c r="C8872"/>
    </row>
    <row r="8873" spans="3:3">
      <c r="C8873"/>
    </row>
    <row r="8874" spans="3:3">
      <c r="C8874"/>
    </row>
    <row r="8875" spans="3:3">
      <c r="C8875"/>
    </row>
    <row r="8876" spans="3:3">
      <c r="C8876"/>
    </row>
    <row r="8877" spans="3:3">
      <c r="C8877"/>
    </row>
    <row r="8878" spans="3:3">
      <c r="C8878"/>
    </row>
    <row r="8879" spans="3:3">
      <c r="C8879"/>
    </row>
    <row r="8880" spans="3:3">
      <c r="C8880"/>
    </row>
    <row r="8881" spans="3:3">
      <c r="C8881"/>
    </row>
    <row r="8882" spans="3:3">
      <c r="C8882"/>
    </row>
    <row r="8883" spans="3:3">
      <c r="C8883"/>
    </row>
    <row r="8884" spans="3:3">
      <c r="C8884"/>
    </row>
    <row r="8885" spans="3:3">
      <c r="C8885"/>
    </row>
    <row r="8886" spans="3:3">
      <c r="C8886"/>
    </row>
    <row r="8887" spans="3:3">
      <c r="C8887"/>
    </row>
    <row r="8888" spans="3:3">
      <c r="C8888"/>
    </row>
    <row r="8889" spans="3:3">
      <c r="C8889"/>
    </row>
    <row r="8890" spans="3:3">
      <c r="C8890"/>
    </row>
    <row r="8891" spans="3:3">
      <c r="C8891"/>
    </row>
    <row r="8892" spans="3:3">
      <c r="C8892"/>
    </row>
    <row r="8893" spans="3:3">
      <c r="C8893"/>
    </row>
    <row r="8894" spans="3:3">
      <c r="C8894"/>
    </row>
    <row r="8895" spans="3:3">
      <c r="C8895"/>
    </row>
    <row r="8896" spans="3:3">
      <c r="C8896"/>
    </row>
    <row r="8897" spans="3:3">
      <c r="C8897"/>
    </row>
    <row r="8898" spans="3:3">
      <c r="C8898"/>
    </row>
    <row r="8899" spans="3:3">
      <c r="C8899"/>
    </row>
    <row r="8900" spans="3:3">
      <c r="C8900"/>
    </row>
    <row r="8901" spans="3:3">
      <c r="C8901"/>
    </row>
    <row r="8902" spans="3:3">
      <c r="C8902"/>
    </row>
    <row r="8903" spans="3:3">
      <c r="C8903"/>
    </row>
    <row r="8904" spans="3:3">
      <c r="C8904"/>
    </row>
    <row r="8905" spans="3:3">
      <c r="C8905"/>
    </row>
    <row r="8906" spans="3:3">
      <c r="C8906"/>
    </row>
    <row r="8907" spans="3:3">
      <c r="C8907"/>
    </row>
    <row r="8908" spans="3:3">
      <c r="C8908"/>
    </row>
    <row r="8909" spans="3:3">
      <c r="C8909"/>
    </row>
    <row r="8910" spans="3:3">
      <c r="C8910"/>
    </row>
    <row r="8911" spans="3:3">
      <c r="C8911"/>
    </row>
    <row r="8912" spans="3:3">
      <c r="C8912"/>
    </row>
    <row r="8913" spans="3:3">
      <c r="C8913"/>
    </row>
    <row r="8914" spans="3:3">
      <c r="C8914"/>
    </row>
    <row r="8915" spans="3:3">
      <c r="C8915"/>
    </row>
    <row r="8916" spans="3:3">
      <c r="C8916"/>
    </row>
    <row r="8917" spans="3:3">
      <c r="C8917"/>
    </row>
    <row r="8918" spans="3:3">
      <c r="C8918"/>
    </row>
    <row r="8919" spans="3:3">
      <c r="C8919"/>
    </row>
    <row r="8920" spans="3:3">
      <c r="C8920"/>
    </row>
    <row r="8921" spans="3:3">
      <c r="C8921"/>
    </row>
    <row r="8922" spans="3:3">
      <c r="C8922"/>
    </row>
    <row r="8923" spans="3:3">
      <c r="C8923"/>
    </row>
    <row r="8924" spans="3:3">
      <c r="C8924"/>
    </row>
    <row r="8925" spans="3:3">
      <c r="C8925"/>
    </row>
    <row r="8926" spans="3:3">
      <c r="C8926"/>
    </row>
    <row r="8927" spans="3:3">
      <c r="C8927"/>
    </row>
    <row r="8928" spans="3:3">
      <c r="C8928"/>
    </row>
    <row r="8929" spans="3:3">
      <c r="C8929"/>
    </row>
    <row r="8930" spans="3:3">
      <c r="C8930"/>
    </row>
    <row r="8931" spans="3:3">
      <c r="C8931"/>
    </row>
    <row r="8932" spans="3:3">
      <c r="C8932"/>
    </row>
    <row r="8933" spans="3:3">
      <c r="C8933"/>
    </row>
    <row r="8934" spans="3:3">
      <c r="C8934"/>
    </row>
    <row r="8935" spans="3:3">
      <c r="C8935"/>
    </row>
    <row r="8936" spans="3:3">
      <c r="C8936"/>
    </row>
    <row r="8937" spans="3:3">
      <c r="C8937"/>
    </row>
    <row r="8938" spans="3:3">
      <c r="C8938"/>
    </row>
    <row r="8939" spans="3:3">
      <c r="C8939"/>
    </row>
    <row r="8940" spans="3:3">
      <c r="C8940"/>
    </row>
    <row r="8941" spans="3:3">
      <c r="C8941"/>
    </row>
    <row r="8942" spans="3:3">
      <c r="C8942"/>
    </row>
    <row r="8943" spans="3:3">
      <c r="C8943"/>
    </row>
    <row r="8944" spans="3:3">
      <c r="C8944"/>
    </row>
    <row r="8945" spans="3:3">
      <c r="C8945"/>
    </row>
    <row r="8946" spans="3:3">
      <c r="C8946"/>
    </row>
    <row r="8947" spans="3:3">
      <c r="C8947"/>
    </row>
    <row r="8948" spans="3:3">
      <c r="C8948"/>
    </row>
    <row r="8949" spans="3:3">
      <c r="C8949"/>
    </row>
    <row r="8950" spans="3:3">
      <c r="C8950"/>
    </row>
    <row r="8951" spans="3:3">
      <c r="C8951"/>
    </row>
    <row r="8952" spans="3:3">
      <c r="C8952"/>
    </row>
    <row r="8953" spans="3:3">
      <c r="C8953"/>
    </row>
    <row r="8954" spans="3:3">
      <c r="C8954"/>
    </row>
    <row r="8955" spans="3:3">
      <c r="C8955"/>
    </row>
    <row r="8956" spans="3:3">
      <c r="C8956"/>
    </row>
    <row r="8957" spans="3:3">
      <c r="C8957"/>
    </row>
    <row r="8958" spans="3:3">
      <c r="C8958"/>
    </row>
    <row r="8959" spans="3:3">
      <c r="C8959"/>
    </row>
    <row r="8960" spans="3:3">
      <c r="C8960"/>
    </row>
    <row r="8961" spans="3:3">
      <c r="C8961"/>
    </row>
    <row r="8962" spans="3:3">
      <c r="C8962"/>
    </row>
    <row r="8963" spans="3:3">
      <c r="C8963"/>
    </row>
    <row r="8964" spans="3:3">
      <c r="C8964"/>
    </row>
    <row r="8965" spans="3:3">
      <c r="C8965"/>
    </row>
    <row r="8966" spans="3:3">
      <c r="C8966"/>
    </row>
    <row r="8967" spans="3:3">
      <c r="C8967"/>
    </row>
    <row r="8968" spans="3:3">
      <c r="C8968"/>
    </row>
    <row r="8969" spans="3:3">
      <c r="C8969"/>
    </row>
    <row r="8970" spans="3:3">
      <c r="C8970"/>
    </row>
    <row r="8971" spans="3:3">
      <c r="C8971"/>
    </row>
    <row r="8972" spans="3:3">
      <c r="C8972"/>
    </row>
    <row r="8973" spans="3:3">
      <c r="C8973"/>
    </row>
    <row r="8974" spans="3:3">
      <c r="C8974"/>
    </row>
    <row r="8975" spans="3:3">
      <c r="C8975"/>
    </row>
    <row r="8976" spans="3:3">
      <c r="C8976"/>
    </row>
    <row r="8977" spans="3:3">
      <c r="C8977"/>
    </row>
    <row r="8978" spans="3:3">
      <c r="C8978"/>
    </row>
    <row r="8979" spans="3:3">
      <c r="C8979"/>
    </row>
    <row r="8980" spans="3:3">
      <c r="C8980"/>
    </row>
    <row r="8981" spans="3:3">
      <c r="C8981"/>
    </row>
    <row r="8982" spans="3:3">
      <c r="C8982"/>
    </row>
    <row r="8983" spans="3:3">
      <c r="C8983"/>
    </row>
    <row r="8984" spans="3:3">
      <c r="C8984"/>
    </row>
    <row r="8985" spans="3:3">
      <c r="C8985"/>
    </row>
    <row r="8986" spans="3:3">
      <c r="C8986"/>
    </row>
    <row r="8987" spans="3:3">
      <c r="C8987"/>
    </row>
    <row r="8988" spans="3:3">
      <c r="C8988"/>
    </row>
    <row r="8989" spans="3:3">
      <c r="C8989"/>
    </row>
    <row r="8990" spans="3:3">
      <c r="C8990"/>
    </row>
    <row r="8991" spans="3:3">
      <c r="C8991"/>
    </row>
    <row r="8992" spans="3:3">
      <c r="C8992"/>
    </row>
    <row r="8993" spans="3:3">
      <c r="C8993"/>
    </row>
    <row r="8994" spans="3:3">
      <c r="C8994"/>
    </row>
    <row r="8995" spans="3:3">
      <c r="C8995"/>
    </row>
    <row r="8996" spans="3:3">
      <c r="C8996"/>
    </row>
    <row r="8997" spans="3:3">
      <c r="C8997"/>
    </row>
    <row r="8998" spans="3:3">
      <c r="C8998"/>
    </row>
    <row r="8999" spans="3:3">
      <c r="C8999"/>
    </row>
    <row r="9000" spans="3:3">
      <c r="C9000"/>
    </row>
    <row r="9001" spans="3:3">
      <c r="C9001"/>
    </row>
    <row r="9002" spans="3:3">
      <c r="C9002"/>
    </row>
    <row r="9003" spans="3:3">
      <c r="C9003"/>
    </row>
    <row r="9004" spans="3:3">
      <c r="C9004"/>
    </row>
    <row r="9005" spans="3:3">
      <c r="C9005"/>
    </row>
    <row r="9006" spans="3:3">
      <c r="C9006"/>
    </row>
    <row r="9007" spans="3:3">
      <c r="C9007"/>
    </row>
    <row r="9008" spans="3:3">
      <c r="C9008"/>
    </row>
    <row r="9009" spans="3:3">
      <c r="C9009"/>
    </row>
    <row r="9010" spans="3:3">
      <c r="C9010"/>
    </row>
    <row r="9011" spans="3:3">
      <c r="C9011"/>
    </row>
    <row r="9012" spans="3:3">
      <c r="C9012"/>
    </row>
    <row r="9013" spans="3:3">
      <c r="C9013"/>
    </row>
    <row r="9014" spans="3:3">
      <c r="C9014"/>
    </row>
    <row r="9015" spans="3:3">
      <c r="C9015"/>
    </row>
    <row r="9016" spans="3:3">
      <c r="C9016"/>
    </row>
    <row r="9017" spans="3:3">
      <c r="C9017"/>
    </row>
    <row r="9018" spans="3:3">
      <c r="C9018"/>
    </row>
    <row r="9019" spans="3:3">
      <c r="C9019"/>
    </row>
    <row r="9020" spans="3:3">
      <c r="C9020"/>
    </row>
    <row r="9021" spans="3:3">
      <c r="C9021"/>
    </row>
    <row r="9022" spans="3:3">
      <c r="C9022"/>
    </row>
    <row r="9023" spans="3:3">
      <c r="C9023"/>
    </row>
    <row r="9024" spans="3:3">
      <c r="C9024"/>
    </row>
    <row r="9025" spans="3:3">
      <c r="C9025"/>
    </row>
    <row r="9026" spans="3:3">
      <c r="C9026"/>
    </row>
    <row r="9027" spans="3:3">
      <c r="C9027"/>
    </row>
    <row r="9028" spans="3:3">
      <c r="C9028"/>
    </row>
    <row r="9029" spans="3:3">
      <c r="C9029"/>
    </row>
    <row r="9030" spans="3:3">
      <c r="C9030"/>
    </row>
    <row r="9031" spans="3:3">
      <c r="C9031"/>
    </row>
    <row r="9032" spans="3:3">
      <c r="C9032"/>
    </row>
    <row r="9033" spans="3:3">
      <c r="C9033"/>
    </row>
    <row r="9034" spans="3:3">
      <c r="C9034"/>
    </row>
    <row r="9035" spans="3:3">
      <c r="C9035"/>
    </row>
    <row r="9036" spans="3:3">
      <c r="C9036"/>
    </row>
    <row r="9037" spans="3:3">
      <c r="C9037"/>
    </row>
    <row r="9038" spans="3:3">
      <c r="C9038"/>
    </row>
    <row r="9039" spans="3:3">
      <c r="C9039"/>
    </row>
    <row r="9040" spans="3:3">
      <c r="C9040"/>
    </row>
    <row r="9041" spans="3:3">
      <c r="C9041"/>
    </row>
    <row r="9042" spans="3:3">
      <c r="C9042"/>
    </row>
    <row r="9043" spans="3:3">
      <c r="C9043"/>
    </row>
    <row r="9044" spans="3:3">
      <c r="C9044"/>
    </row>
    <row r="9045" spans="3:3">
      <c r="C9045"/>
    </row>
    <row r="9046" spans="3:3">
      <c r="C9046"/>
    </row>
    <row r="9047" spans="3:3">
      <c r="C9047"/>
    </row>
    <row r="9048" spans="3:3">
      <c r="C9048"/>
    </row>
    <row r="9049" spans="3:3">
      <c r="C9049"/>
    </row>
    <row r="9050" spans="3:3">
      <c r="C9050"/>
    </row>
    <row r="9051" spans="3:3">
      <c r="C9051"/>
    </row>
    <row r="9052" spans="3:3">
      <c r="C9052"/>
    </row>
    <row r="9053" spans="3:3">
      <c r="C9053"/>
    </row>
    <row r="9054" spans="3:3">
      <c r="C9054"/>
    </row>
    <row r="9055" spans="3:3">
      <c r="C9055"/>
    </row>
    <row r="9056" spans="3:3">
      <c r="C9056"/>
    </row>
    <row r="9057" spans="3:3">
      <c r="C9057"/>
    </row>
    <row r="9058" spans="3:3">
      <c r="C9058"/>
    </row>
    <row r="9059" spans="3:3">
      <c r="C9059"/>
    </row>
    <row r="9060" spans="3:3">
      <c r="C9060"/>
    </row>
    <row r="9061" spans="3:3">
      <c r="C9061"/>
    </row>
    <row r="9062" spans="3:3">
      <c r="C9062"/>
    </row>
    <row r="9063" spans="3:3">
      <c r="C9063"/>
    </row>
    <row r="9064" spans="3:3">
      <c r="C9064"/>
    </row>
    <row r="9065" spans="3:3">
      <c r="C9065"/>
    </row>
    <row r="9066" spans="3:3">
      <c r="C9066"/>
    </row>
    <row r="9067" spans="3:3">
      <c r="C9067"/>
    </row>
    <row r="9068" spans="3:3">
      <c r="C9068"/>
    </row>
    <row r="9069" spans="3:3">
      <c r="C9069"/>
    </row>
    <row r="9070" spans="3:3">
      <c r="C9070"/>
    </row>
    <row r="9071" spans="3:3">
      <c r="C9071"/>
    </row>
    <row r="9072" spans="3:3">
      <c r="C9072"/>
    </row>
    <row r="9073" spans="3:3">
      <c r="C9073"/>
    </row>
    <row r="9074" spans="3:3">
      <c r="C9074"/>
    </row>
    <row r="9075" spans="3:3">
      <c r="C9075"/>
    </row>
    <row r="9076" spans="3:3">
      <c r="C9076"/>
    </row>
    <row r="9077" spans="3:3">
      <c r="C9077"/>
    </row>
    <row r="9078" spans="3:3">
      <c r="C9078"/>
    </row>
    <row r="9079" spans="3:3">
      <c r="C9079"/>
    </row>
    <row r="9080" spans="3:3">
      <c r="C9080"/>
    </row>
    <row r="9081" spans="3:3">
      <c r="C9081"/>
    </row>
    <row r="9082" spans="3:3">
      <c r="C9082"/>
    </row>
    <row r="9083" spans="3:3">
      <c r="C9083"/>
    </row>
    <row r="9084" spans="3:3">
      <c r="C9084"/>
    </row>
    <row r="9085" spans="3:3">
      <c r="C9085"/>
    </row>
    <row r="9086" spans="3:3">
      <c r="C9086"/>
    </row>
    <row r="9087" spans="3:3">
      <c r="C9087"/>
    </row>
    <row r="9088" spans="3:3">
      <c r="C9088"/>
    </row>
    <row r="9089" spans="3:3">
      <c r="C9089"/>
    </row>
    <row r="9090" spans="3:3">
      <c r="C9090"/>
    </row>
    <row r="9091" spans="3:3">
      <c r="C9091"/>
    </row>
    <row r="9092" spans="3:3">
      <c r="C9092"/>
    </row>
    <row r="9093" spans="3:3">
      <c r="C9093"/>
    </row>
    <row r="9094" spans="3:3">
      <c r="C9094"/>
    </row>
    <row r="9095" spans="3:3">
      <c r="C9095"/>
    </row>
    <row r="9096" spans="3:3">
      <c r="C9096"/>
    </row>
    <row r="9097" spans="3:3">
      <c r="C9097"/>
    </row>
    <row r="9098" spans="3:3">
      <c r="C9098"/>
    </row>
    <row r="9099" spans="3:3">
      <c r="C9099"/>
    </row>
    <row r="9100" spans="3:3">
      <c r="C9100"/>
    </row>
    <row r="9101" spans="3:3">
      <c r="C9101"/>
    </row>
    <row r="9102" spans="3:3">
      <c r="C9102"/>
    </row>
    <row r="9103" spans="3:3">
      <c r="C9103"/>
    </row>
    <row r="9104" spans="3:3">
      <c r="C9104"/>
    </row>
    <row r="9105" spans="3:3">
      <c r="C9105"/>
    </row>
    <row r="9106" spans="3:3">
      <c r="C9106"/>
    </row>
    <row r="9107" spans="3:3">
      <c r="C9107"/>
    </row>
    <row r="9108" spans="3:3">
      <c r="C9108"/>
    </row>
    <row r="9109" spans="3:3">
      <c r="C9109"/>
    </row>
    <row r="9110" spans="3:3">
      <c r="C9110"/>
    </row>
    <row r="9111" spans="3:3">
      <c r="C9111"/>
    </row>
    <row r="9112" spans="3:3">
      <c r="C9112"/>
    </row>
    <row r="9113" spans="3:3">
      <c r="C9113"/>
    </row>
    <row r="9114" spans="3:3">
      <c r="C9114"/>
    </row>
    <row r="9115" spans="3:3">
      <c r="C9115"/>
    </row>
    <row r="9116" spans="3:3">
      <c r="C9116"/>
    </row>
    <row r="9117" spans="3:3">
      <c r="C9117"/>
    </row>
    <row r="9118" spans="3:3">
      <c r="C9118"/>
    </row>
    <row r="9119" spans="3:3">
      <c r="C9119"/>
    </row>
    <row r="9120" spans="3:3">
      <c r="C9120"/>
    </row>
    <row r="9121" spans="3:3">
      <c r="C9121"/>
    </row>
    <row r="9122" spans="3:3">
      <c r="C9122"/>
    </row>
    <row r="9123" spans="3:3">
      <c r="C9123"/>
    </row>
    <row r="9124" spans="3:3">
      <c r="C9124"/>
    </row>
    <row r="9125" spans="3:3">
      <c r="C9125"/>
    </row>
    <row r="9126" spans="3:3">
      <c r="C9126"/>
    </row>
    <row r="9127" spans="3:3">
      <c r="C9127"/>
    </row>
    <row r="9128" spans="3:3">
      <c r="C9128"/>
    </row>
    <row r="9129" spans="3:3">
      <c r="C9129"/>
    </row>
    <row r="9130" spans="3:3">
      <c r="C9130"/>
    </row>
    <row r="9131" spans="3:3">
      <c r="C9131"/>
    </row>
    <row r="9132" spans="3:3">
      <c r="C9132"/>
    </row>
    <row r="9133" spans="3:3">
      <c r="C9133"/>
    </row>
    <row r="9134" spans="3:3">
      <c r="C9134"/>
    </row>
    <row r="9135" spans="3:3">
      <c r="C9135"/>
    </row>
    <row r="9136" spans="3:3">
      <c r="C9136"/>
    </row>
    <row r="9137" spans="3:3">
      <c r="C9137"/>
    </row>
    <row r="9138" spans="3:3">
      <c r="C9138"/>
    </row>
    <row r="9139" spans="3:3">
      <c r="C9139"/>
    </row>
    <row r="9140" spans="3:3">
      <c r="C9140"/>
    </row>
    <row r="9141" spans="3:3">
      <c r="C9141"/>
    </row>
    <row r="9142" spans="3:3">
      <c r="C9142"/>
    </row>
    <row r="9143" spans="3:3">
      <c r="C9143"/>
    </row>
    <row r="9144" spans="3:3">
      <c r="C9144"/>
    </row>
    <row r="9145" spans="3:3">
      <c r="C9145"/>
    </row>
    <row r="9146" spans="3:3">
      <c r="C9146"/>
    </row>
    <row r="9147" spans="3:3">
      <c r="C9147"/>
    </row>
    <row r="9148" spans="3:3">
      <c r="C9148"/>
    </row>
    <row r="9149" spans="3:3">
      <c r="C9149"/>
    </row>
    <row r="9150" spans="3:3">
      <c r="C9150"/>
    </row>
    <row r="9151" spans="3:3">
      <c r="C9151"/>
    </row>
    <row r="9152" spans="3:3">
      <c r="C9152"/>
    </row>
    <row r="9153" spans="3:3">
      <c r="C9153"/>
    </row>
    <row r="9154" spans="3:3">
      <c r="C9154"/>
    </row>
    <row r="9155" spans="3:3">
      <c r="C9155"/>
    </row>
    <row r="9156" spans="3:3">
      <c r="C9156"/>
    </row>
    <row r="9157" spans="3:3">
      <c r="C9157"/>
    </row>
    <row r="9158" spans="3:3">
      <c r="C9158"/>
    </row>
    <row r="9159" spans="3:3">
      <c r="C9159"/>
    </row>
    <row r="9160" spans="3:3">
      <c r="C9160"/>
    </row>
    <row r="9161" spans="3:3">
      <c r="C9161"/>
    </row>
    <row r="9162" spans="3:3">
      <c r="C9162"/>
    </row>
    <row r="9163" spans="3:3">
      <c r="C9163"/>
    </row>
    <row r="9164" spans="3:3">
      <c r="C9164"/>
    </row>
    <row r="9165" spans="3:3">
      <c r="C9165"/>
    </row>
    <row r="9166" spans="3:3">
      <c r="C9166"/>
    </row>
    <row r="9167" spans="3:3">
      <c r="C9167"/>
    </row>
    <row r="9168" spans="3:3">
      <c r="C9168"/>
    </row>
    <row r="9169" spans="3:3">
      <c r="C9169"/>
    </row>
    <row r="9170" spans="3:3">
      <c r="C9170"/>
    </row>
    <row r="9171" spans="3:3">
      <c r="C9171"/>
    </row>
    <row r="9172" spans="3:3">
      <c r="C9172"/>
    </row>
    <row r="9173" spans="3:3">
      <c r="C9173"/>
    </row>
    <row r="9174" spans="3:3">
      <c r="C9174"/>
    </row>
    <row r="9175" spans="3:3">
      <c r="C9175"/>
    </row>
    <row r="9176" spans="3:3">
      <c r="C9176"/>
    </row>
    <row r="9177" spans="3:3">
      <c r="C9177"/>
    </row>
    <row r="9178" spans="3:3">
      <c r="C9178"/>
    </row>
    <row r="9179" spans="3:3">
      <c r="C9179"/>
    </row>
    <row r="9180" spans="3:3">
      <c r="C9180"/>
    </row>
    <row r="9181" spans="3:3">
      <c r="C9181"/>
    </row>
    <row r="9182" spans="3:3">
      <c r="C9182"/>
    </row>
    <row r="9183" spans="3:3">
      <c r="C9183"/>
    </row>
    <row r="9184" spans="3:3">
      <c r="C9184"/>
    </row>
    <row r="9185" spans="3:3">
      <c r="C9185"/>
    </row>
    <row r="9186" spans="3:3">
      <c r="C9186"/>
    </row>
    <row r="9187" spans="3:3">
      <c r="C9187"/>
    </row>
    <row r="9188" spans="3:3">
      <c r="C9188"/>
    </row>
    <row r="9189" spans="3:3">
      <c r="C9189"/>
    </row>
    <row r="9190" spans="3:3">
      <c r="C9190"/>
    </row>
    <row r="9191" spans="3:3">
      <c r="C9191"/>
    </row>
    <row r="9192" spans="3:3">
      <c r="C9192"/>
    </row>
    <row r="9193" spans="3:3">
      <c r="C9193"/>
    </row>
    <row r="9194" spans="3:3">
      <c r="C9194"/>
    </row>
    <row r="9195" spans="3:3">
      <c r="C9195"/>
    </row>
    <row r="9196" spans="3:3">
      <c r="C9196"/>
    </row>
    <row r="9197" spans="3:3">
      <c r="C9197"/>
    </row>
    <row r="9198" spans="3:3">
      <c r="C9198"/>
    </row>
    <row r="9199" spans="3:3">
      <c r="C9199"/>
    </row>
    <row r="9200" spans="3:3">
      <c r="C9200"/>
    </row>
    <row r="9201" spans="3:3">
      <c r="C9201"/>
    </row>
    <row r="9202" spans="3:3">
      <c r="C9202"/>
    </row>
    <row r="9203" spans="3:3">
      <c r="C9203"/>
    </row>
    <row r="9204" spans="3:3">
      <c r="C9204"/>
    </row>
    <row r="9205" spans="3:3">
      <c r="C9205"/>
    </row>
    <row r="9206" spans="3:3">
      <c r="C9206"/>
    </row>
    <row r="9207" spans="3:3">
      <c r="C9207"/>
    </row>
    <row r="9208" spans="3:3">
      <c r="C9208"/>
    </row>
    <row r="9209" spans="3:3">
      <c r="C9209"/>
    </row>
    <row r="9210" spans="3:3">
      <c r="C9210"/>
    </row>
    <row r="9211" spans="3:3">
      <c r="C9211"/>
    </row>
    <row r="9212" spans="3:3">
      <c r="C9212"/>
    </row>
    <row r="9213" spans="3:3">
      <c r="C9213"/>
    </row>
    <row r="9214" spans="3:3">
      <c r="C9214"/>
    </row>
    <row r="9215" spans="3:3">
      <c r="C9215"/>
    </row>
    <row r="9216" spans="3:3">
      <c r="C9216"/>
    </row>
    <row r="9217" spans="3:3">
      <c r="C9217"/>
    </row>
    <row r="9218" spans="3:3">
      <c r="C9218"/>
    </row>
    <row r="9219" spans="3:3">
      <c r="C9219"/>
    </row>
    <row r="9220" spans="3:3">
      <c r="C9220"/>
    </row>
    <row r="9221" spans="3:3">
      <c r="C9221"/>
    </row>
    <row r="9222" spans="3:3">
      <c r="C9222"/>
    </row>
    <row r="9223" spans="3:3">
      <c r="C9223"/>
    </row>
    <row r="9224" spans="3:3">
      <c r="C9224"/>
    </row>
    <row r="9225" spans="3:3">
      <c r="C9225"/>
    </row>
    <row r="9226" spans="3:3">
      <c r="C9226"/>
    </row>
    <row r="9227" spans="3:3">
      <c r="C9227"/>
    </row>
    <row r="9228" spans="3:3">
      <c r="C9228"/>
    </row>
    <row r="9229" spans="3:3">
      <c r="C9229"/>
    </row>
    <row r="9230" spans="3:3">
      <c r="C9230"/>
    </row>
    <row r="9231" spans="3:3">
      <c r="C9231"/>
    </row>
    <row r="9232" spans="3:3">
      <c r="C9232"/>
    </row>
    <row r="9233" spans="3:3">
      <c r="C9233"/>
    </row>
    <row r="9234" spans="3:3">
      <c r="C9234"/>
    </row>
    <row r="9235" spans="3:3">
      <c r="C9235"/>
    </row>
    <row r="9236" spans="3:3">
      <c r="C9236"/>
    </row>
    <row r="9237" spans="3:3">
      <c r="C9237"/>
    </row>
    <row r="9238" spans="3:3">
      <c r="C9238"/>
    </row>
    <row r="9239" spans="3:3">
      <c r="C9239"/>
    </row>
    <row r="9240" spans="3:3">
      <c r="C9240"/>
    </row>
    <row r="9241" spans="3:3">
      <c r="C9241"/>
    </row>
    <row r="9242" spans="3:3">
      <c r="C9242"/>
    </row>
    <row r="9243" spans="3:3">
      <c r="C9243"/>
    </row>
    <row r="9244" spans="3:3">
      <c r="C9244"/>
    </row>
    <row r="9245" spans="3:3">
      <c r="C9245"/>
    </row>
    <row r="9246" spans="3:3">
      <c r="C9246"/>
    </row>
    <row r="9247" spans="3:3">
      <c r="C9247"/>
    </row>
    <row r="9248" spans="3:3">
      <c r="C9248"/>
    </row>
    <row r="9249" spans="3:3">
      <c r="C9249"/>
    </row>
    <row r="9250" spans="3:3">
      <c r="C9250"/>
    </row>
    <row r="9251" spans="3:3">
      <c r="C9251"/>
    </row>
    <row r="9252" spans="3:3">
      <c r="C9252"/>
    </row>
    <row r="9253" spans="3:3">
      <c r="C9253"/>
    </row>
    <row r="9254" spans="3:3">
      <c r="C9254"/>
    </row>
    <row r="9255" spans="3:3">
      <c r="C9255"/>
    </row>
    <row r="9256" spans="3:3">
      <c r="C9256"/>
    </row>
    <row r="9257" spans="3:3">
      <c r="C9257"/>
    </row>
    <row r="9258" spans="3:3">
      <c r="C9258"/>
    </row>
    <row r="9259" spans="3:3">
      <c r="C9259"/>
    </row>
    <row r="9260" spans="3:3">
      <c r="C9260"/>
    </row>
    <row r="9261" spans="3:3">
      <c r="C9261"/>
    </row>
    <row r="9262" spans="3:3">
      <c r="C9262"/>
    </row>
    <row r="9263" spans="3:3">
      <c r="C9263"/>
    </row>
    <row r="9264" spans="3:3">
      <c r="C9264"/>
    </row>
    <row r="9265" spans="3:3">
      <c r="C9265"/>
    </row>
    <row r="9266" spans="3:3">
      <c r="C9266"/>
    </row>
    <row r="9267" spans="3:3">
      <c r="C9267"/>
    </row>
    <row r="9268" spans="3:3">
      <c r="C9268"/>
    </row>
    <row r="9269" spans="3:3">
      <c r="C9269"/>
    </row>
    <row r="9270" spans="3:3">
      <c r="C9270"/>
    </row>
    <row r="9271" spans="3:3">
      <c r="C9271"/>
    </row>
    <row r="9272" spans="3:3">
      <c r="C9272"/>
    </row>
    <row r="9273" spans="3:3">
      <c r="C9273"/>
    </row>
    <row r="9274" spans="3:3">
      <c r="C9274"/>
    </row>
    <row r="9275" spans="3:3">
      <c r="C9275"/>
    </row>
    <row r="9276" spans="3:3">
      <c r="C9276"/>
    </row>
    <row r="9277" spans="3:3">
      <c r="C9277"/>
    </row>
    <row r="9278" spans="3:3">
      <c r="C9278"/>
    </row>
    <row r="9279" spans="3:3">
      <c r="C9279"/>
    </row>
    <row r="9280" spans="3:3">
      <c r="C9280"/>
    </row>
    <row r="9281" spans="3:3">
      <c r="C9281"/>
    </row>
    <row r="9282" spans="3:3">
      <c r="C9282"/>
    </row>
    <row r="9283" spans="3:3">
      <c r="C9283"/>
    </row>
    <row r="9284" spans="3:3">
      <c r="C9284"/>
    </row>
    <row r="9285" spans="3:3">
      <c r="C9285"/>
    </row>
    <row r="9286" spans="3:3">
      <c r="C9286"/>
    </row>
    <row r="9287" spans="3:3">
      <c r="C9287"/>
    </row>
    <row r="9288" spans="3:3">
      <c r="C9288"/>
    </row>
    <row r="9289" spans="3:3">
      <c r="C9289"/>
    </row>
    <row r="9290" spans="3:3">
      <c r="C9290"/>
    </row>
    <row r="9291" spans="3:3">
      <c r="C9291"/>
    </row>
    <row r="9292" spans="3:3">
      <c r="C9292"/>
    </row>
    <row r="9293" spans="3:3">
      <c r="C9293"/>
    </row>
    <row r="9294" spans="3:3">
      <c r="C9294"/>
    </row>
    <row r="9295" spans="3:3">
      <c r="C9295"/>
    </row>
    <row r="9296" spans="3:3">
      <c r="C9296"/>
    </row>
    <row r="9297" spans="3:3">
      <c r="C9297"/>
    </row>
    <row r="9298" spans="3:3">
      <c r="C9298"/>
    </row>
    <row r="9299" spans="3:3">
      <c r="C9299"/>
    </row>
    <row r="9300" spans="3:3">
      <c r="C9300"/>
    </row>
    <row r="9301" spans="3:3">
      <c r="C9301"/>
    </row>
    <row r="9302" spans="3:3">
      <c r="C9302"/>
    </row>
    <row r="9303" spans="3:3">
      <c r="C9303"/>
    </row>
    <row r="9304" spans="3:3">
      <c r="C9304"/>
    </row>
    <row r="9305" spans="3:3">
      <c r="C9305"/>
    </row>
    <row r="9306" spans="3:3">
      <c r="C9306"/>
    </row>
    <row r="9307" spans="3:3">
      <c r="C9307"/>
    </row>
    <row r="9308" spans="3:3">
      <c r="C9308"/>
    </row>
    <row r="9309" spans="3:3">
      <c r="C9309"/>
    </row>
    <row r="9310" spans="3:3">
      <c r="C9310"/>
    </row>
    <row r="9311" spans="3:3">
      <c r="C9311"/>
    </row>
    <row r="9312" spans="3:3">
      <c r="C9312"/>
    </row>
    <row r="9313" spans="3:3">
      <c r="C9313"/>
    </row>
    <row r="9314" spans="3:3">
      <c r="C9314"/>
    </row>
    <row r="9315" spans="3:3">
      <c r="C9315"/>
    </row>
    <row r="9316" spans="3:3">
      <c r="C9316"/>
    </row>
    <row r="9317" spans="3:3">
      <c r="C9317"/>
    </row>
    <row r="9318" spans="3:3">
      <c r="C9318"/>
    </row>
    <row r="9319" spans="3:3">
      <c r="C9319"/>
    </row>
    <row r="9320" spans="3:3">
      <c r="C9320"/>
    </row>
    <row r="9321" spans="3:3">
      <c r="C9321"/>
    </row>
    <row r="9322" spans="3:3">
      <c r="C9322"/>
    </row>
    <row r="9323" spans="3:3">
      <c r="C9323"/>
    </row>
    <row r="9324" spans="3:3">
      <c r="C9324"/>
    </row>
    <row r="9325" spans="3:3">
      <c r="C9325"/>
    </row>
    <row r="9326" spans="3:3">
      <c r="C9326"/>
    </row>
    <row r="9327" spans="3:3">
      <c r="C9327"/>
    </row>
    <row r="9328" spans="3:3">
      <c r="C9328"/>
    </row>
    <row r="9329" spans="3:3">
      <c r="C9329"/>
    </row>
    <row r="9330" spans="3:3">
      <c r="C9330"/>
    </row>
    <row r="9331" spans="3:3">
      <c r="C9331"/>
    </row>
    <row r="9332" spans="3:3">
      <c r="C9332"/>
    </row>
    <row r="9333" spans="3:3">
      <c r="C9333"/>
    </row>
    <row r="9334" spans="3:3">
      <c r="C9334"/>
    </row>
    <row r="9335" spans="3:3">
      <c r="C9335"/>
    </row>
    <row r="9336" spans="3:3">
      <c r="C9336"/>
    </row>
    <row r="9337" spans="3:3">
      <c r="C9337"/>
    </row>
    <row r="9338" spans="3:3">
      <c r="C9338"/>
    </row>
    <row r="9339" spans="3:3">
      <c r="C9339"/>
    </row>
    <row r="9340" spans="3:3">
      <c r="C9340"/>
    </row>
    <row r="9341" spans="3:3">
      <c r="C9341"/>
    </row>
    <row r="9342" spans="3:3">
      <c r="C9342"/>
    </row>
    <row r="9343" spans="3:3">
      <c r="C9343"/>
    </row>
    <row r="9344" spans="3:3">
      <c r="C9344"/>
    </row>
    <row r="9345" spans="3:3">
      <c r="C9345"/>
    </row>
    <row r="9346" spans="3:3">
      <c r="C9346"/>
    </row>
    <row r="9347" spans="3:3">
      <c r="C9347"/>
    </row>
    <row r="9348" spans="3:3">
      <c r="C9348"/>
    </row>
    <row r="9349" spans="3:3">
      <c r="C9349"/>
    </row>
    <row r="9350" spans="3:3">
      <c r="C9350"/>
    </row>
    <row r="9351" spans="3:3">
      <c r="C9351"/>
    </row>
    <row r="9352" spans="3:3">
      <c r="C9352"/>
    </row>
    <row r="9353" spans="3:3">
      <c r="C9353"/>
    </row>
    <row r="9354" spans="3:3">
      <c r="C9354"/>
    </row>
    <row r="9355" spans="3:3">
      <c r="C9355"/>
    </row>
    <row r="9356" spans="3:3">
      <c r="C9356"/>
    </row>
    <row r="9357" spans="3:3">
      <c r="C9357"/>
    </row>
    <row r="9358" spans="3:3">
      <c r="C9358"/>
    </row>
    <row r="9359" spans="3:3">
      <c r="C9359"/>
    </row>
    <row r="9360" spans="3:3">
      <c r="C9360"/>
    </row>
    <row r="9361" spans="3:3">
      <c r="C9361"/>
    </row>
    <row r="9362" spans="3:3">
      <c r="C9362"/>
    </row>
    <row r="9363" spans="3:3">
      <c r="C9363"/>
    </row>
    <row r="9364" spans="3:3">
      <c r="C9364"/>
    </row>
    <row r="9365" spans="3:3">
      <c r="C9365"/>
    </row>
    <row r="9366" spans="3:3">
      <c r="C9366"/>
    </row>
    <row r="9367" spans="3:3">
      <c r="C9367"/>
    </row>
    <row r="9368" spans="3:3">
      <c r="C9368"/>
    </row>
    <row r="9369" spans="3:3">
      <c r="C9369"/>
    </row>
    <row r="9370" spans="3:3">
      <c r="C9370"/>
    </row>
    <row r="9371" spans="3:3">
      <c r="C9371"/>
    </row>
    <row r="9372" spans="3:3">
      <c r="C9372"/>
    </row>
    <row r="9373" spans="3:3">
      <c r="C9373"/>
    </row>
    <row r="9374" spans="3:3">
      <c r="C9374"/>
    </row>
    <row r="9375" spans="3:3">
      <c r="C9375"/>
    </row>
    <row r="9376" spans="3:3">
      <c r="C9376"/>
    </row>
    <row r="9377" spans="3:3">
      <c r="C9377"/>
    </row>
    <row r="9378" spans="3:3">
      <c r="C9378"/>
    </row>
    <row r="9379" spans="3:3">
      <c r="C9379"/>
    </row>
    <row r="9380" spans="3:3">
      <c r="C9380"/>
    </row>
    <row r="9381" spans="3:3">
      <c r="C9381"/>
    </row>
    <row r="9382" spans="3:3">
      <c r="C9382"/>
    </row>
    <row r="9383" spans="3:3">
      <c r="C9383"/>
    </row>
    <row r="9384" spans="3:3">
      <c r="C9384"/>
    </row>
    <row r="9385" spans="3:3">
      <c r="C9385"/>
    </row>
    <row r="9386" spans="3:3">
      <c r="C9386"/>
    </row>
    <row r="9387" spans="3:3">
      <c r="C9387"/>
    </row>
    <row r="9388" spans="3:3">
      <c r="C9388"/>
    </row>
    <row r="9389" spans="3:3">
      <c r="C9389"/>
    </row>
    <row r="9390" spans="3:3">
      <c r="C9390"/>
    </row>
    <row r="9391" spans="3:3">
      <c r="C9391"/>
    </row>
    <row r="9392" spans="3:3">
      <c r="C9392"/>
    </row>
    <row r="9393" spans="3:3">
      <c r="C9393"/>
    </row>
    <row r="9394" spans="3:3">
      <c r="C9394"/>
    </row>
    <row r="9395" spans="3:3">
      <c r="C9395"/>
    </row>
    <row r="9396" spans="3:3">
      <c r="C9396"/>
    </row>
    <row r="9397" spans="3:3">
      <c r="C9397"/>
    </row>
    <row r="9398" spans="3:3">
      <c r="C9398"/>
    </row>
    <row r="9399" spans="3:3">
      <c r="C9399"/>
    </row>
    <row r="9400" spans="3:3">
      <c r="C9400"/>
    </row>
    <row r="9401" spans="3:3">
      <c r="C9401"/>
    </row>
    <row r="9402" spans="3:3">
      <c r="C9402"/>
    </row>
    <row r="9403" spans="3:3">
      <c r="C9403"/>
    </row>
    <row r="9404" spans="3:3">
      <c r="C9404"/>
    </row>
    <row r="9405" spans="3:3">
      <c r="C9405"/>
    </row>
    <row r="9406" spans="3:3">
      <c r="C9406"/>
    </row>
    <row r="9407" spans="3:3">
      <c r="C9407"/>
    </row>
    <row r="9408" spans="3:3">
      <c r="C9408"/>
    </row>
    <row r="9409" spans="3:3">
      <c r="C9409"/>
    </row>
    <row r="9410" spans="3:3">
      <c r="C9410"/>
    </row>
    <row r="9411" spans="3:3">
      <c r="C9411"/>
    </row>
    <row r="9412" spans="3:3">
      <c r="C9412"/>
    </row>
    <row r="9413" spans="3:3">
      <c r="C9413"/>
    </row>
    <row r="9414" spans="3:3">
      <c r="C9414"/>
    </row>
    <row r="9415" spans="3:3">
      <c r="C9415"/>
    </row>
    <row r="9416" spans="3:3">
      <c r="C9416"/>
    </row>
    <row r="9417" spans="3:3">
      <c r="C9417"/>
    </row>
    <row r="9418" spans="3:3">
      <c r="C9418"/>
    </row>
    <row r="9419" spans="3:3">
      <c r="C9419"/>
    </row>
    <row r="9420" spans="3:3">
      <c r="C9420"/>
    </row>
    <row r="9421" spans="3:3">
      <c r="C9421"/>
    </row>
    <row r="9422" spans="3:3">
      <c r="C9422"/>
    </row>
    <row r="9423" spans="3:3">
      <c r="C9423"/>
    </row>
    <row r="9424" spans="3:3">
      <c r="C9424"/>
    </row>
    <row r="9425" spans="3:3">
      <c r="C9425"/>
    </row>
    <row r="9426" spans="3:3">
      <c r="C9426"/>
    </row>
    <row r="9427" spans="3:3">
      <c r="C9427"/>
    </row>
    <row r="9428" spans="3:3">
      <c r="C9428"/>
    </row>
    <row r="9429" spans="3:3">
      <c r="C9429"/>
    </row>
    <row r="9430" spans="3:3">
      <c r="C9430"/>
    </row>
    <row r="9431" spans="3:3">
      <c r="C9431"/>
    </row>
    <row r="9432" spans="3:3">
      <c r="C9432"/>
    </row>
    <row r="9433" spans="3:3">
      <c r="C9433"/>
    </row>
    <row r="9434" spans="3:3">
      <c r="C9434"/>
    </row>
    <row r="9435" spans="3:3">
      <c r="C9435"/>
    </row>
    <row r="9436" spans="3:3">
      <c r="C9436"/>
    </row>
    <row r="9437" spans="3:3">
      <c r="C9437"/>
    </row>
    <row r="9438" spans="3:3">
      <c r="C9438"/>
    </row>
    <row r="9439" spans="3:3">
      <c r="C9439"/>
    </row>
    <row r="9440" spans="3:3">
      <c r="C9440"/>
    </row>
    <row r="9441" spans="3:3">
      <c r="C9441"/>
    </row>
    <row r="9442" spans="3:3">
      <c r="C9442"/>
    </row>
    <row r="9443" spans="3:3">
      <c r="C9443"/>
    </row>
    <row r="9444" spans="3:3">
      <c r="C9444"/>
    </row>
    <row r="9445" spans="3:3">
      <c r="C9445"/>
    </row>
    <row r="9446" spans="3:3">
      <c r="C9446"/>
    </row>
    <row r="9447" spans="3:3">
      <c r="C9447"/>
    </row>
    <row r="9448" spans="3:3">
      <c r="C9448"/>
    </row>
    <row r="9449" spans="3:3">
      <c r="C9449"/>
    </row>
    <row r="9450" spans="3:3">
      <c r="C9450"/>
    </row>
    <row r="9451" spans="3:3">
      <c r="C9451"/>
    </row>
    <row r="9452" spans="3:3">
      <c r="C9452"/>
    </row>
    <row r="9453" spans="3:3">
      <c r="C9453"/>
    </row>
    <row r="9454" spans="3:3">
      <c r="C9454"/>
    </row>
    <row r="9455" spans="3:3">
      <c r="C9455"/>
    </row>
    <row r="9456" spans="3:3">
      <c r="C9456"/>
    </row>
    <row r="9457" spans="3:3">
      <c r="C9457"/>
    </row>
    <row r="9458" spans="3:3">
      <c r="C9458"/>
    </row>
    <row r="9459" spans="3:3">
      <c r="C9459"/>
    </row>
    <row r="9460" spans="3:3">
      <c r="C9460"/>
    </row>
    <row r="9461" spans="3:3">
      <c r="C9461"/>
    </row>
    <row r="9462" spans="3:3">
      <c r="C9462"/>
    </row>
    <row r="9463" spans="3:3">
      <c r="C9463"/>
    </row>
    <row r="9464" spans="3:3">
      <c r="C9464"/>
    </row>
    <row r="9465" spans="3:3">
      <c r="C9465"/>
    </row>
    <row r="9466" spans="3:3">
      <c r="C9466"/>
    </row>
    <row r="9467" spans="3:3">
      <c r="C9467"/>
    </row>
    <row r="9468" spans="3:3">
      <c r="C9468"/>
    </row>
    <row r="9469" spans="3:3">
      <c r="C9469"/>
    </row>
    <row r="9470" spans="3:3">
      <c r="C9470"/>
    </row>
    <row r="9471" spans="3:3">
      <c r="C9471"/>
    </row>
    <row r="9472" spans="3:3">
      <c r="C9472"/>
    </row>
    <row r="9473" spans="3:3">
      <c r="C9473"/>
    </row>
    <row r="9474" spans="3:3">
      <c r="C9474"/>
    </row>
    <row r="9475" spans="3:3">
      <c r="C9475"/>
    </row>
    <row r="9476" spans="3:3">
      <c r="C9476"/>
    </row>
    <row r="9477" spans="3:3">
      <c r="C9477"/>
    </row>
    <row r="9478" spans="3:3">
      <c r="C9478"/>
    </row>
    <row r="9479" spans="3:3">
      <c r="C9479"/>
    </row>
    <row r="9480" spans="3:3">
      <c r="C9480"/>
    </row>
    <row r="9481" spans="3:3">
      <c r="C9481"/>
    </row>
    <row r="9482" spans="3:3">
      <c r="C9482"/>
    </row>
    <row r="9483" spans="3:3">
      <c r="C9483"/>
    </row>
    <row r="9484" spans="3:3">
      <c r="C9484"/>
    </row>
    <row r="9485" spans="3:3">
      <c r="C9485"/>
    </row>
    <row r="9486" spans="3:3">
      <c r="C9486"/>
    </row>
    <row r="9487" spans="3:3">
      <c r="C9487"/>
    </row>
    <row r="9488" spans="3:3">
      <c r="C9488"/>
    </row>
    <row r="9489" spans="3:3">
      <c r="C9489"/>
    </row>
    <row r="9490" spans="3:3">
      <c r="C9490"/>
    </row>
    <row r="9491" spans="3:3">
      <c r="C9491"/>
    </row>
    <row r="9492" spans="3:3">
      <c r="C9492"/>
    </row>
    <row r="9493" spans="3:3">
      <c r="C9493"/>
    </row>
    <row r="9494" spans="3:3">
      <c r="C9494"/>
    </row>
    <row r="9495" spans="3:3">
      <c r="C9495"/>
    </row>
    <row r="9496" spans="3:3">
      <c r="C9496"/>
    </row>
    <row r="9497" spans="3:3">
      <c r="C9497"/>
    </row>
    <row r="9498" spans="3:3">
      <c r="C9498"/>
    </row>
    <row r="9499" spans="3:3">
      <c r="C9499"/>
    </row>
    <row r="9500" spans="3:3">
      <c r="C9500"/>
    </row>
    <row r="9501" spans="3:3">
      <c r="C9501"/>
    </row>
    <row r="9502" spans="3:3">
      <c r="C9502"/>
    </row>
    <row r="9503" spans="3:3">
      <c r="C9503"/>
    </row>
    <row r="9504" spans="3:3">
      <c r="C9504"/>
    </row>
    <row r="9505" spans="3:3">
      <c r="C9505"/>
    </row>
    <row r="9506" spans="3:3">
      <c r="C9506"/>
    </row>
    <row r="9507" spans="3:3">
      <c r="C9507"/>
    </row>
    <row r="9508" spans="3:3">
      <c r="C9508"/>
    </row>
    <row r="9509" spans="3:3">
      <c r="C9509"/>
    </row>
    <row r="9510" spans="3:3">
      <c r="C9510"/>
    </row>
    <row r="9511" spans="3:3">
      <c r="C9511"/>
    </row>
    <row r="9512" spans="3:3">
      <c r="C9512"/>
    </row>
    <row r="9513" spans="3:3">
      <c r="C9513"/>
    </row>
    <row r="9514" spans="3:3">
      <c r="C9514"/>
    </row>
    <row r="9515" spans="3:3">
      <c r="C9515"/>
    </row>
    <row r="9516" spans="3:3">
      <c r="C9516"/>
    </row>
    <row r="9517" spans="3:3">
      <c r="C9517"/>
    </row>
    <row r="9518" spans="3:3">
      <c r="C9518"/>
    </row>
    <row r="9519" spans="3:3">
      <c r="C9519"/>
    </row>
    <row r="9520" spans="3:3">
      <c r="C9520"/>
    </row>
    <row r="9521" spans="3:3">
      <c r="C9521"/>
    </row>
    <row r="9522" spans="3:3">
      <c r="C9522"/>
    </row>
    <row r="9523" spans="3:3">
      <c r="C9523"/>
    </row>
    <row r="9524" spans="3:3">
      <c r="C9524"/>
    </row>
    <row r="9525" spans="3:3">
      <c r="C9525"/>
    </row>
    <row r="9526" spans="3:3">
      <c r="C9526"/>
    </row>
    <row r="9527" spans="3:3">
      <c r="C9527"/>
    </row>
    <row r="9528" spans="3:3">
      <c r="C9528"/>
    </row>
    <row r="9529" spans="3:3">
      <c r="C9529"/>
    </row>
    <row r="9530" spans="3:3">
      <c r="C9530"/>
    </row>
    <row r="9531" spans="3:3">
      <c r="C9531"/>
    </row>
    <row r="9532" spans="3:3">
      <c r="C9532"/>
    </row>
    <row r="9533" spans="3:3">
      <c r="C9533"/>
    </row>
    <row r="9534" spans="3:3">
      <c r="C9534"/>
    </row>
    <row r="9535" spans="3:3">
      <c r="C9535"/>
    </row>
    <row r="9536" spans="3:3">
      <c r="C9536"/>
    </row>
    <row r="9537" spans="3:3">
      <c r="C9537"/>
    </row>
    <row r="9538" spans="3:3">
      <c r="C9538"/>
    </row>
    <row r="9539" spans="3:3">
      <c r="C9539"/>
    </row>
    <row r="9540" spans="3:3">
      <c r="C9540"/>
    </row>
    <row r="9541" spans="3:3">
      <c r="C9541"/>
    </row>
    <row r="9542" spans="3:3">
      <c r="C9542"/>
    </row>
    <row r="9543" spans="3:3">
      <c r="C9543"/>
    </row>
    <row r="9544" spans="3:3">
      <c r="C9544"/>
    </row>
    <row r="9545" spans="3:3">
      <c r="C9545"/>
    </row>
    <row r="9546" spans="3:3">
      <c r="C9546"/>
    </row>
    <row r="9547" spans="3:3">
      <c r="C9547"/>
    </row>
    <row r="9548" spans="3:3">
      <c r="C9548"/>
    </row>
    <row r="9549" spans="3:3">
      <c r="C9549"/>
    </row>
    <row r="9550" spans="3:3">
      <c r="C9550"/>
    </row>
    <row r="9551" spans="3:3">
      <c r="C9551"/>
    </row>
    <row r="9552" spans="3:3">
      <c r="C9552"/>
    </row>
    <row r="9553" spans="3:3">
      <c r="C9553"/>
    </row>
    <row r="9554" spans="3:3">
      <c r="C9554"/>
    </row>
    <row r="9555" spans="3:3">
      <c r="C9555"/>
    </row>
    <row r="9556" spans="3:3">
      <c r="C9556"/>
    </row>
    <row r="9557" spans="3:3">
      <c r="C9557"/>
    </row>
    <row r="9558" spans="3:3">
      <c r="C9558"/>
    </row>
    <row r="9559" spans="3:3">
      <c r="C9559"/>
    </row>
    <row r="9560" spans="3:3">
      <c r="C9560"/>
    </row>
    <row r="9561" spans="3:3">
      <c r="C9561"/>
    </row>
    <row r="9562" spans="3:3">
      <c r="C9562"/>
    </row>
    <row r="9563" spans="3:3">
      <c r="C9563"/>
    </row>
    <row r="9564" spans="3:3">
      <c r="C9564"/>
    </row>
    <row r="9565" spans="3:3">
      <c r="C9565"/>
    </row>
    <row r="9566" spans="3:3">
      <c r="C9566"/>
    </row>
    <row r="9567" spans="3:3">
      <c r="C9567"/>
    </row>
    <row r="9568" spans="3:3">
      <c r="C9568"/>
    </row>
    <row r="9569" spans="3:3">
      <c r="C9569"/>
    </row>
    <row r="9570" spans="3:3">
      <c r="C9570"/>
    </row>
    <row r="9571" spans="3:3">
      <c r="C9571"/>
    </row>
    <row r="9572" spans="3:3">
      <c r="C9572"/>
    </row>
    <row r="9573" spans="3:3">
      <c r="C9573"/>
    </row>
    <row r="9574" spans="3:3">
      <c r="C9574"/>
    </row>
    <row r="9575" spans="3:3">
      <c r="C9575"/>
    </row>
    <row r="9576" spans="3:3">
      <c r="C9576"/>
    </row>
    <row r="9577" spans="3:3">
      <c r="C9577"/>
    </row>
    <row r="9578" spans="3:3">
      <c r="C9578"/>
    </row>
    <row r="9579" spans="3:3">
      <c r="C9579"/>
    </row>
    <row r="9580" spans="3:3">
      <c r="C9580"/>
    </row>
    <row r="9581" spans="3:3">
      <c r="C9581"/>
    </row>
    <row r="9582" spans="3:3">
      <c r="C9582"/>
    </row>
    <row r="9583" spans="3:3">
      <c r="C9583"/>
    </row>
    <row r="9584" spans="3:3">
      <c r="C9584"/>
    </row>
    <row r="9585" spans="3:3">
      <c r="C9585"/>
    </row>
    <row r="9586" spans="3:3">
      <c r="C9586"/>
    </row>
    <row r="9587" spans="3:3">
      <c r="C9587"/>
    </row>
    <row r="9588" spans="3:3">
      <c r="C9588"/>
    </row>
    <row r="9589" spans="3:3">
      <c r="C9589"/>
    </row>
    <row r="9590" spans="3:3">
      <c r="C9590"/>
    </row>
    <row r="9591" spans="3:3">
      <c r="C9591"/>
    </row>
    <row r="9592" spans="3:3">
      <c r="C9592"/>
    </row>
    <row r="9593" spans="3:3">
      <c r="C9593"/>
    </row>
    <row r="9594" spans="3:3">
      <c r="C9594"/>
    </row>
    <row r="9595" spans="3:3">
      <c r="C9595"/>
    </row>
    <row r="9596" spans="3:3">
      <c r="C9596"/>
    </row>
    <row r="9597" spans="3:3">
      <c r="C9597"/>
    </row>
    <row r="9598" spans="3:3">
      <c r="C9598"/>
    </row>
    <row r="9599" spans="3:3">
      <c r="C9599"/>
    </row>
    <row r="9600" spans="3:3">
      <c r="C9600"/>
    </row>
    <row r="9601" spans="3:3">
      <c r="C9601"/>
    </row>
    <row r="9602" spans="3:3">
      <c r="C9602"/>
    </row>
    <row r="9603" spans="3:3">
      <c r="C9603"/>
    </row>
    <row r="9604" spans="3:3">
      <c r="C9604"/>
    </row>
    <row r="9605" spans="3:3">
      <c r="C9605"/>
    </row>
    <row r="9606" spans="3:3">
      <c r="C9606"/>
    </row>
    <row r="9607" spans="3:3">
      <c r="C9607"/>
    </row>
    <row r="9608" spans="3:3">
      <c r="C9608"/>
    </row>
    <row r="9609" spans="3:3">
      <c r="C9609"/>
    </row>
    <row r="9610" spans="3:3">
      <c r="C9610"/>
    </row>
    <row r="9611" spans="3:3">
      <c r="C9611"/>
    </row>
    <row r="9612" spans="3:3">
      <c r="C9612"/>
    </row>
    <row r="9613" spans="3:3">
      <c r="C9613"/>
    </row>
    <row r="9614" spans="3:3">
      <c r="C9614"/>
    </row>
    <row r="9615" spans="3:3">
      <c r="C9615"/>
    </row>
    <row r="9616" spans="3:3">
      <c r="C9616"/>
    </row>
    <row r="9617" spans="3:3">
      <c r="C9617"/>
    </row>
    <row r="9618" spans="3:3">
      <c r="C9618"/>
    </row>
    <row r="9619" spans="3:3">
      <c r="C9619"/>
    </row>
    <row r="9620" spans="3:3">
      <c r="C9620"/>
    </row>
    <row r="9621" spans="3:3">
      <c r="C9621"/>
    </row>
    <row r="9622" spans="3:3">
      <c r="C9622"/>
    </row>
    <row r="9623" spans="3:3">
      <c r="C9623"/>
    </row>
    <row r="9624" spans="3:3">
      <c r="C9624"/>
    </row>
    <row r="9625" spans="3:3">
      <c r="C9625"/>
    </row>
    <row r="9626" spans="3:3">
      <c r="C9626"/>
    </row>
    <row r="9627" spans="3:3">
      <c r="C9627"/>
    </row>
    <row r="9628" spans="3:3">
      <c r="C9628"/>
    </row>
    <row r="9629" spans="3:3">
      <c r="C9629"/>
    </row>
    <row r="9630" spans="3:3">
      <c r="C9630"/>
    </row>
    <row r="9631" spans="3:3">
      <c r="C9631"/>
    </row>
    <row r="9632" spans="3:3">
      <c r="C9632"/>
    </row>
    <row r="9633" spans="3:3">
      <c r="C9633"/>
    </row>
    <row r="9634" spans="3:3">
      <c r="C9634"/>
    </row>
    <row r="9635" spans="3:3">
      <c r="C9635"/>
    </row>
    <row r="9636" spans="3:3">
      <c r="C9636"/>
    </row>
    <row r="9637" spans="3:3">
      <c r="C9637"/>
    </row>
    <row r="9638" spans="3:3">
      <c r="C9638"/>
    </row>
    <row r="9639" spans="3:3">
      <c r="C9639"/>
    </row>
    <row r="9640" spans="3:3">
      <c r="C9640"/>
    </row>
    <row r="9641" spans="3:3">
      <c r="C9641"/>
    </row>
    <row r="9642" spans="3:3">
      <c r="C9642"/>
    </row>
    <row r="9643" spans="3:3">
      <c r="C9643"/>
    </row>
    <row r="9644" spans="3:3">
      <c r="C9644"/>
    </row>
    <row r="9645" spans="3:3">
      <c r="C9645"/>
    </row>
    <row r="9646" spans="3:3">
      <c r="C9646"/>
    </row>
    <row r="9647" spans="3:3">
      <c r="C9647"/>
    </row>
    <row r="9648" spans="3:3">
      <c r="C9648"/>
    </row>
    <row r="9649" spans="3:3">
      <c r="C9649"/>
    </row>
    <row r="9650" spans="3:3">
      <c r="C9650"/>
    </row>
    <row r="9651" spans="3:3">
      <c r="C9651"/>
    </row>
    <row r="9652" spans="3:3">
      <c r="C9652"/>
    </row>
    <row r="9653" spans="3:3">
      <c r="C9653"/>
    </row>
    <row r="9654" spans="3:3">
      <c r="C9654"/>
    </row>
    <row r="9655" spans="3:3">
      <c r="C9655"/>
    </row>
    <row r="9656" spans="3:3">
      <c r="C9656"/>
    </row>
    <row r="9657" spans="3:3">
      <c r="C9657"/>
    </row>
    <row r="9658" spans="3:3">
      <c r="C9658"/>
    </row>
    <row r="9659" spans="3:3">
      <c r="C9659"/>
    </row>
    <row r="9660" spans="3:3">
      <c r="C9660"/>
    </row>
    <row r="9661" spans="3:3">
      <c r="C9661"/>
    </row>
    <row r="9662" spans="3:3">
      <c r="C9662"/>
    </row>
    <row r="9663" spans="3:3">
      <c r="C9663"/>
    </row>
    <row r="9664" spans="3:3">
      <c r="C9664"/>
    </row>
    <row r="9665" spans="3:3">
      <c r="C9665"/>
    </row>
    <row r="9666" spans="3:3">
      <c r="C9666"/>
    </row>
    <row r="9667" spans="3:3">
      <c r="C9667"/>
    </row>
    <row r="9668" spans="3:3">
      <c r="C9668"/>
    </row>
    <row r="9669" spans="3:3">
      <c r="C9669"/>
    </row>
    <row r="9670" spans="3:3">
      <c r="C9670"/>
    </row>
    <row r="9671" spans="3:3">
      <c r="C9671"/>
    </row>
    <row r="9672" spans="3:3">
      <c r="C9672"/>
    </row>
    <row r="9673" spans="3:3">
      <c r="C9673"/>
    </row>
    <row r="9674" spans="3:3">
      <c r="C9674"/>
    </row>
    <row r="9675" spans="3:3">
      <c r="C9675"/>
    </row>
    <row r="9676" spans="3:3">
      <c r="C9676"/>
    </row>
    <row r="9677" spans="3:3">
      <c r="C9677"/>
    </row>
    <row r="9678" spans="3:3">
      <c r="C9678"/>
    </row>
    <row r="9679" spans="3:3">
      <c r="C9679"/>
    </row>
    <row r="9680" spans="3:3">
      <c r="C9680"/>
    </row>
    <row r="9681" spans="3:3">
      <c r="C9681"/>
    </row>
    <row r="9682" spans="3:3">
      <c r="C9682"/>
    </row>
    <row r="9683" spans="3:3">
      <c r="C9683"/>
    </row>
    <row r="9684" spans="3:3">
      <c r="C9684"/>
    </row>
    <row r="9685" spans="3:3">
      <c r="C9685"/>
    </row>
    <row r="9686" spans="3:3">
      <c r="C9686"/>
    </row>
    <row r="9687" spans="3:3">
      <c r="C9687"/>
    </row>
    <row r="9688" spans="3:3">
      <c r="C9688"/>
    </row>
    <row r="9689" spans="3:3">
      <c r="C9689"/>
    </row>
    <row r="9690" spans="3:3">
      <c r="C9690"/>
    </row>
    <row r="9691" spans="3:3">
      <c r="C9691"/>
    </row>
    <row r="9692" spans="3:3">
      <c r="C9692"/>
    </row>
    <row r="9693" spans="3:3">
      <c r="C9693"/>
    </row>
    <row r="9694" spans="3:3">
      <c r="C9694"/>
    </row>
    <row r="9695" spans="3:3">
      <c r="C9695"/>
    </row>
    <row r="9696" spans="3:3">
      <c r="C9696"/>
    </row>
    <row r="9697" spans="3:3">
      <c r="C9697"/>
    </row>
    <row r="9698" spans="3:3">
      <c r="C9698"/>
    </row>
    <row r="9699" spans="3:3">
      <c r="C9699"/>
    </row>
    <row r="9700" spans="3:3">
      <c r="C9700"/>
    </row>
    <row r="9701" spans="3:3">
      <c r="C9701"/>
    </row>
    <row r="9702" spans="3:3">
      <c r="C9702"/>
    </row>
    <row r="9703" spans="3:3">
      <c r="C9703"/>
    </row>
    <row r="9704" spans="3:3">
      <c r="C9704"/>
    </row>
    <row r="9705" spans="3:3">
      <c r="C9705"/>
    </row>
    <row r="9706" spans="3:3">
      <c r="C9706"/>
    </row>
    <row r="9707" spans="3:3">
      <c r="C9707"/>
    </row>
    <row r="9708" spans="3:3">
      <c r="C9708"/>
    </row>
    <row r="9709" spans="3:3">
      <c r="C9709"/>
    </row>
    <row r="9710" spans="3:3">
      <c r="C9710"/>
    </row>
    <row r="9711" spans="3:3">
      <c r="C9711"/>
    </row>
    <row r="9712" spans="3:3">
      <c r="C9712"/>
    </row>
    <row r="9713" spans="3:3">
      <c r="C9713"/>
    </row>
    <row r="9714" spans="3:3">
      <c r="C9714"/>
    </row>
    <row r="9715" spans="3:3">
      <c r="C9715"/>
    </row>
    <row r="9716" spans="3:3">
      <c r="C9716"/>
    </row>
    <row r="9717" spans="3:3">
      <c r="C9717"/>
    </row>
    <row r="9718" spans="3:3">
      <c r="C9718"/>
    </row>
    <row r="9719" spans="3:3">
      <c r="C9719"/>
    </row>
    <row r="9720" spans="3:3">
      <c r="C9720"/>
    </row>
    <row r="9721" spans="3:3">
      <c r="C9721"/>
    </row>
    <row r="9722" spans="3:3">
      <c r="C9722"/>
    </row>
    <row r="9723" spans="3:3">
      <c r="C9723"/>
    </row>
    <row r="9724" spans="3:3">
      <c r="C9724"/>
    </row>
    <row r="9725" spans="3:3">
      <c r="C9725"/>
    </row>
    <row r="9726" spans="3:3">
      <c r="C9726"/>
    </row>
    <row r="9727" spans="3:3">
      <c r="C9727"/>
    </row>
    <row r="9728" spans="3:3">
      <c r="C9728"/>
    </row>
    <row r="9729" spans="3:3">
      <c r="C9729"/>
    </row>
    <row r="9730" spans="3:3">
      <c r="C9730"/>
    </row>
    <row r="9731" spans="3:3">
      <c r="C9731"/>
    </row>
    <row r="9732" spans="3:3">
      <c r="C9732"/>
    </row>
    <row r="9733" spans="3:3">
      <c r="C9733"/>
    </row>
    <row r="9734" spans="3:3">
      <c r="C9734"/>
    </row>
    <row r="9735" spans="3:3">
      <c r="C9735"/>
    </row>
    <row r="9736" spans="3:3">
      <c r="C9736"/>
    </row>
    <row r="9737" spans="3:3">
      <c r="C9737"/>
    </row>
    <row r="9738" spans="3:3">
      <c r="C9738"/>
    </row>
    <row r="9739" spans="3:3">
      <c r="C9739"/>
    </row>
    <row r="9740" spans="3:3">
      <c r="C9740"/>
    </row>
    <row r="9741" spans="3:3">
      <c r="C9741"/>
    </row>
    <row r="9742" spans="3:3">
      <c r="C9742"/>
    </row>
    <row r="9743" spans="3:3">
      <c r="C9743"/>
    </row>
    <row r="9744" spans="3:3">
      <c r="C9744"/>
    </row>
    <row r="9745" spans="3:3">
      <c r="C9745"/>
    </row>
    <row r="9746" spans="3:3">
      <c r="C9746"/>
    </row>
    <row r="9747" spans="3:3">
      <c r="C9747"/>
    </row>
    <row r="9748" spans="3:3">
      <c r="C9748"/>
    </row>
    <row r="9749" spans="3:3">
      <c r="C9749"/>
    </row>
    <row r="9750" spans="3:3">
      <c r="C9750"/>
    </row>
    <row r="9751" spans="3:3">
      <c r="C9751"/>
    </row>
    <row r="9752" spans="3:3">
      <c r="C9752"/>
    </row>
    <row r="9753" spans="3:3">
      <c r="C9753"/>
    </row>
    <row r="9754" spans="3:3">
      <c r="C9754"/>
    </row>
    <row r="9755" spans="3:3">
      <c r="C9755"/>
    </row>
    <row r="9756" spans="3:3">
      <c r="C9756"/>
    </row>
    <row r="9757" spans="3:3">
      <c r="C9757"/>
    </row>
    <row r="9758" spans="3:3">
      <c r="C9758"/>
    </row>
    <row r="9759" spans="3:3">
      <c r="C9759"/>
    </row>
    <row r="9760" spans="3:3">
      <c r="C9760"/>
    </row>
    <row r="9761" spans="3:3">
      <c r="C9761"/>
    </row>
    <row r="9762" spans="3:3">
      <c r="C9762"/>
    </row>
    <row r="9763" spans="3:3">
      <c r="C9763"/>
    </row>
    <row r="9764" spans="3:3">
      <c r="C9764"/>
    </row>
    <row r="9765" spans="3:3">
      <c r="C9765"/>
    </row>
    <row r="9766" spans="3:3">
      <c r="C9766"/>
    </row>
    <row r="9767" spans="3:3">
      <c r="C9767"/>
    </row>
    <row r="9768" spans="3:3">
      <c r="C9768"/>
    </row>
    <row r="9769" spans="3:3">
      <c r="C9769"/>
    </row>
    <row r="9770" spans="3:3">
      <c r="C9770"/>
    </row>
    <row r="9771" spans="3:3">
      <c r="C9771"/>
    </row>
    <row r="9772" spans="3:3">
      <c r="C9772"/>
    </row>
    <row r="9773" spans="3:3">
      <c r="C9773"/>
    </row>
    <row r="9774" spans="3:3">
      <c r="C9774"/>
    </row>
    <row r="9775" spans="3:3">
      <c r="C9775"/>
    </row>
    <row r="9776" spans="3:3">
      <c r="C9776"/>
    </row>
    <row r="9777" spans="3:3">
      <c r="C9777"/>
    </row>
    <row r="9778" spans="3:3">
      <c r="C9778"/>
    </row>
    <row r="9779" spans="3:3">
      <c r="C9779"/>
    </row>
    <row r="9780" spans="3:3">
      <c r="C9780"/>
    </row>
    <row r="9781" spans="3:3">
      <c r="C9781"/>
    </row>
    <row r="9782" spans="3:3">
      <c r="C9782"/>
    </row>
    <row r="9783" spans="3:3">
      <c r="C9783"/>
    </row>
    <row r="9784" spans="3:3">
      <c r="C9784"/>
    </row>
    <row r="9785" spans="3:3">
      <c r="C9785"/>
    </row>
    <row r="9786" spans="3:3">
      <c r="C9786"/>
    </row>
    <row r="9787" spans="3:3">
      <c r="C9787"/>
    </row>
    <row r="9788" spans="3:3">
      <c r="C9788"/>
    </row>
    <row r="9789" spans="3:3">
      <c r="C9789"/>
    </row>
    <row r="9790" spans="3:3">
      <c r="C9790"/>
    </row>
    <row r="9791" spans="3:3">
      <c r="C9791"/>
    </row>
    <row r="9792" spans="3:3">
      <c r="C9792"/>
    </row>
    <row r="9793" spans="3:3">
      <c r="C9793"/>
    </row>
    <row r="9794" spans="3:3">
      <c r="C9794"/>
    </row>
    <row r="9795" spans="3:3">
      <c r="C9795"/>
    </row>
    <row r="9796" spans="3:3">
      <c r="C9796"/>
    </row>
    <row r="9797" spans="3:3">
      <c r="C9797"/>
    </row>
    <row r="9798" spans="3:3">
      <c r="C9798"/>
    </row>
    <row r="9799" spans="3:3">
      <c r="C9799"/>
    </row>
    <row r="9800" spans="3:3">
      <c r="C9800"/>
    </row>
    <row r="9801" spans="3:3">
      <c r="C9801"/>
    </row>
    <row r="9802" spans="3:3">
      <c r="C9802"/>
    </row>
    <row r="9803" spans="3:3">
      <c r="C9803"/>
    </row>
    <row r="9804" spans="3:3">
      <c r="C9804"/>
    </row>
    <row r="9805" spans="3:3">
      <c r="C9805"/>
    </row>
    <row r="9806" spans="3:3">
      <c r="C9806"/>
    </row>
    <row r="9807" spans="3:3">
      <c r="C9807"/>
    </row>
    <row r="9808" spans="3:3">
      <c r="C9808"/>
    </row>
    <row r="9809" spans="3:3">
      <c r="C9809"/>
    </row>
    <row r="9810" spans="3:3">
      <c r="C9810"/>
    </row>
    <row r="9811" spans="3:3">
      <c r="C9811"/>
    </row>
    <row r="9812" spans="3:3">
      <c r="C9812"/>
    </row>
    <row r="9813" spans="3:3">
      <c r="C9813"/>
    </row>
    <row r="9814" spans="3:3">
      <c r="C9814"/>
    </row>
    <row r="9815" spans="3:3">
      <c r="C9815"/>
    </row>
    <row r="9816" spans="3:3">
      <c r="C9816"/>
    </row>
    <row r="9817" spans="3:3">
      <c r="C9817"/>
    </row>
    <row r="9818" spans="3:3">
      <c r="C9818"/>
    </row>
    <row r="9819" spans="3:3">
      <c r="C9819"/>
    </row>
    <row r="9820" spans="3:3">
      <c r="C9820"/>
    </row>
    <row r="9821" spans="3:3">
      <c r="C9821"/>
    </row>
    <row r="9822" spans="3:3">
      <c r="C9822"/>
    </row>
    <row r="9823" spans="3:3">
      <c r="C9823"/>
    </row>
    <row r="9824" spans="3:3">
      <c r="C9824"/>
    </row>
    <row r="9825" spans="3:3">
      <c r="C9825"/>
    </row>
    <row r="9826" spans="3:3">
      <c r="C9826"/>
    </row>
    <row r="9827" spans="3:3">
      <c r="C9827"/>
    </row>
    <row r="9828" spans="3:3">
      <c r="C9828"/>
    </row>
    <row r="9829" spans="3:3">
      <c r="C9829"/>
    </row>
    <row r="9830" spans="3:3">
      <c r="C9830"/>
    </row>
    <row r="9831" spans="3:3">
      <c r="C9831"/>
    </row>
    <row r="9832" spans="3:3">
      <c r="C9832"/>
    </row>
    <row r="9833" spans="3:3">
      <c r="C9833"/>
    </row>
    <row r="9834" spans="3:3">
      <c r="C9834"/>
    </row>
    <row r="9835" spans="3:3">
      <c r="C9835"/>
    </row>
    <row r="9836" spans="3:3">
      <c r="C9836"/>
    </row>
    <row r="9837" spans="3:3">
      <c r="C9837"/>
    </row>
    <row r="9838" spans="3:3">
      <c r="C9838"/>
    </row>
    <row r="9839" spans="3:3">
      <c r="C9839"/>
    </row>
    <row r="9840" spans="3:3">
      <c r="C9840"/>
    </row>
    <row r="9841" spans="3:3">
      <c r="C9841"/>
    </row>
    <row r="9842" spans="3:3">
      <c r="C9842"/>
    </row>
    <row r="9843" spans="3:3">
      <c r="C9843"/>
    </row>
    <row r="9844" spans="3:3">
      <c r="C9844"/>
    </row>
    <row r="9845" spans="3:3">
      <c r="C9845"/>
    </row>
    <row r="9846" spans="3:3">
      <c r="C9846"/>
    </row>
    <row r="9847" spans="3:3">
      <c r="C9847"/>
    </row>
    <row r="9848" spans="3:3">
      <c r="C9848"/>
    </row>
    <row r="9849" spans="3:3">
      <c r="C9849"/>
    </row>
    <row r="9850" spans="3:3">
      <c r="C9850"/>
    </row>
    <row r="9851" spans="3:3">
      <c r="C9851"/>
    </row>
    <row r="9852" spans="3:3">
      <c r="C9852"/>
    </row>
    <row r="9853" spans="3:3">
      <c r="C9853"/>
    </row>
    <row r="9854" spans="3:3">
      <c r="C9854"/>
    </row>
    <row r="9855" spans="3:3">
      <c r="C9855"/>
    </row>
    <row r="9856" spans="3:3">
      <c r="C9856"/>
    </row>
    <row r="9857" spans="3:3">
      <c r="C9857"/>
    </row>
    <row r="9858" spans="3:3">
      <c r="C9858"/>
    </row>
    <row r="9859" spans="3:3">
      <c r="C9859"/>
    </row>
    <row r="9860" spans="3:3">
      <c r="C9860"/>
    </row>
    <row r="9861" spans="3:3">
      <c r="C9861"/>
    </row>
    <row r="9862" spans="3:3">
      <c r="C9862"/>
    </row>
    <row r="9863" spans="3:3">
      <c r="C9863"/>
    </row>
    <row r="9864" spans="3:3">
      <c r="C9864"/>
    </row>
    <row r="9865" spans="3:3">
      <c r="C9865"/>
    </row>
    <row r="9866" spans="3:3">
      <c r="C9866"/>
    </row>
    <row r="9867" spans="3:3">
      <c r="C9867"/>
    </row>
    <row r="9868" spans="3:3">
      <c r="C9868"/>
    </row>
    <row r="9869" spans="3:3">
      <c r="C9869"/>
    </row>
    <row r="9870" spans="3:3">
      <c r="C9870"/>
    </row>
    <row r="9871" spans="3:3">
      <c r="C9871"/>
    </row>
    <row r="9872" spans="3:3">
      <c r="C9872"/>
    </row>
    <row r="9873" spans="3:3">
      <c r="C9873"/>
    </row>
    <row r="9874" spans="3:3">
      <c r="C9874"/>
    </row>
    <row r="9875" spans="3:3">
      <c r="C9875"/>
    </row>
    <row r="9876" spans="3:3">
      <c r="C9876"/>
    </row>
    <row r="9877" spans="3:3">
      <c r="C9877"/>
    </row>
    <row r="9878" spans="3:3">
      <c r="C9878"/>
    </row>
    <row r="9879" spans="3:3">
      <c r="C9879"/>
    </row>
    <row r="9880" spans="3:3">
      <c r="C9880"/>
    </row>
    <row r="9881" spans="3:3">
      <c r="C9881"/>
    </row>
    <row r="9882" spans="3:3">
      <c r="C9882"/>
    </row>
    <row r="9883" spans="3:3">
      <c r="C9883"/>
    </row>
    <row r="9884" spans="3:3">
      <c r="C9884"/>
    </row>
    <row r="9885" spans="3:3">
      <c r="C9885"/>
    </row>
    <row r="9886" spans="3:3">
      <c r="C9886"/>
    </row>
    <row r="9887" spans="3:3">
      <c r="C9887"/>
    </row>
    <row r="9888" spans="3:3">
      <c r="C9888"/>
    </row>
    <row r="9889" spans="3:3">
      <c r="C9889"/>
    </row>
    <row r="9890" spans="3:3">
      <c r="C9890"/>
    </row>
    <row r="9891" spans="3:3">
      <c r="C9891"/>
    </row>
    <row r="9892" spans="3:3">
      <c r="C9892"/>
    </row>
    <row r="9893" spans="3:3">
      <c r="C9893"/>
    </row>
    <row r="9894" spans="3:3">
      <c r="C9894"/>
    </row>
    <row r="9895" spans="3:3">
      <c r="C9895"/>
    </row>
    <row r="9896" spans="3:3">
      <c r="C9896"/>
    </row>
    <row r="9897" spans="3:3">
      <c r="C9897"/>
    </row>
    <row r="9898" spans="3:3">
      <c r="C9898"/>
    </row>
    <row r="9899" spans="3:3">
      <c r="C9899"/>
    </row>
    <row r="9900" spans="3:3">
      <c r="C9900"/>
    </row>
    <row r="9901" spans="3:3">
      <c r="C9901"/>
    </row>
    <row r="9902" spans="3:3">
      <c r="C9902"/>
    </row>
    <row r="9903" spans="3:3">
      <c r="C9903"/>
    </row>
    <row r="9904" spans="3:3">
      <c r="C9904"/>
    </row>
    <row r="9905" spans="3:3">
      <c r="C9905"/>
    </row>
    <row r="9906" spans="3:3">
      <c r="C9906"/>
    </row>
    <row r="9907" spans="3:3">
      <c r="C9907"/>
    </row>
    <row r="9908" spans="3:3">
      <c r="C9908"/>
    </row>
    <row r="9909" spans="3:3">
      <c r="C9909"/>
    </row>
    <row r="9910" spans="3:3">
      <c r="C9910"/>
    </row>
    <row r="9911" spans="3:3">
      <c r="C9911"/>
    </row>
    <row r="9912" spans="3:3">
      <c r="C9912"/>
    </row>
    <row r="9913" spans="3:3">
      <c r="C9913"/>
    </row>
    <row r="9914" spans="3:3">
      <c r="C9914"/>
    </row>
    <row r="9915" spans="3:3">
      <c r="C9915"/>
    </row>
    <row r="9916" spans="3:3">
      <c r="C9916"/>
    </row>
    <row r="9917" spans="3:3">
      <c r="C9917"/>
    </row>
    <row r="9918" spans="3:3">
      <c r="C9918"/>
    </row>
    <row r="9919" spans="3:3">
      <c r="C9919"/>
    </row>
    <row r="9920" spans="3:3">
      <c r="C9920"/>
    </row>
    <row r="9921" spans="3:3">
      <c r="C9921"/>
    </row>
    <row r="9922" spans="3:3">
      <c r="C9922"/>
    </row>
    <row r="9923" spans="3:3">
      <c r="C9923"/>
    </row>
    <row r="9924" spans="3:3">
      <c r="C9924"/>
    </row>
    <row r="9925" spans="3:3">
      <c r="C9925"/>
    </row>
    <row r="9926" spans="3:3">
      <c r="C9926"/>
    </row>
    <row r="9927" spans="3:3">
      <c r="C9927"/>
    </row>
    <row r="9928" spans="3:3">
      <c r="C9928"/>
    </row>
    <row r="9929" spans="3:3">
      <c r="C9929"/>
    </row>
    <row r="9930" spans="3:3">
      <c r="C9930"/>
    </row>
    <row r="9931" spans="3:3">
      <c r="C9931"/>
    </row>
    <row r="9932" spans="3:3">
      <c r="C9932"/>
    </row>
    <row r="9933" spans="3:3">
      <c r="C9933"/>
    </row>
    <row r="9934" spans="3:3">
      <c r="C9934"/>
    </row>
    <row r="9935" spans="3:3">
      <c r="C9935"/>
    </row>
    <row r="9936" spans="3:3">
      <c r="C9936"/>
    </row>
    <row r="9937" spans="3:3">
      <c r="C9937"/>
    </row>
    <row r="9938" spans="3:3">
      <c r="C9938"/>
    </row>
    <row r="9939" spans="3:3">
      <c r="C9939"/>
    </row>
    <row r="9940" spans="3:3">
      <c r="C9940"/>
    </row>
    <row r="9941" spans="3:3">
      <c r="C9941"/>
    </row>
    <row r="9942" spans="3:3">
      <c r="C9942"/>
    </row>
    <row r="9943" spans="3:3">
      <c r="C9943"/>
    </row>
    <row r="9944" spans="3:3">
      <c r="C9944"/>
    </row>
    <row r="9945" spans="3:3">
      <c r="C9945"/>
    </row>
    <row r="9946" spans="3:3">
      <c r="C9946"/>
    </row>
    <row r="9947" spans="3:3">
      <c r="C9947"/>
    </row>
    <row r="9948" spans="3:3">
      <c r="C9948"/>
    </row>
    <row r="9949" spans="3:3">
      <c r="C9949"/>
    </row>
    <row r="9950" spans="3:3">
      <c r="C9950"/>
    </row>
    <row r="9951" spans="3:3">
      <c r="C9951"/>
    </row>
    <row r="9952" spans="3:3">
      <c r="C9952"/>
    </row>
    <row r="9953" spans="3:3">
      <c r="C9953"/>
    </row>
    <row r="9954" spans="3:3">
      <c r="C9954"/>
    </row>
    <row r="9955" spans="3:3">
      <c r="C9955"/>
    </row>
    <row r="9956" spans="3:3">
      <c r="C9956"/>
    </row>
    <row r="9957" spans="3:3">
      <c r="C9957"/>
    </row>
  </sheetData>
  <autoFilter ref="A1:J9957"/>
  <dataValidations disablePrompts="1" count="2">
    <dataValidation type="textLength" operator="equal" showInputMessage="1" showErrorMessage="1" errorTitle="Wrong number of digit(s)" error="This cell is aloud exactly 32 digits. To modify the cell, enter it, or edit in formula bar, and use the insert key before typing." promptTitle="Digits" sqref="B2306 B1668">
      <formula1>32</formula1>
    </dataValidation>
    <dataValidation type="textLength" operator="equal" showInputMessage="1" showErrorMessage="1" errorTitle="Wrong number of digit(s)" error="This cell is aloud exactly 5 digits. To modify the cell, enter it, or edit in formula bar, and use the insert key before typing." promptTitle="Digits" sqref="A1668 A2306">
      <formula1>5</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2:D4693"/>
  <sheetViews>
    <sheetView workbookViewId="0"/>
  </sheetViews>
  <sheetFormatPr defaultRowHeight="15"/>
  <cols>
    <col min="1" max="1" width="14.140625" bestFit="1" customWidth="1"/>
    <col min="2" max="2" width="24.42578125" bestFit="1" customWidth="1"/>
    <col min="3" max="3" width="24" bestFit="1" customWidth="1"/>
    <col min="4" max="4" width="16.42578125" bestFit="1" customWidth="1"/>
  </cols>
  <sheetData>
    <row r="2" spans="1:4">
      <c r="A2" s="1" t="s">
        <v>4195</v>
      </c>
      <c r="B2" t="str">
        <f>TRIM(C2)&amp;IF(RIGHT(C2,1)=",",TRIM(D2)," "&amp;TRIM(D2))</f>
        <v>GENERATOR SET, 6115015364373</v>
      </c>
      <c r="C2" t="s">
        <v>3357</v>
      </c>
      <c r="D2" t="str">
        <f>IF(RIGHT(A2,1) = "-","",A2)</f>
        <v>6115015364373</v>
      </c>
    </row>
    <row r="3" spans="1:4">
      <c r="A3" s="1" t="s">
        <v>4196</v>
      </c>
      <c r="B3" t="str">
        <f t="shared" ref="B3:B66" si="0">TRIM(C3)&amp;IF(RIGHT(C3,1)=",",TRIM(D3)," "&amp;TRIM(D3))</f>
        <v xml:space="preserve">TRAILER, </v>
      </c>
      <c r="C3" t="s">
        <v>3358</v>
      </c>
      <c r="D3" t="str">
        <f>IF(RIGHT(A3,1) = "-","",A3)</f>
        <v/>
      </c>
    </row>
    <row r="4" spans="1:4">
      <c r="A4" s="1" t="s">
        <v>4197</v>
      </c>
      <c r="B4" t="str">
        <f t="shared" si="0"/>
        <v xml:space="preserve">INSTALLATION,BRAKE </v>
      </c>
      <c r="C4" t="s">
        <v>3359</v>
      </c>
      <c r="D4" t="str">
        <f t="shared" ref="D4:D67" si="1">IF(RIGHT(A4,1) = "-","",A4)</f>
        <v/>
      </c>
    </row>
    <row r="5" spans="1:4">
      <c r="A5" s="1" t="s">
        <v>4198</v>
      </c>
      <c r="B5" t="str">
        <f t="shared" si="0"/>
        <v xml:space="preserve">INSTALLATION, </v>
      </c>
      <c r="C5" t="s">
        <v>3360</v>
      </c>
      <c r="D5" t="str">
        <f t="shared" si="1"/>
        <v/>
      </c>
    </row>
    <row r="6" spans="1:4">
      <c r="A6" s="1" t="s">
        <v>4199</v>
      </c>
      <c r="B6" t="str">
        <f t="shared" si="0"/>
        <v xml:space="preserve">PANEL,BODY, </v>
      </c>
      <c r="C6" t="s">
        <v>3361</v>
      </c>
      <c r="D6" t="str">
        <f t="shared" si="1"/>
        <v/>
      </c>
    </row>
    <row r="7" spans="1:4">
      <c r="A7" s="1" t="s">
        <v>4197</v>
      </c>
      <c r="B7" t="str">
        <f t="shared" si="0"/>
        <v xml:space="preserve">AXLE ASSEMBLY, </v>
      </c>
      <c r="C7" t="s">
        <v>3362</v>
      </c>
      <c r="D7" t="str">
        <f t="shared" si="1"/>
        <v/>
      </c>
    </row>
    <row r="8" spans="1:4">
      <c r="A8" s="1" t="s">
        <v>4197</v>
      </c>
      <c r="B8" t="str">
        <f t="shared" si="0"/>
        <v xml:space="preserve">AXLE,VEHICULAR, </v>
      </c>
      <c r="C8" t="s">
        <v>3363</v>
      </c>
      <c r="D8" t="str">
        <f t="shared" si="1"/>
        <v/>
      </c>
    </row>
    <row r="9" spans="1:4">
      <c r="A9" s="1" t="s">
        <v>4200</v>
      </c>
      <c r="B9" t="str">
        <f t="shared" si="0"/>
        <v xml:space="preserve">BEARING,WASHER, </v>
      </c>
      <c r="C9" t="s">
        <v>3364</v>
      </c>
      <c r="D9" t="str">
        <f t="shared" si="1"/>
        <v/>
      </c>
    </row>
    <row r="10" spans="1:4">
      <c r="A10" s="1" t="s">
        <v>4197</v>
      </c>
      <c r="B10" t="str">
        <f t="shared" si="0"/>
        <v xml:space="preserve">PIVOT,FRONT AXLE </v>
      </c>
      <c r="C10" t="s">
        <v>3365</v>
      </c>
      <c r="D10" t="str">
        <f t="shared" si="1"/>
        <v/>
      </c>
    </row>
    <row r="11" spans="1:4">
      <c r="A11" s="1" t="s">
        <v>4197</v>
      </c>
      <c r="B11" t="str">
        <f t="shared" si="0"/>
        <v xml:space="preserve">PIVOT,FRONT AXLE </v>
      </c>
      <c r="C11" t="s">
        <v>3365</v>
      </c>
      <c r="D11" t="str">
        <f t="shared" si="1"/>
        <v/>
      </c>
    </row>
    <row r="12" spans="1:4">
      <c r="A12" s="1" t="s">
        <v>4197</v>
      </c>
      <c r="B12" t="str">
        <f t="shared" si="0"/>
        <v xml:space="preserve">DRAWBAR </v>
      </c>
      <c r="C12" t="s">
        <v>3366</v>
      </c>
      <c r="D12" t="str">
        <f t="shared" si="1"/>
        <v/>
      </c>
    </row>
    <row r="13" spans="1:4">
      <c r="A13" s="1" t="s">
        <v>4199</v>
      </c>
      <c r="B13" t="str">
        <f t="shared" si="0"/>
        <v xml:space="preserve">SPRING ASSEMBLY, </v>
      </c>
      <c r="C13" t="s">
        <v>3367</v>
      </c>
      <c r="D13" t="str">
        <f t="shared" si="1"/>
        <v/>
      </c>
    </row>
    <row r="14" spans="1:4">
      <c r="A14" s="1" t="s">
        <v>4200</v>
      </c>
      <c r="B14" t="str">
        <f t="shared" si="0"/>
        <v xml:space="preserve">BUSHING,SLEEVE </v>
      </c>
      <c r="C14" t="s">
        <v>3368</v>
      </c>
      <c r="D14" t="str">
        <f t="shared" si="1"/>
        <v/>
      </c>
    </row>
    <row r="15" spans="1:4">
      <c r="A15" s="1" t="s">
        <v>4201</v>
      </c>
      <c r="B15" t="str">
        <f t="shared" si="0"/>
        <v xml:space="preserve">SPACER,STRAIGHT </v>
      </c>
      <c r="C15" t="s">
        <v>3369</v>
      </c>
      <c r="D15" t="str">
        <f t="shared" si="1"/>
        <v/>
      </c>
    </row>
    <row r="16" spans="1:4">
      <c r="A16" s="1" t="s">
        <v>4197</v>
      </c>
      <c r="B16" t="str">
        <f t="shared" si="0"/>
        <v xml:space="preserve">TIE ROD,STEERING </v>
      </c>
      <c r="C16" t="s">
        <v>3370</v>
      </c>
      <c r="D16" t="str">
        <f t="shared" si="1"/>
        <v/>
      </c>
    </row>
    <row r="17" spans="1:4">
      <c r="A17" s="1" t="s">
        <v>4197</v>
      </c>
      <c r="B17" t="str">
        <f t="shared" si="0"/>
        <v xml:space="preserve">DRAG LINK-TIE ROD </v>
      </c>
      <c r="C17" t="s">
        <v>3371</v>
      </c>
      <c r="D17" t="str">
        <f t="shared" si="1"/>
        <v/>
      </c>
    </row>
    <row r="18" spans="1:4">
      <c r="A18" s="1" t="s">
        <v>4197</v>
      </c>
      <c r="B18" t="str">
        <f t="shared" si="0"/>
        <v xml:space="preserve">TIE ROD END, </v>
      </c>
      <c r="C18" t="s">
        <v>3372</v>
      </c>
      <c r="D18" t="str">
        <f t="shared" si="1"/>
        <v/>
      </c>
    </row>
    <row r="19" spans="1:4">
      <c r="A19" s="1" t="s">
        <v>4202</v>
      </c>
      <c r="B19" t="str">
        <f t="shared" si="0"/>
        <v xml:space="preserve">NUT,PLAIN,HEXAGON </v>
      </c>
      <c r="C19" t="s">
        <v>3373</v>
      </c>
      <c r="D19" t="str">
        <f t="shared" si="1"/>
        <v/>
      </c>
    </row>
    <row r="20" spans="1:4">
      <c r="A20" s="1" t="s">
        <v>4197</v>
      </c>
      <c r="B20" t="str">
        <f t="shared" si="0"/>
        <v xml:space="preserve">TIE ROD END, </v>
      </c>
      <c r="C20" t="s">
        <v>3372</v>
      </c>
      <c r="D20" t="str">
        <f t="shared" si="1"/>
        <v/>
      </c>
    </row>
    <row r="21" spans="1:4">
      <c r="A21" s="1" t="s">
        <v>4202</v>
      </c>
      <c r="B21" t="str">
        <f t="shared" si="0"/>
        <v xml:space="preserve">NUT,PLAIN,HEXAGON </v>
      </c>
      <c r="C21" t="s">
        <v>3373</v>
      </c>
      <c r="D21" t="str">
        <f t="shared" si="1"/>
        <v/>
      </c>
    </row>
    <row r="22" spans="1:4">
      <c r="A22" s="1" t="s">
        <v>4197</v>
      </c>
      <c r="B22" t="str">
        <f t="shared" si="0"/>
        <v xml:space="preserve">HUB,WHEEL,VEHICULAR </v>
      </c>
      <c r="C22" t="s">
        <v>3374</v>
      </c>
      <c r="D22" t="str">
        <f t="shared" si="1"/>
        <v/>
      </c>
    </row>
    <row r="23" spans="1:4">
      <c r="A23" s="1" t="s">
        <v>4203</v>
      </c>
      <c r="B23" t="str">
        <f t="shared" si="0"/>
        <v>PIN,COTTER 5315015174827</v>
      </c>
      <c r="C23" t="s">
        <v>3375</v>
      </c>
      <c r="D23" t="str">
        <f t="shared" si="1"/>
        <v>5315015174827</v>
      </c>
    </row>
    <row r="24" spans="1:4">
      <c r="A24" s="1" t="s">
        <v>4197</v>
      </c>
      <c r="B24" t="str">
        <f t="shared" si="0"/>
        <v xml:space="preserve">CAP,GREASE </v>
      </c>
      <c r="C24" t="s">
        <v>3376</v>
      </c>
      <c r="D24" t="str">
        <f t="shared" si="1"/>
        <v/>
      </c>
    </row>
    <row r="25" spans="1:4">
      <c r="A25" s="1" t="s">
        <v>4202</v>
      </c>
      <c r="B25" t="str">
        <f t="shared" si="0"/>
        <v xml:space="preserve">NUT,PLAIN,CONE SEAT </v>
      </c>
      <c r="C25" t="s">
        <v>3377</v>
      </c>
      <c r="D25" t="str">
        <f t="shared" si="1"/>
        <v/>
      </c>
    </row>
    <row r="26" spans="1:4">
      <c r="A26" s="1" t="s">
        <v>4202</v>
      </c>
      <c r="B26" t="str">
        <f t="shared" si="0"/>
        <v xml:space="preserve">WASHER,FLAT </v>
      </c>
      <c r="C26" t="s">
        <v>3378</v>
      </c>
      <c r="D26" t="str">
        <f t="shared" si="1"/>
        <v/>
      </c>
    </row>
    <row r="27" spans="1:4">
      <c r="A27" s="1" t="s">
        <v>4204</v>
      </c>
      <c r="B27" t="str">
        <f t="shared" si="0"/>
        <v xml:space="preserve">RING,BEARING,OUTER </v>
      </c>
      <c r="C27" t="s">
        <v>3379</v>
      </c>
      <c r="D27" t="str">
        <f t="shared" si="1"/>
        <v/>
      </c>
    </row>
    <row r="28" spans="1:4">
      <c r="A28" s="1" t="s">
        <v>4197</v>
      </c>
      <c r="B28" t="str">
        <f t="shared" si="0"/>
        <v xml:space="preserve">HUB,WHEEL,VEHICULAR </v>
      </c>
      <c r="C28" t="s">
        <v>3374</v>
      </c>
      <c r="D28" t="str">
        <f t="shared" si="1"/>
        <v/>
      </c>
    </row>
    <row r="29" spans="1:4">
      <c r="A29" s="1" t="s">
        <v>4204</v>
      </c>
      <c r="B29" t="str">
        <f t="shared" si="0"/>
        <v xml:space="preserve">RING,BEARING,INNER </v>
      </c>
      <c r="C29" t="s">
        <v>3380</v>
      </c>
      <c r="D29" t="str">
        <f t="shared" si="1"/>
        <v/>
      </c>
    </row>
    <row r="30" spans="1:4">
      <c r="A30" s="1" t="s">
        <v>4205</v>
      </c>
      <c r="B30" t="str">
        <f t="shared" si="0"/>
        <v xml:space="preserve">SEAL,PLAIN ENCASED </v>
      </c>
      <c r="C30" t="s">
        <v>3381</v>
      </c>
      <c r="D30" t="str">
        <f t="shared" si="1"/>
        <v/>
      </c>
    </row>
    <row r="31" spans="1:4">
      <c r="A31" s="1" t="s">
        <v>4197</v>
      </c>
      <c r="B31" t="str">
        <f t="shared" si="0"/>
        <v xml:space="preserve">WHEEL,PNEUMATIC </v>
      </c>
      <c r="C31" t="s">
        <v>3382</v>
      </c>
      <c r="D31" t="str">
        <f t="shared" si="1"/>
        <v/>
      </c>
    </row>
    <row r="32" spans="1:4">
      <c r="A32" s="1" t="s">
        <v>4197</v>
      </c>
      <c r="B32" t="str">
        <f t="shared" si="0"/>
        <v xml:space="preserve">RIM,WHEEL,PNEUMATIC </v>
      </c>
      <c r="C32" t="s">
        <v>3383</v>
      </c>
      <c r="D32" t="str">
        <f t="shared" si="1"/>
        <v/>
      </c>
    </row>
    <row r="33" spans="1:4">
      <c r="A33" s="1" t="s">
        <v>4206</v>
      </c>
      <c r="B33" t="str">
        <f t="shared" si="0"/>
        <v xml:space="preserve">VALVE,PNEUMATIC </v>
      </c>
      <c r="C33" t="s">
        <v>3384</v>
      </c>
      <c r="D33" t="str">
        <f t="shared" si="1"/>
        <v/>
      </c>
    </row>
    <row r="34" spans="1:4">
      <c r="A34" s="1" t="s">
        <v>4207</v>
      </c>
      <c r="B34" t="str">
        <f t="shared" si="0"/>
        <v>TIRE,PNEUMATIC, 2610014348732</v>
      </c>
      <c r="C34" t="s">
        <v>3385</v>
      </c>
      <c r="D34" t="str">
        <f t="shared" si="1"/>
        <v>2610014348732</v>
      </c>
    </row>
    <row r="35" spans="1:4">
      <c r="A35" s="1" t="s">
        <v>4197</v>
      </c>
      <c r="B35" t="str">
        <f t="shared" si="0"/>
        <v xml:space="preserve">KINGPIN,STEERING </v>
      </c>
      <c r="C35" t="s">
        <v>3386</v>
      </c>
      <c r="D35" t="str">
        <f t="shared" si="1"/>
        <v/>
      </c>
    </row>
    <row r="36" spans="1:4">
      <c r="A36" s="1" t="s">
        <v>4197</v>
      </c>
      <c r="B36" t="str">
        <f t="shared" si="0"/>
        <v xml:space="preserve">PIN,STRIGHT,HEADED </v>
      </c>
      <c r="C36" t="s">
        <v>3387</v>
      </c>
      <c r="D36" t="str">
        <f t="shared" si="1"/>
        <v/>
      </c>
    </row>
    <row r="37" spans="1:4">
      <c r="A37" s="1" t="s">
        <v>4202</v>
      </c>
      <c r="B37" t="str">
        <f t="shared" si="0"/>
        <v xml:space="preserve">NUT,PLAIN,HEXAGON </v>
      </c>
      <c r="C37" t="s">
        <v>3373</v>
      </c>
      <c r="D37" t="str">
        <f t="shared" si="1"/>
        <v/>
      </c>
    </row>
    <row r="38" spans="1:4">
      <c r="A38" s="1" t="s">
        <v>4208</v>
      </c>
      <c r="B38" t="str">
        <f t="shared" si="0"/>
        <v>SETSCREW 5305015990721</v>
      </c>
      <c r="C38" t="s">
        <v>3388</v>
      </c>
      <c r="D38" t="str">
        <f t="shared" si="1"/>
        <v>5305015990721</v>
      </c>
    </row>
    <row r="39" spans="1:4">
      <c r="A39" s="1" t="s">
        <v>4209</v>
      </c>
      <c r="B39" t="str">
        <f t="shared" si="0"/>
        <v xml:space="preserve">SCREW,CAP,HEXAGON </v>
      </c>
      <c r="C39" t="s">
        <v>3354</v>
      </c>
      <c r="D39" t="str">
        <f t="shared" si="1"/>
        <v/>
      </c>
    </row>
    <row r="40" spans="1:4">
      <c r="A40" s="1" t="s">
        <v>4197</v>
      </c>
      <c r="B40" t="str">
        <f t="shared" si="0"/>
        <v xml:space="preserve">TOWBAR </v>
      </c>
      <c r="C40" t="s">
        <v>3389</v>
      </c>
      <c r="D40" t="str">
        <f t="shared" si="1"/>
        <v/>
      </c>
    </row>
    <row r="41" spans="1:4">
      <c r="A41" s="1" t="s">
        <v>4210</v>
      </c>
      <c r="B41" t="str">
        <f t="shared" si="0"/>
        <v xml:space="preserve">BOLT,EYE </v>
      </c>
      <c r="C41" t="s">
        <v>3390</v>
      </c>
      <c r="D41" t="str">
        <f t="shared" si="1"/>
        <v/>
      </c>
    </row>
    <row r="42" spans="1:4">
      <c r="A42" s="1" t="s">
        <v>4209</v>
      </c>
      <c r="B42" t="str">
        <f t="shared" si="0"/>
        <v xml:space="preserve">SCREW,CAP,HEXAGON </v>
      </c>
      <c r="C42" t="s">
        <v>3354</v>
      </c>
      <c r="D42" t="str">
        <f t="shared" si="1"/>
        <v/>
      </c>
    </row>
    <row r="43" spans="1:4">
      <c r="A43" s="1" t="s">
        <v>4211</v>
      </c>
      <c r="B43" t="str">
        <f t="shared" si="0"/>
        <v xml:space="preserve">SAFETY CABLE KIT </v>
      </c>
      <c r="C43" t="s">
        <v>3391</v>
      </c>
      <c r="D43" t="str">
        <f t="shared" si="1"/>
        <v/>
      </c>
    </row>
    <row r="44" spans="1:4">
      <c r="A44" s="1" t="s">
        <v>4212</v>
      </c>
      <c r="B44" t="str">
        <f t="shared" si="0"/>
        <v>NUT,SELF-LOCKING 5310010666759</v>
      </c>
      <c r="C44" t="s">
        <v>3341</v>
      </c>
      <c r="D44" t="str">
        <f t="shared" si="1"/>
        <v>5310010666759</v>
      </c>
    </row>
    <row r="45" spans="1:4">
      <c r="A45" s="1" t="s">
        <v>4197</v>
      </c>
      <c r="B45" t="str">
        <f t="shared" si="0"/>
        <v xml:space="preserve">CHAIN ASSEMBLY, </v>
      </c>
      <c r="C45" t="s">
        <v>3392</v>
      </c>
      <c r="D45" t="str">
        <f t="shared" si="1"/>
        <v/>
      </c>
    </row>
    <row r="46" spans="1:4">
      <c r="A46" s="1" t="s">
        <v>4213</v>
      </c>
      <c r="B46" t="str">
        <f t="shared" si="0"/>
        <v>SCREW,CAP,HEXAGON 5305015886041</v>
      </c>
      <c r="C46" t="s">
        <v>3354</v>
      </c>
      <c r="D46" t="str">
        <f t="shared" si="1"/>
        <v>5305015886041</v>
      </c>
    </row>
    <row r="47" spans="1:4">
      <c r="A47" s="1" t="s">
        <v>4214</v>
      </c>
      <c r="B47" t="str">
        <f t="shared" si="0"/>
        <v>WASHER,FLAT 5310012708380</v>
      </c>
      <c r="C47" t="s">
        <v>3378</v>
      </c>
      <c r="D47" t="str">
        <f t="shared" si="1"/>
        <v>5310012708380</v>
      </c>
    </row>
    <row r="48" spans="1:4">
      <c r="A48" s="1" t="s">
        <v>4199</v>
      </c>
      <c r="B48" t="str">
        <f t="shared" si="0"/>
        <v xml:space="preserve">DRAWBAR </v>
      </c>
      <c r="C48" t="s">
        <v>3366</v>
      </c>
      <c r="D48" t="str">
        <f t="shared" si="1"/>
        <v/>
      </c>
    </row>
    <row r="49" spans="1:4">
      <c r="A49" s="1" t="s">
        <v>4199</v>
      </c>
      <c r="B49" t="str">
        <f t="shared" si="0"/>
        <v xml:space="preserve">DRAWBAR </v>
      </c>
      <c r="C49" t="s">
        <v>3366</v>
      </c>
      <c r="D49" t="str">
        <f t="shared" si="1"/>
        <v/>
      </c>
    </row>
    <row r="50" spans="1:4">
      <c r="A50" s="1" t="s">
        <v>4197</v>
      </c>
      <c r="B50" t="str">
        <f t="shared" si="0"/>
        <v xml:space="preserve">HANDLE,MANUAL </v>
      </c>
      <c r="C50" t="s">
        <v>3393</v>
      </c>
      <c r="D50" t="str">
        <f t="shared" si="1"/>
        <v/>
      </c>
    </row>
    <row r="51" spans="1:4">
      <c r="A51" s="1" t="s">
        <v>4215</v>
      </c>
      <c r="B51" t="str">
        <f t="shared" si="0"/>
        <v xml:space="preserve">PIN,RETAINING </v>
      </c>
      <c r="C51" t="s">
        <v>3394</v>
      </c>
      <c r="D51" t="str">
        <f t="shared" si="1"/>
        <v/>
      </c>
    </row>
    <row r="52" spans="1:4">
      <c r="A52" s="1" t="s">
        <v>4197</v>
      </c>
      <c r="B52" t="str">
        <f t="shared" si="0"/>
        <v xml:space="preserve">SPRING </v>
      </c>
      <c r="C52" t="s">
        <v>3395</v>
      </c>
      <c r="D52" t="str">
        <f t="shared" si="1"/>
        <v/>
      </c>
    </row>
    <row r="53" spans="1:4">
      <c r="A53" s="1" t="s">
        <v>4197</v>
      </c>
      <c r="B53" t="str">
        <f t="shared" si="0"/>
        <v xml:space="preserve">LEVER,MANUAL </v>
      </c>
      <c r="C53" t="s">
        <v>3396</v>
      </c>
      <c r="D53" t="str">
        <f t="shared" si="1"/>
        <v/>
      </c>
    </row>
    <row r="54" spans="1:4">
      <c r="A54" s="1" t="s">
        <v>4197</v>
      </c>
      <c r="B54" t="str">
        <f t="shared" si="0"/>
        <v xml:space="preserve">ARM,BRAKE </v>
      </c>
      <c r="C54" t="s">
        <v>3397</v>
      </c>
      <c r="D54" t="str">
        <f t="shared" si="1"/>
        <v/>
      </c>
    </row>
    <row r="55" spans="1:4">
      <c r="A55" s="1" t="s">
        <v>4197</v>
      </c>
      <c r="B55" t="str">
        <f t="shared" si="0"/>
        <v xml:space="preserve">GASKET </v>
      </c>
      <c r="C55" t="s">
        <v>3398</v>
      </c>
      <c r="D55" t="str">
        <f t="shared" si="1"/>
        <v/>
      </c>
    </row>
    <row r="56" spans="1:4">
      <c r="A56" s="1" t="s">
        <v>4211</v>
      </c>
      <c r="B56" t="str">
        <f t="shared" si="0"/>
        <v xml:space="preserve">BUMPER </v>
      </c>
      <c r="C56" t="s">
        <v>3399</v>
      </c>
      <c r="D56" t="str">
        <f t="shared" si="1"/>
        <v/>
      </c>
    </row>
    <row r="57" spans="1:4">
      <c r="A57" s="1" t="s">
        <v>4197</v>
      </c>
      <c r="B57" t="str">
        <f t="shared" si="0"/>
        <v xml:space="preserve">SPRING </v>
      </c>
      <c r="C57" t="s">
        <v>3395</v>
      </c>
      <c r="D57" t="str">
        <f t="shared" si="1"/>
        <v/>
      </c>
    </row>
    <row r="58" spans="1:4">
      <c r="A58" s="1" t="s">
        <v>4216</v>
      </c>
      <c r="B58" t="str">
        <f t="shared" si="0"/>
        <v xml:space="preserve">RESTRICTOR,FLUID </v>
      </c>
      <c r="C58" t="s">
        <v>3400</v>
      </c>
      <c r="D58" t="str">
        <f t="shared" si="1"/>
        <v/>
      </c>
    </row>
    <row r="59" spans="1:4">
      <c r="A59" s="1" t="s">
        <v>4217</v>
      </c>
      <c r="B59" t="str">
        <f t="shared" si="0"/>
        <v>WASHER,LOCK 5310015138506</v>
      </c>
      <c r="C59" t="s">
        <v>3401</v>
      </c>
      <c r="D59" t="str">
        <f t="shared" si="1"/>
        <v>5310015138506</v>
      </c>
    </row>
    <row r="60" spans="1:4">
      <c r="A60" s="1" t="s">
        <v>4218</v>
      </c>
      <c r="B60" t="str">
        <f t="shared" si="0"/>
        <v>SCREW,CAP,HEXAGON 5305013450934</v>
      </c>
      <c r="C60" t="s">
        <v>3354</v>
      </c>
      <c r="D60" t="str">
        <f t="shared" si="1"/>
        <v>5305013450934</v>
      </c>
    </row>
    <row r="61" spans="1:4">
      <c r="A61" s="1" t="s">
        <v>4219</v>
      </c>
      <c r="B61" t="str">
        <f t="shared" si="0"/>
        <v>SCREW,CAP,HEXAGON 5305015330625</v>
      </c>
      <c r="C61" t="s">
        <v>3354</v>
      </c>
      <c r="D61" t="str">
        <f t="shared" si="1"/>
        <v>5305015330625</v>
      </c>
    </row>
    <row r="62" spans="1:4">
      <c r="A62" s="1" t="s">
        <v>4220</v>
      </c>
      <c r="B62" t="str">
        <f t="shared" si="0"/>
        <v>CAP,FILLER OPENING 2590015528298</v>
      </c>
      <c r="C62" t="s">
        <v>3402</v>
      </c>
      <c r="D62" t="str">
        <f t="shared" si="1"/>
        <v>2590015528298</v>
      </c>
    </row>
    <row r="63" spans="1:4">
      <c r="A63" s="1" t="s">
        <v>4211</v>
      </c>
      <c r="B63" t="str">
        <f t="shared" si="0"/>
        <v xml:space="preserve">BRACKET,MOUNTING </v>
      </c>
      <c r="C63" t="s">
        <v>3403</v>
      </c>
      <c r="D63" t="str">
        <f t="shared" si="1"/>
        <v/>
      </c>
    </row>
    <row r="64" spans="1:4">
      <c r="A64" s="1" t="s">
        <v>4209</v>
      </c>
      <c r="B64" t="str">
        <f t="shared" si="0"/>
        <v xml:space="preserve">SCREW,TAPPING </v>
      </c>
      <c r="C64" t="s">
        <v>3404</v>
      </c>
      <c r="D64" t="str">
        <f t="shared" si="1"/>
        <v/>
      </c>
    </row>
    <row r="65" spans="1:4">
      <c r="A65" s="1" t="s">
        <v>4208</v>
      </c>
      <c r="B65" t="str">
        <f t="shared" si="0"/>
        <v>SETSCREW 5305015990721</v>
      </c>
      <c r="C65" t="s">
        <v>3388</v>
      </c>
      <c r="D65" t="str">
        <f t="shared" si="1"/>
        <v>5305015990721</v>
      </c>
    </row>
    <row r="66" spans="1:4">
      <c r="A66" s="1" t="s">
        <v>4221</v>
      </c>
      <c r="B66" t="str">
        <f t="shared" si="0"/>
        <v>SCREW,CAP,HEXAGON 5305015344896</v>
      </c>
      <c r="C66" t="s">
        <v>3354</v>
      </c>
      <c r="D66" t="str">
        <f t="shared" si="1"/>
        <v>5305015344896</v>
      </c>
    </row>
    <row r="67" spans="1:4">
      <c r="A67" s="1" t="s">
        <v>4197</v>
      </c>
      <c r="B67" t="str">
        <f t="shared" ref="B67:B130" si="2">TRIM(C67)&amp;IF(RIGHT(C67,1)=",",TRIM(D67)," "&amp;TRIM(D67))</f>
        <v xml:space="preserve">SPRING </v>
      </c>
      <c r="C67" t="s">
        <v>3395</v>
      </c>
      <c r="D67" t="str">
        <f t="shared" si="1"/>
        <v/>
      </c>
    </row>
    <row r="68" spans="1:4">
      <c r="A68" s="1" t="s">
        <v>4222</v>
      </c>
      <c r="B68" t="str">
        <f t="shared" si="2"/>
        <v>BOLT,SHOULDER 5306002816316</v>
      </c>
      <c r="C68" t="s">
        <v>3405</v>
      </c>
      <c r="D68" t="str">
        <f t="shared" ref="D68:D131" si="3">IF(RIGHT(A68,1) = "-","",A68)</f>
        <v>5306002816316</v>
      </c>
    </row>
    <row r="69" spans="1:4">
      <c r="A69" s="1" t="s">
        <v>4223</v>
      </c>
      <c r="B69" t="str">
        <f t="shared" si="2"/>
        <v>WASHER,LOCK 5310015333410</v>
      </c>
      <c r="C69" t="s">
        <v>3401</v>
      </c>
      <c r="D69" t="str">
        <f t="shared" si="3"/>
        <v>5310015333410</v>
      </c>
    </row>
    <row r="70" spans="1:4">
      <c r="A70" s="1" t="s">
        <v>4224</v>
      </c>
      <c r="B70" t="str">
        <f t="shared" si="2"/>
        <v>WASHER,LOCK 5310015088932</v>
      </c>
      <c r="C70" t="s">
        <v>3401</v>
      </c>
      <c r="D70" t="str">
        <f t="shared" si="3"/>
        <v>5310015088932</v>
      </c>
    </row>
    <row r="71" spans="1:4">
      <c r="A71" s="1" t="s">
        <v>4225</v>
      </c>
      <c r="B71" t="str">
        <f t="shared" si="2"/>
        <v>WASHER,LOCK 5310015335500</v>
      </c>
      <c r="C71" t="s">
        <v>3401</v>
      </c>
      <c r="D71" t="str">
        <f t="shared" si="3"/>
        <v>5310015335500</v>
      </c>
    </row>
    <row r="72" spans="1:4">
      <c r="A72" s="1" t="s">
        <v>4201</v>
      </c>
      <c r="B72" t="str">
        <f t="shared" si="2"/>
        <v xml:space="preserve">SPACER,STRAIGHT </v>
      </c>
      <c r="C72" t="s">
        <v>3369</v>
      </c>
      <c r="D72" t="str">
        <f t="shared" si="3"/>
        <v/>
      </c>
    </row>
    <row r="73" spans="1:4">
      <c r="A73" s="1" t="s">
        <v>4226</v>
      </c>
      <c r="B73" t="str">
        <f t="shared" si="2"/>
        <v>WASHER,LOCK 5310005825965</v>
      </c>
      <c r="C73" t="s">
        <v>3401</v>
      </c>
      <c r="D73" t="str">
        <f t="shared" si="3"/>
        <v>5310005825965</v>
      </c>
    </row>
    <row r="74" spans="1:4">
      <c r="A74" s="1" t="s">
        <v>4227</v>
      </c>
      <c r="B74" t="str">
        <f t="shared" si="2"/>
        <v>WASHER,LOCK 5310015247656</v>
      </c>
      <c r="C74" t="s">
        <v>3401</v>
      </c>
      <c r="D74" t="str">
        <f t="shared" si="3"/>
        <v>5310015247656</v>
      </c>
    </row>
    <row r="75" spans="1:4">
      <c r="A75" s="1" t="s">
        <v>4211</v>
      </c>
      <c r="B75" t="str">
        <f t="shared" si="2"/>
        <v xml:space="preserve">PLATE,MOUNTING </v>
      </c>
      <c r="C75" t="s">
        <v>3406</v>
      </c>
      <c r="D75" t="str">
        <f t="shared" si="3"/>
        <v/>
      </c>
    </row>
    <row r="76" spans="1:4">
      <c r="A76" s="1" t="s">
        <v>4228</v>
      </c>
      <c r="B76" t="str">
        <f t="shared" si="2"/>
        <v xml:space="preserve">COUPLER,DRAWBAR, </v>
      </c>
      <c r="C76" t="s">
        <v>3407</v>
      </c>
      <c r="D76" t="str">
        <f t="shared" si="3"/>
        <v/>
      </c>
    </row>
    <row r="77" spans="1:4">
      <c r="A77" s="1" t="s">
        <v>4202</v>
      </c>
      <c r="B77" t="str">
        <f t="shared" si="2"/>
        <v xml:space="preserve">WASHER,FLAT </v>
      </c>
      <c r="C77" t="s">
        <v>3378</v>
      </c>
      <c r="D77" t="str">
        <f t="shared" si="3"/>
        <v/>
      </c>
    </row>
    <row r="78" spans="1:4">
      <c r="A78" s="1" t="s">
        <v>4209</v>
      </c>
      <c r="B78" t="str">
        <f t="shared" si="2"/>
        <v xml:space="preserve">SCREW,CAP,HEXAGON </v>
      </c>
      <c r="C78" t="s">
        <v>3354</v>
      </c>
      <c r="D78" t="str">
        <f t="shared" si="3"/>
        <v/>
      </c>
    </row>
    <row r="79" spans="1:4">
      <c r="A79" s="1" t="s">
        <v>4202</v>
      </c>
      <c r="B79" t="str">
        <f t="shared" si="2"/>
        <v xml:space="preserve">NUT,SELF-LOCKING </v>
      </c>
      <c r="C79" t="s">
        <v>3341</v>
      </c>
      <c r="D79" t="str">
        <f t="shared" si="3"/>
        <v/>
      </c>
    </row>
    <row r="80" spans="1:4">
      <c r="A80" s="1" t="s">
        <v>4201</v>
      </c>
      <c r="B80" t="str">
        <f t="shared" si="2"/>
        <v xml:space="preserve">SPACER,STRAIGHT </v>
      </c>
      <c r="C80" t="s">
        <v>3369</v>
      </c>
      <c r="D80" t="str">
        <f t="shared" si="3"/>
        <v/>
      </c>
    </row>
    <row r="81" spans="1:4">
      <c r="A81" s="1" t="s">
        <v>4197</v>
      </c>
      <c r="B81" t="str">
        <f t="shared" si="2"/>
        <v xml:space="preserve">ARM,BRAKE </v>
      </c>
      <c r="C81" t="s">
        <v>3397</v>
      </c>
      <c r="D81" t="str">
        <f t="shared" si="3"/>
        <v/>
      </c>
    </row>
    <row r="82" spans="1:4">
      <c r="A82" s="1" t="s">
        <v>4215</v>
      </c>
      <c r="B82" t="str">
        <f t="shared" si="2"/>
        <v xml:space="preserve">PIN,STRAIGHT, </v>
      </c>
      <c r="C82" t="s">
        <v>3408</v>
      </c>
      <c r="D82" t="str">
        <f t="shared" si="3"/>
        <v/>
      </c>
    </row>
    <row r="83" spans="1:4">
      <c r="A83" s="1" t="s">
        <v>4229</v>
      </c>
      <c r="B83" t="str">
        <f t="shared" si="2"/>
        <v xml:space="preserve">KNOB </v>
      </c>
      <c r="C83" t="s">
        <v>3409</v>
      </c>
      <c r="D83" t="str">
        <f t="shared" si="3"/>
        <v/>
      </c>
    </row>
    <row r="84" spans="1:4">
      <c r="A84" s="1" t="s">
        <v>4215</v>
      </c>
      <c r="B84" t="str">
        <f t="shared" si="2"/>
        <v xml:space="preserve">PIN,STRAIGHT, </v>
      </c>
      <c r="C84" t="s">
        <v>3408</v>
      </c>
      <c r="D84" t="str">
        <f t="shared" si="3"/>
        <v/>
      </c>
    </row>
    <row r="85" spans="1:4">
      <c r="A85" s="1" t="s">
        <v>4199</v>
      </c>
      <c r="B85" t="str">
        <f t="shared" si="2"/>
        <v xml:space="preserve">SHOCK ABSORBER, </v>
      </c>
      <c r="C85" t="s">
        <v>3410</v>
      </c>
      <c r="D85" t="str">
        <f t="shared" si="3"/>
        <v/>
      </c>
    </row>
    <row r="86" spans="1:4">
      <c r="A86" s="1" t="s">
        <v>4230</v>
      </c>
      <c r="B86" t="str">
        <f t="shared" si="2"/>
        <v xml:space="preserve">CAP,FILLER OPENING </v>
      </c>
      <c r="C86" t="s">
        <v>3402</v>
      </c>
      <c r="D86" t="str">
        <f t="shared" si="3"/>
        <v/>
      </c>
    </row>
    <row r="87" spans="1:4">
      <c r="A87" s="1" t="s">
        <v>4197</v>
      </c>
      <c r="B87" t="str">
        <f t="shared" si="2"/>
        <v xml:space="preserve">CYLINDER ASSEMBLY, </v>
      </c>
      <c r="C87" t="s">
        <v>3411</v>
      </c>
      <c r="D87" t="str">
        <f t="shared" si="3"/>
        <v/>
      </c>
    </row>
    <row r="88" spans="1:4">
      <c r="A88" s="1" t="s">
        <v>4209</v>
      </c>
      <c r="B88" t="str">
        <f t="shared" si="2"/>
        <v xml:space="preserve">SCREW,CAP,HEXAGON </v>
      </c>
      <c r="C88" t="s">
        <v>3354</v>
      </c>
      <c r="D88" t="str">
        <f t="shared" si="3"/>
        <v/>
      </c>
    </row>
    <row r="89" spans="1:4">
      <c r="A89" s="1" t="s">
        <v>4231</v>
      </c>
      <c r="B89" t="str">
        <f t="shared" si="2"/>
        <v xml:space="preserve">TUBE,STRUCTURAL </v>
      </c>
      <c r="C89" t="s">
        <v>3412</v>
      </c>
      <c r="D89" t="str">
        <f t="shared" si="3"/>
        <v/>
      </c>
    </row>
    <row r="90" spans="1:4">
      <c r="A90" s="1" t="s">
        <v>4197</v>
      </c>
      <c r="B90" t="str">
        <f t="shared" si="2"/>
        <v xml:space="preserve">SPRING </v>
      </c>
      <c r="C90" t="s">
        <v>3395</v>
      </c>
      <c r="D90" t="str">
        <f t="shared" si="3"/>
        <v/>
      </c>
    </row>
    <row r="91" spans="1:4">
      <c r="A91" s="1" t="s">
        <v>4209</v>
      </c>
      <c r="B91" t="str">
        <f t="shared" si="2"/>
        <v xml:space="preserve">SCREW,CAP,HEXAGON </v>
      </c>
      <c r="C91" t="s">
        <v>3354</v>
      </c>
      <c r="D91" t="str">
        <f t="shared" si="3"/>
        <v/>
      </c>
    </row>
    <row r="92" spans="1:4">
      <c r="A92" s="1" t="s">
        <v>4215</v>
      </c>
      <c r="B92" t="str">
        <f t="shared" si="2"/>
        <v xml:space="preserve">PIN,COTTER </v>
      </c>
      <c r="C92" t="s">
        <v>3375</v>
      </c>
      <c r="D92" t="str">
        <f t="shared" si="3"/>
        <v/>
      </c>
    </row>
    <row r="93" spans="1:4">
      <c r="A93" s="1" t="s">
        <v>4232</v>
      </c>
      <c r="B93" t="str">
        <f t="shared" si="2"/>
        <v>NUT,PLAIN,EXTENDED 5310016171691</v>
      </c>
      <c r="C93" t="s">
        <v>3413</v>
      </c>
      <c r="D93" t="str">
        <f t="shared" si="3"/>
        <v>5310016171691</v>
      </c>
    </row>
    <row r="94" spans="1:4">
      <c r="A94" s="1" t="s">
        <v>4202</v>
      </c>
      <c r="B94" t="str">
        <f t="shared" si="2"/>
        <v xml:space="preserve">NUT,SELF-LOCKING </v>
      </c>
      <c r="C94" t="s">
        <v>3341</v>
      </c>
      <c r="D94" t="str">
        <f t="shared" si="3"/>
        <v/>
      </c>
    </row>
    <row r="95" spans="1:4">
      <c r="A95" s="1" t="s">
        <v>4215</v>
      </c>
      <c r="B95" t="str">
        <f t="shared" si="2"/>
        <v xml:space="preserve">PIN,STRAIGHT,HEADED </v>
      </c>
      <c r="C95" t="s">
        <v>3414</v>
      </c>
      <c r="D95" t="str">
        <f t="shared" si="3"/>
        <v/>
      </c>
    </row>
    <row r="96" spans="1:4">
      <c r="A96" s="1" t="s">
        <v>4215</v>
      </c>
      <c r="B96" t="str">
        <f t="shared" si="2"/>
        <v xml:space="preserve">PIN,STRAIGHT,HEADED </v>
      </c>
      <c r="C96" t="s">
        <v>3414</v>
      </c>
      <c r="D96" t="str">
        <f t="shared" si="3"/>
        <v/>
      </c>
    </row>
    <row r="97" spans="1:4">
      <c r="A97" s="1" t="s">
        <v>4233</v>
      </c>
      <c r="B97" t="str">
        <f t="shared" si="2"/>
        <v>HOOK,CHAIN,S 4030015347889</v>
      </c>
      <c r="C97" t="s">
        <v>3415</v>
      </c>
      <c r="D97" t="str">
        <f t="shared" si="3"/>
        <v>4030015347889</v>
      </c>
    </row>
    <row r="98" spans="1:4">
      <c r="A98" s="1" t="s">
        <v>4234</v>
      </c>
      <c r="B98" t="str">
        <f t="shared" si="2"/>
        <v>PIN,RETAINING 5315015989590</v>
      </c>
      <c r="C98" t="s">
        <v>3394</v>
      </c>
      <c r="D98" t="str">
        <f t="shared" si="3"/>
        <v>5315015989590</v>
      </c>
    </row>
    <row r="99" spans="1:4">
      <c r="A99" s="1" t="s">
        <v>4235</v>
      </c>
      <c r="B99" t="str">
        <f t="shared" si="2"/>
        <v xml:space="preserve">CHAIN,WELDLESS </v>
      </c>
      <c r="C99" t="s">
        <v>3416</v>
      </c>
      <c r="D99" t="str">
        <f t="shared" si="3"/>
        <v/>
      </c>
    </row>
    <row r="100" spans="1:4">
      <c r="A100" s="1" t="s">
        <v>4236</v>
      </c>
      <c r="B100" t="str">
        <f t="shared" si="2"/>
        <v>NUT,JAM 5310015257683</v>
      </c>
      <c r="C100" t="s">
        <v>3417</v>
      </c>
      <c r="D100" t="str">
        <f t="shared" si="3"/>
        <v>5310015257683</v>
      </c>
    </row>
    <row r="101" spans="1:4">
      <c r="A101" s="1" t="s">
        <v>4210</v>
      </c>
      <c r="B101" t="str">
        <f t="shared" si="2"/>
        <v xml:space="preserve">BOLT,U </v>
      </c>
      <c r="C101" t="s">
        <v>3418</v>
      </c>
      <c r="D101" t="str">
        <f t="shared" si="3"/>
        <v/>
      </c>
    </row>
    <row r="102" spans="1:4">
      <c r="A102" s="1" t="s">
        <v>4237</v>
      </c>
      <c r="B102" t="str">
        <f t="shared" si="2"/>
        <v>FITTING,LUBRICATION 4730000504207</v>
      </c>
      <c r="C102" t="s">
        <v>3419</v>
      </c>
      <c r="D102" t="str">
        <f t="shared" si="3"/>
        <v>4730000504207</v>
      </c>
    </row>
    <row r="103" spans="1:4">
      <c r="A103" s="1" t="s">
        <v>4202</v>
      </c>
      <c r="B103" t="str">
        <f t="shared" si="2"/>
        <v xml:space="preserve">NUT,PLAIN,HEXAGON </v>
      </c>
      <c r="C103" t="s">
        <v>3373</v>
      </c>
      <c r="D103" t="str">
        <f t="shared" si="3"/>
        <v/>
      </c>
    </row>
    <row r="104" spans="1:4">
      <c r="A104" s="1" t="s">
        <v>4238</v>
      </c>
      <c r="B104" t="str">
        <f t="shared" si="2"/>
        <v xml:space="preserve">LABEL </v>
      </c>
      <c r="C104" t="s">
        <v>3420</v>
      </c>
      <c r="D104" t="str">
        <f t="shared" si="3"/>
        <v/>
      </c>
    </row>
    <row r="105" spans="1:4">
      <c r="A105" s="1" t="s">
        <v>4238</v>
      </c>
      <c r="B105" t="str">
        <f t="shared" si="2"/>
        <v xml:space="preserve">LABEL </v>
      </c>
      <c r="C105" t="s">
        <v>3420</v>
      </c>
      <c r="D105" t="str">
        <f t="shared" si="3"/>
        <v/>
      </c>
    </row>
    <row r="106" spans="1:4">
      <c r="A106" s="1" t="s">
        <v>4201</v>
      </c>
      <c r="B106" t="str">
        <f t="shared" si="2"/>
        <v xml:space="preserve">BUSHING </v>
      </c>
      <c r="C106" t="s">
        <v>3421</v>
      </c>
      <c r="D106" t="str">
        <f t="shared" si="3"/>
        <v/>
      </c>
    </row>
    <row r="107" spans="1:4">
      <c r="A107" s="1" t="s">
        <v>4197</v>
      </c>
      <c r="B107" t="str">
        <f t="shared" si="2"/>
        <v xml:space="preserve">AXLE ASSEMBLY, </v>
      </c>
      <c r="C107" t="s">
        <v>3362</v>
      </c>
      <c r="D107" t="str">
        <f t="shared" si="3"/>
        <v/>
      </c>
    </row>
    <row r="108" spans="1:4">
      <c r="A108" s="1" t="s">
        <v>4199</v>
      </c>
      <c r="B108" t="str">
        <f t="shared" si="2"/>
        <v xml:space="preserve">SPRING ASSEMBLY, </v>
      </c>
      <c r="C108" t="s">
        <v>3367</v>
      </c>
      <c r="D108" t="str">
        <f t="shared" si="3"/>
        <v/>
      </c>
    </row>
    <row r="109" spans="1:4">
      <c r="A109" s="1" t="s">
        <v>4197</v>
      </c>
      <c r="B109" t="str">
        <f t="shared" si="2"/>
        <v xml:space="preserve">AXLE,VEHICULAR, </v>
      </c>
      <c r="C109" t="s">
        <v>3363</v>
      </c>
      <c r="D109" t="str">
        <f t="shared" si="3"/>
        <v/>
      </c>
    </row>
    <row r="110" spans="1:4">
      <c r="A110" s="1" t="s">
        <v>4197</v>
      </c>
      <c r="B110" t="str">
        <f t="shared" si="2"/>
        <v xml:space="preserve">HUB,WHEEL,VEHICULAR </v>
      </c>
      <c r="C110" t="s">
        <v>3374</v>
      </c>
      <c r="D110" t="str">
        <f t="shared" si="3"/>
        <v/>
      </c>
    </row>
    <row r="111" spans="1:4">
      <c r="A111" s="1" t="s">
        <v>4203</v>
      </c>
      <c r="B111" t="str">
        <f t="shared" si="2"/>
        <v>PIN,COTTER 5315015174827</v>
      </c>
      <c r="C111" t="s">
        <v>3375</v>
      </c>
      <c r="D111" t="str">
        <f t="shared" si="3"/>
        <v>5315015174827</v>
      </c>
    </row>
    <row r="112" spans="1:4">
      <c r="A112" s="1" t="s">
        <v>4197</v>
      </c>
      <c r="B112" t="str">
        <f t="shared" si="2"/>
        <v xml:space="preserve">CAP,GREASE </v>
      </c>
      <c r="C112" t="s">
        <v>3376</v>
      </c>
      <c r="D112" t="str">
        <f t="shared" si="3"/>
        <v/>
      </c>
    </row>
    <row r="113" spans="1:4">
      <c r="A113" s="1" t="s">
        <v>4202</v>
      </c>
      <c r="B113" t="str">
        <f t="shared" si="2"/>
        <v xml:space="preserve">NUT,PLAIN,CONE SEAT </v>
      </c>
      <c r="C113" t="s">
        <v>3377</v>
      </c>
      <c r="D113" t="str">
        <f t="shared" si="3"/>
        <v/>
      </c>
    </row>
    <row r="114" spans="1:4">
      <c r="A114" s="1" t="s">
        <v>4202</v>
      </c>
      <c r="B114" t="str">
        <f t="shared" si="2"/>
        <v xml:space="preserve">WASHER,FLAT </v>
      </c>
      <c r="C114" t="s">
        <v>3378</v>
      </c>
      <c r="D114" t="str">
        <f t="shared" si="3"/>
        <v/>
      </c>
    </row>
    <row r="115" spans="1:4">
      <c r="A115" s="1" t="s">
        <v>4204</v>
      </c>
      <c r="B115" t="str">
        <f t="shared" si="2"/>
        <v xml:space="preserve">RING,BEARING,OUTER </v>
      </c>
      <c r="C115" t="s">
        <v>3379</v>
      </c>
      <c r="D115" t="str">
        <f t="shared" si="3"/>
        <v/>
      </c>
    </row>
    <row r="116" spans="1:4">
      <c r="A116" s="1" t="s">
        <v>4197</v>
      </c>
      <c r="B116" t="str">
        <f t="shared" si="2"/>
        <v xml:space="preserve">HUB,WHEEL,VEHICULAR </v>
      </c>
      <c r="C116" t="s">
        <v>3374</v>
      </c>
      <c r="D116" t="str">
        <f t="shared" si="3"/>
        <v/>
      </c>
    </row>
    <row r="117" spans="1:4">
      <c r="A117" s="1" t="s">
        <v>4204</v>
      </c>
      <c r="B117" t="str">
        <f t="shared" si="2"/>
        <v xml:space="preserve">RING,BEARING,INNER </v>
      </c>
      <c r="C117" t="s">
        <v>3380</v>
      </c>
      <c r="D117" t="str">
        <f t="shared" si="3"/>
        <v/>
      </c>
    </row>
    <row r="118" spans="1:4">
      <c r="A118" s="1" t="s">
        <v>4205</v>
      </c>
      <c r="B118" t="str">
        <f t="shared" si="2"/>
        <v xml:space="preserve">SEAL,PLAIN ENCASED </v>
      </c>
      <c r="C118" t="s">
        <v>3381</v>
      </c>
      <c r="D118" t="str">
        <f t="shared" si="3"/>
        <v/>
      </c>
    </row>
    <row r="119" spans="1:4">
      <c r="A119" s="1" t="s">
        <v>4197</v>
      </c>
      <c r="B119" t="str">
        <f t="shared" si="2"/>
        <v xml:space="preserve">BRAKE DRUM </v>
      </c>
      <c r="C119" t="s">
        <v>3422</v>
      </c>
      <c r="D119" t="str">
        <f t="shared" si="3"/>
        <v/>
      </c>
    </row>
    <row r="120" spans="1:4">
      <c r="A120" s="1" t="s">
        <v>4197</v>
      </c>
      <c r="B120" t="str">
        <f t="shared" si="2"/>
        <v xml:space="preserve">BRAKE,SHOE TYPE </v>
      </c>
      <c r="C120" t="s">
        <v>3423</v>
      </c>
      <c r="D120" t="str">
        <f t="shared" si="3"/>
        <v/>
      </c>
    </row>
    <row r="121" spans="1:4">
      <c r="A121" s="1" t="s">
        <v>4197</v>
      </c>
      <c r="B121" t="str">
        <f t="shared" si="2"/>
        <v xml:space="preserve">PLATE,BACKING,BRAKE </v>
      </c>
      <c r="C121" t="s">
        <v>3424</v>
      </c>
      <c r="D121" t="str">
        <f t="shared" si="3"/>
        <v/>
      </c>
    </row>
    <row r="122" spans="1:4">
      <c r="A122" s="1" t="s">
        <v>4197</v>
      </c>
      <c r="B122" t="str">
        <f t="shared" si="2"/>
        <v xml:space="preserve">PLATE,BACKING,BRAKE </v>
      </c>
      <c r="C122" t="s">
        <v>3424</v>
      </c>
      <c r="D122" t="str">
        <f t="shared" si="3"/>
        <v/>
      </c>
    </row>
    <row r="123" spans="1:4">
      <c r="A123" s="1" t="s">
        <v>4197</v>
      </c>
      <c r="B123" t="str">
        <f t="shared" si="2"/>
        <v xml:space="preserve">PLATE,BACKING,BRAKE </v>
      </c>
      <c r="C123" t="s">
        <v>3424</v>
      </c>
      <c r="D123" t="str">
        <f t="shared" si="3"/>
        <v/>
      </c>
    </row>
    <row r="124" spans="1:4">
      <c r="A124" s="1" t="s">
        <v>4239</v>
      </c>
      <c r="B124" t="str">
        <f t="shared" si="2"/>
        <v>WASHER,LOCK 5310014085847</v>
      </c>
      <c r="C124" t="s">
        <v>3401</v>
      </c>
      <c r="D124" t="str">
        <f t="shared" si="3"/>
        <v>5310014085847</v>
      </c>
    </row>
    <row r="125" spans="1:4">
      <c r="A125" s="1" t="s">
        <v>4240</v>
      </c>
      <c r="B125" t="str">
        <f t="shared" si="2"/>
        <v>SCREW,CAP,HEXAGON 5305015346583</v>
      </c>
      <c r="C125" t="s">
        <v>3354</v>
      </c>
      <c r="D125" t="str">
        <f t="shared" si="3"/>
        <v>5305015346583</v>
      </c>
    </row>
    <row r="126" spans="1:4">
      <c r="A126" s="1" t="s">
        <v>4216</v>
      </c>
      <c r="B126" t="str">
        <f t="shared" si="2"/>
        <v xml:space="preserve">PLUG,PIPE </v>
      </c>
      <c r="C126" t="s">
        <v>3425</v>
      </c>
      <c r="D126" t="str">
        <f t="shared" si="3"/>
        <v/>
      </c>
    </row>
    <row r="127" spans="1:4">
      <c r="A127" s="1" t="s">
        <v>4216</v>
      </c>
      <c r="B127" t="str">
        <f t="shared" si="2"/>
        <v xml:space="preserve">PLUG,PIPE </v>
      </c>
      <c r="C127" t="s">
        <v>3425</v>
      </c>
      <c r="D127" t="str">
        <f t="shared" si="3"/>
        <v/>
      </c>
    </row>
    <row r="128" spans="1:4">
      <c r="A128" s="1" t="s">
        <v>4197</v>
      </c>
      <c r="B128" t="str">
        <f t="shared" si="2"/>
        <v xml:space="preserve">CYLINDER ASSEMBLY, </v>
      </c>
      <c r="C128" t="s">
        <v>3411</v>
      </c>
      <c r="D128" t="str">
        <f t="shared" si="3"/>
        <v/>
      </c>
    </row>
    <row r="129" spans="1:4">
      <c r="A129" s="1" t="s">
        <v>4202</v>
      </c>
      <c r="B129" t="str">
        <f t="shared" si="2"/>
        <v xml:space="preserve">WASHER,LOCK </v>
      </c>
      <c r="C129" t="s">
        <v>3401</v>
      </c>
      <c r="D129" t="str">
        <f t="shared" si="3"/>
        <v/>
      </c>
    </row>
    <row r="130" spans="1:4">
      <c r="A130" s="1" t="s">
        <v>4241</v>
      </c>
      <c r="B130" t="str">
        <f t="shared" si="2"/>
        <v>SCREW,CAP,HEXAGON 5305015772624</v>
      </c>
      <c r="C130" t="s">
        <v>3354</v>
      </c>
      <c r="D130" t="str">
        <f t="shared" si="3"/>
        <v>5305015772624</v>
      </c>
    </row>
    <row r="131" spans="1:4">
      <c r="A131" s="1" t="s">
        <v>4197</v>
      </c>
      <c r="B131" t="str">
        <f t="shared" ref="B131:B194" si="4">TRIM(C131)&amp;IF(RIGHT(C131,1)=",",TRIM(D131)," "&amp;TRIM(D131))</f>
        <v xml:space="preserve">CYLINDER ASSEMBLY, </v>
      </c>
      <c r="C131" t="s">
        <v>3411</v>
      </c>
      <c r="D131" t="str">
        <f t="shared" si="3"/>
        <v/>
      </c>
    </row>
    <row r="132" spans="1:4">
      <c r="A132" s="1" t="s">
        <v>4242</v>
      </c>
      <c r="B132" t="str">
        <f t="shared" si="4"/>
        <v xml:space="preserve">VALVE,BLEEDER, </v>
      </c>
      <c r="C132" t="s">
        <v>3426</v>
      </c>
      <c r="D132" t="str">
        <f t="shared" ref="D132:D195" si="5">IF(RIGHT(A132,1) = "-","",A132)</f>
        <v/>
      </c>
    </row>
    <row r="133" spans="1:4">
      <c r="A133" s="1" t="s">
        <v>4197</v>
      </c>
      <c r="B133" t="str">
        <f t="shared" si="4"/>
        <v xml:space="preserve">ADJUSTING SCREW </v>
      </c>
      <c r="C133" t="s">
        <v>3427</v>
      </c>
      <c r="D133" t="str">
        <f t="shared" si="5"/>
        <v/>
      </c>
    </row>
    <row r="134" spans="1:4">
      <c r="A134" s="1" t="s">
        <v>4202</v>
      </c>
      <c r="B134" t="str">
        <f t="shared" si="4"/>
        <v xml:space="preserve">WASHER,LOCK </v>
      </c>
      <c r="C134" t="s">
        <v>3401</v>
      </c>
      <c r="D134" t="str">
        <f t="shared" si="5"/>
        <v/>
      </c>
    </row>
    <row r="135" spans="1:4">
      <c r="A135" s="1" t="s">
        <v>4209</v>
      </c>
      <c r="B135" t="str">
        <f t="shared" si="4"/>
        <v xml:space="preserve">SCREW,CAP,HEXAGON </v>
      </c>
      <c r="C135" t="s">
        <v>3354</v>
      </c>
      <c r="D135" t="str">
        <f t="shared" si="5"/>
        <v/>
      </c>
    </row>
    <row r="136" spans="1:4">
      <c r="A136" s="1" t="s">
        <v>4197</v>
      </c>
      <c r="B136" t="str">
        <f t="shared" si="4"/>
        <v xml:space="preserve">ADJUSTING SCREW </v>
      </c>
      <c r="C136" t="s">
        <v>3427</v>
      </c>
      <c r="D136" t="str">
        <f t="shared" si="5"/>
        <v/>
      </c>
    </row>
    <row r="137" spans="1:4">
      <c r="A137" s="1" t="s">
        <v>4211</v>
      </c>
      <c r="B137" t="str">
        <f t="shared" si="4"/>
        <v xml:space="preserve">CAP,PROTECTIVE,DUST </v>
      </c>
      <c r="C137" t="s">
        <v>3428</v>
      </c>
      <c r="D137" t="str">
        <f t="shared" si="5"/>
        <v/>
      </c>
    </row>
    <row r="138" spans="1:4">
      <c r="A138" s="1" t="s">
        <v>4197</v>
      </c>
      <c r="B138" t="str">
        <f t="shared" si="4"/>
        <v xml:space="preserve">DEFELCTOR,DIRT AND </v>
      </c>
      <c r="C138" t="s">
        <v>3429</v>
      </c>
      <c r="D138" t="str">
        <f t="shared" si="5"/>
        <v/>
      </c>
    </row>
    <row r="139" spans="1:4">
      <c r="A139" s="1" t="s">
        <v>4202</v>
      </c>
      <c r="B139" t="str">
        <f t="shared" si="4"/>
        <v xml:space="preserve">WASHER,LOCK </v>
      </c>
      <c r="C139" t="s">
        <v>3401</v>
      </c>
      <c r="D139" t="str">
        <f t="shared" si="5"/>
        <v/>
      </c>
    </row>
    <row r="140" spans="1:4">
      <c r="A140" s="1" t="s">
        <v>4209</v>
      </c>
      <c r="B140" t="str">
        <f t="shared" si="4"/>
        <v xml:space="preserve">SCREW,CAP,HEXAGON </v>
      </c>
      <c r="C140" t="s">
        <v>3354</v>
      </c>
      <c r="D140" t="str">
        <f t="shared" si="5"/>
        <v/>
      </c>
    </row>
    <row r="141" spans="1:4">
      <c r="A141" s="1" t="s">
        <v>4243</v>
      </c>
      <c r="B141" t="str">
        <f t="shared" si="4"/>
        <v xml:space="preserve">SPRING,HELICAL, </v>
      </c>
      <c r="C141" t="s">
        <v>3430</v>
      </c>
      <c r="D141" t="str">
        <f t="shared" si="5"/>
        <v/>
      </c>
    </row>
    <row r="142" spans="1:4">
      <c r="A142" s="1" t="s">
        <v>4197</v>
      </c>
      <c r="B142" t="str">
        <f t="shared" si="4"/>
        <v xml:space="preserve">SPRING </v>
      </c>
      <c r="C142" t="s">
        <v>3395</v>
      </c>
      <c r="D142" t="str">
        <f t="shared" si="5"/>
        <v/>
      </c>
    </row>
    <row r="143" spans="1:4">
      <c r="A143" s="1" t="s">
        <v>4197</v>
      </c>
      <c r="B143" t="str">
        <f t="shared" si="4"/>
        <v xml:space="preserve">SPRING </v>
      </c>
      <c r="C143" t="s">
        <v>3395</v>
      </c>
      <c r="D143" t="str">
        <f t="shared" si="5"/>
        <v/>
      </c>
    </row>
    <row r="144" spans="1:4">
      <c r="A144" s="1" t="s">
        <v>4197</v>
      </c>
      <c r="B144" t="str">
        <f t="shared" si="4"/>
        <v xml:space="preserve">SPRING </v>
      </c>
      <c r="C144" t="s">
        <v>3395</v>
      </c>
      <c r="D144" t="str">
        <f t="shared" si="5"/>
        <v/>
      </c>
    </row>
    <row r="145" spans="1:4">
      <c r="A145" s="1" t="s">
        <v>4197</v>
      </c>
      <c r="B145" t="str">
        <f t="shared" si="4"/>
        <v xml:space="preserve">BRAKE SHOE </v>
      </c>
      <c r="C145" t="s">
        <v>3431</v>
      </c>
      <c r="D145" t="str">
        <f t="shared" si="5"/>
        <v/>
      </c>
    </row>
    <row r="146" spans="1:4">
      <c r="A146" s="1" t="s">
        <v>4197</v>
      </c>
      <c r="B146" t="str">
        <f t="shared" si="4"/>
        <v xml:space="preserve">BRAKE SHOE </v>
      </c>
      <c r="C146" t="s">
        <v>3431</v>
      </c>
      <c r="D146" t="str">
        <f t="shared" si="5"/>
        <v/>
      </c>
    </row>
    <row r="147" spans="1:4">
      <c r="A147" s="1" t="s">
        <v>4197</v>
      </c>
      <c r="B147" t="str">
        <f t="shared" si="4"/>
        <v xml:space="preserve">BRAKE SHOE </v>
      </c>
      <c r="C147" t="s">
        <v>3431</v>
      </c>
      <c r="D147" t="str">
        <f t="shared" si="5"/>
        <v/>
      </c>
    </row>
    <row r="148" spans="1:4">
      <c r="A148" s="1" t="s">
        <v>4197</v>
      </c>
      <c r="B148" t="str">
        <f t="shared" si="4"/>
        <v xml:space="preserve">CABLE AND CONDUIT </v>
      </c>
      <c r="C148" t="s">
        <v>3432</v>
      </c>
      <c r="D148" t="str">
        <f t="shared" si="5"/>
        <v/>
      </c>
    </row>
    <row r="149" spans="1:4">
      <c r="A149" s="1" t="s">
        <v>4197</v>
      </c>
      <c r="B149" t="str">
        <f t="shared" si="4"/>
        <v xml:space="preserve">BRAKE,SHOE TYPE </v>
      </c>
      <c r="C149" t="s">
        <v>3423</v>
      </c>
      <c r="D149" t="str">
        <f t="shared" si="5"/>
        <v/>
      </c>
    </row>
    <row r="150" spans="1:4">
      <c r="A150" s="1" t="s">
        <v>4197</v>
      </c>
      <c r="B150" t="str">
        <f t="shared" si="4"/>
        <v xml:space="preserve">PLATE,BACKING,BRAKE </v>
      </c>
      <c r="C150" t="s">
        <v>3424</v>
      </c>
      <c r="D150" t="str">
        <f t="shared" si="5"/>
        <v/>
      </c>
    </row>
    <row r="151" spans="1:4">
      <c r="A151" s="1" t="s">
        <v>4197</v>
      </c>
      <c r="B151" t="str">
        <f t="shared" si="4"/>
        <v xml:space="preserve">PLATE,BACKING,BRAKE </v>
      </c>
      <c r="C151" t="s">
        <v>3424</v>
      </c>
      <c r="D151" t="str">
        <f t="shared" si="5"/>
        <v/>
      </c>
    </row>
    <row r="152" spans="1:4">
      <c r="A152" s="1" t="s">
        <v>4197</v>
      </c>
      <c r="B152" t="str">
        <f t="shared" si="4"/>
        <v xml:space="preserve">PLATE,BACKING,BRAKE </v>
      </c>
      <c r="C152" t="s">
        <v>3424</v>
      </c>
      <c r="D152" t="str">
        <f t="shared" si="5"/>
        <v/>
      </c>
    </row>
    <row r="153" spans="1:4">
      <c r="A153" s="1" t="s">
        <v>4239</v>
      </c>
      <c r="B153" t="str">
        <f t="shared" si="4"/>
        <v>WASHER,LOCK 5310014085847</v>
      </c>
      <c r="C153" t="s">
        <v>3401</v>
      </c>
      <c r="D153" t="str">
        <f t="shared" si="5"/>
        <v>5310014085847</v>
      </c>
    </row>
    <row r="154" spans="1:4">
      <c r="A154" s="1" t="s">
        <v>4240</v>
      </c>
      <c r="B154" t="str">
        <f t="shared" si="4"/>
        <v>SCREW,CAP,HEXAGON 5305015346583</v>
      </c>
      <c r="C154" t="s">
        <v>3354</v>
      </c>
      <c r="D154" t="str">
        <f t="shared" si="5"/>
        <v>5305015346583</v>
      </c>
    </row>
    <row r="155" spans="1:4">
      <c r="A155" s="1" t="s">
        <v>4216</v>
      </c>
      <c r="B155" t="str">
        <f t="shared" si="4"/>
        <v xml:space="preserve">PLUG,PIPE </v>
      </c>
      <c r="C155" t="s">
        <v>3425</v>
      </c>
      <c r="D155" t="str">
        <f t="shared" si="5"/>
        <v/>
      </c>
    </row>
    <row r="156" spans="1:4">
      <c r="A156" s="1" t="s">
        <v>4216</v>
      </c>
      <c r="B156" t="str">
        <f t="shared" si="4"/>
        <v xml:space="preserve">PLUG,PIPE </v>
      </c>
      <c r="C156" t="s">
        <v>3425</v>
      </c>
      <c r="D156" t="str">
        <f t="shared" si="5"/>
        <v/>
      </c>
    </row>
    <row r="157" spans="1:4">
      <c r="A157" s="1" t="s">
        <v>4197</v>
      </c>
      <c r="B157" t="str">
        <f t="shared" si="4"/>
        <v xml:space="preserve">CYLINDER ASSEMBLY, </v>
      </c>
      <c r="C157" t="s">
        <v>3411</v>
      </c>
      <c r="D157" t="str">
        <f t="shared" si="5"/>
        <v/>
      </c>
    </row>
    <row r="158" spans="1:4">
      <c r="A158" s="1" t="s">
        <v>4202</v>
      </c>
      <c r="B158" t="str">
        <f t="shared" si="4"/>
        <v xml:space="preserve">WASHER,LOCK </v>
      </c>
      <c r="C158" t="s">
        <v>3401</v>
      </c>
      <c r="D158" t="str">
        <f t="shared" si="5"/>
        <v/>
      </c>
    </row>
    <row r="159" spans="1:4">
      <c r="A159" s="1" t="s">
        <v>4241</v>
      </c>
      <c r="B159" t="str">
        <f t="shared" si="4"/>
        <v>SCREW,CAP,HEXAGON 5305015772624</v>
      </c>
      <c r="C159" t="s">
        <v>3354</v>
      </c>
      <c r="D159" t="str">
        <f t="shared" si="5"/>
        <v>5305015772624</v>
      </c>
    </row>
    <row r="160" spans="1:4">
      <c r="A160" s="1" t="s">
        <v>4197</v>
      </c>
      <c r="B160" t="str">
        <f t="shared" si="4"/>
        <v xml:space="preserve">CYLINDER ASSEMBLY, </v>
      </c>
      <c r="C160" t="s">
        <v>3411</v>
      </c>
      <c r="D160" t="str">
        <f t="shared" si="5"/>
        <v/>
      </c>
    </row>
    <row r="161" spans="1:4">
      <c r="A161" s="1" t="s">
        <v>4242</v>
      </c>
      <c r="B161" t="str">
        <f t="shared" si="4"/>
        <v xml:space="preserve">VALVE,BLEEDER, </v>
      </c>
      <c r="C161" t="s">
        <v>3426</v>
      </c>
      <c r="D161" t="str">
        <f t="shared" si="5"/>
        <v/>
      </c>
    </row>
    <row r="162" spans="1:4">
      <c r="A162" s="1" t="s">
        <v>4197</v>
      </c>
      <c r="B162" t="str">
        <f t="shared" si="4"/>
        <v xml:space="preserve">ADJUSTING SCREW </v>
      </c>
      <c r="C162" t="s">
        <v>3427</v>
      </c>
      <c r="D162" t="str">
        <f t="shared" si="5"/>
        <v/>
      </c>
    </row>
    <row r="163" spans="1:4">
      <c r="A163" s="1" t="s">
        <v>4202</v>
      </c>
      <c r="B163" t="str">
        <f t="shared" si="4"/>
        <v xml:space="preserve">WASHER,LOCK </v>
      </c>
      <c r="C163" t="s">
        <v>3401</v>
      </c>
      <c r="D163" t="str">
        <f t="shared" si="5"/>
        <v/>
      </c>
    </row>
    <row r="164" spans="1:4">
      <c r="A164" s="1" t="s">
        <v>4209</v>
      </c>
      <c r="B164" t="str">
        <f t="shared" si="4"/>
        <v xml:space="preserve">SCREW,CAP,HEXAGON </v>
      </c>
      <c r="C164" t="s">
        <v>3354</v>
      </c>
      <c r="D164" t="str">
        <f t="shared" si="5"/>
        <v/>
      </c>
    </row>
    <row r="165" spans="1:4">
      <c r="A165" s="1" t="s">
        <v>4197</v>
      </c>
      <c r="B165" t="str">
        <f t="shared" si="4"/>
        <v xml:space="preserve">ADJUSTING SCREW </v>
      </c>
      <c r="C165" t="s">
        <v>3427</v>
      </c>
      <c r="D165" t="str">
        <f t="shared" si="5"/>
        <v/>
      </c>
    </row>
    <row r="166" spans="1:4">
      <c r="A166" s="1" t="s">
        <v>4211</v>
      </c>
      <c r="B166" t="str">
        <f t="shared" si="4"/>
        <v xml:space="preserve">CAP,PROTECTIVE,DUST </v>
      </c>
      <c r="C166" t="s">
        <v>3428</v>
      </c>
      <c r="D166" t="str">
        <f t="shared" si="5"/>
        <v/>
      </c>
    </row>
    <row r="167" spans="1:4">
      <c r="A167" s="1" t="s">
        <v>4197</v>
      </c>
      <c r="B167" t="str">
        <f t="shared" si="4"/>
        <v xml:space="preserve">DEFELCTOR,DIRT AND </v>
      </c>
      <c r="C167" t="s">
        <v>3429</v>
      </c>
      <c r="D167" t="str">
        <f t="shared" si="5"/>
        <v/>
      </c>
    </row>
    <row r="168" spans="1:4">
      <c r="A168" s="1" t="s">
        <v>4202</v>
      </c>
      <c r="B168" t="str">
        <f t="shared" si="4"/>
        <v xml:space="preserve">WASHER,LOCK </v>
      </c>
      <c r="C168" t="s">
        <v>3401</v>
      </c>
      <c r="D168" t="str">
        <f t="shared" si="5"/>
        <v/>
      </c>
    </row>
    <row r="169" spans="1:4">
      <c r="A169" s="1" t="s">
        <v>4209</v>
      </c>
      <c r="B169" t="str">
        <f t="shared" si="4"/>
        <v xml:space="preserve">SCREW,CAP,HEXAGON </v>
      </c>
      <c r="C169" t="s">
        <v>3354</v>
      </c>
      <c r="D169" t="str">
        <f t="shared" si="5"/>
        <v/>
      </c>
    </row>
    <row r="170" spans="1:4">
      <c r="A170" s="1" t="s">
        <v>4243</v>
      </c>
      <c r="B170" t="str">
        <f t="shared" si="4"/>
        <v xml:space="preserve">SPRING,HELICAL, </v>
      </c>
      <c r="C170" t="s">
        <v>3430</v>
      </c>
      <c r="D170" t="str">
        <f t="shared" si="5"/>
        <v/>
      </c>
    </row>
    <row r="171" spans="1:4">
      <c r="A171" s="1" t="s">
        <v>4197</v>
      </c>
      <c r="B171" t="str">
        <f t="shared" si="4"/>
        <v xml:space="preserve">SPRING </v>
      </c>
      <c r="C171" t="s">
        <v>3395</v>
      </c>
      <c r="D171" t="str">
        <f t="shared" si="5"/>
        <v/>
      </c>
    </row>
    <row r="172" spans="1:4">
      <c r="A172" s="1" t="s">
        <v>4197</v>
      </c>
      <c r="B172" t="str">
        <f t="shared" si="4"/>
        <v xml:space="preserve">SPRING </v>
      </c>
      <c r="C172" t="s">
        <v>3395</v>
      </c>
      <c r="D172" t="str">
        <f t="shared" si="5"/>
        <v/>
      </c>
    </row>
    <row r="173" spans="1:4">
      <c r="A173" s="1" t="s">
        <v>4197</v>
      </c>
      <c r="B173" t="str">
        <f t="shared" si="4"/>
        <v xml:space="preserve">SPRING </v>
      </c>
      <c r="C173" t="s">
        <v>3395</v>
      </c>
      <c r="D173" t="str">
        <f t="shared" si="5"/>
        <v/>
      </c>
    </row>
    <row r="174" spans="1:4">
      <c r="A174" s="1" t="s">
        <v>4197</v>
      </c>
      <c r="B174" t="str">
        <f t="shared" si="4"/>
        <v xml:space="preserve">BRAKE SHOE </v>
      </c>
      <c r="C174" t="s">
        <v>3431</v>
      </c>
      <c r="D174" t="str">
        <f t="shared" si="5"/>
        <v/>
      </c>
    </row>
    <row r="175" spans="1:4">
      <c r="A175" s="1" t="s">
        <v>4197</v>
      </c>
      <c r="B175" t="str">
        <f t="shared" si="4"/>
        <v xml:space="preserve">BRAKE SHOE </v>
      </c>
      <c r="C175" t="s">
        <v>3431</v>
      </c>
      <c r="D175" t="str">
        <f t="shared" si="5"/>
        <v/>
      </c>
    </row>
    <row r="176" spans="1:4">
      <c r="A176" s="1" t="s">
        <v>4197</v>
      </c>
      <c r="B176" t="str">
        <f t="shared" si="4"/>
        <v xml:space="preserve">BRAKE SHOE </v>
      </c>
      <c r="C176" t="s">
        <v>3431</v>
      </c>
      <c r="D176" t="str">
        <f t="shared" si="5"/>
        <v/>
      </c>
    </row>
    <row r="177" spans="1:4">
      <c r="A177" s="1" t="s">
        <v>4197</v>
      </c>
      <c r="B177" t="str">
        <f t="shared" si="4"/>
        <v xml:space="preserve">CABLE AND CONDUIT </v>
      </c>
      <c r="C177" t="s">
        <v>3432</v>
      </c>
      <c r="D177" t="str">
        <f t="shared" si="5"/>
        <v/>
      </c>
    </row>
    <row r="178" spans="1:4">
      <c r="A178" s="1" t="s">
        <v>4197</v>
      </c>
      <c r="B178" t="str">
        <f t="shared" si="4"/>
        <v xml:space="preserve">AXLE,VEHICULAR, </v>
      </c>
      <c r="C178" t="s">
        <v>3363</v>
      </c>
      <c r="D178" t="str">
        <f t="shared" si="5"/>
        <v/>
      </c>
    </row>
    <row r="179" spans="1:4">
      <c r="A179" s="1" t="s">
        <v>4244</v>
      </c>
      <c r="B179" t="str">
        <f t="shared" si="4"/>
        <v>SCREW,CAP,HEXAGON 5305015918568</v>
      </c>
      <c r="C179" t="s">
        <v>3354</v>
      </c>
      <c r="D179" t="str">
        <f t="shared" si="5"/>
        <v>5305015918568</v>
      </c>
    </row>
    <row r="180" spans="1:4">
      <c r="A180" s="1" t="s">
        <v>4245</v>
      </c>
      <c r="B180" t="str">
        <f t="shared" si="4"/>
        <v>SCREW,CAP,HEXAGON 5305015618207</v>
      </c>
      <c r="C180" t="s">
        <v>3354</v>
      </c>
      <c r="D180" t="str">
        <f t="shared" si="5"/>
        <v>5305015618207</v>
      </c>
    </row>
    <row r="181" spans="1:4">
      <c r="A181" s="1" t="s">
        <v>4209</v>
      </c>
      <c r="B181" t="str">
        <f t="shared" si="4"/>
        <v xml:space="preserve">SCREW,CAP,HEXAGON </v>
      </c>
      <c r="C181" t="s">
        <v>3354</v>
      </c>
      <c r="D181" t="str">
        <f t="shared" si="5"/>
        <v/>
      </c>
    </row>
    <row r="182" spans="1:4">
      <c r="A182" s="1" t="s">
        <v>4197</v>
      </c>
      <c r="B182" t="str">
        <f t="shared" si="4"/>
        <v xml:space="preserve">WHEEL,PNEUMATIC </v>
      </c>
      <c r="C182" t="s">
        <v>3382</v>
      </c>
      <c r="D182" t="str">
        <f t="shared" si="5"/>
        <v/>
      </c>
    </row>
    <row r="183" spans="1:4">
      <c r="A183" s="1" t="s">
        <v>4197</v>
      </c>
      <c r="B183" t="str">
        <f t="shared" si="4"/>
        <v xml:space="preserve">RIM,WHEEL,PNEUMATIC </v>
      </c>
      <c r="C183" t="s">
        <v>3383</v>
      </c>
      <c r="D183" t="str">
        <f t="shared" si="5"/>
        <v/>
      </c>
    </row>
    <row r="184" spans="1:4">
      <c r="A184" s="1" t="s">
        <v>4206</v>
      </c>
      <c r="B184" t="str">
        <f t="shared" si="4"/>
        <v xml:space="preserve">VALVE,PNEUMATIC </v>
      </c>
      <c r="C184" t="s">
        <v>3384</v>
      </c>
      <c r="D184" t="str">
        <f t="shared" si="5"/>
        <v/>
      </c>
    </row>
    <row r="185" spans="1:4">
      <c r="A185" s="1" t="s">
        <v>4207</v>
      </c>
      <c r="B185" t="str">
        <f t="shared" si="4"/>
        <v>TIRE,PNEUMATIC, 2610014348732</v>
      </c>
      <c r="C185" t="s">
        <v>3385</v>
      </c>
      <c r="D185" t="str">
        <f t="shared" si="5"/>
        <v>2610014348732</v>
      </c>
    </row>
    <row r="186" spans="1:4">
      <c r="A186" s="1" t="s">
        <v>4232</v>
      </c>
      <c r="B186" t="str">
        <f t="shared" si="4"/>
        <v>NUT,PLAIN,EXTENDED 5310016171691</v>
      </c>
      <c r="C186" t="s">
        <v>3413</v>
      </c>
      <c r="D186" t="str">
        <f t="shared" si="5"/>
        <v>5310016171691</v>
      </c>
    </row>
    <row r="187" spans="1:4">
      <c r="A187" s="1" t="s">
        <v>4238</v>
      </c>
      <c r="B187" t="str">
        <f t="shared" si="4"/>
        <v xml:space="preserve">LABEL </v>
      </c>
      <c r="C187" t="s">
        <v>3420</v>
      </c>
      <c r="D187" t="str">
        <f t="shared" si="5"/>
        <v/>
      </c>
    </row>
    <row r="188" spans="1:4">
      <c r="A188" s="1" t="s">
        <v>4238</v>
      </c>
      <c r="B188" t="str">
        <f t="shared" si="4"/>
        <v xml:space="preserve">LABEL </v>
      </c>
      <c r="C188" t="s">
        <v>3420</v>
      </c>
      <c r="D188" t="str">
        <f t="shared" si="5"/>
        <v/>
      </c>
    </row>
    <row r="189" spans="1:4">
      <c r="A189" s="1" t="s">
        <v>4199</v>
      </c>
      <c r="B189" t="str">
        <f t="shared" si="4"/>
        <v xml:space="preserve">HANGER,SPRING, </v>
      </c>
      <c r="C189" t="s">
        <v>3433</v>
      </c>
      <c r="D189" t="str">
        <f t="shared" si="5"/>
        <v/>
      </c>
    </row>
    <row r="190" spans="1:4">
      <c r="A190" s="1" t="s">
        <v>4209</v>
      </c>
      <c r="B190" t="str">
        <f t="shared" si="4"/>
        <v xml:space="preserve">SCREW,CAP,HEXAGON </v>
      </c>
      <c r="C190" t="s">
        <v>3354</v>
      </c>
      <c r="D190" t="str">
        <f t="shared" si="5"/>
        <v/>
      </c>
    </row>
    <row r="191" spans="1:4">
      <c r="A191" s="1" t="s">
        <v>4246</v>
      </c>
      <c r="B191" t="str">
        <f t="shared" si="4"/>
        <v>SCREW,CAP,HEXAGON 5305015166272</v>
      </c>
      <c r="C191" t="s">
        <v>3354</v>
      </c>
      <c r="D191" t="str">
        <f t="shared" si="5"/>
        <v>5305015166272</v>
      </c>
    </row>
    <row r="192" spans="1:4">
      <c r="A192" s="1" t="s">
        <v>4202</v>
      </c>
      <c r="B192" t="str">
        <f t="shared" si="4"/>
        <v xml:space="preserve">WASHER,FLAT </v>
      </c>
      <c r="C192" t="s">
        <v>3378</v>
      </c>
      <c r="D192" t="str">
        <f t="shared" si="5"/>
        <v/>
      </c>
    </row>
    <row r="193" spans="1:4">
      <c r="A193" s="1" t="s">
        <v>4202</v>
      </c>
      <c r="B193" t="str">
        <f t="shared" si="4"/>
        <v xml:space="preserve">NUT,SELF-LOCKING, </v>
      </c>
      <c r="C193" t="s">
        <v>3434</v>
      </c>
      <c r="D193" t="str">
        <f t="shared" si="5"/>
        <v/>
      </c>
    </row>
    <row r="194" spans="1:4">
      <c r="A194" s="1" t="s">
        <v>4230</v>
      </c>
      <c r="B194" t="str">
        <f t="shared" si="4"/>
        <v xml:space="preserve">PAD,CUSHIONING </v>
      </c>
      <c r="C194" t="s">
        <v>3435</v>
      </c>
      <c r="D194" t="str">
        <f t="shared" si="5"/>
        <v/>
      </c>
    </row>
    <row r="195" spans="1:4">
      <c r="A195" s="1" t="s">
        <v>4247</v>
      </c>
      <c r="B195" t="str">
        <f t="shared" ref="B195:B258" si="6">TRIM(C195)&amp;IF(RIGHT(C195,1)=",",TRIM(D195)," "&amp;TRIM(D195))</f>
        <v>SCREW,CAP,HEXAGON 5305015900486</v>
      </c>
      <c r="C195" t="s">
        <v>3354</v>
      </c>
      <c r="D195" t="str">
        <f t="shared" si="5"/>
        <v>5305015900486</v>
      </c>
    </row>
    <row r="196" spans="1:4">
      <c r="A196" s="1" t="s">
        <v>4248</v>
      </c>
      <c r="B196" t="str">
        <f t="shared" si="6"/>
        <v>NUT,SELF-LOCKING, 5310016040067</v>
      </c>
      <c r="C196" t="s">
        <v>3434</v>
      </c>
      <c r="D196" t="str">
        <f t="shared" ref="D196:D259" si="7">IF(RIGHT(A196,1) = "-","",A196)</f>
        <v>5310016040067</v>
      </c>
    </row>
    <row r="197" spans="1:4">
      <c r="A197" s="1" t="s">
        <v>4249</v>
      </c>
      <c r="B197" t="str">
        <f t="shared" si="6"/>
        <v>SCREW,CAR,HEXAGON 5305016113825</v>
      </c>
      <c r="C197" t="s">
        <v>3436</v>
      </c>
      <c r="D197" t="str">
        <f t="shared" si="7"/>
        <v>5305016113825</v>
      </c>
    </row>
    <row r="198" spans="1:4">
      <c r="A198" s="1" t="s">
        <v>4202</v>
      </c>
      <c r="B198" t="str">
        <f t="shared" si="6"/>
        <v xml:space="preserve">NUT,SELF-LOCKING, </v>
      </c>
      <c r="C198" t="s">
        <v>3434</v>
      </c>
      <c r="D198" t="str">
        <f t="shared" si="7"/>
        <v/>
      </c>
    </row>
    <row r="199" spans="1:4">
      <c r="A199" s="1" t="s">
        <v>4202</v>
      </c>
      <c r="B199" t="str">
        <f t="shared" si="6"/>
        <v xml:space="preserve">WASHER,FLAT </v>
      </c>
      <c r="C199" t="s">
        <v>3378</v>
      </c>
      <c r="D199" t="str">
        <f t="shared" si="7"/>
        <v/>
      </c>
    </row>
    <row r="200" spans="1:4">
      <c r="A200" s="1" t="s">
        <v>4198</v>
      </c>
      <c r="B200" t="str">
        <f t="shared" si="6"/>
        <v xml:space="preserve">BRAKE INSTALLATION </v>
      </c>
      <c r="C200" t="s">
        <v>3437</v>
      </c>
      <c r="D200" t="str">
        <f t="shared" si="7"/>
        <v/>
      </c>
    </row>
    <row r="201" spans="1:4">
      <c r="A201" s="1" t="s">
        <v>4216</v>
      </c>
      <c r="B201" t="str">
        <f t="shared" si="6"/>
        <v xml:space="preserve">TEE,TUBE </v>
      </c>
      <c r="C201" t="s">
        <v>3438</v>
      </c>
      <c r="D201" t="str">
        <f t="shared" si="7"/>
        <v/>
      </c>
    </row>
    <row r="202" spans="1:4">
      <c r="A202" s="1" t="s">
        <v>4231</v>
      </c>
      <c r="B202" t="str">
        <f t="shared" si="6"/>
        <v xml:space="preserve">TUBE ASSEMBLY,METAL </v>
      </c>
      <c r="C202" t="s">
        <v>3439</v>
      </c>
      <c r="D202" t="str">
        <f t="shared" si="7"/>
        <v/>
      </c>
    </row>
    <row r="203" spans="1:4">
      <c r="A203" s="1" t="s">
        <v>4216</v>
      </c>
      <c r="B203" t="str">
        <f t="shared" si="6"/>
        <v xml:space="preserve">COUPLING,TUBE </v>
      </c>
      <c r="C203" t="s">
        <v>3440</v>
      </c>
      <c r="D203" t="str">
        <f t="shared" si="7"/>
        <v/>
      </c>
    </row>
    <row r="204" spans="1:4">
      <c r="A204" s="1" t="s">
        <v>4211</v>
      </c>
      <c r="B204" t="str">
        <f t="shared" si="6"/>
        <v xml:space="preserve">BRACKET,MOUNTING </v>
      </c>
      <c r="C204" t="s">
        <v>3403</v>
      </c>
      <c r="D204" t="str">
        <f t="shared" si="7"/>
        <v/>
      </c>
    </row>
    <row r="205" spans="1:4">
      <c r="A205" s="1" t="s">
        <v>4250</v>
      </c>
      <c r="B205" t="str">
        <f t="shared" si="6"/>
        <v xml:space="preserve">HOSE ASSEMBLY, </v>
      </c>
      <c r="C205" t="s">
        <v>3441</v>
      </c>
      <c r="D205" t="str">
        <f t="shared" si="7"/>
        <v/>
      </c>
    </row>
    <row r="206" spans="1:4">
      <c r="A206" s="1" t="s">
        <v>4231</v>
      </c>
      <c r="B206" t="str">
        <f t="shared" si="6"/>
        <v xml:space="preserve">TUBE ASSEMBLY,METAL </v>
      </c>
      <c r="C206" t="s">
        <v>3439</v>
      </c>
      <c r="D206" t="str">
        <f t="shared" si="7"/>
        <v/>
      </c>
    </row>
    <row r="207" spans="1:4">
      <c r="A207" s="1" t="s">
        <v>4231</v>
      </c>
      <c r="B207" t="str">
        <f t="shared" si="6"/>
        <v xml:space="preserve">TUBE ASSEMBLY,METAL </v>
      </c>
      <c r="C207" t="s">
        <v>3439</v>
      </c>
      <c r="D207" t="str">
        <f t="shared" si="7"/>
        <v/>
      </c>
    </row>
    <row r="208" spans="1:4">
      <c r="A208" s="1" t="s">
        <v>4231</v>
      </c>
      <c r="B208" t="str">
        <f t="shared" si="6"/>
        <v xml:space="preserve">TUBE ASSEMBLY,METAL </v>
      </c>
      <c r="C208" t="s">
        <v>3439</v>
      </c>
      <c r="D208" t="str">
        <f t="shared" si="7"/>
        <v/>
      </c>
    </row>
    <row r="209" spans="1:4">
      <c r="A209" s="1" t="s">
        <v>4250</v>
      </c>
      <c r="B209" t="str">
        <f t="shared" si="6"/>
        <v xml:space="preserve">HOSE ASSEMBLY, </v>
      </c>
      <c r="C209" t="s">
        <v>3441</v>
      </c>
      <c r="D209" t="str">
        <f t="shared" si="7"/>
        <v/>
      </c>
    </row>
    <row r="210" spans="1:4">
      <c r="A210" s="1" t="s">
        <v>4250</v>
      </c>
      <c r="B210" t="str">
        <f t="shared" si="6"/>
        <v xml:space="preserve">HOSE ASSEMBLY, </v>
      </c>
      <c r="C210" t="s">
        <v>3441</v>
      </c>
      <c r="D210" t="str">
        <f t="shared" si="7"/>
        <v/>
      </c>
    </row>
    <row r="211" spans="1:4">
      <c r="A211" s="1" t="s">
        <v>4211</v>
      </c>
      <c r="B211" t="str">
        <f t="shared" si="6"/>
        <v xml:space="preserve">CLIP,RETAINING </v>
      </c>
      <c r="C211" t="s">
        <v>3442</v>
      </c>
      <c r="D211" t="str">
        <f t="shared" si="7"/>
        <v/>
      </c>
    </row>
    <row r="212" spans="1:4">
      <c r="A212" s="1" t="s">
        <v>4211</v>
      </c>
      <c r="B212" t="str">
        <f t="shared" si="6"/>
        <v xml:space="preserve">BRACKET,MOUNTING </v>
      </c>
      <c r="C212" t="s">
        <v>3403</v>
      </c>
      <c r="D212" t="str">
        <f t="shared" si="7"/>
        <v/>
      </c>
    </row>
    <row r="213" spans="1:4">
      <c r="A213" s="1" t="s">
        <v>4211</v>
      </c>
      <c r="B213" t="str">
        <f t="shared" si="6"/>
        <v xml:space="preserve">BRACKET,MOUNTING </v>
      </c>
      <c r="C213" t="s">
        <v>3403</v>
      </c>
      <c r="D213" t="str">
        <f t="shared" si="7"/>
        <v/>
      </c>
    </row>
    <row r="214" spans="1:4">
      <c r="A214" s="1" t="s">
        <v>4211</v>
      </c>
      <c r="B214" t="str">
        <f t="shared" si="6"/>
        <v xml:space="preserve">BRACKET,MOUNTING </v>
      </c>
      <c r="C214" t="s">
        <v>3403</v>
      </c>
      <c r="D214" t="str">
        <f t="shared" si="7"/>
        <v/>
      </c>
    </row>
    <row r="215" spans="1:4">
      <c r="A215" s="1" t="s">
        <v>4211</v>
      </c>
      <c r="B215" t="str">
        <f t="shared" si="6"/>
        <v xml:space="preserve">BRACKET,MOUNTING </v>
      </c>
      <c r="C215" t="s">
        <v>3403</v>
      </c>
      <c r="D215" t="str">
        <f t="shared" si="7"/>
        <v/>
      </c>
    </row>
    <row r="216" spans="1:4">
      <c r="A216" s="1" t="s">
        <v>4251</v>
      </c>
      <c r="B216" t="str">
        <f t="shared" si="6"/>
        <v>LEVER,MANUAL 3040011697388</v>
      </c>
      <c r="C216" t="s">
        <v>3396</v>
      </c>
      <c r="D216" t="str">
        <f t="shared" si="7"/>
        <v>3040011697388</v>
      </c>
    </row>
    <row r="217" spans="1:4">
      <c r="A217" s="1" t="s">
        <v>4209</v>
      </c>
      <c r="B217" t="str">
        <f t="shared" si="6"/>
        <v xml:space="preserve">SCREW,CAP,HEXAGON </v>
      </c>
      <c r="C217" t="s">
        <v>3354</v>
      </c>
      <c r="D217" t="str">
        <f t="shared" si="7"/>
        <v/>
      </c>
    </row>
    <row r="218" spans="1:4">
      <c r="A218" s="1" t="s">
        <v>4202</v>
      </c>
      <c r="B218" t="str">
        <f t="shared" si="6"/>
        <v xml:space="preserve">WASHER,FLAT </v>
      </c>
      <c r="C218" t="s">
        <v>3378</v>
      </c>
      <c r="D218" t="str">
        <f t="shared" si="7"/>
        <v/>
      </c>
    </row>
    <row r="219" spans="1:4">
      <c r="A219" s="1" t="s">
        <v>4202</v>
      </c>
      <c r="B219" t="str">
        <f t="shared" si="6"/>
        <v xml:space="preserve">NUT,PLAIN,EXTENDED </v>
      </c>
      <c r="C219" t="s">
        <v>3413</v>
      </c>
      <c r="D219" t="str">
        <f t="shared" si="7"/>
        <v/>
      </c>
    </row>
    <row r="220" spans="1:4">
      <c r="A220" s="1" t="s">
        <v>4201</v>
      </c>
      <c r="B220" t="str">
        <f t="shared" si="6"/>
        <v xml:space="preserve">SPACER,STRAIGHT </v>
      </c>
      <c r="C220" t="s">
        <v>3369</v>
      </c>
      <c r="D220" t="str">
        <f t="shared" si="7"/>
        <v/>
      </c>
    </row>
    <row r="221" spans="1:4">
      <c r="A221" s="1" t="s">
        <v>4201</v>
      </c>
      <c r="B221" t="str">
        <f t="shared" si="6"/>
        <v xml:space="preserve">SPACER,STRAIGHT </v>
      </c>
      <c r="C221" t="s">
        <v>3369</v>
      </c>
      <c r="D221" t="str">
        <f t="shared" si="7"/>
        <v/>
      </c>
    </row>
    <row r="222" spans="1:4">
      <c r="A222" s="1" t="s">
        <v>4252</v>
      </c>
      <c r="B222" t="str">
        <f t="shared" si="6"/>
        <v>CLAMP,LOOP 5340004044169</v>
      </c>
      <c r="C222" t="s">
        <v>3356</v>
      </c>
      <c r="D222" t="str">
        <f t="shared" si="7"/>
        <v>5340004044169</v>
      </c>
    </row>
    <row r="223" spans="1:4">
      <c r="A223" s="1" t="s">
        <v>4253</v>
      </c>
      <c r="B223" t="str">
        <f t="shared" si="6"/>
        <v>CLAMP,LOOP 5340004149846</v>
      </c>
      <c r="C223" t="s">
        <v>3356</v>
      </c>
      <c r="D223" t="str">
        <f t="shared" si="7"/>
        <v>5340004149846</v>
      </c>
    </row>
    <row r="224" spans="1:4">
      <c r="A224" s="1" t="s">
        <v>4209</v>
      </c>
      <c r="B224" t="str">
        <f t="shared" si="6"/>
        <v xml:space="preserve">SCREW,ASSEMBLED </v>
      </c>
      <c r="C224" t="s">
        <v>3443</v>
      </c>
      <c r="D224" t="str">
        <f t="shared" si="7"/>
        <v/>
      </c>
    </row>
    <row r="225" spans="1:4">
      <c r="A225" s="1" t="s">
        <v>4209</v>
      </c>
      <c r="B225" t="str">
        <f t="shared" si="6"/>
        <v xml:space="preserve">SCREW,ASSEMBLED </v>
      </c>
      <c r="C225" t="s">
        <v>3443</v>
      </c>
      <c r="D225" t="str">
        <f t="shared" si="7"/>
        <v/>
      </c>
    </row>
    <row r="226" spans="1:4">
      <c r="A226" s="1" t="s">
        <v>4202</v>
      </c>
      <c r="B226" t="str">
        <f t="shared" si="6"/>
        <v xml:space="preserve">NUT,PLAIN,EXTENDED </v>
      </c>
      <c r="C226" t="s">
        <v>3413</v>
      </c>
      <c r="D226" t="str">
        <f t="shared" si="7"/>
        <v/>
      </c>
    </row>
    <row r="227" spans="1:4">
      <c r="A227" s="1" t="s">
        <v>4209</v>
      </c>
      <c r="B227" t="str">
        <f t="shared" si="6"/>
        <v xml:space="preserve">SCREW,CAP,HEXAGON </v>
      </c>
      <c r="C227" t="s">
        <v>3354</v>
      </c>
      <c r="D227" t="str">
        <f t="shared" si="7"/>
        <v/>
      </c>
    </row>
    <row r="228" spans="1:4">
      <c r="A228" s="1" t="s">
        <v>4211</v>
      </c>
      <c r="B228" t="str">
        <f t="shared" si="6"/>
        <v xml:space="preserve">BRACKET,MOUNTING </v>
      </c>
      <c r="C228" t="s">
        <v>3403</v>
      </c>
      <c r="D228" t="str">
        <f t="shared" si="7"/>
        <v/>
      </c>
    </row>
    <row r="229" spans="1:4">
      <c r="A229" s="1" t="s">
        <v>4215</v>
      </c>
      <c r="B229" t="str">
        <f t="shared" si="6"/>
        <v xml:space="preserve">PIN,GROOVED, </v>
      </c>
      <c r="C229" t="s">
        <v>3444</v>
      </c>
      <c r="D229" t="str">
        <f t="shared" si="7"/>
        <v/>
      </c>
    </row>
    <row r="230" spans="1:4">
      <c r="A230" s="1" t="s">
        <v>4216</v>
      </c>
      <c r="B230" t="str">
        <f t="shared" si="6"/>
        <v xml:space="preserve">CLAMP,HOSE </v>
      </c>
      <c r="C230" t="s">
        <v>3445</v>
      </c>
      <c r="D230" t="str">
        <f t="shared" si="7"/>
        <v/>
      </c>
    </row>
    <row r="231" spans="1:4">
      <c r="A231" s="1" t="s">
        <v>4254</v>
      </c>
      <c r="B231" t="str">
        <f t="shared" si="6"/>
        <v>SCREW,CAP,HEXAGON 5305015144817</v>
      </c>
      <c r="C231" t="s">
        <v>3354</v>
      </c>
      <c r="D231" t="str">
        <f t="shared" si="7"/>
        <v>5305015144817</v>
      </c>
    </row>
    <row r="232" spans="1:4">
      <c r="A232" s="1" t="s">
        <v>4199</v>
      </c>
      <c r="B232" t="str">
        <f t="shared" si="6"/>
        <v xml:space="preserve">PANEL,BODY, </v>
      </c>
      <c r="C232" t="s">
        <v>3361</v>
      </c>
      <c r="D232" t="str">
        <f t="shared" si="7"/>
        <v/>
      </c>
    </row>
    <row r="233" spans="1:4">
      <c r="A233" s="1" t="s">
        <v>4199</v>
      </c>
      <c r="B233" t="str">
        <f t="shared" si="6"/>
        <v xml:space="preserve">PANEL,BODY, </v>
      </c>
      <c r="C233" t="s">
        <v>3361</v>
      </c>
      <c r="D233" t="str">
        <f t="shared" si="7"/>
        <v/>
      </c>
    </row>
    <row r="234" spans="1:4">
      <c r="A234" s="1" t="s">
        <v>4202</v>
      </c>
      <c r="B234" t="str">
        <f t="shared" si="6"/>
        <v xml:space="preserve">NUT,PLAIN,BLIND </v>
      </c>
      <c r="C234" t="s">
        <v>3446</v>
      </c>
      <c r="D234" t="str">
        <f t="shared" si="7"/>
        <v/>
      </c>
    </row>
    <row r="235" spans="1:4">
      <c r="A235" s="1" t="s">
        <v>4255</v>
      </c>
      <c r="B235" t="str">
        <f t="shared" si="6"/>
        <v xml:space="preserve">TRAY,BATTERY </v>
      </c>
      <c r="C235" t="s">
        <v>3447</v>
      </c>
      <c r="D235" t="str">
        <f t="shared" si="7"/>
        <v/>
      </c>
    </row>
    <row r="236" spans="1:4">
      <c r="A236" s="1" t="s">
        <v>4199</v>
      </c>
      <c r="B236" t="str">
        <f t="shared" si="6"/>
        <v xml:space="preserve">PANEL,BODY, </v>
      </c>
      <c r="C236" t="s">
        <v>3361</v>
      </c>
      <c r="D236" t="str">
        <f t="shared" si="7"/>
        <v/>
      </c>
    </row>
    <row r="237" spans="1:4">
      <c r="A237" s="1" t="s">
        <v>4199</v>
      </c>
      <c r="B237" t="str">
        <f t="shared" si="6"/>
        <v xml:space="preserve">PANEL,BODY, </v>
      </c>
      <c r="C237" t="s">
        <v>3361</v>
      </c>
      <c r="D237" t="str">
        <f t="shared" si="7"/>
        <v/>
      </c>
    </row>
    <row r="238" spans="1:4">
      <c r="A238" s="1" t="s">
        <v>4202</v>
      </c>
      <c r="B238" t="str">
        <f t="shared" si="6"/>
        <v xml:space="preserve">NUT,PLAIN,BLIND </v>
      </c>
      <c r="C238" t="s">
        <v>3446</v>
      </c>
      <c r="D238" t="str">
        <f t="shared" si="7"/>
        <v/>
      </c>
    </row>
    <row r="239" spans="1:4">
      <c r="A239" s="1" t="s">
        <v>4199</v>
      </c>
      <c r="B239" t="str">
        <f t="shared" si="6"/>
        <v xml:space="preserve">PANEL,BODY, </v>
      </c>
      <c r="C239" t="s">
        <v>3361</v>
      </c>
      <c r="D239" t="str">
        <f t="shared" si="7"/>
        <v/>
      </c>
    </row>
    <row r="240" spans="1:4">
      <c r="A240" s="1" t="s">
        <v>4199</v>
      </c>
      <c r="B240" t="str">
        <f t="shared" si="6"/>
        <v xml:space="preserve">PANEL,BODY, </v>
      </c>
      <c r="C240" t="s">
        <v>3361</v>
      </c>
      <c r="D240" t="str">
        <f t="shared" si="7"/>
        <v/>
      </c>
    </row>
    <row r="241" spans="1:4">
      <c r="A241" s="1" t="s">
        <v>4199</v>
      </c>
      <c r="B241" t="str">
        <f t="shared" si="6"/>
        <v xml:space="preserve">PANEL,BODY, </v>
      </c>
      <c r="C241" t="s">
        <v>3361</v>
      </c>
      <c r="D241" t="str">
        <f t="shared" si="7"/>
        <v/>
      </c>
    </row>
    <row r="242" spans="1:4">
      <c r="A242" s="1" t="s">
        <v>4202</v>
      </c>
      <c r="B242" t="str">
        <f t="shared" si="6"/>
        <v xml:space="preserve">NUT,PLAIN,BLIND </v>
      </c>
      <c r="C242" t="s">
        <v>3446</v>
      </c>
      <c r="D242" t="str">
        <f t="shared" si="7"/>
        <v/>
      </c>
    </row>
    <row r="243" spans="1:4">
      <c r="A243" s="1" t="s">
        <v>4199</v>
      </c>
      <c r="B243" t="str">
        <f t="shared" si="6"/>
        <v xml:space="preserve">PANEL,BODY, </v>
      </c>
      <c r="C243" t="s">
        <v>3361</v>
      </c>
      <c r="D243" t="str">
        <f t="shared" si="7"/>
        <v/>
      </c>
    </row>
    <row r="244" spans="1:4">
      <c r="A244" s="1" t="s">
        <v>4199</v>
      </c>
      <c r="B244" t="str">
        <f t="shared" si="6"/>
        <v xml:space="preserve">PANEL,BODY, </v>
      </c>
      <c r="C244" t="s">
        <v>3361</v>
      </c>
      <c r="D244" t="str">
        <f t="shared" si="7"/>
        <v/>
      </c>
    </row>
    <row r="245" spans="1:4">
      <c r="A245" s="1" t="s">
        <v>4199</v>
      </c>
      <c r="B245" t="str">
        <f t="shared" si="6"/>
        <v xml:space="preserve">PANEL,BODY, </v>
      </c>
      <c r="C245" t="s">
        <v>3361</v>
      </c>
      <c r="D245" t="str">
        <f t="shared" si="7"/>
        <v/>
      </c>
    </row>
    <row r="246" spans="1:4">
      <c r="A246" s="1" t="s">
        <v>4199</v>
      </c>
      <c r="B246" t="str">
        <f t="shared" si="6"/>
        <v xml:space="preserve">PANEL,BODY, </v>
      </c>
      <c r="C246" t="s">
        <v>3361</v>
      </c>
      <c r="D246" t="str">
        <f t="shared" si="7"/>
        <v/>
      </c>
    </row>
    <row r="247" spans="1:4">
      <c r="A247" s="1" t="s">
        <v>4199</v>
      </c>
      <c r="B247" t="str">
        <f t="shared" si="6"/>
        <v xml:space="preserve">PANEL,BODY, </v>
      </c>
      <c r="C247" t="s">
        <v>3361</v>
      </c>
      <c r="D247" t="str">
        <f t="shared" si="7"/>
        <v/>
      </c>
    </row>
    <row r="248" spans="1:4">
      <c r="A248" s="1" t="s">
        <v>4202</v>
      </c>
      <c r="B248" t="str">
        <f t="shared" si="6"/>
        <v xml:space="preserve">NUT,PLAIN,BLIND </v>
      </c>
      <c r="C248" t="s">
        <v>3446</v>
      </c>
      <c r="D248" t="str">
        <f t="shared" si="7"/>
        <v/>
      </c>
    </row>
    <row r="249" spans="1:4">
      <c r="A249" s="1" t="s">
        <v>4202</v>
      </c>
      <c r="B249" t="str">
        <f t="shared" si="6"/>
        <v xml:space="preserve">NUT,PLAIN,BLIND </v>
      </c>
      <c r="C249" t="s">
        <v>3446</v>
      </c>
      <c r="D249" t="str">
        <f t="shared" si="7"/>
        <v/>
      </c>
    </row>
    <row r="250" spans="1:4">
      <c r="A250" s="1" t="s">
        <v>4199</v>
      </c>
      <c r="B250" t="str">
        <f t="shared" si="6"/>
        <v xml:space="preserve">PANEL,BODY, </v>
      </c>
      <c r="C250" t="s">
        <v>3361</v>
      </c>
      <c r="D250" t="str">
        <f t="shared" si="7"/>
        <v/>
      </c>
    </row>
    <row r="251" spans="1:4">
      <c r="A251" s="1" t="s">
        <v>4199</v>
      </c>
      <c r="B251" t="str">
        <f t="shared" si="6"/>
        <v xml:space="preserve">HINGE,DOOR, </v>
      </c>
      <c r="C251" t="s">
        <v>3448</v>
      </c>
      <c r="D251" t="str">
        <f t="shared" si="7"/>
        <v/>
      </c>
    </row>
    <row r="252" spans="1:4">
      <c r="A252" s="1" t="s">
        <v>4199</v>
      </c>
      <c r="B252" t="str">
        <f t="shared" si="6"/>
        <v xml:space="preserve">PANEL,BODY, </v>
      </c>
      <c r="C252" t="s">
        <v>3361</v>
      </c>
      <c r="D252" t="str">
        <f t="shared" si="7"/>
        <v/>
      </c>
    </row>
    <row r="253" spans="1:4">
      <c r="A253" s="1" t="s">
        <v>4199</v>
      </c>
      <c r="B253" t="str">
        <f t="shared" si="6"/>
        <v xml:space="preserve">PANEL,BODY, </v>
      </c>
      <c r="C253" t="s">
        <v>3361</v>
      </c>
      <c r="D253" t="str">
        <f t="shared" si="7"/>
        <v/>
      </c>
    </row>
    <row r="254" spans="1:4">
      <c r="A254" s="1" t="s">
        <v>4202</v>
      </c>
      <c r="B254" t="str">
        <f t="shared" si="6"/>
        <v xml:space="preserve">NUT,PLAIN,BLIND </v>
      </c>
      <c r="C254" t="s">
        <v>3446</v>
      </c>
      <c r="D254" t="str">
        <f t="shared" si="7"/>
        <v/>
      </c>
    </row>
    <row r="255" spans="1:4">
      <c r="A255" s="1" t="s">
        <v>4211</v>
      </c>
      <c r="B255" t="str">
        <f t="shared" si="6"/>
        <v xml:space="preserve">LATCH </v>
      </c>
      <c r="C255" t="s">
        <v>3449</v>
      </c>
      <c r="D255" t="str">
        <f t="shared" si="7"/>
        <v/>
      </c>
    </row>
    <row r="256" spans="1:4">
      <c r="A256" s="1" t="s">
        <v>4199</v>
      </c>
      <c r="B256" t="str">
        <f t="shared" si="6"/>
        <v xml:space="preserve">PANEL,BODY, </v>
      </c>
      <c r="C256" t="s">
        <v>3361</v>
      </c>
      <c r="D256" t="str">
        <f t="shared" si="7"/>
        <v/>
      </c>
    </row>
    <row r="257" spans="1:4">
      <c r="A257" s="1" t="s">
        <v>4199</v>
      </c>
      <c r="B257" t="str">
        <f t="shared" si="6"/>
        <v xml:space="preserve">PANEL,BODY, </v>
      </c>
      <c r="C257" t="s">
        <v>3361</v>
      </c>
      <c r="D257" t="str">
        <f t="shared" si="7"/>
        <v/>
      </c>
    </row>
    <row r="258" spans="1:4">
      <c r="A258" s="1" t="s">
        <v>4202</v>
      </c>
      <c r="B258" t="str">
        <f t="shared" si="6"/>
        <v xml:space="preserve">NUT,PLAIN,BLIND </v>
      </c>
      <c r="C258" t="s">
        <v>3446</v>
      </c>
      <c r="D258" t="str">
        <f t="shared" si="7"/>
        <v/>
      </c>
    </row>
    <row r="259" spans="1:4">
      <c r="A259" s="1" t="s">
        <v>4202</v>
      </c>
      <c r="B259" t="str">
        <f t="shared" ref="B259:B322" si="8">TRIM(C259)&amp;IF(RIGHT(C259,1)=",",TRIM(D259)," "&amp;TRIM(D259))</f>
        <v xml:space="preserve">NUT,PLAIN,BLIND </v>
      </c>
      <c r="C259" t="s">
        <v>3446</v>
      </c>
      <c r="D259" t="str">
        <f t="shared" si="7"/>
        <v/>
      </c>
    </row>
    <row r="260" spans="1:4">
      <c r="A260" s="1" t="s">
        <v>4199</v>
      </c>
      <c r="B260" t="str">
        <f t="shared" si="8"/>
        <v xml:space="preserve">PANEL,BODY, </v>
      </c>
      <c r="C260" t="s">
        <v>3361</v>
      </c>
      <c r="D260" t="str">
        <f t="shared" ref="D260:D323" si="9">IF(RIGHT(A260,1) = "-","",A260)</f>
        <v/>
      </c>
    </row>
    <row r="261" spans="1:4">
      <c r="A261" s="1" t="s">
        <v>4199</v>
      </c>
      <c r="B261" t="str">
        <f t="shared" si="8"/>
        <v xml:space="preserve">PANEL,BODY, </v>
      </c>
      <c r="C261" t="s">
        <v>3361</v>
      </c>
      <c r="D261" t="str">
        <f t="shared" si="9"/>
        <v/>
      </c>
    </row>
    <row r="262" spans="1:4">
      <c r="A262" s="1" t="s">
        <v>4202</v>
      </c>
      <c r="B262" t="str">
        <f t="shared" si="8"/>
        <v xml:space="preserve">NUT,PLAIN,BLIND </v>
      </c>
      <c r="C262" t="s">
        <v>3446</v>
      </c>
      <c r="D262" t="str">
        <f t="shared" si="9"/>
        <v/>
      </c>
    </row>
    <row r="263" spans="1:4">
      <c r="A263" s="1" t="s">
        <v>4209</v>
      </c>
      <c r="B263" t="str">
        <f t="shared" si="8"/>
        <v xml:space="preserve">SCREW,ASSEMBLED </v>
      </c>
      <c r="C263" t="s">
        <v>3443</v>
      </c>
      <c r="D263" t="str">
        <f t="shared" si="9"/>
        <v/>
      </c>
    </row>
    <row r="264" spans="1:4">
      <c r="A264" s="1" t="s">
        <v>4209</v>
      </c>
      <c r="B264" t="str">
        <f t="shared" si="8"/>
        <v xml:space="preserve">SCREW,CAP,HEXAGON </v>
      </c>
      <c r="C264" t="s">
        <v>3354</v>
      </c>
      <c r="D264" t="str">
        <f t="shared" si="9"/>
        <v/>
      </c>
    </row>
    <row r="265" spans="1:4">
      <c r="A265" s="1" t="s">
        <v>4202</v>
      </c>
      <c r="B265" t="str">
        <f t="shared" si="8"/>
        <v xml:space="preserve">NUT,PLAIN,EXTENDED </v>
      </c>
      <c r="C265" t="s">
        <v>3413</v>
      </c>
      <c r="D265" t="str">
        <f t="shared" si="9"/>
        <v/>
      </c>
    </row>
    <row r="266" spans="1:4">
      <c r="A266" s="1" t="s">
        <v>4256</v>
      </c>
      <c r="B266" t="str">
        <f t="shared" si="8"/>
        <v xml:space="preserve">TREAD,NONMETALLIC, </v>
      </c>
      <c r="C266" t="s">
        <v>3450</v>
      </c>
      <c r="D266" t="str">
        <f t="shared" si="9"/>
        <v/>
      </c>
    </row>
    <row r="267" spans="1:4">
      <c r="A267" s="1" t="s">
        <v>4256</v>
      </c>
      <c r="B267" t="str">
        <f t="shared" si="8"/>
        <v xml:space="preserve">TREAD,NONMETALLIC, </v>
      </c>
      <c r="C267" t="s">
        <v>3450</v>
      </c>
      <c r="D267" t="str">
        <f t="shared" si="9"/>
        <v/>
      </c>
    </row>
    <row r="268" spans="1:4">
      <c r="A268" s="1" t="s">
        <v>4202</v>
      </c>
      <c r="B268" t="str">
        <f t="shared" si="8"/>
        <v xml:space="preserve">NUT,PLAIN,EXTENDED </v>
      </c>
      <c r="C268" t="s">
        <v>3413</v>
      </c>
      <c r="D268" t="str">
        <f t="shared" si="9"/>
        <v/>
      </c>
    </row>
    <row r="269" spans="1:4">
      <c r="A269" s="1" t="s">
        <v>4205</v>
      </c>
      <c r="B269" t="str">
        <f t="shared" si="8"/>
        <v xml:space="preserve">GASKET </v>
      </c>
      <c r="C269" t="s">
        <v>3398</v>
      </c>
      <c r="D269" t="str">
        <f t="shared" si="9"/>
        <v/>
      </c>
    </row>
    <row r="270" spans="1:4">
      <c r="A270" s="1" t="s">
        <v>4205</v>
      </c>
      <c r="B270" t="str">
        <f t="shared" si="8"/>
        <v xml:space="preserve">GASKET </v>
      </c>
      <c r="C270" t="s">
        <v>3398</v>
      </c>
      <c r="D270" t="str">
        <f t="shared" si="9"/>
        <v/>
      </c>
    </row>
    <row r="271" spans="1:4">
      <c r="A271" s="1" t="s">
        <v>4205</v>
      </c>
      <c r="B271" t="str">
        <f t="shared" si="8"/>
        <v xml:space="preserve">GASKET </v>
      </c>
      <c r="C271" t="s">
        <v>3398</v>
      </c>
      <c r="D271" t="str">
        <f t="shared" si="9"/>
        <v/>
      </c>
    </row>
    <row r="272" spans="1:4">
      <c r="A272" s="1" t="s">
        <v>4209</v>
      </c>
      <c r="B272" t="str">
        <f t="shared" si="8"/>
        <v xml:space="preserve">SCREW,ASSEMBLED </v>
      </c>
      <c r="C272" t="s">
        <v>3443</v>
      </c>
      <c r="D272" t="str">
        <f t="shared" si="9"/>
        <v/>
      </c>
    </row>
    <row r="273" spans="1:4">
      <c r="A273" s="1" t="s">
        <v>4205</v>
      </c>
      <c r="B273" t="str">
        <f t="shared" si="8"/>
        <v xml:space="preserve">GASKET </v>
      </c>
      <c r="C273" t="s">
        <v>3398</v>
      </c>
      <c r="D273" t="str">
        <f t="shared" si="9"/>
        <v/>
      </c>
    </row>
    <row r="274" spans="1:4">
      <c r="A274" s="1" t="s">
        <v>4199</v>
      </c>
      <c r="B274" t="str">
        <f t="shared" si="8"/>
        <v xml:space="preserve">PANEL,BODY, </v>
      </c>
      <c r="C274" t="s">
        <v>3361</v>
      </c>
      <c r="D274" t="str">
        <f t="shared" si="9"/>
        <v/>
      </c>
    </row>
    <row r="275" spans="1:4">
      <c r="A275" s="1" t="s">
        <v>4198</v>
      </c>
      <c r="B275" t="str">
        <f t="shared" si="8"/>
        <v xml:space="preserve">ENCLOSURE, </v>
      </c>
      <c r="C275" t="s">
        <v>3451</v>
      </c>
      <c r="D275" t="str">
        <f t="shared" si="9"/>
        <v/>
      </c>
    </row>
    <row r="276" spans="1:4">
      <c r="A276" s="1" t="s">
        <v>4209</v>
      </c>
      <c r="B276" t="str">
        <f t="shared" si="8"/>
        <v xml:space="preserve">SCREW,CAP,HEXAGON </v>
      </c>
      <c r="C276" t="s">
        <v>3354</v>
      </c>
      <c r="D276" t="str">
        <f t="shared" si="9"/>
        <v/>
      </c>
    </row>
    <row r="277" spans="1:4">
      <c r="A277" s="1" t="s">
        <v>4211</v>
      </c>
      <c r="B277" t="str">
        <f t="shared" si="8"/>
        <v xml:space="preserve">BRACKET,MOUNTING </v>
      </c>
      <c r="C277" t="s">
        <v>3403</v>
      </c>
      <c r="D277" t="str">
        <f t="shared" si="9"/>
        <v/>
      </c>
    </row>
    <row r="278" spans="1:4">
      <c r="A278" s="1" t="s">
        <v>4211</v>
      </c>
      <c r="B278" t="str">
        <f t="shared" si="8"/>
        <v xml:space="preserve">BRACKET,MOUNTING </v>
      </c>
      <c r="C278" t="s">
        <v>3403</v>
      </c>
      <c r="D278" t="str">
        <f t="shared" si="9"/>
        <v/>
      </c>
    </row>
    <row r="279" spans="1:4">
      <c r="A279" s="1" t="s">
        <v>4202</v>
      </c>
      <c r="B279" t="str">
        <f t="shared" si="8"/>
        <v xml:space="preserve">NUT,PLAIN,BLIND </v>
      </c>
      <c r="C279" t="s">
        <v>3446</v>
      </c>
      <c r="D279" t="str">
        <f t="shared" si="9"/>
        <v/>
      </c>
    </row>
    <row r="280" spans="1:4">
      <c r="A280" s="1" t="s">
        <v>4201</v>
      </c>
      <c r="B280" t="str">
        <f t="shared" si="8"/>
        <v xml:space="preserve">SHIM </v>
      </c>
      <c r="C280" t="s">
        <v>3452</v>
      </c>
      <c r="D280" t="str">
        <f t="shared" si="9"/>
        <v/>
      </c>
    </row>
    <row r="281" spans="1:4">
      <c r="A281" s="1" t="s">
        <v>4228</v>
      </c>
      <c r="B281" t="str">
        <f t="shared" si="8"/>
        <v xml:space="preserve">VENTILATOR,AIR </v>
      </c>
      <c r="C281" t="s">
        <v>3453</v>
      </c>
      <c r="D281" t="str">
        <f t="shared" si="9"/>
        <v/>
      </c>
    </row>
    <row r="282" spans="1:4">
      <c r="A282" s="1" t="s">
        <v>4228</v>
      </c>
      <c r="B282" t="str">
        <f t="shared" si="8"/>
        <v xml:space="preserve">VENTILATOR,AIR </v>
      </c>
      <c r="C282" t="s">
        <v>3453</v>
      </c>
      <c r="D282" t="str">
        <f t="shared" si="9"/>
        <v/>
      </c>
    </row>
    <row r="283" spans="1:4">
      <c r="A283" s="1" t="s">
        <v>4228</v>
      </c>
      <c r="B283" t="str">
        <f t="shared" si="8"/>
        <v xml:space="preserve">VENTILATOR,AIR </v>
      </c>
      <c r="C283" t="s">
        <v>3453</v>
      </c>
      <c r="D283" t="str">
        <f t="shared" si="9"/>
        <v/>
      </c>
    </row>
    <row r="284" spans="1:4">
      <c r="A284" s="1" t="s">
        <v>4202</v>
      </c>
      <c r="B284" t="str">
        <f t="shared" si="8"/>
        <v xml:space="preserve">NUT,PLAIN,BLIND </v>
      </c>
      <c r="C284" t="s">
        <v>3446</v>
      </c>
      <c r="D284" t="str">
        <f t="shared" si="9"/>
        <v/>
      </c>
    </row>
    <row r="285" spans="1:4">
      <c r="A285" s="1" t="s">
        <v>4228</v>
      </c>
      <c r="B285" t="str">
        <f t="shared" si="8"/>
        <v xml:space="preserve">VENTILATOR,AIR </v>
      </c>
      <c r="C285" t="s">
        <v>3453</v>
      </c>
      <c r="D285" t="str">
        <f t="shared" si="9"/>
        <v/>
      </c>
    </row>
    <row r="286" spans="1:4">
      <c r="A286" s="1" t="s">
        <v>4228</v>
      </c>
      <c r="B286" t="str">
        <f t="shared" si="8"/>
        <v xml:space="preserve">VENTILATOR,AIR </v>
      </c>
      <c r="C286" t="s">
        <v>3453</v>
      </c>
      <c r="D286" t="str">
        <f t="shared" si="9"/>
        <v/>
      </c>
    </row>
    <row r="287" spans="1:4">
      <c r="A287" s="1" t="s">
        <v>4202</v>
      </c>
      <c r="B287" t="str">
        <f t="shared" si="8"/>
        <v xml:space="preserve">NUT,PLAIN,BLIND </v>
      </c>
      <c r="C287" t="s">
        <v>3446</v>
      </c>
      <c r="D287" t="str">
        <f t="shared" si="9"/>
        <v/>
      </c>
    </row>
    <row r="288" spans="1:4">
      <c r="A288" s="1" t="s">
        <v>4228</v>
      </c>
      <c r="B288" t="str">
        <f t="shared" si="8"/>
        <v xml:space="preserve">VENTILATOR,AIR </v>
      </c>
      <c r="C288" t="s">
        <v>3453</v>
      </c>
      <c r="D288" t="str">
        <f t="shared" si="9"/>
        <v/>
      </c>
    </row>
    <row r="289" spans="1:4">
      <c r="A289" s="1" t="s">
        <v>4228</v>
      </c>
      <c r="B289" t="str">
        <f t="shared" si="8"/>
        <v xml:space="preserve">VENTILATOR,AIR </v>
      </c>
      <c r="C289" t="s">
        <v>3453</v>
      </c>
      <c r="D289" t="str">
        <f t="shared" si="9"/>
        <v/>
      </c>
    </row>
    <row r="290" spans="1:4">
      <c r="A290" s="1" t="s">
        <v>4205</v>
      </c>
      <c r="B290" t="str">
        <f t="shared" si="8"/>
        <v xml:space="preserve">SEAL,NONMETALLIC </v>
      </c>
      <c r="C290" t="s">
        <v>3454</v>
      </c>
      <c r="D290" t="str">
        <f t="shared" si="9"/>
        <v/>
      </c>
    </row>
    <row r="291" spans="1:4">
      <c r="A291" s="1" t="s">
        <v>4205</v>
      </c>
      <c r="B291" t="str">
        <f t="shared" si="8"/>
        <v xml:space="preserve">GASKET </v>
      </c>
      <c r="C291" t="s">
        <v>3398</v>
      </c>
      <c r="D291" t="str">
        <f t="shared" si="9"/>
        <v/>
      </c>
    </row>
    <row r="292" spans="1:4">
      <c r="A292" s="1" t="s">
        <v>4205</v>
      </c>
      <c r="B292" t="str">
        <f t="shared" si="8"/>
        <v xml:space="preserve">GASKET </v>
      </c>
      <c r="C292" t="s">
        <v>3398</v>
      </c>
      <c r="D292" t="str">
        <f t="shared" si="9"/>
        <v/>
      </c>
    </row>
    <row r="293" spans="1:4">
      <c r="A293" s="1" t="s">
        <v>4205</v>
      </c>
      <c r="B293" t="str">
        <f t="shared" si="8"/>
        <v xml:space="preserve">GASKET </v>
      </c>
      <c r="C293" t="s">
        <v>3398</v>
      </c>
      <c r="D293" t="str">
        <f t="shared" si="9"/>
        <v/>
      </c>
    </row>
    <row r="294" spans="1:4">
      <c r="A294" s="1" t="s">
        <v>4209</v>
      </c>
      <c r="B294" t="str">
        <f t="shared" si="8"/>
        <v xml:space="preserve">SCREW,CAP,HEXAGON </v>
      </c>
      <c r="C294" t="s">
        <v>3354</v>
      </c>
      <c r="D294" t="str">
        <f t="shared" si="9"/>
        <v/>
      </c>
    </row>
    <row r="295" spans="1:4">
      <c r="A295" s="1" t="s">
        <v>4199</v>
      </c>
      <c r="B295" t="str">
        <f t="shared" si="8"/>
        <v xml:space="preserve">FRAME,STRUCTURAL, </v>
      </c>
      <c r="C295" t="s">
        <v>3455</v>
      </c>
      <c r="D295" t="str">
        <f t="shared" si="9"/>
        <v/>
      </c>
    </row>
    <row r="296" spans="1:4">
      <c r="A296" s="1" t="s">
        <v>4257</v>
      </c>
      <c r="B296" t="str">
        <f t="shared" si="8"/>
        <v xml:space="preserve">STRIP,ELECTRICAL </v>
      </c>
      <c r="C296" t="s">
        <v>3456</v>
      </c>
      <c r="D296" t="str">
        <f t="shared" si="9"/>
        <v/>
      </c>
    </row>
    <row r="297" spans="1:4">
      <c r="A297" s="1" t="s">
        <v>4202</v>
      </c>
      <c r="B297" t="str">
        <f t="shared" si="8"/>
        <v xml:space="preserve">NUT,PLAIN,EXTENDED </v>
      </c>
      <c r="C297" t="s">
        <v>3413</v>
      </c>
      <c r="D297" t="str">
        <f t="shared" si="9"/>
        <v/>
      </c>
    </row>
    <row r="298" spans="1:4">
      <c r="A298" s="1" t="s">
        <v>4205</v>
      </c>
      <c r="B298" t="str">
        <f t="shared" si="8"/>
        <v xml:space="preserve">GASKET </v>
      </c>
      <c r="C298" t="s">
        <v>3398</v>
      </c>
      <c r="D298" t="str">
        <f t="shared" si="9"/>
        <v/>
      </c>
    </row>
    <row r="299" spans="1:4">
      <c r="A299" s="1" t="s">
        <v>4205</v>
      </c>
      <c r="B299" t="str">
        <f t="shared" si="8"/>
        <v xml:space="preserve">GASKET </v>
      </c>
      <c r="C299" t="s">
        <v>3398</v>
      </c>
      <c r="D299" t="str">
        <f t="shared" si="9"/>
        <v/>
      </c>
    </row>
    <row r="300" spans="1:4">
      <c r="A300" s="1" t="s">
        <v>4209</v>
      </c>
      <c r="B300" t="str">
        <f t="shared" si="8"/>
        <v xml:space="preserve">SCREW,CAP,HEXAGON </v>
      </c>
      <c r="C300" t="s">
        <v>3354</v>
      </c>
      <c r="D300" t="str">
        <f t="shared" si="9"/>
        <v/>
      </c>
    </row>
    <row r="301" spans="1:4">
      <c r="A301" s="1" t="s">
        <v>4211</v>
      </c>
      <c r="B301" t="str">
        <f t="shared" si="8"/>
        <v xml:space="preserve">CLIP,SPRING TENSION </v>
      </c>
      <c r="C301" t="s">
        <v>3457</v>
      </c>
      <c r="D301" t="str">
        <f t="shared" si="9"/>
        <v/>
      </c>
    </row>
    <row r="302" spans="1:4">
      <c r="A302" s="1" t="s">
        <v>4199</v>
      </c>
      <c r="B302" t="str">
        <f t="shared" si="8"/>
        <v xml:space="preserve">FRAME,STRUCTURAL, </v>
      </c>
      <c r="C302" t="s">
        <v>3455</v>
      </c>
      <c r="D302" t="str">
        <f t="shared" si="9"/>
        <v/>
      </c>
    </row>
    <row r="303" spans="1:4">
      <c r="A303" s="1" t="s">
        <v>4199</v>
      </c>
      <c r="B303" t="str">
        <f t="shared" si="8"/>
        <v xml:space="preserve">PANEL,BODY, </v>
      </c>
      <c r="C303" t="s">
        <v>3361</v>
      </c>
      <c r="D303" t="str">
        <f t="shared" si="9"/>
        <v/>
      </c>
    </row>
    <row r="304" spans="1:4">
      <c r="A304" s="1" t="s">
        <v>4199</v>
      </c>
      <c r="B304" t="str">
        <f t="shared" si="8"/>
        <v xml:space="preserve">PANEL,BODY, </v>
      </c>
      <c r="C304" t="s">
        <v>3361</v>
      </c>
      <c r="D304" t="str">
        <f t="shared" si="9"/>
        <v/>
      </c>
    </row>
    <row r="305" spans="1:4">
      <c r="A305" s="1" t="s">
        <v>4202</v>
      </c>
      <c r="B305" t="str">
        <f t="shared" si="8"/>
        <v xml:space="preserve">NUT,PLAIN,BLIND </v>
      </c>
      <c r="C305" t="s">
        <v>3446</v>
      </c>
      <c r="D305" t="str">
        <f t="shared" si="9"/>
        <v/>
      </c>
    </row>
    <row r="306" spans="1:4">
      <c r="A306" s="1" t="s">
        <v>4202</v>
      </c>
      <c r="B306" t="str">
        <f t="shared" si="8"/>
        <v xml:space="preserve">NUT,PLAIN,BLIND </v>
      </c>
      <c r="C306" t="s">
        <v>3446</v>
      </c>
      <c r="D306" t="str">
        <f t="shared" si="9"/>
        <v/>
      </c>
    </row>
    <row r="307" spans="1:4">
      <c r="A307" s="1" t="s">
        <v>4209</v>
      </c>
      <c r="B307" t="str">
        <f t="shared" si="8"/>
        <v xml:space="preserve">SCREW,CAP,HEXAGON </v>
      </c>
      <c r="C307" t="s">
        <v>3354</v>
      </c>
      <c r="D307" t="str">
        <f t="shared" si="9"/>
        <v/>
      </c>
    </row>
    <row r="308" spans="1:4">
      <c r="A308" s="1" t="s">
        <v>4211</v>
      </c>
      <c r="B308" t="str">
        <f t="shared" si="8"/>
        <v xml:space="preserve">BRACKET,MOUNTING </v>
      </c>
      <c r="C308" t="s">
        <v>3403</v>
      </c>
      <c r="D308" t="str">
        <f t="shared" si="9"/>
        <v/>
      </c>
    </row>
    <row r="309" spans="1:4">
      <c r="A309" s="1" t="s">
        <v>4199</v>
      </c>
      <c r="B309" t="str">
        <f t="shared" si="8"/>
        <v xml:space="preserve">FRAME SECTION, </v>
      </c>
      <c r="C309" t="s">
        <v>3458</v>
      </c>
      <c r="D309" t="str">
        <f t="shared" si="9"/>
        <v/>
      </c>
    </row>
    <row r="310" spans="1:4">
      <c r="A310" s="1" t="s">
        <v>4209</v>
      </c>
      <c r="B310" t="str">
        <f t="shared" si="8"/>
        <v xml:space="preserve">SCREW,CAP,HEXAGON </v>
      </c>
      <c r="C310" t="s">
        <v>3354</v>
      </c>
      <c r="D310" t="str">
        <f t="shared" si="9"/>
        <v/>
      </c>
    </row>
    <row r="311" spans="1:4">
      <c r="A311" s="1" t="s">
        <v>4199</v>
      </c>
      <c r="B311" t="str">
        <f t="shared" si="8"/>
        <v xml:space="preserve">FRAME,STRUCTURAL, </v>
      </c>
      <c r="C311" t="s">
        <v>3455</v>
      </c>
      <c r="D311" t="str">
        <f t="shared" si="9"/>
        <v/>
      </c>
    </row>
    <row r="312" spans="1:4">
      <c r="A312" s="1" t="s">
        <v>4257</v>
      </c>
      <c r="B312" t="str">
        <f t="shared" si="8"/>
        <v xml:space="preserve">STRIP,ELECTRICAL </v>
      </c>
      <c r="C312" t="s">
        <v>3456</v>
      </c>
      <c r="D312" t="str">
        <f t="shared" si="9"/>
        <v/>
      </c>
    </row>
    <row r="313" spans="1:4">
      <c r="A313" s="1" t="s">
        <v>4209</v>
      </c>
      <c r="B313" t="str">
        <f t="shared" si="8"/>
        <v xml:space="preserve">SCREW,CAP,HEXAGON </v>
      </c>
      <c r="C313" t="s">
        <v>3354</v>
      </c>
      <c r="D313" t="str">
        <f t="shared" si="9"/>
        <v/>
      </c>
    </row>
    <row r="314" spans="1:4">
      <c r="A314" s="1" t="s">
        <v>4202</v>
      </c>
      <c r="B314" t="str">
        <f t="shared" si="8"/>
        <v xml:space="preserve">NUT,PLAIN,EXTENDED </v>
      </c>
      <c r="C314" t="s">
        <v>3413</v>
      </c>
      <c r="D314" t="str">
        <f t="shared" si="9"/>
        <v/>
      </c>
    </row>
    <row r="315" spans="1:4">
      <c r="A315" s="1" t="s">
        <v>4205</v>
      </c>
      <c r="B315" t="str">
        <f t="shared" si="8"/>
        <v xml:space="preserve">GASKET </v>
      </c>
      <c r="C315" t="s">
        <v>3398</v>
      </c>
      <c r="D315" t="str">
        <f t="shared" si="9"/>
        <v/>
      </c>
    </row>
    <row r="316" spans="1:4">
      <c r="A316" s="1" t="s">
        <v>4205</v>
      </c>
      <c r="B316" t="str">
        <f t="shared" si="8"/>
        <v xml:space="preserve">GASKET </v>
      </c>
      <c r="C316" t="s">
        <v>3398</v>
      </c>
      <c r="D316" t="str">
        <f t="shared" si="9"/>
        <v/>
      </c>
    </row>
    <row r="317" spans="1:4">
      <c r="A317" s="1" t="s">
        <v>4209</v>
      </c>
      <c r="B317" t="str">
        <f t="shared" si="8"/>
        <v xml:space="preserve">SCREW,CAP,HEXAGON </v>
      </c>
      <c r="C317" t="s">
        <v>3354</v>
      </c>
      <c r="D317" t="str">
        <f t="shared" si="9"/>
        <v/>
      </c>
    </row>
    <row r="318" spans="1:4">
      <c r="A318" s="1" t="s">
        <v>4211</v>
      </c>
      <c r="B318" t="str">
        <f t="shared" si="8"/>
        <v xml:space="preserve">CLIP,SPRING TENSION </v>
      </c>
      <c r="C318" t="s">
        <v>3457</v>
      </c>
      <c r="D318" t="str">
        <f t="shared" si="9"/>
        <v/>
      </c>
    </row>
    <row r="319" spans="1:4">
      <c r="A319" s="1" t="s">
        <v>4199</v>
      </c>
      <c r="B319" t="str">
        <f t="shared" si="8"/>
        <v xml:space="preserve">PANEL,BODY, </v>
      </c>
      <c r="C319" t="s">
        <v>3361</v>
      </c>
      <c r="D319" t="str">
        <f t="shared" si="9"/>
        <v/>
      </c>
    </row>
    <row r="320" spans="1:4">
      <c r="A320" s="1" t="s">
        <v>4202</v>
      </c>
      <c r="B320" t="str">
        <f t="shared" si="8"/>
        <v xml:space="preserve">NUT,PLAIN,BLIND </v>
      </c>
      <c r="C320" t="s">
        <v>3446</v>
      </c>
      <c r="D320" t="str">
        <f t="shared" si="9"/>
        <v/>
      </c>
    </row>
    <row r="321" spans="1:4">
      <c r="A321" s="1" t="s">
        <v>4199</v>
      </c>
      <c r="B321" t="str">
        <f t="shared" si="8"/>
        <v xml:space="preserve">PANEL,BODY, </v>
      </c>
      <c r="C321" t="s">
        <v>3361</v>
      </c>
      <c r="D321" t="str">
        <f t="shared" si="9"/>
        <v/>
      </c>
    </row>
    <row r="322" spans="1:4">
      <c r="A322" s="1" t="s">
        <v>4199</v>
      </c>
      <c r="B322" t="str">
        <f t="shared" si="8"/>
        <v xml:space="preserve">PANEL,BODY, </v>
      </c>
      <c r="C322" t="s">
        <v>3361</v>
      </c>
      <c r="D322" t="str">
        <f t="shared" si="9"/>
        <v/>
      </c>
    </row>
    <row r="323" spans="1:4">
      <c r="A323" s="1" t="s">
        <v>4199</v>
      </c>
      <c r="B323" t="str">
        <f t="shared" ref="B323:B386" si="10">TRIM(C323)&amp;IF(RIGHT(C323,1)=",",TRIM(D323)," "&amp;TRIM(D323))</f>
        <v xml:space="preserve">PANEL,BODY, </v>
      </c>
      <c r="C323" t="s">
        <v>3361</v>
      </c>
      <c r="D323" t="str">
        <f t="shared" si="9"/>
        <v/>
      </c>
    </row>
    <row r="324" spans="1:4">
      <c r="A324" s="1" t="s">
        <v>4202</v>
      </c>
      <c r="B324" t="str">
        <f t="shared" si="10"/>
        <v xml:space="preserve">NUT,PLAIN,BLIND </v>
      </c>
      <c r="C324" t="s">
        <v>3446</v>
      </c>
      <c r="D324" t="str">
        <f t="shared" ref="D324:D387" si="11">IF(RIGHT(A324,1) = "-","",A324)</f>
        <v/>
      </c>
    </row>
    <row r="325" spans="1:4">
      <c r="A325" s="1" t="s">
        <v>4199</v>
      </c>
      <c r="B325" t="str">
        <f t="shared" si="10"/>
        <v xml:space="preserve">PANEL,BODY, </v>
      </c>
      <c r="C325" t="s">
        <v>3361</v>
      </c>
      <c r="D325" t="str">
        <f t="shared" si="11"/>
        <v/>
      </c>
    </row>
    <row r="326" spans="1:4">
      <c r="A326" s="1" t="s">
        <v>4199</v>
      </c>
      <c r="B326" t="str">
        <f t="shared" si="10"/>
        <v xml:space="preserve">PANEL,BODY, </v>
      </c>
      <c r="C326" t="s">
        <v>3361</v>
      </c>
      <c r="D326" t="str">
        <f t="shared" si="11"/>
        <v/>
      </c>
    </row>
    <row r="327" spans="1:4">
      <c r="A327" s="1" t="s">
        <v>4202</v>
      </c>
      <c r="B327" t="str">
        <f t="shared" si="10"/>
        <v xml:space="preserve">NUT,PLAIN,BLIND </v>
      </c>
      <c r="C327" t="s">
        <v>3446</v>
      </c>
      <c r="D327" t="str">
        <f t="shared" si="11"/>
        <v/>
      </c>
    </row>
    <row r="328" spans="1:4">
      <c r="A328" s="1" t="s">
        <v>4211</v>
      </c>
      <c r="B328" t="str">
        <f t="shared" si="10"/>
        <v xml:space="preserve">BRACKET,MOUNTING </v>
      </c>
      <c r="C328" t="s">
        <v>3403</v>
      </c>
      <c r="D328" t="str">
        <f t="shared" si="11"/>
        <v/>
      </c>
    </row>
    <row r="329" spans="1:4">
      <c r="A329" s="1" t="s">
        <v>4209</v>
      </c>
      <c r="B329" t="str">
        <f t="shared" si="10"/>
        <v xml:space="preserve">SCREW,CAP,HEXAGON </v>
      </c>
      <c r="C329" t="s">
        <v>3354</v>
      </c>
      <c r="D329" t="str">
        <f t="shared" si="11"/>
        <v/>
      </c>
    </row>
    <row r="330" spans="1:4">
      <c r="A330" s="1" t="s">
        <v>4199</v>
      </c>
      <c r="B330" t="str">
        <f t="shared" si="10"/>
        <v xml:space="preserve">FRAME SECTION, </v>
      </c>
      <c r="C330" t="s">
        <v>3458</v>
      </c>
      <c r="D330" t="str">
        <f t="shared" si="11"/>
        <v/>
      </c>
    </row>
    <row r="331" spans="1:4">
      <c r="A331" s="1" t="s">
        <v>4209</v>
      </c>
      <c r="B331" t="str">
        <f t="shared" si="10"/>
        <v xml:space="preserve">SCREW,CAP,HEXAGON </v>
      </c>
      <c r="C331" t="s">
        <v>3354</v>
      </c>
      <c r="D331" t="str">
        <f t="shared" si="11"/>
        <v/>
      </c>
    </row>
    <row r="332" spans="1:4">
      <c r="A332" s="1" t="s">
        <v>4199</v>
      </c>
      <c r="B332" t="str">
        <f t="shared" si="10"/>
        <v xml:space="preserve">PANEL,BODY, </v>
      </c>
      <c r="C332" t="s">
        <v>3361</v>
      </c>
      <c r="D332" t="str">
        <f t="shared" si="11"/>
        <v/>
      </c>
    </row>
    <row r="333" spans="1:4">
      <c r="A333" s="1" t="s">
        <v>4205</v>
      </c>
      <c r="B333" t="str">
        <f t="shared" si="10"/>
        <v xml:space="preserve">GASKET </v>
      </c>
      <c r="C333" t="s">
        <v>3398</v>
      </c>
      <c r="D333" t="str">
        <f t="shared" si="11"/>
        <v/>
      </c>
    </row>
    <row r="334" spans="1:4">
      <c r="A334" s="1" t="s">
        <v>4199</v>
      </c>
      <c r="B334" t="str">
        <f t="shared" si="10"/>
        <v xml:space="preserve">FRAME,STRUCTURAL, </v>
      </c>
      <c r="C334" t="s">
        <v>3455</v>
      </c>
      <c r="D334" t="str">
        <f t="shared" si="11"/>
        <v/>
      </c>
    </row>
    <row r="335" spans="1:4">
      <c r="A335" s="1" t="s">
        <v>4202</v>
      </c>
      <c r="B335" t="str">
        <f t="shared" si="10"/>
        <v xml:space="preserve">NUT,PLAIN,BLIND </v>
      </c>
      <c r="C335" t="s">
        <v>3446</v>
      </c>
      <c r="D335" t="str">
        <f t="shared" si="11"/>
        <v/>
      </c>
    </row>
    <row r="336" spans="1:4">
      <c r="A336" s="1" t="s">
        <v>4199</v>
      </c>
      <c r="B336" t="str">
        <f t="shared" si="10"/>
        <v xml:space="preserve">PANEL,BODY, </v>
      </c>
      <c r="C336" t="s">
        <v>3361</v>
      </c>
      <c r="D336" t="str">
        <f t="shared" si="11"/>
        <v/>
      </c>
    </row>
    <row r="337" spans="1:4">
      <c r="A337" s="1" t="s">
        <v>4205</v>
      </c>
      <c r="B337" t="str">
        <f t="shared" si="10"/>
        <v xml:space="preserve">GASKET </v>
      </c>
      <c r="C337" t="s">
        <v>3398</v>
      </c>
      <c r="D337" t="str">
        <f t="shared" si="11"/>
        <v/>
      </c>
    </row>
    <row r="338" spans="1:4">
      <c r="A338" s="1" t="s">
        <v>4199</v>
      </c>
      <c r="B338" t="str">
        <f t="shared" si="10"/>
        <v xml:space="preserve">FRAME,STRUCTURAL, </v>
      </c>
      <c r="C338" t="s">
        <v>3455</v>
      </c>
      <c r="D338" t="str">
        <f t="shared" si="11"/>
        <v/>
      </c>
    </row>
    <row r="339" spans="1:4">
      <c r="A339" s="1" t="s">
        <v>4202</v>
      </c>
      <c r="B339" t="str">
        <f t="shared" si="10"/>
        <v xml:space="preserve">NUT,PLAIN,BLIND </v>
      </c>
      <c r="C339" t="s">
        <v>3446</v>
      </c>
      <c r="D339" t="str">
        <f t="shared" si="11"/>
        <v/>
      </c>
    </row>
    <row r="340" spans="1:4">
      <c r="A340" s="1" t="s">
        <v>4199</v>
      </c>
      <c r="B340" t="str">
        <f t="shared" si="10"/>
        <v xml:space="preserve">PANEL,BODY, </v>
      </c>
      <c r="C340" t="s">
        <v>3361</v>
      </c>
      <c r="D340" t="str">
        <f t="shared" si="11"/>
        <v/>
      </c>
    </row>
    <row r="341" spans="1:4">
      <c r="A341" s="1" t="s">
        <v>4199</v>
      </c>
      <c r="B341" t="str">
        <f t="shared" si="10"/>
        <v xml:space="preserve">PANEL,BODY, </v>
      </c>
      <c r="C341" t="s">
        <v>3361</v>
      </c>
      <c r="D341" t="str">
        <f t="shared" si="11"/>
        <v/>
      </c>
    </row>
    <row r="342" spans="1:4">
      <c r="A342" s="1" t="s">
        <v>4202</v>
      </c>
      <c r="B342" t="str">
        <f t="shared" si="10"/>
        <v xml:space="preserve">NUT,PLAIN,BLIND </v>
      </c>
      <c r="C342" t="s">
        <v>3446</v>
      </c>
      <c r="D342" t="str">
        <f t="shared" si="11"/>
        <v/>
      </c>
    </row>
    <row r="343" spans="1:4">
      <c r="A343" s="1" t="s">
        <v>4205</v>
      </c>
      <c r="B343" t="str">
        <f t="shared" si="10"/>
        <v xml:space="preserve">GASKET </v>
      </c>
      <c r="C343" t="s">
        <v>3398</v>
      </c>
      <c r="D343" t="str">
        <f t="shared" si="11"/>
        <v/>
      </c>
    </row>
    <row r="344" spans="1:4">
      <c r="A344" s="1" t="s">
        <v>4205</v>
      </c>
      <c r="B344" t="str">
        <f t="shared" si="10"/>
        <v xml:space="preserve">GASKET </v>
      </c>
      <c r="C344" t="s">
        <v>3398</v>
      </c>
      <c r="D344" t="str">
        <f t="shared" si="11"/>
        <v/>
      </c>
    </row>
    <row r="345" spans="1:4">
      <c r="A345" s="1" t="s">
        <v>4199</v>
      </c>
      <c r="B345" t="str">
        <f t="shared" si="10"/>
        <v xml:space="preserve">PANEL,BODY, </v>
      </c>
      <c r="C345" t="s">
        <v>3361</v>
      </c>
      <c r="D345" t="str">
        <f t="shared" si="11"/>
        <v/>
      </c>
    </row>
    <row r="346" spans="1:4">
      <c r="A346" s="1" t="s">
        <v>4199</v>
      </c>
      <c r="B346" t="str">
        <f t="shared" si="10"/>
        <v xml:space="preserve">PANEL,BODY, </v>
      </c>
      <c r="C346" t="s">
        <v>3361</v>
      </c>
      <c r="D346" t="str">
        <f t="shared" si="11"/>
        <v/>
      </c>
    </row>
    <row r="347" spans="1:4">
      <c r="A347" s="1" t="s">
        <v>4205</v>
      </c>
      <c r="B347" t="str">
        <f t="shared" si="10"/>
        <v xml:space="preserve">GASKET </v>
      </c>
      <c r="C347" t="s">
        <v>3398</v>
      </c>
      <c r="D347" t="str">
        <f t="shared" si="11"/>
        <v/>
      </c>
    </row>
    <row r="348" spans="1:4">
      <c r="A348" s="1" t="s">
        <v>4205</v>
      </c>
      <c r="B348" t="str">
        <f t="shared" si="10"/>
        <v xml:space="preserve">GASKET </v>
      </c>
      <c r="C348" t="s">
        <v>3398</v>
      </c>
      <c r="D348" t="str">
        <f t="shared" si="11"/>
        <v/>
      </c>
    </row>
    <row r="349" spans="1:4">
      <c r="A349" s="1" t="s">
        <v>4202</v>
      </c>
      <c r="B349" t="str">
        <f t="shared" si="10"/>
        <v xml:space="preserve">NUT,PLAIN,BLIND </v>
      </c>
      <c r="C349" t="s">
        <v>3446</v>
      </c>
      <c r="D349" t="str">
        <f t="shared" si="11"/>
        <v/>
      </c>
    </row>
    <row r="350" spans="1:4">
      <c r="A350" s="1" t="s">
        <v>4211</v>
      </c>
      <c r="B350" t="str">
        <f t="shared" si="10"/>
        <v xml:space="preserve">BRACKET,MOUNTING </v>
      </c>
      <c r="C350" t="s">
        <v>3403</v>
      </c>
      <c r="D350" t="str">
        <f t="shared" si="11"/>
        <v/>
      </c>
    </row>
    <row r="351" spans="1:4">
      <c r="A351" s="1" t="s">
        <v>4199</v>
      </c>
      <c r="B351" t="str">
        <f t="shared" si="10"/>
        <v xml:space="preserve">PANEL,BODY, </v>
      </c>
      <c r="C351" t="s">
        <v>3361</v>
      </c>
      <c r="D351" t="str">
        <f t="shared" si="11"/>
        <v/>
      </c>
    </row>
    <row r="352" spans="1:4">
      <c r="A352" s="1" t="s">
        <v>4205</v>
      </c>
      <c r="B352" t="str">
        <f t="shared" si="10"/>
        <v xml:space="preserve">GASKET </v>
      </c>
      <c r="C352" t="s">
        <v>3398</v>
      </c>
      <c r="D352" t="str">
        <f t="shared" si="11"/>
        <v/>
      </c>
    </row>
    <row r="353" spans="1:4">
      <c r="A353" s="1" t="s">
        <v>4199</v>
      </c>
      <c r="B353" t="str">
        <f t="shared" si="10"/>
        <v xml:space="preserve">PANEL,BODY, </v>
      </c>
      <c r="C353" t="s">
        <v>3361</v>
      </c>
      <c r="D353" t="str">
        <f t="shared" si="11"/>
        <v/>
      </c>
    </row>
    <row r="354" spans="1:4">
      <c r="A354" s="1" t="s">
        <v>4202</v>
      </c>
      <c r="B354" t="str">
        <f t="shared" si="10"/>
        <v xml:space="preserve">NUT,PLAIN,BLIND </v>
      </c>
      <c r="C354" t="s">
        <v>3446</v>
      </c>
      <c r="D354" t="str">
        <f t="shared" si="11"/>
        <v/>
      </c>
    </row>
    <row r="355" spans="1:4">
      <c r="A355" s="1" t="s">
        <v>4202</v>
      </c>
      <c r="B355" t="str">
        <f t="shared" si="10"/>
        <v xml:space="preserve">NUT,PLAIN,BLIND </v>
      </c>
      <c r="C355" t="s">
        <v>3446</v>
      </c>
      <c r="D355" t="str">
        <f t="shared" si="11"/>
        <v/>
      </c>
    </row>
    <row r="356" spans="1:4">
      <c r="A356" s="1" t="s">
        <v>4199</v>
      </c>
      <c r="B356" t="str">
        <f t="shared" si="10"/>
        <v xml:space="preserve">PANEL,BODY, </v>
      </c>
      <c r="C356" t="s">
        <v>3361</v>
      </c>
      <c r="D356" t="str">
        <f t="shared" si="11"/>
        <v/>
      </c>
    </row>
    <row r="357" spans="1:4">
      <c r="A357" s="1" t="s">
        <v>4205</v>
      </c>
      <c r="B357" t="str">
        <f t="shared" si="10"/>
        <v xml:space="preserve">GASKET </v>
      </c>
      <c r="C357" t="s">
        <v>3398</v>
      </c>
      <c r="D357" t="str">
        <f t="shared" si="11"/>
        <v/>
      </c>
    </row>
    <row r="358" spans="1:4">
      <c r="A358" s="1" t="s">
        <v>4205</v>
      </c>
      <c r="B358" t="str">
        <f t="shared" si="10"/>
        <v xml:space="preserve">GASKET </v>
      </c>
      <c r="C358" t="s">
        <v>3398</v>
      </c>
      <c r="D358" t="str">
        <f t="shared" si="11"/>
        <v/>
      </c>
    </row>
    <row r="359" spans="1:4">
      <c r="A359" s="1" t="s">
        <v>4211</v>
      </c>
      <c r="B359" t="str">
        <f t="shared" si="10"/>
        <v xml:space="preserve">BRACKET,MOUNTING </v>
      </c>
      <c r="C359" t="s">
        <v>3403</v>
      </c>
      <c r="D359" t="str">
        <f t="shared" si="11"/>
        <v/>
      </c>
    </row>
    <row r="360" spans="1:4">
      <c r="A360" s="1" t="s">
        <v>4209</v>
      </c>
      <c r="B360" t="str">
        <f t="shared" si="10"/>
        <v xml:space="preserve">SCREW,CAP,HEXAGON </v>
      </c>
      <c r="C360" t="s">
        <v>3354</v>
      </c>
      <c r="D360" t="str">
        <f t="shared" si="11"/>
        <v/>
      </c>
    </row>
    <row r="361" spans="1:4">
      <c r="A361" s="1" t="s">
        <v>4209</v>
      </c>
      <c r="B361" t="str">
        <f t="shared" si="10"/>
        <v xml:space="preserve">SCREW,CAP,HEXAGON </v>
      </c>
      <c r="C361" t="s">
        <v>3354</v>
      </c>
      <c r="D361" t="str">
        <f t="shared" si="11"/>
        <v/>
      </c>
    </row>
    <row r="362" spans="1:4">
      <c r="A362" s="1" t="s">
        <v>4258</v>
      </c>
      <c r="B362" t="str">
        <f t="shared" si="10"/>
        <v>WASHER,FLAT 5310015140163</v>
      </c>
      <c r="C362" t="s">
        <v>3378</v>
      </c>
      <c r="D362" t="str">
        <f t="shared" si="11"/>
        <v>5310015140163</v>
      </c>
    </row>
    <row r="363" spans="1:4">
      <c r="A363" s="1" t="s">
        <v>4209</v>
      </c>
      <c r="B363" t="str">
        <f t="shared" si="10"/>
        <v xml:space="preserve">SCREW,CAP,HEXAGON </v>
      </c>
      <c r="C363" t="s">
        <v>3354</v>
      </c>
      <c r="D363" t="str">
        <f t="shared" si="11"/>
        <v/>
      </c>
    </row>
    <row r="364" spans="1:4">
      <c r="A364" s="1" t="s">
        <v>4199</v>
      </c>
      <c r="B364" t="str">
        <f t="shared" si="10"/>
        <v xml:space="preserve">PANEL,BODY, </v>
      </c>
      <c r="C364" t="s">
        <v>3361</v>
      </c>
      <c r="D364" t="str">
        <f t="shared" si="11"/>
        <v/>
      </c>
    </row>
    <row r="365" spans="1:4">
      <c r="A365" s="1" t="s">
        <v>4205</v>
      </c>
      <c r="B365" t="str">
        <f t="shared" si="10"/>
        <v xml:space="preserve">GASKET </v>
      </c>
      <c r="C365" t="s">
        <v>3398</v>
      </c>
      <c r="D365" t="str">
        <f t="shared" si="11"/>
        <v/>
      </c>
    </row>
    <row r="366" spans="1:4">
      <c r="A366" s="1" t="s">
        <v>4199</v>
      </c>
      <c r="B366" t="str">
        <f t="shared" si="10"/>
        <v xml:space="preserve">PANEL,BODY, </v>
      </c>
      <c r="C366" t="s">
        <v>3361</v>
      </c>
      <c r="D366" t="str">
        <f t="shared" si="11"/>
        <v/>
      </c>
    </row>
    <row r="367" spans="1:4">
      <c r="A367" s="1" t="s">
        <v>4202</v>
      </c>
      <c r="B367" t="str">
        <f t="shared" si="10"/>
        <v xml:space="preserve">NUT,PLAIN,BLIND </v>
      </c>
      <c r="C367" t="s">
        <v>3446</v>
      </c>
      <c r="D367" t="str">
        <f t="shared" si="11"/>
        <v/>
      </c>
    </row>
    <row r="368" spans="1:4">
      <c r="A368" s="1" t="s">
        <v>4202</v>
      </c>
      <c r="B368" t="str">
        <f t="shared" si="10"/>
        <v xml:space="preserve">NUT,PLAIN,BLIND </v>
      </c>
      <c r="C368" t="s">
        <v>3446</v>
      </c>
      <c r="D368" t="str">
        <f t="shared" si="11"/>
        <v/>
      </c>
    </row>
    <row r="369" spans="1:4">
      <c r="A369" s="1" t="s">
        <v>4199</v>
      </c>
      <c r="B369" t="str">
        <f t="shared" si="10"/>
        <v xml:space="preserve">PANEL,BODY, </v>
      </c>
      <c r="C369" t="s">
        <v>3361</v>
      </c>
      <c r="D369" t="str">
        <f t="shared" si="11"/>
        <v/>
      </c>
    </row>
    <row r="370" spans="1:4">
      <c r="A370" s="1" t="s">
        <v>4205</v>
      </c>
      <c r="B370" t="str">
        <f t="shared" si="10"/>
        <v xml:space="preserve">GASKET </v>
      </c>
      <c r="C370" t="s">
        <v>3398</v>
      </c>
      <c r="D370" t="str">
        <f t="shared" si="11"/>
        <v/>
      </c>
    </row>
    <row r="371" spans="1:4">
      <c r="A371" s="1" t="s">
        <v>4199</v>
      </c>
      <c r="B371" t="str">
        <f t="shared" si="10"/>
        <v xml:space="preserve">PANEL,BODY, </v>
      </c>
      <c r="C371" t="s">
        <v>3361</v>
      </c>
      <c r="D371" t="str">
        <f t="shared" si="11"/>
        <v/>
      </c>
    </row>
    <row r="372" spans="1:4">
      <c r="A372" s="1" t="s">
        <v>4202</v>
      </c>
      <c r="B372" t="str">
        <f t="shared" si="10"/>
        <v xml:space="preserve">NUT,PLAIN,BLIND </v>
      </c>
      <c r="C372" t="s">
        <v>3446</v>
      </c>
      <c r="D372" t="str">
        <f t="shared" si="11"/>
        <v/>
      </c>
    </row>
    <row r="373" spans="1:4">
      <c r="A373" s="1" t="s">
        <v>4199</v>
      </c>
      <c r="B373" t="str">
        <f t="shared" si="10"/>
        <v xml:space="preserve">PANEL,BODY, </v>
      </c>
      <c r="C373" t="s">
        <v>3361</v>
      </c>
      <c r="D373" t="str">
        <f t="shared" si="11"/>
        <v/>
      </c>
    </row>
    <row r="374" spans="1:4">
      <c r="A374" s="1" t="s">
        <v>4205</v>
      </c>
      <c r="B374" t="str">
        <f t="shared" si="10"/>
        <v xml:space="preserve">GASKET </v>
      </c>
      <c r="C374" t="s">
        <v>3398</v>
      </c>
      <c r="D374" t="str">
        <f t="shared" si="11"/>
        <v/>
      </c>
    </row>
    <row r="375" spans="1:4">
      <c r="A375" s="1" t="s">
        <v>4199</v>
      </c>
      <c r="B375" t="str">
        <f t="shared" si="10"/>
        <v xml:space="preserve">PANEL,BODY, </v>
      </c>
      <c r="C375" t="s">
        <v>3361</v>
      </c>
      <c r="D375" t="str">
        <f t="shared" si="11"/>
        <v/>
      </c>
    </row>
    <row r="376" spans="1:4">
      <c r="A376" s="1" t="s">
        <v>4202</v>
      </c>
      <c r="B376" t="str">
        <f t="shared" si="10"/>
        <v xml:space="preserve">NUT,PLAIN,BLIND </v>
      </c>
      <c r="C376" t="s">
        <v>3446</v>
      </c>
      <c r="D376" t="str">
        <f t="shared" si="11"/>
        <v/>
      </c>
    </row>
    <row r="377" spans="1:4">
      <c r="A377" s="1" t="s">
        <v>4199</v>
      </c>
      <c r="B377" t="str">
        <f t="shared" si="10"/>
        <v xml:space="preserve">FRAME,STRUCTURAL, </v>
      </c>
      <c r="C377" t="s">
        <v>3455</v>
      </c>
      <c r="D377" t="str">
        <f t="shared" si="11"/>
        <v/>
      </c>
    </row>
    <row r="378" spans="1:4">
      <c r="A378" s="1" t="s">
        <v>4199</v>
      </c>
      <c r="B378" t="str">
        <f t="shared" si="10"/>
        <v xml:space="preserve">FRAME,STRUCTURAL, </v>
      </c>
      <c r="C378" t="s">
        <v>3455</v>
      </c>
      <c r="D378" t="str">
        <f t="shared" si="11"/>
        <v/>
      </c>
    </row>
    <row r="379" spans="1:4">
      <c r="A379" s="1" t="s">
        <v>4202</v>
      </c>
      <c r="B379" t="str">
        <f t="shared" si="10"/>
        <v xml:space="preserve">NUT,PLAIN,BLIND </v>
      </c>
      <c r="C379" t="s">
        <v>3446</v>
      </c>
      <c r="D379" t="str">
        <f t="shared" si="11"/>
        <v/>
      </c>
    </row>
    <row r="380" spans="1:4">
      <c r="A380" s="1" t="s">
        <v>4199</v>
      </c>
      <c r="B380" t="str">
        <f t="shared" si="10"/>
        <v xml:space="preserve">FRAME SECTION, </v>
      </c>
      <c r="C380" t="s">
        <v>3458</v>
      </c>
      <c r="D380" t="str">
        <f t="shared" si="11"/>
        <v/>
      </c>
    </row>
    <row r="381" spans="1:4">
      <c r="A381" s="1" t="s">
        <v>4205</v>
      </c>
      <c r="B381" t="str">
        <f t="shared" si="10"/>
        <v xml:space="preserve">GASKET </v>
      </c>
      <c r="C381" t="s">
        <v>3398</v>
      </c>
      <c r="D381" t="str">
        <f t="shared" si="11"/>
        <v/>
      </c>
    </row>
    <row r="382" spans="1:4">
      <c r="A382" s="1" t="s">
        <v>4199</v>
      </c>
      <c r="B382" t="str">
        <f t="shared" si="10"/>
        <v xml:space="preserve">FRAME SECTION, </v>
      </c>
      <c r="C382" t="s">
        <v>3458</v>
      </c>
      <c r="D382" t="str">
        <f t="shared" si="11"/>
        <v/>
      </c>
    </row>
    <row r="383" spans="1:4">
      <c r="A383" s="1" t="s">
        <v>4202</v>
      </c>
      <c r="B383" t="str">
        <f t="shared" si="10"/>
        <v xml:space="preserve">NUT,PLAIN,BLIND </v>
      </c>
      <c r="C383" t="s">
        <v>3446</v>
      </c>
      <c r="D383" t="str">
        <f t="shared" si="11"/>
        <v/>
      </c>
    </row>
    <row r="384" spans="1:4">
      <c r="A384" s="1" t="s">
        <v>4199</v>
      </c>
      <c r="B384" t="str">
        <f t="shared" si="10"/>
        <v xml:space="preserve">PANEL,BODY, </v>
      </c>
      <c r="C384" t="s">
        <v>3361</v>
      </c>
      <c r="D384" t="str">
        <f t="shared" si="11"/>
        <v/>
      </c>
    </row>
    <row r="385" spans="1:4">
      <c r="A385" s="1" t="s">
        <v>4199</v>
      </c>
      <c r="B385" t="str">
        <f t="shared" si="10"/>
        <v xml:space="preserve">PANEL,BODY, </v>
      </c>
      <c r="C385" t="s">
        <v>3361</v>
      </c>
      <c r="D385" t="str">
        <f t="shared" si="11"/>
        <v/>
      </c>
    </row>
    <row r="386" spans="1:4">
      <c r="A386" s="1" t="s">
        <v>4202</v>
      </c>
      <c r="B386" t="str">
        <f t="shared" si="10"/>
        <v xml:space="preserve">NUT,PLAIN,BLIND </v>
      </c>
      <c r="C386" t="s">
        <v>3446</v>
      </c>
      <c r="D386" t="str">
        <f t="shared" si="11"/>
        <v/>
      </c>
    </row>
    <row r="387" spans="1:4">
      <c r="A387" s="1" t="s">
        <v>4211</v>
      </c>
      <c r="B387" t="str">
        <f t="shared" ref="B387:B450" si="12">TRIM(C387)&amp;IF(RIGHT(C387,1)=",",TRIM(D387)," "&amp;TRIM(D387))</f>
        <v xml:space="preserve">BRACKET,MOUNTING </v>
      </c>
      <c r="C387" t="s">
        <v>3403</v>
      </c>
      <c r="D387" t="str">
        <f t="shared" si="11"/>
        <v/>
      </c>
    </row>
    <row r="388" spans="1:4">
      <c r="A388" s="1" t="s">
        <v>4199</v>
      </c>
      <c r="B388" t="str">
        <f t="shared" si="12"/>
        <v xml:space="preserve">FRAME,STRUCTURAL, </v>
      </c>
      <c r="C388" t="s">
        <v>3455</v>
      </c>
      <c r="D388" t="str">
        <f t="shared" ref="D388:D451" si="13">IF(RIGHT(A388,1) = "-","",A388)</f>
        <v/>
      </c>
    </row>
    <row r="389" spans="1:4">
      <c r="A389" s="1" t="s">
        <v>4202</v>
      </c>
      <c r="B389" t="str">
        <f t="shared" si="12"/>
        <v xml:space="preserve">NUT,PLAIN,BLIND </v>
      </c>
      <c r="C389" t="s">
        <v>3446</v>
      </c>
      <c r="D389" t="str">
        <f t="shared" si="13"/>
        <v/>
      </c>
    </row>
    <row r="390" spans="1:4">
      <c r="A390" s="1" t="s">
        <v>4199</v>
      </c>
      <c r="B390" t="str">
        <f t="shared" si="12"/>
        <v xml:space="preserve">PANEL,BODY, </v>
      </c>
      <c r="C390" t="s">
        <v>3361</v>
      </c>
      <c r="D390" t="str">
        <f t="shared" si="13"/>
        <v/>
      </c>
    </row>
    <row r="391" spans="1:4">
      <c r="A391" s="1" t="s">
        <v>4199</v>
      </c>
      <c r="B391" t="str">
        <f t="shared" si="12"/>
        <v xml:space="preserve">PANEL,BODY, </v>
      </c>
      <c r="C391" t="s">
        <v>3361</v>
      </c>
      <c r="D391" t="str">
        <f t="shared" si="13"/>
        <v/>
      </c>
    </row>
    <row r="392" spans="1:4">
      <c r="A392" s="1" t="s">
        <v>4202</v>
      </c>
      <c r="B392" t="str">
        <f t="shared" si="12"/>
        <v xml:space="preserve">NUT,PLAIN,BLIND </v>
      </c>
      <c r="C392" t="s">
        <v>3446</v>
      </c>
      <c r="D392" t="str">
        <f t="shared" si="13"/>
        <v/>
      </c>
    </row>
    <row r="393" spans="1:4">
      <c r="A393" s="1" t="s">
        <v>4202</v>
      </c>
      <c r="B393" t="str">
        <f t="shared" si="12"/>
        <v xml:space="preserve">NUT,PLAIN,BLIND </v>
      </c>
      <c r="C393" t="s">
        <v>3446</v>
      </c>
      <c r="D393" t="str">
        <f t="shared" si="13"/>
        <v/>
      </c>
    </row>
    <row r="394" spans="1:4">
      <c r="A394" s="1" t="s">
        <v>4211</v>
      </c>
      <c r="B394" t="str">
        <f t="shared" si="12"/>
        <v xml:space="preserve">BRACKET,MOUNTING </v>
      </c>
      <c r="C394" t="s">
        <v>3403</v>
      </c>
      <c r="D394" t="str">
        <f t="shared" si="13"/>
        <v/>
      </c>
    </row>
    <row r="395" spans="1:4">
      <c r="A395" s="1" t="s">
        <v>4199</v>
      </c>
      <c r="B395" t="str">
        <f t="shared" si="12"/>
        <v xml:space="preserve">PANEL,BODY, </v>
      </c>
      <c r="C395" t="s">
        <v>3361</v>
      </c>
      <c r="D395" t="str">
        <f t="shared" si="13"/>
        <v/>
      </c>
    </row>
    <row r="396" spans="1:4">
      <c r="A396" s="1" t="s">
        <v>4199</v>
      </c>
      <c r="B396" t="str">
        <f t="shared" si="12"/>
        <v xml:space="preserve">PANEL,BODY, </v>
      </c>
      <c r="C396" t="s">
        <v>3361</v>
      </c>
      <c r="D396" t="str">
        <f t="shared" si="13"/>
        <v/>
      </c>
    </row>
    <row r="397" spans="1:4">
      <c r="A397" s="1" t="s">
        <v>4202</v>
      </c>
      <c r="B397" t="str">
        <f t="shared" si="12"/>
        <v xml:space="preserve">NUT,PLAIN,BLIND </v>
      </c>
      <c r="C397" t="s">
        <v>3446</v>
      </c>
      <c r="D397" t="str">
        <f t="shared" si="13"/>
        <v/>
      </c>
    </row>
    <row r="398" spans="1:4">
      <c r="A398" s="1" t="s">
        <v>4202</v>
      </c>
      <c r="B398" t="str">
        <f t="shared" si="12"/>
        <v xml:space="preserve">NUT,PLAIN,BLIND </v>
      </c>
      <c r="C398" t="s">
        <v>3446</v>
      </c>
      <c r="D398" t="str">
        <f t="shared" si="13"/>
        <v/>
      </c>
    </row>
    <row r="399" spans="1:4">
      <c r="A399" s="1" t="s">
        <v>4199</v>
      </c>
      <c r="B399" t="str">
        <f t="shared" si="12"/>
        <v xml:space="preserve">PANEL,BODY, </v>
      </c>
      <c r="C399" t="s">
        <v>3361</v>
      </c>
      <c r="D399" t="str">
        <f t="shared" si="13"/>
        <v/>
      </c>
    </row>
    <row r="400" spans="1:4">
      <c r="A400" s="1" t="s">
        <v>4205</v>
      </c>
      <c r="B400" t="str">
        <f t="shared" si="12"/>
        <v xml:space="preserve">GASKET </v>
      </c>
      <c r="C400" t="s">
        <v>3398</v>
      </c>
      <c r="D400" t="str">
        <f t="shared" si="13"/>
        <v/>
      </c>
    </row>
    <row r="401" spans="1:4">
      <c r="A401" s="1" t="s">
        <v>4211</v>
      </c>
      <c r="B401" t="str">
        <f t="shared" si="12"/>
        <v xml:space="preserve">BRACKET,MOUNTING </v>
      </c>
      <c r="C401" t="s">
        <v>3403</v>
      </c>
      <c r="D401" t="str">
        <f t="shared" si="13"/>
        <v/>
      </c>
    </row>
    <row r="402" spans="1:4">
      <c r="A402" s="1" t="s">
        <v>4199</v>
      </c>
      <c r="B402" t="str">
        <f t="shared" si="12"/>
        <v xml:space="preserve">FRAME,STRUCTURAL, </v>
      </c>
      <c r="C402" t="s">
        <v>3455</v>
      </c>
      <c r="D402" t="str">
        <f t="shared" si="13"/>
        <v/>
      </c>
    </row>
    <row r="403" spans="1:4">
      <c r="A403" s="1" t="s">
        <v>4205</v>
      </c>
      <c r="B403" t="str">
        <f t="shared" si="12"/>
        <v xml:space="preserve">GASKET </v>
      </c>
      <c r="C403" t="s">
        <v>3398</v>
      </c>
      <c r="D403" t="str">
        <f t="shared" si="13"/>
        <v/>
      </c>
    </row>
    <row r="404" spans="1:4">
      <c r="A404" s="1" t="s">
        <v>4199</v>
      </c>
      <c r="B404" t="str">
        <f t="shared" si="12"/>
        <v xml:space="preserve">FRAME SECTION, </v>
      </c>
      <c r="C404" t="s">
        <v>3458</v>
      </c>
      <c r="D404" t="str">
        <f t="shared" si="13"/>
        <v/>
      </c>
    </row>
    <row r="405" spans="1:4">
      <c r="A405" s="1" t="s">
        <v>4202</v>
      </c>
      <c r="B405" t="str">
        <f t="shared" si="12"/>
        <v xml:space="preserve">NUT,PLAIN,BLIND </v>
      </c>
      <c r="C405" t="s">
        <v>3446</v>
      </c>
      <c r="D405" t="str">
        <f t="shared" si="13"/>
        <v/>
      </c>
    </row>
    <row r="406" spans="1:4">
      <c r="A406" s="1" t="s">
        <v>4199</v>
      </c>
      <c r="B406" t="str">
        <f t="shared" si="12"/>
        <v xml:space="preserve">PANEL,BODY, </v>
      </c>
      <c r="C406" t="s">
        <v>3361</v>
      </c>
      <c r="D406" t="str">
        <f t="shared" si="13"/>
        <v/>
      </c>
    </row>
    <row r="407" spans="1:4">
      <c r="A407" s="1" t="s">
        <v>4205</v>
      </c>
      <c r="B407" t="str">
        <f t="shared" si="12"/>
        <v xml:space="preserve">GASKET </v>
      </c>
      <c r="C407" t="s">
        <v>3398</v>
      </c>
      <c r="D407" t="str">
        <f t="shared" si="13"/>
        <v/>
      </c>
    </row>
    <row r="408" spans="1:4">
      <c r="A408" s="1" t="s">
        <v>4199</v>
      </c>
      <c r="B408" t="str">
        <f t="shared" si="12"/>
        <v xml:space="preserve">PANEL,BODY, </v>
      </c>
      <c r="C408" t="s">
        <v>3361</v>
      </c>
      <c r="D408" t="str">
        <f t="shared" si="13"/>
        <v/>
      </c>
    </row>
    <row r="409" spans="1:4">
      <c r="A409" s="1" t="s">
        <v>4211</v>
      </c>
      <c r="B409" t="str">
        <f t="shared" si="12"/>
        <v xml:space="preserve">CLIP,SPRING TENSION </v>
      </c>
      <c r="C409" t="s">
        <v>3457</v>
      </c>
      <c r="D409" t="str">
        <f t="shared" si="13"/>
        <v/>
      </c>
    </row>
    <row r="410" spans="1:4">
      <c r="A410" s="1" t="s">
        <v>4202</v>
      </c>
      <c r="B410" t="str">
        <f t="shared" si="12"/>
        <v xml:space="preserve">NUT,PLAIN,BLIND </v>
      </c>
      <c r="C410" t="s">
        <v>3446</v>
      </c>
      <c r="D410" t="str">
        <f t="shared" si="13"/>
        <v/>
      </c>
    </row>
    <row r="411" spans="1:4">
      <c r="A411" s="1" t="s">
        <v>4199</v>
      </c>
      <c r="B411" t="str">
        <f t="shared" si="12"/>
        <v xml:space="preserve">PANEL,BODY, </v>
      </c>
      <c r="C411" t="s">
        <v>3361</v>
      </c>
      <c r="D411" t="str">
        <f t="shared" si="13"/>
        <v/>
      </c>
    </row>
    <row r="412" spans="1:4">
      <c r="A412" s="1" t="s">
        <v>4199</v>
      </c>
      <c r="B412" t="str">
        <f t="shared" si="12"/>
        <v xml:space="preserve">PANEL,BODY, </v>
      </c>
      <c r="C412" t="s">
        <v>3361</v>
      </c>
      <c r="D412" t="str">
        <f t="shared" si="13"/>
        <v/>
      </c>
    </row>
    <row r="413" spans="1:4">
      <c r="A413" s="1" t="s">
        <v>4202</v>
      </c>
      <c r="B413" t="str">
        <f t="shared" si="12"/>
        <v xml:space="preserve">NUT,PLAIN,BLIND </v>
      </c>
      <c r="C413" t="s">
        <v>3446</v>
      </c>
      <c r="D413" t="str">
        <f t="shared" si="13"/>
        <v/>
      </c>
    </row>
    <row r="414" spans="1:4">
      <c r="A414" s="1" t="s">
        <v>4199</v>
      </c>
      <c r="B414" t="str">
        <f t="shared" si="12"/>
        <v xml:space="preserve">PANEL,BODY, </v>
      </c>
      <c r="C414" t="s">
        <v>3361</v>
      </c>
      <c r="D414" t="str">
        <f t="shared" si="13"/>
        <v/>
      </c>
    </row>
    <row r="415" spans="1:4">
      <c r="A415" s="1" t="s">
        <v>4199</v>
      </c>
      <c r="B415" t="str">
        <f t="shared" si="12"/>
        <v xml:space="preserve">PANEL,BODY, </v>
      </c>
      <c r="C415" t="s">
        <v>3361</v>
      </c>
      <c r="D415" t="str">
        <f t="shared" si="13"/>
        <v/>
      </c>
    </row>
    <row r="416" spans="1:4">
      <c r="A416" s="1" t="s">
        <v>4202</v>
      </c>
      <c r="B416" t="str">
        <f t="shared" si="12"/>
        <v xml:space="preserve">NUT,PLAIN,BLIND </v>
      </c>
      <c r="C416" t="s">
        <v>3446</v>
      </c>
      <c r="D416" t="str">
        <f t="shared" si="13"/>
        <v/>
      </c>
    </row>
    <row r="417" spans="1:4">
      <c r="A417" s="1" t="s">
        <v>4199</v>
      </c>
      <c r="B417" t="str">
        <f t="shared" si="12"/>
        <v xml:space="preserve">PANEL,BODY, </v>
      </c>
      <c r="C417" t="s">
        <v>3361</v>
      </c>
      <c r="D417" t="str">
        <f t="shared" si="13"/>
        <v/>
      </c>
    </row>
    <row r="418" spans="1:4">
      <c r="A418" s="1" t="s">
        <v>4202</v>
      </c>
      <c r="B418" t="str">
        <f t="shared" si="12"/>
        <v xml:space="preserve">NUT,PLAIN,BLIND </v>
      </c>
      <c r="C418" t="s">
        <v>3446</v>
      </c>
      <c r="D418" t="str">
        <f t="shared" si="13"/>
        <v/>
      </c>
    </row>
    <row r="419" spans="1:4">
      <c r="A419" s="1" t="s">
        <v>4199</v>
      </c>
      <c r="B419" t="str">
        <f t="shared" si="12"/>
        <v xml:space="preserve">PANEL,BODY, </v>
      </c>
      <c r="C419" t="s">
        <v>3361</v>
      </c>
      <c r="D419" t="str">
        <f t="shared" si="13"/>
        <v/>
      </c>
    </row>
    <row r="420" spans="1:4">
      <c r="A420" s="1" t="s">
        <v>4202</v>
      </c>
      <c r="B420" t="str">
        <f t="shared" si="12"/>
        <v xml:space="preserve">NUT,PLAIN,BLIND </v>
      </c>
      <c r="C420" t="s">
        <v>3446</v>
      </c>
      <c r="D420" t="str">
        <f t="shared" si="13"/>
        <v/>
      </c>
    </row>
    <row r="421" spans="1:4">
      <c r="A421" s="1" t="s">
        <v>4199</v>
      </c>
      <c r="B421" t="str">
        <f t="shared" si="12"/>
        <v xml:space="preserve">PANEL,BODY, </v>
      </c>
      <c r="C421" t="s">
        <v>3361</v>
      </c>
      <c r="D421" t="str">
        <f t="shared" si="13"/>
        <v/>
      </c>
    </row>
    <row r="422" spans="1:4">
      <c r="A422" s="1" t="s">
        <v>4205</v>
      </c>
      <c r="B422" t="str">
        <f t="shared" si="12"/>
        <v xml:space="preserve">GASKET </v>
      </c>
      <c r="C422" t="s">
        <v>3398</v>
      </c>
      <c r="D422" t="str">
        <f t="shared" si="13"/>
        <v/>
      </c>
    </row>
    <row r="423" spans="1:4">
      <c r="A423" s="1" t="s">
        <v>4199</v>
      </c>
      <c r="B423" t="str">
        <f t="shared" si="12"/>
        <v xml:space="preserve">PANEL,BODY, </v>
      </c>
      <c r="C423" t="s">
        <v>3361</v>
      </c>
      <c r="D423" t="str">
        <f t="shared" si="13"/>
        <v/>
      </c>
    </row>
    <row r="424" spans="1:4">
      <c r="A424" s="1" t="s">
        <v>4202</v>
      </c>
      <c r="B424" t="str">
        <f t="shared" si="12"/>
        <v xml:space="preserve">NUT,PLAIN,BLIND </v>
      </c>
      <c r="C424" t="s">
        <v>3446</v>
      </c>
      <c r="D424" t="str">
        <f t="shared" si="13"/>
        <v/>
      </c>
    </row>
    <row r="425" spans="1:4">
      <c r="A425" s="1" t="s">
        <v>4202</v>
      </c>
      <c r="B425" t="str">
        <f t="shared" si="12"/>
        <v xml:space="preserve">NUT,PLAIN,BLIND </v>
      </c>
      <c r="C425" t="s">
        <v>3446</v>
      </c>
      <c r="D425" t="str">
        <f t="shared" si="13"/>
        <v/>
      </c>
    </row>
    <row r="426" spans="1:4">
      <c r="A426" s="1" t="s">
        <v>4199</v>
      </c>
      <c r="B426" t="str">
        <f t="shared" si="12"/>
        <v xml:space="preserve">PANEL,BODY, </v>
      </c>
      <c r="C426" t="s">
        <v>3361</v>
      </c>
      <c r="D426" t="str">
        <f t="shared" si="13"/>
        <v/>
      </c>
    </row>
    <row r="427" spans="1:4">
      <c r="A427" s="1" t="s">
        <v>4205</v>
      </c>
      <c r="B427" t="str">
        <f t="shared" si="12"/>
        <v xml:space="preserve">GASKET </v>
      </c>
      <c r="C427" t="s">
        <v>3398</v>
      </c>
      <c r="D427" t="str">
        <f t="shared" si="13"/>
        <v/>
      </c>
    </row>
    <row r="428" spans="1:4">
      <c r="A428" s="1" t="s">
        <v>4199</v>
      </c>
      <c r="B428" t="str">
        <f t="shared" si="12"/>
        <v xml:space="preserve">PANEL,BODY, </v>
      </c>
      <c r="C428" t="s">
        <v>3361</v>
      </c>
      <c r="D428" t="str">
        <f t="shared" si="13"/>
        <v/>
      </c>
    </row>
    <row r="429" spans="1:4">
      <c r="A429" s="1" t="s">
        <v>4202</v>
      </c>
      <c r="B429" t="str">
        <f t="shared" si="12"/>
        <v xml:space="preserve">NUT,PLAIN,BLIND </v>
      </c>
      <c r="C429" t="s">
        <v>3446</v>
      </c>
      <c r="D429" t="str">
        <f t="shared" si="13"/>
        <v/>
      </c>
    </row>
    <row r="430" spans="1:4">
      <c r="A430" s="1" t="s">
        <v>4199</v>
      </c>
      <c r="B430" t="str">
        <f t="shared" si="12"/>
        <v xml:space="preserve">PANEL,BODY, </v>
      </c>
      <c r="C430" t="s">
        <v>3361</v>
      </c>
      <c r="D430" t="str">
        <f t="shared" si="13"/>
        <v/>
      </c>
    </row>
    <row r="431" spans="1:4">
      <c r="A431" s="1" t="s">
        <v>4205</v>
      </c>
      <c r="B431" t="str">
        <f t="shared" si="12"/>
        <v xml:space="preserve">GASKET </v>
      </c>
      <c r="C431" t="s">
        <v>3398</v>
      </c>
      <c r="D431" t="str">
        <f t="shared" si="13"/>
        <v/>
      </c>
    </row>
    <row r="432" spans="1:4">
      <c r="A432" s="1" t="s">
        <v>4199</v>
      </c>
      <c r="B432" t="str">
        <f t="shared" si="12"/>
        <v xml:space="preserve">PANEL,BODY, </v>
      </c>
      <c r="C432" t="s">
        <v>3361</v>
      </c>
      <c r="D432" t="str">
        <f t="shared" si="13"/>
        <v/>
      </c>
    </row>
    <row r="433" spans="1:4">
      <c r="A433" s="1" t="s">
        <v>4202</v>
      </c>
      <c r="B433" t="str">
        <f t="shared" si="12"/>
        <v xml:space="preserve">NUT,PLAIN,BLIND </v>
      </c>
      <c r="C433" t="s">
        <v>3446</v>
      </c>
      <c r="D433" t="str">
        <f t="shared" si="13"/>
        <v/>
      </c>
    </row>
    <row r="434" spans="1:4">
      <c r="A434" s="1" t="s">
        <v>4199</v>
      </c>
      <c r="B434" t="str">
        <f t="shared" si="12"/>
        <v xml:space="preserve">PANEL,BODY, </v>
      </c>
      <c r="C434" t="s">
        <v>3361</v>
      </c>
      <c r="D434" t="str">
        <f t="shared" si="13"/>
        <v/>
      </c>
    </row>
    <row r="435" spans="1:4">
      <c r="A435" s="1" t="s">
        <v>4205</v>
      </c>
      <c r="B435" t="str">
        <f t="shared" si="12"/>
        <v xml:space="preserve">GASKET </v>
      </c>
      <c r="C435" t="s">
        <v>3398</v>
      </c>
      <c r="D435" t="str">
        <f t="shared" si="13"/>
        <v/>
      </c>
    </row>
    <row r="436" spans="1:4">
      <c r="A436" s="1" t="s">
        <v>4199</v>
      </c>
      <c r="B436" t="str">
        <f t="shared" si="12"/>
        <v xml:space="preserve">PANEL,BODY, </v>
      </c>
      <c r="C436" t="s">
        <v>3361</v>
      </c>
      <c r="D436" t="str">
        <f t="shared" si="13"/>
        <v/>
      </c>
    </row>
    <row r="437" spans="1:4">
      <c r="A437" s="1" t="s">
        <v>4199</v>
      </c>
      <c r="B437" t="str">
        <f t="shared" si="12"/>
        <v xml:space="preserve">PANEL,BODY, </v>
      </c>
      <c r="C437" t="s">
        <v>3361</v>
      </c>
      <c r="D437" t="str">
        <f t="shared" si="13"/>
        <v/>
      </c>
    </row>
    <row r="438" spans="1:4">
      <c r="A438" s="1" t="s">
        <v>4199</v>
      </c>
      <c r="B438" t="str">
        <f t="shared" si="12"/>
        <v xml:space="preserve">PANEL,BODY, </v>
      </c>
      <c r="C438" t="s">
        <v>3361</v>
      </c>
      <c r="D438" t="str">
        <f t="shared" si="13"/>
        <v/>
      </c>
    </row>
    <row r="439" spans="1:4">
      <c r="A439" s="1" t="s">
        <v>4202</v>
      </c>
      <c r="B439" t="str">
        <f t="shared" si="12"/>
        <v xml:space="preserve">NUT,PLAIN,BLIND </v>
      </c>
      <c r="C439" t="s">
        <v>3446</v>
      </c>
      <c r="D439" t="str">
        <f t="shared" si="13"/>
        <v/>
      </c>
    </row>
    <row r="440" spans="1:4">
      <c r="A440" s="1" t="s">
        <v>4199</v>
      </c>
      <c r="B440" t="str">
        <f t="shared" si="12"/>
        <v xml:space="preserve">PANEL,BODY, </v>
      </c>
      <c r="C440" t="s">
        <v>3361</v>
      </c>
      <c r="D440" t="str">
        <f t="shared" si="13"/>
        <v/>
      </c>
    </row>
    <row r="441" spans="1:4">
      <c r="A441" s="1" t="s">
        <v>4199</v>
      </c>
      <c r="B441" t="str">
        <f t="shared" si="12"/>
        <v xml:space="preserve">PANEL,BODY, </v>
      </c>
      <c r="C441" t="s">
        <v>3361</v>
      </c>
      <c r="D441" t="str">
        <f t="shared" si="13"/>
        <v/>
      </c>
    </row>
    <row r="442" spans="1:4">
      <c r="A442" s="1" t="s">
        <v>4202</v>
      </c>
      <c r="B442" t="str">
        <f t="shared" si="12"/>
        <v xml:space="preserve">NUT,PLAIN,BLIND </v>
      </c>
      <c r="C442" t="s">
        <v>3446</v>
      </c>
      <c r="D442" t="str">
        <f t="shared" si="13"/>
        <v/>
      </c>
    </row>
    <row r="443" spans="1:4">
      <c r="A443" s="1" t="s">
        <v>4199</v>
      </c>
      <c r="B443" t="str">
        <f t="shared" si="12"/>
        <v xml:space="preserve">PANEL,BODY, </v>
      </c>
      <c r="C443" t="s">
        <v>3361</v>
      </c>
      <c r="D443" t="str">
        <f t="shared" si="13"/>
        <v/>
      </c>
    </row>
    <row r="444" spans="1:4">
      <c r="A444" s="1" t="s">
        <v>4199</v>
      </c>
      <c r="B444" t="str">
        <f t="shared" si="12"/>
        <v xml:space="preserve">PANEL,BODY, </v>
      </c>
      <c r="C444" t="s">
        <v>3361</v>
      </c>
      <c r="D444" t="str">
        <f t="shared" si="13"/>
        <v/>
      </c>
    </row>
    <row r="445" spans="1:4">
      <c r="A445" s="1" t="s">
        <v>4202</v>
      </c>
      <c r="B445" t="str">
        <f t="shared" si="12"/>
        <v xml:space="preserve">NUT,PLAIN,BLIND </v>
      </c>
      <c r="C445" t="s">
        <v>3446</v>
      </c>
      <c r="D445" t="str">
        <f t="shared" si="13"/>
        <v/>
      </c>
    </row>
    <row r="446" spans="1:4">
      <c r="A446" s="1" t="s">
        <v>4259</v>
      </c>
      <c r="B446" t="str">
        <f t="shared" si="12"/>
        <v xml:space="preserve">FAN,CENTRIFUGAL </v>
      </c>
      <c r="C446" t="s">
        <v>3459</v>
      </c>
      <c r="D446" t="str">
        <f t="shared" si="13"/>
        <v/>
      </c>
    </row>
    <row r="447" spans="1:4">
      <c r="A447" s="1" t="s">
        <v>4259</v>
      </c>
      <c r="B447" t="str">
        <f t="shared" si="12"/>
        <v xml:space="preserve">IMPELLER,FAN, </v>
      </c>
      <c r="C447" t="s">
        <v>3460</v>
      </c>
      <c r="D447" t="str">
        <f t="shared" si="13"/>
        <v/>
      </c>
    </row>
    <row r="448" spans="1:4">
      <c r="A448" s="1" t="s">
        <v>4259</v>
      </c>
      <c r="B448" t="str">
        <f t="shared" si="12"/>
        <v xml:space="preserve">HOUSING,CENTRIFUGAL </v>
      </c>
      <c r="C448" t="s">
        <v>3461</v>
      </c>
      <c r="D448" t="str">
        <f t="shared" si="13"/>
        <v/>
      </c>
    </row>
    <row r="449" spans="1:4">
      <c r="A449" s="1" t="s">
        <v>4259</v>
      </c>
      <c r="B449" t="str">
        <f t="shared" si="12"/>
        <v xml:space="preserve">HOUSING,CENTRIFUGAL </v>
      </c>
      <c r="C449" t="s">
        <v>3461</v>
      </c>
      <c r="D449" t="str">
        <f t="shared" si="13"/>
        <v/>
      </c>
    </row>
    <row r="450" spans="1:4">
      <c r="A450" s="1" t="s">
        <v>4259</v>
      </c>
      <c r="B450" t="str">
        <f t="shared" si="12"/>
        <v xml:space="preserve">FAN,CIRCULATING </v>
      </c>
      <c r="C450" t="s">
        <v>3462</v>
      </c>
      <c r="D450" t="str">
        <f t="shared" si="13"/>
        <v/>
      </c>
    </row>
    <row r="451" spans="1:4">
      <c r="A451" s="1" t="s">
        <v>4259</v>
      </c>
      <c r="B451" t="str">
        <f t="shared" ref="B451:B514" si="14">TRIM(C451)&amp;IF(RIGHT(C451,1)=",",TRIM(D451)," "&amp;TRIM(D451))</f>
        <v xml:space="preserve">MOTOR </v>
      </c>
      <c r="C451" t="s">
        <v>3463</v>
      </c>
      <c r="D451" t="str">
        <f t="shared" si="13"/>
        <v/>
      </c>
    </row>
    <row r="452" spans="1:4">
      <c r="A452" s="1" t="s">
        <v>4259</v>
      </c>
      <c r="B452" t="str">
        <f t="shared" si="14"/>
        <v xml:space="preserve">IMPELLER,FAN, </v>
      </c>
      <c r="C452" t="s">
        <v>3460</v>
      </c>
      <c r="D452" t="str">
        <f t="shared" ref="D452:D515" si="15">IF(RIGHT(A452,1) = "-","",A452)</f>
        <v/>
      </c>
    </row>
    <row r="453" spans="1:4">
      <c r="A453" s="1" t="s">
        <v>4259</v>
      </c>
      <c r="B453" t="str">
        <f t="shared" si="14"/>
        <v xml:space="preserve">HOUSING,CENTRIFUGAL </v>
      </c>
      <c r="C453" t="s">
        <v>3461</v>
      </c>
      <c r="D453" t="str">
        <f t="shared" si="15"/>
        <v/>
      </c>
    </row>
    <row r="454" spans="1:4">
      <c r="A454" s="1" t="s">
        <v>4259</v>
      </c>
      <c r="B454" t="str">
        <f t="shared" si="14"/>
        <v xml:space="preserve">GUARD,FAN IMPELLER </v>
      </c>
      <c r="C454" t="s">
        <v>3464</v>
      </c>
      <c r="D454" t="str">
        <f t="shared" si="15"/>
        <v/>
      </c>
    </row>
    <row r="455" spans="1:4">
      <c r="A455" s="1" t="s">
        <v>4209</v>
      </c>
      <c r="B455" t="str">
        <f t="shared" si="14"/>
        <v xml:space="preserve">SCREW,CAP,HEXAGON </v>
      </c>
      <c r="C455" t="s">
        <v>3354</v>
      </c>
      <c r="D455" t="str">
        <f t="shared" si="15"/>
        <v/>
      </c>
    </row>
    <row r="456" spans="1:4">
      <c r="A456" s="1" t="s">
        <v>4199</v>
      </c>
      <c r="B456" t="str">
        <f t="shared" si="14"/>
        <v xml:space="preserve">FRAME SECTION, </v>
      </c>
      <c r="C456" t="s">
        <v>3458</v>
      </c>
      <c r="D456" t="str">
        <f t="shared" si="15"/>
        <v/>
      </c>
    </row>
    <row r="457" spans="1:4">
      <c r="A457" s="1" t="s">
        <v>4199</v>
      </c>
      <c r="B457" t="str">
        <f t="shared" si="14"/>
        <v xml:space="preserve">PANEL,BODY, </v>
      </c>
      <c r="C457" t="s">
        <v>3361</v>
      </c>
      <c r="D457" t="str">
        <f t="shared" si="15"/>
        <v/>
      </c>
    </row>
    <row r="458" spans="1:4">
      <c r="A458" s="1" t="s">
        <v>4205</v>
      </c>
      <c r="B458" t="str">
        <f t="shared" si="14"/>
        <v xml:space="preserve">GASKET </v>
      </c>
      <c r="C458" t="s">
        <v>3398</v>
      </c>
      <c r="D458" t="str">
        <f t="shared" si="15"/>
        <v/>
      </c>
    </row>
    <row r="459" spans="1:4">
      <c r="A459" s="1" t="s">
        <v>4209</v>
      </c>
      <c r="B459" t="str">
        <f t="shared" si="14"/>
        <v xml:space="preserve">SCREW,CAP,HEXAGON </v>
      </c>
      <c r="C459" t="s">
        <v>3354</v>
      </c>
      <c r="D459" t="str">
        <f t="shared" si="15"/>
        <v/>
      </c>
    </row>
    <row r="460" spans="1:4">
      <c r="A460" s="1" t="s">
        <v>4205</v>
      </c>
      <c r="B460" t="str">
        <f t="shared" si="14"/>
        <v xml:space="preserve">GASKET </v>
      </c>
      <c r="C460" t="s">
        <v>3398</v>
      </c>
      <c r="D460" t="str">
        <f t="shared" si="15"/>
        <v/>
      </c>
    </row>
    <row r="461" spans="1:4">
      <c r="A461" s="1" t="s">
        <v>4199</v>
      </c>
      <c r="B461" t="str">
        <f t="shared" si="14"/>
        <v xml:space="preserve">PANEL,BODY, </v>
      </c>
      <c r="C461" t="s">
        <v>3361</v>
      </c>
      <c r="D461" t="str">
        <f t="shared" si="15"/>
        <v/>
      </c>
    </row>
    <row r="462" spans="1:4">
      <c r="A462" s="1" t="s">
        <v>4205</v>
      </c>
      <c r="B462" t="str">
        <f t="shared" si="14"/>
        <v xml:space="preserve">GASKET </v>
      </c>
      <c r="C462" t="s">
        <v>3398</v>
      </c>
      <c r="D462" t="str">
        <f t="shared" si="15"/>
        <v/>
      </c>
    </row>
    <row r="463" spans="1:4">
      <c r="A463" s="1" t="s">
        <v>4199</v>
      </c>
      <c r="B463" t="str">
        <f t="shared" si="14"/>
        <v xml:space="preserve">PANEL,BODY, </v>
      </c>
      <c r="C463" t="s">
        <v>3361</v>
      </c>
      <c r="D463" t="str">
        <f t="shared" si="15"/>
        <v/>
      </c>
    </row>
    <row r="464" spans="1:4">
      <c r="A464" s="1" t="s">
        <v>4202</v>
      </c>
      <c r="B464" t="str">
        <f t="shared" si="14"/>
        <v xml:space="preserve">NUT,PLAIN,BLIND </v>
      </c>
      <c r="C464" t="s">
        <v>3446</v>
      </c>
      <c r="D464" t="str">
        <f t="shared" si="15"/>
        <v/>
      </c>
    </row>
    <row r="465" spans="1:4">
      <c r="A465" s="1" t="s">
        <v>4199</v>
      </c>
      <c r="B465" t="str">
        <f t="shared" si="14"/>
        <v xml:space="preserve">PANEL,BODY, </v>
      </c>
      <c r="C465" t="s">
        <v>3361</v>
      </c>
      <c r="D465" t="str">
        <f t="shared" si="15"/>
        <v/>
      </c>
    </row>
    <row r="466" spans="1:4">
      <c r="A466" s="1" t="s">
        <v>4205</v>
      </c>
      <c r="B466" t="str">
        <f t="shared" si="14"/>
        <v xml:space="preserve">GASKET </v>
      </c>
      <c r="C466" t="s">
        <v>3398</v>
      </c>
      <c r="D466" t="str">
        <f t="shared" si="15"/>
        <v/>
      </c>
    </row>
    <row r="467" spans="1:4">
      <c r="A467" s="1" t="s">
        <v>4199</v>
      </c>
      <c r="B467" t="str">
        <f t="shared" si="14"/>
        <v xml:space="preserve">PANEL,BODY, </v>
      </c>
      <c r="C467" t="s">
        <v>3361</v>
      </c>
      <c r="D467" t="str">
        <f t="shared" si="15"/>
        <v/>
      </c>
    </row>
    <row r="468" spans="1:4">
      <c r="A468" s="1" t="s">
        <v>4202</v>
      </c>
      <c r="B468" t="str">
        <f t="shared" si="14"/>
        <v xml:space="preserve">NUT,PLAIN,BLIND </v>
      </c>
      <c r="C468" t="s">
        <v>3446</v>
      </c>
      <c r="D468" t="str">
        <f t="shared" si="15"/>
        <v/>
      </c>
    </row>
    <row r="469" spans="1:4">
      <c r="A469" s="1" t="s">
        <v>4199</v>
      </c>
      <c r="B469" t="str">
        <f t="shared" si="14"/>
        <v xml:space="preserve">PANEL,BODY, </v>
      </c>
      <c r="C469" t="s">
        <v>3361</v>
      </c>
      <c r="D469" t="str">
        <f t="shared" si="15"/>
        <v/>
      </c>
    </row>
    <row r="470" spans="1:4">
      <c r="A470" s="1" t="s">
        <v>4205</v>
      </c>
      <c r="B470" t="str">
        <f t="shared" si="14"/>
        <v xml:space="preserve">GASKET </v>
      </c>
      <c r="C470" t="s">
        <v>3398</v>
      </c>
      <c r="D470" t="str">
        <f t="shared" si="15"/>
        <v/>
      </c>
    </row>
    <row r="471" spans="1:4">
      <c r="A471" s="1" t="s">
        <v>4199</v>
      </c>
      <c r="B471" t="str">
        <f t="shared" si="14"/>
        <v xml:space="preserve">PANEL,BODY, </v>
      </c>
      <c r="C471" t="s">
        <v>3361</v>
      </c>
      <c r="D471" t="str">
        <f t="shared" si="15"/>
        <v/>
      </c>
    </row>
    <row r="472" spans="1:4">
      <c r="A472" s="1" t="s">
        <v>4202</v>
      </c>
      <c r="B472" t="str">
        <f t="shared" si="14"/>
        <v xml:space="preserve">NUT,PLAIN,BLIND </v>
      </c>
      <c r="C472" t="s">
        <v>3446</v>
      </c>
      <c r="D472" t="str">
        <f t="shared" si="15"/>
        <v/>
      </c>
    </row>
    <row r="473" spans="1:4">
      <c r="A473" s="1" t="s">
        <v>4199</v>
      </c>
      <c r="B473" t="str">
        <f t="shared" si="14"/>
        <v xml:space="preserve">PANEL,BODY, </v>
      </c>
      <c r="C473" t="s">
        <v>3361</v>
      </c>
      <c r="D473" t="str">
        <f t="shared" si="15"/>
        <v/>
      </c>
    </row>
    <row r="474" spans="1:4">
      <c r="A474" s="1" t="s">
        <v>4205</v>
      </c>
      <c r="B474" t="str">
        <f t="shared" si="14"/>
        <v xml:space="preserve">GASKET </v>
      </c>
      <c r="C474" t="s">
        <v>3398</v>
      </c>
      <c r="D474" t="str">
        <f t="shared" si="15"/>
        <v/>
      </c>
    </row>
    <row r="475" spans="1:4">
      <c r="A475" s="1" t="s">
        <v>4199</v>
      </c>
      <c r="B475" t="str">
        <f t="shared" si="14"/>
        <v xml:space="preserve">PANEL,BODY, </v>
      </c>
      <c r="C475" t="s">
        <v>3361</v>
      </c>
      <c r="D475" t="str">
        <f t="shared" si="15"/>
        <v/>
      </c>
    </row>
    <row r="476" spans="1:4">
      <c r="A476" s="1" t="s">
        <v>4202</v>
      </c>
      <c r="B476" t="str">
        <f t="shared" si="14"/>
        <v xml:space="preserve">NUT,PLAIN,BLIND </v>
      </c>
      <c r="C476" t="s">
        <v>3446</v>
      </c>
      <c r="D476" t="str">
        <f t="shared" si="15"/>
        <v/>
      </c>
    </row>
    <row r="477" spans="1:4">
      <c r="A477" s="1" t="s">
        <v>4199</v>
      </c>
      <c r="B477" t="str">
        <f t="shared" si="14"/>
        <v xml:space="preserve">PANEL,BODY, </v>
      </c>
      <c r="C477" t="s">
        <v>3361</v>
      </c>
      <c r="D477" t="str">
        <f t="shared" si="15"/>
        <v/>
      </c>
    </row>
    <row r="478" spans="1:4">
      <c r="A478" s="1" t="s">
        <v>4199</v>
      </c>
      <c r="B478" t="str">
        <f t="shared" si="14"/>
        <v xml:space="preserve">PANEL,BODY, </v>
      </c>
      <c r="C478" t="s">
        <v>3361</v>
      </c>
      <c r="D478" t="str">
        <f t="shared" si="15"/>
        <v/>
      </c>
    </row>
    <row r="479" spans="1:4">
      <c r="A479" s="1" t="s">
        <v>4205</v>
      </c>
      <c r="B479" t="str">
        <f t="shared" si="14"/>
        <v xml:space="preserve">GASKET </v>
      </c>
      <c r="C479" t="s">
        <v>3398</v>
      </c>
      <c r="D479" t="str">
        <f t="shared" si="15"/>
        <v/>
      </c>
    </row>
    <row r="480" spans="1:4">
      <c r="A480" s="1" t="s">
        <v>4202</v>
      </c>
      <c r="B480" t="str">
        <f t="shared" si="14"/>
        <v xml:space="preserve">NUT,PLAIN,BLIND </v>
      </c>
      <c r="C480" t="s">
        <v>3446</v>
      </c>
      <c r="D480" t="str">
        <f t="shared" si="15"/>
        <v/>
      </c>
    </row>
    <row r="481" spans="1:4">
      <c r="A481" s="1" t="s">
        <v>4199</v>
      </c>
      <c r="B481" t="str">
        <f t="shared" si="14"/>
        <v xml:space="preserve">PANEL,BODY, </v>
      </c>
      <c r="C481" t="s">
        <v>3361</v>
      </c>
      <c r="D481" t="str">
        <f t="shared" si="15"/>
        <v/>
      </c>
    </row>
    <row r="482" spans="1:4">
      <c r="A482" s="1" t="s">
        <v>4205</v>
      </c>
      <c r="B482" t="str">
        <f t="shared" si="14"/>
        <v xml:space="preserve">GASKET </v>
      </c>
      <c r="C482" t="s">
        <v>3398</v>
      </c>
      <c r="D482" t="str">
        <f t="shared" si="15"/>
        <v/>
      </c>
    </row>
    <row r="483" spans="1:4">
      <c r="A483" s="1" t="s">
        <v>4199</v>
      </c>
      <c r="B483" t="str">
        <f t="shared" si="14"/>
        <v xml:space="preserve">PANEL,BODY, </v>
      </c>
      <c r="C483" t="s">
        <v>3361</v>
      </c>
      <c r="D483" t="str">
        <f t="shared" si="15"/>
        <v/>
      </c>
    </row>
    <row r="484" spans="1:4">
      <c r="A484" s="1" t="s">
        <v>4202</v>
      </c>
      <c r="B484" t="str">
        <f t="shared" si="14"/>
        <v xml:space="preserve">NUT,PLAIN,BLIND </v>
      </c>
      <c r="C484" t="s">
        <v>3446</v>
      </c>
      <c r="D484" t="str">
        <f t="shared" si="15"/>
        <v/>
      </c>
    </row>
    <row r="485" spans="1:4">
      <c r="A485" s="1" t="s">
        <v>4199</v>
      </c>
      <c r="B485" t="str">
        <f t="shared" si="14"/>
        <v xml:space="preserve">FRAME SECTION, </v>
      </c>
      <c r="C485" t="s">
        <v>3458</v>
      </c>
      <c r="D485" t="str">
        <f t="shared" si="15"/>
        <v/>
      </c>
    </row>
    <row r="486" spans="1:4">
      <c r="A486" s="1" t="s">
        <v>4205</v>
      </c>
      <c r="B486" t="str">
        <f t="shared" si="14"/>
        <v xml:space="preserve">GASKET </v>
      </c>
      <c r="C486" t="s">
        <v>3398</v>
      </c>
      <c r="D486" t="str">
        <f t="shared" si="15"/>
        <v/>
      </c>
    </row>
    <row r="487" spans="1:4">
      <c r="A487" s="1" t="s">
        <v>4202</v>
      </c>
      <c r="B487" t="str">
        <f t="shared" si="14"/>
        <v xml:space="preserve">NUT,PLAIN,BLIND </v>
      </c>
      <c r="C487" t="s">
        <v>3446</v>
      </c>
      <c r="D487" t="str">
        <f t="shared" si="15"/>
        <v/>
      </c>
    </row>
    <row r="488" spans="1:4">
      <c r="A488" s="1" t="s">
        <v>4211</v>
      </c>
      <c r="B488" t="str">
        <f t="shared" si="14"/>
        <v xml:space="preserve">BRACKET,MOUNTING </v>
      </c>
      <c r="C488" t="s">
        <v>3403</v>
      </c>
      <c r="D488" t="str">
        <f t="shared" si="15"/>
        <v/>
      </c>
    </row>
    <row r="489" spans="1:4">
      <c r="A489" s="1" t="s">
        <v>4209</v>
      </c>
      <c r="B489" t="str">
        <f t="shared" si="14"/>
        <v xml:space="preserve">SCREW,CAP,HEXAGON </v>
      </c>
      <c r="C489" t="s">
        <v>3354</v>
      </c>
      <c r="D489" t="str">
        <f t="shared" si="15"/>
        <v/>
      </c>
    </row>
    <row r="490" spans="1:4">
      <c r="A490" s="1" t="s">
        <v>4211</v>
      </c>
      <c r="B490" t="str">
        <f t="shared" si="14"/>
        <v xml:space="preserve">BRACKET,MOUNTING </v>
      </c>
      <c r="C490" t="s">
        <v>3403</v>
      </c>
      <c r="D490" t="str">
        <f t="shared" si="15"/>
        <v/>
      </c>
    </row>
    <row r="491" spans="1:4">
      <c r="A491" s="1" t="s">
        <v>4211</v>
      </c>
      <c r="B491" t="str">
        <f t="shared" si="14"/>
        <v xml:space="preserve">BRACKET,MOUNTING </v>
      </c>
      <c r="C491" t="s">
        <v>3403</v>
      </c>
      <c r="D491" t="str">
        <f t="shared" si="15"/>
        <v/>
      </c>
    </row>
    <row r="492" spans="1:4">
      <c r="A492" s="1" t="s">
        <v>4202</v>
      </c>
      <c r="B492" t="str">
        <f t="shared" si="14"/>
        <v xml:space="preserve">NUT,PLAIN,BLIND </v>
      </c>
      <c r="C492" t="s">
        <v>3446</v>
      </c>
      <c r="D492" t="str">
        <f t="shared" si="15"/>
        <v/>
      </c>
    </row>
    <row r="493" spans="1:4">
      <c r="A493" s="1" t="s">
        <v>4199</v>
      </c>
      <c r="B493" t="str">
        <f t="shared" si="14"/>
        <v xml:space="preserve">PANEL,BODY, </v>
      </c>
      <c r="C493" t="s">
        <v>3361</v>
      </c>
      <c r="D493" t="str">
        <f t="shared" si="15"/>
        <v/>
      </c>
    </row>
    <row r="494" spans="1:4">
      <c r="A494" s="1" t="s">
        <v>4199</v>
      </c>
      <c r="B494" t="str">
        <f t="shared" si="14"/>
        <v xml:space="preserve">PANEL,BODY, </v>
      </c>
      <c r="C494" t="s">
        <v>3361</v>
      </c>
      <c r="D494" t="str">
        <f t="shared" si="15"/>
        <v/>
      </c>
    </row>
    <row r="495" spans="1:4">
      <c r="A495" s="1" t="s">
        <v>4202</v>
      </c>
      <c r="B495" t="str">
        <f t="shared" si="14"/>
        <v xml:space="preserve">NUT,PLAIN,BLIND </v>
      </c>
      <c r="C495" t="s">
        <v>3446</v>
      </c>
      <c r="D495" t="str">
        <f t="shared" si="15"/>
        <v/>
      </c>
    </row>
    <row r="496" spans="1:4">
      <c r="A496" s="1" t="s">
        <v>4211</v>
      </c>
      <c r="B496" t="str">
        <f t="shared" si="14"/>
        <v xml:space="preserve">BRACKET,MOUNTING </v>
      </c>
      <c r="C496" t="s">
        <v>3403</v>
      </c>
      <c r="D496" t="str">
        <f t="shared" si="15"/>
        <v/>
      </c>
    </row>
    <row r="497" spans="1:4">
      <c r="A497" s="1" t="s">
        <v>4211</v>
      </c>
      <c r="B497" t="str">
        <f t="shared" si="14"/>
        <v xml:space="preserve">BRACKET,MOUNTING </v>
      </c>
      <c r="C497" t="s">
        <v>3403</v>
      </c>
      <c r="D497" t="str">
        <f t="shared" si="15"/>
        <v/>
      </c>
    </row>
    <row r="498" spans="1:4">
      <c r="A498" s="1" t="s">
        <v>4202</v>
      </c>
      <c r="B498" t="str">
        <f t="shared" si="14"/>
        <v xml:space="preserve">NUT,PLAIN,BLIND </v>
      </c>
      <c r="C498" t="s">
        <v>3446</v>
      </c>
      <c r="D498" t="str">
        <f t="shared" si="15"/>
        <v/>
      </c>
    </row>
    <row r="499" spans="1:4">
      <c r="A499" s="1" t="s">
        <v>4199</v>
      </c>
      <c r="B499" t="str">
        <f t="shared" si="14"/>
        <v xml:space="preserve">PANEL,BODY, </v>
      </c>
      <c r="C499" t="s">
        <v>3361</v>
      </c>
      <c r="D499" t="str">
        <f t="shared" si="15"/>
        <v/>
      </c>
    </row>
    <row r="500" spans="1:4">
      <c r="A500" s="1" t="s">
        <v>4205</v>
      </c>
      <c r="B500" t="str">
        <f t="shared" si="14"/>
        <v xml:space="preserve">GASKET </v>
      </c>
      <c r="C500" t="s">
        <v>3398</v>
      </c>
      <c r="D500" t="str">
        <f t="shared" si="15"/>
        <v/>
      </c>
    </row>
    <row r="501" spans="1:4">
      <c r="A501" s="1" t="s">
        <v>4199</v>
      </c>
      <c r="B501" t="str">
        <f t="shared" si="14"/>
        <v xml:space="preserve">PANEL,BODY, </v>
      </c>
      <c r="C501" t="s">
        <v>3361</v>
      </c>
      <c r="D501" t="str">
        <f t="shared" si="15"/>
        <v/>
      </c>
    </row>
    <row r="502" spans="1:4">
      <c r="A502" s="1" t="s">
        <v>4202</v>
      </c>
      <c r="B502" t="str">
        <f t="shared" si="14"/>
        <v xml:space="preserve">NUT,PLAIN,BLIND </v>
      </c>
      <c r="C502" t="s">
        <v>3446</v>
      </c>
      <c r="D502" t="str">
        <f t="shared" si="15"/>
        <v/>
      </c>
    </row>
    <row r="503" spans="1:4">
      <c r="A503" s="1" t="s">
        <v>4202</v>
      </c>
      <c r="B503" t="str">
        <f t="shared" si="14"/>
        <v xml:space="preserve">NUT,PLAIN,BLIND </v>
      </c>
      <c r="C503" t="s">
        <v>3446</v>
      </c>
      <c r="D503" t="str">
        <f t="shared" si="15"/>
        <v/>
      </c>
    </row>
    <row r="504" spans="1:4">
      <c r="A504" s="1" t="s">
        <v>4199</v>
      </c>
      <c r="B504" t="str">
        <f t="shared" si="14"/>
        <v xml:space="preserve">PANEL,BODY, </v>
      </c>
      <c r="C504" t="s">
        <v>3361</v>
      </c>
      <c r="D504" t="str">
        <f t="shared" si="15"/>
        <v/>
      </c>
    </row>
    <row r="505" spans="1:4">
      <c r="A505" s="1" t="s">
        <v>4205</v>
      </c>
      <c r="B505" t="str">
        <f t="shared" si="14"/>
        <v xml:space="preserve">GASKET </v>
      </c>
      <c r="C505" t="s">
        <v>3398</v>
      </c>
      <c r="D505" t="str">
        <f t="shared" si="15"/>
        <v/>
      </c>
    </row>
    <row r="506" spans="1:4">
      <c r="A506" s="1" t="s">
        <v>4199</v>
      </c>
      <c r="B506" t="str">
        <f t="shared" si="14"/>
        <v xml:space="preserve">PANEL,BODY, </v>
      </c>
      <c r="C506" t="s">
        <v>3361</v>
      </c>
      <c r="D506" t="str">
        <f t="shared" si="15"/>
        <v/>
      </c>
    </row>
    <row r="507" spans="1:4">
      <c r="A507" s="1" t="s">
        <v>4202</v>
      </c>
      <c r="B507" t="str">
        <f t="shared" si="14"/>
        <v xml:space="preserve">NUT,PLAIN,BLIND </v>
      </c>
      <c r="C507" t="s">
        <v>3446</v>
      </c>
      <c r="D507" t="str">
        <f t="shared" si="15"/>
        <v/>
      </c>
    </row>
    <row r="508" spans="1:4">
      <c r="A508" s="1" t="s">
        <v>4211</v>
      </c>
      <c r="B508" t="str">
        <f t="shared" si="14"/>
        <v xml:space="preserve">BRACKET,MOUNTING </v>
      </c>
      <c r="C508" t="s">
        <v>3403</v>
      </c>
      <c r="D508" t="str">
        <f t="shared" si="15"/>
        <v/>
      </c>
    </row>
    <row r="509" spans="1:4">
      <c r="A509" s="1" t="s">
        <v>4205</v>
      </c>
      <c r="B509" t="str">
        <f t="shared" si="14"/>
        <v xml:space="preserve">GASKET </v>
      </c>
      <c r="C509" t="s">
        <v>3398</v>
      </c>
      <c r="D509" t="str">
        <f t="shared" si="15"/>
        <v/>
      </c>
    </row>
    <row r="510" spans="1:4">
      <c r="A510" s="1" t="s">
        <v>4199</v>
      </c>
      <c r="B510" t="str">
        <f t="shared" si="14"/>
        <v xml:space="preserve">FRAME SECTION, </v>
      </c>
      <c r="C510" t="s">
        <v>3458</v>
      </c>
      <c r="D510" t="str">
        <f t="shared" si="15"/>
        <v/>
      </c>
    </row>
    <row r="511" spans="1:4">
      <c r="A511" s="1" t="s">
        <v>4202</v>
      </c>
      <c r="B511" t="str">
        <f t="shared" si="14"/>
        <v xml:space="preserve">NUT,PLAIN,BLIND </v>
      </c>
      <c r="C511" t="s">
        <v>3446</v>
      </c>
      <c r="D511" t="str">
        <f t="shared" si="15"/>
        <v/>
      </c>
    </row>
    <row r="512" spans="1:4">
      <c r="A512" s="1" t="s">
        <v>4199</v>
      </c>
      <c r="B512" t="str">
        <f t="shared" si="14"/>
        <v xml:space="preserve">FRAME,STRUCTURAL, </v>
      </c>
      <c r="C512" t="s">
        <v>3455</v>
      </c>
      <c r="D512" t="str">
        <f t="shared" si="15"/>
        <v/>
      </c>
    </row>
    <row r="513" spans="1:4">
      <c r="A513" s="1" t="s">
        <v>4205</v>
      </c>
      <c r="B513" t="str">
        <f t="shared" si="14"/>
        <v xml:space="preserve">GASKET </v>
      </c>
      <c r="C513" t="s">
        <v>3398</v>
      </c>
      <c r="D513" t="str">
        <f t="shared" si="15"/>
        <v/>
      </c>
    </row>
    <row r="514" spans="1:4">
      <c r="A514" s="1" t="s">
        <v>4199</v>
      </c>
      <c r="B514" t="str">
        <f t="shared" si="14"/>
        <v xml:space="preserve">FRAME SECTION, </v>
      </c>
      <c r="C514" t="s">
        <v>3458</v>
      </c>
      <c r="D514" t="str">
        <f t="shared" si="15"/>
        <v/>
      </c>
    </row>
    <row r="515" spans="1:4">
      <c r="A515" s="1" t="s">
        <v>4202</v>
      </c>
      <c r="B515" t="str">
        <f t="shared" ref="B515:B578" si="16">TRIM(C515)&amp;IF(RIGHT(C515,1)=",",TRIM(D515)," "&amp;TRIM(D515))</f>
        <v xml:space="preserve">NUT,PLAIN,BLIND </v>
      </c>
      <c r="C515" t="s">
        <v>3446</v>
      </c>
      <c r="D515" t="str">
        <f t="shared" si="15"/>
        <v/>
      </c>
    </row>
    <row r="516" spans="1:4">
      <c r="A516" s="1" t="s">
        <v>4199</v>
      </c>
      <c r="B516" t="str">
        <f t="shared" si="16"/>
        <v xml:space="preserve">PANEL,BODY, </v>
      </c>
      <c r="C516" t="s">
        <v>3361</v>
      </c>
      <c r="D516" t="str">
        <f t="shared" ref="D516:D579" si="17">IF(RIGHT(A516,1) = "-","",A516)</f>
        <v/>
      </c>
    </row>
    <row r="517" spans="1:4">
      <c r="A517" s="1" t="s">
        <v>4205</v>
      </c>
      <c r="B517" t="str">
        <f t="shared" si="16"/>
        <v xml:space="preserve">GASKET </v>
      </c>
      <c r="C517" t="s">
        <v>3398</v>
      </c>
      <c r="D517" t="str">
        <f t="shared" si="17"/>
        <v/>
      </c>
    </row>
    <row r="518" spans="1:4">
      <c r="A518" s="1" t="s">
        <v>4199</v>
      </c>
      <c r="B518" t="str">
        <f t="shared" si="16"/>
        <v xml:space="preserve">PANEL,BODY, </v>
      </c>
      <c r="C518" t="s">
        <v>3361</v>
      </c>
      <c r="D518" t="str">
        <f t="shared" si="17"/>
        <v/>
      </c>
    </row>
    <row r="519" spans="1:4">
      <c r="A519" s="1" t="s">
        <v>4202</v>
      </c>
      <c r="B519" t="str">
        <f t="shared" si="16"/>
        <v xml:space="preserve">NUT,PLAIN,BLIND </v>
      </c>
      <c r="C519" t="s">
        <v>3446</v>
      </c>
      <c r="D519" t="str">
        <f t="shared" si="17"/>
        <v/>
      </c>
    </row>
    <row r="520" spans="1:4">
      <c r="A520" s="1" t="s">
        <v>4199</v>
      </c>
      <c r="B520" t="str">
        <f t="shared" si="16"/>
        <v xml:space="preserve">PANEL,BODY, </v>
      </c>
      <c r="C520" t="s">
        <v>3361</v>
      </c>
      <c r="D520" t="str">
        <f t="shared" si="17"/>
        <v/>
      </c>
    </row>
    <row r="521" spans="1:4">
      <c r="A521" s="1" t="s">
        <v>4199</v>
      </c>
      <c r="B521" t="str">
        <f t="shared" si="16"/>
        <v xml:space="preserve">PANEL,BODY, </v>
      </c>
      <c r="C521" t="s">
        <v>3361</v>
      </c>
      <c r="D521" t="str">
        <f t="shared" si="17"/>
        <v/>
      </c>
    </row>
    <row r="522" spans="1:4">
      <c r="A522" s="1" t="s">
        <v>4205</v>
      </c>
      <c r="B522" t="str">
        <f t="shared" si="16"/>
        <v xml:space="preserve">GASKET </v>
      </c>
      <c r="C522" t="s">
        <v>3398</v>
      </c>
      <c r="D522" t="str">
        <f t="shared" si="17"/>
        <v/>
      </c>
    </row>
    <row r="523" spans="1:4">
      <c r="A523" s="1" t="s">
        <v>4205</v>
      </c>
      <c r="B523" t="str">
        <f t="shared" si="16"/>
        <v xml:space="preserve">GASKET </v>
      </c>
      <c r="C523" t="s">
        <v>3398</v>
      </c>
      <c r="D523" t="str">
        <f t="shared" si="17"/>
        <v/>
      </c>
    </row>
    <row r="524" spans="1:4">
      <c r="A524" s="1" t="s">
        <v>4199</v>
      </c>
      <c r="B524" t="str">
        <f t="shared" si="16"/>
        <v xml:space="preserve">PANEL,BODY, </v>
      </c>
      <c r="C524" t="s">
        <v>3361</v>
      </c>
      <c r="D524" t="str">
        <f t="shared" si="17"/>
        <v/>
      </c>
    </row>
    <row r="525" spans="1:4">
      <c r="A525" s="1" t="s">
        <v>4199</v>
      </c>
      <c r="B525" t="str">
        <f t="shared" si="16"/>
        <v xml:space="preserve">PANEL,BODY, </v>
      </c>
      <c r="C525" t="s">
        <v>3361</v>
      </c>
      <c r="D525" t="str">
        <f t="shared" si="17"/>
        <v/>
      </c>
    </row>
    <row r="526" spans="1:4">
      <c r="A526" s="1" t="s">
        <v>4199</v>
      </c>
      <c r="B526" t="str">
        <f t="shared" si="16"/>
        <v xml:space="preserve">PANEL,BODY, </v>
      </c>
      <c r="C526" t="s">
        <v>3361</v>
      </c>
      <c r="D526" t="str">
        <f t="shared" si="17"/>
        <v/>
      </c>
    </row>
    <row r="527" spans="1:4">
      <c r="A527" s="1" t="s">
        <v>4202</v>
      </c>
      <c r="B527" t="str">
        <f t="shared" si="16"/>
        <v xml:space="preserve">NUT,PLAIN,BLIND </v>
      </c>
      <c r="C527" t="s">
        <v>3446</v>
      </c>
      <c r="D527" t="str">
        <f t="shared" si="17"/>
        <v/>
      </c>
    </row>
    <row r="528" spans="1:4">
      <c r="A528" s="1" t="s">
        <v>4211</v>
      </c>
      <c r="B528" t="str">
        <f t="shared" si="16"/>
        <v xml:space="preserve">BRACKET,MOUNTING </v>
      </c>
      <c r="C528" t="s">
        <v>3403</v>
      </c>
      <c r="D528" t="str">
        <f t="shared" si="17"/>
        <v/>
      </c>
    </row>
    <row r="529" spans="1:4">
      <c r="A529" s="1" t="s">
        <v>4205</v>
      </c>
      <c r="B529" t="str">
        <f t="shared" si="16"/>
        <v xml:space="preserve">GASKET </v>
      </c>
      <c r="C529" t="s">
        <v>3398</v>
      </c>
      <c r="D529" t="str">
        <f t="shared" si="17"/>
        <v/>
      </c>
    </row>
    <row r="530" spans="1:4">
      <c r="A530" s="1" t="s">
        <v>4211</v>
      </c>
      <c r="B530" t="str">
        <f t="shared" si="16"/>
        <v xml:space="preserve">BRACKET,MOUNTING </v>
      </c>
      <c r="C530" t="s">
        <v>3403</v>
      </c>
      <c r="D530" t="str">
        <f t="shared" si="17"/>
        <v/>
      </c>
    </row>
    <row r="531" spans="1:4">
      <c r="A531" s="1" t="s">
        <v>4202</v>
      </c>
      <c r="B531" t="str">
        <f t="shared" si="16"/>
        <v xml:space="preserve">NUT,PLAIN,BLIND </v>
      </c>
      <c r="C531" t="s">
        <v>3446</v>
      </c>
      <c r="D531" t="str">
        <f t="shared" si="17"/>
        <v/>
      </c>
    </row>
    <row r="532" spans="1:4">
      <c r="A532" s="1" t="s">
        <v>4199</v>
      </c>
      <c r="B532" t="str">
        <f t="shared" si="16"/>
        <v xml:space="preserve">PANEL,BODY, </v>
      </c>
      <c r="C532" t="s">
        <v>3361</v>
      </c>
      <c r="D532" t="str">
        <f t="shared" si="17"/>
        <v/>
      </c>
    </row>
    <row r="533" spans="1:4">
      <c r="A533" s="1" t="s">
        <v>4205</v>
      </c>
      <c r="B533" t="str">
        <f t="shared" si="16"/>
        <v xml:space="preserve">GASKET </v>
      </c>
      <c r="C533" t="s">
        <v>3398</v>
      </c>
      <c r="D533" t="str">
        <f t="shared" si="17"/>
        <v/>
      </c>
    </row>
    <row r="534" spans="1:4">
      <c r="A534" s="1" t="s">
        <v>4199</v>
      </c>
      <c r="B534" t="str">
        <f t="shared" si="16"/>
        <v xml:space="preserve">PANEL,BODY, </v>
      </c>
      <c r="C534" t="s">
        <v>3361</v>
      </c>
      <c r="D534" t="str">
        <f t="shared" si="17"/>
        <v/>
      </c>
    </row>
    <row r="535" spans="1:4">
      <c r="A535" s="1" t="s">
        <v>4202</v>
      </c>
      <c r="B535" t="str">
        <f t="shared" si="16"/>
        <v xml:space="preserve">NUT,PLAIN,BLIND </v>
      </c>
      <c r="C535" t="s">
        <v>3446</v>
      </c>
      <c r="D535" t="str">
        <f t="shared" si="17"/>
        <v/>
      </c>
    </row>
    <row r="536" spans="1:4">
      <c r="A536" s="1" t="s">
        <v>4199</v>
      </c>
      <c r="B536" t="str">
        <f t="shared" si="16"/>
        <v xml:space="preserve">PANEL,BODY, </v>
      </c>
      <c r="C536" t="s">
        <v>3361</v>
      </c>
      <c r="D536" t="str">
        <f t="shared" si="17"/>
        <v/>
      </c>
    </row>
    <row r="537" spans="1:4">
      <c r="A537" s="1" t="s">
        <v>4205</v>
      </c>
      <c r="B537" t="str">
        <f t="shared" si="16"/>
        <v xml:space="preserve">GASKET </v>
      </c>
      <c r="C537" t="s">
        <v>3398</v>
      </c>
      <c r="D537" t="str">
        <f t="shared" si="17"/>
        <v/>
      </c>
    </row>
    <row r="538" spans="1:4">
      <c r="A538" s="1" t="s">
        <v>4199</v>
      </c>
      <c r="B538" t="str">
        <f t="shared" si="16"/>
        <v xml:space="preserve">PANEL,BODY, </v>
      </c>
      <c r="C538" t="s">
        <v>3361</v>
      </c>
      <c r="D538" t="str">
        <f t="shared" si="17"/>
        <v/>
      </c>
    </row>
    <row r="539" spans="1:4">
      <c r="A539" s="1" t="s">
        <v>4202</v>
      </c>
      <c r="B539" t="str">
        <f t="shared" si="16"/>
        <v xml:space="preserve">NUT,PLAIN,BLIND </v>
      </c>
      <c r="C539" t="s">
        <v>3446</v>
      </c>
      <c r="D539" t="str">
        <f t="shared" si="17"/>
        <v/>
      </c>
    </row>
    <row r="540" spans="1:4">
      <c r="A540" s="1" t="s">
        <v>4199</v>
      </c>
      <c r="B540" t="str">
        <f t="shared" si="16"/>
        <v xml:space="preserve">PANEL,BODY, </v>
      </c>
      <c r="C540" t="s">
        <v>3361</v>
      </c>
      <c r="D540" t="str">
        <f t="shared" si="17"/>
        <v/>
      </c>
    </row>
    <row r="541" spans="1:4">
      <c r="A541" s="1" t="s">
        <v>4199</v>
      </c>
      <c r="B541" t="str">
        <f t="shared" si="16"/>
        <v xml:space="preserve">PANEL,BODY, </v>
      </c>
      <c r="C541" t="s">
        <v>3361</v>
      </c>
      <c r="D541" t="str">
        <f t="shared" si="17"/>
        <v/>
      </c>
    </row>
    <row r="542" spans="1:4">
      <c r="A542" s="1" t="s">
        <v>4205</v>
      </c>
      <c r="B542" t="str">
        <f t="shared" si="16"/>
        <v xml:space="preserve">GASKET </v>
      </c>
      <c r="C542" t="s">
        <v>3398</v>
      </c>
      <c r="D542" t="str">
        <f t="shared" si="17"/>
        <v/>
      </c>
    </row>
    <row r="543" spans="1:4">
      <c r="A543" s="1" t="s">
        <v>4202</v>
      </c>
      <c r="B543" t="str">
        <f t="shared" si="16"/>
        <v xml:space="preserve">NUT,PLAIN,BLIND </v>
      </c>
      <c r="C543" t="s">
        <v>3446</v>
      </c>
      <c r="D543" t="str">
        <f t="shared" si="17"/>
        <v/>
      </c>
    </row>
    <row r="544" spans="1:4">
      <c r="A544" s="1" t="s">
        <v>4199</v>
      </c>
      <c r="B544" t="str">
        <f t="shared" si="16"/>
        <v xml:space="preserve">PANEL,BODY, </v>
      </c>
      <c r="C544" t="s">
        <v>3361</v>
      </c>
      <c r="D544" t="str">
        <f t="shared" si="17"/>
        <v/>
      </c>
    </row>
    <row r="545" spans="1:4">
      <c r="A545" s="1" t="s">
        <v>4205</v>
      </c>
      <c r="B545" t="str">
        <f t="shared" si="16"/>
        <v xml:space="preserve">GASKET </v>
      </c>
      <c r="C545" t="s">
        <v>3398</v>
      </c>
      <c r="D545" t="str">
        <f t="shared" si="17"/>
        <v/>
      </c>
    </row>
    <row r="546" spans="1:4">
      <c r="A546" s="1" t="s">
        <v>4199</v>
      </c>
      <c r="B546" t="str">
        <f t="shared" si="16"/>
        <v xml:space="preserve">PANEL,BODY, </v>
      </c>
      <c r="C546" t="s">
        <v>3361</v>
      </c>
      <c r="D546" t="str">
        <f t="shared" si="17"/>
        <v/>
      </c>
    </row>
    <row r="547" spans="1:4">
      <c r="A547" s="1" t="s">
        <v>4202</v>
      </c>
      <c r="B547" t="str">
        <f t="shared" si="16"/>
        <v xml:space="preserve">NUT,PLAIN,BLIND </v>
      </c>
      <c r="C547" t="s">
        <v>3446</v>
      </c>
      <c r="D547" t="str">
        <f t="shared" si="17"/>
        <v/>
      </c>
    </row>
    <row r="548" spans="1:4">
      <c r="A548" s="1" t="s">
        <v>4199</v>
      </c>
      <c r="B548" t="str">
        <f t="shared" si="16"/>
        <v xml:space="preserve">PANEL,BODY, </v>
      </c>
      <c r="C548" t="s">
        <v>3361</v>
      </c>
      <c r="D548" t="str">
        <f t="shared" si="17"/>
        <v/>
      </c>
    </row>
    <row r="549" spans="1:4">
      <c r="A549" s="1" t="s">
        <v>4205</v>
      </c>
      <c r="B549" t="str">
        <f t="shared" si="16"/>
        <v xml:space="preserve">GASKET </v>
      </c>
      <c r="C549" t="s">
        <v>3398</v>
      </c>
      <c r="D549" t="str">
        <f t="shared" si="17"/>
        <v/>
      </c>
    </row>
    <row r="550" spans="1:4">
      <c r="A550" s="1" t="s">
        <v>4260</v>
      </c>
      <c r="B550" t="str">
        <f t="shared" si="16"/>
        <v>SCREW,CAP,SOCKET 5305015475340</v>
      </c>
      <c r="C550" t="s">
        <v>3465</v>
      </c>
      <c r="D550" t="str">
        <f t="shared" si="17"/>
        <v>5305015475340</v>
      </c>
    </row>
    <row r="551" spans="1:4">
      <c r="A551" s="1" t="s">
        <v>4199</v>
      </c>
      <c r="B551" t="str">
        <f t="shared" si="16"/>
        <v xml:space="preserve">PANEL,BODY, </v>
      </c>
      <c r="C551" t="s">
        <v>3361</v>
      </c>
      <c r="D551" t="str">
        <f t="shared" si="17"/>
        <v/>
      </c>
    </row>
    <row r="552" spans="1:4">
      <c r="A552" s="1" t="s">
        <v>4202</v>
      </c>
      <c r="B552" t="str">
        <f t="shared" si="16"/>
        <v xml:space="preserve">NUT,PLAIN,BLIND </v>
      </c>
      <c r="C552" t="s">
        <v>3446</v>
      </c>
      <c r="D552" t="str">
        <f t="shared" si="17"/>
        <v/>
      </c>
    </row>
    <row r="553" spans="1:4">
      <c r="A553" s="1" t="s">
        <v>4211</v>
      </c>
      <c r="B553" t="str">
        <f t="shared" si="16"/>
        <v xml:space="preserve">LATCH </v>
      </c>
      <c r="C553" t="s">
        <v>3449</v>
      </c>
      <c r="D553" t="str">
        <f t="shared" si="17"/>
        <v/>
      </c>
    </row>
    <row r="554" spans="1:4">
      <c r="A554" s="1" t="s">
        <v>4211</v>
      </c>
      <c r="B554" t="str">
        <f t="shared" si="16"/>
        <v xml:space="preserve">BRACKET,MOUNTING </v>
      </c>
      <c r="C554" t="s">
        <v>3403</v>
      </c>
      <c r="D554" t="str">
        <f t="shared" si="17"/>
        <v/>
      </c>
    </row>
    <row r="555" spans="1:4">
      <c r="A555" s="1" t="s">
        <v>4211</v>
      </c>
      <c r="B555" t="str">
        <f t="shared" si="16"/>
        <v xml:space="preserve">BRACKET,MOUNTING </v>
      </c>
      <c r="C555" t="s">
        <v>3403</v>
      </c>
      <c r="D555" t="str">
        <f t="shared" si="17"/>
        <v/>
      </c>
    </row>
    <row r="556" spans="1:4">
      <c r="A556" s="1" t="s">
        <v>4202</v>
      </c>
      <c r="B556" t="str">
        <f t="shared" si="16"/>
        <v xml:space="preserve">NUT,PLAIN,BLIND </v>
      </c>
      <c r="C556" t="s">
        <v>3446</v>
      </c>
      <c r="D556" t="str">
        <f t="shared" si="17"/>
        <v/>
      </c>
    </row>
    <row r="557" spans="1:4">
      <c r="A557" s="1" t="s">
        <v>4228</v>
      </c>
      <c r="B557" t="str">
        <f t="shared" si="16"/>
        <v xml:space="preserve">DOOR,ACCESS,GENERAL </v>
      </c>
      <c r="C557" t="s">
        <v>3466</v>
      </c>
      <c r="D557" t="str">
        <f t="shared" si="17"/>
        <v/>
      </c>
    </row>
    <row r="558" spans="1:4">
      <c r="A558" s="1" t="s">
        <v>4205</v>
      </c>
      <c r="B558" t="str">
        <f t="shared" si="16"/>
        <v xml:space="preserve">GASKET </v>
      </c>
      <c r="C558" t="s">
        <v>3398</v>
      </c>
      <c r="D558" t="str">
        <f t="shared" si="17"/>
        <v/>
      </c>
    </row>
    <row r="559" spans="1:4">
      <c r="A559" s="1" t="s">
        <v>4199</v>
      </c>
      <c r="B559" t="str">
        <f t="shared" si="16"/>
        <v xml:space="preserve">PANEL,BODY, </v>
      </c>
      <c r="C559" t="s">
        <v>3361</v>
      </c>
      <c r="D559" t="str">
        <f t="shared" si="17"/>
        <v/>
      </c>
    </row>
    <row r="560" spans="1:4">
      <c r="A560" s="1" t="s">
        <v>4202</v>
      </c>
      <c r="B560" t="str">
        <f t="shared" si="16"/>
        <v xml:space="preserve">NUT,PLAIN,BLIND </v>
      </c>
      <c r="C560" t="s">
        <v>3446</v>
      </c>
      <c r="D560" t="str">
        <f t="shared" si="17"/>
        <v/>
      </c>
    </row>
    <row r="561" spans="1:4">
      <c r="A561" s="1" t="s">
        <v>4199</v>
      </c>
      <c r="B561" t="str">
        <f t="shared" si="16"/>
        <v xml:space="preserve">HINGE,DOOR, </v>
      </c>
      <c r="C561" t="s">
        <v>3448</v>
      </c>
      <c r="D561" t="str">
        <f t="shared" si="17"/>
        <v/>
      </c>
    </row>
    <row r="562" spans="1:4">
      <c r="A562" s="1" t="s">
        <v>4209</v>
      </c>
      <c r="B562" t="str">
        <f t="shared" si="16"/>
        <v xml:space="preserve">SCREW,CAP,HEXAGON </v>
      </c>
      <c r="C562" t="s">
        <v>3354</v>
      </c>
      <c r="D562" t="str">
        <f t="shared" si="17"/>
        <v/>
      </c>
    </row>
    <row r="563" spans="1:4">
      <c r="A563" s="1" t="s">
        <v>4211</v>
      </c>
      <c r="B563" t="str">
        <f t="shared" si="16"/>
        <v xml:space="preserve">BRACKET,MOUNTING </v>
      </c>
      <c r="C563" t="s">
        <v>3403</v>
      </c>
      <c r="D563" t="str">
        <f t="shared" si="17"/>
        <v/>
      </c>
    </row>
    <row r="564" spans="1:4">
      <c r="A564" s="1" t="s">
        <v>4211</v>
      </c>
      <c r="B564" t="str">
        <f t="shared" si="16"/>
        <v xml:space="preserve">DOORSTOP </v>
      </c>
      <c r="C564" t="s">
        <v>3467</v>
      </c>
      <c r="D564" t="str">
        <f t="shared" si="17"/>
        <v/>
      </c>
    </row>
    <row r="565" spans="1:4">
      <c r="A565" s="1" t="s">
        <v>4205</v>
      </c>
      <c r="B565" t="str">
        <f t="shared" si="16"/>
        <v xml:space="preserve">GASKET </v>
      </c>
      <c r="C565" t="s">
        <v>3398</v>
      </c>
      <c r="D565" t="str">
        <f t="shared" si="17"/>
        <v/>
      </c>
    </row>
    <row r="566" spans="1:4">
      <c r="A566" s="1" t="s">
        <v>4261</v>
      </c>
      <c r="B566" t="str">
        <f t="shared" si="16"/>
        <v>BUMPER 5340015873273</v>
      </c>
      <c r="C566" t="s">
        <v>3399</v>
      </c>
      <c r="D566" t="str">
        <f t="shared" si="17"/>
        <v>5340015873273</v>
      </c>
    </row>
    <row r="567" spans="1:4">
      <c r="A567" s="1" t="s">
        <v>4202</v>
      </c>
      <c r="B567" t="str">
        <f t="shared" si="16"/>
        <v xml:space="preserve">NUT,PLAIN,EXTENDED </v>
      </c>
      <c r="C567" t="s">
        <v>3413</v>
      </c>
      <c r="D567" t="str">
        <f t="shared" si="17"/>
        <v/>
      </c>
    </row>
    <row r="568" spans="1:4">
      <c r="A568" s="1" t="s">
        <v>4228</v>
      </c>
      <c r="B568" t="str">
        <f t="shared" si="16"/>
        <v xml:space="preserve">DOOR,ACCESS,GENERAL </v>
      </c>
      <c r="C568" t="s">
        <v>3466</v>
      </c>
      <c r="D568" t="str">
        <f t="shared" si="17"/>
        <v/>
      </c>
    </row>
    <row r="569" spans="1:4">
      <c r="A569" s="1" t="s">
        <v>4202</v>
      </c>
      <c r="B569" t="str">
        <f t="shared" si="16"/>
        <v xml:space="preserve">NUT,PLAIN,EXTENDED </v>
      </c>
      <c r="C569" t="s">
        <v>3413</v>
      </c>
      <c r="D569" t="str">
        <f t="shared" si="17"/>
        <v/>
      </c>
    </row>
    <row r="570" spans="1:4">
      <c r="A570" s="1" t="s">
        <v>4205</v>
      </c>
      <c r="B570" t="str">
        <f t="shared" si="16"/>
        <v xml:space="preserve">GASKET </v>
      </c>
      <c r="C570" t="s">
        <v>3398</v>
      </c>
      <c r="D570" t="str">
        <f t="shared" si="17"/>
        <v/>
      </c>
    </row>
    <row r="571" spans="1:4">
      <c r="A571" s="1" t="s">
        <v>4261</v>
      </c>
      <c r="B571" t="str">
        <f t="shared" si="16"/>
        <v>BUMPER 5340015873273</v>
      </c>
      <c r="C571" t="s">
        <v>3399</v>
      </c>
      <c r="D571" t="str">
        <f t="shared" si="17"/>
        <v>5340015873273</v>
      </c>
    </row>
    <row r="572" spans="1:4">
      <c r="A572" s="1" t="s">
        <v>4199</v>
      </c>
      <c r="B572" t="str">
        <f t="shared" si="16"/>
        <v xml:space="preserve">PANEL,BODY, </v>
      </c>
      <c r="C572" t="s">
        <v>3361</v>
      </c>
      <c r="D572" t="str">
        <f t="shared" si="17"/>
        <v/>
      </c>
    </row>
    <row r="573" spans="1:4">
      <c r="A573" s="1" t="s">
        <v>4202</v>
      </c>
      <c r="B573" t="str">
        <f t="shared" si="16"/>
        <v xml:space="preserve">NUT,PLAIN,BLIND </v>
      </c>
      <c r="C573" t="s">
        <v>3446</v>
      </c>
      <c r="D573" t="str">
        <f t="shared" si="17"/>
        <v/>
      </c>
    </row>
    <row r="574" spans="1:4">
      <c r="A574" s="1" t="s">
        <v>4199</v>
      </c>
      <c r="B574" t="str">
        <f t="shared" si="16"/>
        <v xml:space="preserve">HINGE,DOOR, </v>
      </c>
      <c r="C574" t="s">
        <v>3448</v>
      </c>
      <c r="D574" t="str">
        <f t="shared" si="17"/>
        <v/>
      </c>
    </row>
    <row r="575" spans="1:4">
      <c r="A575" s="1" t="s">
        <v>4209</v>
      </c>
      <c r="B575" t="str">
        <f t="shared" si="16"/>
        <v xml:space="preserve">SCREW,CAP,HEXAGON </v>
      </c>
      <c r="C575" t="s">
        <v>3354</v>
      </c>
      <c r="D575" t="str">
        <f t="shared" si="17"/>
        <v/>
      </c>
    </row>
    <row r="576" spans="1:4">
      <c r="A576" s="1" t="s">
        <v>4205</v>
      </c>
      <c r="B576" t="str">
        <f t="shared" si="16"/>
        <v xml:space="preserve">GASKET </v>
      </c>
      <c r="C576" t="s">
        <v>3398</v>
      </c>
      <c r="D576" t="str">
        <f t="shared" si="17"/>
        <v/>
      </c>
    </row>
    <row r="577" spans="1:4">
      <c r="A577" s="1" t="s">
        <v>4228</v>
      </c>
      <c r="B577" t="str">
        <f t="shared" si="16"/>
        <v xml:space="preserve">DOOR,ACCESS,GENERAL </v>
      </c>
      <c r="C577" t="s">
        <v>3466</v>
      </c>
      <c r="D577" t="str">
        <f t="shared" si="17"/>
        <v/>
      </c>
    </row>
    <row r="578" spans="1:4">
      <c r="A578" s="1" t="s">
        <v>4205</v>
      </c>
      <c r="B578" t="str">
        <f t="shared" si="16"/>
        <v xml:space="preserve">GASKET </v>
      </c>
      <c r="C578" t="s">
        <v>3398</v>
      </c>
      <c r="D578" t="str">
        <f t="shared" si="17"/>
        <v/>
      </c>
    </row>
    <row r="579" spans="1:4">
      <c r="A579" s="1" t="s">
        <v>4202</v>
      </c>
      <c r="B579" t="str">
        <f t="shared" ref="B579:B642" si="18">TRIM(C579)&amp;IF(RIGHT(C579,1)=",",TRIM(D579)," "&amp;TRIM(D579))</f>
        <v xml:space="preserve">NUT,PLAIN,EXTENDED </v>
      </c>
      <c r="C579" t="s">
        <v>3413</v>
      </c>
      <c r="D579" t="str">
        <f t="shared" si="17"/>
        <v/>
      </c>
    </row>
    <row r="580" spans="1:4">
      <c r="A580" s="1" t="s">
        <v>4205</v>
      </c>
      <c r="B580" t="str">
        <f t="shared" si="18"/>
        <v xml:space="preserve">GASKET </v>
      </c>
      <c r="C580" t="s">
        <v>3398</v>
      </c>
      <c r="D580" t="str">
        <f t="shared" ref="D580:D643" si="19">IF(RIGHT(A580,1) = "-","",A580)</f>
        <v/>
      </c>
    </row>
    <row r="581" spans="1:4">
      <c r="A581" s="1" t="s">
        <v>4228</v>
      </c>
      <c r="B581" t="str">
        <f t="shared" si="18"/>
        <v xml:space="preserve">DOOR,ACCESS,GENERAL </v>
      </c>
      <c r="C581" t="s">
        <v>3466</v>
      </c>
      <c r="D581" t="str">
        <f t="shared" si="19"/>
        <v/>
      </c>
    </row>
    <row r="582" spans="1:4">
      <c r="A582" s="1" t="s">
        <v>4202</v>
      </c>
      <c r="B582" t="str">
        <f t="shared" si="18"/>
        <v xml:space="preserve">NUT,PLAIN,BLIND </v>
      </c>
      <c r="C582" t="s">
        <v>3446</v>
      </c>
      <c r="D582" t="str">
        <f t="shared" si="19"/>
        <v/>
      </c>
    </row>
    <row r="583" spans="1:4">
      <c r="A583" s="1" t="s">
        <v>4199</v>
      </c>
      <c r="B583" t="str">
        <f t="shared" si="18"/>
        <v xml:space="preserve">HINGE,DOOR, </v>
      </c>
      <c r="C583" t="s">
        <v>3448</v>
      </c>
      <c r="D583" t="str">
        <f t="shared" si="19"/>
        <v/>
      </c>
    </row>
    <row r="584" spans="1:4">
      <c r="A584" s="1" t="s">
        <v>4209</v>
      </c>
      <c r="B584" t="str">
        <f t="shared" si="18"/>
        <v xml:space="preserve">SCREW,CAP,HEXAGON </v>
      </c>
      <c r="C584" t="s">
        <v>3354</v>
      </c>
      <c r="D584" t="str">
        <f t="shared" si="19"/>
        <v/>
      </c>
    </row>
    <row r="585" spans="1:4">
      <c r="A585" s="1" t="s">
        <v>4211</v>
      </c>
      <c r="B585" t="str">
        <f t="shared" si="18"/>
        <v xml:space="preserve">LATCH </v>
      </c>
      <c r="C585" t="s">
        <v>3449</v>
      </c>
      <c r="D585" t="str">
        <f t="shared" si="19"/>
        <v/>
      </c>
    </row>
    <row r="586" spans="1:4">
      <c r="A586" s="1" t="s">
        <v>4262</v>
      </c>
      <c r="B586" t="str">
        <f t="shared" si="18"/>
        <v xml:space="preserve">RIVET,BLIND </v>
      </c>
      <c r="C586" t="s">
        <v>3468</v>
      </c>
      <c r="D586" t="str">
        <f t="shared" si="19"/>
        <v/>
      </c>
    </row>
    <row r="587" spans="1:4">
      <c r="A587" s="1" t="s">
        <v>4199</v>
      </c>
      <c r="B587" t="str">
        <f t="shared" si="18"/>
        <v xml:space="preserve">SUPPORT </v>
      </c>
      <c r="C587" t="s">
        <v>3469</v>
      </c>
      <c r="D587" t="str">
        <f t="shared" si="19"/>
        <v/>
      </c>
    </row>
    <row r="588" spans="1:4">
      <c r="A588" s="1" t="s">
        <v>4228</v>
      </c>
      <c r="B588" t="str">
        <f t="shared" si="18"/>
        <v xml:space="preserve">LATCH,DOOR, </v>
      </c>
      <c r="C588" t="s">
        <v>3470</v>
      </c>
      <c r="D588" t="str">
        <f t="shared" si="19"/>
        <v/>
      </c>
    </row>
    <row r="589" spans="1:4">
      <c r="A589" s="1" t="s">
        <v>4261</v>
      </c>
      <c r="B589" t="str">
        <f t="shared" si="18"/>
        <v>BUMPER 5340015873273</v>
      </c>
      <c r="C589" t="s">
        <v>3399</v>
      </c>
      <c r="D589" t="str">
        <f t="shared" si="19"/>
        <v>5340015873273</v>
      </c>
    </row>
    <row r="590" spans="1:4">
      <c r="A590" s="1" t="s">
        <v>4201</v>
      </c>
      <c r="B590" t="str">
        <f t="shared" si="18"/>
        <v xml:space="preserve">SPACER,STRAIGHT </v>
      </c>
      <c r="C590" t="s">
        <v>3369</v>
      </c>
      <c r="D590" t="str">
        <f t="shared" si="19"/>
        <v/>
      </c>
    </row>
    <row r="591" spans="1:4">
      <c r="A591" s="1" t="s">
        <v>4202</v>
      </c>
      <c r="B591" t="str">
        <f t="shared" si="18"/>
        <v xml:space="preserve">WASHER,FLAT </v>
      </c>
      <c r="C591" t="s">
        <v>3378</v>
      </c>
      <c r="D591" t="str">
        <f t="shared" si="19"/>
        <v/>
      </c>
    </row>
    <row r="592" spans="1:4">
      <c r="A592" s="1" t="s">
        <v>4263</v>
      </c>
      <c r="B592" t="str">
        <f t="shared" si="18"/>
        <v xml:space="preserve">WIRE,NONELECTRICAL </v>
      </c>
      <c r="C592" t="s">
        <v>3471</v>
      </c>
      <c r="D592" t="str">
        <f t="shared" si="19"/>
        <v/>
      </c>
    </row>
    <row r="593" spans="1:4">
      <c r="A593" s="1" t="s">
        <v>4209</v>
      </c>
      <c r="B593" t="str">
        <f t="shared" si="18"/>
        <v xml:space="preserve">SCREW,CAP,HEXAGON </v>
      </c>
      <c r="C593" t="s">
        <v>3354</v>
      </c>
      <c r="D593" t="str">
        <f t="shared" si="19"/>
        <v/>
      </c>
    </row>
    <row r="594" spans="1:4">
      <c r="A594" s="1" t="s">
        <v>4205</v>
      </c>
      <c r="B594" t="str">
        <f t="shared" si="18"/>
        <v xml:space="preserve">GASKET </v>
      </c>
      <c r="C594" t="s">
        <v>3398</v>
      </c>
      <c r="D594" t="str">
        <f t="shared" si="19"/>
        <v/>
      </c>
    </row>
    <row r="595" spans="1:4">
      <c r="A595" s="1" t="s">
        <v>4199</v>
      </c>
      <c r="B595" t="str">
        <f t="shared" si="18"/>
        <v xml:space="preserve">FRAME SECTION, </v>
      </c>
      <c r="C595" t="s">
        <v>3458</v>
      </c>
      <c r="D595" t="str">
        <f t="shared" si="19"/>
        <v/>
      </c>
    </row>
    <row r="596" spans="1:4">
      <c r="A596" s="1" t="s">
        <v>4199</v>
      </c>
      <c r="B596" t="str">
        <f t="shared" si="18"/>
        <v xml:space="preserve">PANEL,BODY, </v>
      </c>
      <c r="C596" t="s">
        <v>3361</v>
      </c>
      <c r="D596" t="str">
        <f t="shared" si="19"/>
        <v/>
      </c>
    </row>
    <row r="597" spans="1:4">
      <c r="A597" s="1" t="s">
        <v>4199</v>
      </c>
      <c r="B597" t="str">
        <f t="shared" si="18"/>
        <v xml:space="preserve">PANEL,BODY, </v>
      </c>
      <c r="C597" t="s">
        <v>3361</v>
      </c>
      <c r="D597" t="str">
        <f t="shared" si="19"/>
        <v/>
      </c>
    </row>
    <row r="598" spans="1:4">
      <c r="A598" s="1" t="s">
        <v>4202</v>
      </c>
      <c r="B598" t="str">
        <f t="shared" si="18"/>
        <v xml:space="preserve">NUT,PLAIN,BLIND </v>
      </c>
      <c r="C598" t="s">
        <v>3446</v>
      </c>
      <c r="D598" t="str">
        <f t="shared" si="19"/>
        <v/>
      </c>
    </row>
    <row r="599" spans="1:4">
      <c r="A599" s="1" t="s">
        <v>4199</v>
      </c>
      <c r="B599" t="str">
        <f t="shared" si="18"/>
        <v xml:space="preserve">PANEL,BODY, </v>
      </c>
      <c r="C599" t="s">
        <v>3361</v>
      </c>
      <c r="D599" t="str">
        <f t="shared" si="19"/>
        <v/>
      </c>
    </row>
    <row r="600" spans="1:4">
      <c r="A600" s="1" t="s">
        <v>4199</v>
      </c>
      <c r="B600" t="str">
        <f t="shared" si="18"/>
        <v xml:space="preserve">FRAME,STRUCTURAL, </v>
      </c>
      <c r="C600" t="s">
        <v>3455</v>
      </c>
      <c r="D600" t="str">
        <f t="shared" si="19"/>
        <v/>
      </c>
    </row>
    <row r="601" spans="1:4">
      <c r="A601" s="1" t="s">
        <v>4199</v>
      </c>
      <c r="B601" t="str">
        <f t="shared" si="18"/>
        <v xml:space="preserve">FRAME SECTION, </v>
      </c>
      <c r="C601" t="s">
        <v>3458</v>
      </c>
      <c r="D601" t="str">
        <f t="shared" si="19"/>
        <v/>
      </c>
    </row>
    <row r="602" spans="1:4">
      <c r="A602" s="1" t="s">
        <v>4202</v>
      </c>
      <c r="B602" t="str">
        <f t="shared" si="18"/>
        <v xml:space="preserve">NUT,PLAIN,BLIND </v>
      </c>
      <c r="C602" t="s">
        <v>3446</v>
      </c>
      <c r="D602" t="str">
        <f t="shared" si="19"/>
        <v/>
      </c>
    </row>
    <row r="603" spans="1:4">
      <c r="A603" s="1" t="s">
        <v>4211</v>
      </c>
      <c r="B603" t="str">
        <f t="shared" si="18"/>
        <v xml:space="preserve">BRACKET,MOUNTING </v>
      </c>
      <c r="C603" t="s">
        <v>3403</v>
      </c>
      <c r="D603" t="str">
        <f t="shared" si="19"/>
        <v/>
      </c>
    </row>
    <row r="604" spans="1:4">
      <c r="A604" s="1" t="s">
        <v>4211</v>
      </c>
      <c r="B604" t="str">
        <f t="shared" si="18"/>
        <v xml:space="preserve">BRACKET,MOUNTING </v>
      </c>
      <c r="C604" t="s">
        <v>3403</v>
      </c>
      <c r="D604" t="str">
        <f t="shared" si="19"/>
        <v/>
      </c>
    </row>
    <row r="605" spans="1:4">
      <c r="A605" s="1" t="s">
        <v>4202</v>
      </c>
      <c r="B605" t="str">
        <f t="shared" si="18"/>
        <v xml:space="preserve">NUT,PLAIN,BLIND </v>
      </c>
      <c r="C605" t="s">
        <v>3446</v>
      </c>
      <c r="D605" t="str">
        <f t="shared" si="19"/>
        <v/>
      </c>
    </row>
    <row r="606" spans="1:4">
      <c r="A606" s="1" t="s">
        <v>4199</v>
      </c>
      <c r="B606" t="str">
        <f t="shared" si="18"/>
        <v xml:space="preserve">PANEL,BODY, </v>
      </c>
      <c r="C606" t="s">
        <v>3361</v>
      </c>
      <c r="D606" t="str">
        <f t="shared" si="19"/>
        <v/>
      </c>
    </row>
    <row r="607" spans="1:4">
      <c r="A607" s="1" t="s">
        <v>4199</v>
      </c>
      <c r="B607" t="str">
        <f t="shared" si="18"/>
        <v xml:space="preserve">PANEL,BODY, </v>
      </c>
      <c r="C607" t="s">
        <v>3361</v>
      </c>
      <c r="D607" t="str">
        <f t="shared" si="19"/>
        <v/>
      </c>
    </row>
    <row r="608" spans="1:4">
      <c r="A608" s="1" t="s">
        <v>4202</v>
      </c>
      <c r="B608" t="str">
        <f t="shared" si="18"/>
        <v xml:space="preserve">NUT,PLAIN,BLIND </v>
      </c>
      <c r="C608" t="s">
        <v>3446</v>
      </c>
      <c r="D608" t="str">
        <f t="shared" si="19"/>
        <v/>
      </c>
    </row>
    <row r="609" spans="1:4">
      <c r="A609" s="1" t="s">
        <v>4211</v>
      </c>
      <c r="B609" t="str">
        <f t="shared" si="18"/>
        <v xml:space="preserve">BRACKET,MOUNTING </v>
      </c>
      <c r="C609" t="s">
        <v>3403</v>
      </c>
      <c r="D609" t="str">
        <f t="shared" si="19"/>
        <v/>
      </c>
    </row>
    <row r="610" spans="1:4">
      <c r="A610" s="1" t="s">
        <v>4199</v>
      </c>
      <c r="B610" t="str">
        <f t="shared" si="18"/>
        <v xml:space="preserve">PANEL,BODY, </v>
      </c>
      <c r="C610" t="s">
        <v>3361</v>
      </c>
      <c r="D610" t="str">
        <f t="shared" si="19"/>
        <v/>
      </c>
    </row>
    <row r="611" spans="1:4">
      <c r="A611" s="1" t="s">
        <v>4199</v>
      </c>
      <c r="B611" t="str">
        <f t="shared" si="18"/>
        <v xml:space="preserve">PANEL,BODY, </v>
      </c>
      <c r="C611" t="s">
        <v>3361</v>
      </c>
      <c r="D611" t="str">
        <f t="shared" si="19"/>
        <v/>
      </c>
    </row>
    <row r="612" spans="1:4">
      <c r="A612" s="1" t="s">
        <v>4202</v>
      </c>
      <c r="B612" t="str">
        <f t="shared" si="18"/>
        <v xml:space="preserve">NUT,PLAIN,BLIND </v>
      </c>
      <c r="C612" t="s">
        <v>3446</v>
      </c>
      <c r="D612" t="str">
        <f t="shared" si="19"/>
        <v/>
      </c>
    </row>
    <row r="613" spans="1:4">
      <c r="A613" s="1" t="s">
        <v>4202</v>
      </c>
      <c r="B613" t="str">
        <f t="shared" si="18"/>
        <v xml:space="preserve">NUT,PLAIN,BLIND </v>
      </c>
      <c r="C613" t="s">
        <v>3446</v>
      </c>
      <c r="D613" t="str">
        <f t="shared" si="19"/>
        <v/>
      </c>
    </row>
    <row r="614" spans="1:4">
      <c r="A614" s="1" t="s">
        <v>4199</v>
      </c>
      <c r="B614" t="str">
        <f t="shared" si="18"/>
        <v xml:space="preserve">PANEL,BODY, </v>
      </c>
      <c r="C614" t="s">
        <v>3361</v>
      </c>
      <c r="D614" t="str">
        <f t="shared" si="19"/>
        <v/>
      </c>
    </row>
    <row r="615" spans="1:4">
      <c r="A615" s="1" t="s">
        <v>4199</v>
      </c>
      <c r="B615" t="str">
        <f t="shared" si="18"/>
        <v xml:space="preserve">PANEL,BODY, </v>
      </c>
      <c r="C615" t="s">
        <v>3361</v>
      </c>
      <c r="D615" t="str">
        <f t="shared" si="19"/>
        <v/>
      </c>
    </row>
    <row r="616" spans="1:4">
      <c r="A616" s="1" t="s">
        <v>4199</v>
      </c>
      <c r="B616" t="str">
        <f t="shared" si="18"/>
        <v xml:space="preserve">FRAME SECTION, </v>
      </c>
      <c r="C616" t="s">
        <v>3458</v>
      </c>
      <c r="D616" t="str">
        <f t="shared" si="19"/>
        <v/>
      </c>
    </row>
    <row r="617" spans="1:4">
      <c r="A617" s="1" t="s">
        <v>4202</v>
      </c>
      <c r="B617" t="str">
        <f t="shared" si="18"/>
        <v xml:space="preserve">NUT,PLAIN,BLIND </v>
      </c>
      <c r="C617" t="s">
        <v>3446</v>
      </c>
      <c r="D617" t="str">
        <f t="shared" si="19"/>
        <v/>
      </c>
    </row>
    <row r="618" spans="1:4">
      <c r="A618" s="1" t="s">
        <v>4205</v>
      </c>
      <c r="B618" t="str">
        <f t="shared" si="18"/>
        <v xml:space="preserve">GASKET </v>
      </c>
      <c r="C618" t="s">
        <v>3398</v>
      </c>
      <c r="D618" t="str">
        <f t="shared" si="19"/>
        <v/>
      </c>
    </row>
    <row r="619" spans="1:4">
      <c r="A619" s="1" t="s">
        <v>4205</v>
      </c>
      <c r="B619" t="str">
        <f t="shared" si="18"/>
        <v xml:space="preserve">GASKET </v>
      </c>
      <c r="C619" t="s">
        <v>3398</v>
      </c>
      <c r="D619" t="str">
        <f t="shared" si="19"/>
        <v/>
      </c>
    </row>
    <row r="620" spans="1:4">
      <c r="A620" s="1" t="s">
        <v>4228</v>
      </c>
      <c r="B620" t="str">
        <f t="shared" si="18"/>
        <v xml:space="preserve">DOOR,ACCESS,GENERAL </v>
      </c>
      <c r="C620" t="s">
        <v>3466</v>
      </c>
      <c r="D620" t="str">
        <f t="shared" si="19"/>
        <v/>
      </c>
    </row>
    <row r="621" spans="1:4">
      <c r="A621" s="1" t="s">
        <v>4228</v>
      </c>
      <c r="B621" t="str">
        <f t="shared" si="18"/>
        <v xml:space="preserve">DOOR,ACCESS,GENERAL </v>
      </c>
      <c r="C621" t="s">
        <v>3466</v>
      </c>
      <c r="D621" t="str">
        <f t="shared" si="19"/>
        <v/>
      </c>
    </row>
    <row r="622" spans="1:4">
      <c r="A622" s="1" t="s">
        <v>4211</v>
      </c>
      <c r="B622" t="str">
        <f t="shared" si="18"/>
        <v xml:space="preserve">HINGE,BUTT </v>
      </c>
      <c r="C622" t="s">
        <v>3472</v>
      </c>
      <c r="D622" t="str">
        <f t="shared" si="19"/>
        <v/>
      </c>
    </row>
    <row r="623" spans="1:4">
      <c r="A623" s="1" t="s">
        <v>4202</v>
      </c>
      <c r="B623" t="str">
        <f t="shared" si="18"/>
        <v xml:space="preserve">NUT,SELF-LOCKING </v>
      </c>
      <c r="C623" t="s">
        <v>3341</v>
      </c>
      <c r="D623" t="str">
        <f t="shared" si="19"/>
        <v/>
      </c>
    </row>
    <row r="624" spans="1:4">
      <c r="A624" s="1" t="s">
        <v>4215</v>
      </c>
      <c r="B624" t="str">
        <f t="shared" si="18"/>
        <v xml:space="preserve">PIN,STRAIGHT,HEADED </v>
      </c>
      <c r="C624" t="s">
        <v>3414</v>
      </c>
      <c r="D624" t="str">
        <f t="shared" si="19"/>
        <v/>
      </c>
    </row>
    <row r="625" spans="1:4">
      <c r="A625" s="1" t="s">
        <v>4205</v>
      </c>
      <c r="B625" t="str">
        <f t="shared" si="18"/>
        <v xml:space="preserve">SEAL,NONMETALLIC </v>
      </c>
      <c r="C625" t="s">
        <v>3454</v>
      </c>
      <c r="D625" t="str">
        <f t="shared" si="19"/>
        <v/>
      </c>
    </row>
    <row r="626" spans="1:4">
      <c r="A626" s="1" t="s">
        <v>4211</v>
      </c>
      <c r="B626" t="str">
        <f t="shared" si="18"/>
        <v xml:space="preserve">BRACKET,ANGLE </v>
      </c>
      <c r="C626" t="s">
        <v>3473</v>
      </c>
      <c r="D626" t="str">
        <f t="shared" si="19"/>
        <v/>
      </c>
    </row>
    <row r="627" spans="1:4">
      <c r="A627" s="1" t="s">
        <v>4199</v>
      </c>
      <c r="B627" t="str">
        <f t="shared" si="18"/>
        <v xml:space="preserve">LEVER </v>
      </c>
      <c r="C627" t="s">
        <v>3474</v>
      </c>
      <c r="D627" t="str">
        <f t="shared" si="19"/>
        <v/>
      </c>
    </row>
    <row r="628" spans="1:4">
      <c r="A628" s="1" t="s">
        <v>4211</v>
      </c>
      <c r="B628" t="str">
        <f t="shared" si="18"/>
        <v xml:space="preserve">HANDLE </v>
      </c>
      <c r="C628" t="s">
        <v>3475</v>
      </c>
      <c r="D628" t="str">
        <f t="shared" si="19"/>
        <v/>
      </c>
    </row>
    <row r="629" spans="1:4">
      <c r="A629" s="1" t="s">
        <v>4202</v>
      </c>
      <c r="B629" t="str">
        <f t="shared" si="18"/>
        <v xml:space="preserve">WASHER,FLAT </v>
      </c>
      <c r="C629" t="s">
        <v>3378</v>
      </c>
      <c r="D629" t="str">
        <f t="shared" si="19"/>
        <v/>
      </c>
    </row>
    <row r="630" spans="1:4">
      <c r="A630" s="1" t="s">
        <v>4209</v>
      </c>
      <c r="B630" t="str">
        <f t="shared" si="18"/>
        <v xml:space="preserve">SCREW,CAP,HEXAGON </v>
      </c>
      <c r="C630" t="s">
        <v>3354</v>
      </c>
      <c r="D630" t="str">
        <f t="shared" si="19"/>
        <v/>
      </c>
    </row>
    <row r="631" spans="1:4">
      <c r="A631" s="1" t="s">
        <v>4209</v>
      </c>
      <c r="B631" t="str">
        <f t="shared" si="18"/>
        <v xml:space="preserve">SCREW,CAP,HEXAGON </v>
      </c>
      <c r="C631" t="s">
        <v>3354</v>
      </c>
      <c r="D631" t="str">
        <f t="shared" si="19"/>
        <v/>
      </c>
    </row>
    <row r="632" spans="1:4">
      <c r="A632" s="1" t="s">
        <v>4211</v>
      </c>
      <c r="B632" t="str">
        <f t="shared" si="18"/>
        <v xml:space="preserve">BRACKET,MOUNTING </v>
      </c>
      <c r="C632" t="s">
        <v>3403</v>
      </c>
      <c r="D632" t="str">
        <f t="shared" si="19"/>
        <v/>
      </c>
    </row>
    <row r="633" spans="1:4">
      <c r="A633" s="1" t="s">
        <v>4262</v>
      </c>
      <c r="B633" t="str">
        <f t="shared" si="18"/>
        <v xml:space="preserve">RIVET,BLIND </v>
      </c>
      <c r="C633" t="s">
        <v>3468</v>
      </c>
      <c r="D633" t="str">
        <f t="shared" si="19"/>
        <v/>
      </c>
    </row>
    <row r="634" spans="1:4">
      <c r="A634" s="1" t="s">
        <v>4211</v>
      </c>
      <c r="B634" t="str">
        <f t="shared" si="18"/>
        <v xml:space="preserve">BRACKET,MOUNTING </v>
      </c>
      <c r="C634" t="s">
        <v>3403</v>
      </c>
      <c r="D634" t="str">
        <f t="shared" si="19"/>
        <v/>
      </c>
    </row>
    <row r="635" spans="1:4">
      <c r="A635" s="1" t="s">
        <v>4264</v>
      </c>
      <c r="B635" t="str">
        <f t="shared" si="18"/>
        <v xml:space="preserve">CABLE ASSEMBLY, </v>
      </c>
      <c r="C635" t="s">
        <v>3476</v>
      </c>
      <c r="D635" t="str">
        <f t="shared" si="19"/>
        <v/>
      </c>
    </row>
    <row r="636" spans="1:4">
      <c r="A636" s="1" t="s">
        <v>4265</v>
      </c>
      <c r="B636" t="str">
        <f t="shared" si="18"/>
        <v>WASHER,FLAT 5310015907083</v>
      </c>
      <c r="C636" t="s">
        <v>3378</v>
      </c>
      <c r="D636" t="str">
        <f t="shared" si="19"/>
        <v>5310015907083</v>
      </c>
    </row>
    <row r="637" spans="1:4">
      <c r="A637" s="1" t="s">
        <v>4211</v>
      </c>
      <c r="B637" t="str">
        <f t="shared" si="18"/>
        <v xml:space="preserve">SUPPORT </v>
      </c>
      <c r="C637" t="s">
        <v>3469</v>
      </c>
      <c r="D637" t="str">
        <f t="shared" si="19"/>
        <v/>
      </c>
    </row>
    <row r="638" spans="1:4">
      <c r="A638" s="1" t="s">
        <v>4201</v>
      </c>
      <c r="B638" t="str">
        <f t="shared" si="18"/>
        <v xml:space="preserve">SPACER,STRAIGHT </v>
      </c>
      <c r="C638" t="s">
        <v>3369</v>
      </c>
      <c r="D638" t="str">
        <f t="shared" si="19"/>
        <v/>
      </c>
    </row>
    <row r="639" spans="1:4">
      <c r="A639" s="1" t="s">
        <v>4202</v>
      </c>
      <c r="B639" t="str">
        <f t="shared" si="18"/>
        <v xml:space="preserve">WASHER,FLAT </v>
      </c>
      <c r="C639" t="s">
        <v>3378</v>
      </c>
      <c r="D639" t="str">
        <f t="shared" si="19"/>
        <v/>
      </c>
    </row>
    <row r="640" spans="1:4">
      <c r="A640" s="1" t="s">
        <v>4209</v>
      </c>
      <c r="B640" t="str">
        <f t="shared" si="18"/>
        <v xml:space="preserve">SCREW,CAP,HEXAGON </v>
      </c>
      <c r="C640" t="s">
        <v>3354</v>
      </c>
      <c r="D640" t="str">
        <f t="shared" si="19"/>
        <v/>
      </c>
    </row>
    <row r="641" spans="1:4">
      <c r="A641" s="1" t="s">
        <v>4266</v>
      </c>
      <c r="B641" t="str">
        <f t="shared" si="18"/>
        <v>NUT,SELF-LOCKING 5310015058734</v>
      </c>
      <c r="C641" t="s">
        <v>3341</v>
      </c>
      <c r="D641" t="str">
        <f t="shared" si="19"/>
        <v>5310015058734</v>
      </c>
    </row>
    <row r="642" spans="1:4">
      <c r="A642" s="1" t="s">
        <v>4211</v>
      </c>
      <c r="B642" t="str">
        <f t="shared" si="18"/>
        <v xml:space="preserve">SUPPORT </v>
      </c>
      <c r="C642" t="s">
        <v>3469</v>
      </c>
      <c r="D642" t="str">
        <f t="shared" si="19"/>
        <v/>
      </c>
    </row>
    <row r="643" spans="1:4">
      <c r="A643" s="1" t="s">
        <v>4202</v>
      </c>
      <c r="B643" t="str">
        <f t="shared" ref="B643:B706" si="20">TRIM(C643)&amp;IF(RIGHT(C643,1)=",",TRIM(D643)," "&amp;TRIM(D643))</f>
        <v xml:space="preserve">WASHER,FLAT </v>
      </c>
      <c r="C643" t="s">
        <v>3378</v>
      </c>
      <c r="D643" t="str">
        <f t="shared" si="19"/>
        <v/>
      </c>
    </row>
    <row r="644" spans="1:4">
      <c r="A644" s="1" t="s">
        <v>4228</v>
      </c>
      <c r="B644" t="str">
        <f t="shared" si="20"/>
        <v xml:space="preserve">DOOR,ACCESS,GENERAL </v>
      </c>
      <c r="C644" t="s">
        <v>3466</v>
      </c>
      <c r="D644" t="str">
        <f t="shared" ref="D644:D707" si="21">IF(RIGHT(A644,1) = "-","",A644)</f>
        <v/>
      </c>
    </row>
    <row r="645" spans="1:4">
      <c r="A645" s="1" t="s">
        <v>4228</v>
      </c>
      <c r="B645" t="str">
        <f t="shared" si="20"/>
        <v xml:space="preserve">DOOR,ACCESS,GENERAL </v>
      </c>
      <c r="C645" t="s">
        <v>3466</v>
      </c>
      <c r="D645" t="str">
        <f t="shared" si="21"/>
        <v/>
      </c>
    </row>
    <row r="646" spans="1:4">
      <c r="A646" s="1" t="s">
        <v>4202</v>
      </c>
      <c r="B646" t="str">
        <f t="shared" si="20"/>
        <v xml:space="preserve">NUT,SELF-LOCKING </v>
      </c>
      <c r="C646" t="s">
        <v>3341</v>
      </c>
      <c r="D646" t="str">
        <f t="shared" si="21"/>
        <v/>
      </c>
    </row>
    <row r="647" spans="1:4">
      <c r="A647" s="1" t="s">
        <v>4215</v>
      </c>
      <c r="B647" t="str">
        <f t="shared" si="20"/>
        <v xml:space="preserve">PIN,STRAIGHT,HEADED </v>
      </c>
      <c r="C647" t="s">
        <v>3414</v>
      </c>
      <c r="D647" t="str">
        <f t="shared" si="21"/>
        <v/>
      </c>
    </row>
    <row r="648" spans="1:4">
      <c r="A648" s="1" t="s">
        <v>4266</v>
      </c>
      <c r="B648" t="str">
        <f t="shared" si="20"/>
        <v>NUT,SELF-LOCKING 5310015058734</v>
      </c>
      <c r="C648" t="s">
        <v>3341</v>
      </c>
      <c r="D648" t="str">
        <f t="shared" si="21"/>
        <v>5310015058734</v>
      </c>
    </row>
    <row r="649" spans="1:4">
      <c r="A649" s="1" t="s">
        <v>4205</v>
      </c>
      <c r="B649" t="str">
        <f t="shared" si="20"/>
        <v xml:space="preserve">SEAL,NONMETALLIC </v>
      </c>
      <c r="C649" t="s">
        <v>3454</v>
      </c>
      <c r="D649" t="str">
        <f t="shared" si="21"/>
        <v/>
      </c>
    </row>
    <row r="650" spans="1:4">
      <c r="A650" s="1" t="s">
        <v>4211</v>
      </c>
      <c r="B650" t="str">
        <f t="shared" si="20"/>
        <v xml:space="preserve">BRACKET,ANGLE </v>
      </c>
      <c r="C650" t="s">
        <v>3473</v>
      </c>
      <c r="D650" t="str">
        <f t="shared" si="21"/>
        <v/>
      </c>
    </row>
    <row r="651" spans="1:4">
      <c r="A651" s="1" t="s">
        <v>4199</v>
      </c>
      <c r="B651" t="str">
        <f t="shared" si="20"/>
        <v xml:space="preserve">LEVER </v>
      </c>
      <c r="C651" t="s">
        <v>3474</v>
      </c>
      <c r="D651" t="str">
        <f t="shared" si="21"/>
        <v/>
      </c>
    </row>
    <row r="652" spans="1:4">
      <c r="A652" s="1" t="s">
        <v>4211</v>
      </c>
      <c r="B652" t="str">
        <f t="shared" si="20"/>
        <v xml:space="preserve">HANDLE </v>
      </c>
      <c r="C652" t="s">
        <v>3475</v>
      </c>
      <c r="D652" t="str">
        <f t="shared" si="21"/>
        <v/>
      </c>
    </row>
    <row r="653" spans="1:4">
      <c r="A653" s="1" t="s">
        <v>4202</v>
      </c>
      <c r="B653" t="str">
        <f t="shared" si="20"/>
        <v xml:space="preserve">WASHER,FLAT </v>
      </c>
      <c r="C653" t="s">
        <v>3378</v>
      </c>
      <c r="D653" t="str">
        <f t="shared" si="21"/>
        <v/>
      </c>
    </row>
    <row r="654" spans="1:4">
      <c r="A654" s="1" t="s">
        <v>4209</v>
      </c>
      <c r="B654" t="str">
        <f t="shared" si="20"/>
        <v xml:space="preserve">SCREW,CAP,HEXAGON </v>
      </c>
      <c r="C654" t="s">
        <v>3354</v>
      </c>
      <c r="D654" t="str">
        <f t="shared" si="21"/>
        <v/>
      </c>
    </row>
    <row r="655" spans="1:4">
      <c r="A655" s="1" t="s">
        <v>4211</v>
      </c>
      <c r="B655" t="str">
        <f t="shared" si="20"/>
        <v xml:space="preserve">BRACKET,MOUNTING </v>
      </c>
      <c r="C655" t="s">
        <v>3403</v>
      </c>
      <c r="D655" t="str">
        <f t="shared" si="21"/>
        <v/>
      </c>
    </row>
    <row r="656" spans="1:4">
      <c r="A656" s="1" t="s">
        <v>4209</v>
      </c>
      <c r="B656" t="str">
        <f t="shared" si="20"/>
        <v xml:space="preserve">SCREW,CAP,HEXAGON </v>
      </c>
      <c r="C656" t="s">
        <v>3354</v>
      </c>
      <c r="D656" t="str">
        <f t="shared" si="21"/>
        <v/>
      </c>
    </row>
    <row r="657" spans="1:4">
      <c r="A657" s="1" t="s">
        <v>4262</v>
      </c>
      <c r="B657" t="str">
        <f t="shared" si="20"/>
        <v xml:space="preserve">RIVET,BLIND </v>
      </c>
      <c r="C657" t="s">
        <v>3468</v>
      </c>
      <c r="D657" t="str">
        <f t="shared" si="21"/>
        <v/>
      </c>
    </row>
    <row r="658" spans="1:4">
      <c r="A658" s="1" t="s">
        <v>4202</v>
      </c>
      <c r="B658" t="str">
        <f t="shared" si="20"/>
        <v xml:space="preserve">WASHER,FLAT </v>
      </c>
      <c r="C658" t="s">
        <v>3378</v>
      </c>
      <c r="D658" t="str">
        <f t="shared" si="21"/>
        <v/>
      </c>
    </row>
    <row r="659" spans="1:4">
      <c r="A659" s="1" t="s">
        <v>4211</v>
      </c>
      <c r="B659" t="str">
        <f t="shared" si="20"/>
        <v xml:space="preserve">SUPPORT </v>
      </c>
      <c r="C659" t="s">
        <v>3469</v>
      </c>
      <c r="D659" t="str">
        <f t="shared" si="21"/>
        <v/>
      </c>
    </row>
    <row r="660" spans="1:4">
      <c r="A660" s="1" t="s">
        <v>4201</v>
      </c>
      <c r="B660" t="str">
        <f t="shared" si="20"/>
        <v xml:space="preserve">SPACER,STRAIGHT </v>
      </c>
      <c r="C660" t="s">
        <v>3369</v>
      </c>
      <c r="D660" t="str">
        <f t="shared" si="21"/>
        <v/>
      </c>
    </row>
    <row r="661" spans="1:4">
      <c r="A661" s="1" t="s">
        <v>4202</v>
      </c>
      <c r="B661" t="str">
        <f t="shared" si="20"/>
        <v xml:space="preserve">WASHER,FLAT </v>
      </c>
      <c r="C661" t="s">
        <v>3378</v>
      </c>
      <c r="D661" t="str">
        <f t="shared" si="21"/>
        <v/>
      </c>
    </row>
    <row r="662" spans="1:4">
      <c r="A662" s="1" t="s">
        <v>4209</v>
      </c>
      <c r="B662" t="str">
        <f t="shared" si="20"/>
        <v xml:space="preserve">SCREW,CAP,HEXAGON </v>
      </c>
      <c r="C662" t="s">
        <v>3354</v>
      </c>
      <c r="D662" t="str">
        <f t="shared" si="21"/>
        <v/>
      </c>
    </row>
    <row r="663" spans="1:4">
      <c r="A663" s="1" t="s">
        <v>4199</v>
      </c>
      <c r="B663" t="str">
        <f t="shared" si="20"/>
        <v xml:space="preserve">PANEL,BODY, </v>
      </c>
      <c r="C663" t="s">
        <v>3361</v>
      </c>
      <c r="D663" t="str">
        <f t="shared" si="21"/>
        <v/>
      </c>
    </row>
    <row r="664" spans="1:4">
      <c r="A664" s="1" t="s">
        <v>4199</v>
      </c>
      <c r="B664" t="str">
        <f t="shared" si="20"/>
        <v xml:space="preserve">PANEL,BODY, </v>
      </c>
      <c r="C664" t="s">
        <v>3361</v>
      </c>
      <c r="D664" t="str">
        <f t="shared" si="21"/>
        <v/>
      </c>
    </row>
    <row r="665" spans="1:4">
      <c r="A665" s="1" t="s">
        <v>4199</v>
      </c>
      <c r="B665" t="str">
        <f t="shared" si="20"/>
        <v xml:space="preserve">PANEL,BODY, </v>
      </c>
      <c r="C665" t="s">
        <v>3361</v>
      </c>
      <c r="D665" t="str">
        <f t="shared" si="21"/>
        <v/>
      </c>
    </row>
    <row r="666" spans="1:4">
      <c r="A666" s="1" t="s">
        <v>4202</v>
      </c>
      <c r="B666" t="str">
        <f t="shared" si="20"/>
        <v xml:space="preserve">NUT,PLAIN,BLIND </v>
      </c>
      <c r="C666" t="s">
        <v>3446</v>
      </c>
      <c r="D666" t="str">
        <f t="shared" si="21"/>
        <v/>
      </c>
    </row>
    <row r="667" spans="1:4">
      <c r="A667" s="1" t="s">
        <v>4199</v>
      </c>
      <c r="B667" t="str">
        <f t="shared" si="20"/>
        <v xml:space="preserve">PANEL,BODY, </v>
      </c>
      <c r="C667" t="s">
        <v>3361</v>
      </c>
      <c r="D667" t="str">
        <f t="shared" si="21"/>
        <v/>
      </c>
    </row>
    <row r="668" spans="1:4">
      <c r="A668" s="1" t="s">
        <v>4199</v>
      </c>
      <c r="B668" t="str">
        <f t="shared" si="20"/>
        <v xml:space="preserve">PANEL,BODY, </v>
      </c>
      <c r="C668" t="s">
        <v>3361</v>
      </c>
      <c r="D668" t="str">
        <f t="shared" si="21"/>
        <v/>
      </c>
    </row>
    <row r="669" spans="1:4">
      <c r="A669" s="1" t="s">
        <v>4202</v>
      </c>
      <c r="B669" t="str">
        <f t="shared" si="20"/>
        <v xml:space="preserve">NUT,PLAIN,BLIND </v>
      </c>
      <c r="C669" t="s">
        <v>3446</v>
      </c>
      <c r="D669" t="str">
        <f t="shared" si="21"/>
        <v/>
      </c>
    </row>
    <row r="670" spans="1:4">
      <c r="A670" s="1" t="s">
        <v>4199</v>
      </c>
      <c r="B670" t="str">
        <f t="shared" si="20"/>
        <v xml:space="preserve">PANEL,BODY, </v>
      </c>
      <c r="C670" t="s">
        <v>3361</v>
      </c>
      <c r="D670" t="str">
        <f t="shared" si="21"/>
        <v/>
      </c>
    </row>
    <row r="671" spans="1:4">
      <c r="A671" s="1" t="s">
        <v>4199</v>
      </c>
      <c r="B671" t="str">
        <f t="shared" si="20"/>
        <v xml:space="preserve">FRAME,STRUCTURAL, </v>
      </c>
      <c r="C671" t="s">
        <v>3455</v>
      </c>
      <c r="D671" t="str">
        <f t="shared" si="21"/>
        <v/>
      </c>
    </row>
    <row r="672" spans="1:4">
      <c r="A672" s="1" t="s">
        <v>4202</v>
      </c>
      <c r="B672" t="str">
        <f t="shared" si="20"/>
        <v xml:space="preserve">NUT,PLAIN,BLIND </v>
      </c>
      <c r="C672" t="s">
        <v>3446</v>
      </c>
      <c r="D672" t="str">
        <f t="shared" si="21"/>
        <v/>
      </c>
    </row>
    <row r="673" spans="1:4">
      <c r="A673" s="1" t="s">
        <v>4199</v>
      </c>
      <c r="B673" t="str">
        <f t="shared" si="20"/>
        <v xml:space="preserve">PANEL,BODY, </v>
      </c>
      <c r="C673" t="s">
        <v>3361</v>
      </c>
      <c r="D673" t="str">
        <f t="shared" si="21"/>
        <v/>
      </c>
    </row>
    <row r="674" spans="1:4">
      <c r="A674" s="1" t="s">
        <v>4199</v>
      </c>
      <c r="B674" t="str">
        <f t="shared" si="20"/>
        <v xml:space="preserve">PANEL,BODY, </v>
      </c>
      <c r="C674" t="s">
        <v>3361</v>
      </c>
      <c r="D674" t="str">
        <f t="shared" si="21"/>
        <v/>
      </c>
    </row>
    <row r="675" spans="1:4">
      <c r="A675" s="1" t="s">
        <v>4202</v>
      </c>
      <c r="B675" t="str">
        <f t="shared" si="20"/>
        <v xml:space="preserve">NUT,PLAIN,BLIND </v>
      </c>
      <c r="C675" t="s">
        <v>3446</v>
      </c>
      <c r="D675" t="str">
        <f t="shared" si="21"/>
        <v/>
      </c>
    </row>
    <row r="676" spans="1:4">
      <c r="A676" s="1" t="s">
        <v>4199</v>
      </c>
      <c r="B676" t="str">
        <f t="shared" si="20"/>
        <v xml:space="preserve">PANEL,BODY, </v>
      </c>
      <c r="C676" t="s">
        <v>3361</v>
      </c>
      <c r="D676" t="str">
        <f t="shared" si="21"/>
        <v/>
      </c>
    </row>
    <row r="677" spans="1:4">
      <c r="A677" s="1" t="s">
        <v>4199</v>
      </c>
      <c r="B677" t="str">
        <f t="shared" si="20"/>
        <v xml:space="preserve">PANEL,BODY, </v>
      </c>
      <c r="C677" t="s">
        <v>3361</v>
      </c>
      <c r="D677" t="str">
        <f t="shared" si="21"/>
        <v/>
      </c>
    </row>
    <row r="678" spans="1:4">
      <c r="A678" s="1" t="s">
        <v>4202</v>
      </c>
      <c r="B678" t="str">
        <f t="shared" si="20"/>
        <v xml:space="preserve">NUT,PLAIN,BLIND </v>
      </c>
      <c r="C678" t="s">
        <v>3446</v>
      </c>
      <c r="D678" t="str">
        <f t="shared" si="21"/>
        <v/>
      </c>
    </row>
    <row r="679" spans="1:4">
      <c r="A679" s="1" t="s">
        <v>4199</v>
      </c>
      <c r="B679" t="str">
        <f t="shared" si="20"/>
        <v xml:space="preserve">PANEL,BODY, </v>
      </c>
      <c r="C679" t="s">
        <v>3361</v>
      </c>
      <c r="D679" t="str">
        <f t="shared" si="21"/>
        <v/>
      </c>
    </row>
    <row r="680" spans="1:4">
      <c r="A680" s="1" t="s">
        <v>4199</v>
      </c>
      <c r="B680" t="str">
        <f t="shared" si="20"/>
        <v xml:space="preserve">PANEL,BODY, </v>
      </c>
      <c r="C680" t="s">
        <v>3361</v>
      </c>
      <c r="D680" t="str">
        <f t="shared" si="21"/>
        <v/>
      </c>
    </row>
    <row r="681" spans="1:4">
      <c r="A681" s="1" t="s">
        <v>4202</v>
      </c>
      <c r="B681" t="str">
        <f t="shared" si="20"/>
        <v xml:space="preserve">NUT,PLAIN,BLIND </v>
      </c>
      <c r="C681" t="s">
        <v>3446</v>
      </c>
      <c r="D681" t="str">
        <f t="shared" si="21"/>
        <v/>
      </c>
    </row>
    <row r="682" spans="1:4">
      <c r="A682" s="1" t="s">
        <v>4199</v>
      </c>
      <c r="B682" t="str">
        <f t="shared" si="20"/>
        <v xml:space="preserve">PANEL,BODY, </v>
      </c>
      <c r="C682" t="s">
        <v>3361</v>
      </c>
      <c r="D682" t="str">
        <f t="shared" si="21"/>
        <v/>
      </c>
    </row>
    <row r="683" spans="1:4">
      <c r="A683" s="1" t="s">
        <v>4199</v>
      </c>
      <c r="B683" t="str">
        <f t="shared" si="20"/>
        <v xml:space="preserve">PANEL,BODY, </v>
      </c>
      <c r="C683" t="s">
        <v>3361</v>
      </c>
      <c r="D683" t="str">
        <f t="shared" si="21"/>
        <v/>
      </c>
    </row>
    <row r="684" spans="1:4">
      <c r="A684" s="1" t="s">
        <v>4202</v>
      </c>
      <c r="B684" t="str">
        <f t="shared" si="20"/>
        <v xml:space="preserve">NUT,PLAIN,BLIND </v>
      </c>
      <c r="C684" t="s">
        <v>3446</v>
      </c>
      <c r="D684" t="str">
        <f t="shared" si="21"/>
        <v/>
      </c>
    </row>
    <row r="685" spans="1:4">
      <c r="A685" s="1" t="s">
        <v>4199</v>
      </c>
      <c r="B685" t="str">
        <f t="shared" si="20"/>
        <v xml:space="preserve">PANEL,BODY, </v>
      </c>
      <c r="C685" t="s">
        <v>3361</v>
      </c>
      <c r="D685" t="str">
        <f t="shared" si="21"/>
        <v/>
      </c>
    </row>
    <row r="686" spans="1:4">
      <c r="A686" s="1" t="s">
        <v>4199</v>
      </c>
      <c r="B686" t="str">
        <f t="shared" si="20"/>
        <v xml:space="preserve">PANEL,BODY, </v>
      </c>
      <c r="C686" t="s">
        <v>3361</v>
      </c>
      <c r="D686" t="str">
        <f t="shared" si="21"/>
        <v/>
      </c>
    </row>
    <row r="687" spans="1:4">
      <c r="A687" s="1" t="s">
        <v>4202</v>
      </c>
      <c r="B687" t="str">
        <f t="shared" si="20"/>
        <v xml:space="preserve">NUT,PLAIN,BLIND </v>
      </c>
      <c r="C687" t="s">
        <v>3446</v>
      </c>
      <c r="D687" t="str">
        <f t="shared" si="21"/>
        <v/>
      </c>
    </row>
    <row r="688" spans="1:4">
      <c r="A688" s="1" t="s">
        <v>4211</v>
      </c>
      <c r="B688" t="str">
        <f t="shared" si="20"/>
        <v xml:space="preserve">GRILLE,METAL </v>
      </c>
      <c r="C688" t="s">
        <v>3477</v>
      </c>
      <c r="D688" t="str">
        <f t="shared" si="21"/>
        <v/>
      </c>
    </row>
    <row r="689" spans="1:4">
      <c r="A689" s="1" t="s">
        <v>4199</v>
      </c>
      <c r="B689" t="str">
        <f t="shared" si="20"/>
        <v xml:space="preserve">FRAME </v>
      </c>
      <c r="C689" t="s">
        <v>3478</v>
      </c>
      <c r="D689" t="str">
        <f t="shared" si="21"/>
        <v/>
      </c>
    </row>
    <row r="690" spans="1:4">
      <c r="A690" s="1" t="s">
        <v>4211</v>
      </c>
      <c r="B690" t="str">
        <f t="shared" si="20"/>
        <v xml:space="preserve">BRACKET,MOUNTING </v>
      </c>
      <c r="C690" t="s">
        <v>3403</v>
      </c>
      <c r="D690" t="str">
        <f t="shared" si="21"/>
        <v/>
      </c>
    </row>
    <row r="691" spans="1:4">
      <c r="A691" s="1" t="s">
        <v>4211</v>
      </c>
      <c r="B691" t="str">
        <f t="shared" si="20"/>
        <v xml:space="preserve">BRACKET,MOUNTING </v>
      </c>
      <c r="C691" t="s">
        <v>3403</v>
      </c>
      <c r="D691" t="str">
        <f t="shared" si="21"/>
        <v/>
      </c>
    </row>
    <row r="692" spans="1:4">
      <c r="A692" s="1" t="s">
        <v>4262</v>
      </c>
      <c r="B692" t="str">
        <f t="shared" si="20"/>
        <v xml:space="preserve">RIVET,BLIND </v>
      </c>
      <c r="C692" t="s">
        <v>3468</v>
      </c>
      <c r="D692" t="str">
        <f t="shared" si="21"/>
        <v/>
      </c>
    </row>
    <row r="693" spans="1:4">
      <c r="A693" s="1" t="s">
        <v>4202</v>
      </c>
      <c r="B693" t="str">
        <f t="shared" si="20"/>
        <v xml:space="preserve">WASHER,FLAT </v>
      </c>
      <c r="C693" t="s">
        <v>3378</v>
      </c>
      <c r="D693" t="str">
        <f t="shared" si="21"/>
        <v/>
      </c>
    </row>
    <row r="694" spans="1:4">
      <c r="A694" s="1" t="s">
        <v>4211</v>
      </c>
      <c r="B694" t="str">
        <f t="shared" si="20"/>
        <v xml:space="preserve">GRILLE,METAL </v>
      </c>
      <c r="C694" t="s">
        <v>3477</v>
      </c>
      <c r="D694" t="str">
        <f t="shared" si="21"/>
        <v/>
      </c>
    </row>
    <row r="695" spans="1:4">
      <c r="A695" s="1" t="s">
        <v>4211</v>
      </c>
      <c r="B695" t="str">
        <f t="shared" si="20"/>
        <v xml:space="preserve">GRILLE,METAL </v>
      </c>
      <c r="C695" t="s">
        <v>3477</v>
      </c>
      <c r="D695" t="str">
        <f t="shared" si="21"/>
        <v/>
      </c>
    </row>
    <row r="696" spans="1:4">
      <c r="A696" s="1" t="s">
        <v>4199</v>
      </c>
      <c r="B696" t="str">
        <f t="shared" si="20"/>
        <v xml:space="preserve">FRAME </v>
      </c>
      <c r="C696" t="s">
        <v>3478</v>
      </c>
      <c r="D696" t="str">
        <f t="shared" si="21"/>
        <v/>
      </c>
    </row>
    <row r="697" spans="1:4">
      <c r="A697" s="1" t="s">
        <v>4211</v>
      </c>
      <c r="B697" t="str">
        <f t="shared" si="20"/>
        <v xml:space="preserve">GRILLE,METAL </v>
      </c>
      <c r="C697" t="s">
        <v>3477</v>
      </c>
      <c r="D697" t="str">
        <f t="shared" si="21"/>
        <v/>
      </c>
    </row>
    <row r="698" spans="1:4">
      <c r="A698" s="1" t="s">
        <v>4211</v>
      </c>
      <c r="B698" t="str">
        <f t="shared" si="20"/>
        <v xml:space="preserve">BRACKET,MOUNTING </v>
      </c>
      <c r="C698" t="s">
        <v>3403</v>
      </c>
      <c r="D698" t="str">
        <f t="shared" si="21"/>
        <v/>
      </c>
    </row>
    <row r="699" spans="1:4">
      <c r="A699" s="1" t="s">
        <v>4211</v>
      </c>
      <c r="B699" t="str">
        <f t="shared" si="20"/>
        <v xml:space="preserve">BRACKET,MOUNTING </v>
      </c>
      <c r="C699" t="s">
        <v>3403</v>
      </c>
      <c r="D699" t="str">
        <f t="shared" si="21"/>
        <v/>
      </c>
    </row>
    <row r="700" spans="1:4">
      <c r="A700" s="1" t="s">
        <v>4262</v>
      </c>
      <c r="B700" t="str">
        <f t="shared" si="20"/>
        <v xml:space="preserve">RIVET,BLIND </v>
      </c>
      <c r="C700" t="s">
        <v>3468</v>
      </c>
      <c r="D700" t="str">
        <f t="shared" si="21"/>
        <v/>
      </c>
    </row>
    <row r="701" spans="1:4">
      <c r="A701" s="1" t="s">
        <v>4199</v>
      </c>
      <c r="B701" t="str">
        <f t="shared" si="20"/>
        <v xml:space="preserve">PANEL,BODY, </v>
      </c>
      <c r="C701" t="s">
        <v>3361</v>
      </c>
      <c r="D701" t="str">
        <f t="shared" si="21"/>
        <v/>
      </c>
    </row>
    <row r="702" spans="1:4">
      <c r="A702" s="1" t="s">
        <v>4199</v>
      </c>
      <c r="B702" t="str">
        <f t="shared" si="20"/>
        <v xml:space="preserve">PANEL,BODY, </v>
      </c>
      <c r="C702" t="s">
        <v>3361</v>
      </c>
      <c r="D702" t="str">
        <f t="shared" si="21"/>
        <v/>
      </c>
    </row>
    <row r="703" spans="1:4">
      <c r="A703" s="1" t="s">
        <v>4199</v>
      </c>
      <c r="B703" t="str">
        <f t="shared" si="20"/>
        <v xml:space="preserve">PANEL,BODY, </v>
      </c>
      <c r="C703" t="s">
        <v>3361</v>
      </c>
      <c r="D703" t="str">
        <f t="shared" si="21"/>
        <v/>
      </c>
    </row>
    <row r="704" spans="1:4">
      <c r="A704" s="1" t="s">
        <v>4199</v>
      </c>
      <c r="B704" t="str">
        <f t="shared" si="20"/>
        <v xml:space="preserve">PANEL,BODY, </v>
      </c>
      <c r="C704" t="s">
        <v>3361</v>
      </c>
      <c r="D704" t="str">
        <f t="shared" si="21"/>
        <v/>
      </c>
    </row>
    <row r="705" spans="1:4">
      <c r="A705" s="1" t="s">
        <v>4202</v>
      </c>
      <c r="B705" t="str">
        <f t="shared" si="20"/>
        <v xml:space="preserve">NUT,PLAIN,BLIND </v>
      </c>
      <c r="C705" t="s">
        <v>3446</v>
      </c>
      <c r="D705" t="str">
        <f t="shared" si="21"/>
        <v/>
      </c>
    </row>
    <row r="706" spans="1:4">
      <c r="A706" s="1" t="s">
        <v>4199</v>
      </c>
      <c r="B706" t="str">
        <f t="shared" si="20"/>
        <v xml:space="preserve">PANEL,BODY, </v>
      </c>
      <c r="C706" t="s">
        <v>3361</v>
      </c>
      <c r="D706" t="str">
        <f t="shared" si="21"/>
        <v/>
      </c>
    </row>
    <row r="707" spans="1:4">
      <c r="A707" s="1" t="s">
        <v>4199</v>
      </c>
      <c r="B707" t="str">
        <f t="shared" ref="B707:B770" si="22">TRIM(C707)&amp;IF(RIGHT(C707,1)=",",TRIM(D707)," "&amp;TRIM(D707))</f>
        <v xml:space="preserve">FRAME,STRUCTURAL, </v>
      </c>
      <c r="C707" t="s">
        <v>3455</v>
      </c>
      <c r="D707" t="str">
        <f t="shared" si="21"/>
        <v/>
      </c>
    </row>
    <row r="708" spans="1:4">
      <c r="A708" s="1" t="s">
        <v>4202</v>
      </c>
      <c r="B708" t="str">
        <f t="shared" si="22"/>
        <v xml:space="preserve">NUT,PLAIN,BLIND </v>
      </c>
      <c r="C708" t="s">
        <v>3446</v>
      </c>
      <c r="D708" t="str">
        <f t="shared" ref="D708:D771" si="23">IF(RIGHT(A708,1) = "-","",A708)</f>
        <v/>
      </c>
    </row>
    <row r="709" spans="1:4">
      <c r="A709" s="1" t="s">
        <v>4209</v>
      </c>
      <c r="B709" t="str">
        <f t="shared" si="22"/>
        <v xml:space="preserve">SCREW,CAP,HEXAGON </v>
      </c>
      <c r="C709" t="s">
        <v>3354</v>
      </c>
      <c r="D709" t="str">
        <f t="shared" si="23"/>
        <v/>
      </c>
    </row>
    <row r="710" spans="1:4">
      <c r="A710" s="1" t="s">
        <v>4228</v>
      </c>
      <c r="B710" t="str">
        <f t="shared" si="22"/>
        <v xml:space="preserve">DOOR,ACCESS,GENERAL </v>
      </c>
      <c r="C710" t="s">
        <v>3466</v>
      </c>
      <c r="D710" t="str">
        <f t="shared" si="23"/>
        <v/>
      </c>
    </row>
    <row r="711" spans="1:4">
      <c r="A711" s="1" t="s">
        <v>4205</v>
      </c>
      <c r="B711" t="str">
        <f t="shared" si="22"/>
        <v xml:space="preserve">GASKET </v>
      </c>
      <c r="C711" t="s">
        <v>3398</v>
      </c>
      <c r="D711" t="str">
        <f t="shared" si="23"/>
        <v/>
      </c>
    </row>
    <row r="712" spans="1:4">
      <c r="A712" s="1" t="s">
        <v>4257</v>
      </c>
      <c r="B712" t="str">
        <f t="shared" si="22"/>
        <v xml:space="preserve">STRIP,ELECTRICAL </v>
      </c>
      <c r="C712" t="s">
        <v>3456</v>
      </c>
      <c r="D712" t="str">
        <f t="shared" si="23"/>
        <v/>
      </c>
    </row>
    <row r="713" spans="1:4">
      <c r="A713" s="1" t="s">
        <v>4205</v>
      </c>
      <c r="B713" t="str">
        <f t="shared" si="22"/>
        <v xml:space="preserve">GASKET </v>
      </c>
      <c r="C713" t="s">
        <v>3398</v>
      </c>
      <c r="D713" t="str">
        <f t="shared" si="23"/>
        <v/>
      </c>
    </row>
    <row r="714" spans="1:4">
      <c r="A714" s="1" t="s">
        <v>4202</v>
      </c>
      <c r="B714" t="str">
        <f t="shared" si="22"/>
        <v xml:space="preserve">NUT,PLAIN,EXTENDED </v>
      </c>
      <c r="C714" t="s">
        <v>3413</v>
      </c>
      <c r="D714" t="str">
        <f t="shared" si="23"/>
        <v/>
      </c>
    </row>
    <row r="715" spans="1:4">
      <c r="A715" s="1" t="s">
        <v>4209</v>
      </c>
      <c r="B715" t="str">
        <f t="shared" si="22"/>
        <v xml:space="preserve">SCREW,CAP,HEXAGON </v>
      </c>
      <c r="C715" t="s">
        <v>3354</v>
      </c>
      <c r="D715" t="str">
        <f t="shared" si="23"/>
        <v/>
      </c>
    </row>
    <row r="716" spans="1:4">
      <c r="A716" s="1" t="s">
        <v>4199</v>
      </c>
      <c r="B716" t="str">
        <f t="shared" si="22"/>
        <v xml:space="preserve">PANEL,BODY, </v>
      </c>
      <c r="C716" t="s">
        <v>3361</v>
      </c>
      <c r="D716" t="str">
        <f t="shared" si="23"/>
        <v/>
      </c>
    </row>
    <row r="717" spans="1:4">
      <c r="A717" s="1" t="s">
        <v>4238</v>
      </c>
      <c r="B717" t="str">
        <f t="shared" si="22"/>
        <v xml:space="preserve">LABEL </v>
      </c>
      <c r="C717" t="s">
        <v>3420</v>
      </c>
      <c r="D717" t="str">
        <f t="shared" si="23"/>
        <v/>
      </c>
    </row>
    <row r="718" spans="1:4">
      <c r="A718" s="1" t="s">
        <v>4228</v>
      </c>
      <c r="B718" t="str">
        <f t="shared" si="22"/>
        <v xml:space="preserve">LATCH,DOOR, </v>
      </c>
      <c r="C718" t="s">
        <v>3470</v>
      </c>
      <c r="D718" t="str">
        <f t="shared" si="23"/>
        <v/>
      </c>
    </row>
    <row r="719" spans="1:4">
      <c r="A719" s="1" t="s">
        <v>4262</v>
      </c>
      <c r="B719" t="str">
        <f t="shared" si="22"/>
        <v xml:space="preserve">RIVET,BLIND </v>
      </c>
      <c r="C719" t="s">
        <v>3468</v>
      </c>
      <c r="D719" t="str">
        <f t="shared" si="23"/>
        <v/>
      </c>
    </row>
    <row r="720" spans="1:4">
      <c r="A720" s="1" t="s">
        <v>4199</v>
      </c>
      <c r="B720" t="str">
        <f t="shared" si="22"/>
        <v xml:space="preserve">HINGE,DOOR, </v>
      </c>
      <c r="C720" t="s">
        <v>3448</v>
      </c>
      <c r="D720" t="str">
        <f t="shared" si="23"/>
        <v/>
      </c>
    </row>
    <row r="721" spans="1:4">
      <c r="A721" s="1" t="s">
        <v>4228</v>
      </c>
      <c r="B721" t="str">
        <f t="shared" si="22"/>
        <v xml:space="preserve">LATCH,DOOR, </v>
      </c>
      <c r="C721" t="s">
        <v>3470</v>
      </c>
      <c r="D721" t="str">
        <f t="shared" si="23"/>
        <v/>
      </c>
    </row>
    <row r="722" spans="1:4">
      <c r="A722" s="1" t="s">
        <v>4199</v>
      </c>
      <c r="B722" t="str">
        <f t="shared" si="22"/>
        <v xml:space="preserve">SUPPORT </v>
      </c>
      <c r="C722" t="s">
        <v>3469</v>
      </c>
      <c r="D722" t="str">
        <f t="shared" si="23"/>
        <v/>
      </c>
    </row>
    <row r="723" spans="1:4">
      <c r="A723" s="1" t="s">
        <v>4202</v>
      </c>
      <c r="B723" t="str">
        <f t="shared" si="22"/>
        <v xml:space="preserve">NUT,PLAIN,BLIND </v>
      </c>
      <c r="C723" t="s">
        <v>3446</v>
      </c>
      <c r="D723" t="str">
        <f t="shared" si="23"/>
        <v/>
      </c>
    </row>
    <row r="724" spans="1:4">
      <c r="A724" s="1" t="s">
        <v>4211</v>
      </c>
      <c r="B724" t="str">
        <f t="shared" si="22"/>
        <v xml:space="preserve">BRACKET,MOUNTING </v>
      </c>
      <c r="C724" t="s">
        <v>3403</v>
      </c>
      <c r="D724" t="str">
        <f t="shared" si="23"/>
        <v/>
      </c>
    </row>
    <row r="725" spans="1:4">
      <c r="A725" s="1" t="s">
        <v>4211</v>
      </c>
      <c r="B725" t="str">
        <f t="shared" si="22"/>
        <v xml:space="preserve">DOORSTOP </v>
      </c>
      <c r="C725" t="s">
        <v>3467</v>
      </c>
      <c r="D725" t="str">
        <f t="shared" si="23"/>
        <v/>
      </c>
    </row>
    <row r="726" spans="1:4">
      <c r="A726" s="1" t="s">
        <v>4209</v>
      </c>
      <c r="B726" t="str">
        <f t="shared" si="22"/>
        <v xml:space="preserve">SCREW,CAP,HEXAGON </v>
      </c>
      <c r="C726" t="s">
        <v>3354</v>
      </c>
      <c r="D726" t="str">
        <f t="shared" si="23"/>
        <v/>
      </c>
    </row>
    <row r="727" spans="1:4">
      <c r="A727" s="1" t="s">
        <v>4205</v>
      </c>
      <c r="B727" t="str">
        <f t="shared" si="22"/>
        <v xml:space="preserve">GASKET </v>
      </c>
      <c r="C727" t="s">
        <v>3398</v>
      </c>
      <c r="D727" t="str">
        <f t="shared" si="23"/>
        <v/>
      </c>
    </row>
    <row r="728" spans="1:4">
      <c r="A728" s="1" t="s">
        <v>4209</v>
      </c>
      <c r="B728" t="str">
        <f t="shared" si="22"/>
        <v xml:space="preserve">SCREW,CAP,HEXAGON </v>
      </c>
      <c r="C728" t="s">
        <v>3354</v>
      </c>
      <c r="D728" t="str">
        <f t="shared" si="23"/>
        <v/>
      </c>
    </row>
    <row r="729" spans="1:4">
      <c r="A729" s="1" t="s">
        <v>4202</v>
      </c>
      <c r="B729" t="str">
        <f t="shared" si="22"/>
        <v xml:space="preserve">NUT,PLAIN,EXTENDED </v>
      </c>
      <c r="C729" t="s">
        <v>3413</v>
      </c>
      <c r="D729" t="str">
        <f t="shared" si="23"/>
        <v/>
      </c>
    </row>
    <row r="730" spans="1:4">
      <c r="A730" s="1" t="s">
        <v>4267</v>
      </c>
      <c r="B730" t="str">
        <f t="shared" si="22"/>
        <v xml:space="preserve">INSULATION SLEEVING </v>
      </c>
      <c r="C730" t="s">
        <v>3479</v>
      </c>
      <c r="D730" t="str">
        <f t="shared" si="23"/>
        <v/>
      </c>
    </row>
    <row r="731" spans="1:4">
      <c r="A731" s="1" t="s">
        <v>4228</v>
      </c>
      <c r="B731" t="str">
        <f t="shared" si="22"/>
        <v xml:space="preserve">DOOR,ACCESS,GENERAL </v>
      </c>
      <c r="C731" t="s">
        <v>3466</v>
      </c>
      <c r="D731" t="str">
        <f t="shared" si="23"/>
        <v/>
      </c>
    </row>
    <row r="732" spans="1:4">
      <c r="A732" s="1" t="s">
        <v>4205</v>
      </c>
      <c r="B732" t="str">
        <f t="shared" si="22"/>
        <v xml:space="preserve">GASKET </v>
      </c>
      <c r="C732" t="s">
        <v>3398</v>
      </c>
      <c r="D732" t="str">
        <f t="shared" si="23"/>
        <v/>
      </c>
    </row>
    <row r="733" spans="1:4">
      <c r="A733" s="1" t="s">
        <v>4205</v>
      </c>
      <c r="B733" t="str">
        <f t="shared" si="22"/>
        <v xml:space="preserve">GASKET </v>
      </c>
      <c r="C733" t="s">
        <v>3398</v>
      </c>
      <c r="D733" t="str">
        <f t="shared" si="23"/>
        <v/>
      </c>
    </row>
    <row r="734" spans="1:4">
      <c r="A734" s="1" t="s">
        <v>4202</v>
      </c>
      <c r="B734" t="str">
        <f t="shared" si="22"/>
        <v xml:space="preserve">NUT,PLAIN,EXTENDED </v>
      </c>
      <c r="C734" t="s">
        <v>3413</v>
      </c>
      <c r="D734" t="str">
        <f t="shared" si="23"/>
        <v/>
      </c>
    </row>
    <row r="735" spans="1:4">
      <c r="A735" s="1" t="s">
        <v>4209</v>
      </c>
      <c r="B735" t="str">
        <f t="shared" si="22"/>
        <v xml:space="preserve">SCREW,CAP,HEXAGON </v>
      </c>
      <c r="C735" t="s">
        <v>3354</v>
      </c>
      <c r="D735" t="str">
        <f t="shared" si="23"/>
        <v/>
      </c>
    </row>
    <row r="736" spans="1:4">
      <c r="A736" s="1" t="s">
        <v>4257</v>
      </c>
      <c r="B736" t="str">
        <f t="shared" si="22"/>
        <v xml:space="preserve">STRIP,ELECTRICAL </v>
      </c>
      <c r="C736" t="s">
        <v>3456</v>
      </c>
      <c r="D736" t="str">
        <f t="shared" si="23"/>
        <v/>
      </c>
    </row>
    <row r="737" spans="1:4">
      <c r="A737" s="1" t="s">
        <v>4199</v>
      </c>
      <c r="B737" t="str">
        <f t="shared" si="22"/>
        <v xml:space="preserve">PANEL,BODY, </v>
      </c>
      <c r="C737" t="s">
        <v>3361</v>
      </c>
      <c r="D737" t="str">
        <f t="shared" si="23"/>
        <v/>
      </c>
    </row>
    <row r="738" spans="1:4">
      <c r="A738" s="1" t="s">
        <v>4228</v>
      </c>
      <c r="B738" t="str">
        <f t="shared" si="22"/>
        <v xml:space="preserve">LATCH,DOOR, </v>
      </c>
      <c r="C738" t="s">
        <v>3470</v>
      </c>
      <c r="D738" t="str">
        <f t="shared" si="23"/>
        <v/>
      </c>
    </row>
    <row r="739" spans="1:4">
      <c r="A739" s="1" t="s">
        <v>4199</v>
      </c>
      <c r="B739" t="str">
        <f t="shared" si="22"/>
        <v xml:space="preserve">HINGE,DOOR, </v>
      </c>
      <c r="C739" t="s">
        <v>3448</v>
      </c>
      <c r="D739" t="str">
        <f t="shared" si="23"/>
        <v/>
      </c>
    </row>
    <row r="740" spans="1:4">
      <c r="A740" s="1" t="s">
        <v>4228</v>
      </c>
      <c r="B740" t="str">
        <f t="shared" si="22"/>
        <v xml:space="preserve">LATCH,DOOR, </v>
      </c>
      <c r="C740" t="s">
        <v>3470</v>
      </c>
      <c r="D740" t="str">
        <f t="shared" si="23"/>
        <v/>
      </c>
    </row>
    <row r="741" spans="1:4">
      <c r="A741" s="1" t="s">
        <v>4199</v>
      </c>
      <c r="B741" t="str">
        <f t="shared" si="22"/>
        <v xml:space="preserve">SUPPORT </v>
      </c>
      <c r="C741" t="s">
        <v>3469</v>
      </c>
      <c r="D741" t="str">
        <f t="shared" si="23"/>
        <v/>
      </c>
    </row>
    <row r="742" spans="1:4">
      <c r="A742" s="1" t="s">
        <v>4202</v>
      </c>
      <c r="B742" t="str">
        <f t="shared" si="22"/>
        <v xml:space="preserve">NUT,PLAIN,BLIND </v>
      </c>
      <c r="C742" t="s">
        <v>3446</v>
      </c>
      <c r="D742" t="str">
        <f t="shared" si="23"/>
        <v/>
      </c>
    </row>
    <row r="743" spans="1:4">
      <c r="A743" s="1" t="s">
        <v>4211</v>
      </c>
      <c r="B743" t="str">
        <f t="shared" si="22"/>
        <v xml:space="preserve">BRACKET,MOUNTING </v>
      </c>
      <c r="C743" t="s">
        <v>3403</v>
      </c>
      <c r="D743" t="str">
        <f t="shared" si="23"/>
        <v/>
      </c>
    </row>
    <row r="744" spans="1:4">
      <c r="A744" s="1" t="s">
        <v>4211</v>
      </c>
      <c r="B744" t="str">
        <f t="shared" si="22"/>
        <v xml:space="preserve">DOORSTOP </v>
      </c>
      <c r="C744" t="s">
        <v>3467</v>
      </c>
      <c r="D744" t="str">
        <f t="shared" si="23"/>
        <v/>
      </c>
    </row>
    <row r="745" spans="1:4">
      <c r="A745" s="1" t="s">
        <v>4209</v>
      </c>
      <c r="B745" t="str">
        <f t="shared" si="22"/>
        <v xml:space="preserve">SCREW,CAP,HEXAGON </v>
      </c>
      <c r="C745" t="s">
        <v>3354</v>
      </c>
      <c r="D745" t="str">
        <f t="shared" si="23"/>
        <v/>
      </c>
    </row>
    <row r="746" spans="1:4">
      <c r="A746" s="1" t="s">
        <v>4205</v>
      </c>
      <c r="B746" t="str">
        <f t="shared" si="22"/>
        <v xml:space="preserve">GASKET </v>
      </c>
      <c r="C746" t="s">
        <v>3398</v>
      </c>
      <c r="D746" t="str">
        <f t="shared" si="23"/>
        <v/>
      </c>
    </row>
    <row r="747" spans="1:4">
      <c r="A747" s="1" t="s">
        <v>4267</v>
      </c>
      <c r="B747" t="str">
        <f t="shared" si="22"/>
        <v xml:space="preserve">INSULATION SLEEVING </v>
      </c>
      <c r="C747" t="s">
        <v>3479</v>
      </c>
      <c r="D747" t="str">
        <f t="shared" si="23"/>
        <v/>
      </c>
    </row>
    <row r="748" spans="1:4">
      <c r="A748" s="1" t="s">
        <v>4209</v>
      </c>
      <c r="B748" t="str">
        <f t="shared" si="22"/>
        <v xml:space="preserve">SCREW,CAP,HEXAGON </v>
      </c>
      <c r="C748" t="s">
        <v>3354</v>
      </c>
      <c r="D748" t="str">
        <f t="shared" si="23"/>
        <v/>
      </c>
    </row>
    <row r="749" spans="1:4">
      <c r="A749" s="1" t="s">
        <v>4202</v>
      </c>
      <c r="B749" t="str">
        <f t="shared" si="22"/>
        <v xml:space="preserve">NUT,PLAIN,EXTENDED </v>
      </c>
      <c r="C749" t="s">
        <v>3413</v>
      </c>
      <c r="D749" t="str">
        <f t="shared" si="23"/>
        <v/>
      </c>
    </row>
    <row r="750" spans="1:4">
      <c r="A750" s="1" t="s">
        <v>4198</v>
      </c>
      <c r="B750" t="str">
        <f t="shared" si="22"/>
        <v xml:space="preserve">INSTALL,OVERFLOW </v>
      </c>
      <c r="C750" t="s">
        <v>3480</v>
      </c>
      <c r="D750" t="str">
        <f t="shared" si="23"/>
        <v/>
      </c>
    </row>
    <row r="751" spans="1:4">
      <c r="A751" s="1" t="s">
        <v>4209</v>
      </c>
      <c r="B751" t="str">
        <f t="shared" si="22"/>
        <v xml:space="preserve">SCREW,CAP,HEXAGON </v>
      </c>
      <c r="C751" t="s">
        <v>3354</v>
      </c>
      <c r="D751" t="str">
        <f t="shared" si="23"/>
        <v/>
      </c>
    </row>
    <row r="752" spans="1:4">
      <c r="A752" s="1" t="s">
        <v>4250</v>
      </c>
      <c r="B752" t="str">
        <f t="shared" si="22"/>
        <v xml:space="preserve">HOSE,NONMETALLIC </v>
      </c>
      <c r="C752" t="s">
        <v>3481</v>
      </c>
      <c r="D752" t="str">
        <f t="shared" si="23"/>
        <v/>
      </c>
    </row>
    <row r="753" spans="1:4">
      <c r="A753" s="1" t="s">
        <v>4250</v>
      </c>
      <c r="B753" t="str">
        <f t="shared" si="22"/>
        <v xml:space="preserve">HOSE,NONMETALLIC </v>
      </c>
      <c r="C753" t="s">
        <v>3481</v>
      </c>
      <c r="D753" t="str">
        <f t="shared" si="23"/>
        <v/>
      </c>
    </row>
    <row r="754" spans="1:4">
      <c r="A754" s="1" t="s">
        <v>4250</v>
      </c>
      <c r="B754" t="str">
        <f t="shared" si="22"/>
        <v xml:space="preserve">HOSE,NONMETALLIC </v>
      </c>
      <c r="C754" t="s">
        <v>3481</v>
      </c>
      <c r="D754" t="str">
        <f t="shared" si="23"/>
        <v/>
      </c>
    </row>
    <row r="755" spans="1:4">
      <c r="A755" s="1" t="s">
        <v>4250</v>
      </c>
      <c r="B755" t="str">
        <f t="shared" si="22"/>
        <v xml:space="preserve">HOSE,NONMETALLIC </v>
      </c>
      <c r="C755" t="s">
        <v>3481</v>
      </c>
      <c r="D755" t="str">
        <f t="shared" si="23"/>
        <v/>
      </c>
    </row>
    <row r="756" spans="1:4">
      <c r="A756" s="1" t="s">
        <v>4268</v>
      </c>
      <c r="B756" t="str">
        <f t="shared" si="22"/>
        <v>CLAMP,LOOP 5340010813419</v>
      </c>
      <c r="C756" t="s">
        <v>3356</v>
      </c>
      <c r="D756" t="str">
        <f t="shared" si="23"/>
        <v>5340010813419</v>
      </c>
    </row>
    <row r="757" spans="1:4">
      <c r="A757" s="1" t="s">
        <v>4211</v>
      </c>
      <c r="B757" t="str">
        <f t="shared" si="22"/>
        <v xml:space="preserve">CLAMP,LOOP </v>
      </c>
      <c r="C757" t="s">
        <v>3356</v>
      </c>
      <c r="D757" t="str">
        <f t="shared" si="23"/>
        <v/>
      </c>
    </row>
    <row r="758" spans="1:4">
      <c r="A758" s="1" t="s">
        <v>4269</v>
      </c>
      <c r="B758" t="str">
        <f t="shared" si="22"/>
        <v xml:space="preserve">STRAP,TIEDOWN, </v>
      </c>
      <c r="C758" t="s">
        <v>3355</v>
      </c>
      <c r="D758" t="str">
        <f t="shared" si="23"/>
        <v/>
      </c>
    </row>
    <row r="759" spans="1:4">
      <c r="A759" s="1" t="s">
        <v>4267</v>
      </c>
      <c r="B759" t="str">
        <f t="shared" si="22"/>
        <v xml:space="preserve">INSULATION SHEET, </v>
      </c>
      <c r="C759" t="s">
        <v>3482</v>
      </c>
      <c r="D759" t="str">
        <f t="shared" si="23"/>
        <v/>
      </c>
    </row>
    <row r="760" spans="1:4">
      <c r="A760" s="1" t="s">
        <v>4228</v>
      </c>
      <c r="B760" t="str">
        <f t="shared" si="22"/>
        <v xml:space="preserve">DOOR,ACCESS,GENERAL </v>
      </c>
      <c r="C760" t="s">
        <v>3466</v>
      </c>
      <c r="D760" t="str">
        <f t="shared" si="23"/>
        <v/>
      </c>
    </row>
    <row r="761" spans="1:4">
      <c r="A761" s="1" t="s">
        <v>4205</v>
      </c>
      <c r="B761" t="str">
        <f t="shared" si="22"/>
        <v xml:space="preserve">GASKET </v>
      </c>
      <c r="C761" t="s">
        <v>3398</v>
      </c>
      <c r="D761" t="str">
        <f t="shared" si="23"/>
        <v/>
      </c>
    </row>
    <row r="762" spans="1:4">
      <c r="A762" s="1" t="s">
        <v>4257</v>
      </c>
      <c r="B762" t="str">
        <f t="shared" si="22"/>
        <v xml:space="preserve">STRIP,ELECTRICAL </v>
      </c>
      <c r="C762" t="s">
        <v>3456</v>
      </c>
      <c r="D762" t="str">
        <f t="shared" si="23"/>
        <v/>
      </c>
    </row>
    <row r="763" spans="1:4">
      <c r="A763" s="1" t="s">
        <v>4205</v>
      </c>
      <c r="B763" t="str">
        <f t="shared" si="22"/>
        <v xml:space="preserve">SEAL,NONMETALLIC </v>
      </c>
      <c r="C763" t="s">
        <v>3454</v>
      </c>
      <c r="D763" t="str">
        <f t="shared" si="23"/>
        <v/>
      </c>
    </row>
    <row r="764" spans="1:4">
      <c r="A764" s="1" t="s">
        <v>4205</v>
      </c>
      <c r="B764" t="str">
        <f t="shared" si="22"/>
        <v xml:space="preserve">GASKET </v>
      </c>
      <c r="C764" t="s">
        <v>3398</v>
      </c>
      <c r="D764" t="str">
        <f t="shared" si="23"/>
        <v/>
      </c>
    </row>
    <row r="765" spans="1:4">
      <c r="A765" s="1" t="s">
        <v>4205</v>
      </c>
      <c r="B765" t="str">
        <f t="shared" si="22"/>
        <v xml:space="preserve">GASKET </v>
      </c>
      <c r="C765" t="s">
        <v>3398</v>
      </c>
      <c r="D765" t="str">
        <f t="shared" si="23"/>
        <v/>
      </c>
    </row>
    <row r="766" spans="1:4">
      <c r="A766" s="1" t="s">
        <v>4209</v>
      </c>
      <c r="B766" t="str">
        <f t="shared" si="22"/>
        <v xml:space="preserve">SCREW,CAP,HEXAGON </v>
      </c>
      <c r="C766" t="s">
        <v>3354</v>
      </c>
      <c r="D766" t="str">
        <f t="shared" si="23"/>
        <v/>
      </c>
    </row>
    <row r="767" spans="1:4">
      <c r="A767" s="1" t="s">
        <v>4199</v>
      </c>
      <c r="B767" t="str">
        <f t="shared" si="22"/>
        <v xml:space="preserve">PANEL,BODY, </v>
      </c>
      <c r="C767" t="s">
        <v>3361</v>
      </c>
      <c r="D767" t="str">
        <f t="shared" si="23"/>
        <v/>
      </c>
    </row>
    <row r="768" spans="1:4">
      <c r="A768" s="1" t="s">
        <v>4238</v>
      </c>
      <c r="B768" t="str">
        <f t="shared" si="22"/>
        <v xml:space="preserve">LABEL </v>
      </c>
      <c r="C768" t="s">
        <v>3420</v>
      </c>
      <c r="D768" t="str">
        <f t="shared" si="23"/>
        <v/>
      </c>
    </row>
    <row r="769" spans="1:4">
      <c r="A769" s="1" t="s">
        <v>4228</v>
      </c>
      <c r="B769" t="str">
        <f t="shared" si="22"/>
        <v xml:space="preserve">LATCH,DOOR, </v>
      </c>
      <c r="C769" t="s">
        <v>3470</v>
      </c>
      <c r="D769" t="str">
        <f t="shared" si="23"/>
        <v/>
      </c>
    </row>
    <row r="770" spans="1:4">
      <c r="A770" s="1" t="s">
        <v>4262</v>
      </c>
      <c r="B770" t="str">
        <f t="shared" si="22"/>
        <v xml:space="preserve">RIVET,BLIND </v>
      </c>
      <c r="C770" t="s">
        <v>3468</v>
      </c>
      <c r="D770" t="str">
        <f t="shared" si="23"/>
        <v/>
      </c>
    </row>
    <row r="771" spans="1:4">
      <c r="A771" s="1" t="s">
        <v>4199</v>
      </c>
      <c r="B771" t="str">
        <f t="shared" ref="B771:B834" si="24">TRIM(C771)&amp;IF(RIGHT(C771,1)=",",TRIM(D771)," "&amp;TRIM(D771))</f>
        <v xml:space="preserve">HINGE,DOOR, </v>
      </c>
      <c r="C771" t="s">
        <v>3448</v>
      </c>
      <c r="D771" t="str">
        <f t="shared" si="23"/>
        <v/>
      </c>
    </row>
    <row r="772" spans="1:4">
      <c r="A772" s="1" t="s">
        <v>4228</v>
      </c>
      <c r="B772" t="str">
        <f t="shared" si="24"/>
        <v xml:space="preserve">LATCH,DOOR, </v>
      </c>
      <c r="C772" t="s">
        <v>3470</v>
      </c>
      <c r="D772" t="str">
        <f t="shared" ref="D772:D835" si="25">IF(RIGHT(A772,1) = "-","",A772)</f>
        <v/>
      </c>
    </row>
    <row r="773" spans="1:4">
      <c r="A773" s="1" t="s">
        <v>4199</v>
      </c>
      <c r="B773" t="str">
        <f t="shared" si="24"/>
        <v xml:space="preserve">SUPPORT </v>
      </c>
      <c r="C773" t="s">
        <v>3469</v>
      </c>
      <c r="D773" t="str">
        <f t="shared" si="25"/>
        <v/>
      </c>
    </row>
    <row r="774" spans="1:4">
      <c r="A774" s="1" t="s">
        <v>4202</v>
      </c>
      <c r="B774" t="str">
        <f t="shared" si="24"/>
        <v xml:space="preserve">NUT,PLAIN,BLIND </v>
      </c>
      <c r="C774" t="s">
        <v>3446</v>
      </c>
      <c r="D774" t="str">
        <f t="shared" si="25"/>
        <v/>
      </c>
    </row>
    <row r="775" spans="1:4">
      <c r="A775" s="1" t="s">
        <v>4209</v>
      </c>
      <c r="B775" t="str">
        <f t="shared" si="24"/>
        <v xml:space="preserve">SCREW,CAP,HEXAGON </v>
      </c>
      <c r="C775" t="s">
        <v>3354</v>
      </c>
      <c r="D775" t="str">
        <f t="shared" si="25"/>
        <v/>
      </c>
    </row>
    <row r="776" spans="1:4">
      <c r="A776" s="1" t="s">
        <v>4199</v>
      </c>
      <c r="B776" t="str">
        <f t="shared" si="24"/>
        <v xml:space="preserve">PANEL,BODY, </v>
      </c>
      <c r="C776" t="s">
        <v>3361</v>
      </c>
      <c r="D776" t="str">
        <f t="shared" si="25"/>
        <v/>
      </c>
    </row>
    <row r="777" spans="1:4">
      <c r="A777" s="1" t="s">
        <v>4211</v>
      </c>
      <c r="B777" t="str">
        <f t="shared" si="24"/>
        <v xml:space="preserve">COVER,ACCESS </v>
      </c>
      <c r="C777" t="s">
        <v>3483</v>
      </c>
      <c r="D777" t="str">
        <f t="shared" si="25"/>
        <v/>
      </c>
    </row>
    <row r="778" spans="1:4">
      <c r="A778" s="1" t="s">
        <v>4211</v>
      </c>
      <c r="B778" t="str">
        <f t="shared" si="24"/>
        <v xml:space="preserve">HINGE,BUTT </v>
      </c>
      <c r="C778" t="s">
        <v>3472</v>
      </c>
      <c r="D778" t="str">
        <f t="shared" si="25"/>
        <v/>
      </c>
    </row>
    <row r="779" spans="1:4">
      <c r="A779" s="1" t="s">
        <v>4270</v>
      </c>
      <c r="B779" t="str">
        <f t="shared" si="24"/>
        <v>CATCH,CLAMPING 5340013960454</v>
      </c>
      <c r="C779" t="s">
        <v>3484</v>
      </c>
      <c r="D779" t="str">
        <f t="shared" si="25"/>
        <v>5340013960454</v>
      </c>
    </row>
    <row r="780" spans="1:4">
      <c r="A780" s="1" t="s">
        <v>4271</v>
      </c>
      <c r="B780" t="str">
        <f t="shared" si="24"/>
        <v>SCREW,MACHINE 5305015956003</v>
      </c>
      <c r="C780" t="s">
        <v>3342</v>
      </c>
      <c r="D780" t="str">
        <f t="shared" si="25"/>
        <v>5305015956003</v>
      </c>
    </row>
    <row r="781" spans="1:4">
      <c r="A781" s="1" t="s">
        <v>4202</v>
      </c>
      <c r="B781" t="str">
        <f t="shared" si="24"/>
        <v xml:space="preserve">NUT,PLAIN,EXTENDED </v>
      </c>
      <c r="C781" t="s">
        <v>3413</v>
      </c>
      <c r="D781" t="str">
        <f t="shared" si="25"/>
        <v/>
      </c>
    </row>
    <row r="782" spans="1:4">
      <c r="A782" s="1" t="s">
        <v>4211</v>
      </c>
      <c r="B782" t="str">
        <f t="shared" si="24"/>
        <v xml:space="preserve">BRACKET,MOUNTING </v>
      </c>
      <c r="C782" t="s">
        <v>3403</v>
      </c>
      <c r="D782" t="str">
        <f t="shared" si="25"/>
        <v/>
      </c>
    </row>
    <row r="783" spans="1:4">
      <c r="A783" s="1" t="s">
        <v>4211</v>
      </c>
      <c r="B783" t="str">
        <f t="shared" si="24"/>
        <v xml:space="preserve">DOORSTOP </v>
      </c>
      <c r="C783" t="s">
        <v>3467</v>
      </c>
      <c r="D783" t="str">
        <f t="shared" si="25"/>
        <v/>
      </c>
    </row>
    <row r="784" spans="1:4">
      <c r="A784" s="1" t="s">
        <v>4267</v>
      </c>
      <c r="B784" t="str">
        <f t="shared" si="24"/>
        <v xml:space="preserve">INSULATION SLEEVING </v>
      </c>
      <c r="C784" t="s">
        <v>3479</v>
      </c>
      <c r="D784" t="str">
        <f t="shared" si="25"/>
        <v/>
      </c>
    </row>
    <row r="785" spans="1:4">
      <c r="A785" s="1" t="s">
        <v>4209</v>
      </c>
      <c r="B785" t="str">
        <f t="shared" si="24"/>
        <v xml:space="preserve">SCREW,CAP,HEXAGON </v>
      </c>
      <c r="C785" t="s">
        <v>3354</v>
      </c>
      <c r="D785" t="str">
        <f t="shared" si="25"/>
        <v/>
      </c>
    </row>
    <row r="786" spans="1:4">
      <c r="A786" s="1" t="s">
        <v>4202</v>
      </c>
      <c r="B786" t="str">
        <f t="shared" si="24"/>
        <v xml:space="preserve">NUT,PLAIN,EXTENDED </v>
      </c>
      <c r="C786" t="s">
        <v>3413</v>
      </c>
      <c r="D786" t="str">
        <f t="shared" si="25"/>
        <v/>
      </c>
    </row>
    <row r="787" spans="1:4">
      <c r="A787" s="1" t="s">
        <v>4272</v>
      </c>
      <c r="B787" t="str">
        <f t="shared" si="24"/>
        <v>SCREW,CAP,HEXAGON 5305015144812</v>
      </c>
      <c r="C787" t="s">
        <v>3354</v>
      </c>
      <c r="D787" t="str">
        <f t="shared" si="25"/>
        <v>5305015144812</v>
      </c>
    </row>
    <row r="788" spans="1:4">
      <c r="A788" s="1" t="s">
        <v>4202</v>
      </c>
      <c r="B788" t="str">
        <f t="shared" si="24"/>
        <v xml:space="preserve">NUT,PLAIN,EXTENDED </v>
      </c>
      <c r="C788" t="s">
        <v>3413</v>
      </c>
      <c r="D788" t="str">
        <f t="shared" si="25"/>
        <v/>
      </c>
    </row>
    <row r="789" spans="1:4">
      <c r="A789" s="1" t="s">
        <v>4228</v>
      </c>
      <c r="B789" t="str">
        <f t="shared" si="24"/>
        <v xml:space="preserve">DOOR,ACCESS,GENERAL </v>
      </c>
      <c r="C789" t="s">
        <v>3466</v>
      </c>
      <c r="D789" t="str">
        <f t="shared" si="25"/>
        <v/>
      </c>
    </row>
    <row r="790" spans="1:4">
      <c r="A790" s="1" t="s">
        <v>4205</v>
      </c>
      <c r="B790" t="str">
        <f t="shared" si="24"/>
        <v xml:space="preserve">GASKET </v>
      </c>
      <c r="C790" t="s">
        <v>3398</v>
      </c>
      <c r="D790" t="str">
        <f t="shared" si="25"/>
        <v/>
      </c>
    </row>
    <row r="791" spans="1:4">
      <c r="A791" s="1" t="s">
        <v>4202</v>
      </c>
      <c r="B791" t="str">
        <f t="shared" si="24"/>
        <v xml:space="preserve">NUT,PLAIN,EXTENDED </v>
      </c>
      <c r="C791" t="s">
        <v>3413</v>
      </c>
      <c r="D791" t="str">
        <f t="shared" si="25"/>
        <v/>
      </c>
    </row>
    <row r="792" spans="1:4">
      <c r="A792" s="1" t="s">
        <v>4205</v>
      </c>
      <c r="B792" t="str">
        <f t="shared" si="24"/>
        <v xml:space="preserve">GASKET </v>
      </c>
      <c r="C792" t="s">
        <v>3398</v>
      </c>
      <c r="D792" t="str">
        <f t="shared" si="25"/>
        <v/>
      </c>
    </row>
    <row r="793" spans="1:4">
      <c r="A793" s="1" t="s">
        <v>4257</v>
      </c>
      <c r="B793" t="str">
        <f t="shared" si="24"/>
        <v xml:space="preserve">STRIP,ELECTRICAL </v>
      </c>
      <c r="C793" t="s">
        <v>3456</v>
      </c>
      <c r="D793" t="str">
        <f t="shared" si="25"/>
        <v/>
      </c>
    </row>
    <row r="794" spans="1:4">
      <c r="A794" s="1" t="s">
        <v>4202</v>
      </c>
      <c r="B794" t="str">
        <f t="shared" si="24"/>
        <v xml:space="preserve">NUT,PLAIN,EXTENDED </v>
      </c>
      <c r="C794" t="s">
        <v>3413</v>
      </c>
      <c r="D794" t="str">
        <f t="shared" si="25"/>
        <v/>
      </c>
    </row>
    <row r="795" spans="1:4">
      <c r="A795" s="1" t="s">
        <v>4209</v>
      </c>
      <c r="B795" t="str">
        <f t="shared" si="24"/>
        <v xml:space="preserve">SCREW,CAP,HEXAGON </v>
      </c>
      <c r="C795" t="s">
        <v>3354</v>
      </c>
      <c r="D795" t="str">
        <f t="shared" si="25"/>
        <v/>
      </c>
    </row>
    <row r="796" spans="1:4">
      <c r="A796" s="1" t="s">
        <v>4199</v>
      </c>
      <c r="B796" t="str">
        <f t="shared" si="24"/>
        <v xml:space="preserve">PANEL,BODY, </v>
      </c>
      <c r="C796" t="s">
        <v>3361</v>
      </c>
      <c r="D796" t="str">
        <f t="shared" si="25"/>
        <v/>
      </c>
    </row>
    <row r="797" spans="1:4">
      <c r="A797" s="1" t="s">
        <v>4211</v>
      </c>
      <c r="B797" t="str">
        <f t="shared" si="24"/>
        <v xml:space="preserve">LATCH </v>
      </c>
      <c r="C797" t="s">
        <v>3449</v>
      </c>
      <c r="D797" t="str">
        <f t="shared" si="25"/>
        <v/>
      </c>
    </row>
    <row r="798" spans="1:4">
      <c r="A798" s="1" t="s">
        <v>4262</v>
      </c>
      <c r="B798" t="str">
        <f t="shared" si="24"/>
        <v xml:space="preserve">RIVET,BLIND </v>
      </c>
      <c r="C798" t="s">
        <v>3468</v>
      </c>
      <c r="D798" t="str">
        <f t="shared" si="25"/>
        <v/>
      </c>
    </row>
    <row r="799" spans="1:4">
      <c r="A799" s="1" t="s">
        <v>4199</v>
      </c>
      <c r="B799" t="str">
        <f t="shared" si="24"/>
        <v xml:space="preserve">HINGE,DOOR, </v>
      </c>
      <c r="C799" t="s">
        <v>3448</v>
      </c>
      <c r="D799" t="str">
        <f t="shared" si="25"/>
        <v/>
      </c>
    </row>
    <row r="800" spans="1:4">
      <c r="A800" s="1" t="s">
        <v>4228</v>
      </c>
      <c r="B800" t="str">
        <f t="shared" si="24"/>
        <v xml:space="preserve">LATCH,DOOR, </v>
      </c>
      <c r="C800" t="s">
        <v>3470</v>
      </c>
      <c r="D800" t="str">
        <f t="shared" si="25"/>
        <v/>
      </c>
    </row>
    <row r="801" spans="1:4">
      <c r="A801" s="1" t="s">
        <v>4199</v>
      </c>
      <c r="B801" t="str">
        <f t="shared" si="24"/>
        <v xml:space="preserve">SUPPORT </v>
      </c>
      <c r="C801" t="s">
        <v>3469</v>
      </c>
      <c r="D801" t="str">
        <f t="shared" si="25"/>
        <v/>
      </c>
    </row>
    <row r="802" spans="1:4">
      <c r="A802" s="1" t="s">
        <v>4202</v>
      </c>
      <c r="B802" t="str">
        <f t="shared" si="24"/>
        <v xml:space="preserve">NUT,PLAIN,BLIND </v>
      </c>
      <c r="C802" t="s">
        <v>3446</v>
      </c>
      <c r="D802" t="str">
        <f t="shared" si="25"/>
        <v/>
      </c>
    </row>
    <row r="803" spans="1:4">
      <c r="A803" s="1" t="s">
        <v>4211</v>
      </c>
      <c r="B803" t="str">
        <f t="shared" si="24"/>
        <v xml:space="preserve">BRACKET,MOUNTING </v>
      </c>
      <c r="C803" t="s">
        <v>3403</v>
      </c>
      <c r="D803" t="str">
        <f t="shared" si="25"/>
        <v/>
      </c>
    </row>
    <row r="804" spans="1:4">
      <c r="A804" s="1" t="s">
        <v>4209</v>
      </c>
      <c r="B804" t="str">
        <f t="shared" si="24"/>
        <v xml:space="preserve">SCREW,CAP,HEXAGON </v>
      </c>
      <c r="C804" t="s">
        <v>3354</v>
      </c>
      <c r="D804" t="str">
        <f t="shared" si="25"/>
        <v/>
      </c>
    </row>
    <row r="805" spans="1:4">
      <c r="A805" s="1" t="s">
        <v>4205</v>
      </c>
      <c r="B805" t="str">
        <f t="shared" si="24"/>
        <v xml:space="preserve">GASKET </v>
      </c>
      <c r="C805" t="s">
        <v>3398</v>
      </c>
      <c r="D805" t="str">
        <f t="shared" si="25"/>
        <v/>
      </c>
    </row>
    <row r="806" spans="1:4">
      <c r="A806" s="1" t="s">
        <v>4261</v>
      </c>
      <c r="B806" t="str">
        <f t="shared" si="24"/>
        <v>BUMPER 5340015873273</v>
      </c>
      <c r="C806" t="s">
        <v>3399</v>
      </c>
      <c r="D806" t="str">
        <f t="shared" si="25"/>
        <v>5340015873273</v>
      </c>
    </row>
    <row r="807" spans="1:4">
      <c r="A807" s="1" t="s">
        <v>4267</v>
      </c>
      <c r="B807" t="str">
        <f t="shared" si="24"/>
        <v xml:space="preserve">INSULATION SLEEVING </v>
      </c>
      <c r="C807" t="s">
        <v>3479</v>
      </c>
      <c r="D807" t="str">
        <f t="shared" si="25"/>
        <v/>
      </c>
    </row>
    <row r="808" spans="1:4">
      <c r="A808" s="1" t="s">
        <v>4228</v>
      </c>
      <c r="B808" t="str">
        <f t="shared" si="24"/>
        <v xml:space="preserve">DOOR,ACCESS,GENERAL </v>
      </c>
      <c r="C808" t="s">
        <v>3466</v>
      </c>
      <c r="D808" t="str">
        <f t="shared" si="25"/>
        <v/>
      </c>
    </row>
    <row r="809" spans="1:4">
      <c r="A809" s="1" t="s">
        <v>4205</v>
      </c>
      <c r="B809" t="str">
        <f t="shared" si="24"/>
        <v xml:space="preserve">GASKET </v>
      </c>
      <c r="C809" t="s">
        <v>3398</v>
      </c>
      <c r="D809" t="str">
        <f t="shared" si="25"/>
        <v/>
      </c>
    </row>
    <row r="810" spans="1:4">
      <c r="A810" s="1" t="s">
        <v>4257</v>
      </c>
      <c r="B810" t="str">
        <f t="shared" si="24"/>
        <v xml:space="preserve">STRIP,ELECTRICAL </v>
      </c>
      <c r="C810" t="s">
        <v>3456</v>
      </c>
      <c r="D810" t="str">
        <f t="shared" si="25"/>
        <v/>
      </c>
    </row>
    <row r="811" spans="1:4">
      <c r="A811" s="1" t="s">
        <v>4267</v>
      </c>
      <c r="B811" t="str">
        <f t="shared" si="24"/>
        <v xml:space="preserve">INSULATION SLEEVING </v>
      </c>
      <c r="C811" t="s">
        <v>3479</v>
      </c>
      <c r="D811" t="str">
        <f t="shared" si="25"/>
        <v/>
      </c>
    </row>
    <row r="812" spans="1:4">
      <c r="A812" s="1" t="s">
        <v>4205</v>
      </c>
      <c r="B812" t="str">
        <f t="shared" si="24"/>
        <v xml:space="preserve">GASKET </v>
      </c>
      <c r="C812" t="s">
        <v>3398</v>
      </c>
      <c r="D812" t="str">
        <f t="shared" si="25"/>
        <v/>
      </c>
    </row>
    <row r="813" spans="1:4">
      <c r="A813" s="1" t="s">
        <v>4202</v>
      </c>
      <c r="B813" t="str">
        <f t="shared" si="24"/>
        <v xml:space="preserve">NUT,PLAIN,EXTENDED </v>
      </c>
      <c r="C813" t="s">
        <v>3413</v>
      </c>
      <c r="D813" t="str">
        <f t="shared" si="25"/>
        <v/>
      </c>
    </row>
    <row r="814" spans="1:4">
      <c r="A814" s="1" t="s">
        <v>4202</v>
      </c>
      <c r="B814" t="str">
        <f t="shared" si="24"/>
        <v xml:space="preserve">NUT,PLAIN,EXTENDED </v>
      </c>
      <c r="C814" t="s">
        <v>3413</v>
      </c>
      <c r="D814" t="str">
        <f t="shared" si="25"/>
        <v/>
      </c>
    </row>
    <row r="815" spans="1:4">
      <c r="A815" s="1" t="s">
        <v>4209</v>
      </c>
      <c r="B815" t="str">
        <f t="shared" si="24"/>
        <v xml:space="preserve">SCREW,CAP,HEXAGON </v>
      </c>
      <c r="C815" t="s">
        <v>3354</v>
      </c>
      <c r="D815" t="str">
        <f t="shared" si="25"/>
        <v/>
      </c>
    </row>
    <row r="816" spans="1:4">
      <c r="A816" s="1" t="s">
        <v>4199</v>
      </c>
      <c r="B816" t="str">
        <f t="shared" si="24"/>
        <v xml:space="preserve">PANEL,BODY, </v>
      </c>
      <c r="C816" t="s">
        <v>3361</v>
      </c>
      <c r="D816" t="str">
        <f t="shared" si="25"/>
        <v/>
      </c>
    </row>
    <row r="817" spans="1:4">
      <c r="A817" s="1" t="s">
        <v>4211</v>
      </c>
      <c r="B817" t="str">
        <f t="shared" si="24"/>
        <v xml:space="preserve">LATCH </v>
      </c>
      <c r="C817" t="s">
        <v>3449</v>
      </c>
      <c r="D817" t="str">
        <f t="shared" si="25"/>
        <v/>
      </c>
    </row>
    <row r="818" spans="1:4">
      <c r="A818" s="1" t="s">
        <v>4262</v>
      </c>
      <c r="B818" t="str">
        <f t="shared" si="24"/>
        <v xml:space="preserve">RIVET,BLIND </v>
      </c>
      <c r="C818" t="s">
        <v>3468</v>
      </c>
      <c r="D818" t="str">
        <f t="shared" si="25"/>
        <v/>
      </c>
    </row>
    <row r="819" spans="1:4">
      <c r="A819" s="1" t="s">
        <v>4199</v>
      </c>
      <c r="B819" t="str">
        <f t="shared" si="24"/>
        <v xml:space="preserve">HINGE,DOOR, </v>
      </c>
      <c r="C819" t="s">
        <v>3448</v>
      </c>
      <c r="D819" t="str">
        <f t="shared" si="25"/>
        <v/>
      </c>
    </row>
    <row r="820" spans="1:4">
      <c r="A820" s="1" t="s">
        <v>4228</v>
      </c>
      <c r="B820" t="str">
        <f t="shared" si="24"/>
        <v xml:space="preserve">LATCH,DOOR, </v>
      </c>
      <c r="C820" t="s">
        <v>3470</v>
      </c>
      <c r="D820" t="str">
        <f t="shared" si="25"/>
        <v/>
      </c>
    </row>
    <row r="821" spans="1:4">
      <c r="A821" s="1" t="s">
        <v>4199</v>
      </c>
      <c r="B821" t="str">
        <f t="shared" si="24"/>
        <v xml:space="preserve">SUPPORT </v>
      </c>
      <c r="C821" t="s">
        <v>3469</v>
      </c>
      <c r="D821" t="str">
        <f t="shared" si="25"/>
        <v/>
      </c>
    </row>
    <row r="822" spans="1:4">
      <c r="A822" s="1" t="s">
        <v>4202</v>
      </c>
      <c r="B822" t="str">
        <f t="shared" si="24"/>
        <v xml:space="preserve">NUT,PLAIN,BLIND </v>
      </c>
      <c r="C822" t="s">
        <v>3446</v>
      </c>
      <c r="D822" t="str">
        <f t="shared" si="25"/>
        <v/>
      </c>
    </row>
    <row r="823" spans="1:4">
      <c r="A823" s="1" t="s">
        <v>4211</v>
      </c>
      <c r="B823" t="str">
        <f t="shared" si="24"/>
        <v xml:space="preserve">BRACKET,MOUNTING </v>
      </c>
      <c r="C823" t="s">
        <v>3403</v>
      </c>
      <c r="D823" t="str">
        <f t="shared" si="25"/>
        <v/>
      </c>
    </row>
    <row r="824" spans="1:4">
      <c r="A824" s="1" t="s">
        <v>4211</v>
      </c>
      <c r="B824" t="str">
        <f t="shared" si="24"/>
        <v xml:space="preserve">DOORSTOP </v>
      </c>
      <c r="C824" t="s">
        <v>3467</v>
      </c>
      <c r="D824" t="str">
        <f t="shared" si="25"/>
        <v/>
      </c>
    </row>
    <row r="825" spans="1:4">
      <c r="A825" s="1" t="s">
        <v>4209</v>
      </c>
      <c r="B825" t="str">
        <f t="shared" si="24"/>
        <v xml:space="preserve">SCREW,CAP,HEXAGON </v>
      </c>
      <c r="C825" t="s">
        <v>3354</v>
      </c>
      <c r="D825" t="str">
        <f t="shared" si="25"/>
        <v/>
      </c>
    </row>
    <row r="826" spans="1:4">
      <c r="A826" s="1" t="s">
        <v>4205</v>
      </c>
      <c r="B826" t="str">
        <f t="shared" si="24"/>
        <v xml:space="preserve">GASKET </v>
      </c>
      <c r="C826" t="s">
        <v>3398</v>
      </c>
      <c r="D826" t="str">
        <f t="shared" si="25"/>
        <v/>
      </c>
    </row>
    <row r="827" spans="1:4">
      <c r="A827" s="1" t="s">
        <v>4261</v>
      </c>
      <c r="B827" t="str">
        <f t="shared" si="24"/>
        <v>BUMPER 5340015873273</v>
      </c>
      <c r="C827" t="s">
        <v>3399</v>
      </c>
      <c r="D827" t="str">
        <f t="shared" si="25"/>
        <v>5340015873273</v>
      </c>
    </row>
    <row r="828" spans="1:4">
      <c r="A828" s="1" t="s">
        <v>4199</v>
      </c>
      <c r="B828" t="str">
        <f t="shared" si="24"/>
        <v xml:space="preserve">FILTER,SAND, </v>
      </c>
      <c r="C828" t="s">
        <v>3485</v>
      </c>
      <c r="D828" t="str">
        <f t="shared" si="25"/>
        <v/>
      </c>
    </row>
    <row r="829" spans="1:4">
      <c r="A829" s="1" t="s">
        <v>4199</v>
      </c>
      <c r="B829" t="str">
        <f t="shared" si="24"/>
        <v xml:space="preserve">LOUVER,METAL </v>
      </c>
      <c r="C829" t="s">
        <v>3486</v>
      </c>
      <c r="D829" t="str">
        <f t="shared" si="25"/>
        <v/>
      </c>
    </row>
    <row r="830" spans="1:4">
      <c r="A830" s="1" t="s">
        <v>4199</v>
      </c>
      <c r="B830" t="str">
        <f t="shared" si="24"/>
        <v xml:space="preserve">PANEL,BODY, </v>
      </c>
      <c r="C830" t="s">
        <v>3361</v>
      </c>
      <c r="D830" t="str">
        <f t="shared" si="25"/>
        <v/>
      </c>
    </row>
    <row r="831" spans="1:4">
      <c r="A831" s="1" t="s">
        <v>4199</v>
      </c>
      <c r="B831" t="str">
        <f t="shared" si="24"/>
        <v xml:space="preserve">PANEL,BODY, </v>
      </c>
      <c r="C831" t="s">
        <v>3361</v>
      </c>
      <c r="D831" t="str">
        <f t="shared" si="25"/>
        <v/>
      </c>
    </row>
    <row r="832" spans="1:4">
      <c r="A832" s="1" t="s">
        <v>4202</v>
      </c>
      <c r="B832" t="str">
        <f t="shared" si="24"/>
        <v xml:space="preserve">NUT,PLAIN,BLIND </v>
      </c>
      <c r="C832" t="s">
        <v>3446</v>
      </c>
      <c r="D832" t="str">
        <f t="shared" si="25"/>
        <v/>
      </c>
    </row>
    <row r="833" spans="1:4">
      <c r="A833" s="1" t="s">
        <v>4199</v>
      </c>
      <c r="B833" t="str">
        <f t="shared" si="24"/>
        <v xml:space="preserve">PANEL,BODY, </v>
      </c>
      <c r="C833" t="s">
        <v>3361</v>
      </c>
      <c r="D833" t="str">
        <f t="shared" si="25"/>
        <v/>
      </c>
    </row>
    <row r="834" spans="1:4">
      <c r="A834" s="1" t="s">
        <v>4199</v>
      </c>
      <c r="B834" t="str">
        <f t="shared" si="24"/>
        <v xml:space="preserve">PANEL,BODY, </v>
      </c>
      <c r="C834" t="s">
        <v>3361</v>
      </c>
      <c r="D834" t="str">
        <f t="shared" si="25"/>
        <v/>
      </c>
    </row>
    <row r="835" spans="1:4">
      <c r="A835" s="1" t="s">
        <v>4202</v>
      </c>
      <c r="B835" t="str">
        <f t="shared" ref="B835:B898" si="26">TRIM(C835)&amp;IF(RIGHT(C835,1)=",",TRIM(D835)," "&amp;TRIM(D835))</f>
        <v xml:space="preserve">NUT,PLAIN,BLIND </v>
      </c>
      <c r="C835" t="s">
        <v>3446</v>
      </c>
      <c r="D835" t="str">
        <f t="shared" si="25"/>
        <v/>
      </c>
    </row>
    <row r="836" spans="1:4">
      <c r="A836" s="1" t="s">
        <v>4199</v>
      </c>
      <c r="B836" t="str">
        <f t="shared" si="26"/>
        <v xml:space="preserve">PANEL,BODY, </v>
      </c>
      <c r="C836" t="s">
        <v>3361</v>
      </c>
      <c r="D836" t="str">
        <f t="shared" ref="D836:D899" si="27">IF(RIGHT(A836,1) = "-","",A836)</f>
        <v/>
      </c>
    </row>
    <row r="837" spans="1:4">
      <c r="A837" s="1" t="s">
        <v>4199</v>
      </c>
      <c r="B837" t="str">
        <f t="shared" si="26"/>
        <v xml:space="preserve">PANEL,BODY, </v>
      </c>
      <c r="C837" t="s">
        <v>3361</v>
      </c>
      <c r="D837" t="str">
        <f t="shared" si="27"/>
        <v/>
      </c>
    </row>
    <row r="838" spans="1:4">
      <c r="A838" s="1" t="s">
        <v>4199</v>
      </c>
      <c r="B838" t="str">
        <f t="shared" si="26"/>
        <v xml:space="preserve">PANEL,BODY, </v>
      </c>
      <c r="C838" t="s">
        <v>3361</v>
      </c>
      <c r="D838" t="str">
        <f t="shared" si="27"/>
        <v/>
      </c>
    </row>
    <row r="839" spans="1:4">
      <c r="A839" s="1" t="s">
        <v>4199</v>
      </c>
      <c r="B839" t="str">
        <f t="shared" si="26"/>
        <v xml:space="preserve">PANEL,BODY, </v>
      </c>
      <c r="C839" t="s">
        <v>3361</v>
      </c>
      <c r="D839" t="str">
        <f t="shared" si="27"/>
        <v/>
      </c>
    </row>
    <row r="840" spans="1:4">
      <c r="A840" s="1" t="s">
        <v>4199</v>
      </c>
      <c r="B840" t="str">
        <f t="shared" si="26"/>
        <v xml:space="preserve">PANEL,BODY, </v>
      </c>
      <c r="C840" t="s">
        <v>3361</v>
      </c>
      <c r="D840" t="str">
        <f t="shared" si="27"/>
        <v/>
      </c>
    </row>
    <row r="841" spans="1:4">
      <c r="A841" s="1" t="s">
        <v>4262</v>
      </c>
      <c r="B841" t="str">
        <f t="shared" si="26"/>
        <v xml:space="preserve">RIVET,BLIND </v>
      </c>
      <c r="C841" t="s">
        <v>3468</v>
      </c>
      <c r="D841" t="str">
        <f t="shared" si="27"/>
        <v/>
      </c>
    </row>
    <row r="842" spans="1:4">
      <c r="A842" s="1" t="s">
        <v>4211</v>
      </c>
      <c r="B842" t="str">
        <f t="shared" si="26"/>
        <v xml:space="preserve">BRACKET,MOUNTING </v>
      </c>
      <c r="C842" t="s">
        <v>3403</v>
      </c>
      <c r="D842" t="str">
        <f t="shared" si="27"/>
        <v/>
      </c>
    </row>
    <row r="843" spans="1:4">
      <c r="A843" s="1" t="s">
        <v>4211</v>
      </c>
      <c r="B843" t="str">
        <f t="shared" si="26"/>
        <v xml:space="preserve">BRACKET,MOUNTING </v>
      </c>
      <c r="C843" t="s">
        <v>3403</v>
      </c>
      <c r="D843" t="str">
        <f t="shared" si="27"/>
        <v/>
      </c>
    </row>
    <row r="844" spans="1:4">
      <c r="A844" s="1" t="s">
        <v>4211</v>
      </c>
      <c r="B844" t="str">
        <f t="shared" si="26"/>
        <v xml:space="preserve">BRACKET,MOUNTING </v>
      </c>
      <c r="C844" t="s">
        <v>3403</v>
      </c>
      <c r="D844" t="str">
        <f t="shared" si="27"/>
        <v/>
      </c>
    </row>
    <row r="845" spans="1:4">
      <c r="A845" s="1" t="s">
        <v>4211</v>
      </c>
      <c r="B845" t="str">
        <f t="shared" si="26"/>
        <v xml:space="preserve">GRILLE,METAL </v>
      </c>
      <c r="C845" t="s">
        <v>3477</v>
      </c>
      <c r="D845" t="str">
        <f t="shared" si="27"/>
        <v/>
      </c>
    </row>
    <row r="846" spans="1:4">
      <c r="A846" s="1" t="s">
        <v>4211</v>
      </c>
      <c r="B846" t="str">
        <f t="shared" si="26"/>
        <v xml:space="preserve">GRILLE,METAL </v>
      </c>
      <c r="C846" t="s">
        <v>3477</v>
      </c>
      <c r="D846" t="str">
        <f t="shared" si="27"/>
        <v/>
      </c>
    </row>
    <row r="847" spans="1:4">
      <c r="A847" s="1" t="s">
        <v>4202</v>
      </c>
      <c r="B847" t="str">
        <f t="shared" si="26"/>
        <v xml:space="preserve">NUT,PLAIN,BLIND </v>
      </c>
      <c r="C847" t="s">
        <v>3446</v>
      </c>
      <c r="D847" t="str">
        <f t="shared" si="27"/>
        <v/>
      </c>
    </row>
    <row r="848" spans="1:4">
      <c r="A848" s="1" t="s">
        <v>4211</v>
      </c>
      <c r="B848" t="str">
        <f t="shared" si="26"/>
        <v xml:space="preserve">GRILLE,METAL </v>
      </c>
      <c r="C848" t="s">
        <v>3477</v>
      </c>
      <c r="D848" t="str">
        <f t="shared" si="27"/>
        <v/>
      </c>
    </row>
    <row r="849" spans="1:4">
      <c r="A849" s="1" t="s">
        <v>4211</v>
      </c>
      <c r="B849" t="str">
        <f t="shared" si="26"/>
        <v xml:space="preserve">GRILLE,METAL </v>
      </c>
      <c r="C849" t="s">
        <v>3477</v>
      </c>
      <c r="D849" t="str">
        <f t="shared" si="27"/>
        <v/>
      </c>
    </row>
    <row r="850" spans="1:4">
      <c r="A850" s="1" t="s">
        <v>4202</v>
      </c>
      <c r="B850" t="str">
        <f t="shared" si="26"/>
        <v xml:space="preserve">NUT,PLAIN,BLIND </v>
      </c>
      <c r="C850" t="s">
        <v>3446</v>
      </c>
      <c r="D850" t="str">
        <f t="shared" si="27"/>
        <v/>
      </c>
    </row>
    <row r="851" spans="1:4">
      <c r="A851" s="1" t="s">
        <v>4228</v>
      </c>
      <c r="B851" t="str">
        <f t="shared" si="26"/>
        <v xml:space="preserve">DOOR,ACCESS,GENERAL </v>
      </c>
      <c r="C851" t="s">
        <v>3466</v>
      </c>
      <c r="D851" t="str">
        <f t="shared" si="27"/>
        <v/>
      </c>
    </row>
    <row r="852" spans="1:4">
      <c r="A852" s="1" t="s">
        <v>4202</v>
      </c>
      <c r="B852" t="str">
        <f t="shared" si="26"/>
        <v xml:space="preserve">NUT,PLAIN,EXTENDED </v>
      </c>
      <c r="C852" t="s">
        <v>3413</v>
      </c>
      <c r="D852" t="str">
        <f t="shared" si="27"/>
        <v/>
      </c>
    </row>
    <row r="853" spans="1:4">
      <c r="A853" s="1" t="s">
        <v>4199</v>
      </c>
      <c r="B853" t="str">
        <f t="shared" si="26"/>
        <v xml:space="preserve">PANEL,BODY, </v>
      </c>
      <c r="C853" t="s">
        <v>3361</v>
      </c>
      <c r="D853" t="str">
        <f t="shared" si="27"/>
        <v/>
      </c>
    </row>
    <row r="854" spans="1:4">
      <c r="A854" s="1" t="s">
        <v>4199</v>
      </c>
      <c r="B854" t="str">
        <f t="shared" si="26"/>
        <v xml:space="preserve">HINGE,DOOR, </v>
      </c>
      <c r="C854" t="s">
        <v>3448</v>
      </c>
      <c r="D854" t="str">
        <f t="shared" si="27"/>
        <v/>
      </c>
    </row>
    <row r="855" spans="1:4">
      <c r="A855" s="1" t="s">
        <v>4211</v>
      </c>
      <c r="B855" t="str">
        <f t="shared" si="26"/>
        <v xml:space="preserve">BRACKET,MOUNTING </v>
      </c>
      <c r="C855" t="s">
        <v>3403</v>
      </c>
      <c r="D855" t="str">
        <f t="shared" si="27"/>
        <v/>
      </c>
    </row>
    <row r="856" spans="1:4">
      <c r="A856" s="1" t="s">
        <v>4211</v>
      </c>
      <c r="B856" t="str">
        <f t="shared" si="26"/>
        <v xml:space="preserve">DOORSTOP </v>
      </c>
      <c r="C856" t="s">
        <v>3467</v>
      </c>
      <c r="D856" t="str">
        <f t="shared" si="27"/>
        <v/>
      </c>
    </row>
    <row r="857" spans="1:4">
      <c r="A857" s="1" t="s">
        <v>4209</v>
      </c>
      <c r="B857" t="str">
        <f t="shared" si="26"/>
        <v xml:space="preserve">SCREW,CAP,HEXAGON </v>
      </c>
      <c r="C857" t="s">
        <v>3354</v>
      </c>
      <c r="D857" t="str">
        <f t="shared" si="27"/>
        <v/>
      </c>
    </row>
    <row r="858" spans="1:4">
      <c r="A858" s="1" t="s">
        <v>4205</v>
      </c>
      <c r="B858" t="str">
        <f t="shared" si="26"/>
        <v xml:space="preserve">GASKET </v>
      </c>
      <c r="C858" t="s">
        <v>3398</v>
      </c>
      <c r="D858" t="str">
        <f t="shared" si="27"/>
        <v/>
      </c>
    </row>
    <row r="859" spans="1:4">
      <c r="A859" s="1" t="s">
        <v>4205</v>
      </c>
      <c r="B859" t="str">
        <f t="shared" si="26"/>
        <v xml:space="preserve">GASKET </v>
      </c>
      <c r="C859" t="s">
        <v>3398</v>
      </c>
      <c r="D859" t="str">
        <f t="shared" si="27"/>
        <v/>
      </c>
    </row>
    <row r="860" spans="1:4">
      <c r="A860" s="1" t="s">
        <v>4261</v>
      </c>
      <c r="B860" t="str">
        <f t="shared" si="26"/>
        <v>BUMPER 5340015873273</v>
      </c>
      <c r="C860" t="s">
        <v>3399</v>
      </c>
      <c r="D860" t="str">
        <f t="shared" si="27"/>
        <v>5340015873273</v>
      </c>
    </row>
    <row r="861" spans="1:4">
      <c r="A861" s="1" t="s">
        <v>4228</v>
      </c>
      <c r="B861" t="str">
        <f t="shared" si="26"/>
        <v xml:space="preserve">DOOR,ACCESS,GENERAL </v>
      </c>
      <c r="C861" t="s">
        <v>3466</v>
      </c>
      <c r="D861" t="str">
        <f t="shared" si="27"/>
        <v/>
      </c>
    </row>
    <row r="862" spans="1:4">
      <c r="A862" s="1" t="s">
        <v>4202</v>
      </c>
      <c r="B862" t="str">
        <f t="shared" si="26"/>
        <v xml:space="preserve">NUT,PLAIN,EXTENDED </v>
      </c>
      <c r="C862" t="s">
        <v>3413</v>
      </c>
      <c r="D862" t="str">
        <f t="shared" si="27"/>
        <v/>
      </c>
    </row>
    <row r="863" spans="1:4">
      <c r="A863" s="1" t="s">
        <v>4205</v>
      </c>
      <c r="B863" t="str">
        <f t="shared" si="26"/>
        <v xml:space="preserve">GASKET </v>
      </c>
      <c r="C863" t="s">
        <v>3398</v>
      </c>
      <c r="D863" t="str">
        <f t="shared" si="27"/>
        <v/>
      </c>
    </row>
    <row r="864" spans="1:4">
      <c r="A864" s="1" t="s">
        <v>4199</v>
      </c>
      <c r="B864" t="str">
        <f t="shared" si="26"/>
        <v xml:space="preserve">PANEL,BODY, </v>
      </c>
      <c r="C864" t="s">
        <v>3361</v>
      </c>
      <c r="D864" t="str">
        <f t="shared" si="27"/>
        <v/>
      </c>
    </row>
    <row r="865" spans="1:4">
      <c r="A865" s="1" t="s">
        <v>4202</v>
      </c>
      <c r="B865" t="str">
        <f t="shared" si="26"/>
        <v xml:space="preserve">NUT,PLAIN,BLIND </v>
      </c>
      <c r="C865" t="s">
        <v>3446</v>
      </c>
      <c r="D865" t="str">
        <f t="shared" si="27"/>
        <v/>
      </c>
    </row>
    <row r="866" spans="1:4">
      <c r="A866" s="1" t="s">
        <v>4199</v>
      </c>
      <c r="B866" t="str">
        <f t="shared" si="26"/>
        <v xml:space="preserve">SUPPORT </v>
      </c>
      <c r="C866" t="s">
        <v>3469</v>
      </c>
      <c r="D866" t="str">
        <f t="shared" si="27"/>
        <v/>
      </c>
    </row>
    <row r="867" spans="1:4">
      <c r="A867" s="1" t="s">
        <v>4205</v>
      </c>
      <c r="B867" t="str">
        <f t="shared" si="26"/>
        <v xml:space="preserve">GASKET </v>
      </c>
      <c r="C867" t="s">
        <v>3398</v>
      </c>
      <c r="D867" t="str">
        <f t="shared" si="27"/>
        <v/>
      </c>
    </row>
    <row r="868" spans="1:4">
      <c r="A868" s="1" t="s">
        <v>4199</v>
      </c>
      <c r="B868" t="str">
        <f t="shared" si="26"/>
        <v xml:space="preserve">HINGE,DOOR, </v>
      </c>
      <c r="C868" t="s">
        <v>3448</v>
      </c>
      <c r="D868" t="str">
        <f t="shared" si="27"/>
        <v/>
      </c>
    </row>
    <row r="869" spans="1:4">
      <c r="A869" s="1" t="s">
        <v>4211</v>
      </c>
      <c r="B869" t="str">
        <f t="shared" si="26"/>
        <v xml:space="preserve">BRACKET,MOUNTING </v>
      </c>
      <c r="C869" t="s">
        <v>3403</v>
      </c>
      <c r="D869" t="str">
        <f t="shared" si="27"/>
        <v/>
      </c>
    </row>
    <row r="870" spans="1:4">
      <c r="A870" s="1" t="s">
        <v>4211</v>
      </c>
      <c r="B870" t="str">
        <f t="shared" si="26"/>
        <v xml:space="preserve">DOORSTOP </v>
      </c>
      <c r="C870" t="s">
        <v>3467</v>
      </c>
      <c r="D870" t="str">
        <f t="shared" si="27"/>
        <v/>
      </c>
    </row>
    <row r="871" spans="1:4">
      <c r="A871" s="1" t="s">
        <v>4199</v>
      </c>
      <c r="B871" t="str">
        <f t="shared" si="26"/>
        <v xml:space="preserve">PANEL,BODY, </v>
      </c>
      <c r="C871" t="s">
        <v>3361</v>
      </c>
      <c r="D871" t="str">
        <f t="shared" si="27"/>
        <v/>
      </c>
    </row>
    <row r="872" spans="1:4">
      <c r="A872" s="1" t="s">
        <v>4238</v>
      </c>
      <c r="B872" t="str">
        <f t="shared" si="26"/>
        <v xml:space="preserve">LABEL </v>
      </c>
      <c r="C872" t="s">
        <v>3420</v>
      </c>
      <c r="D872" t="str">
        <f t="shared" si="27"/>
        <v/>
      </c>
    </row>
    <row r="873" spans="1:4">
      <c r="A873" s="1" t="s">
        <v>4209</v>
      </c>
      <c r="B873" t="str">
        <f t="shared" si="26"/>
        <v xml:space="preserve">SCREW,CAP,HEXAGON </v>
      </c>
      <c r="C873" t="s">
        <v>3354</v>
      </c>
      <c r="D873" t="str">
        <f t="shared" si="27"/>
        <v/>
      </c>
    </row>
    <row r="874" spans="1:4">
      <c r="A874" s="1" t="s">
        <v>4211</v>
      </c>
      <c r="B874" t="str">
        <f t="shared" si="26"/>
        <v xml:space="preserve">LATCH </v>
      </c>
      <c r="C874" t="s">
        <v>3449</v>
      </c>
      <c r="D874" t="str">
        <f t="shared" si="27"/>
        <v/>
      </c>
    </row>
    <row r="875" spans="1:4">
      <c r="A875" s="1" t="s">
        <v>4228</v>
      </c>
      <c r="B875" t="str">
        <f t="shared" si="26"/>
        <v xml:space="preserve">LATCH,DOOR, </v>
      </c>
      <c r="C875" t="s">
        <v>3470</v>
      </c>
      <c r="D875" t="str">
        <f t="shared" si="27"/>
        <v/>
      </c>
    </row>
    <row r="876" spans="1:4">
      <c r="A876" s="1" t="s">
        <v>4228</v>
      </c>
      <c r="B876" t="str">
        <f t="shared" si="26"/>
        <v xml:space="preserve">LATCH,DOOR, </v>
      </c>
      <c r="C876" t="s">
        <v>3470</v>
      </c>
      <c r="D876" t="str">
        <f t="shared" si="27"/>
        <v/>
      </c>
    </row>
    <row r="877" spans="1:4">
      <c r="A877" s="1" t="s">
        <v>4262</v>
      </c>
      <c r="B877" t="str">
        <f t="shared" si="26"/>
        <v xml:space="preserve">RIVET,BLIND </v>
      </c>
      <c r="C877" t="s">
        <v>3468</v>
      </c>
      <c r="D877" t="str">
        <f t="shared" si="27"/>
        <v/>
      </c>
    </row>
    <row r="878" spans="1:4">
      <c r="A878" s="1" t="s">
        <v>4205</v>
      </c>
      <c r="B878" t="str">
        <f t="shared" si="26"/>
        <v xml:space="preserve">SEAL,NONMETALLIC </v>
      </c>
      <c r="C878" t="s">
        <v>3454</v>
      </c>
      <c r="D878" t="str">
        <f t="shared" si="27"/>
        <v/>
      </c>
    </row>
    <row r="879" spans="1:4">
      <c r="A879" s="1" t="s">
        <v>4205</v>
      </c>
      <c r="B879" t="str">
        <f t="shared" si="26"/>
        <v xml:space="preserve">GASKET </v>
      </c>
      <c r="C879" t="s">
        <v>3398</v>
      </c>
      <c r="D879" t="str">
        <f t="shared" si="27"/>
        <v/>
      </c>
    </row>
    <row r="880" spans="1:4">
      <c r="A880" s="1" t="s">
        <v>4261</v>
      </c>
      <c r="B880" t="str">
        <f t="shared" si="26"/>
        <v>BUMPER 5340015873273</v>
      </c>
      <c r="C880" t="s">
        <v>3399</v>
      </c>
      <c r="D880" t="str">
        <f t="shared" si="27"/>
        <v>5340015873273</v>
      </c>
    </row>
    <row r="881" spans="1:4">
      <c r="A881" s="1" t="s">
        <v>4228</v>
      </c>
      <c r="B881" t="str">
        <f t="shared" si="26"/>
        <v xml:space="preserve">DOOR,ACCESS,GENERAL </v>
      </c>
      <c r="C881" t="s">
        <v>3466</v>
      </c>
      <c r="D881" t="str">
        <f t="shared" si="27"/>
        <v/>
      </c>
    </row>
    <row r="882" spans="1:4">
      <c r="A882" s="1" t="s">
        <v>4202</v>
      </c>
      <c r="B882" t="str">
        <f t="shared" si="26"/>
        <v xml:space="preserve">NUT,PLAIN,BLIND </v>
      </c>
      <c r="C882" t="s">
        <v>3446</v>
      </c>
      <c r="D882" t="str">
        <f t="shared" si="27"/>
        <v/>
      </c>
    </row>
    <row r="883" spans="1:4">
      <c r="A883" s="1" t="s">
        <v>4199</v>
      </c>
      <c r="B883" t="str">
        <f t="shared" si="26"/>
        <v xml:space="preserve">PANEL,BODY, </v>
      </c>
      <c r="C883" t="s">
        <v>3361</v>
      </c>
      <c r="D883" t="str">
        <f t="shared" si="27"/>
        <v/>
      </c>
    </row>
    <row r="884" spans="1:4">
      <c r="A884" s="1" t="s">
        <v>4202</v>
      </c>
      <c r="B884" t="str">
        <f t="shared" si="26"/>
        <v xml:space="preserve">WASHER,FLAT </v>
      </c>
      <c r="C884" t="s">
        <v>3378</v>
      </c>
      <c r="D884" t="str">
        <f t="shared" si="27"/>
        <v/>
      </c>
    </row>
    <row r="885" spans="1:4">
      <c r="A885" s="1" t="s">
        <v>4202</v>
      </c>
      <c r="B885" t="str">
        <f t="shared" si="26"/>
        <v xml:space="preserve">WASHER,FLAT </v>
      </c>
      <c r="C885" t="s">
        <v>3378</v>
      </c>
      <c r="D885" t="str">
        <f t="shared" si="27"/>
        <v/>
      </c>
    </row>
    <row r="886" spans="1:4">
      <c r="A886" s="1" t="s">
        <v>4209</v>
      </c>
      <c r="B886" t="str">
        <f t="shared" si="26"/>
        <v xml:space="preserve">SCREW,CAP,HEXAGON </v>
      </c>
      <c r="C886" t="s">
        <v>3354</v>
      </c>
      <c r="D886" t="str">
        <f t="shared" si="27"/>
        <v/>
      </c>
    </row>
    <row r="887" spans="1:4">
      <c r="A887" s="1" t="s">
        <v>4211</v>
      </c>
      <c r="B887" t="str">
        <f t="shared" si="26"/>
        <v xml:space="preserve">BRACKET,MOUNTING </v>
      </c>
      <c r="C887" t="s">
        <v>3403</v>
      </c>
      <c r="D887" t="str">
        <f t="shared" si="27"/>
        <v/>
      </c>
    </row>
    <row r="888" spans="1:4">
      <c r="A888" s="1" t="s">
        <v>4211</v>
      </c>
      <c r="B888" t="str">
        <f t="shared" si="26"/>
        <v xml:space="preserve">BRACKET,MOUNTING </v>
      </c>
      <c r="C888" t="s">
        <v>3403</v>
      </c>
      <c r="D888" t="str">
        <f t="shared" si="27"/>
        <v/>
      </c>
    </row>
    <row r="889" spans="1:4">
      <c r="A889" s="1" t="s">
        <v>4266</v>
      </c>
      <c r="B889" t="str">
        <f t="shared" si="26"/>
        <v>NUT,SELF-LOCKING 5310015058734</v>
      </c>
      <c r="C889" t="s">
        <v>3341</v>
      </c>
      <c r="D889" t="str">
        <f t="shared" si="27"/>
        <v>5310015058734</v>
      </c>
    </row>
    <row r="890" spans="1:4">
      <c r="A890" s="1" t="s">
        <v>4201</v>
      </c>
      <c r="B890" t="str">
        <f t="shared" si="26"/>
        <v xml:space="preserve">SPACER,STRAIGHT </v>
      </c>
      <c r="C890" t="s">
        <v>3369</v>
      </c>
      <c r="D890" t="str">
        <f t="shared" si="27"/>
        <v/>
      </c>
    </row>
    <row r="891" spans="1:4">
      <c r="A891" s="1" t="s">
        <v>4201</v>
      </c>
      <c r="B891" t="str">
        <f t="shared" si="26"/>
        <v xml:space="preserve">SPACER,STRAIGHT </v>
      </c>
      <c r="C891" t="s">
        <v>3369</v>
      </c>
      <c r="D891" t="str">
        <f t="shared" si="27"/>
        <v/>
      </c>
    </row>
    <row r="892" spans="1:4">
      <c r="A892" s="1" t="s">
        <v>4211</v>
      </c>
      <c r="B892" t="str">
        <f t="shared" si="26"/>
        <v xml:space="preserve">BRACKET,MOUNTING </v>
      </c>
      <c r="C892" t="s">
        <v>3403</v>
      </c>
      <c r="D892" t="str">
        <f t="shared" si="27"/>
        <v/>
      </c>
    </row>
    <row r="893" spans="1:4">
      <c r="A893" s="1" t="s">
        <v>4205</v>
      </c>
      <c r="B893" t="str">
        <f t="shared" si="26"/>
        <v xml:space="preserve">SEAL,NONMETALLIC </v>
      </c>
      <c r="C893" t="s">
        <v>3454</v>
      </c>
      <c r="D893" t="str">
        <f t="shared" si="27"/>
        <v/>
      </c>
    </row>
    <row r="894" spans="1:4">
      <c r="A894" s="1" t="s">
        <v>4211</v>
      </c>
      <c r="B894" t="str">
        <f t="shared" si="26"/>
        <v xml:space="preserve">BRACKET,MOUNTING </v>
      </c>
      <c r="C894" t="s">
        <v>3403</v>
      </c>
      <c r="D894" t="str">
        <f t="shared" si="27"/>
        <v/>
      </c>
    </row>
    <row r="895" spans="1:4">
      <c r="A895" s="1" t="s">
        <v>4260</v>
      </c>
      <c r="B895" t="str">
        <f t="shared" si="26"/>
        <v>SCREW,CAP,SOCKET 5305015475340</v>
      </c>
      <c r="C895" t="s">
        <v>3465</v>
      </c>
      <c r="D895" t="str">
        <f t="shared" si="27"/>
        <v>5305015475340</v>
      </c>
    </row>
    <row r="896" spans="1:4">
      <c r="A896" s="1" t="s">
        <v>4211</v>
      </c>
      <c r="B896" t="str">
        <f t="shared" si="26"/>
        <v xml:space="preserve">BAR,LATCH </v>
      </c>
      <c r="C896" t="s">
        <v>3487</v>
      </c>
      <c r="D896" t="str">
        <f t="shared" si="27"/>
        <v/>
      </c>
    </row>
    <row r="897" spans="1:4">
      <c r="A897" s="1" t="s">
        <v>4228</v>
      </c>
      <c r="B897" t="str">
        <f t="shared" si="26"/>
        <v xml:space="preserve">DOOR,ACCESS,GENERAL </v>
      </c>
      <c r="C897" t="s">
        <v>3466</v>
      </c>
      <c r="D897" t="str">
        <f t="shared" si="27"/>
        <v/>
      </c>
    </row>
    <row r="898" spans="1:4">
      <c r="A898" s="1" t="s">
        <v>4205</v>
      </c>
      <c r="B898" t="str">
        <f t="shared" si="26"/>
        <v xml:space="preserve">SEAL,NONMETALLIC </v>
      </c>
      <c r="C898" t="s">
        <v>3454</v>
      </c>
      <c r="D898" t="str">
        <f t="shared" si="27"/>
        <v/>
      </c>
    </row>
    <row r="899" spans="1:4">
      <c r="A899" s="1" t="s">
        <v>4266</v>
      </c>
      <c r="B899" t="str">
        <f t="shared" ref="B899:B962" si="28">TRIM(C899)&amp;IF(RIGHT(C899,1)=",",TRIM(D899)," "&amp;TRIM(D899))</f>
        <v>NUT,SELF-LOCKING 5310015058734</v>
      </c>
      <c r="C899" t="s">
        <v>3341</v>
      </c>
      <c r="D899" t="str">
        <f t="shared" si="27"/>
        <v>5310015058734</v>
      </c>
    </row>
    <row r="900" spans="1:4">
      <c r="A900" s="1" t="s">
        <v>4211</v>
      </c>
      <c r="B900" t="str">
        <f t="shared" si="28"/>
        <v xml:space="preserve">BRACKET,ANGLE </v>
      </c>
      <c r="C900" t="s">
        <v>3473</v>
      </c>
      <c r="D900" t="str">
        <f t="shared" ref="D900:D963" si="29">IF(RIGHT(A900,1) = "-","",A900)</f>
        <v/>
      </c>
    </row>
    <row r="901" spans="1:4">
      <c r="A901" s="1" t="s">
        <v>4211</v>
      </c>
      <c r="B901" t="str">
        <f t="shared" si="28"/>
        <v xml:space="preserve">SUPPORT </v>
      </c>
      <c r="C901" t="s">
        <v>3469</v>
      </c>
      <c r="D901" t="str">
        <f t="shared" si="29"/>
        <v/>
      </c>
    </row>
    <row r="902" spans="1:4">
      <c r="A902" s="1" t="s">
        <v>4211</v>
      </c>
      <c r="B902" t="str">
        <f t="shared" si="28"/>
        <v xml:space="preserve">BRACKET,MOUNTING </v>
      </c>
      <c r="C902" t="s">
        <v>3403</v>
      </c>
      <c r="D902" t="str">
        <f t="shared" si="29"/>
        <v/>
      </c>
    </row>
    <row r="903" spans="1:4">
      <c r="A903" s="1" t="s">
        <v>4199</v>
      </c>
      <c r="B903" t="str">
        <f t="shared" si="28"/>
        <v xml:space="preserve">LEVER </v>
      </c>
      <c r="C903" t="s">
        <v>3474</v>
      </c>
      <c r="D903" t="str">
        <f t="shared" si="29"/>
        <v/>
      </c>
    </row>
    <row r="904" spans="1:4">
      <c r="A904" s="1" t="s">
        <v>4215</v>
      </c>
      <c r="B904" t="str">
        <f t="shared" si="28"/>
        <v xml:space="preserve">PIN,STRAIGHT,HEADED </v>
      </c>
      <c r="C904" t="s">
        <v>3414</v>
      </c>
      <c r="D904" t="str">
        <f t="shared" si="29"/>
        <v/>
      </c>
    </row>
    <row r="905" spans="1:4">
      <c r="A905" s="1" t="s">
        <v>4202</v>
      </c>
      <c r="B905" t="str">
        <f t="shared" si="28"/>
        <v xml:space="preserve">NUT,SELF-LOCKING </v>
      </c>
      <c r="C905" t="s">
        <v>3341</v>
      </c>
      <c r="D905" t="str">
        <f t="shared" si="29"/>
        <v/>
      </c>
    </row>
    <row r="906" spans="1:4">
      <c r="A906" s="1" t="s">
        <v>4211</v>
      </c>
      <c r="B906" t="str">
        <f t="shared" si="28"/>
        <v xml:space="preserve">HANDLE </v>
      </c>
      <c r="C906" t="s">
        <v>3475</v>
      </c>
      <c r="D906" t="str">
        <f t="shared" si="29"/>
        <v/>
      </c>
    </row>
    <row r="907" spans="1:4">
      <c r="A907" s="1" t="s">
        <v>4202</v>
      </c>
      <c r="B907" t="str">
        <f t="shared" si="28"/>
        <v xml:space="preserve">WASHER,FLAT </v>
      </c>
      <c r="C907" t="s">
        <v>3378</v>
      </c>
      <c r="D907" t="str">
        <f t="shared" si="29"/>
        <v/>
      </c>
    </row>
    <row r="908" spans="1:4">
      <c r="A908" s="1" t="s">
        <v>4209</v>
      </c>
      <c r="B908" t="str">
        <f t="shared" si="28"/>
        <v xml:space="preserve">SCREW,CAP,HEXAGON </v>
      </c>
      <c r="C908" t="s">
        <v>3354</v>
      </c>
      <c r="D908" t="str">
        <f t="shared" si="29"/>
        <v/>
      </c>
    </row>
    <row r="909" spans="1:4">
      <c r="A909" s="1" t="s">
        <v>4209</v>
      </c>
      <c r="B909" t="str">
        <f t="shared" si="28"/>
        <v xml:space="preserve">SCREW,CAP,HEXAGON </v>
      </c>
      <c r="C909" t="s">
        <v>3354</v>
      </c>
      <c r="D909" t="str">
        <f t="shared" si="29"/>
        <v/>
      </c>
    </row>
    <row r="910" spans="1:4">
      <c r="A910" s="1" t="s">
        <v>4202</v>
      </c>
      <c r="B910" t="str">
        <f t="shared" si="28"/>
        <v xml:space="preserve">WASHER,FLAT </v>
      </c>
      <c r="C910" t="s">
        <v>3378</v>
      </c>
      <c r="D910" t="str">
        <f t="shared" si="29"/>
        <v/>
      </c>
    </row>
    <row r="911" spans="1:4">
      <c r="A911" s="1" t="s">
        <v>4202</v>
      </c>
      <c r="B911" t="str">
        <f t="shared" si="28"/>
        <v xml:space="preserve">WASHER,FLAT </v>
      </c>
      <c r="C911" t="s">
        <v>3378</v>
      </c>
      <c r="D911" t="str">
        <f t="shared" si="29"/>
        <v/>
      </c>
    </row>
    <row r="912" spans="1:4">
      <c r="A912" s="1" t="s">
        <v>4209</v>
      </c>
      <c r="B912" t="str">
        <f t="shared" si="28"/>
        <v xml:space="preserve">SCREW,CAP,HEXAGON </v>
      </c>
      <c r="C912" t="s">
        <v>3354</v>
      </c>
      <c r="D912" t="str">
        <f t="shared" si="29"/>
        <v/>
      </c>
    </row>
    <row r="913" spans="1:4">
      <c r="A913" s="1" t="s">
        <v>4209</v>
      </c>
      <c r="B913" t="str">
        <f t="shared" si="28"/>
        <v xml:space="preserve">SCREW,CAP,HEXAGON </v>
      </c>
      <c r="C913" t="s">
        <v>3354</v>
      </c>
      <c r="D913" t="str">
        <f t="shared" si="29"/>
        <v/>
      </c>
    </row>
    <row r="914" spans="1:4">
      <c r="A914" s="1" t="s">
        <v>4199</v>
      </c>
      <c r="B914" t="str">
        <f t="shared" si="28"/>
        <v xml:space="preserve">PANEL,BODY, </v>
      </c>
      <c r="C914" t="s">
        <v>3361</v>
      </c>
      <c r="D914" t="str">
        <f t="shared" si="29"/>
        <v/>
      </c>
    </row>
    <row r="915" spans="1:4">
      <c r="A915" s="1" t="s">
        <v>4211</v>
      </c>
      <c r="B915" t="str">
        <f t="shared" si="28"/>
        <v xml:space="preserve">SUPPORT </v>
      </c>
      <c r="C915" t="s">
        <v>3469</v>
      </c>
      <c r="D915" t="str">
        <f t="shared" si="29"/>
        <v/>
      </c>
    </row>
    <row r="916" spans="1:4">
      <c r="A916" s="1" t="s">
        <v>4228</v>
      </c>
      <c r="B916" t="str">
        <f t="shared" si="28"/>
        <v xml:space="preserve">DOOR,ACCESS,GENERAL </v>
      </c>
      <c r="C916" t="s">
        <v>3466</v>
      </c>
      <c r="D916" t="str">
        <f t="shared" si="29"/>
        <v/>
      </c>
    </row>
    <row r="917" spans="1:4">
      <c r="A917" s="1" t="s">
        <v>4202</v>
      </c>
      <c r="B917" t="str">
        <f t="shared" si="28"/>
        <v xml:space="preserve">NUT,PLAIN,EXTENDED </v>
      </c>
      <c r="C917" t="s">
        <v>3413</v>
      </c>
      <c r="D917" t="str">
        <f t="shared" si="29"/>
        <v/>
      </c>
    </row>
    <row r="918" spans="1:4">
      <c r="A918" s="1" t="s">
        <v>4205</v>
      </c>
      <c r="B918" t="str">
        <f t="shared" si="28"/>
        <v xml:space="preserve">GASKET </v>
      </c>
      <c r="C918" t="s">
        <v>3398</v>
      </c>
      <c r="D918" t="str">
        <f t="shared" si="29"/>
        <v/>
      </c>
    </row>
    <row r="919" spans="1:4">
      <c r="A919" s="1" t="s">
        <v>4205</v>
      </c>
      <c r="B919" t="str">
        <f t="shared" si="28"/>
        <v xml:space="preserve">GASKET </v>
      </c>
      <c r="C919" t="s">
        <v>3398</v>
      </c>
      <c r="D919" t="str">
        <f t="shared" si="29"/>
        <v/>
      </c>
    </row>
    <row r="920" spans="1:4">
      <c r="A920" s="1" t="s">
        <v>4205</v>
      </c>
      <c r="B920" t="str">
        <f t="shared" si="28"/>
        <v xml:space="preserve">GASKET </v>
      </c>
      <c r="C920" t="s">
        <v>3398</v>
      </c>
      <c r="D920" t="str">
        <f t="shared" si="29"/>
        <v/>
      </c>
    </row>
    <row r="921" spans="1:4">
      <c r="A921" s="1" t="s">
        <v>4209</v>
      </c>
      <c r="B921" t="str">
        <f t="shared" si="28"/>
        <v xml:space="preserve">SCREW,CAP,HEXAGON </v>
      </c>
      <c r="C921" t="s">
        <v>3354</v>
      </c>
      <c r="D921" t="str">
        <f t="shared" si="29"/>
        <v/>
      </c>
    </row>
    <row r="922" spans="1:4">
      <c r="A922" s="1" t="s">
        <v>4199</v>
      </c>
      <c r="B922" t="str">
        <f t="shared" si="28"/>
        <v xml:space="preserve">PANEL,BODY, </v>
      </c>
      <c r="C922" t="s">
        <v>3361</v>
      </c>
      <c r="D922" t="str">
        <f t="shared" si="29"/>
        <v/>
      </c>
    </row>
    <row r="923" spans="1:4">
      <c r="A923" s="1" t="s">
        <v>4199</v>
      </c>
      <c r="B923" t="str">
        <f t="shared" si="28"/>
        <v xml:space="preserve">HINGE,DOOR, </v>
      </c>
      <c r="C923" t="s">
        <v>3448</v>
      </c>
      <c r="D923" t="str">
        <f t="shared" si="29"/>
        <v/>
      </c>
    </row>
    <row r="924" spans="1:4">
      <c r="A924" s="1" t="s">
        <v>4211</v>
      </c>
      <c r="B924" t="str">
        <f t="shared" si="28"/>
        <v xml:space="preserve">BRACKET,MOUNTING </v>
      </c>
      <c r="C924" t="s">
        <v>3403</v>
      </c>
      <c r="D924" t="str">
        <f t="shared" si="29"/>
        <v/>
      </c>
    </row>
    <row r="925" spans="1:4">
      <c r="A925" s="1" t="s">
        <v>4211</v>
      </c>
      <c r="B925" t="str">
        <f t="shared" si="28"/>
        <v xml:space="preserve">BRACKET,MOUNTING </v>
      </c>
      <c r="C925" t="s">
        <v>3403</v>
      </c>
      <c r="D925" t="str">
        <f t="shared" si="29"/>
        <v/>
      </c>
    </row>
    <row r="926" spans="1:4">
      <c r="A926" s="1" t="s">
        <v>4211</v>
      </c>
      <c r="B926" t="str">
        <f t="shared" si="28"/>
        <v xml:space="preserve">DOORSTOP </v>
      </c>
      <c r="C926" t="s">
        <v>3467</v>
      </c>
      <c r="D926" t="str">
        <f t="shared" si="29"/>
        <v/>
      </c>
    </row>
    <row r="927" spans="1:4">
      <c r="A927" s="1" t="s">
        <v>4209</v>
      </c>
      <c r="B927" t="str">
        <f t="shared" si="28"/>
        <v xml:space="preserve">SCREW,CAP,HEXAGON </v>
      </c>
      <c r="C927" t="s">
        <v>3354</v>
      </c>
      <c r="D927" t="str">
        <f t="shared" si="29"/>
        <v/>
      </c>
    </row>
    <row r="928" spans="1:4">
      <c r="A928" s="1" t="s">
        <v>4199</v>
      </c>
      <c r="B928" t="str">
        <f t="shared" si="28"/>
        <v xml:space="preserve">LEVER </v>
      </c>
      <c r="C928" t="s">
        <v>3474</v>
      </c>
      <c r="D928" t="str">
        <f t="shared" si="29"/>
        <v/>
      </c>
    </row>
    <row r="929" spans="1:4">
      <c r="A929" s="1" t="s">
        <v>4211</v>
      </c>
      <c r="B929" t="str">
        <f t="shared" si="28"/>
        <v xml:space="preserve">BRACKET,ANGLE </v>
      </c>
      <c r="C929" t="s">
        <v>3473</v>
      </c>
      <c r="D929" t="str">
        <f t="shared" si="29"/>
        <v/>
      </c>
    </row>
    <row r="930" spans="1:4">
      <c r="A930" s="1" t="s">
        <v>4215</v>
      </c>
      <c r="B930" t="str">
        <f t="shared" si="28"/>
        <v xml:space="preserve">PIN,STRAIGHT,HEADED </v>
      </c>
      <c r="C930" t="s">
        <v>3414</v>
      </c>
      <c r="D930" t="str">
        <f t="shared" si="29"/>
        <v/>
      </c>
    </row>
    <row r="931" spans="1:4">
      <c r="A931" s="1" t="s">
        <v>4211</v>
      </c>
      <c r="B931" t="str">
        <f t="shared" si="28"/>
        <v xml:space="preserve">HANDLE </v>
      </c>
      <c r="C931" t="s">
        <v>3475</v>
      </c>
      <c r="D931" t="str">
        <f t="shared" si="29"/>
        <v/>
      </c>
    </row>
    <row r="932" spans="1:4">
      <c r="A932" s="1" t="s">
        <v>4209</v>
      </c>
      <c r="B932" t="str">
        <f t="shared" si="28"/>
        <v xml:space="preserve">SCREW,CAP,HEXAGON </v>
      </c>
      <c r="C932" t="s">
        <v>3354</v>
      </c>
      <c r="D932" t="str">
        <f t="shared" si="29"/>
        <v/>
      </c>
    </row>
    <row r="933" spans="1:4">
      <c r="A933" s="1" t="s">
        <v>4202</v>
      </c>
      <c r="B933" t="str">
        <f t="shared" si="28"/>
        <v xml:space="preserve">WASHER,FLAT </v>
      </c>
      <c r="C933" t="s">
        <v>3378</v>
      </c>
      <c r="D933" t="str">
        <f t="shared" si="29"/>
        <v/>
      </c>
    </row>
    <row r="934" spans="1:4">
      <c r="A934" s="1" t="s">
        <v>4202</v>
      </c>
      <c r="B934" t="str">
        <f t="shared" si="28"/>
        <v xml:space="preserve">NUT,SELF-LOCKING </v>
      </c>
      <c r="C934" t="s">
        <v>3341</v>
      </c>
      <c r="D934" t="str">
        <f t="shared" si="29"/>
        <v/>
      </c>
    </row>
    <row r="935" spans="1:4">
      <c r="A935" s="1" t="s">
        <v>4205</v>
      </c>
      <c r="B935" t="str">
        <f t="shared" si="28"/>
        <v xml:space="preserve">SEAL,NONMETALLIC </v>
      </c>
      <c r="C935" t="s">
        <v>3454</v>
      </c>
      <c r="D935" t="str">
        <f t="shared" si="29"/>
        <v/>
      </c>
    </row>
    <row r="936" spans="1:4">
      <c r="A936" s="1" t="s">
        <v>4211</v>
      </c>
      <c r="B936" t="str">
        <f t="shared" si="28"/>
        <v xml:space="preserve">BRACKET,MOUNTING </v>
      </c>
      <c r="C936" t="s">
        <v>3403</v>
      </c>
      <c r="D936" t="str">
        <f t="shared" si="29"/>
        <v/>
      </c>
    </row>
    <row r="937" spans="1:4">
      <c r="A937" s="1" t="s">
        <v>4199</v>
      </c>
      <c r="B937" t="str">
        <f t="shared" si="28"/>
        <v xml:space="preserve">PANEL,BODY, </v>
      </c>
      <c r="C937" t="s">
        <v>3361</v>
      </c>
      <c r="D937" t="str">
        <f t="shared" si="29"/>
        <v/>
      </c>
    </row>
    <row r="938" spans="1:4">
      <c r="A938" s="1" t="s">
        <v>4205</v>
      </c>
      <c r="B938" t="str">
        <f t="shared" si="28"/>
        <v xml:space="preserve">GASKET </v>
      </c>
      <c r="C938" t="s">
        <v>3398</v>
      </c>
      <c r="D938" t="str">
        <f t="shared" si="29"/>
        <v/>
      </c>
    </row>
    <row r="939" spans="1:4">
      <c r="A939" s="1" t="s">
        <v>4205</v>
      </c>
      <c r="B939" t="str">
        <f t="shared" si="28"/>
        <v xml:space="preserve">GASKET </v>
      </c>
      <c r="C939" t="s">
        <v>3398</v>
      </c>
      <c r="D939" t="str">
        <f t="shared" si="29"/>
        <v/>
      </c>
    </row>
    <row r="940" spans="1:4">
      <c r="A940" s="1" t="s">
        <v>4209</v>
      </c>
      <c r="B940" t="str">
        <f t="shared" si="28"/>
        <v xml:space="preserve">SCREW,ASSEMBLED </v>
      </c>
      <c r="C940" t="s">
        <v>3443</v>
      </c>
      <c r="D940" t="str">
        <f t="shared" si="29"/>
        <v/>
      </c>
    </row>
    <row r="941" spans="1:4">
      <c r="A941" s="1" t="s">
        <v>4199</v>
      </c>
      <c r="B941" t="str">
        <f t="shared" si="28"/>
        <v xml:space="preserve">PANEL,BODY, </v>
      </c>
      <c r="C941" t="s">
        <v>3361</v>
      </c>
      <c r="D941" t="str">
        <f t="shared" si="29"/>
        <v/>
      </c>
    </row>
    <row r="942" spans="1:4">
      <c r="A942" s="1" t="s">
        <v>4211</v>
      </c>
      <c r="B942" t="str">
        <f t="shared" si="28"/>
        <v xml:space="preserve">BRACKET,MOUNTING </v>
      </c>
      <c r="C942" t="s">
        <v>3403</v>
      </c>
      <c r="D942" t="str">
        <f t="shared" si="29"/>
        <v/>
      </c>
    </row>
    <row r="943" spans="1:4">
      <c r="A943" s="1" t="s">
        <v>4211</v>
      </c>
      <c r="B943" t="str">
        <f t="shared" si="28"/>
        <v xml:space="preserve">BRACKET,MOUNTING </v>
      </c>
      <c r="C943" t="s">
        <v>3403</v>
      </c>
      <c r="D943" t="str">
        <f t="shared" si="29"/>
        <v/>
      </c>
    </row>
    <row r="944" spans="1:4">
      <c r="A944" s="1" t="s">
        <v>4202</v>
      </c>
      <c r="B944" t="str">
        <f t="shared" si="28"/>
        <v xml:space="preserve">NUT,PLAIN,BLIND </v>
      </c>
      <c r="C944" t="s">
        <v>3446</v>
      </c>
      <c r="D944" t="str">
        <f t="shared" si="29"/>
        <v/>
      </c>
    </row>
    <row r="945" spans="1:4">
      <c r="A945" s="1" t="s">
        <v>4211</v>
      </c>
      <c r="B945" t="str">
        <f t="shared" si="28"/>
        <v xml:space="preserve">BRACKET,MOUNTING </v>
      </c>
      <c r="C945" t="s">
        <v>3403</v>
      </c>
      <c r="D945" t="str">
        <f t="shared" si="29"/>
        <v/>
      </c>
    </row>
    <row r="946" spans="1:4">
      <c r="A946" s="1" t="s">
        <v>4211</v>
      </c>
      <c r="B946" t="str">
        <f t="shared" si="28"/>
        <v xml:space="preserve">BRACKET,MOUNTING </v>
      </c>
      <c r="C946" t="s">
        <v>3403</v>
      </c>
      <c r="D946" t="str">
        <f t="shared" si="29"/>
        <v/>
      </c>
    </row>
    <row r="947" spans="1:4">
      <c r="A947" s="1" t="s">
        <v>4202</v>
      </c>
      <c r="B947" t="str">
        <f t="shared" si="28"/>
        <v xml:space="preserve">NUT,PLAIN,BLIND </v>
      </c>
      <c r="C947" t="s">
        <v>3446</v>
      </c>
      <c r="D947" t="str">
        <f t="shared" si="29"/>
        <v/>
      </c>
    </row>
    <row r="948" spans="1:4">
      <c r="A948" s="1" t="s">
        <v>4199</v>
      </c>
      <c r="B948" t="str">
        <f t="shared" si="28"/>
        <v xml:space="preserve">PANEL,BODY, </v>
      </c>
      <c r="C948" t="s">
        <v>3361</v>
      </c>
      <c r="D948" t="str">
        <f t="shared" si="29"/>
        <v/>
      </c>
    </row>
    <row r="949" spans="1:4">
      <c r="A949" s="1" t="s">
        <v>4199</v>
      </c>
      <c r="B949" t="str">
        <f t="shared" si="28"/>
        <v xml:space="preserve">PANEL,BODY, </v>
      </c>
      <c r="C949" t="s">
        <v>3361</v>
      </c>
      <c r="D949" t="str">
        <f t="shared" si="29"/>
        <v/>
      </c>
    </row>
    <row r="950" spans="1:4">
      <c r="A950" s="1" t="s">
        <v>4199</v>
      </c>
      <c r="B950" t="str">
        <f t="shared" si="28"/>
        <v xml:space="preserve">PANEL,BODY, </v>
      </c>
      <c r="C950" t="s">
        <v>3361</v>
      </c>
      <c r="D950" t="str">
        <f t="shared" si="29"/>
        <v/>
      </c>
    </row>
    <row r="951" spans="1:4">
      <c r="A951" s="1" t="s">
        <v>4202</v>
      </c>
      <c r="B951" t="str">
        <f t="shared" si="28"/>
        <v xml:space="preserve">NUT </v>
      </c>
      <c r="C951" t="s">
        <v>3488</v>
      </c>
      <c r="D951" t="str">
        <f t="shared" si="29"/>
        <v/>
      </c>
    </row>
    <row r="952" spans="1:4">
      <c r="A952" s="1" t="s">
        <v>4202</v>
      </c>
      <c r="B952" t="str">
        <f t="shared" si="28"/>
        <v xml:space="preserve">NUT,PLAIN,BLIND </v>
      </c>
      <c r="C952" t="s">
        <v>3446</v>
      </c>
      <c r="D952" t="str">
        <f t="shared" si="29"/>
        <v/>
      </c>
    </row>
    <row r="953" spans="1:4">
      <c r="A953" s="1" t="s">
        <v>4202</v>
      </c>
      <c r="B953" t="str">
        <f t="shared" si="28"/>
        <v xml:space="preserve">NUT,PLAIN,BLIND </v>
      </c>
      <c r="C953" t="s">
        <v>3446</v>
      </c>
      <c r="D953" t="str">
        <f t="shared" si="29"/>
        <v/>
      </c>
    </row>
    <row r="954" spans="1:4">
      <c r="A954" s="1" t="s">
        <v>4199</v>
      </c>
      <c r="B954" t="str">
        <f t="shared" si="28"/>
        <v xml:space="preserve">PANEL,BODY, </v>
      </c>
      <c r="C954" t="s">
        <v>3361</v>
      </c>
      <c r="D954" t="str">
        <f t="shared" si="29"/>
        <v/>
      </c>
    </row>
    <row r="955" spans="1:4">
      <c r="A955" s="1" t="s">
        <v>4199</v>
      </c>
      <c r="B955" t="str">
        <f t="shared" si="28"/>
        <v xml:space="preserve">PANEL,BODY, </v>
      </c>
      <c r="C955" t="s">
        <v>3361</v>
      </c>
      <c r="D955" t="str">
        <f t="shared" si="29"/>
        <v/>
      </c>
    </row>
    <row r="956" spans="1:4">
      <c r="A956" s="1" t="s">
        <v>4202</v>
      </c>
      <c r="B956" t="str">
        <f t="shared" si="28"/>
        <v xml:space="preserve">NUT,PLAIN,BLIND </v>
      </c>
      <c r="C956" t="s">
        <v>3446</v>
      </c>
      <c r="D956" t="str">
        <f t="shared" si="29"/>
        <v/>
      </c>
    </row>
    <row r="957" spans="1:4">
      <c r="A957" s="1" t="s">
        <v>4199</v>
      </c>
      <c r="B957" t="str">
        <f t="shared" si="28"/>
        <v xml:space="preserve">PANEL,BODY, </v>
      </c>
      <c r="C957" t="s">
        <v>3361</v>
      </c>
      <c r="D957" t="str">
        <f t="shared" si="29"/>
        <v/>
      </c>
    </row>
    <row r="958" spans="1:4">
      <c r="A958" s="1" t="s">
        <v>4199</v>
      </c>
      <c r="B958" t="str">
        <f t="shared" si="28"/>
        <v xml:space="preserve">PANEL,BODY, </v>
      </c>
      <c r="C958" t="s">
        <v>3361</v>
      </c>
      <c r="D958" t="str">
        <f t="shared" si="29"/>
        <v/>
      </c>
    </row>
    <row r="959" spans="1:4">
      <c r="A959" s="1" t="s">
        <v>4202</v>
      </c>
      <c r="B959" t="str">
        <f t="shared" si="28"/>
        <v xml:space="preserve">NUT,PLAIN,BLIND </v>
      </c>
      <c r="C959" t="s">
        <v>3446</v>
      </c>
      <c r="D959" t="str">
        <f t="shared" si="29"/>
        <v/>
      </c>
    </row>
    <row r="960" spans="1:4">
      <c r="A960" s="1" t="s">
        <v>4199</v>
      </c>
      <c r="B960" t="str">
        <f t="shared" si="28"/>
        <v xml:space="preserve">PANEL,BODY, </v>
      </c>
      <c r="C960" t="s">
        <v>3361</v>
      </c>
      <c r="D960" t="str">
        <f t="shared" si="29"/>
        <v/>
      </c>
    </row>
    <row r="961" spans="1:4">
      <c r="A961" s="1" t="s">
        <v>4199</v>
      </c>
      <c r="B961" t="str">
        <f t="shared" si="28"/>
        <v xml:space="preserve">PANEL,BODY, </v>
      </c>
      <c r="C961" t="s">
        <v>3361</v>
      </c>
      <c r="D961" t="str">
        <f t="shared" si="29"/>
        <v/>
      </c>
    </row>
    <row r="962" spans="1:4">
      <c r="A962" s="1" t="s">
        <v>4202</v>
      </c>
      <c r="B962" t="str">
        <f t="shared" si="28"/>
        <v xml:space="preserve">NUT,PLAIN,BLIND </v>
      </c>
      <c r="C962" t="s">
        <v>3446</v>
      </c>
      <c r="D962" t="str">
        <f t="shared" si="29"/>
        <v/>
      </c>
    </row>
    <row r="963" spans="1:4">
      <c r="A963" s="1" t="s">
        <v>4199</v>
      </c>
      <c r="B963" t="str">
        <f t="shared" ref="B963:B1026" si="30">TRIM(C963)&amp;IF(RIGHT(C963,1)=",",TRIM(D963)," "&amp;TRIM(D963))</f>
        <v xml:space="preserve">PANEL,BODY, </v>
      </c>
      <c r="C963" t="s">
        <v>3361</v>
      </c>
      <c r="D963" t="str">
        <f t="shared" si="29"/>
        <v/>
      </c>
    </row>
    <row r="964" spans="1:4">
      <c r="A964" s="1" t="s">
        <v>4209</v>
      </c>
      <c r="B964" t="str">
        <f t="shared" si="30"/>
        <v xml:space="preserve">SCREW,CAP,HEXAGON </v>
      </c>
      <c r="C964" t="s">
        <v>3354</v>
      </c>
      <c r="D964" t="str">
        <f t="shared" ref="D964:D1027" si="31">IF(RIGHT(A964,1) = "-","",A964)</f>
        <v/>
      </c>
    </row>
    <row r="965" spans="1:4">
      <c r="A965" s="1" t="s">
        <v>4199</v>
      </c>
      <c r="B965" t="str">
        <f t="shared" si="30"/>
        <v xml:space="preserve">PANEL,BODY, </v>
      </c>
      <c r="C965" t="s">
        <v>3361</v>
      </c>
      <c r="D965" t="str">
        <f t="shared" si="31"/>
        <v/>
      </c>
    </row>
    <row r="966" spans="1:4">
      <c r="A966" s="1" t="s">
        <v>4202</v>
      </c>
      <c r="B966" t="str">
        <f t="shared" si="30"/>
        <v xml:space="preserve">NUT,PLAIN,BLIND </v>
      </c>
      <c r="C966" t="s">
        <v>3446</v>
      </c>
      <c r="D966" t="str">
        <f t="shared" si="31"/>
        <v/>
      </c>
    </row>
    <row r="967" spans="1:4">
      <c r="A967" s="1" t="s">
        <v>4202</v>
      </c>
      <c r="B967" t="str">
        <f t="shared" si="30"/>
        <v xml:space="preserve">NUT,PLAIN,BLIND </v>
      </c>
      <c r="C967" t="s">
        <v>3446</v>
      </c>
      <c r="D967" t="str">
        <f t="shared" si="31"/>
        <v/>
      </c>
    </row>
    <row r="968" spans="1:4">
      <c r="A968" s="1" t="s">
        <v>4211</v>
      </c>
      <c r="B968" t="str">
        <f t="shared" si="30"/>
        <v xml:space="preserve">BRACKET,MOUNTING </v>
      </c>
      <c r="C968" t="s">
        <v>3403</v>
      </c>
      <c r="D968" t="str">
        <f t="shared" si="31"/>
        <v/>
      </c>
    </row>
    <row r="969" spans="1:4">
      <c r="A969" s="1" t="s">
        <v>4205</v>
      </c>
      <c r="B969" t="str">
        <f t="shared" si="30"/>
        <v xml:space="preserve">GASKET </v>
      </c>
      <c r="C969" t="s">
        <v>3398</v>
      </c>
      <c r="D969" t="str">
        <f t="shared" si="31"/>
        <v/>
      </c>
    </row>
    <row r="970" spans="1:4">
      <c r="A970" s="1" t="s">
        <v>4199</v>
      </c>
      <c r="B970" t="str">
        <f t="shared" si="30"/>
        <v xml:space="preserve">PANEL,BODY, </v>
      </c>
      <c r="C970" t="s">
        <v>3361</v>
      </c>
      <c r="D970" t="str">
        <f t="shared" si="31"/>
        <v/>
      </c>
    </row>
    <row r="971" spans="1:4">
      <c r="A971" s="1" t="s">
        <v>4199</v>
      </c>
      <c r="B971" t="str">
        <f t="shared" si="30"/>
        <v xml:space="preserve">PANEL,BODY, </v>
      </c>
      <c r="C971" t="s">
        <v>3361</v>
      </c>
      <c r="D971" t="str">
        <f t="shared" si="31"/>
        <v/>
      </c>
    </row>
    <row r="972" spans="1:4">
      <c r="A972" s="1" t="s">
        <v>4202</v>
      </c>
      <c r="B972" t="str">
        <f t="shared" si="30"/>
        <v xml:space="preserve">NUT,PLAIN,BLIND </v>
      </c>
      <c r="C972" t="s">
        <v>3446</v>
      </c>
      <c r="D972" t="str">
        <f t="shared" si="31"/>
        <v/>
      </c>
    </row>
    <row r="973" spans="1:4">
      <c r="A973" s="1" t="s">
        <v>4199</v>
      </c>
      <c r="B973" t="str">
        <f t="shared" si="30"/>
        <v xml:space="preserve">PANEL,BODY, </v>
      </c>
      <c r="C973" t="s">
        <v>3361</v>
      </c>
      <c r="D973" t="str">
        <f t="shared" si="31"/>
        <v/>
      </c>
    </row>
    <row r="974" spans="1:4">
      <c r="A974" s="1" t="s">
        <v>4199</v>
      </c>
      <c r="B974" t="str">
        <f t="shared" si="30"/>
        <v xml:space="preserve">PANEL,BODY, </v>
      </c>
      <c r="C974" t="s">
        <v>3361</v>
      </c>
      <c r="D974" t="str">
        <f t="shared" si="31"/>
        <v/>
      </c>
    </row>
    <row r="975" spans="1:4">
      <c r="A975" s="1" t="s">
        <v>4202</v>
      </c>
      <c r="B975" t="str">
        <f t="shared" si="30"/>
        <v xml:space="preserve">NUT,PLAIN,BLIND </v>
      </c>
      <c r="C975" t="s">
        <v>3446</v>
      </c>
      <c r="D975" t="str">
        <f t="shared" si="31"/>
        <v/>
      </c>
    </row>
    <row r="976" spans="1:4">
      <c r="A976" s="1" t="s">
        <v>4211</v>
      </c>
      <c r="B976" t="str">
        <f t="shared" si="30"/>
        <v xml:space="preserve">BRACKET,MOUNTING </v>
      </c>
      <c r="C976" t="s">
        <v>3403</v>
      </c>
      <c r="D976" t="str">
        <f t="shared" si="31"/>
        <v/>
      </c>
    </row>
    <row r="977" spans="1:4">
      <c r="A977" s="1" t="s">
        <v>4211</v>
      </c>
      <c r="B977" t="str">
        <f t="shared" si="30"/>
        <v xml:space="preserve">BRACKET,MOUNTING </v>
      </c>
      <c r="C977" t="s">
        <v>3403</v>
      </c>
      <c r="D977" t="str">
        <f t="shared" si="31"/>
        <v/>
      </c>
    </row>
    <row r="978" spans="1:4">
      <c r="A978" s="1" t="s">
        <v>4202</v>
      </c>
      <c r="B978" t="str">
        <f t="shared" si="30"/>
        <v xml:space="preserve">NUT,PLAIN,BLIND </v>
      </c>
      <c r="C978" t="s">
        <v>3446</v>
      </c>
      <c r="D978" t="str">
        <f t="shared" si="31"/>
        <v/>
      </c>
    </row>
    <row r="979" spans="1:4">
      <c r="A979" s="1" t="s">
        <v>4199</v>
      </c>
      <c r="B979" t="str">
        <f t="shared" si="30"/>
        <v xml:space="preserve">PANEL,BODY, </v>
      </c>
      <c r="C979" t="s">
        <v>3361</v>
      </c>
      <c r="D979" t="str">
        <f t="shared" si="31"/>
        <v/>
      </c>
    </row>
    <row r="980" spans="1:4">
      <c r="A980" s="1" t="s">
        <v>4199</v>
      </c>
      <c r="B980" t="str">
        <f t="shared" si="30"/>
        <v xml:space="preserve">PANEL,BODY, </v>
      </c>
      <c r="C980" t="s">
        <v>3361</v>
      </c>
      <c r="D980" t="str">
        <f t="shared" si="31"/>
        <v/>
      </c>
    </row>
    <row r="981" spans="1:4">
      <c r="A981" s="1" t="s">
        <v>4202</v>
      </c>
      <c r="B981" t="str">
        <f t="shared" si="30"/>
        <v xml:space="preserve">NUT,PLAIN,BLIND </v>
      </c>
      <c r="C981" t="s">
        <v>3446</v>
      </c>
      <c r="D981" t="str">
        <f t="shared" si="31"/>
        <v/>
      </c>
    </row>
    <row r="982" spans="1:4">
      <c r="A982" s="1" t="s">
        <v>4199</v>
      </c>
      <c r="B982" t="str">
        <f t="shared" si="30"/>
        <v xml:space="preserve">PANEL,BODY, </v>
      </c>
      <c r="C982" t="s">
        <v>3361</v>
      </c>
      <c r="D982" t="str">
        <f t="shared" si="31"/>
        <v/>
      </c>
    </row>
    <row r="983" spans="1:4">
      <c r="A983" s="1" t="s">
        <v>4199</v>
      </c>
      <c r="B983" t="str">
        <f t="shared" si="30"/>
        <v xml:space="preserve">PANEL,BODY, </v>
      </c>
      <c r="C983" t="s">
        <v>3361</v>
      </c>
      <c r="D983" t="str">
        <f t="shared" si="31"/>
        <v/>
      </c>
    </row>
    <row r="984" spans="1:4">
      <c r="A984" s="1" t="s">
        <v>4205</v>
      </c>
      <c r="B984" t="str">
        <f t="shared" si="30"/>
        <v xml:space="preserve">GASKET </v>
      </c>
      <c r="C984" t="s">
        <v>3398</v>
      </c>
      <c r="D984" t="str">
        <f t="shared" si="31"/>
        <v/>
      </c>
    </row>
    <row r="985" spans="1:4">
      <c r="A985" s="1" t="s">
        <v>4199</v>
      </c>
      <c r="B985" t="str">
        <f t="shared" si="30"/>
        <v xml:space="preserve">PANEL,BODY, </v>
      </c>
      <c r="C985" t="s">
        <v>3361</v>
      </c>
      <c r="D985" t="str">
        <f t="shared" si="31"/>
        <v/>
      </c>
    </row>
    <row r="986" spans="1:4">
      <c r="A986" s="1" t="s">
        <v>4199</v>
      </c>
      <c r="B986" t="str">
        <f t="shared" si="30"/>
        <v xml:space="preserve">PANEL,BODY, </v>
      </c>
      <c r="C986" t="s">
        <v>3361</v>
      </c>
      <c r="D986" t="str">
        <f t="shared" si="31"/>
        <v/>
      </c>
    </row>
    <row r="987" spans="1:4">
      <c r="A987" s="1" t="s">
        <v>4202</v>
      </c>
      <c r="B987" t="str">
        <f t="shared" si="30"/>
        <v xml:space="preserve">NUT,PLAIN,BLIND </v>
      </c>
      <c r="C987" t="s">
        <v>3446</v>
      </c>
      <c r="D987" t="str">
        <f t="shared" si="31"/>
        <v/>
      </c>
    </row>
    <row r="988" spans="1:4">
      <c r="A988" s="1" t="s">
        <v>4202</v>
      </c>
      <c r="B988" t="str">
        <f t="shared" si="30"/>
        <v xml:space="preserve">NUT,PLAIN,BLIND </v>
      </c>
      <c r="C988" t="s">
        <v>3446</v>
      </c>
      <c r="D988" t="str">
        <f t="shared" si="31"/>
        <v/>
      </c>
    </row>
    <row r="989" spans="1:4">
      <c r="A989" s="1" t="s">
        <v>4199</v>
      </c>
      <c r="B989" t="str">
        <f t="shared" si="30"/>
        <v xml:space="preserve">PANEL,BODY, </v>
      </c>
      <c r="C989" t="s">
        <v>3361</v>
      </c>
      <c r="D989" t="str">
        <f t="shared" si="31"/>
        <v/>
      </c>
    </row>
    <row r="990" spans="1:4">
      <c r="A990" s="1" t="s">
        <v>4211</v>
      </c>
      <c r="B990" t="str">
        <f t="shared" si="30"/>
        <v xml:space="preserve">BRACKET,MOUNTING </v>
      </c>
      <c r="C990" t="s">
        <v>3403</v>
      </c>
      <c r="D990" t="str">
        <f t="shared" si="31"/>
        <v/>
      </c>
    </row>
    <row r="991" spans="1:4">
      <c r="A991" s="1" t="s">
        <v>4211</v>
      </c>
      <c r="B991" t="str">
        <f t="shared" si="30"/>
        <v xml:space="preserve">BRACKET,MOUNTING </v>
      </c>
      <c r="C991" t="s">
        <v>3403</v>
      </c>
      <c r="D991" t="str">
        <f t="shared" si="31"/>
        <v/>
      </c>
    </row>
    <row r="992" spans="1:4">
      <c r="A992" s="1" t="s">
        <v>4202</v>
      </c>
      <c r="B992" t="str">
        <f t="shared" si="30"/>
        <v xml:space="preserve">NUT,PLAIN,BLIND </v>
      </c>
      <c r="C992" t="s">
        <v>3446</v>
      </c>
      <c r="D992" t="str">
        <f t="shared" si="31"/>
        <v/>
      </c>
    </row>
    <row r="993" spans="1:4">
      <c r="A993" s="1" t="s">
        <v>4199</v>
      </c>
      <c r="B993" t="str">
        <f t="shared" si="30"/>
        <v xml:space="preserve">PANEL,BODY, </v>
      </c>
      <c r="C993" t="s">
        <v>3361</v>
      </c>
      <c r="D993" t="str">
        <f t="shared" si="31"/>
        <v/>
      </c>
    </row>
    <row r="994" spans="1:4">
      <c r="A994" s="1" t="s">
        <v>4205</v>
      </c>
      <c r="B994" t="str">
        <f t="shared" si="30"/>
        <v xml:space="preserve">GASKET </v>
      </c>
      <c r="C994" t="s">
        <v>3398</v>
      </c>
      <c r="D994" t="str">
        <f t="shared" si="31"/>
        <v/>
      </c>
    </row>
    <row r="995" spans="1:4">
      <c r="A995" s="1" t="s">
        <v>4209</v>
      </c>
      <c r="B995" t="str">
        <f t="shared" si="30"/>
        <v xml:space="preserve">SCREW,CAP,HEXAGON </v>
      </c>
      <c r="C995" t="s">
        <v>3354</v>
      </c>
      <c r="D995" t="str">
        <f t="shared" si="31"/>
        <v/>
      </c>
    </row>
    <row r="996" spans="1:4">
      <c r="A996" s="1" t="s">
        <v>4211</v>
      </c>
      <c r="B996" t="str">
        <f t="shared" si="30"/>
        <v xml:space="preserve">BRACKET,MOUNTING </v>
      </c>
      <c r="C996" t="s">
        <v>3403</v>
      </c>
      <c r="D996" t="str">
        <f t="shared" si="31"/>
        <v/>
      </c>
    </row>
    <row r="997" spans="1:4">
      <c r="A997" s="1" t="s">
        <v>4205</v>
      </c>
      <c r="B997" t="str">
        <f t="shared" si="30"/>
        <v xml:space="preserve">GASKET </v>
      </c>
      <c r="C997" t="s">
        <v>3398</v>
      </c>
      <c r="D997" t="str">
        <f t="shared" si="31"/>
        <v/>
      </c>
    </row>
    <row r="998" spans="1:4">
      <c r="A998" s="1" t="s">
        <v>4211</v>
      </c>
      <c r="B998" t="str">
        <f t="shared" si="30"/>
        <v xml:space="preserve">BRACKET,MOUNTING </v>
      </c>
      <c r="C998" t="s">
        <v>3403</v>
      </c>
      <c r="D998" t="str">
        <f t="shared" si="31"/>
        <v/>
      </c>
    </row>
    <row r="999" spans="1:4">
      <c r="A999" s="1" t="s">
        <v>4202</v>
      </c>
      <c r="B999" t="str">
        <f t="shared" si="30"/>
        <v xml:space="preserve">NUT,PLAIN,BLIND </v>
      </c>
      <c r="C999" t="s">
        <v>3446</v>
      </c>
      <c r="D999" t="str">
        <f t="shared" si="31"/>
        <v/>
      </c>
    </row>
    <row r="1000" spans="1:4">
      <c r="A1000" s="1" t="s">
        <v>4199</v>
      </c>
      <c r="B1000" t="str">
        <f t="shared" si="30"/>
        <v xml:space="preserve">PANEL,BODY, </v>
      </c>
      <c r="C1000" t="s">
        <v>3361</v>
      </c>
      <c r="D1000" t="str">
        <f t="shared" si="31"/>
        <v/>
      </c>
    </row>
    <row r="1001" spans="1:4">
      <c r="A1001" s="1" t="s">
        <v>4202</v>
      </c>
      <c r="B1001" t="str">
        <f t="shared" si="30"/>
        <v xml:space="preserve">WASHER,FLAT </v>
      </c>
      <c r="C1001" t="s">
        <v>3378</v>
      </c>
      <c r="D1001" t="str">
        <f t="shared" si="31"/>
        <v/>
      </c>
    </row>
    <row r="1002" spans="1:4">
      <c r="A1002" s="1" t="s">
        <v>4199</v>
      </c>
      <c r="B1002" t="str">
        <f t="shared" si="30"/>
        <v xml:space="preserve">BRACKET,MOUNTING </v>
      </c>
      <c r="C1002" t="s">
        <v>3403</v>
      </c>
      <c r="D1002" t="str">
        <f t="shared" si="31"/>
        <v/>
      </c>
    </row>
    <row r="1003" spans="1:4">
      <c r="A1003" s="1" t="s">
        <v>4205</v>
      </c>
      <c r="B1003" t="str">
        <f t="shared" si="30"/>
        <v xml:space="preserve">GASKET </v>
      </c>
      <c r="C1003" t="s">
        <v>3398</v>
      </c>
      <c r="D1003" t="str">
        <f t="shared" si="31"/>
        <v/>
      </c>
    </row>
    <row r="1004" spans="1:4">
      <c r="A1004" s="1" t="s">
        <v>4199</v>
      </c>
      <c r="B1004" t="str">
        <f t="shared" si="30"/>
        <v xml:space="preserve">PANEL,BODY, </v>
      </c>
      <c r="C1004" t="s">
        <v>3361</v>
      </c>
      <c r="D1004" t="str">
        <f t="shared" si="31"/>
        <v/>
      </c>
    </row>
    <row r="1005" spans="1:4">
      <c r="A1005" s="1" t="s">
        <v>4199</v>
      </c>
      <c r="B1005" t="str">
        <f t="shared" si="30"/>
        <v xml:space="preserve">PANEL,BODY, </v>
      </c>
      <c r="C1005" t="s">
        <v>3361</v>
      </c>
      <c r="D1005" t="str">
        <f t="shared" si="31"/>
        <v/>
      </c>
    </row>
    <row r="1006" spans="1:4">
      <c r="A1006" s="1" t="s">
        <v>4202</v>
      </c>
      <c r="B1006" t="str">
        <f t="shared" si="30"/>
        <v xml:space="preserve">NUT,PLAIN,BLIND </v>
      </c>
      <c r="C1006" t="s">
        <v>3446</v>
      </c>
      <c r="D1006" t="str">
        <f t="shared" si="31"/>
        <v/>
      </c>
    </row>
    <row r="1007" spans="1:4">
      <c r="A1007" s="1" t="s">
        <v>4202</v>
      </c>
      <c r="B1007" t="str">
        <f t="shared" si="30"/>
        <v xml:space="preserve">NUT,PLAIN,BLIND </v>
      </c>
      <c r="C1007" t="s">
        <v>3446</v>
      </c>
      <c r="D1007" t="str">
        <f t="shared" si="31"/>
        <v/>
      </c>
    </row>
    <row r="1008" spans="1:4">
      <c r="A1008" s="1" t="s">
        <v>4199</v>
      </c>
      <c r="B1008" t="str">
        <f t="shared" si="30"/>
        <v xml:space="preserve">PANEL,BODY, </v>
      </c>
      <c r="C1008" t="s">
        <v>3361</v>
      </c>
      <c r="D1008" t="str">
        <f t="shared" si="31"/>
        <v/>
      </c>
    </row>
    <row r="1009" spans="1:4">
      <c r="A1009" s="1" t="s">
        <v>4199</v>
      </c>
      <c r="B1009" t="str">
        <f t="shared" si="30"/>
        <v xml:space="preserve">PANEL,BODY, </v>
      </c>
      <c r="C1009" t="s">
        <v>3361</v>
      </c>
      <c r="D1009" t="str">
        <f t="shared" si="31"/>
        <v/>
      </c>
    </row>
    <row r="1010" spans="1:4">
      <c r="A1010" s="1" t="s">
        <v>4202</v>
      </c>
      <c r="B1010" t="str">
        <f t="shared" si="30"/>
        <v xml:space="preserve">NUT,PLAIN,BLIND </v>
      </c>
      <c r="C1010" t="s">
        <v>3446</v>
      </c>
      <c r="D1010" t="str">
        <f t="shared" si="31"/>
        <v/>
      </c>
    </row>
    <row r="1011" spans="1:4">
      <c r="A1011" s="1" t="s">
        <v>4202</v>
      </c>
      <c r="B1011" t="str">
        <f t="shared" si="30"/>
        <v xml:space="preserve">NUT,PLAIN,BLIND </v>
      </c>
      <c r="C1011" t="s">
        <v>3446</v>
      </c>
      <c r="D1011" t="str">
        <f t="shared" si="31"/>
        <v/>
      </c>
    </row>
    <row r="1012" spans="1:4">
      <c r="A1012" s="1" t="s">
        <v>4205</v>
      </c>
      <c r="B1012" t="str">
        <f t="shared" si="30"/>
        <v xml:space="preserve">SEAL,BRUSH TYPE </v>
      </c>
      <c r="C1012" t="s">
        <v>3489</v>
      </c>
      <c r="D1012" t="str">
        <f t="shared" si="31"/>
        <v/>
      </c>
    </row>
    <row r="1013" spans="1:4">
      <c r="A1013" s="1" t="s">
        <v>4228</v>
      </c>
      <c r="B1013" t="str">
        <f t="shared" si="30"/>
        <v xml:space="preserve">DOOR,ACCESS,GENERAL </v>
      </c>
      <c r="C1013" t="s">
        <v>3466</v>
      </c>
      <c r="D1013" t="str">
        <f t="shared" si="31"/>
        <v/>
      </c>
    </row>
    <row r="1014" spans="1:4">
      <c r="A1014" s="1" t="s">
        <v>4262</v>
      </c>
      <c r="B1014" t="str">
        <f t="shared" si="30"/>
        <v xml:space="preserve">RIVET,BLIND </v>
      </c>
      <c r="C1014" t="s">
        <v>3468</v>
      </c>
      <c r="D1014" t="str">
        <f t="shared" si="31"/>
        <v/>
      </c>
    </row>
    <row r="1015" spans="1:4">
      <c r="A1015" s="1" t="s">
        <v>4211</v>
      </c>
      <c r="B1015" t="str">
        <f t="shared" si="30"/>
        <v xml:space="preserve">LATCH,RIM </v>
      </c>
      <c r="C1015" t="s">
        <v>3490</v>
      </c>
      <c r="D1015" t="str">
        <f t="shared" si="31"/>
        <v/>
      </c>
    </row>
    <row r="1016" spans="1:4">
      <c r="A1016" s="1" t="s">
        <v>4209</v>
      </c>
      <c r="B1016" t="str">
        <f t="shared" si="30"/>
        <v xml:space="preserve">SCREW,CAP,HEXAGON </v>
      </c>
      <c r="C1016" t="s">
        <v>3354</v>
      </c>
      <c r="D1016" t="str">
        <f t="shared" si="31"/>
        <v/>
      </c>
    </row>
    <row r="1017" spans="1:4">
      <c r="A1017" s="1" t="s">
        <v>4262</v>
      </c>
      <c r="B1017" t="str">
        <f t="shared" si="30"/>
        <v xml:space="preserve">RIVET,BLIND </v>
      </c>
      <c r="C1017" t="s">
        <v>3468</v>
      </c>
      <c r="D1017" t="str">
        <f t="shared" si="31"/>
        <v/>
      </c>
    </row>
    <row r="1018" spans="1:4">
      <c r="A1018" s="1" t="s">
        <v>4205</v>
      </c>
      <c r="B1018" t="str">
        <f t="shared" si="30"/>
        <v xml:space="preserve">GASKET </v>
      </c>
      <c r="C1018" t="s">
        <v>3398</v>
      </c>
      <c r="D1018" t="str">
        <f t="shared" si="31"/>
        <v/>
      </c>
    </row>
    <row r="1019" spans="1:4">
      <c r="A1019" s="1" t="s">
        <v>4211</v>
      </c>
      <c r="B1019" t="str">
        <f t="shared" si="30"/>
        <v xml:space="preserve">LATCH,RIM </v>
      </c>
      <c r="C1019" t="s">
        <v>3490</v>
      </c>
      <c r="D1019" t="str">
        <f t="shared" si="31"/>
        <v/>
      </c>
    </row>
    <row r="1020" spans="1:4">
      <c r="A1020" s="1" t="s">
        <v>4211</v>
      </c>
      <c r="B1020" t="str">
        <f t="shared" si="30"/>
        <v xml:space="preserve">HINGE </v>
      </c>
      <c r="C1020" t="s">
        <v>3491</v>
      </c>
      <c r="D1020" t="str">
        <f t="shared" si="31"/>
        <v/>
      </c>
    </row>
    <row r="1021" spans="1:4">
      <c r="A1021" s="1" t="s">
        <v>4211</v>
      </c>
      <c r="B1021" t="str">
        <f t="shared" si="30"/>
        <v xml:space="preserve">HINGE </v>
      </c>
      <c r="C1021" t="s">
        <v>3491</v>
      </c>
      <c r="D1021" t="str">
        <f t="shared" si="31"/>
        <v/>
      </c>
    </row>
    <row r="1022" spans="1:4">
      <c r="A1022" s="1" t="s">
        <v>4211</v>
      </c>
      <c r="B1022" t="str">
        <f t="shared" si="30"/>
        <v xml:space="preserve">GRILLE,METAL </v>
      </c>
      <c r="C1022" t="s">
        <v>3477</v>
      </c>
      <c r="D1022" t="str">
        <f t="shared" si="31"/>
        <v/>
      </c>
    </row>
    <row r="1023" spans="1:4">
      <c r="A1023" s="1" t="s">
        <v>4199</v>
      </c>
      <c r="B1023" t="str">
        <f t="shared" si="30"/>
        <v xml:space="preserve">GRILLE,RADIATOR </v>
      </c>
      <c r="C1023" t="s">
        <v>3492</v>
      </c>
      <c r="D1023" t="str">
        <f t="shared" si="31"/>
        <v/>
      </c>
    </row>
    <row r="1024" spans="1:4">
      <c r="A1024" s="1" t="s">
        <v>4202</v>
      </c>
      <c r="B1024" t="str">
        <f t="shared" si="30"/>
        <v xml:space="preserve">NUT,PLAIN,BLIND </v>
      </c>
      <c r="C1024" t="s">
        <v>3446</v>
      </c>
      <c r="D1024" t="str">
        <f t="shared" si="31"/>
        <v/>
      </c>
    </row>
    <row r="1025" spans="1:4">
      <c r="A1025" s="1" t="s">
        <v>4211</v>
      </c>
      <c r="B1025" t="str">
        <f t="shared" si="30"/>
        <v xml:space="preserve">BRACKET,MOUNTING </v>
      </c>
      <c r="C1025" t="s">
        <v>3403</v>
      </c>
      <c r="D1025" t="str">
        <f t="shared" si="31"/>
        <v/>
      </c>
    </row>
    <row r="1026" spans="1:4">
      <c r="A1026" s="1" t="s">
        <v>4211</v>
      </c>
      <c r="B1026" t="str">
        <f t="shared" si="30"/>
        <v xml:space="preserve">BRACKET,MOUNTING </v>
      </c>
      <c r="C1026" t="s">
        <v>3403</v>
      </c>
      <c r="D1026" t="str">
        <f t="shared" si="31"/>
        <v/>
      </c>
    </row>
    <row r="1027" spans="1:4">
      <c r="A1027" s="1" t="s">
        <v>4228</v>
      </c>
      <c r="B1027" t="str">
        <f t="shared" ref="B1027:B1090" si="32">TRIM(C1027)&amp;IF(RIGHT(C1027,1)=",",TRIM(D1027)," "&amp;TRIM(D1027))</f>
        <v xml:space="preserve">LATCH,DOOR, </v>
      </c>
      <c r="C1027" t="s">
        <v>3470</v>
      </c>
      <c r="D1027" t="str">
        <f t="shared" si="31"/>
        <v/>
      </c>
    </row>
    <row r="1028" spans="1:4">
      <c r="A1028" s="1" t="s">
        <v>4273</v>
      </c>
      <c r="B1028" t="str">
        <f t="shared" si="32"/>
        <v>SCREW,CAP,HEXAGON 5305014729817</v>
      </c>
      <c r="C1028" t="s">
        <v>3354</v>
      </c>
      <c r="D1028" t="str">
        <f t="shared" ref="D1028:D1091" si="33">IF(RIGHT(A1028,1) = "-","",A1028)</f>
        <v>5305014729817</v>
      </c>
    </row>
    <row r="1029" spans="1:4">
      <c r="A1029" s="1" t="s">
        <v>4202</v>
      </c>
      <c r="B1029" t="str">
        <f t="shared" si="32"/>
        <v xml:space="preserve">NUT,PLAIN,HEXAGON </v>
      </c>
      <c r="C1029" t="s">
        <v>3373</v>
      </c>
      <c r="D1029" t="str">
        <f t="shared" si="33"/>
        <v/>
      </c>
    </row>
    <row r="1030" spans="1:4">
      <c r="A1030" s="1" t="s">
        <v>4209</v>
      </c>
      <c r="B1030" t="str">
        <f t="shared" si="32"/>
        <v xml:space="preserve">SCREW,CAP,HEXAGON </v>
      </c>
      <c r="C1030" t="s">
        <v>3354</v>
      </c>
      <c r="D1030" t="str">
        <f t="shared" si="33"/>
        <v/>
      </c>
    </row>
    <row r="1031" spans="1:4">
      <c r="A1031" s="1" t="s">
        <v>4202</v>
      </c>
      <c r="B1031" t="str">
        <f t="shared" si="32"/>
        <v xml:space="preserve">NUT,PLAIN,EXTENDED </v>
      </c>
      <c r="C1031" t="s">
        <v>3413</v>
      </c>
      <c r="D1031" t="str">
        <f t="shared" si="33"/>
        <v/>
      </c>
    </row>
    <row r="1032" spans="1:4">
      <c r="A1032" s="1" t="s">
        <v>4257</v>
      </c>
      <c r="B1032" t="str">
        <f t="shared" si="32"/>
        <v xml:space="preserve">STRIP,ELECTRICAL </v>
      </c>
      <c r="C1032" t="s">
        <v>3456</v>
      </c>
      <c r="D1032" t="str">
        <f t="shared" si="33"/>
        <v/>
      </c>
    </row>
    <row r="1033" spans="1:4">
      <c r="A1033" s="1" t="s">
        <v>4267</v>
      </c>
      <c r="B1033" t="str">
        <f t="shared" si="32"/>
        <v xml:space="preserve">INSULATION SLEEVING </v>
      </c>
      <c r="C1033" t="s">
        <v>3479</v>
      </c>
      <c r="D1033" t="str">
        <f t="shared" si="33"/>
        <v/>
      </c>
    </row>
    <row r="1034" spans="1:4">
      <c r="A1034" s="1" t="s">
        <v>4199</v>
      </c>
      <c r="B1034" t="str">
        <f t="shared" si="32"/>
        <v xml:space="preserve">FRAME SECTION, </v>
      </c>
      <c r="C1034" t="s">
        <v>3458</v>
      </c>
      <c r="D1034" t="str">
        <f t="shared" si="33"/>
        <v/>
      </c>
    </row>
    <row r="1035" spans="1:4">
      <c r="A1035" s="1" t="s">
        <v>4211</v>
      </c>
      <c r="B1035" t="str">
        <f t="shared" si="32"/>
        <v xml:space="preserve">BRACKET,MOUNTING </v>
      </c>
      <c r="C1035" t="s">
        <v>3403</v>
      </c>
      <c r="D1035" t="str">
        <f t="shared" si="33"/>
        <v/>
      </c>
    </row>
    <row r="1036" spans="1:4">
      <c r="A1036" s="1" t="s">
        <v>4205</v>
      </c>
      <c r="B1036" t="str">
        <f t="shared" si="32"/>
        <v xml:space="preserve">GASKET </v>
      </c>
      <c r="C1036" t="s">
        <v>3398</v>
      </c>
      <c r="D1036" t="str">
        <f t="shared" si="33"/>
        <v/>
      </c>
    </row>
    <row r="1037" spans="1:4">
      <c r="A1037" s="1" t="s">
        <v>4211</v>
      </c>
      <c r="B1037" t="str">
        <f t="shared" si="32"/>
        <v xml:space="preserve">BRACKET,MOUNTING </v>
      </c>
      <c r="C1037" t="s">
        <v>3403</v>
      </c>
      <c r="D1037" t="str">
        <f t="shared" si="33"/>
        <v/>
      </c>
    </row>
    <row r="1038" spans="1:4">
      <c r="A1038" s="1" t="s">
        <v>4202</v>
      </c>
      <c r="B1038" t="str">
        <f t="shared" si="32"/>
        <v xml:space="preserve">NUT,PLAIN,BLIND </v>
      </c>
      <c r="C1038" t="s">
        <v>3446</v>
      </c>
      <c r="D1038" t="str">
        <f t="shared" si="33"/>
        <v/>
      </c>
    </row>
    <row r="1039" spans="1:4">
      <c r="A1039" s="1" t="s">
        <v>4228</v>
      </c>
      <c r="B1039" t="str">
        <f t="shared" si="32"/>
        <v>INSULATION,THERMAL,</v>
      </c>
      <c r="C1039" t="s">
        <v>3493</v>
      </c>
      <c r="D1039" t="str">
        <f t="shared" si="33"/>
        <v/>
      </c>
    </row>
    <row r="1040" spans="1:4">
      <c r="A1040" s="1" t="s">
        <v>4228</v>
      </c>
      <c r="B1040" t="str">
        <f t="shared" si="32"/>
        <v>INSULATION,THERMAL,</v>
      </c>
      <c r="C1040" t="s">
        <v>3493</v>
      </c>
      <c r="D1040" t="str">
        <f t="shared" si="33"/>
        <v/>
      </c>
    </row>
    <row r="1041" spans="1:4">
      <c r="A1041" s="1" t="s">
        <v>4211</v>
      </c>
      <c r="B1041" t="str">
        <f t="shared" si="32"/>
        <v xml:space="preserve">BRACKET,MOUNTING </v>
      </c>
      <c r="C1041" t="s">
        <v>3403</v>
      </c>
      <c r="D1041" t="str">
        <f t="shared" si="33"/>
        <v/>
      </c>
    </row>
    <row r="1042" spans="1:4">
      <c r="A1042" s="1" t="s">
        <v>4211</v>
      </c>
      <c r="B1042" t="str">
        <f t="shared" si="32"/>
        <v xml:space="preserve">BRACKET,MOUNTING </v>
      </c>
      <c r="C1042" t="s">
        <v>3403</v>
      </c>
      <c r="D1042" t="str">
        <f t="shared" si="33"/>
        <v/>
      </c>
    </row>
    <row r="1043" spans="1:4">
      <c r="A1043" s="1" t="s">
        <v>4202</v>
      </c>
      <c r="B1043" t="str">
        <f t="shared" si="32"/>
        <v xml:space="preserve">NUT,PLAIN,BLIND </v>
      </c>
      <c r="C1043" t="s">
        <v>3446</v>
      </c>
      <c r="D1043" t="str">
        <f t="shared" si="33"/>
        <v/>
      </c>
    </row>
    <row r="1044" spans="1:4">
      <c r="A1044" s="1" t="s">
        <v>4209</v>
      </c>
      <c r="B1044" t="str">
        <f t="shared" si="32"/>
        <v xml:space="preserve">SCREW,CAP,HEXAGON </v>
      </c>
      <c r="C1044" t="s">
        <v>3354</v>
      </c>
      <c r="D1044" t="str">
        <f t="shared" si="33"/>
        <v/>
      </c>
    </row>
    <row r="1045" spans="1:4">
      <c r="A1045" s="1" t="s">
        <v>4199</v>
      </c>
      <c r="B1045" t="str">
        <f t="shared" si="32"/>
        <v xml:space="preserve">PANEL,BODY, </v>
      </c>
      <c r="C1045" t="s">
        <v>3361</v>
      </c>
      <c r="D1045" t="str">
        <f t="shared" si="33"/>
        <v/>
      </c>
    </row>
    <row r="1046" spans="1:4">
      <c r="A1046" s="1" t="s">
        <v>4199</v>
      </c>
      <c r="B1046" t="str">
        <f t="shared" si="32"/>
        <v xml:space="preserve">PANEL,BODY, </v>
      </c>
      <c r="C1046" t="s">
        <v>3361</v>
      </c>
      <c r="D1046" t="str">
        <f t="shared" si="33"/>
        <v/>
      </c>
    </row>
    <row r="1047" spans="1:4">
      <c r="A1047" s="1" t="s">
        <v>4202</v>
      </c>
      <c r="B1047" t="str">
        <f t="shared" si="32"/>
        <v xml:space="preserve">NUT,PLAIN,BLIND </v>
      </c>
      <c r="C1047" t="s">
        <v>3446</v>
      </c>
      <c r="D1047" t="str">
        <f t="shared" si="33"/>
        <v/>
      </c>
    </row>
    <row r="1048" spans="1:4">
      <c r="A1048" s="1" t="s">
        <v>4199</v>
      </c>
      <c r="B1048" t="str">
        <f t="shared" si="32"/>
        <v xml:space="preserve">PANEL,BODY, </v>
      </c>
      <c r="C1048" t="s">
        <v>3361</v>
      </c>
      <c r="D1048" t="str">
        <f t="shared" si="33"/>
        <v/>
      </c>
    </row>
    <row r="1049" spans="1:4">
      <c r="A1049" s="1" t="s">
        <v>4199</v>
      </c>
      <c r="B1049" t="str">
        <f t="shared" si="32"/>
        <v xml:space="preserve">PANEL,BODY, </v>
      </c>
      <c r="C1049" t="s">
        <v>3361</v>
      </c>
      <c r="D1049" t="str">
        <f t="shared" si="33"/>
        <v/>
      </c>
    </row>
    <row r="1050" spans="1:4">
      <c r="A1050" s="1" t="s">
        <v>4202</v>
      </c>
      <c r="B1050" t="str">
        <f t="shared" si="32"/>
        <v xml:space="preserve">NUT,PLAIN,BLIND </v>
      </c>
      <c r="C1050" t="s">
        <v>3446</v>
      </c>
      <c r="D1050" t="str">
        <f t="shared" si="33"/>
        <v/>
      </c>
    </row>
    <row r="1051" spans="1:4">
      <c r="A1051" s="1" t="s">
        <v>4209</v>
      </c>
      <c r="B1051" t="str">
        <f t="shared" si="32"/>
        <v xml:space="preserve">SCREW,CAP,HEXAGON </v>
      </c>
      <c r="C1051" t="s">
        <v>3354</v>
      </c>
      <c r="D1051" t="str">
        <f t="shared" si="33"/>
        <v/>
      </c>
    </row>
    <row r="1052" spans="1:4">
      <c r="A1052" s="1" t="s">
        <v>4202</v>
      </c>
      <c r="B1052" t="str">
        <f t="shared" si="32"/>
        <v xml:space="preserve">WASHER,FLAT </v>
      </c>
      <c r="C1052" t="s">
        <v>3378</v>
      </c>
      <c r="D1052" t="str">
        <f t="shared" si="33"/>
        <v/>
      </c>
    </row>
    <row r="1053" spans="1:4">
      <c r="A1053" s="1" t="s">
        <v>4202</v>
      </c>
      <c r="B1053" t="str">
        <f t="shared" si="32"/>
        <v xml:space="preserve">WASHER,FLAT </v>
      </c>
      <c r="C1053" t="s">
        <v>3378</v>
      </c>
      <c r="D1053" t="str">
        <f t="shared" si="33"/>
        <v/>
      </c>
    </row>
    <row r="1054" spans="1:4">
      <c r="A1054" s="1" t="s">
        <v>4266</v>
      </c>
      <c r="B1054" t="str">
        <f t="shared" si="32"/>
        <v>NUT,SELF-LOCKING 5310015058734</v>
      </c>
      <c r="C1054" t="s">
        <v>3341</v>
      </c>
      <c r="D1054" t="str">
        <f t="shared" si="33"/>
        <v>5310015058734</v>
      </c>
    </row>
    <row r="1055" spans="1:4">
      <c r="A1055" s="1" t="s">
        <v>4209</v>
      </c>
      <c r="B1055" t="str">
        <f t="shared" si="32"/>
        <v xml:space="preserve">SCREW,CAP,HEXAGON </v>
      </c>
      <c r="C1055" t="s">
        <v>3354</v>
      </c>
      <c r="D1055" t="str">
        <f t="shared" si="33"/>
        <v/>
      </c>
    </row>
    <row r="1056" spans="1:4">
      <c r="A1056" s="1" t="s">
        <v>4202</v>
      </c>
      <c r="B1056" t="str">
        <f t="shared" si="32"/>
        <v xml:space="preserve">NUT,PLAIN,EXTENDED </v>
      </c>
      <c r="C1056" t="s">
        <v>3413</v>
      </c>
      <c r="D1056" t="str">
        <f t="shared" si="33"/>
        <v/>
      </c>
    </row>
    <row r="1057" spans="1:4">
      <c r="A1057" s="1" t="s">
        <v>4202</v>
      </c>
      <c r="B1057" t="str">
        <f t="shared" si="32"/>
        <v xml:space="preserve">NUT,PLAIN,EXTENDED </v>
      </c>
      <c r="C1057" t="s">
        <v>3413</v>
      </c>
      <c r="D1057" t="str">
        <f t="shared" si="33"/>
        <v/>
      </c>
    </row>
    <row r="1058" spans="1:4">
      <c r="A1058" s="1" t="s">
        <v>4202</v>
      </c>
      <c r="B1058" t="str">
        <f t="shared" si="32"/>
        <v xml:space="preserve">PUSH ON NUT </v>
      </c>
      <c r="C1058" t="s">
        <v>3494</v>
      </c>
      <c r="D1058" t="str">
        <f t="shared" si="33"/>
        <v/>
      </c>
    </row>
    <row r="1059" spans="1:4">
      <c r="A1059" s="1" t="s">
        <v>4211</v>
      </c>
      <c r="B1059" t="str">
        <f t="shared" si="32"/>
        <v xml:space="preserve">SUPPORT </v>
      </c>
      <c r="C1059" t="s">
        <v>3469</v>
      </c>
      <c r="D1059" t="str">
        <f t="shared" si="33"/>
        <v/>
      </c>
    </row>
    <row r="1060" spans="1:4">
      <c r="A1060" s="1" t="s">
        <v>4198</v>
      </c>
      <c r="B1060" t="str">
        <f t="shared" si="32"/>
        <v xml:space="preserve">COOLING SYSTEM, </v>
      </c>
      <c r="C1060" t="s">
        <v>3495</v>
      </c>
      <c r="D1060" t="str">
        <f t="shared" si="33"/>
        <v/>
      </c>
    </row>
    <row r="1061" spans="1:4">
      <c r="A1061" s="1" t="s">
        <v>4209</v>
      </c>
      <c r="B1061" t="str">
        <f t="shared" si="32"/>
        <v xml:space="preserve">SCREW,CAP,HEXAGON </v>
      </c>
      <c r="C1061" t="s">
        <v>3354</v>
      </c>
      <c r="D1061" t="str">
        <f t="shared" si="33"/>
        <v/>
      </c>
    </row>
    <row r="1062" spans="1:4">
      <c r="A1062" s="1" t="s">
        <v>4209</v>
      </c>
      <c r="B1062" t="str">
        <f t="shared" si="32"/>
        <v xml:space="preserve">SCREW,CAP,HEXAGON </v>
      </c>
      <c r="C1062" t="s">
        <v>3354</v>
      </c>
      <c r="D1062" t="str">
        <f t="shared" si="33"/>
        <v/>
      </c>
    </row>
    <row r="1063" spans="1:4">
      <c r="A1063" s="1" t="s">
        <v>4211</v>
      </c>
      <c r="B1063" t="str">
        <f t="shared" si="32"/>
        <v xml:space="preserve">BRACKET,ANGLE </v>
      </c>
      <c r="C1063" t="s">
        <v>3473</v>
      </c>
      <c r="D1063" t="str">
        <f t="shared" si="33"/>
        <v/>
      </c>
    </row>
    <row r="1064" spans="1:4">
      <c r="A1064" s="1" t="s">
        <v>4274</v>
      </c>
      <c r="B1064" t="str">
        <f t="shared" si="32"/>
        <v>STRAP,TIEDOWN, 5975001563253</v>
      </c>
      <c r="C1064" t="s">
        <v>3355</v>
      </c>
      <c r="D1064" t="str">
        <f t="shared" si="33"/>
        <v>5975001563253</v>
      </c>
    </row>
    <row r="1065" spans="1:4">
      <c r="A1065" s="1" t="s">
        <v>4250</v>
      </c>
      <c r="B1065" t="str">
        <f t="shared" si="32"/>
        <v xml:space="preserve">HOSE,NONMETALLIC </v>
      </c>
      <c r="C1065" t="s">
        <v>3481</v>
      </c>
      <c r="D1065" t="str">
        <f t="shared" si="33"/>
        <v/>
      </c>
    </row>
    <row r="1066" spans="1:4">
      <c r="A1066" s="1" t="s">
        <v>4275</v>
      </c>
      <c r="B1066" t="str">
        <f t="shared" si="32"/>
        <v>ELBOW,PIPE 4730014769966</v>
      </c>
      <c r="C1066" t="s">
        <v>3496</v>
      </c>
      <c r="D1066" t="str">
        <f t="shared" si="33"/>
        <v>4730014769966</v>
      </c>
    </row>
    <row r="1067" spans="1:4">
      <c r="A1067" s="1" t="s">
        <v>4250</v>
      </c>
      <c r="B1067" t="str">
        <f t="shared" si="32"/>
        <v xml:space="preserve">HOSE ASSEMBLY, </v>
      </c>
      <c r="C1067" t="s">
        <v>3441</v>
      </c>
      <c r="D1067" t="str">
        <f t="shared" si="33"/>
        <v/>
      </c>
    </row>
    <row r="1068" spans="1:4">
      <c r="A1068" s="1" t="s">
        <v>4250</v>
      </c>
      <c r="B1068" t="str">
        <f t="shared" si="32"/>
        <v xml:space="preserve">HOSE ASSEMBLY, </v>
      </c>
      <c r="C1068" t="s">
        <v>3441</v>
      </c>
      <c r="D1068" t="str">
        <f t="shared" si="33"/>
        <v/>
      </c>
    </row>
    <row r="1069" spans="1:4">
      <c r="A1069" s="1" t="s">
        <v>4250</v>
      </c>
      <c r="B1069" t="str">
        <f t="shared" si="32"/>
        <v xml:space="preserve">HOSE ASSEMBLY, </v>
      </c>
      <c r="C1069" t="s">
        <v>3441</v>
      </c>
      <c r="D1069" t="str">
        <f t="shared" si="33"/>
        <v/>
      </c>
    </row>
    <row r="1070" spans="1:4">
      <c r="A1070" s="1" t="s">
        <v>4250</v>
      </c>
      <c r="B1070" t="str">
        <f t="shared" si="32"/>
        <v xml:space="preserve">HOSE ASSEMBLY, </v>
      </c>
      <c r="C1070" t="s">
        <v>3441</v>
      </c>
      <c r="D1070" t="str">
        <f t="shared" si="33"/>
        <v/>
      </c>
    </row>
    <row r="1071" spans="1:4">
      <c r="A1071" s="1" t="s">
        <v>4250</v>
      </c>
      <c r="B1071" t="str">
        <f t="shared" si="32"/>
        <v xml:space="preserve">HOSE ASSEMBLY, </v>
      </c>
      <c r="C1071" t="s">
        <v>3441</v>
      </c>
      <c r="D1071" t="str">
        <f t="shared" si="33"/>
        <v/>
      </c>
    </row>
    <row r="1072" spans="1:4">
      <c r="A1072" s="1" t="s">
        <v>4250</v>
      </c>
      <c r="B1072" t="str">
        <f t="shared" si="32"/>
        <v xml:space="preserve">HOSE ASSEMBLY, </v>
      </c>
      <c r="C1072" t="s">
        <v>3441</v>
      </c>
      <c r="D1072" t="str">
        <f t="shared" si="33"/>
        <v/>
      </c>
    </row>
    <row r="1073" spans="1:4">
      <c r="A1073" s="1" t="s">
        <v>4276</v>
      </c>
      <c r="B1073" t="str">
        <f t="shared" si="32"/>
        <v>ELBOW,PIPE 4730014186574</v>
      </c>
      <c r="C1073" t="s">
        <v>3496</v>
      </c>
      <c r="D1073" t="str">
        <f t="shared" si="33"/>
        <v>4730014186574</v>
      </c>
    </row>
    <row r="1074" spans="1:4">
      <c r="A1074" s="1" t="s">
        <v>4211</v>
      </c>
      <c r="B1074" t="str">
        <f t="shared" si="32"/>
        <v xml:space="preserve">HANGER,PIPE </v>
      </c>
      <c r="C1074" t="s">
        <v>3497</v>
      </c>
      <c r="D1074" t="str">
        <f t="shared" si="33"/>
        <v/>
      </c>
    </row>
    <row r="1075" spans="1:4">
      <c r="A1075" s="1" t="s">
        <v>4211</v>
      </c>
      <c r="B1075" t="str">
        <f t="shared" si="32"/>
        <v xml:space="preserve">BRACKET,MOUNTING </v>
      </c>
      <c r="C1075" t="s">
        <v>3403</v>
      </c>
      <c r="D1075" t="str">
        <f t="shared" si="33"/>
        <v/>
      </c>
    </row>
    <row r="1076" spans="1:4">
      <c r="A1076" s="1" t="s">
        <v>4202</v>
      </c>
      <c r="B1076" t="str">
        <f t="shared" si="32"/>
        <v xml:space="preserve">NUT,PLAIN,BLIND </v>
      </c>
      <c r="C1076" t="s">
        <v>3446</v>
      </c>
      <c r="D1076" t="str">
        <f t="shared" si="33"/>
        <v/>
      </c>
    </row>
    <row r="1077" spans="1:4">
      <c r="A1077" s="1" t="s">
        <v>4216</v>
      </c>
      <c r="B1077" t="str">
        <f t="shared" si="32"/>
        <v xml:space="preserve">CLAMP,HOSE </v>
      </c>
      <c r="C1077" t="s">
        <v>3445</v>
      </c>
      <c r="D1077" t="str">
        <f t="shared" si="33"/>
        <v/>
      </c>
    </row>
    <row r="1078" spans="1:4">
      <c r="A1078" s="1" t="s">
        <v>4216</v>
      </c>
      <c r="B1078" t="str">
        <f t="shared" si="32"/>
        <v xml:space="preserve">CLAMP,HOSE </v>
      </c>
      <c r="C1078" t="s">
        <v>3445</v>
      </c>
      <c r="D1078" t="str">
        <f t="shared" si="33"/>
        <v/>
      </c>
    </row>
    <row r="1079" spans="1:4">
      <c r="A1079" s="1" t="s">
        <v>4216</v>
      </c>
      <c r="B1079" t="str">
        <f t="shared" si="32"/>
        <v xml:space="preserve">CLAMP,HOSE </v>
      </c>
      <c r="C1079" t="s">
        <v>3445</v>
      </c>
      <c r="D1079" t="str">
        <f t="shared" si="33"/>
        <v/>
      </c>
    </row>
    <row r="1080" spans="1:4">
      <c r="A1080" s="1" t="s">
        <v>4277</v>
      </c>
      <c r="B1080" t="str">
        <f t="shared" si="32"/>
        <v>CLAMP,LOOP 5340011582136</v>
      </c>
      <c r="C1080" t="s">
        <v>3356</v>
      </c>
      <c r="D1080" t="str">
        <f t="shared" si="33"/>
        <v>5340011582136</v>
      </c>
    </row>
    <row r="1081" spans="1:4">
      <c r="A1081" s="1" t="s">
        <v>4242</v>
      </c>
      <c r="B1081" t="str">
        <f t="shared" si="32"/>
        <v xml:space="preserve">VALVE,BALL </v>
      </c>
      <c r="C1081" t="s">
        <v>3498</v>
      </c>
      <c r="D1081" t="str">
        <f t="shared" si="33"/>
        <v/>
      </c>
    </row>
    <row r="1082" spans="1:4">
      <c r="A1082" s="1" t="s">
        <v>4250</v>
      </c>
      <c r="B1082" t="str">
        <f t="shared" si="32"/>
        <v xml:space="preserve">HOSE,NONMETALLIC </v>
      </c>
      <c r="C1082" t="s">
        <v>3481</v>
      </c>
      <c r="D1082" t="str">
        <f t="shared" si="33"/>
        <v/>
      </c>
    </row>
    <row r="1083" spans="1:4">
      <c r="A1083" s="1" t="s">
        <v>4211</v>
      </c>
      <c r="B1083" t="str">
        <f t="shared" si="32"/>
        <v xml:space="preserve">BRACKET,MOUNTING </v>
      </c>
      <c r="C1083" t="s">
        <v>3403</v>
      </c>
      <c r="D1083" t="str">
        <f t="shared" si="33"/>
        <v/>
      </c>
    </row>
    <row r="1084" spans="1:4">
      <c r="A1084" s="1" t="s">
        <v>4202</v>
      </c>
      <c r="B1084" t="str">
        <f t="shared" si="32"/>
        <v xml:space="preserve">NUT,PLAIN,BLIND </v>
      </c>
      <c r="C1084" t="s">
        <v>3446</v>
      </c>
      <c r="D1084" t="str">
        <f t="shared" si="33"/>
        <v/>
      </c>
    </row>
    <row r="1085" spans="1:4">
      <c r="A1085" s="1" t="s">
        <v>4211</v>
      </c>
      <c r="B1085" t="str">
        <f t="shared" si="32"/>
        <v xml:space="preserve">BRACKET,MOUNTING </v>
      </c>
      <c r="C1085" t="s">
        <v>3403</v>
      </c>
      <c r="D1085" t="str">
        <f t="shared" si="33"/>
        <v/>
      </c>
    </row>
    <row r="1086" spans="1:4">
      <c r="A1086" s="1" t="s">
        <v>4198</v>
      </c>
      <c r="B1086" t="str">
        <f t="shared" si="32"/>
        <v xml:space="preserve">INSTALLATION, </v>
      </c>
      <c r="C1086" t="s">
        <v>3360</v>
      </c>
      <c r="D1086" t="str">
        <f t="shared" si="33"/>
        <v/>
      </c>
    </row>
    <row r="1087" spans="1:4">
      <c r="A1087" s="1" t="s">
        <v>4278</v>
      </c>
      <c r="B1087" t="str">
        <f t="shared" si="32"/>
        <v>TEE,PIPE 4730010698477</v>
      </c>
      <c r="C1087" t="s">
        <v>3499</v>
      </c>
      <c r="D1087" t="str">
        <f t="shared" si="33"/>
        <v>4730010698477</v>
      </c>
    </row>
    <row r="1088" spans="1:4">
      <c r="A1088" s="1" t="s">
        <v>4216</v>
      </c>
      <c r="B1088" t="str">
        <f t="shared" si="32"/>
        <v xml:space="preserve">ADAPTER,STRAIGHT, </v>
      </c>
      <c r="C1088" t="s">
        <v>3500</v>
      </c>
      <c r="D1088" t="str">
        <f t="shared" si="33"/>
        <v/>
      </c>
    </row>
    <row r="1089" spans="1:4">
      <c r="A1089" s="1" t="s">
        <v>4250</v>
      </c>
      <c r="B1089" t="str">
        <f t="shared" si="32"/>
        <v xml:space="preserve">HOSE,NONMETALLIC </v>
      </c>
      <c r="C1089" t="s">
        <v>3481</v>
      </c>
      <c r="D1089" t="str">
        <f t="shared" si="33"/>
        <v/>
      </c>
    </row>
    <row r="1090" spans="1:4">
      <c r="A1090" s="1" t="s">
        <v>4279</v>
      </c>
      <c r="B1090" t="str">
        <f t="shared" si="32"/>
        <v>CLAMP,LOOP 4730013988392</v>
      </c>
      <c r="C1090" t="s">
        <v>3356</v>
      </c>
      <c r="D1090" t="str">
        <f t="shared" si="33"/>
        <v>4730013988392</v>
      </c>
    </row>
    <row r="1091" spans="1:4">
      <c r="A1091" s="1" t="s">
        <v>4242</v>
      </c>
      <c r="B1091" t="str">
        <f t="shared" ref="B1091:B1154" si="34">TRIM(C1091)&amp;IF(RIGHT(C1091,1)=",",TRIM(D1091)," "&amp;TRIM(D1091))</f>
        <v xml:space="preserve">VALVE,BALL </v>
      </c>
      <c r="C1091" t="s">
        <v>3498</v>
      </c>
      <c r="D1091" t="str">
        <f t="shared" si="33"/>
        <v/>
      </c>
    </row>
    <row r="1092" spans="1:4">
      <c r="A1092" s="1" t="s">
        <v>4216</v>
      </c>
      <c r="B1092" t="str">
        <f t="shared" si="34"/>
        <v xml:space="preserve">PLUG,PIPE </v>
      </c>
      <c r="C1092" t="s">
        <v>3425</v>
      </c>
      <c r="D1092" t="str">
        <f t="shared" ref="D1092:D1155" si="35">IF(RIGHT(A1092,1) = "-","",A1092)</f>
        <v/>
      </c>
    </row>
    <row r="1093" spans="1:4">
      <c r="A1093" s="1" t="s">
        <v>4216</v>
      </c>
      <c r="B1093" t="str">
        <f t="shared" si="34"/>
        <v xml:space="preserve">PLUG,PIPE </v>
      </c>
      <c r="C1093" t="s">
        <v>3425</v>
      </c>
      <c r="D1093" t="str">
        <f t="shared" si="35"/>
        <v/>
      </c>
    </row>
    <row r="1094" spans="1:4">
      <c r="A1094" s="1" t="s">
        <v>4280</v>
      </c>
      <c r="B1094" t="str">
        <f t="shared" si="34"/>
        <v>HOOK,CHAIN,S 4030015974972</v>
      </c>
      <c r="C1094" t="s">
        <v>3415</v>
      </c>
      <c r="D1094" t="str">
        <f t="shared" si="35"/>
        <v>4030015974972</v>
      </c>
    </row>
    <row r="1095" spans="1:4">
      <c r="A1095" s="1" t="s">
        <v>4209</v>
      </c>
      <c r="B1095" t="str">
        <f t="shared" si="34"/>
        <v xml:space="preserve">SCREW,SHOULDER </v>
      </c>
      <c r="C1095" t="s">
        <v>3501</v>
      </c>
      <c r="D1095" t="str">
        <f t="shared" si="35"/>
        <v/>
      </c>
    </row>
    <row r="1096" spans="1:4">
      <c r="A1096" s="1" t="s">
        <v>4281</v>
      </c>
      <c r="B1096" t="str">
        <f t="shared" si="34"/>
        <v>CHAIN,WELDLESS 4010012252674</v>
      </c>
      <c r="C1096" t="s">
        <v>3416</v>
      </c>
      <c r="D1096" t="str">
        <f t="shared" si="35"/>
        <v>4010012252674</v>
      </c>
    </row>
    <row r="1097" spans="1:4">
      <c r="A1097" s="1" t="s">
        <v>4231</v>
      </c>
      <c r="B1097" t="str">
        <f t="shared" si="34"/>
        <v xml:space="preserve">TUBE,BENT,METALLIC </v>
      </c>
      <c r="C1097" t="s">
        <v>3502</v>
      </c>
      <c r="D1097" t="str">
        <f t="shared" si="35"/>
        <v/>
      </c>
    </row>
    <row r="1098" spans="1:4">
      <c r="A1098" s="1" t="s">
        <v>4216</v>
      </c>
      <c r="B1098" t="str">
        <f t="shared" si="34"/>
        <v xml:space="preserve">ADAPTER,STRAIGHT, </v>
      </c>
      <c r="C1098" t="s">
        <v>3500</v>
      </c>
      <c r="D1098" t="str">
        <f t="shared" si="35"/>
        <v/>
      </c>
    </row>
    <row r="1099" spans="1:4">
      <c r="A1099" s="1" t="s">
        <v>4209</v>
      </c>
      <c r="B1099" t="str">
        <f t="shared" si="34"/>
        <v xml:space="preserve">SCREW,CAP,HEXAGON </v>
      </c>
      <c r="C1099" t="s">
        <v>3354</v>
      </c>
      <c r="D1099" t="str">
        <f t="shared" si="35"/>
        <v/>
      </c>
    </row>
    <row r="1100" spans="1:4">
      <c r="A1100" s="1" t="s">
        <v>4282</v>
      </c>
      <c r="B1100" t="str">
        <f t="shared" si="34"/>
        <v>WASHER,FLAT 5310014773500</v>
      </c>
      <c r="C1100" t="s">
        <v>3378</v>
      </c>
      <c r="D1100" t="str">
        <f t="shared" si="35"/>
        <v>5310014773500</v>
      </c>
    </row>
    <row r="1101" spans="1:4">
      <c r="A1101" s="1" t="s">
        <v>4202</v>
      </c>
      <c r="B1101" t="str">
        <f t="shared" si="34"/>
        <v xml:space="preserve">WASHER,FLAT </v>
      </c>
      <c r="C1101" t="s">
        <v>3378</v>
      </c>
      <c r="D1101" t="str">
        <f t="shared" si="35"/>
        <v/>
      </c>
    </row>
    <row r="1102" spans="1:4">
      <c r="A1102" s="1" t="s">
        <v>4209</v>
      </c>
      <c r="B1102" t="str">
        <f t="shared" si="34"/>
        <v xml:space="preserve">SCREW,CAP,HEXAGON </v>
      </c>
      <c r="C1102" t="s">
        <v>3354</v>
      </c>
      <c r="D1102" t="str">
        <f t="shared" si="35"/>
        <v/>
      </c>
    </row>
    <row r="1103" spans="1:4">
      <c r="A1103" s="1" t="s">
        <v>4202</v>
      </c>
      <c r="B1103" t="str">
        <f t="shared" si="34"/>
        <v xml:space="preserve">WASHER,FLAT </v>
      </c>
      <c r="C1103" t="s">
        <v>3378</v>
      </c>
      <c r="D1103" t="str">
        <f t="shared" si="35"/>
        <v/>
      </c>
    </row>
    <row r="1104" spans="1:4">
      <c r="A1104" s="1" t="s">
        <v>4202</v>
      </c>
      <c r="B1104" t="str">
        <f t="shared" si="34"/>
        <v xml:space="preserve">WASHER,FLAT </v>
      </c>
      <c r="C1104" t="s">
        <v>3378</v>
      </c>
      <c r="D1104" t="str">
        <f t="shared" si="35"/>
        <v/>
      </c>
    </row>
    <row r="1105" spans="1:4">
      <c r="A1105" s="1" t="s">
        <v>4202</v>
      </c>
      <c r="B1105" t="str">
        <f t="shared" si="34"/>
        <v xml:space="preserve">NUT,PLAIN,HEXAGON </v>
      </c>
      <c r="C1105" t="s">
        <v>3373</v>
      </c>
      <c r="D1105" t="str">
        <f t="shared" si="35"/>
        <v/>
      </c>
    </row>
    <row r="1106" spans="1:4">
      <c r="A1106" s="1" t="s">
        <v>4201</v>
      </c>
      <c r="B1106" t="str">
        <f t="shared" si="34"/>
        <v xml:space="preserve">SHIM </v>
      </c>
      <c r="C1106" t="s">
        <v>3452</v>
      </c>
      <c r="D1106" t="str">
        <f t="shared" si="35"/>
        <v/>
      </c>
    </row>
    <row r="1107" spans="1:4">
      <c r="A1107" s="1" t="s">
        <v>4201</v>
      </c>
      <c r="B1107" t="str">
        <f t="shared" si="34"/>
        <v xml:space="preserve">SHIM </v>
      </c>
      <c r="C1107" t="s">
        <v>3452</v>
      </c>
      <c r="D1107" t="str">
        <f t="shared" si="35"/>
        <v/>
      </c>
    </row>
    <row r="1108" spans="1:4">
      <c r="A1108" s="1" t="s">
        <v>4201</v>
      </c>
      <c r="B1108" t="str">
        <f t="shared" si="34"/>
        <v xml:space="preserve">SHIM </v>
      </c>
      <c r="C1108" t="s">
        <v>3452</v>
      </c>
      <c r="D1108" t="str">
        <f t="shared" si="35"/>
        <v/>
      </c>
    </row>
    <row r="1109" spans="1:4">
      <c r="A1109" s="1" t="s">
        <v>4216</v>
      </c>
      <c r="B1109" t="str">
        <f t="shared" si="34"/>
        <v xml:space="preserve">ADAPTER,STRAIGHT, </v>
      </c>
      <c r="C1109" t="s">
        <v>3500</v>
      </c>
      <c r="D1109" t="str">
        <f t="shared" si="35"/>
        <v/>
      </c>
    </row>
    <row r="1110" spans="1:4">
      <c r="A1110" s="1" t="s">
        <v>4216</v>
      </c>
      <c r="B1110" t="str">
        <f t="shared" si="34"/>
        <v xml:space="preserve">ADAPTER,STRAIGHT, </v>
      </c>
      <c r="C1110" t="s">
        <v>3500</v>
      </c>
      <c r="D1110" t="str">
        <f t="shared" si="35"/>
        <v/>
      </c>
    </row>
    <row r="1111" spans="1:4">
      <c r="A1111" s="1" t="s">
        <v>4210</v>
      </c>
      <c r="B1111" t="str">
        <f t="shared" si="34"/>
        <v xml:space="preserve">BOLT,U </v>
      </c>
      <c r="C1111" t="s">
        <v>3418</v>
      </c>
      <c r="D1111" t="str">
        <f t="shared" si="35"/>
        <v/>
      </c>
    </row>
    <row r="1112" spans="1:4">
      <c r="A1112" s="1" t="s">
        <v>4202</v>
      </c>
      <c r="B1112" t="str">
        <f t="shared" si="34"/>
        <v xml:space="preserve">WASHER,FLAT </v>
      </c>
      <c r="C1112" t="s">
        <v>3378</v>
      </c>
      <c r="D1112" t="str">
        <f t="shared" si="35"/>
        <v/>
      </c>
    </row>
    <row r="1113" spans="1:4">
      <c r="A1113" s="1" t="s">
        <v>4250</v>
      </c>
      <c r="B1113" t="str">
        <f t="shared" si="34"/>
        <v xml:space="preserve">HOSE,NONMETALLIC </v>
      </c>
      <c r="C1113" t="s">
        <v>3481</v>
      </c>
      <c r="D1113" t="str">
        <f t="shared" si="35"/>
        <v/>
      </c>
    </row>
    <row r="1114" spans="1:4">
      <c r="A1114" s="1" t="s">
        <v>4209</v>
      </c>
      <c r="B1114" t="str">
        <f t="shared" si="34"/>
        <v xml:space="preserve">SCREW,CAP,HEXAGON </v>
      </c>
      <c r="C1114" t="s">
        <v>3354</v>
      </c>
      <c r="D1114" t="str">
        <f t="shared" si="35"/>
        <v/>
      </c>
    </row>
    <row r="1115" spans="1:4">
      <c r="A1115" s="1" t="s">
        <v>4198</v>
      </c>
      <c r="B1115" t="str">
        <f t="shared" si="34"/>
        <v xml:space="preserve">INSTALLATION, </v>
      </c>
      <c r="C1115" t="s">
        <v>3360</v>
      </c>
      <c r="D1115" t="str">
        <f t="shared" si="35"/>
        <v/>
      </c>
    </row>
    <row r="1116" spans="1:4">
      <c r="A1116" s="1" t="s">
        <v>4283</v>
      </c>
      <c r="B1116" t="str">
        <f t="shared" si="34"/>
        <v>CLAMP,LOOP 5340012983216</v>
      </c>
      <c r="C1116" t="s">
        <v>3356</v>
      </c>
      <c r="D1116" t="str">
        <f t="shared" si="35"/>
        <v>5340012983216</v>
      </c>
    </row>
    <row r="1117" spans="1:4">
      <c r="A1117" s="1" t="s">
        <v>4284</v>
      </c>
      <c r="B1117" t="str">
        <f t="shared" si="34"/>
        <v>CLAMP,LOOP 5340011582135</v>
      </c>
      <c r="C1117" t="s">
        <v>3356</v>
      </c>
      <c r="D1117" t="str">
        <f t="shared" si="35"/>
        <v>5340011582135</v>
      </c>
    </row>
    <row r="1118" spans="1:4">
      <c r="A1118" s="1" t="s">
        <v>4285</v>
      </c>
      <c r="B1118" t="str">
        <f t="shared" si="34"/>
        <v xml:space="preserve">BRACKET,SOLENOID </v>
      </c>
      <c r="C1118" t="s">
        <v>3503</v>
      </c>
      <c r="D1118" t="str">
        <f t="shared" si="35"/>
        <v/>
      </c>
    </row>
    <row r="1119" spans="1:4">
      <c r="A1119" s="1" t="s">
        <v>4285</v>
      </c>
      <c r="B1119" t="str">
        <f t="shared" si="34"/>
        <v xml:space="preserve">BRACKET,SOLENOID </v>
      </c>
      <c r="C1119" t="s">
        <v>3503</v>
      </c>
      <c r="D1119" t="str">
        <f t="shared" si="35"/>
        <v/>
      </c>
    </row>
    <row r="1120" spans="1:4">
      <c r="A1120" s="1" t="s">
        <v>4285</v>
      </c>
      <c r="B1120" t="str">
        <f t="shared" si="34"/>
        <v xml:space="preserve">BRACKET,SOLENOID </v>
      </c>
      <c r="C1120" t="s">
        <v>3503</v>
      </c>
      <c r="D1120" t="str">
        <f t="shared" si="35"/>
        <v/>
      </c>
    </row>
    <row r="1121" spans="1:4">
      <c r="A1121" s="1" t="s">
        <v>4202</v>
      </c>
      <c r="B1121" t="str">
        <f t="shared" si="34"/>
        <v xml:space="preserve">NUT,PLAIN,BLIND </v>
      </c>
      <c r="C1121" t="s">
        <v>3446</v>
      </c>
      <c r="D1121" t="str">
        <f t="shared" si="35"/>
        <v/>
      </c>
    </row>
    <row r="1122" spans="1:4">
      <c r="A1122" s="1" t="s">
        <v>4286</v>
      </c>
      <c r="B1122" t="str">
        <f t="shared" si="34"/>
        <v xml:space="preserve">VALVE,SOLENOID </v>
      </c>
      <c r="C1122" t="s">
        <v>3504</v>
      </c>
      <c r="D1122" t="str">
        <f t="shared" si="35"/>
        <v/>
      </c>
    </row>
    <row r="1123" spans="1:4">
      <c r="A1123" s="1" t="s">
        <v>4286</v>
      </c>
      <c r="B1123" t="str">
        <f t="shared" si="34"/>
        <v xml:space="preserve">VALVE,SOLENOID </v>
      </c>
      <c r="C1123" t="s">
        <v>3504</v>
      </c>
      <c r="D1123" t="str">
        <f t="shared" si="35"/>
        <v/>
      </c>
    </row>
    <row r="1124" spans="1:4">
      <c r="A1124" s="1" t="s">
        <v>4216</v>
      </c>
      <c r="B1124" t="str">
        <f t="shared" si="34"/>
        <v xml:space="preserve">ELBOW,PIPE TO HOSE </v>
      </c>
      <c r="C1124" t="s">
        <v>3505</v>
      </c>
      <c r="D1124" t="str">
        <f t="shared" si="35"/>
        <v/>
      </c>
    </row>
    <row r="1125" spans="1:4">
      <c r="A1125" s="1" t="s">
        <v>4287</v>
      </c>
      <c r="B1125" t="str">
        <f t="shared" si="34"/>
        <v>O-RING 5331015715900</v>
      </c>
      <c r="C1125" t="s">
        <v>3506</v>
      </c>
      <c r="D1125" t="str">
        <f t="shared" si="35"/>
        <v>5331015715900</v>
      </c>
    </row>
    <row r="1126" spans="1:4">
      <c r="A1126" s="1" t="s">
        <v>4216</v>
      </c>
      <c r="B1126" t="str">
        <f t="shared" si="34"/>
        <v xml:space="preserve">ELBOW,PIPE TO HOSE </v>
      </c>
      <c r="C1126" t="s">
        <v>3505</v>
      </c>
      <c r="D1126" t="str">
        <f t="shared" si="35"/>
        <v/>
      </c>
    </row>
    <row r="1127" spans="1:4">
      <c r="A1127" s="1" t="s">
        <v>4216</v>
      </c>
      <c r="B1127" t="str">
        <f t="shared" si="34"/>
        <v xml:space="preserve">ELBOW,BOSS </v>
      </c>
      <c r="C1127" t="s">
        <v>3507</v>
      </c>
      <c r="D1127" t="str">
        <f t="shared" si="35"/>
        <v/>
      </c>
    </row>
    <row r="1128" spans="1:4">
      <c r="A1128" s="1" t="s">
        <v>4216</v>
      </c>
      <c r="B1128" t="str">
        <f t="shared" si="34"/>
        <v xml:space="preserve">ELBOW,BOSS </v>
      </c>
      <c r="C1128" t="s">
        <v>3507</v>
      </c>
      <c r="D1128" t="str">
        <f t="shared" si="35"/>
        <v/>
      </c>
    </row>
    <row r="1129" spans="1:4">
      <c r="A1129" s="1" t="s">
        <v>4288</v>
      </c>
      <c r="B1129" t="str">
        <f t="shared" si="34"/>
        <v>O-RING 5331010463300</v>
      </c>
      <c r="C1129" t="s">
        <v>3506</v>
      </c>
      <c r="D1129" t="str">
        <f t="shared" si="35"/>
        <v>5331010463300</v>
      </c>
    </row>
    <row r="1130" spans="1:4">
      <c r="A1130" s="1" t="s">
        <v>4216</v>
      </c>
      <c r="B1130" t="str">
        <f t="shared" si="34"/>
        <v xml:space="preserve">ADAPTER,STRAIGHT </v>
      </c>
      <c r="C1130" t="s">
        <v>3508</v>
      </c>
      <c r="D1130" t="str">
        <f t="shared" si="35"/>
        <v/>
      </c>
    </row>
    <row r="1131" spans="1:4">
      <c r="A1131" s="1" t="s">
        <v>4216</v>
      </c>
      <c r="B1131" t="str">
        <f t="shared" si="34"/>
        <v xml:space="preserve">ADAPTER,STRAIGHT </v>
      </c>
      <c r="C1131" t="s">
        <v>3508</v>
      </c>
      <c r="D1131" t="str">
        <f t="shared" si="35"/>
        <v/>
      </c>
    </row>
    <row r="1132" spans="1:4">
      <c r="A1132" s="1" t="s">
        <v>4287</v>
      </c>
      <c r="B1132" t="str">
        <f t="shared" si="34"/>
        <v>O-RING 5331015715900</v>
      </c>
      <c r="C1132" t="s">
        <v>3506</v>
      </c>
      <c r="D1132" t="str">
        <f t="shared" si="35"/>
        <v>5331015715900</v>
      </c>
    </row>
    <row r="1133" spans="1:4">
      <c r="A1133" s="1" t="s">
        <v>4216</v>
      </c>
      <c r="B1133" t="str">
        <f t="shared" si="34"/>
        <v xml:space="preserve">ADAPTER,STRAIGHT, </v>
      </c>
      <c r="C1133" t="s">
        <v>3500</v>
      </c>
      <c r="D1133" t="str">
        <f t="shared" si="35"/>
        <v/>
      </c>
    </row>
    <row r="1134" spans="1:4">
      <c r="A1134" s="1" t="s">
        <v>4216</v>
      </c>
      <c r="B1134" t="str">
        <f t="shared" si="34"/>
        <v xml:space="preserve">ADAPTER,STRAIGHT, </v>
      </c>
      <c r="C1134" t="s">
        <v>3500</v>
      </c>
      <c r="D1134" t="str">
        <f t="shared" si="35"/>
        <v/>
      </c>
    </row>
    <row r="1135" spans="1:4">
      <c r="A1135" s="1" t="s">
        <v>4289</v>
      </c>
      <c r="B1135" t="str">
        <f t="shared" si="34"/>
        <v>O-RING 5331010463299</v>
      </c>
      <c r="C1135" t="s">
        <v>3506</v>
      </c>
      <c r="D1135" t="str">
        <f t="shared" si="35"/>
        <v>5331010463299</v>
      </c>
    </row>
    <row r="1136" spans="1:4">
      <c r="A1136" s="1" t="s">
        <v>4216</v>
      </c>
      <c r="B1136" t="str">
        <f t="shared" si="34"/>
        <v xml:space="preserve">ADAPTER,STRAIGHT, </v>
      </c>
      <c r="C1136" t="s">
        <v>3500</v>
      </c>
      <c r="D1136" t="str">
        <f t="shared" si="35"/>
        <v/>
      </c>
    </row>
    <row r="1137" spans="1:4">
      <c r="A1137" s="1" t="s">
        <v>4290</v>
      </c>
      <c r="B1137" t="str">
        <f t="shared" si="34"/>
        <v>O-RING 5331010470435</v>
      </c>
      <c r="C1137" t="s">
        <v>3506</v>
      </c>
      <c r="D1137" t="str">
        <f t="shared" si="35"/>
        <v>5331010470435</v>
      </c>
    </row>
    <row r="1138" spans="1:4">
      <c r="A1138" s="1" t="s">
        <v>4216</v>
      </c>
      <c r="B1138" t="str">
        <f t="shared" si="34"/>
        <v xml:space="preserve">ADAPTER,STRAIGHT, </v>
      </c>
      <c r="C1138" t="s">
        <v>3500</v>
      </c>
      <c r="D1138" t="str">
        <f t="shared" si="35"/>
        <v/>
      </c>
    </row>
    <row r="1139" spans="1:4">
      <c r="A1139" s="1" t="s">
        <v>4216</v>
      </c>
      <c r="B1139" t="str">
        <f t="shared" si="34"/>
        <v xml:space="preserve">TEE,BOSS </v>
      </c>
      <c r="C1139" t="s">
        <v>3509</v>
      </c>
      <c r="D1139" t="str">
        <f t="shared" si="35"/>
        <v/>
      </c>
    </row>
    <row r="1140" spans="1:4">
      <c r="A1140" s="1" t="s">
        <v>4216</v>
      </c>
      <c r="B1140" t="str">
        <f t="shared" si="34"/>
        <v xml:space="preserve">TEE,BOSS </v>
      </c>
      <c r="C1140" t="s">
        <v>3509</v>
      </c>
      <c r="D1140" t="str">
        <f t="shared" si="35"/>
        <v/>
      </c>
    </row>
    <row r="1141" spans="1:4">
      <c r="A1141" s="1" t="s">
        <v>4287</v>
      </c>
      <c r="B1141" t="str">
        <f t="shared" si="34"/>
        <v>O-RING 5331015715900</v>
      </c>
      <c r="C1141" t="s">
        <v>3506</v>
      </c>
      <c r="D1141" t="str">
        <f t="shared" si="35"/>
        <v>5331015715900</v>
      </c>
    </row>
    <row r="1142" spans="1:4">
      <c r="A1142" s="1" t="s">
        <v>4216</v>
      </c>
      <c r="B1142" t="str">
        <f t="shared" si="34"/>
        <v xml:space="preserve">REDUCER,PIPE </v>
      </c>
      <c r="C1142" t="s">
        <v>3510</v>
      </c>
      <c r="D1142" t="str">
        <f t="shared" si="35"/>
        <v/>
      </c>
    </row>
    <row r="1143" spans="1:4">
      <c r="A1143" s="1" t="s">
        <v>4216</v>
      </c>
      <c r="B1143" t="str">
        <f t="shared" si="34"/>
        <v xml:space="preserve">REDUCER,PIPE </v>
      </c>
      <c r="C1143" t="s">
        <v>3510</v>
      </c>
      <c r="D1143" t="str">
        <f t="shared" si="35"/>
        <v/>
      </c>
    </row>
    <row r="1144" spans="1:4">
      <c r="A1144" s="1" t="s">
        <v>4290</v>
      </c>
      <c r="B1144" t="str">
        <f t="shared" si="34"/>
        <v>O-RING 5331010470435</v>
      </c>
      <c r="C1144" t="s">
        <v>3506</v>
      </c>
      <c r="D1144" t="str">
        <f t="shared" si="35"/>
        <v>5331010470435</v>
      </c>
    </row>
    <row r="1145" spans="1:4">
      <c r="A1145" s="1" t="s">
        <v>4291</v>
      </c>
      <c r="B1145" t="str">
        <f t="shared" si="34"/>
        <v>COUPLING,PIPE 4730005425598</v>
      </c>
      <c r="C1145" t="s">
        <v>3511</v>
      </c>
      <c r="D1145" t="str">
        <f t="shared" si="35"/>
        <v>4730005425598</v>
      </c>
    </row>
    <row r="1146" spans="1:4">
      <c r="A1146" s="1" t="s">
        <v>4292</v>
      </c>
      <c r="B1146" t="str">
        <f t="shared" si="34"/>
        <v>NIPPLE,PIPE 4730003114960</v>
      </c>
      <c r="C1146" t="s">
        <v>3512</v>
      </c>
      <c r="D1146" t="str">
        <f t="shared" si="35"/>
        <v>4730003114960</v>
      </c>
    </row>
    <row r="1147" spans="1:4">
      <c r="A1147" s="1" t="s">
        <v>4250</v>
      </c>
      <c r="B1147" t="str">
        <f t="shared" si="34"/>
        <v xml:space="preserve">HOSE ASSEMBLY, </v>
      </c>
      <c r="C1147" t="s">
        <v>3441</v>
      </c>
      <c r="D1147" t="str">
        <f t="shared" si="35"/>
        <v/>
      </c>
    </row>
    <row r="1148" spans="1:4">
      <c r="A1148" s="1" t="s">
        <v>4250</v>
      </c>
      <c r="B1148" t="str">
        <f t="shared" si="34"/>
        <v xml:space="preserve">HOSE ASSEMBLY, </v>
      </c>
      <c r="C1148" t="s">
        <v>3441</v>
      </c>
      <c r="D1148" t="str">
        <f t="shared" si="35"/>
        <v/>
      </c>
    </row>
    <row r="1149" spans="1:4">
      <c r="A1149" s="1" t="s">
        <v>4250</v>
      </c>
      <c r="B1149" t="str">
        <f t="shared" si="34"/>
        <v xml:space="preserve">HOSE ASSEMBLY, </v>
      </c>
      <c r="C1149" t="s">
        <v>3441</v>
      </c>
      <c r="D1149" t="str">
        <f t="shared" si="35"/>
        <v/>
      </c>
    </row>
    <row r="1150" spans="1:4">
      <c r="A1150" s="1" t="s">
        <v>4250</v>
      </c>
      <c r="B1150" t="str">
        <f t="shared" si="34"/>
        <v xml:space="preserve">HOSE ASSEMBLY, </v>
      </c>
      <c r="C1150" t="s">
        <v>3441</v>
      </c>
      <c r="D1150" t="str">
        <f t="shared" si="35"/>
        <v/>
      </c>
    </row>
    <row r="1151" spans="1:4">
      <c r="A1151" s="1" t="s">
        <v>4250</v>
      </c>
      <c r="B1151" t="str">
        <f t="shared" si="34"/>
        <v xml:space="preserve">HOSE ASSEMBLY, </v>
      </c>
      <c r="C1151" t="s">
        <v>3441</v>
      </c>
      <c r="D1151" t="str">
        <f t="shared" si="35"/>
        <v/>
      </c>
    </row>
    <row r="1152" spans="1:4">
      <c r="A1152" s="1" t="s">
        <v>4250</v>
      </c>
      <c r="B1152" t="str">
        <f t="shared" si="34"/>
        <v xml:space="preserve">HOSE ASSEMBLY, </v>
      </c>
      <c r="C1152" t="s">
        <v>3441</v>
      </c>
      <c r="D1152" t="str">
        <f t="shared" si="35"/>
        <v/>
      </c>
    </row>
    <row r="1153" spans="1:4">
      <c r="A1153" s="1" t="s">
        <v>4250</v>
      </c>
      <c r="B1153" t="str">
        <f t="shared" si="34"/>
        <v xml:space="preserve">HOSE ASSEMBLY, </v>
      </c>
      <c r="C1153" t="s">
        <v>3441</v>
      </c>
      <c r="D1153" t="str">
        <f t="shared" si="35"/>
        <v/>
      </c>
    </row>
    <row r="1154" spans="1:4">
      <c r="A1154" s="1" t="s">
        <v>4211</v>
      </c>
      <c r="B1154" t="str">
        <f t="shared" si="34"/>
        <v xml:space="preserve">BRACKET,MOUNTING </v>
      </c>
      <c r="C1154" t="s">
        <v>3403</v>
      </c>
      <c r="D1154" t="str">
        <f t="shared" si="35"/>
        <v/>
      </c>
    </row>
    <row r="1155" spans="1:4">
      <c r="A1155" s="1" t="s">
        <v>4211</v>
      </c>
      <c r="B1155" t="str">
        <f t="shared" ref="B1155:B1218" si="36">TRIM(C1155)&amp;IF(RIGHT(C1155,1)=",",TRIM(D1155)," "&amp;TRIM(D1155))</f>
        <v xml:space="preserve">BRACKET,MOUNTING </v>
      </c>
      <c r="C1155" t="s">
        <v>3403</v>
      </c>
      <c r="D1155" t="str">
        <f t="shared" si="35"/>
        <v/>
      </c>
    </row>
    <row r="1156" spans="1:4">
      <c r="A1156" s="1" t="s">
        <v>4202</v>
      </c>
      <c r="B1156" t="str">
        <f t="shared" si="36"/>
        <v xml:space="preserve">NUT,PLAIN,BLIND </v>
      </c>
      <c r="C1156" t="s">
        <v>3446</v>
      </c>
      <c r="D1156" t="str">
        <f t="shared" ref="D1156:D1219" si="37">IF(RIGHT(A1156,1) = "-","",A1156)</f>
        <v/>
      </c>
    </row>
    <row r="1157" spans="1:4">
      <c r="A1157" s="1" t="s">
        <v>4209</v>
      </c>
      <c r="B1157" t="str">
        <f t="shared" si="36"/>
        <v xml:space="preserve">SCREW,CAP,HEXAGON </v>
      </c>
      <c r="C1157" t="s">
        <v>3354</v>
      </c>
      <c r="D1157" t="str">
        <f t="shared" si="37"/>
        <v/>
      </c>
    </row>
    <row r="1158" spans="1:4">
      <c r="A1158" s="1" t="s">
        <v>4258</v>
      </c>
      <c r="B1158" t="str">
        <f t="shared" si="36"/>
        <v>WASHER,FLAT 5310015140163</v>
      </c>
      <c r="C1158" t="s">
        <v>3378</v>
      </c>
      <c r="D1158" t="str">
        <f t="shared" si="37"/>
        <v>5310015140163</v>
      </c>
    </row>
    <row r="1159" spans="1:4">
      <c r="A1159" s="1" t="s">
        <v>4202</v>
      </c>
      <c r="B1159" t="str">
        <f t="shared" si="36"/>
        <v xml:space="preserve">NUT,PLAIN,HEXAGON </v>
      </c>
      <c r="C1159" t="s">
        <v>3373</v>
      </c>
      <c r="D1159" t="str">
        <f t="shared" si="37"/>
        <v/>
      </c>
    </row>
    <row r="1160" spans="1:4">
      <c r="A1160" s="1" t="s">
        <v>4209</v>
      </c>
      <c r="B1160" t="str">
        <f t="shared" si="36"/>
        <v xml:space="preserve">SCREW,CAP,HEXAGON </v>
      </c>
      <c r="C1160" t="s">
        <v>3354</v>
      </c>
      <c r="D1160" t="str">
        <f t="shared" si="37"/>
        <v/>
      </c>
    </row>
    <row r="1161" spans="1:4">
      <c r="A1161" s="1" t="s">
        <v>4282</v>
      </c>
      <c r="B1161" t="str">
        <f t="shared" si="36"/>
        <v>WASHER,FLAT 5310014773500</v>
      </c>
      <c r="C1161" t="s">
        <v>3378</v>
      </c>
      <c r="D1161" t="str">
        <f t="shared" si="37"/>
        <v>5310014773500</v>
      </c>
    </row>
    <row r="1162" spans="1:4">
      <c r="A1162" s="1" t="s">
        <v>4209</v>
      </c>
      <c r="B1162" t="str">
        <f t="shared" si="36"/>
        <v xml:space="preserve">SCREW,CAP,HEXAGON </v>
      </c>
      <c r="C1162" t="s">
        <v>3354</v>
      </c>
      <c r="D1162" t="str">
        <f t="shared" si="37"/>
        <v/>
      </c>
    </row>
    <row r="1163" spans="1:4">
      <c r="A1163" s="1" t="s">
        <v>4202</v>
      </c>
      <c r="B1163" t="str">
        <f t="shared" si="36"/>
        <v xml:space="preserve">WASHER,FLAT </v>
      </c>
      <c r="C1163" t="s">
        <v>3378</v>
      </c>
      <c r="D1163" t="str">
        <f t="shared" si="37"/>
        <v/>
      </c>
    </row>
    <row r="1164" spans="1:4">
      <c r="A1164" s="1" t="s">
        <v>4209</v>
      </c>
      <c r="B1164" t="str">
        <f t="shared" si="36"/>
        <v xml:space="preserve">SCREW,CAP,HEXAGON </v>
      </c>
      <c r="C1164" t="s">
        <v>3354</v>
      </c>
      <c r="D1164" t="str">
        <f t="shared" si="37"/>
        <v/>
      </c>
    </row>
    <row r="1165" spans="1:4">
      <c r="A1165" s="1" t="s">
        <v>4216</v>
      </c>
      <c r="B1165" t="str">
        <f t="shared" si="36"/>
        <v xml:space="preserve">ELBOW,BOSS </v>
      </c>
      <c r="C1165" t="s">
        <v>3507</v>
      </c>
      <c r="D1165" t="str">
        <f t="shared" si="37"/>
        <v/>
      </c>
    </row>
    <row r="1166" spans="1:4">
      <c r="A1166" s="1" t="s">
        <v>4216</v>
      </c>
      <c r="B1166" t="str">
        <f t="shared" si="36"/>
        <v xml:space="preserve">ELBOW,TUBE TO BOSS </v>
      </c>
      <c r="C1166" t="s">
        <v>3513</v>
      </c>
      <c r="D1166" t="str">
        <f t="shared" si="37"/>
        <v/>
      </c>
    </row>
    <row r="1167" spans="1:4">
      <c r="A1167" s="1" t="s">
        <v>4290</v>
      </c>
      <c r="B1167" t="str">
        <f t="shared" si="36"/>
        <v>O-RING 5331010470435</v>
      </c>
      <c r="C1167" t="s">
        <v>3506</v>
      </c>
      <c r="D1167" t="str">
        <f t="shared" si="37"/>
        <v>5331010470435</v>
      </c>
    </row>
    <row r="1168" spans="1:4">
      <c r="A1168" s="1" t="s">
        <v>4293</v>
      </c>
      <c r="B1168" t="str">
        <f t="shared" si="36"/>
        <v>O-RING 5331010460627</v>
      </c>
      <c r="C1168" t="s">
        <v>3506</v>
      </c>
      <c r="D1168" t="str">
        <f t="shared" si="37"/>
        <v>5331010460627</v>
      </c>
    </row>
    <row r="1169" spans="1:4">
      <c r="A1169" s="1" t="s">
        <v>4216</v>
      </c>
      <c r="B1169" t="str">
        <f t="shared" si="36"/>
        <v xml:space="preserve">ADAPTER,STRAIGHT </v>
      </c>
      <c r="C1169" t="s">
        <v>3508</v>
      </c>
      <c r="D1169" t="str">
        <f t="shared" si="37"/>
        <v/>
      </c>
    </row>
    <row r="1170" spans="1:4">
      <c r="A1170" s="1" t="s">
        <v>4216</v>
      </c>
      <c r="B1170" t="str">
        <f t="shared" si="36"/>
        <v xml:space="preserve">ELBOW,BOSS </v>
      </c>
      <c r="C1170" t="s">
        <v>3507</v>
      </c>
      <c r="D1170" t="str">
        <f t="shared" si="37"/>
        <v/>
      </c>
    </row>
    <row r="1171" spans="1:4">
      <c r="A1171" s="1" t="s">
        <v>4290</v>
      </c>
      <c r="B1171" t="str">
        <f t="shared" si="36"/>
        <v>O-RING 5331010470435</v>
      </c>
      <c r="C1171" t="s">
        <v>3506</v>
      </c>
      <c r="D1171" t="str">
        <f t="shared" si="37"/>
        <v>5331010470435</v>
      </c>
    </row>
    <row r="1172" spans="1:4">
      <c r="A1172" s="1" t="s">
        <v>4293</v>
      </c>
      <c r="B1172" t="str">
        <f t="shared" si="36"/>
        <v>O-RING 5331010460627</v>
      </c>
      <c r="C1172" t="s">
        <v>3506</v>
      </c>
      <c r="D1172" t="str">
        <f t="shared" si="37"/>
        <v>5331010460627</v>
      </c>
    </row>
    <row r="1173" spans="1:4">
      <c r="A1173" s="1" t="s">
        <v>4294</v>
      </c>
      <c r="B1173" t="str">
        <f t="shared" si="36"/>
        <v>CLAMP,LOOP 5340004044100</v>
      </c>
      <c r="C1173" t="s">
        <v>3356</v>
      </c>
      <c r="D1173" t="str">
        <f t="shared" si="37"/>
        <v>5340004044100</v>
      </c>
    </row>
    <row r="1174" spans="1:4">
      <c r="A1174" s="1" t="s">
        <v>4201</v>
      </c>
      <c r="B1174" t="str">
        <f t="shared" si="36"/>
        <v xml:space="preserve">SPACER,STRAIGHT </v>
      </c>
      <c r="C1174" t="s">
        <v>3369</v>
      </c>
      <c r="D1174" t="str">
        <f t="shared" si="37"/>
        <v/>
      </c>
    </row>
    <row r="1175" spans="1:4">
      <c r="A1175" s="1" t="s">
        <v>4209</v>
      </c>
      <c r="B1175" t="str">
        <f t="shared" si="36"/>
        <v xml:space="preserve">SCREW,CAP,HEXAGON </v>
      </c>
      <c r="C1175" t="s">
        <v>3354</v>
      </c>
      <c r="D1175" t="str">
        <f t="shared" si="37"/>
        <v/>
      </c>
    </row>
    <row r="1176" spans="1:4">
      <c r="A1176" s="1" t="s">
        <v>4209</v>
      </c>
      <c r="B1176" t="str">
        <f t="shared" si="36"/>
        <v xml:space="preserve">SCREW,CAP,HEXAGON </v>
      </c>
      <c r="C1176" t="s">
        <v>3354</v>
      </c>
      <c r="D1176" t="str">
        <f t="shared" si="37"/>
        <v/>
      </c>
    </row>
    <row r="1177" spans="1:4">
      <c r="A1177" s="1" t="s">
        <v>4202</v>
      </c>
      <c r="B1177" t="str">
        <f t="shared" si="36"/>
        <v xml:space="preserve">NUT,PLAIN,EXTENDED </v>
      </c>
      <c r="C1177" t="s">
        <v>3413</v>
      </c>
      <c r="D1177" t="str">
        <f t="shared" si="37"/>
        <v/>
      </c>
    </row>
    <row r="1178" spans="1:4">
      <c r="A1178" s="1" t="s">
        <v>4209</v>
      </c>
      <c r="B1178" t="str">
        <f t="shared" si="36"/>
        <v xml:space="preserve">SCREW,CAP,HEXAGON </v>
      </c>
      <c r="C1178" t="s">
        <v>3354</v>
      </c>
      <c r="D1178" t="str">
        <f t="shared" si="37"/>
        <v/>
      </c>
    </row>
    <row r="1179" spans="1:4">
      <c r="A1179" s="1" t="s">
        <v>4216</v>
      </c>
      <c r="B1179" t="str">
        <f t="shared" si="36"/>
        <v xml:space="preserve">ADAPTER,STRAIGHT, </v>
      </c>
      <c r="C1179" t="s">
        <v>3500</v>
      </c>
      <c r="D1179" t="str">
        <f t="shared" si="37"/>
        <v/>
      </c>
    </row>
    <row r="1180" spans="1:4">
      <c r="A1180" s="1" t="s">
        <v>4216</v>
      </c>
      <c r="B1180" t="str">
        <f t="shared" si="36"/>
        <v xml:space="preserve">ADAPTER,STRAIGHT, </v>
      </c>
      <c r="C1180" t="s">
        <v>3500</v>
      </c>
      <c r="D1180" t="str">
        <f t="shared" si="37"/>
        <v/>
      </c>
    </row>
    <row r="1181" spans="1:4">
      <c r="A1181" s="1" t="s">
        <v>4287</v>
      </c>
      <c r="B1181" t="str">
        <f t="shared" si="36"/>
        <v>O-RING 5331015715900</v>
      </c>
      <c r="C1181" t="s">
        <v>3506</v>
      </c>
      <c r="D1181" t="str">
        <f t="shared" si="37"/>
        <v>5331015715900</v>
      </c>
    </row>
    <row r="1182" spans="1:4">
      <c r="A1182" s="1" t="s">
        <v>4295</v>
      </c>
      <c r="B1182" t="str">
        <f t="shared" si="36"/>
        <v xml:space="preserve">O-RING </v>
      </c>
      <c r="C1182" t="s">
        <v>3506</v>
      </c>
      <c r="D1182" t="str">
        <f t="shared" si="37"/>
        <v/>
      </c>
    </row>
    <row r="1183" spans="1:4">
      <c r="A1183" s="1" t="s">
        <v>4296</v>
      </c>
      <c r="B1183" t="str">
        <f t="shared" si="36"/>
        <v>CLAMP,LOOP 5340007255280</v>
      </c>
      <c r="C1183" t="s">
        <v>3356</v>
      </c>
      <c r="D1183" t="str">
        <f t="shared" si="37"/>
        <v>5340007255280</v>
      </c>
    </row>
    <row r="1184" spans="1:4">
      <c r="A1184" s="1" t="s">
        <v>4297</v>
      </c>
      <c r="B1184" t="str">
        <f t="shared" si="36"/>
        <v>VALVE,CHECK 4820014816573</v>
      </c>
      <c r="C1184" t="s">
        <v>3514</v>
      </c>
      <c r="D1184" t="str">
        <f t="shared" si="37"/>
        <v>4820014816573</v>
      </c>
    </row>
    <row r="1185" spans="1:4">
      <c r="A1185" s="1" t="s">
        <v>4298</v>
      </c>
      <c r="B1185" t="str">
        <f t="shared" si="36"/>
        <v>BUSHING,PIPE 4730005807417</v>
      </c>
      <c r="C1185" t="s">
        <v>3515</v>
      </c>
      <c r="D1185" t="str">
        <f t="shared" si="37"/>
        <v>4730005807417</v>
      </c>
    </row>
    <row r="1186" spans="1:4">
      <c r="A1186" s="1" t="s">
        <v>4231</v>
      </c>
      <c r="B1186" t="str">
        <f t="shared" si="36"/>
        <v xml:space="preserve">TUBE,BENT,METALLIC </v>
      </c>
      <c r="C1186" t="s">
        <v>3502</v>
      </c>
      <c r="D1186" t="str">
        <f t="shared" si="37"/>
        <v/>
      </c>
    </row>
    <row r="1187" spans="1:4">
      <c r="A1187" s="1" t="s">
        <v>4231</v>
      </c>
      <c r="B1187" t="str">
        <f t="shared" si="36"/>
        <v xml:space="preserve">TUBE,BENT,METALLIC </v>
      </c>
      <c r="C1187" t="s">
        <v>3502</v>
      </c>
      <c r="D1187" t="str">
        <f t="shared" si="37"/>
        <v/>
      </c>
    </row>
    <row r="1188" spans="1:4">
      <c r="A1188" s="1" t="s">
        <v>4231</v>
      </c>
      <c r="B1188" t="str">
        <f t="shared" si="36"/>
        <v xml:space="preserve">TUBE,BENT,METALLIC </v>
      </c>
      <c r="C1188" t="s">
        <v>3502</v>
      </c>
      <c r="D1188" t="str">
        <f t="shared" si="37"/>
        <v/>
      </c>
    </row>
    <row r="1189" spans="1:4">
      <c r="A1189" s="1" t="s">
        <v>4202</v>
      </c>
      <c r="B1189" t="str">
        <f t="shared" si="36"/>
        <v xml:space="preserve">NUT,PLAIN,BLIND </v>
      </c>
      <c r="C1189" t="s">
        <v>3446</v>
      </c>
      <c r="D1189" t="str">
        <f t="shared" si="37"/>
        <v/>
      </c>
    </row>
    <row r="1190" spans="1:4">
      <c r="A1190" s="1" t="s">
        <v>4231</v>
      </c>
      <c r="B1190" t="str">
        <f t="shared" si="36"/>
        <v xml:space="preserve">TUBE,BENT,METALLIC </v>
      </c>
      <c r="C1190" t="s">
        <v>3502</v>
      </c>
      <c r="D1190" t="str">
        <f t="shared" si="37"/>
        <v/>
      </c>
    </row>
    <row r="1191" spans="1:4">
      <c r="A1191" s="1" t="s">
        <v>4231</v>
      </c>
      <c r="B1191" t="str">
        <f t="shared" si="36"/>
        <v xml:space="preserve">TUBE,BENT,METALLIC </v>
      </c>
      <c r="C1191" t="s">
        <v>3502</v>
      </c>
      <c r="D1191" t="str">
        <f t="shared" si="37"/>
        <v/>
      </c>
    </row>
    <row r="1192" spans="1:4">
      <c r="A1192" s="1" t="s">
        <v>4202</v>
      </c>
      <c r="B1192" t="str">
        <f t="shared" si="36"/>
        <v xml:space="preserve">NUT,PLAIN,BLIND </v>
      </c>
      <c r="C1192" t="s">
        <v>3446</v>
      </c>
      <c r="D1192" t="str">
        <f t="shared" si="37"/>
        <v/>
      </c>
    </row>
    <row r="1193" spans="1:4">
      <c r="A1193" s="1" t="s">
        <v>4250</v>
      </c>
      <c r="B1193" t="str">
        <f t="shared" si="36"/>
        <v xml:space="preserve">TUBE,BENT,METALLIC </v>
      </c>
      <c r="C1193" t="s">
        <v>3502</v>
      </c>
      <c r="D1193" t="str">
        <f t="shared" si="37"/>
        <v/>
      </c>
    </row>
    <row r="1194" spans="1:4">
      <c r="A1194" s="1" t="s">
        <v>4250</v>
      </c>
      <c r="B1194" t="str">
        <f t="shared" si="36"/>
        <v xml:space="preserve">TUBE,BENT,METALLIC </v>
      </c>
      <c r="C1194" t="s">
        <v>3502</v>
      </c>
      <c r="D1194" t="str">
        <f t="shared" si="37"/>
        <v/>
      </c>
    </row>
    <row r="1195" spans="1:4">
      <c r="A1195" s="1" t="s">
        <v>4205</v>
      </c>
      <c r="B1195" t="str">
        <f t="shared" si="36"/>
        <v xml:space="preserve">GASKET </v>
      </c>
      <c r="C1195" t="s">
        <v>3398</v>
      </c>
      <c r="D1195" t="str">
        <f t="shared" si="37"/>
        <v/>
      </c>
    </row>
    <row r="1196" spans="1:4">
      <c r="A1196" s="1" t="s">
        <v>4299</v>
      </c>
      <c r="B1196" t="str">
        <f t="shared" si="36"/>
        <v xml:space="preserve">WATER OUTLET,ENGINE </v>
      </c>
      <c r="C1196" t="s">
        <v>3516</v>
      </c>
      <c r="D1196" t="str">
        <f t="shared" si="37"/>
        <v/>
      </c>
    </row>
    <row r="1197" spans="1:4">
      <c r="A1197" s="1" t="s">
        <v>4198</v>
      </c>
      <c r="B1197" t="str">
        <f t="shared" si="36"/>
        <v xml:space="preserve">INSTALLATION, </v>
      </c>
      <c r="C1197" t="s">
        <v>3360</v>
      </c>
      <c r="D1197" t="str">
        <f t="shared" si="37"/>
        <v/>
      </c>
    </row>
    <row r="1198" spans="1:4">
      <c r="A1198" s="1" t="s">
        <v>4300</v>
      </c>
      <c r="B1198" t="str">
        <f t="shared" si="36"/>
        <v>WASHER,FLAT 5310014152650</v>
      </c>
      <c r="C1198" t="s">
        <v>3378</v>
      </c>
      <c r="D1198" t="str">
        <f t="shared" si="37"/>
        <v>5310014152650</v>
      </c>
    </row>
    <row r="1199" spans="1:4">
      <c r="A1199" s="1" t="s">
        <v>4209</v>
      </c>
      <c r="B1199" t="str">
        <f t="shared" si="36"/>
        <v xml:space="preserve">SCREW,CAP,HEXAGON </v>
      </c>
      <c r="C1199" t="s">
        <v>3354</v>
      </c>
      <c r="D1199" t="str">
        <f t="shared" si="37"/>
        <v/>
      </c>
    </row>
    <row r="1200" spans="1:4">
      <c r="A1200" s="1" t="s">
        <v>4202</v>
      </c>
      <c r="B1200" t="str">
        <f t="shared" si="36"/>
        <v xml:space="preserve">NUT,PLAIN,HEXAGON </v>
      </c>
      <c r="C1200" t="s">
        <v>3373</v>
      </c>
      <c r="D1200" t="str">
        <f t="shared" si="37"/>
        <v/>
      </c>
    </row>
    <row r="1201" spans="1:4">
      <c r="A1201" s="1" t="s">
        <v>4205</v>
      </c>
      <c r="B1201" t="str">
        <f t="shared" si="36"/>
        <v xml:space="preserve">SEAL,NONMETALLIC </v>
      </c>
      <c r="C1201" t="s">
        <v>3454</v>
      </c>
      <c r="D1201" t="str">
        <f t="shared" si="37"/>
        <v/>
      </c>
    </row>
    <row r="1202" spans="1:4">
      <c r="A1202" s="1" t="s">
        <v>4299</v>
      </c>
      <c r="B1202" t="str">
        <f t="shared" si="36"/>
        <v xml:space="preserve">RADIATOR,ENGINE </v>
      </c>
      <c r="C1202" t="s">
        <v>3517</v>
      </c>
      <c r="D1202" t="str">
        <f t="shared" si="37"/>
        <v/>
      </c>
    </row>
    <row r="1203" spans="1:4">
      <c r="A1203" s="1" t="s">
        <v>4299</v>
      </c>
      <c r="B1203" t="str">
        <f t="shared" si="36"/>
        <v xml:space="preserve">CORE,RADIATOR </v>
      </c>
      <c r="C1203" t="s">
        <v>3518</v>
      </c>
      <c r="D1203" t="str">
        <f t="shared" si="37"/>
        <v/>
      </c>
    </row>
    <row r="1204" spans="1:4">
      <c r="A1204" s="1" t="s">
        <v>4299</v>
      </c>
      <c r="B1204" t="str">
        <f t="shared" si="36"/>
        <v xml:space="preserve">CORE,RADIATOR </v>
      </c>
      <c r="C1204" t="s">
        <v>3518</v>
      </c>
      <c r="D1204" t="str">
        <f t="shared" si="37"/>
        <v/>
      </c>
    </row>
    <row r="1205" spans="1:4">
      <c r="A1205" s="1" t="s">
        <v>4299</v>
      </c>
      <c r="B1205" t="str">
        <f t="shared" si="36"/>
        <v xml:space="preserve">SIDEMEMBER,RADIATOR </v>
      </c>
      <c r="C1205" t="s">
        <v>3519</v>
      </c>
      <c r="D1205" t="str">
        <f t="shared" si="37"/>
        <v/>
      </c>
    </row>
    <row r="1206" spans="1:4">
      <c r="A1206" s="1" t="s">
        <v>4299</v>
      </c>
      <c r="B1206" t="str">
        <f t="shared" si="36"/>
        <v xml:space="preserve">SIDEMEMBER,RADIATOR </v>
      </c>
      <c r="C1206" t="s">
        <v>3519</v>
      </c>
      <c r="D1206" t="str">
        <f t="shared" si="37"/>
        <v/>
      </c>
    </row>
    <row r="1207" spans="1:4">
      <c r="A1207" s="1" t="s">
        <v>4299</v>
      </c>
      <c r="B1207" t="str">
        <f t="shared" si="36"/>
        <v xml:space="preserve">SIDEMEMBER,RADIATOR </v>
      </c>
      <c r="C1207" t="s">
        <v>3519</v>
      </c>
      <c r="D1207" t="str">
        <f t="shared" si="37"/>
        <v/>
      </c>
    </row>
    <row r="1208" spans="1:4">
      <c r="A1208" s="1" t="s">
        <v>4299</v>
      </c>
      <c r="B1208" t="str">
        <f t="shared" si="36"/>
        <v xml:space="preserve">CORE,RADIATOR </v>
      </c>
      <c r="C1208" t="s">
        <v>3518</v>
      </c>
      <c r="D1208" t="str">
        <f t="shared" si="37"/>
        <v/>
      </c>
    </row>
    <row r="1209" spans="1:4">
      <c r="A1209" s="1" t="s">
        <v>4299</v>
      </c>
      <c r="B1209" t="str">
        <f t="shared" si="36"/>
        <v xml:space="preserve">CORE,RADIATOR </v>
      </c>
      <c r="C1209" t="s">
        <v>3518</v>
      </c>
      <c r="D1209" t="str">
        <f t="shared" si="37"/>
        <v/>
      </c>
    </row>
    <row r="1210" spans="1:4">
      <c r="A1210" s="1" t="s">
        <v>4299</v>
      </c>
      <c r="B1210" t="str">
        <f t="shared" si="36"/>
        <v xml:space="preserve">CORE,RADIATOR </v>
      </c>
      <c r="C1210" t="s">
        <v>3518</v>
      </c>
      <c r="D1210" t="str">
        <f t="shared" si="37"/>
        <v/>
      </c>
    </row>
    <row r="1211" spans="1:4">
      <c r="A1211" s="1" t="s">
        <v>4299</v>
      </c>
      <c r="B1211" t="str">
        <f t="shared" si="36"/>
        <v xml:space="preserve">CORE,RADIATOR </v>
      </c>
      <c r="C1211" t="s">
        <v>3518</v>
      </c>
      <c r="D1211" t="str">
        <f t="shared" si="37"/>
        <v/>
      </c>
    </row>
    <row r="1212" spans="1:4">
      <c r="A1212" s="1" t="s">
        <v>4299</v>
      </c>
      <c r="B1212" t="str">
        <f t="shared" si="36"/>
        <v xml:space="preserve">SIDEMEMBER,RADIATOR </v>
      </c>
      <c r="C1212" t="s">
        <v>3519</v>
      </c>
      <c r="D1212" t="str">
        <f t="shared" si="37"/>
        <v/>
      </c>
    </row>
    <row r="1213" spans="1:4">
      <c r="A1213" s="1" t="s">
        <v>4299</v>
      </c>
      <c r="B1213" t="str">
        <f t="shared" si="36"/>
        <v xml:space="preserve">SIDEMEMBER,RADIATOR </v>
      </c>
      <c r="C1213" t="s">
        <v>3519</v>
      </c>
      <c r="D1213" t="str">
        <f t="shared" si="37"/>
        <v/>
      </c>
    </row>
    <row r="1214" spans="1:4">
      <c r="A1214" s="1" t="s">
        <v>4299</v>
      </c>
      <c r="B1214" t="str">
        <f t="shared" si="36"/>
        <v xml:space="preserve">SIDEMEMBER,RADIATOR </v>
      </c>
      <c r="C1214" t="s">
        <v>3519</v>
      </c>
      <c r="D1214" t="str">
        <f t="shared" si="37"/>
        <v/>
      </c>
    </row>
    <row r="1215" spans="1:4">
      <c r="A1215" s="1" t="s">
        <v>4299</v>
      </c>
      <c r="B1215" t="str">
        <f t="shared" si="36"/>
        <v xml:space="preserve">SIDEMEMBER,RADIATOR </v>
      </c>
      <c r="C1215" t="s">
        <v>3519</v>
      </c>
      <c r="D1215" t="str">
        <f t="shared" si="37"/>
        <v/>
      </c>
    </row>
    <row r="1216" spans="1:4">
      <c r="A1216" s="1" t="s">
        <v>4211</v>
      </c>
      <c r="B1216" t="str">
        <f t="shared" si="36"/>
        <v xml:space="preserve">BRACKET,MOUNTING </v>
      </c>
      <c r="C1216" t="s">
        <v>3403</v>
      </c>
      <c r="D1216" t="str">
        <f t="shared" si="37"/>
        <v/>
      </c>
    </row>
    <row r="1217" spans="1:4">
      <c r="A1217" s="1" t="s">
        <v>4211</v>
      </c>
      <c r="B1217" t="str">
        <f t="shared" si="36"/>
        <v xml:space="preserve">BRACKET,MOUNTING </v>
      </c>
      <c r="C1217" t="s">
        <v>3403</v>
      </c>
      <c r="D1217" t="str">
        <f t="shared" si="37"/>
        <v/>
      </c>
    </row>
    <row r="1218" spans="1:4">
      <c r="A1218" s="1" t="s">
        <v>4301</v>
      </c>
      <c r="B1218" t="str">
        <f t="shared" si="36"/>
        <v>SCREW,CAP,HEXAGON 5305015502085</v>
      </c>
      <c r="C1218" t="s">
        <v>3354</v>
      </c>
      <c r="D1218" t="str">
        <f t="shared" si="37"/>
        <v>5305015502085</v>
      </c>
    </row>
    <row r="1219" spans="1:4">
      <c r="A1219" s="1" t="s">
        <v>4302</v>
      </c>
      <c r="B1219" t="str">
        <f t="shared" ref="B1219:B1282" si="38">TRIM(C1219)&amp;IF(RIGHT(C1219,1)=",",TRIM(D1219)," "&amp;TRIM(D1219))</f>
        <v>SCREW,CAP,HEXAGON 5305015570547</v>
      </c>
      <c r="C1219" t="s">
        <v>3354</v>
      </c>
      <c r="D1219" t="str">
        <f t="shared" si="37"/>
        <v>5305015570547</v>
      </c>
    </row>
    <row r="1220" spans="1:4">
      <c r="A1220" s="1" t="s">
        <v>4303</v>
      </c>
      <c r="B1220" t="str">
        <f t="shared" si="38"/>
        <v>SCREW,CAP,HEXAGON 5305015800455</v>
      </c>
      <c r="C1220" t="s">
        <v>3354</v>
      </c>
      <c r="D1220" t="str">
        <f t="shared" ref="D1220:D1283" si="39">IF(RIGHT(A1220,1) = "-","",A1220)</f>
        <v>5305015800455</v>
      </c>
    </row>
    <row r="1221" spans="1:4">
      <c r="A1221" s="1" t="s">
        <v>4304</v>
      </c>
      <c r="B1221" t="str">
        <f t="shared" si="38"/>
        <v>SCREW,CAP,HEXAGON 5305013601006</v>
      </c>
      <c r="C1221" t="s">
        <v>3354</v>
      </c>
      <c r="D1221" t="str">
        <f t="shared" si="39"/>
        <v>5305013601006</v>
      </c>
    </row>
    <row r="1222" spans="1:4">
      <c r="A1222" s="1" t="s">
        <v>4209</v>
      </c>
      <c r="B1222" t="str">
        <f t="shared" si="38"/>
        <v xml:space="preserve">SCREW,CAP,HEXAGON </v>
      </c>
      <c r="C1222" t="s">
        <v>3354</v>
      </c>
      <c r="D1222" t="str">
        <f t="shared" si="39"/>
        <v/>
      </c>
    </row>
    <row r="1223" spans="1:4">
      <c r="A1223" s="1" t="s">
        <v>4209</v>
      </c>
      <c r="B1223" t="str">
        <f t="shared" si="38"/>
        <v xml:space="preserve">SCREW,CAP,HEXAGON </v>
      </c>
      <c r="C1223" t="s">
        <v>3354</v>
      </c>
      <c r="D1223" t="str">
        <f t="shared" si="39"/>
        <v/>
      </c>
    </row>
    <row r="1224" spans="1:4">
      <c r="A1224" s="1" t="s">
        <v>4305</v>
      </c>
      <c r="B1224" t="str">
        <f t="shared" si="38"/>
        <v>SCREW,CAP,HEXAGON 5305015675280</v>
      </c>
      <c r="C1224" t="s">
        <v>3354</v>
      </c>
      <c r="D1224" t="str">
        <f t="shared" si="39"/>
        <v>5305015675280</v>
      </c>
    </row>
    <row r="1225" spans="1:4">
      <c r="A1225" s="1" t="s">
        <v>4306</v>
      </c>
      <c r="B1225" t="str">
        <f t="shared" si="38"/>
        <v>NUT,SELF-LOCKING, 5310015600375</v>
      </c>
      <c r="C1225" t="s">
        <v>3434</v>
      </c>
      <c r="D1225" t="str">
        <f t="shared" si="39"/>
        <v>5310015600375</v>
      </c>
    </row>
    <row r="1226" spans="1:4">
      <c r="A1226" s="1" t="s">
        <v>4307</v>
      </c>
      <c r="B1226" t="str">
        <f t="shared" si="38"/>
        <v>WASHER,FLAT 5310015492728</v>
      </c>
      <c r="C1226" t="s">
        <v>3378</v>
      </c>
      <c r="D1226" t="str">
        <f t="shared" si="39"/>
        <v>5310015492728</v>
      </c>
    </row>
    <row r="1227" spans="1:4">
      <c r="A1227" s="1" t="s">
        <v>4205</v>
      </c>
      <c r="B1227" t="str">
        <f t="shared" si="38"/>
        <v xml:space="preserve">GASKET </v>
      </c>
      <c r="C1227" t="s">
        <v>3398</v>
      </c>
      <c r="D1227" t="str">
        <f t="shared" si="39"/>
        <v/>
      </c>
    </row>
    <row r="1228" spans="1:4">
      <c r="A1228" s="1" t="s">
        <v>4211</v>
      </c>
      <c r="B1228" t="str">
        <f t="shared" si="38"/>
        <v xml:space="preserve">BRACKET,MOUNTING </v>
      </c>
      <c r="C1228" t="s">
        <v>3403</v>
      </c>
      <c r="D1228" t="str">
        <f t="shared" si="39"/>
        <v/>
      </c>
    </row>
    <row r="1229" spans="1:4">
      <c r="A1229" s="1" t="s">
        <v>4299</v>
      </c>
      <c r="B1229" t="str">
        <f t="shared" si="38"/>
        <v xml:space="preserve">CORE,RADIATOR </v>
      </c>
      <c r="C1229" t="s">
        <v>3518</v>
      </c>
      <c r="D1229" t="str">
        <f t="shared" si="39"/>
        <v/>
      </c>
    </row>
    <row r="1230" spans="1:4">
      <c r="A1230" s="1" t="s">
        <v>4299</v>
      </c>
      <c r="B1230" t="str">
        <f t="shared" si="38"/>
        <v xml:space="preserve">CORE,RADIATOR </v>
      </c>
      <c r="C1230" t="s">
        <v>3518</v>
      </c>
      <c r="D1230" t="str">
        <f t="shared" si="39"/>
        <v/>
      </c>
    </row>
    <row r="1231" spans="1:4">
      <c r="A1231" s="1" t="s">
        <v>4299</v>
      </c>
      <c r="B1231" t="str">
        <f t="shared" si="38"/>
        <v xml:space="preserve">SIDEMEMBER,RADIATOR </v>
      </c>
      <c r="C1231" t="s">
        <v>3519</v>
      </c>
      <c r="D1231" t="str">
        <f t="shared" si="39"/>
        <v/>
      </c>
    </row>
    <row r="1232" spans="1:4">
      <c r="A1232" s="1" t="s">
        <v>4299</v>
      </c>
      <c r="B1232" t="str">
        <f t="shared" si="38"/>
        <v xml:space="preserve">SIDEMEMBER,RADIATOR </v>
      </c>
      <c r="C1232" t="s">
        <v>3519</v>
      </c>
      <c r="D1232" t="str">
        <f t="shared" si="39"/>
        <v/>
      </c>
    </row>
    <row r="1233" spans="1:4">
      <c r="A1233" s="1" t="s">
        <v>4299</v>
      </c>
      <c r="B1233" t="str">
        <f t="shared" si="38"/>
        <v xml:space="preserve">SIDEMEMBER,RADIATOR </v>
      </c>
      <c r="C1233" t="s">
        <v>3519</v>
      </c>
      <c r="D1233" t="str">
        <f t="shared" si="39"/>
        <v/>
      </c>
    </row>
    <row r="1234" spans="1:4">
      <c r="A1234" s="1" t="s">
        <v>4299</v>
      </c>
      <c r="B1234" t="str">
        <f t="shared" si="38"/>
        <v xml:space="preserve">CORE,RADIATOR </v>
      </c>
      <c r="C1234" t="s">
        <v>3518</v>
      </c>
      <c r="D1234" t="str">
        <f t="shared" si="39"/>
        <v/>
      </c>
    </row>
    <row r="1235" spans="1:4">
      <c r="A1235" s="1" t="s">
        <v>4299</v>
      </c>
      <c r="B1235" t="str">
        <f t="shared" si="38"/>
        <v xml:space="preserve">CORE,RADIATOR </v>
      </c>
      <c r="C1235" t="s">
        <v>3518</v>
      </c>
      <c r="D1235" t="str">
        <f t="shared" si="39"/>
        <v/>
      </c>
    </row>
    <row r="1236" spans="1:4">
      <c r="A1236" s="1" t="s">
        <v>4299</v>
      </c>
      <c r="B1236" t="str">
        <f t="shared" si="38"/>
        <v xml:space="preserve">CORE,RADIATOR </v>
      </c>
      <c r="C1236" t="s">
        <v>3518</v>
      </c>
      <c r="D1236" t="str">
        <f t="shared" si="39"/>
        <v/>
      </c>
    </row>
    <row r="1237" spans="1:4">
      <c r="A1237" s="1" t="s">
        <v>4299</v>
      </c>
      <c r="B1237" t="str">
        <f t="shared" si="38"/>
        <v xml:space="preserve">CORE,RADIATOR </v>
      </c>
      <c r="C1237" t="s">
        <v>3518</v>
      </c>
      <c r="D1237" t="str">
        <f t="shared" si="39"/>
        <v/>
      </c>
    </row>
    <row r="1238" spans="1:4">
      <c r="A1238" s="1" t="s">
        <v>4299</v>
      </c>
      <c r="B1238" t="str">
        <f t="shared" si="38"/>
        <v xml:space="preserve">SIDEMEMBER,RADIATOR </v>
      </c>
      <c r="C1238" t="s">
        <v>3519</v>
      </c>
      <c r="D1238" t="str">
        <f t="shared" si="39"/>
        <v/>
      </c>
    </row>
    <row r="1239" spans="1:4">
      <c r="A1239" s="1" t="s">
        <v>4299</v>
      </c>
      <c r="B1239" t="str">
        <f t="shared" si="38"/>
        <v xml:space="preserve">SIDEMEMBER,RADIATOR </v>
      </c>
      <c r="C1239" t="s">
        <v>3519</v>
      </c>
      <c r="D1239" t="str">
        <f t="shared" si="39"/>
        <v/>
      </c>
    </row>
    <row r="1240" spans="1:4">
      <c r="A1240" s="1" t="s">
        <v>4211</v>
      </c>
      <c r="B1240" t="str">
        <f t="shared" si="38"/>
        <v xml:space="preserve">BRACKET,MOUNTING </v>
      </c>
      <c r="C1240" t="s">
        <v>3403</v>
      </c>
      <c r="D1240" t="str">
        <f t="shared" si="39"/>
        <v/>
      </c>
    </row>
    <row r="1241" spans="1:4">
      <c r="A1241" s="1" t="s">
        <v>4211</v>
      </c>
      <c r="B1241" t="str">
        <f t="shared" si="38"/>
        <v xml:space="preserve">BRACKET,MOUNTING </v>
      </c>
      <c r="C1241" t="s">
        <v>3403</v>
      </c>
      <c r="D1241" t="str">
        <f t="shared" si="39"/>
        <v/>
      </c>
    </row>
    <row r="1242" spans="1:4">
      <c r="A1242" s="1" t="s">
        <v>4301</v>
      </c>
      <c r="B1242" t="str">
        <f t="shared" si="38"/>
        <v>SCREW,CAP,HEXAGON 5305015502085</v>
      </c>
      <c r="C1242" t="s">
        <v>3354</v>
      </c>
      <c r="D1242" t="str">
        <f t="shared" si="39"/>
        <v>5305015502085</v>
      </c>
    </row>
    <row r="1243" spans="1:4">
      <c r="A1243" s="1" t="s">
        <v>4302</v>
      </c>
      <c r="B1243" t="str">
        <f t="shared" si="38"/>
        <v>SCREW,CAP,HEXAGON 5305015570547</v>
      </c>
      <c r="C1243" t="s">
        <v>3354</v>
      </c>
      <c r="D1243" t="str">
        <f t="shared" si="39"/>
        <v>5305015570547</v>
      </c>
    </row>
    <row r="1244" spans="1:4">
      <c r="A1244" s="1" t="s">
        <v>4303</v>
      </c>
      <c r="B1244" t="str">
        <f t="shared" si="38"/>
        <v>SCREW,CAP,HEXAGON 5305015800455</v>
      </c>
      <c r="C1244" t="s">
        <v>3354</v>
      </c>
      <c r="D1244" t="str">
        <f t="shared" si="39"/>
        <v>5305015800455</v>
      </c>
    </row>
    <row r="1245" spans="1:4">
      <c r="A1245" s="1" t="s">
        <v>4209</v>
      </c>
      <c r="B1245" t="str">
        <f t="shared" si="38"/>
        <v xml:space="preserve">SCREW,CAP,HEXAGON </v>
      </c>
      <c r="C1245" t="s">
        <v>3354</v>
      </c>
      <c r="D1245" t="str">
        <f t="shared" si="39"/>
        <v/>
      </c>
    </row>
    <row r="1246" spans="1:4">
      <c r="A1246" s="1" t="s">
        <v>4305</v>
      </c>
      <c r="B1246" t="str">
        <f t="shared" si="38"/>
        <v>SCREW,CAP,HEXAGON 5305015675280</v>
      </c>
      <c r="C1246" t="s">
        <v>3354</v>
      </c>
      <c r="D1246" t="str">
        <f t="shared" si="39"/>
        <v>5305015675280</v>
      </c>
    </row>
    <row r="1247" spans="1:4">
      <c r="A1247" s="1" t="s">
        <v>4306</v>
      </c>
      <c r="B1247" t="str">
        <f t="shared" si="38"/>
        <v>NUT,SELF-LOCKING, 5310015600375</v>
      </c>
      <c r="C1247" t="s">
        <v>3434</v>
      </c>
      <c r="D1247" t="str">
        <f t="shared" si="39"/>
        <v>5310015600375</v>
      </c>
    </row>
    <row r="1248" spans="1:4">
      <c r="A1248" s="1" t="s">
        <v>4307</v>
      </c>
      <c r="B1248" t="str">
        <f t="shared" si="38"/>
        <v>WASHER,FLAT 5310015492728</v>
      </c>
      <c r="C1248" t="s">
        <v>3378</v>
      </c>
      <c r="D1248" t="str">
        <f t="shared" si="39"/>
        <v>5310015492728</v>
      </c>
    </row>
    <row r="1249" spans="1:4">
      <c r="A1249" s="1" t="s">
        <v>4205</v>
      </c>
      <c r="B1249" t="str">
        <f t="shared" si="38"/>
        <v xml:space="preserve">GASKET </v>
      </c>
      <c r="C1249" t="s">
        <v>3398</v>
      </c>
      <c r="D1249" t="str">
        <f t="shared" si="39"/>
        <v/>
      </c>
    </row>
    <row r="1250" spans="1:4">
      <c r="A1250" s="1" t="s">
        <v>4299</v>
      </c>
      <c r="B1250" t="str">
        <f t="shared" si="38"/>
        <v xml:space="preserve">SHROUD,FAN,RADIATOR </v>
      </c>
      <c r="C1250" t="s">
        <v>3520</v>
      </c>
      <c r="D1250" t="str">
        <f t="shared" si="39"/>
        <v/>
      </c>
    </row>
    <row r="1251" spans="1:4">
      <c r="A1251" s="1" t="s">
        <v>4211</v>
      </c>
      <c r="B1251" t="str">
        <f t="shared" si="38"/>
        <v xml:space="preserve">BRACKET,MOUNTING </v>
      </c>
      <c r="C1251" t="s">
        <v>3403</v>
      </c>
      <c r="D1251" t="str">
        <f t="shared" si="39"/>
        <v/>
      </c>
    </row>
    <row r="1252" spans="1:4">
      <c r="A1252" s="1" t="s">
        <v>4211</v>
      </c>
      <c r="B1252" t="str">
        <f t="shared" si="38"/>
        <v xml:space="preserve">BRACKET,MOUNTING </v>
      </c>
      <c r="C1252" t="s">
        <v>3403</v>
      </c>
      <c r="D1252" t="str">
        <f t="shared" si="39"/>
        <v/>
      </c>
    </row>
    <row r="1253" spans="1:4">
      <c r="A1253" s="1" t="s">
        <v>4199</v>
      </c>
      <c r="B1253" t="str">
        <f t="shared" si="38"/>
        <v xml:space="preserve">FRAME SECTION, </v>
      </c>
      <c r="C1253" t="s">
        <v>3458</v>
      </c>
      <c r="D1253" t="str">
        <f t="shared" si="39"/>
        <v/>
      </c>
    </row>
    <row r="1254" spans="1:4">
      <c r="A1254" s="1" t="s">
        <v>4199</v>
      </c>
      <c r="B1254" t="str">
        <f t="shared" si="38"/>
        <v xml:space="preserve">FRAME SECTION, </v>
      </c>
      <c r="C1254" t="s">
        <v>3458</v>
      </c>
      <c r="D1254" t="str">
        <f t="shared" si="39"/>
        <v/>
      </c>
    </row>
    <row r="1255" spans="1:4">
      <c r="A1255" s="1" t="s">
        <v>4199</v>
      </c>
      <c r="B1255" t="str">
        <f t="shared" si="38"/>
        <v xml:space="preserve">FRAME SECTION, </v>
      </c>
      <c r="C1255" t="s">
        <v>3458</v>
      </c>
      <c r="D1255" t="str">
        <f t="shared" si="39"/>
        <v/>
      </c>
    </row>
    <row r="1256" spans="1:4">
      <c r="A1256" s="1" t="s">
        <v>4199</v>
      </c>
      <c r="B1256" t="str">
        <f t="shared" si="38"/>
        <v xml:space="preserve">FRAME SECTION, </v>
      </c>
      <c r="C1256" t="s">
        <v>3458</v>
      </c>
      <c r="D1256" t="str">
        <f t="shared" si="39"/>
        <v/>
      </c>
    </row>
    <row r="1257" spans="1:4">
      <c r="A1257" s="1" t="s">
        <v>4199</v>
      </c>
      <c r="B1257" t="str">
        <f t="shared" si="38"/>
        <v xml:space="preserve">FRAME SECTION, </v>
      </c>
      <c r="C1257" t="s">
        <v>3458</v>
      </c>
      <c r="D1257" t="str">
        <f t="shared" si="39"/>
        <v/>
      </c>
    </row>
    <row r="1258" spans="1:4">
      <c r="A1258" s="1" t="s">
        <v>4211</v>
      </c>
      <c r="B1258" t="str">
        <f t="shared" si="38"/>
        <v xml:space="preserve">BRACKET,MOUNTING </v>
      </c>
      <c r="C1258" t="s">
        <v>3403</v>
      </c>
      <c r="D1258" t="str">
        <f t="shared" si="39"/>
        <v/>
      </c>
    </row>
    <row r="1259" spans="1:4">
      <c r="A1259" s="1" t="s">
        <v>4216</v>
      </c>
      <c r="B1259" t="str">
        <f t="shared" si="38"/>
        <v xml:space="preserve">ELBOW,HOSE </v>
      </c>
      <c r="C1259" t="s">
        <v>3521</v>
      </c>
      <c r="D1259" t="str">
        <f t="shared" si="39"/>
        <v/>
      </c>
    </row>
    <row r="1260" spans="1:4">
      <c r="A1260" s="1" t="s">
        <v>4250</v>
      </c>
      <c r="B1260" t="str">
        <f t="shared" si="38"/>
        <v xml:space="preserve">HOSE ASSEMBLY, </v>
      </c>
      <c r="C1260" t="s">
        <v>3441</v>
      </c>
      <c r="D1260" t="str">
        <f t="shared" si="39"/>
        <v/>
      </c>
    </row>
    <row r="1261" spans="1:4">
      <c r="A1261" s="1" t="s">
        <v>4301</v>
      </c>
      <c r="B1261" t="str">
        <f t="shared" si="38"/>
        <v>SCREW,CAP,HEXAGON 5305015502085</v>
      </c>
      <c r="C1261" t="s">
        <v>3354</v>
      </c>
      <c r="D1261" t="str">
        <f t="shared" si="39"/>
        <v>5305015502085</v>
      </c>
    </row>
    <row r="1262" spans="1:4">
      <c r="A1262" s="1" t="s">
        <v>4303</v>
      </c>
      <c r="B1262" t="str">
        <f t="shared" si="38"/>
        <v>SCREW,CAP,HEXAGON 5305015800455</v>
      </c>
      <c r="C1262" t="s">
        <v>3354</v>
      </c>
      <c r="D1262" t="str">
        <f t="shared" si="39"/>
        <v>5305015800455</v>
      </c>
    </row>
    <row r="1263" spans="1:4">
      <c r="A1263" s="1" t="s">
        <v>4308</v>
      </c>
      <c r="B1263" t="str">
        <f t="shared" si="38"/>
        <v>SCREW,CAP,HEXAGON 5305013981281</v>
      </c>
      <c r="C1263" t="s">
        <v>3354</v>
      </c>
      <c r="D1263" t="str">
        <f t="shared" si="39"/>
        <v>5305013981281</v>
      </c>
    </row>
    <row r="1264" spans="1:4">
      <c r="A1264" s="1" t="s">
        <v>4309</v>
      </c>
      <c r="B1264" t="str">
        <f t="shared" si="38"/>
        <v>SCREW,CAP,HEXAGON 5305015516466</v>
      </c>
      <c r="C1264" t="s">
        <v>3354</v>
      </c>
      <c r="D1264" t="str">
        <f t="shared" si="39"/>
        <v>5305015516466</v>
      </c>
    </row>
    <row r="1265" spans="1:4">
      <c r="A1265" s="1" t="s">
        <v>4310</v>
      </c>
      <c r="B1265" t="str">
        <f t="shared" si="38"/>
        <v>SCREW,CAP,HEXAGON 5305015570908</v>
      </c>
      <c r="C1265" t="s">
        <v>3354</v>
      </c>
      <c r="D1265" t="str">
        <f t="shared" si="39"/>
        <v>5305015570908</v>
      </c>
    </row>
    <row r="1266" spans="1:4">
      <c r="A1266" s="1" t="s">
        <v>4209</v>
      </c>
      <c r="B1266" t="str">
        <f t="shared" si="38"/>
        <v xml:space="preserve">SCREW,CAP,HEXAGON </v>
      </c>
      <c r="C1266" t="s">
        <v>3354</v>
      </c>
      <c r="D1266" t="str">
        <f t="shared" si="39"/>
        <v/>
      </c>
    </row>
    <row r="1267" spans="1:4">
      <c r="A1267" s="1" t="s">
        <v>4311</v>
      </c>
      <c r="B1267" t="str">
        <f t="shared" si="38"/>
        <v>SCREW,CAP,HEXAGON 5305015878529</v>
      </c>
      <c r="C1267" t="s">
        <v>3354</v>
      </c>
      <c r="D1267" t="str">
        <f t="shared" si="39"/>
        <v>5305015878529</v>
      </c>
    </row>
    <row r="1268" spans="1:4">
      <c r="A1268" s="1" t="s">
        <v>4306</v>
      </c>
      <c r="B1268" t="str">
        <f t="shared" si="38"/>
        <v>NUT,SELF-LOCKING, 5310015600375</v>
      </c>
      <c r="C1268" t="s">
        <v>3434</v>
      </c>
      <c r="D1268" t="str">
        <f t="shared" si="39"/>
        <v>5310015600375</v>
      </c>
    </row>
    <row r="1269" spans="1:4">
      <c r="A1269" s="1" t="s">
        <v>4202</v>
      </c>
      <c r="B1269" t="str">
        <f t="shared" si="38"/>
        <v xml:space="preserve">NUT,SELF-LOCKING, </v>
      </c>
      <c r="C1269" t="s">
        <v>3434</v>
      </c>
      <c r="D1269" t="str">
        <f t="shared" si="39"/>
        <v/>
      </c>
    </row>
    <row r="1270" spans="1:4">
      <c r="A1270" s="1" t="s">
        <v>4312</v>
      </c>
      <c r="B1270" t="str">
        <f t="shared" si="38"/>
        <v>NUT,SELF-LOCKING, 5310015544749</v>
      </c>
      <c r="C1270" t="s">
        <v>3434</v>
      </c>
      <c r="D1270" t="str">
        <f t="shared" si="39"/>
        <v>5310015544749</v>
      </c>
    </row>
    <row r="1271" spans="1:4">
      <c r="A1271" s="1" t="s">
        <v>4307</v>
      </c>
      <c r="B1271" t="str">
        <f t="shared" si="38"/>
        <v>WASHER,FLAT 5310015492728</v>
      </c>
      <c r="C1271" t="s">
        <v>3378</v>
      </c>
      <c r="D1271" t="str">
        <f t="shared" si="39"/>
        <v>5310015492728</v>
      </c>
    </row>
    <row r="1272" spans="1:4">
      <c r="A1272" s="1" t="s">
        <v>4313</v>
      </c>
      <c r="B1272" t="str">
        <f t="shared" si="38"/>
        <v>WASHER,FLAT 5310015546735</v>
      </c>
      <c r="C1272" t="s">
        <v>3378</v>
      </c>
      <c r="D1272" t="str">
        <f t="shared" si="39"/>
        <v>5310015546735</v>
      </c>
    </row>
    <row r="1273" spans="1:4">
      <c r="A1273" s="1" t="s">
        <v>4314</v>
      </c>
      <c r="B1273" t="str">
        <f t="shared" si="38"/>
        <v>WASHER,FLAT 5310015544432</v>
      </c>
      <c r="C1273" t="s">
        <v>3378</v>
      </c>
      <c r="D1273" t="str">
        <f t="shared" si="39"/>
        <v>5310015544432</v>
      </c>
    </row>
    <row r="1274" spans="1:4">
      <c r="A1274" s="1" t="s">
        <v>4238</v>
      </c>
      <c r="B1274" t="str">
        <f t="shared" si="38"/>
        <v xml:space="preserve">DECAL </v>
      </c>
      <c r="C1274" t="s">
        <v>3522</v>
      </c>
      <c r="D1274" t="str">
        <f t="shared" si="39"/>
        <v/>
      </c>
    </row>
    <row r="1275" spans="1:4">
      <c r="A1275" s="1" t="s">
        <v>4299</v>
      </c>
      <c r="B1275" t="str">
        <f t="shared" si="38"/>
        <v xml:space="preserve">CAP,FILLER OPENING </v>
      </c>
      <c r="C1275" t="s">
        <v>3402</v>
      </c>
      <c r="D1275" t="str">
        <f t="shared" si="39"/>
        <v/>
      </c>
    </row>
    <row r="1276" spans="1:4">
      <c r="A1276" s="1" t="s">
        <v>4238</v>
      </c>
      <c r="B1276" t="str">
        <f t="shared" si="38"/>
        <v xml:space="preserve">LABEL </v>
      </c>
      <c r="C1276" t="s">
        <v>3420</v>
      </c>
      <c r="D1276" t="str">
        <f t="shared" si="39"/>
        <v/>
      </c>
    </row>
    <row r="1277" spans="1:4">
      <c r="A1277" s="1" t="s">
        <v>4315</v>
      </c>
      <c r="B1277" t="str">
        <f t="shared" si="38"/>
        <v xml:space="preserve">INDICATOR,SIGHT, </v>
      </c>
      <c r="C1277" t="s">
        <v>3523</v>
      </c>
      <c r="D1277" t="str">
        <f t="shared" si="39"/>
        <v/>
      </c>
    </row>
    <row r="1278" spans="1:4">
      <c r="A1278" s="1" t="s">
        <v>4316</v>
      </c>
      <c r="B1278" t="str">
        <f t="shared" si="38"/>
        <v>ADAPTER,STRAIGHT, 4730009305362</v>
      </c>
      <c r="C1278" t="s">
        <v>3500</v>
      </c>
      <c r="D1278" t="str">
        <f t="shared" si="39"/>
        <v>4730009305362</v>
      </c>
    </row>
    <row r="1279" spans="1:4">
      <c r="A1279" s="1" t="s">
        <v>4317</v>
      </c>
      <c r="B1279" t="str">
        <f t="shared" si="38"/>
        <v>ELBOW,PIPE TO BOSS 4730014570805</v>
      </c>
      <c r="C1279" t="s">
        <v>3524</v>
      </c>
      <c r="D1279" t="str">
        <f t="shared" si="39"/>
        <v>4730014570805</v>
      </c>
    </row>
    <row r="1280" spans="1:4">
      <c r="A1280" s="1" t="s">
        <v>4250</v>
      </c>
      <c r="B1280" t="str">
        <f t="shared" si="38"/>
        <v xml:space="preserve">HOSE ASSEMBLY, </v>
      </c>
      <c r="C1280" t="s">
        <v>3441</v>
      </c>
      <c r="D1280" t="str">
        <f t="shared" si="39"/>
        <v/>
      </c>
    </row>
    <row r="1281" spans="1:4">
      <c r="A1281" s="1" t="s">
        <v>4250</v>
      </c>
      <c r="B1281" t="str">
        <f t="shared" si="38"/>
        <v xml:space="preserve">HOSE ASSEMBLY, </v>
      </c>
      <c r="C1281" t="s">
        <v>3441</v>
      </c>
      <c r="D1281" t="str">
        <f t="shared" si="39"/>
        <v/>
      </c>
    </row>
    <row r="1282" spans="1:4">
      <c r="A1282" s="1" t="s">
        <v>4250</v>
      </c>
      <c r="B1282" t="str">
        <f t="shared" si="38"/>
        <v xml:space="preserve">HOSE ASSEMBLY, </v>
      </c>
      <c r="C1282" t="s">
        <v>3441</v>
      </c>
      <c r="D1282" t="str">
        <f t="shared" si="39"/>
        <v/>
      </c>
    </row>
    <row r="1283" spans="1:4">
      <c r="A1283" s="1" t="s">
        <v>4318</v>
      </c>
      <c r="B1283" t="str">
        <f t="shared" ref="B1283:B1346" si="40">TRIM(C1283)&amp;IF(RIGHT(C1283,1)=",",TRIM(D1283)," "&amp;TRIM(D1283))</f>
        <v>WASHER,FLAT 5310015316759</v>
      </c>
      <c r="C1283" t="s">
        <v>3378</v>
      </c>
      <c r="D1283" t="str">
        <f t="shared" si="39"/>
        <v>5310015316759</v>
      </c>
    </row>
    <row r="1284" spans="1:4">
      <c r="A1284" s="1" t="s">
        <v>4319</v>
      </c>
      <c r="B1284" t="str">
        <f t="shared" si="40"/>
        <v>RIVET,BLIND 5320009717870</v>
      </c>
      <c r="C1284" t="s">
        <v>3468</v>
      </c>
      <c r="D1284" t="str">
        <f t="shared" ref="D1284:D1347" si="41">IF(RIGHT(A1284,1) = "-","",A1284)</f>
        <v>5320009717870</v>
      </c>
    </row>
    <row r="1285" spans="1:4">
      <c r="A1285" s="1" t="s">
        <v>4210</v>
      </c>
      <c r="B1285" t="str">
        <f t="shared" si="40"/>
        <v xml:space="preserve">BOLT </v>
      </c>
      <c r="C1285" t="s">
        <v>3525</v>
      </c>
      <c r="D1285" t="str">
        <f t="shared" si="41"/>
        <v/>
      </c>
    </row>
    <row r="1286" spans="1:4">
      <c r="A1286" s="1" t="s">
        <v>4202</v>
      </c>
      <c r="B1286" t="str">
        <f t="shared" si="40"/>
        <v xml:space="preserve">NUT,PLAIN,SLOTTED, </v>
      </c>
      <c r="C1286" t="s">
        <v>3526</v>
      </c>
      <c r="D1286" t="str">
        <f t="shared" si="41"/>
        <v/>
      </c>
    </row>
    <row r="1287" spans="1:4">
      <c r="A1287" s="1" t="s">
        <v>4211</v>
      </c>
      <c r="B1287" t="str">
        <f t="shared" si="40"/>
        <v xml:space="preserve">CLAMP,LOOP </v>
      </c>
      <c r="C1287" t="s">
        <v>3356</v>
      </c>
      <c r="D1287" t="str">
        <f t="shared" si="41"/>
        <v/>
      </c>
    </row>
    <row r="1288" spans="1:4">
      <c r="A1288" s="1" t="s">
        <v>4320</v>
      </c>
      <c r="B1288" t="str">
        <f t="shared" si="40"/>
        <v>WASHER,FLAT 5310015079756</v>
      </c>
      <c r="C1288" t="s">
        <v>3378</v>
      </c>
      <c r="D1288" t="str">
        <f t="shared" si="41"/>
        <v>5310015079756</v>
      </c>
    </row>
    <row r="1289" spans="1:4">
      <c r="A1289" s="1" t="s">
        <v>4321</v>
      </c>
      <c r="B1289" t="str">
        <f t="shared" si="40"/>
        <v>SCREW,CAP,HEXAGON 5305015644966</v>
      </c>
      <c r="C1289" t="s">
        <v>3354</v>
      </c>
      <c r="D1289" t="str">
        <f t="shared" si="41"/>
        <v>5305015644966</v>
      </c>
    </row>
    <row r="1290" spans="1:4">
      <c r="A1290" s="1" t="s">
        <v>4322</v>
      </c>
      <c r="B1290" t="str">
        <f t="shared" si="40"/>
        <v>SCREW,CAP,HEXAGON 5305015531613</v>
      </c>
      <c r="C1290" t="s">
        <v>3354</v>
      </c>
      <c r="D1290" t="str">
        <f t="shared" si="41"/>
        <v>5305015531613</v>
      </c>
    </row>
    <row r="1291" spans="1:4">
      <c r="A1291" s="1" t="s">
        <v>4250</v>
      </c>
      <c r="B1291" t="str">
        <f t="shared" si="40"/>
        <v xml:space="preserve">HOSE,NONMETALLIC </v>
      </c>
      <c r="C1291" t="s">
        <v>3481</v>
      </c>
      <c r="D1291" t="str">
        <f t="shared" si="41"/>
        <v/>
      </c>
    </row>
    <row r="1292" spans="1:4">
      <c r="A1292" s="1" t="s">
        <v>4238</v>
      </c>
      <c r="B1292" t="str">
        <f t="shared" si="40"/>
        <v xml:space="preserve">DECAL </v>
      </c>
      <c r="C1292" t="s">
        <v>3522</v>
      </c>
      <c r="D1292" t="str">
        <f t="shared" si="41"/>
        <v/>
      </c>
    </row>
    <row r="1293" spans="1:4">
      <c r="A1293" s="1" t="s">
        <v>4299</v>
      </c>
      <c r="B1293" t="str">
        <f t="shared" si="40"/>
        <v xml:space="preserve">TANK,RADIATOR, </v>
      </c>
      <c r="C1293" t="s">
        <v>3527</v>
      </c>
      <c r="D1293" t="str">
        <f t="shared" si="41"/>
        <v/>
      </c>
    </row>
    <row r="1294" spans="1:4">
      <c r="A1294" s="1" t="s">
        <v>4216</v>
      </c>
      <c r="B1294" t="str">
        <f t="shared" si="40"/>
        <v xml:space="preserve">CLAMP,HOSE </v>
      </c>
      <c r="C1294" t="s">
        <v>3445</v>
      </c>
      <c r="D1294" t="str">
        <f t="shared" si="41"/>
        <v/>
      </c>
    </row>
    <row r="1295" spans="1:4">
      <c r="A1295" s="1" t="s">
        <v>4199</v>
      </c>
      <c r="B1295" t="str">
        <f t="shared" si="40"/>
        <v xml:space="preserve">FRAME SECTION, </v>
      </c>
      <c r="C1295" t="s">
        <v>3458</v>
      </c>
      <c r="D1295" t="str">
        <f t="shared" si="41"/>
        <v/>
      </c>
    </row>
    <row r="1296" spans="1:4">
      <c r="A1296" s="1" t="s">
        <v>4211</v>
      </c>
      <c r="B1296" t="str">
        <f t="shared" si="40"/>
        <v xml:space="preserve">CLAMP,LOOP </v>
      </c>
      <c r="C1296" t="s">
        <v>3356</v>
      </c>
      <c r="D1296" t="str">
        <f t="shared" si="41"/>
        <v/>
      </c>
    </row>
    <row r="1297" spans="1:4">
      <c r="A1297" s="1" t="s">
        <v>4323</v>
      </c>
      <c r="B1297" t="str">
        <f t="shared" si="40"/>
        <v>WASHER,FLAT 5310015316758</v>
      </c>
      <c r="C1297" t="s">
        <v>3378</v>
      </c>
      <c r="D1297" t="str">
        <f t="shared" si="41"/>
        <v>5310015316758</v>
      </c>
    </row>
    <row r="1298" spans="1:4">
      <c r="A1298" s="1" t="s">
        <v>4324</v>
      </c>
      <c r="B1298" t="str">
        <f t="shared" si="40"/>
        <v>NUT,SELF-LOCKING, 5310015563021</v>
      </c>
      <c r="C1298" t="s">
        <v>3434</v>
      </c>
      <c r="D1298" t="str">
        <f t="shared" si="41"/>
        <v>5310015563021</v>
      </c>
    </row>
    <row r="1299" spans="1:4">
      <c r="A1299" s="1" t="s">
        <v>4325</v>
      </c>
      <c r="B1299" t="str">
        <f t="shared" si="40"/>
        <v>SCREW,CAP,HEXAGON 5305015645768</v>
      </c>
      <c r="C1299" t="s">
        <v>3354</v>
      </c>
      <c r="D1299" t="str">
        <f t="shared" si="41"/>
        <v>5305015645768</v>
      </c>
    </row>
    <row r="1300" spans="1:4">
      <c r="A1300" s="1" t="s">
        <v>4326</v>
      </c>
      <c r="B1300" t="str">
        <f t="shared" si="40"/>
        <v>CLAMP,HOSE 4730014414956</v>
      </c>
      <c r="C1300" t="s">
        <v>3445</v>
      </c>
      <c r="D1300" t="str">
        <f t="shared" si="41"/>
        <v>4730014414956</v>
      </c>
    </row>
    <row r="1301" spans="1:4">
      <c r="A1301" s="1" t="s">
        <v>4250</v>
      </c>
      <c r="B1301" t="str">
        <f t="shared" si="40"/>
        <v xml:space="preserve">HOSE,NONMETALLIC </v>
      </c>
      <c r="C1301" t="s">
        <v>3481</v>
      </c>
      <c r="D1301" t="str">
        <f t="shared" si="41"/>
        <v/>
      </c>
    </row>
    <row r="1302" spans="1:4">
      <c r="A1302" s="1" t="s">
        <v>4250</v>
      </c>
      <c r="B1302" t="str">
        <f t="shared" si="40"/>
        <v xml:space="preserve">HOSE,NONMETALLIC </v>
      </c>
      <c r="C1302" t="s">
        <v>3481</v>
      </c>
      <c r="D1302" t="str">
        <f t="shared" si="41"/>
        <v/>
      </c>
    </row>
    <row r="1303" spans="1:4">
      <c r="A1303" s="1" t="s">
        <v>4250</v>
      </c>
      <c r="B1303" t="str">
        <f t="shared" si="40"/>
        <v xml:space="preserve">HOSE,NONMETALLIC </v>
      </c>
      <c r="C1303" t="s">
        <v>3481</v>
      </c>
      <c r="D1303" t="str">
        <f t="shared" si="41"/>
        <v/>
      </c>
    </row>
    <row r="1304" spans="1:4">
      <c r="A1304" s="1" t="s">
        <v>4211</v>
      </c>
      <c r="B1304" t="str">
        <f t="shared" si="40"/>
        <v xml:space="preserve">BRACKET,MOUNTING </v>
      </c>
      <c r="C1304" t="s">
        <v>3403</v>
      </c>
      <c r="D1304" t="str">
        <f t="shared" si="41"/>
        <v/>
      </c>
    </row>
    <row r="1305" spans="1:4">
      <c r="A1305" s="1" t="s">
        <v>4250</v>
      </c>
      <c r="B1305" t="str">
        <f t="shared" si="40"/>
        <v xml:space="preserve">HOSE,NONMETALLIC </v>
      </c>
      <c r="C1305" t="s">
        <v>3481</v>
      </c>
      <c r="D1305" t="str">
        <f t="shared" si="41"/>
        <v/>
      </c>
    </row>
    <row r="1306" spans="1:4">
      <c r="A1306" s="1" t="s">
        <v>4250</v>
      </c>
      <c r="B1306" t="str">
        <f t="shared" si="40"/>
        <v xml:space="preserve">HOSE,NONMETALLIC </v>
      </c>
      <c r="C1306" t="s">
        <v>3481</v>
      </c>
      <c r="D1306" t="str">
        <f t="shared" si="41"/>
        <v/>
      </c>
    </row>
    <row r="1307" spans="1:4">
      <c r="A1307" s="1" t="s">
        <v>4235</v>
      </c>
      <c r="B1307" t="str">
        <f t="shared" si="40"/>
        <v xml:space="preserve">CHAIN ASSEMBLY, </v>
      </c>
      <c r="C1307" t="s">
        <v>3392</v>
      </c>
      <c r="D1307" t="str">
        <f t="shared" si="41"/>
        <v/>
      </c>
    </row>
    <row r="1308" spans="1:4">
      <c r="A1308" s="1" t="s">
        <v>4327</v>
      </c>
      <c r="B1308" t="str">
        <f t="shared" si="40"/>
        <v xml:space="preserve">PLATE, </v>
      </c>
      <c r="C1308" t="s">
        <v>3528</v>
      </c>
      <c r="D1308" t="str">
        <f t="shared" si="41"/>
        <v/>
      </c>
    </row>
    <row r="1309" spans="1:4">
      <c r="A1309" s="1" t="s">
        <v>4231</v>
      </c>
      <c r="B1309" t="str">
        <f t="shared" si="40"/>
        <v xml:space="preserve">TUBE ASSEMBLY,METAL </v>
      </c>
      <c r="C1309" t="s">
        <v>3439</v>
      </c>
      <c r="D1309" t="str">
        <f t="shared" si="41"/>
        <v/>
      </c>
    </row>
    <row r="1310" spans="1:4">
      <c r="A1310" s="1" t="s">
        <v>4211</v>
      </c>
      <c r="B1310" t="str">
        <f t="shared" si="40"/>
        <v xml:space="preserve">BRACKET,MOUNTING </v>
      </c>
      <c r="C1310" t="s">
        <v>3403</v>
      </c>
      <c r="D1310" t="str">
        <f t="shared" si="41"/>
        <v/>
      </c>
    </row>
    <row r="1311" spans="1:4">
      <c r="A1311" s="1" t="s">
        <v>4202</v>
      </c>
      <c r="B1311" t="str">
        <f t="shared" si="40"/>
        <v xml:space="preserve">WASHER,FLAT </v>
      </c>
      <c r="C1311" t="s">
        <v>3378</v>
      </c>
      <c r="D1311" t="str">
        <f t="shared" si="41"/>
        <v/>
      </c>
    </row>
    <row r="1312" spans="1:4">
      <c r="A1312" s="1" t="s">
        <v>4209</v>
      </c>
      <c r="B1312" t="str">
        <f t="shared" si="40"/>
        <v xml:space="preserve">SCREW,CAP,HEXAGON </v>
      </c>
      <c r="C1312" t="s">
        <v>3354</v>
      </c>
      <c r="D1312" t="str">
        <f t="shared" si="41"/>
        <v/>
      </c>
    </row>
    <row r="1313" spans="1:4">
      <c r="A1313" s="1" t="s">
        <v>4202</v>
      </c>
      <c r="B1313" t="str">
        <f t="shared" si="40"/>
        <v xml:space="preserve">NUT,PLAIN,HEXAGON </v>
      </c>
      <c r="C1313" t="s">
        <v>3373</v>
      </c>
      <c r="D1313" t="str">
        <f t="shared" si="41"/>
        <v/>
      </c>
    </row>
    <row r="1314" spans="1:4">
      <c r="A1314" s="1" t="s">
        <v>4328</v>
      </c>
      <c r="B1314" t="str">
        <f t="shared" si="40"/>
        <v>SCREW,CAP,HEXAGON 5305015955334</v>
      </c>
      <c r="C1314" t="s">
        <v>3354</v>
      </c>
      <c r="D1314" t="str">
        <f t="shared" si="41"/>
        <v>5305015955334</v>
      </c>
    </row>
    <row r="1315" spans="1:4">
      <c r="A1315" s="1" t="s">
        <v>4211</v>
      </c>
      <c r="B1315" t="str">
        <f t="shared" si="40"/>
        <v xml:space="preserve">SUPPORT </v>
      </c>
      <c r="C1315" t="s">
        <v>3469</v>
      </c>
      <c r="D1315" t="str">
        <f t="shared" si="41"/>
        <v/>
      </c>
    </row>
    <row r="1316" spans="1:4">
      <c r="A1316" s="1" t="s">
        <v>4211</v>
      </c>
      <c r="B1316" t="str">
        <f t="shared" si="40"/>
        <v xml:space="preserve">SUPPORT </v>
      </c>
      <c r="C1316" t="s">
        <v>3469</v>
      </c>
      <c r="D1316" t="str">
        <f t="shared" si="41"/>
        <v/>
      </c>
    </row>
    <row r="1317" spans="1:4">
      <c r="A1317" s="1" t="s">
        <v>4211</v>
      </c>
      <c r="B1317" t="str">
        <f t="shared" si="40"/>
        <v xml:space="preserve">CATCH,CLAMPING </v>
      </c>
      <c r="C1317" t="s">
        <v>3484</v>
      </c>
      <c r="D1317" t="str">
        <f t="shared" si="41"/>
        <v/>
      </c>
    </row>
    <row r="1318" spans="1:4">
      <c r="A1318" s="1" t="s">
        <v>4209</v>
      </c>
      <c r="B1318" t="str">
        <f t="shared" si="40"/>
        <v xml:space="preserve">SCREW,CAP,HEXAGON </v>
      </c>
      <c r="C1318" t="s">
        <v>3354</v>
      </c>
      <c r="D1318" t="str">
        <f t="shared" si="41"/>
        <v/>
      </c>
    </row>
    <row r="1319" spans="1:4">
      <c r="A1319" s="1" t="s">
        <v>4202</v>
      </c>
      <c r="B1319" t="str">
        <f t="shared" si="40"/>
        <v xml:space="preserve">NUT,PLAIN,EXTENDED </v>
      </c>
      <c r="C1319" t="s">
        <v>3413</v>
      </c>
      <c r="D1319" t="str">
        <f t="shared" si="41"/>
        <v/>
      </c>
    </row>
    <row r="1320" spans="1:4">
      <c r="A1320" s="1" t="s">
        <v>4198</v>
      </c>
      <c r="B1320" t="str">
        <f t="shared" si="40"/>
        <v xml:space="preserve">INSTALLATION,SKID </v>
      </c>
      <c r="C1320" t="s">
        <v>3529</v>
      </c>
      <c r="D1320" t="str">
        <f t="shared" si="41"/>
        <v/>
      </c>
    </row>
    <row r="1321" spans="1:4">
      <c r="A1321" s="1" t="s">
        <v>4209</v>
      </c>
      <c r="B1321" t="str">
        <f t="shared" si="40"/>
        <v xml:space="preserve">SCREW,CAP,HEXAGON </v>
      </c>
      <c r="C1321" t="s">
        <v>3354</v>
      </c>
      <c r="D1321" t="str">
        <f t="shared" si="41"/>
        <v/>
      </c>
    </row>
    <row r="1322" spans="1:4">
      <c r="A1322" s="1" t="s">
        <v>4209</v>
      </c>
      <c r="B1322" t="str">
        <f t="shared" si="40"/>
        <v xml:space="preserve">SCREW,CAP,HEXAGON </v>
      </c>
      <c r="C1322" t="s">
        <v>3354</v>
      </c>
      <c r="D1322" t="str">
        <f t="shared" si="41"/>
        <v/>
      </c>
    </row>
    <row r="1323" spans="1:4">
      <c r="A1323" s="1" t="s">
        <v>4201</v>
      </c>
      <c r="B1323" t="str">
        <f t="shared" si="40"/>
        <v xml:space="preserve">SHIM </v>
      </c>
      <c r="C1323" t="s">
        <v>3452</v>
      </c>
      <c r="D1323" t="str">
        <f t="shared" si="41"/>
        <v/>
      </c>
    </row>
    <row r="1324" spans="1:4">
      <c r="A1324" s="1" t="s">
        <v>4201</v>
      </c>
      <c r="B1324" t="str">
        <f t="shared" si="40"/>
        <v xml:space="preserve">SHIM </v>
      </c>
      <c r="C1324" t="s">
        <v>3452</v>
      </c>
      <c r="D1324" t="str">
        <f t="shared" si="41"/>
        <v/>
      </c>
    </row>
    <row r="1325" spans="1:4">
      <c r="A1325" s="1" t="s">
        <v>4201</v>
      </c>
      <c r="B1325" t="str">
        <f t="shared" si="40"/>
        <v xml:space="preserve">SHIM </v>
      </c>
      <c r="C1325" t="s">
        <v>3452</v>
      </c>
      <c r="D1325" t="str">
        <f t="shared" si="41"/>
        <v/>
      </c>
    </row>
    <row r="1326" spans="1:4">
      <c r="A1326" s="1" t="s">
        <v>4201</v>
      </c>
      <c r="B1326" t="str">
        <f t="shared" si="40"/>
        <v xml:space="preserve">SHIM </v>
      </c>
      <c r="C1326" t="s">
        <v>3452</v>
      </c>
      <c r="D1326" t="str">
        <f t="shared" si="41"/>
        <v/>
      </c>
    </row>
    <row r="1327" spans="1:4">
      <c r="A1327" s="1" t="s">
        <v>4329</v>
      </c>
      <c r="B1327" t="str">
        <f t="shared" si="40"/>
        <v xml:space="preserve">MOTOR,ALTERNATING </v>
      </c>
      <c r="C1327" t="s">
        <v>3530</v>
      </c>
      <c r="D1327" t="str">
        <f t="shared" si="41"/>
        <v/>
      </c>
    </row>
    <row r="1328" spans="1:4">
      <c r="A1328" s="1" t="s">
        <v>4329</v>
      </c>
      <c r="B1328" t="str">
        <f t="shared" si="40"/>
        <v xml:space="preserve">END BELL,ELECTRICAL </v>
      </c>
      <c r="C1328" t="s">
        <v>3531</v>
      </c>
      <c r="D1328" t="str">
        <f t="shared" si="41"/>
        <v/>
      </c>
    </row>
    <row r="1329" spans="1:4">
      <c r="A1329" s="1" t="s">
        <v>4329</v>
      </c>
      <c r="B1329" t="str">
        <f t="shared" si="40"/>
        <v xml:space="preserve">END BELL,ELECTRICAL </v>
      </c>
      <c r="C1329" t="s">
        <v>3531</v>
      </c>
      <c r="D1329" t="str">
        <f t="shared" si="41"/>
        <v/>
      </c>
    </row>
    <row r="1330" spans="1:4">
      <c r="A1330" s="1" t="s">
        <v>4215</v>
      </c>
      <c r="B1330" t="str">
        <f t="shared" si="40"/>
        <v xml:space="preserve">KEY,MACHINE </v>
      </c>
      <c r="C1330" t="s">
        <v>3532</v>
      </c>
      <c r="D1330" t="str">
        <f t="shared" si="41"/>
        <v/>
      </c>
    </row>
    <row r="1331" spans="1:4">
      <c r="A1331" s="1" t="s">
        <v>4330</v>
      </c>
      <c r="B1331" t="str">
        <f t="shared" si="40"/>
        <v xml:space="preserve">TERMINAL BOX </v>
      </c>
      <c r="C1331" t="s">
        <v>3533</v>
      </c>
      <c r="D1331" t="str">
        <f t="shared" si="41"/>
        <v/>
      </c>
    </row>
    <row r="1332" spans="1:4">
      <c r="A1332" s="1" t="s">
        <v>4330</v>
      </c>
      <c r="B1332" t="str">
        <f t="shared" si="40"/>
        <v xml:space="preserve">TERMINAL BOARD </v>
      </c>
      <c r="C1332" t="s">
        <v>3534</v>
      </c>
      <c r="D1332" t="str">
        <f t="shared" si="41"/>
        <v/>
      </c>
    </row>
    <row r="1333" spans="1:4">
      <c r="A1333" s="1" t="s">
        <v>4204</v>
      </c>
      <c r="B1333" t="str">
        <f t="shared" si="40"/>
        <v xml:space="preserve">BEARING,BALL </v>
      </c>
      <c r="C1333" t="s">
        <v>3535</v>
      </c>
      <c r="D1333" t="str">
        <f t="shared" si="41"/>
        <v/>
      </c>
    </row>
    <row r="1334" spans="1:4">
      <c r="A1334" s="1" t="s">
        <v>4204</v>
      </c>
      <c r="B1334" t="str">
        <f t="shared" si="40"/>
        <v xml:space="preserve">PLATE,RETAINING, </v>
      </c>
      <c r="C1334" t="s">
        <v>3536</v>
      </c>
      <c r="D1334" t="str">
        <f t="shared" si="41"/>
        <v/>
      </c>
    </row>
    <row r="1335" spans="1:4">
      <c r="A1335" s="1" t="s">
        <v>4205</v>
      </c>
      <c r="B1335" t="str">
        <f t="shared" si="40"/>
        <v xml:space="preserve">SEAL,PLAIN ENCASED </v>
      </c>
      <c r="C1335" t="s">
        <v>3381</v>
      </c>
      <c r="D1335" t="str">
        <f t="shared" si="41"/>
        <v/>
      </c>
    </row>
    <row r="1336" spans="1:4">
      <c r="A1336" s="1" t="s">
        <v>4202</v>
      </c>
      <c r="B1336" t="str">
        <f t="shared" si="40"/>
        <v xml:space="preserve">WASHER,SPRING </v>
      </c>
      <c r="C1336" t="s">
        <v>3537</v>
      </c>
      <c r="D1336" t="str">
        <f t="shared" si="41"/>
        <v/>
      </c>
    </row>
    <row r="1337" spans="1:4">
      <c r="A1337" s="1" t="s">
        <v>4204</v>
      </c>
      <c r="B1337" t="str">
        <f t="shared" si="40"/>
        <v xml:space="preserve">BEARING,BALL </v>
      </c>
      <c r="C1337" t="s">
        <v>3535</v>
      </c>
      <c r="D1337" t="str">
        <f t="shared" si="41"/>
        <v/>
      </c>
    </row>
    <row r="1338" spans="1:4">
      <c r="A1338" s="1" t="s">
        <v>4259</v>
      </c>
      <c r="B1338" t="str">
        <f t="shared" si="40"/>
        <v xml:space="preserve">IMPELLER,FAN,AXIAL </v>
      </c>
      <c r="C1338" t="s">
        <v>3538</v>
      </c>
      <c r="D1338" t="str">
        <f t="shared" si="41"/>
        <v/>
      </c>
    </row>
    <row r="1339" spans="1:4">
      <c r="A1339" s="1" t="s">
        <v>4259</v>
      </c>
      <c r="B1339" t="str">
        <f t="shared" si="40"/>
        <v xml:space="preserve">COVER,ELECTRIC FAN </v>
      </c>
      <c r="C1339" t="s">
        <v>3539</v>
      </c>
      <c r="D1339" t="str">
        <f t="shared" si="41"/>
        <v/>
      </c>
    </row>
    <row r="1340" spans="1:4">
      <c r="A1340" s="1" t="s">
        <v>4330</v>
      </c>
      <c r="B1340" t="str">
        <f t="shared" si="40"/>
        <v xml:space="preserve">COVER,TERMINAL BOX </v>
      </c>
      <c r="C1340" t="s">
        <v>3540</v>
      </c>
      <c r="D1340" t="str">
        <f t="shared" si="41"/>
        <v/>
      </c>
    </row>
    <row r="1341" spans="1:4">
      <c r="A1341" s="1" t="s">
        <v>4205</v>
      </c>
      <c r="B1341" t="str">
        <f t="shared" si="40"/>
        <v xml:space="preserve">SEAL,PLAIN ENCASED </v>
      </c>
      <c r="C1341" t="s">
        <v>3381</v>
      </c>
      <c r="D1341" t="str">
        <f t="shared" si="41"/>
        <v/>
      </c>
    </row>
    <row r="1342" spans="1:4">
      <c r="A1342" s="1" t="s">
        <v>4216</v>
      </c>
      <c r="B1342" t="str">
        <f t="shared" si="40"/>
        <v xml:space="preserve">PLUG,PIPE </v>
      </c>
      <c r="C1342" t="s">
        <v>3425</v>
      </c>
      <c r="D1342" t="str">
        <f t="shared" si="41"/>
        <v/>
      </c>
    </row>
    <row r="1343" spans="1:4">
      <c r="A1343" s="1" t="s">
        <v>4205</v>
      </c>
      <c r="B1343" t="str">
        <f t="shared" si="40"/>
        <v xml:space="preserve">GASKET </v>
      </c>
      <c r="C1343" t="s">
        <v>3398</v>
      </c>
      <c r="D1343" t="str">
        <f t="shared" si="41"/>
        <v/>
      </c>
    </row>
    <row r="1344" spans="1:4">
      <c r="A1344" s="1" t="s">
        <v>4331</v>
      </c>
      <c r="B1344" t="str">
        <f t="shared" si="40"/>
        <v xml:space="preserve">HOUSING,ELECTRICAL </v>
      </c>
      <c r="C1344" t="s">
        <v>3541</v>
      </c>
      <c r="D1344" t="str">
        <f t="shared" si="41"/>
        <v/>
      </c>
    </row>
    <row r="1345" spans="1:4">
      <c r="A1345" s="1" t="s">
        <v>4205</v>
      </c>
      <c r="B1345" t="str">
        <f t="shared" si="40"/>
        <v xml:space="preserve">GASKET </v>
      </c>
      <c r="C1345" t="s">
        <v>3398</v>
      </c>
      <c r="D1345" t="str">
        <f t="shared" si="41"/>
        <v/>
      </c>
    </row>
    <row r="1346" spans="1:4">
      <c r="A1346" s="1" t="s">
        <v>4332</v>
      </c>
      <c r="B1346" t="str">
        <f t="shared" si="40"/>
        <v xml:space="preserve">RESISTOR,THERMAL </v>
      </c>
      <c r="C1346" t="s">
        <v>3542</v>
      </c>
      <c r="D1346" t="str">
        <f t="shared" si="41"/>
        <v/>
      </c>
    </row>
    <row r="1347" spans="1:4">
      <c r="A1347" s="1" t="s">
        <v>4333</v>
      </c>
      <c r="B1347" t="str">
        <f t="shared" ref="B1347:B1410" si="42">TRIM(C1347)&amp;IF(RIGHT(C1347,1)=",",TRIM(D1347)," "&amp;TRIM(D1347))</f>
        <v xml:space="preserve">CLUTCH ASSEMBLY, </v>
      </c>
      <c r="C1347" t="s">
        <v>3543</v>
      </c>
      <c r="D1347" t="str">
        <f t="shared" si="41"/>
        <v/>
      </c>
    </row>
    <row r="1348" spans="1:4">
      <c r="A1348" s="1" t="s">
        <v>4334</v>
      </c>
      <c r="B1348" t="str">
        <f t="shared" si="42"/>
        <v xml:space="preserve">AXLE,SHOULDERED </v>
      </c>
      <c r="C1348" t="s">
        <v>3544</v>
      </c>
      <c r="D1348" t="str">
        <f t="shared" ref="D1348:D1411" si="43">IF(RIGHT(A1348,1) = "-","",A1348)</f>
        <v/>
      </c>
    </row>
    <row r="1349" spans="1:4">
      <c r="A1349" s="1" t="s">
        <v>4335</v>
      </c>
      <c r="B1349" t="str">
        <f t="shared" si="42"/>
        <v xml:space="preserve">PULLEY,GROOVE </v>
      </c>
      <c r="C1349" t="s">
        <v>3545</v>
      </c>
      <c r="D1349" t="str">
        <f t="shared" si="43"/>
        <v/>
      </c>
    </row>
    <row r="1350" spans="1:4">
      <c r="A1350" s="1" t="s">
        <v>4335</v>
      </c>
      <c r="B1350" t="str">
        <f t="shared" si="42"/>
        <v xml:space="preserve">PULLEY </v>
      </c>
      <c r="C1350" t="s">
        <v>3546</v>
      </c>
      <c r="D1350" t="str">
        <f t="shared" si="43"/>
        <v/>
      </c>
    </row>
    <row r="1351" spans="1:4">
      <c r="A1351" s="1" t="s">
        <v>4336</v>
      </c>
      <c r="B1351" t="str">
        <f t="shared" si="42"/>
        <v xml:space="preserve">BELT,V </v>
      </c>
      <c r="C1351" t="s">
        <v>3547</v>
      </c>
      <c r="D1351" t="str">
        <f t="shared" si="43"/>
        <v/>
      </c>
    </row>
    <row r="1352" spans="1:4">
      <c r="A1352" s="1" t="s">
        <v>4282</v>
      </c>
      <c r="B1352" t="str">
        <f t="shared" si="42"/>
        <v>WASHER,FLAT 5310014773500</v>
      </c>
      <c r="C1352" t="s">
        <v>3378</v>
      </c>
      <c r="D1352" t="str">
        <f t="shared" si="43"/>
        <v>5310014773500</v>
      </c>
    </row>
    <row r="1353" spans="1:4">
      <c r="A1353" s="1" t="s">
        <v>4337</v>
      </c>
      <c r="B1353" t="str">
        <f t="shared" si="42"/>
        <v>SCREW,CAP,HEXAGON 5305015781602</v>
      </c>
      <c r="C1353" t="s">
        <v>3354</v>
      </c>
      <c r="D1353" t="str">
        <f t="shared" si="43"/>
        <v>5305015781602</v>
      </c>
    </row>
    <row r="1354" spans="1:4">
      <c r="A1354" s="1" t="s">
        <v>4202</v>
      </c>
      <c r="B1354" t="str">
        <f t="shared" si="42"/>
        <v xml:space="preserve">NUT,PLAIN,HEXAGON </v>
      </c>
      <c r="C1354" t="s">
        <v>3373</v>
      </c>
      <c r="D1354" t="str">
        <f t="shared" si="43"/>
        <v/>
      </c>
    </row>
    <row r="1355" spans="1:4">
      <c r="A1355" s="1" t="s">
        <v>4338</v>
      </c>
      <c r="B1355" t="str">
        <f t="shared" si="42"/>
        <v>WASHER,FLAT 5310015330278</v>
      </c>
      <c r="C1355" t="s">
        <v>3378</v>
      </c>
      <c r="D1355" t="str">
        <f t="shared" si="43"/>
        <v>5310015330278</v>
      </c>
    </row>
    <row r="1356" spans="1:4">
      <c r="A1356" s="1" t="s">
        <v>4215</v>
      </c>
      <c r="B1356" t="str">
        <f t="shared" si="42"/>
        <v xml:space="preserve">KEY,MACHINE </v>
      </c>
      <c r="C1356" t="s">
        <v>3532</v>
      </c>
      <c r="D1356" t="str">
        <f t="shared" si="43"/>
        <v/>
      </c>
    </row>
    <row r="1357" spans="1:4">
      <c r="A1357" s="1" t="s">
        <v>4299</v>
      </c>
      <c r="B1357" t="str">
        <f t="shared" si="42"/>
        <v xml:space="preserve">IMPELLER,FAN,AXIAL </v>
      </c>
      <c r="C1357" t="s">
        <v>3538</v>
      </c>
      <c r="D1357" t="str">
        <f t="shared" si="43"/>
        <v/>
      </c>
    </row>
    <row r="1358" spans="1:4">
      <c r="A1358" s="1" t="s">
        <v>4334</v>
      </c>
      <c r="B1358" t="str">
        <f t="shared" si="42"/>
        <v xml:space="preserve">COLLAR,SHAFT </v>
      </c>
      <c r="C1358" t="s">
        <v>3548</v>
      </c>
      <c r="D1358" t="str">
        <f t="shared" si="43"/>
        <v/>
      </c>
    </row>
    <row r="1359" spans="1:4">
      <c r="A1359" s="1" t="s">
        <v>4334</v>
      </c>
      <c r="B1359" t="str">
        <f t="shared" si="42"/>
        <v xml:space="preserve">COUPLING,SHAFT </v>
      </c>
      <c r="C1359" t="s">
        <v>3549</v>
      </c>
      <c r="D1359" t="str">
        <f t="shared" si="43"/>
        <v/>
      </c>
    </row>
    <row r="1360" spans="1:4">
      <c r="A1360" s="1" t="s">
        <v>4202</v>
      </c>
      <c r="B1360" t="str">
        <f t="shared" si="42"/>
        <v xml:space="preserve">WASHER,FLAT </v>
      </c>
      <c r="C1360" t="s">
        <v>3378</v>
      </c>
      <c r="D1360" t="str">
        <f t="shared" si="43"/>
        <v/>
      </c>
    </row>
    <row r="1361" spans="1:4">
      <c r="A1361" s="1" t="s">
        <v>4209</v>
      </c>
      <c r="B1361" t="str">
        <f t="shared" si="42"/>
        <v xml:space="preserve">SCREW,CAP,HEXAGON </v>
      </c>
      <c r="C1361" t="s">
        <v>3354</v>
      </c>
      <c r="D1361" t="str">
        <f t="shared" si="43"/>
        <v/>
      </c>
    </row>
    <row r="1362" spans="1:4">
      <c r="A1362" s="1" t="s">
        <v>4257</v>
      </c>
      <c r="B1362" t="str">
        <f t="shared" si="42"/>
        <v xml:space="preserve">STRIP,ELECTRICAL </v>
      </c>
      <c r="C1362" t="s">
        <v>3456</v>
      </c>
      <c r="D1362" t="str">
        <f t="shared" si="43"/>
        <v/>
      </c>
    </row>
    <row r="1363" spans="1:4">
      <c r="A1363" s="1" t="s">
        <v>4209</v>
      </c>
      <c r="B1363" t="str">
        <f t="shared" si="42"/>
        <v xml:space="preserve">SCREW,CAP,HEXAGON </v>
      </c>
      <c r="C1363" t="s">
        <v>3354</v>
      </c>
      <c r="D1363" t="str">
        <f t="shared" si="43"/>
        <v/>
      </c>
    </row>
    <row r="1364" spans="1:4">
      <c r="A1364" s="1" t="s">
        <v>4339</v>
      </c>
      <c r="B1364" t="str">
        <f t="shared" si="42"/>
        <v>WASHER,FLAT 5310015333533</v>
      </c>
      <c r="C1364" t="s">
        <v>3378</v>
      </c>
      <c r="D1364" t="str">
        <f t="shared" si="43"/>
        <v>5310015333533</v>
      </c>
    </row>
    <row r="1365" spans="1:4">
      <c r="A1365" s="1" t="s">
        <v>4211</v>
      </c>
      <c r="B1365" t="str">
        <f t="shared" si="42"/>
        <v xml:space="preserve">BRACKET,MOUNTING </v>
      </c>
      <c r="C1365" t="s">
        <v>3403</v>
      </c>
      <c r="D1365" t="str">
        <f t="shared" si="43"/>
        <v/>
      </c>
    </row>
    <row r="1366" spans="1:4">
      <c r="A1366" s="1" t="s">
        <v>4199</v>
      </c>
      <c r="B1366" t="str">
        <f t="shared" si="42"/>
        <v xml:space="preserve">FRAME SECTION, </v>
      </c>
      <c r="C1366" t="s">
        <v>3458</v>
      </c>
      <c r="D1366" t="str">
        <f t="shared" si="43"/>
        <v/>
      </c>
    </row>
    <row r="1367" spans="1:4">
      <c r="A1367" s="1" t="s">
        <v>4211</v>
      </c>
      <c r="B1367" t="str">
        <f t="shared" si="42"/>
        <v xml:space="preserve">BRACKET,MOUNTING </v>
      </c>
      <c r="C1367" t="s">
        <v>3403</v>
      </c>
      <c r="D1367" t="str">
        <f t="shared" si="43"/>
        <v/>
      </c>
    </row>
    <row r="1368" spans="1:4">
      <c r="A1368" s="1" t="s">
        <v>4209</v>
      </c>
      <c r="B1368" t="str">
        <f t="shared" si="42"/>
        <v xml:space="preserve">SCREW,CAP,HEXAGON </v>
      </c>
      <c r="C1368" t="s">
        <v>3354</v>
      </c>
      <c r="D1368" t="str">
        <f t="shared" si="43"/>
        <v/>
      </c>
    </row>
    <row r="1369" spans="1:4">
      <c r="A1369" s="1" t="s">
        <v>4202</v>
      </c>
      <c r="B1369" t="str">
        <f t="shared" si="42"/>
        <v xml:space="preserve">WASHER,FLAT </v>
      </c>
      <c r="C1369" t="s">
        <v>3378</v>
      </c>
      <c r="D1369" t="str">
        <f t="shared" si="43"/>
        <v/>
      </c>
    </row>
    <row r="1370" spans="1:4">
      <c r="A1370" s="1" t="s">
        <v>4209</v>
      </c>
      <c r="B1370" t="str">
        <f t="shared" si="42"/>
        <v xml:space="preserve">SCREW,CAP,HEXAGON </v>
      </c>
      <c r="C1370" t="s">
        <v>3354</v>
      </c>
      <c r="D1370" t="str">
        <f t="shared" si="43"/>
        <v/>
      </c>
    </row>
    <row r="1371" spans="1:4">
      <c r="A1371" s="1" t="s">
        <v>4202</v>
      </c>
      <c r="B1371" t="str">
        <f t="shared" si="42"/>
        <v xml:space="preserve">NUT,PLAIN,HEXAGON </v>
      </c>
      <c r="C1371" t="s">
        <v>3373</v>
      </c>
      <c r="D1371" t="str">
        <f t="shared" si="43"/>
        <v/>
      </c>
    </row>
    <row r="1372" spans="1:4">
      <c r="A1372" s="1" t="s">
        <v>4209</v>
      </c>
      <c r="B1372" t="str">
        <f t="shared" si="42"/>
        <v xml:space="preserve">SCREW,CAP,HEXAGON </v>
      </c>
      <c r="C1372" t="s">
        <v>3354</v>
      </c>
      <c r="D1372" t="str">
        <f t="shared" si="43"/>
        <v/>
      </c>
    </row>
    <row r="1373" spans="1:4">
      <c r="A1373" s="1" t="s">
        <v>4202</v>
      </c>
      <c r="B1373" t="str">
        <f t="shared" si="42"/>
        <v xml:space="preserve">WASHER,FLAT </v>
      </c>
      <c r="C1373" t="s">
        <v>3378</v>
      </c>
      <c r="D1373" t="str">
        <f t="shared" si="43"/>
        <v/>
      </c>
    </row>
    <row r="1374" spans="1:4">
      <c r="A1374" s="1" t="s">
        <v>4209</v>
      </c>
      <c r="B1374" t="str">
        <f t="shared" si="42"/>
        <v xml:space="preserve">SCREW,CAP,HEXAGON </v>
      </c>
      <c r="C1374" t="s">
        <v>3354</v>
      </c>
      <c r="D1374" t="str">
        <f t="shared" si="43"/>
        <v/>
      </c>
    </row>
    <row r="1375" spans="1:4">
      <c r="A1375" s="1" t="s">
        <v>4202</v>
      </c>
      <c r="B1375" t="str">
        <f t="shared" si="42"/>
        <v xml:space="preserve">NUT,PLAIN,HEXAGON </v>
      </c>
      <c r="C1375" t="s">
        <v>3373</v>
      </c>
      <c r="D1375" t="str">
        <f t="shared" si="43"/>
        <v/>
      </c>
    </row>
    <row r="1376" spans="1:4">
      <c r="A1376" s="1" t="s">
        <v>4202</v>
      </c>
      <c r="B1376" t="str">
        <f t="shared" si="42"/>
        <v xml:space="preserve">WASHER,FLAT </v>
      </c>
      <c r="C1376" t="s">
        <v>3378</v>
      </c>
      <c r="D1376" t="str">
        <f t="shared" si="43"/>
        <v/>
      </c>
    </row>
    <row r="1377" spans="1:4">
      <c r="A1377" s="1" t="s">
        <v>4209</v>
      </c>
      <c r="B1377" t="str">
        <f t="shared" si="42"/>
        <v xml:space="preserve">SCREW,CAP,HEXAGON </v>
      </c>
      <c r="C1377" t="s">
        <v>3354</v>
      </c>
      <c r="D1377" t="str">
        <f t="shared" si="43"/>
        <v/>
      </c>
    </row>
    <row r="1378" spans="1:4">
      <c r="A1378" s="1" t="s">
        <v>4260</v>
      </c>
      <c r="B1378" t="str">
        <f t="shared" si="42"/>
        <v>SCREW,CAP,SOCKET 5305015475340</v>
      </c>
      <c r="C1378" t="s">
        <v>3465</v>
      </c>
      <c r="D1378" t="str">
        <f t="shared" si="43"/>
        <v>5305015475340</v>
      </c>
    </row>
    <row r="1379" spans="1:4">
      <c r="A1379" s="1" t="s">
        <v>4211</v>
      </c>
      <c r="B1379" t="str">
        <f t="shared" si="42"/>
        <v xml:space="preserve">BRACKET,MOUNTING </v>
      </c>
      <c r="C1379" t="s">
        <v>3403</v>
      </c>
      <c r="D1379" t="str">
        <f t="shared" si="43"/>
        <v/>
      </c>
    </row>
    <row r="1380" spans="1:4">
      <c r="A1380" s="1" t="s">
        <v>4199</v>
      </c>
      <c r="B1380" t="str">
        <f t="shared" si="42"/>
        <v xml:space="preserve">FRAME SECTION, </v>
      </c>
      <c r="C1380" t="s">
        <v>3458</v>
      </c>
      <c r="D1380" t="str">
        <f t="shared" si="43"/>
        <v/>
      </c>
    </row>
    <row r="1381" spans="1:4">
      <c r="A1381" s="1" t="s">
        <v>4202</v>
      </c>
      <c r="B1381" t="str">
        <f t="shared" si="42"/>
        <v xml:space="preserve">NUT,PLAIN,BLIND </v>
      </c>
      <c r="C1381" t="s">
        <v>3446</v>
      </c>
      <c r="D1381" t="str">
        <f t="shared" si="43"/>
        <v/>
      </c>
    </row>
    <row r="1382" spans="1:4">
      <c r="A1382" s="1" t="s">
        <v>4202</v>
      </c>
      <c r="B1382" t="str">
        <f t="shared" si="42"/>
        <v xml:space="preserve">NUT,PLAIN,BLIND </v>
      </c>
      <c r="C1382" t="s">
        <v>3446</v>
      </c>
      <c r="D1382" t="str">
        <f t="shared" si="43"/>
        <v/>
      </c>
    </row>
    <row r="1383" spans="1:4">
      <c r="A1383" s="1" t="s">
        <v>4238</v>
      </c>
      <c r="B1383" t="str">
        <f t="shared" si="42"/>
        <v xml:space="preserve">LABEL </v>
      </c>
      <c r="C1383" t="s">
        <v>3420</v>
      </c>
      <c r="D1383" t="str">
        <f t="shared" si="43"/>
        <v/>
      </c>
    </row>
    <row r="1384" spans="1:4">
      <c r="A1384" s="1" t="s">
        <v>4340</v>
      </c>
      <c r="B1384" t="str">
        <f t="shared" si="42"/>
        <v>ADAPTER,STRAIGHT, 4730002889948</v>
      </c>
      <c r="C1384" t="s">
        <v>3500</v>
      </c>
      <c r="D1384" t="str">
        <f t="shared" si="43"/>
        <v>4730002889948</v>
      </c>
    </row>
    <row r="1385" spans="1:4">
      <c r="A1385" s="1" t="s">
        <v>4216</v>
      </c>
      <c r="B1385" t="str">
        <f t="shared" si="42"/>
        <v xml:space="preserve">ADAPTER,STRAIGHT, </v>
      </c>
      <c r="C1385" t="s">
        <v>3500</v>
      </c>
      <c r="D1385" t="str">
        <f t="shared" si="43"/>
        <v/>
      </c>
    </row>
    <row r="1386" spans="1:4">
      <c r="A1386" s="1" t="s">
        <v>4198</v>
      </c>
      <c r="B1386" t="str">
        <f t="shared" si="42"/>
        <v xml:space="preserve">MOUNTING, </v>
      </c>
      <c r="C1386" t="s">
        <v>3550</v>
      </c>
      <c r="D1386" t="str">
        <f t="shared" si="43"/>
        <v/>
      </c>
    </row>
    <row r="1387" spans="1:4">
      <c r="A1387" s="1" t="s">
        <v>4211</v>
      </c>
      <c r="B1387" t="str">
        <f t="shared" si="42"/>
        <v xml:space="preserve">MOUNT,RESILIENT, </v>
      </c>
      <c r="C1387" t="s">
        <v>3551</v>
      </c>
      <c r="D1387" t="str">
        <f t="shared" si="43"/>
        <v/>
      </c>
    </row>
    <row r="1388" spans="1:4">
      <c r="A1388" s="1" t="s">
        <v>4211</v>
      </c>
      <c r="B1388" t="str">
        <f t="shared" si="42"/>
        <v xml:space="preserve">BRACKET,MOUNTING </v>
      </c>
      <c r="C1388" t="s">
        <v>3403</v>
      </c>
      <c r="D1388" t="str">
        <f t="shared" si="43"/>
        <v/>
      </c>
    </row>
    <row r="1389" spans="1:4">
      <c r="A1389" s="1" t="s">
        <v>4201</v>
      </c>
      <c r="B1389" t="str">
        <f t="shared" si="42"/>
        <v xml:space="preserve">BUSHING,SLEEVE </v>
      </c>
      <c r="C1389" t="s">
        <v>3368</v>
      </c>
      <c r="D1389" t="str">
        <f t="shared" si="43"/>
        <v/>
      </c>
    </row>
    <row r="1390" spans="1:4">
      <c r="A1390" s="1" t="s">
        <v>4201</v>
      </c>
      <c r="B1390" t="str">
        <f t="shared" si="42"/>
        <v xml:space="preserve">BUSHING,SLEEVE </v>
      </c>
      <c r="C1390" t="s">
        <v>3368</v>
      </c>
      <c r="D1390" t="str">
        <f t="shared" si="43"/>
        <v/>
      </c>
    </row>
    <row r="1391" spans="1:4">
      <c r="A1391" s="1" t="s">
        <v>4211</v>
      </c>
      <c r="B1391" t="str">
        <f t="shared" si="42"/>
        <v xml:space="preserve">BRACKET,MOUNTING </v>
      </c>
      <c r="C1391" t="s">
        <v>3403</v>
      </c>
      <c r="D1391" t="str">
        <f t="shared" si="43"/>
        <v/>
      </c>
    </row>
    <row r="1392" spans="1:4">
      <c r="A1392" s="1" t="s">
        <v>4211</v>
      </c>
      <c r="B1392" t="str">
        <f t="shared" si="42"/>
        <v xml:space="preserve">BRACKET,MOUNTING </v>
      </c>
      <c r="C1392" t="s">
        <v>3403</v>
      </c>
      <c r="D1392" t="str">
        <f t="shared" si="43"/>
        <v/>
      </c>
    </row>
    <row r="1393" spans="1:4">
      <c r="A1393" s="1" t="s">
        <v>4211</v>
      </c>
      <c r="B1393" t="str">
        <f t="shared" si="42"/>
        <v xml:space="preserve">BRACKET,MOUNTING </v>
      </c>
      <c r="C1393" t="s">
        <v>3403</v>
      </c>
      <c r="D1393" t="str">
        <f t="shared" si="43"/>
        <v/>
      </c>
    </row>
    <row r="1394" spans="1:4">
      <c r="A1394" s="1" t="s">
        <v>4209</v>
      </c>
      <c r="B1394" t="str">
        <f t="shared" si="42"/>
        <v xml:space="preserve">SCREW,CAP,HEXAGON </v>
      </c>
      <c r="C1394" t="s">
        <v>3354</v>
      </c>
      <c r="D1394" t="str">
        <f t="shared" si="43"/>
        <v/>
      </c>
    </row>
    <row r="1395" spans="1:4">
      <c r="A1395" s="1" t="s">
        <v>4198</v>
      </c>
      <c r="B1395" t="str">
        <f t="shared" si="42"/>
        <v xml:space="preserve">CHASSIS, </v>
      </c>
      <c r="C1395" t="s">
        <v>3552</v>
      </c>
      <c r="D1395" t="str">
        <f t="shared" si="43"/>
        <v/>
      </c>
    </row>
    <row r="1396" spans="1:4">
      <c r="A1396" s="1" t="s">
        <v>4199</v>
      </c>
      <c r="B1396" t="str">
        <f t="shared" si="42"/>
        <v xml:space="preserve">FRAME,STRUCTURAL, </v>
      </c>
      <c r="C1396" t="s">
        <v>3455</v>
      </c>
      <c r="D1396" t="str">
        <f t="shared" si="43"/>
        <v/>
      </c>
    </row>
    <row r="1397" spans="1:4">
      <c r="A1397" s="1" t="s">
        <v>4202</v>
      </c>
      <c r="B1397" t="str">
        <f t="shared" si="42"/>
        <v xml:space="preserve">WASHER,FLAT </v>
      </c>
      <c r="C1397" t="s">
        <v>3378</v>
      </c>
      <c r="D1397" t="str">
        <f t="shared" si="43"/>
        <v/>
      </c>
    </row>
    <row r="1398" spans="1:4">
      <c r="A1398" s="1" t="s">
        <v>4209</v>
      </c>
      <c r="B1398" t="str">
        <f t="shared" si="42"/>
        <v xml:space="preserve">SCREW,CAP,HEXAGON </v>
      </c>
      <c r="C1398" t="s">
        <v>3354</v>
      </c>
      <c r="D1398" t="str">
        <f t="shared" si="43"/>
        <v/>
      </c>
    </row>
    <row r="1399" spans="1:4">
      <c r="A1399" s="1" t="s">
        <v>4202</v>
      </c>
      <c r="B1399" t="str">
        <f t="shared" si="42"/>
        <v xml:space="preserve">NUT,PLAIN,HEXAGON </v>
      </c>
      <c r="C1399" t="s">
        <v>3373</v>
      </c>
      <c r="D1399" t="str">
        <f t="shared" si="43"/>
        <v/>
      </c>
    </row>
    <row r="1400" spans="1:4">
      <c r="A1400" s="1" t="s">
        <v>4209</v>
      </c>
      <c r="B1400" t="str">
        <f t="shared" si="42"/>
        <v xml:space="preserve">SCREW,CAP,HEXAGON </v>
      </c>
      <c r="C1400" t="s">
        <v>3354</v>
      </c>
      <c r="D1400" t="str">
        <f t="shared" si="43"/>
        <v/>
      </c>
    </row>
    <row r="1401" spans="1:4">
      <c r="A1401" s="1" t="s">
        <v>4341</v>
      </c>
      <c r="B1401" t="str">
        <f t="shared" si="42"/>
        <v>CLAMP,LOOP 5340011361856</v>
      </c>
      <c r="C1401" t="s">
        <v>3356</v>
      </c>
      <c r="D1401" t="str">
        <f t="shared" si="43"/>
        <v>5340011361856</v>
      </c>
    </row>
    <row r="1402" spans="1:4">
      <c r="A1402" s="1" t="s">
        <v>4342</v>
      </c>
      <c r="B1402" t="str">
        <f t="shared" si="42"/>
        <v>STRAP,RETAINING 5340010716389</v>
      </c>
      <c r="C1402" t="s">
        <v>3553</v>
      </c>
      <c r="D1402" t="str">
        <f t="shared" si="43"/>
        <v>5340010716389</v>
      </c>
    </row>
    <row r="1403" spans="1:4">
      <c r="A1403" s="1" t="s">
        <v>4209</v>
      </c>
      <c r="B1403" t="str">
        <f t="shared" si="42"/>
        <v xml:space="preserve">SCREW,ASSEMBLED </v>
      </c>
      <c r="C1403" t="s">
        <v>3443</v>
      </c>
      <c r="D1403" t="str">
        <f t="shared" si="43"/>
        <v/>
      </c>
    </row>
    <row r="1404" spans="1:4">
      <c r="A1404" s="1" t="s">
        <v>4257</v>
      </c>
      <c r="B1404" t="str">
        <f t="shared" si="42"/>
        <v xml:space="preserve">STRIP,ELECTRICAL </v>
      </c>
      <c r="C1404" t="s">
        <v>3456</v>
      </c>
      <c r="D1404" t="str">
        <f t="shared" si="43"/>
        <v/>
      </c>
    </row>
    <row r="1405" spans="1:4">
      <c r="A1405" s="1" t="s">
        <v>4202</v>
      </c>
      <c r="B1405" t="str">
        <f t="shared" si="42"/>
        <v xml:space="preserve">WASHER,FLAT </v>
      </c>
      <c r="C1405" t="s">
        <v>3378</v>
      </c>
      <c r="D1405" t="str">
        <f t="shared" si="43"/>
        <v/>
      </c>
    </row>
    <row r="1406" spans="1:4">
      <c r="A1406" s="1" t="s">
        <v>4209</v>
      </c>
      <c r="B1406" t="str">
        <f t="shared" si="42"/>
        <v xml:space="preserve">SCREW,CAP,HEXAGON </v>
      </c>
      <c r="C1406" t="s">
        <v>3354</v>
      </c>
      <c r="D1406" t="str">
        <f t="shared" si="43"/>
        <v/>
      </c>
    </row>
    <row r="1407" spans="1:4">
      <c r="A1407" s="1" t="s">
        <v>4209</v>
      </c>
      <c r="B1407" t="str">
        <f t="shared" si="42"/>
        <v xml:space="preserve">SCREW,CAP,HEXAGON </v>
      </c>
      <c r="C1407" t="s">
        <v>3354</v>
      </c>
      <c r="D1407" t="str">
        <f t="shared" si="43"/>
        <v/>
      </c>
    </row>
    <row r="1408" spans="1:4">
      <c r="A1408" s="1" t="s">
        <v>4343</v>
      </c>
      <c r="B1408" t="str">
        <f t="shared" si="42"/>
        <v>WASHER,FLAT 5310015140169</v>
      </c>
      <c r="C1408" t="s">
        <v>3378</v>
      </c>
      <c r="D1408" t="str">
        <f t="shared" si="43"/>
        <v>5310015140169</v>
      </c>
    </row>
    <row r="1409" spans="1:4">
      <c r="A1409" s="1" t="s">
        <v>4198</v>
      </c>
      <c r="B1409" t="str">
        <f t="shared" si="42"/>
        <v>ENGINE ACCESSORIES,</v>
      </c>
      <c r="C1409" t="s">
        <v>3554</v>
      </c>
      <c r="D1409" t="str">
        <f t="shared" si="43"/>
        <v/>
      </c>
    </row>
    <row r="1410" spans="1:4">
      <c r="A1410" s="1" t="s">
        <v>4231</v>
      </c>
      <c r="B1410" t="str">
        <f t="shared" si="42"/>
        <v xml:space="preserve">TUBE ASSEMBLY,METAL </v>
      </c>
      <c r="C1410" t="s">
        <v>3439</v>
      </c>
      <c r="D1410" t="str">
        <f t="shared" si="43"/>
        <v/>
      </c>
    </row>
    <row r="1411" spans="1:4">
      <c r="A1411" s="1" t="s">
        <v>4209</v>
      </c>
      <c r="B1411" t="str">
        <f t="shared" ref="B1411:B1474" si="44">TRIM(C1411)&amp;IF(RIGHT(C1411,1)=",",TRIM(D1411)," "&amp;TRIM(D1411))</f>
        <v xml:space="preserve">SCREW,CAP,HEXAGON </v>
      </c>
      <c r="C1411" t="s">
        <v>3354</v>
      </c>
      <c r="D1411" t="str">
        <f t="shared" si="43"/>
        <v/>
      </c>
    </row>
    <row r="1412" spans="1:4">
      <c r="A1412" s="1" t="s">
        <v>4250</v>
      </c>
      <c r="B1412" t="str">
        <f t="shared" si="44"/>
        <v xml:space="preserve">HOSE ASSEMBLY, </v>
      </c>
      <c r="C1412" t="s">
        <v>3441</v>
      </c>
      <c r="D1412" t="str">
        <f t="shared" ref="D1412:D1475" si="45">IF(RIGHT(A1412,1) = "-","",A1412)</f>
        <v/>
      </c>
    </row>
    <row r="1413" spans="1:4">
      <c r="A1413" s="1" t="s">
        <v>4201</v>
      </c>
      <c r="B1413" t="str">
        <f t="shared" si="44"/>
        <v xml:space="preserve">PLUG,MACHINE THREAD </v>
      </c>
      <c r="C1413" t="s">
        <v>3555</v>
      </c>
      <c r="D1413" t="str">
        <f t="shared" si="45"/>
        <v/>
      </c>
    </row>
    <row r="1414" spans="1:4">
      <c r="A1414" s="1" t="s">
        <v>4344</v>
      </c>
      <c r="B1414" t="str">
        <f t="shared" si="44"/>
        <v>SPACER,RING 5365001979327</v>
      </c>
      <c r="C1414" t="s">
        <v>3556</v>
      </c>
      <c r="D1414" t="str">
        <f t="shared" si="45"/>
        <v>5365001979327</v>
      </c>
    </row>
    <row r="1415" spans="1:4">
      <c r="A1415" s="1" t="s">
        <v>4345</v>
      </c>
      <c r="B1415" t="str">
        <f t="shared" si="44"/>
        <v>ELBOW,PIPE 4730002889773</v>
      </c>
      <c r="C1415" t="s">
        <v>3496</v>
      </c>
      <c r="D1415" t="str">
        <f t="shared" si="45"/>
        <v>4730002889773</v>
      </c>
    </row>
    <row r="1416" spans="1:4">
      <c r="A1416" s="1" t="s">
        <v>4346</v>
      </c>
      <c r="B1416" t="str">
        <f t="shared" si="44"/>
        <v>REDUCER,PIPE 4730010438150</v>
      </c>
      <c r="C1416" t="s">
        <v>3510</v>
      </c>
      <c r="D1416" t="str">
        <f t="shared" si="45"/>
        <v>4730010438150</v>
      </c>
    </row>
    <row r="1417" spans="1:4">
      <c r="A1417" s="1" t="s">
        <v>4347</v>
      </c>
      <c r="B1417" t="str">
        <f t="shared" si="44"/>
        <v>NIPPLE,PIPE 4730002783724</v>
      </c>
      <c r="C1417" t="s">
        <v>3512</v>
      </c>
      <c r="D1417" t="str">
        <f t="shared" si="45"/>
        <v>4730002783724</v>
      </c>
    </row>
    <row r="1418" spans="1:4">
      <c r="A1418" s="1" t="s">
        <v>4348</v>
      </c>
      <c r="B1418" t="str">
        <f t="shared" si="44"/>
        <v>ADAPTER,STRAIGHT, 4730011584198</v>
      </c>
      <c r="C1418" t="s">
        <v>3500</v>
      </c>
      <c r="D1418" t="str">
        <f t="shared" si="45"/>
        <v>4730011584198</v>
      </c>
    </row>
    <row r="1419" spans="1:4">
      <c r="A1419" s="1" t="s">
        <v>4349</v>
      </c>
      <c r="B1419" t="str">
        <f t="shared" si="44"/>
        <v>ADAPTER,STRAIGHT, 4730007182621</v>
      </c>
      <c r="C1419" t="s">
        <v>3500</v>
      </c>
      <c r="D1419" t="str">
        <f t="shared" si="45"/>
        <v>4730007182621</v>
      </c>
    </row>
    <row r="1420" spans="1:4">
      <c r="A1420" s="1" t="s">
        <v>4216</v>
      </c>
      <c r="B1420" t="str">
        <f t="shared" si="44"/>
        <v xml:space="preserve">PLUG,PIPE </v>
      </c>
      <c r="C1420" t="s">
        <v>3425</v>
      </c>
      <c r="D1420" t="str">
        <f t="shared" si="45"/>
        <v/>
      </c>
    </row>
    <row r="1421" spans="1:4">
      <c r="A1421" s="1" t="s">
        <v>4216</v>
      </c>
      <c r="B1421" t="str">
        <f t="shared" si="44"/>
        <v xml:space="preserve">PLUG,PIPE </v>
      </c>
      <c r="C1421" t="s">
        <v>3425</v>
      </c>
      <c r="D1421" t="str">
        <f t="shared" si="45"/>
        <v/>
      </c>
    </row>
    <row r="1422" spans="1:4">
      <c r="A1422" s="1" t="s">
        <v>4350</v>
      </c>
      <c r="B1422" t="str">
        <f t="shared" si="44"/>
        <v>O-RING 5331012033239</v>
      </c>
      <c r="C1422" t="s">
        <v>3506</v>
      </c>
      <c r="D1422" t="str">
        <f t="shared" si="45"/>
        <v>5331012033239</v>
      </c>
    </row>
    <row r="1423" spans="1:4">
      <c r="A1423" s="1" t="s">
        <v>4209</v>
      </c>
      <c r="B1423" t="str">
        <f t="shared" si="44"/>
        <v xml:space="preserve">SCREW,SHOULDER </v>
      </c>
      <c r="C1423" t="s">
        <v>3501</v>
      </c>
      <c r="D1423" t="str">
        <f t="shared" si="45"/>
        <v/>
      </c>
    </row>
    <row r="1424" spans="1:4">
      <c r="A1424" s="1" t="s">
        <v>4235</v>
      </c>
      <c r="B1424" t="str">
        <f t="shared" si="44"/>
        <v xml:space="preserve">CHAIN,WELDLESS </v>
      </c>
      <c r="C1424" t="s">
        <v>3416</v>
      </c>
      <c r="D1424" t="str">
        <f t="shared" si="45"/>
        <v/>
      </c>
    </row>
    <row r="1425" spans="1:4">
      <c r="A1425" s="1" t="s">
        <v>4280</v>
      </c>
      <c r="B1425" t="str">
        <f t="shared" si="44"/>
        <v>HOOK,CHAIN,S 4030015974972</v>
      </c>
      <c r="C1425" t="s">
        <v>3415</v>
      </c>
      <c r="D1425" t="str">
        <f t="shared" si="45"/>
        <v>4030015974972</v>
      </c>
    </row>
    <row r="1426" spans="1:4">
      <c r="A1426" s="1" t="s">
        <v>4211</v>
      </c>
      <c r="B1426" t="str">
        <f t="shared" si="44"/>
        <v xml:space="preserve">BRACKET,MOUNTING </v>
      </c>
      <c r="C1426" t="s">
        <v>3403</v>
      </c>
      <c r="D1426" t="str">
        <f t="shared" si="45"/>
        <v/>
      </c>
    </row>
    <row r="1427" spans="1:4">
      <c r="A1427" s="1" t="s">
        <v>4242</v>
      </c>
      <c r="B1427" t="str">
        <f t="shared" si="44"/>
        <v xml:space="preserve">ACTUATOR,MECHANICAL </v>
      </c>
      <c r="C1427" t="s">
        <v>3557</v>
      </c>
      <c r="D1427" t="str">
        <f t="shared" si="45"/>
        <v/>
      </c>
    </row>
    <row r="1428" spans="1:4">
      <c r="A1428" s="1" t="s">
        <v>4242</v>
      </c>
      <c r="B1428" t="str">
        <f t="shared" si="44"/>
        <v xml:space="preserve">VALVE,BALL </v>
      </c>
      <c r="C1428" t="s">
        <v>3498</v>
      </c>
      <c r="D1428" t="str">
        <f t="shared" si="45"/>
        <v/>
      </c>
    </row>
    <row r="1429" spans="1:4">
      <c r="A1429" s="1" t="s">
        <v>4199</v>
      </c>
      <c r="B1429" t="str">
        <f t="shared" si="44"/>
        <v xml:space="preserve">LEVER </v>
      </c>
      <c r="C1429" t="s">
        <v>3474</v>
      </c>
      <c r="D1429" t="str">
        <f t="shared" si="45"/>
        <v/>
      </c>
    </row>
    <row r="1430" spans="1:4">
      <c r="A1430" s="1" t="s">
        <v>4242</v>
      </c>
      <c r="B1430" t="str">
        <f t="shared" si="44"/>
        <v xml:space="preserve">VALVE,BALL </v>
      </c>
      <c r="C1430" t="s">
        <v>3498</v>
      </c>
      <c r="D1430" t="str">
        <f t="shared" si="45"/>
        <v/>
      </c>
    </row>
    <row r="1431" spans="1:4">
      <c r="A1431" s="1" t="s">
        <v>4209</v>
      </c>
      <c r="B1431" t="str">
        <f t="shared" si="44"/>
        <v xml:space="preserve">SCREW,CAP,HEXAGON </v>
      </c>
      <c r="C1431" t="s">
        <v>3354</v>
      </c>
      <c r="D1431" t="str">
        <f t="shared" si="45"/>
        <v/>
      </c>
    </row>
    <row r="1432" spans="1:4">
      <c r="A1432" s="1" t="s">
        <v>4202</v>
      </c>
      <c r="B1432" t="str">
        <f t="shared" si="44"/>
        <v xml:space="preserve">WASHER,FLAT </v>
      </c>
      <c r="C1432" t="s">
        <v>3378</v>
      </c>
      <c r="D1432" t="str">
        <f t="shared" si="45"/>
        <v/>
      </c>
    </row>
    <row r="1433" spans="1:4">
      <c r="A1433" s="1" t="s">
        <v>4351</v>
      </c>
      <c r="B1433" t="str">
        <f t="shared" si="44"/>
        <v xml:space="preserve">GROMMET,NONMETALLIC </v>
      </c>
      <c r="C1433" t="s">
        <v>3558</v>
      </c>
      <c r="D1433" t="str">
        <f t="shared" si="45"/>
        <v/>
      </c>
    </row>
    <row r="1434" spans="1:4">
      <c r="A1434" s="1" t="s">
        <v>4209</v>
      </c>
      <c r="B1434" t="str">
        <f t="shared" si="44"/>
        <v xml:space="preserve">SCREW,SHOULDER </v>
      </c>
      <c r="C1434" t="s">
        <v>3501</v>
      </c>
      <c r="D1434" t="str">
        <f t="shared" si="45"/>
        <v/>
      </c>
    </row>
    <row r="1435" spans="1:4">
      <c r="A1435" s="1" t="s">
        <v>4352</v>
      </c>
      <c r="B1435" t="str">
        <f t="shared" si="44"/>
        <v>NUT,SELF-LOCKING, 5310016014291</v>
      </c>
      <c r="C1435" t="s">
        <v>3434</v>
      </c>
      <c r="D1435" t="str">
        <f t="shared" si="45"/>
        <v>5310016014291</v>
      </c>
    </row>
    <row r="1436" spans="1:4">
      <c r="A1436" s="1" t="s">
        <v>4353</v>
      </c>
      <c r="B1436" t="str">
        <f t="shared" si="44"/>
        <v xml:space="preserve">GUARD,DIESEL ENGINE </v>
      </c>
      <c r="C1436" t="s">
        <v>3559</v>
      </c>
      <c r="D1436" t="str">
        <f t="shared" si="45"/>
        <v/>
      </c>
    </row>
    <row r="1437" spans="1:4">
      <c r="A1437" s="1" t="s">
        <v>4211</v>
      </c>
      <c r="B1437" t="str">
        <f t="shared" si="44"/>
        <v xml:space="preserve">GRILLE,METAL </v>
      </c>
      <c r="C1437" t="s">
        <v>3477</v>
      </c>
      <c r="D1437" t="str">
        <f t="shared" si="45"/>
        <v/>
      </c>
    </row>
    <row r="1438" spans="1:4">
      <c r="A1438" s="1" t="s">
        <v>4202</v>
      </c>
      <c r="B1438" t="str">
        <f t="shared" si="44"/>
        <v xml:space="preserve">WASHER,PLAIN </v>
      </c>
      <c r="C1438" t="s">
        <v>3560</v>
      </c>
      <c r="D1438" t="str">
        <f t="shared" si="45"/>
        <v/>
      </c>
    </row>
    <row r="1439" spans="1:4">
      <c r="A1439" s="1" t="s">
        <v>4354</v>
      </c>
      <c r="B1439" t="str">
        <f t="shared" si="44"/>
        <v>MOUNT,RESILIENT 5342012413924</v>
      </c>
      <c r="C1439" t="s">
        <v>3561</v>
      </c>
      <c r="D1439" t="str">
        <f t="shared" si="45"/>
        <v>5342012413924</v>
      </c>
    </row>
    <row r="1440" spans="1:4">
      <c r="A1440" s="1" t="s">
        <v>4355</v>
      </c>
      <c r="B1440" t="str">
        <f t="shared" si="44"/>
        <v>MOUNT,RESILIENT 5342012413925</v>
      </c>
      <c r="C1440" t="s">
        <v>3561</v>
      </c>
      <c r="D1440" t="str">
        <f t="shared" si="45"/>
        <v>5342012413925</v>
      </c>
    </row>
    <row r="1441" spans="1:4">
      <c r="A1441" s="1" t="s">
        <v>4356</v>
      </c>
      <c r="B1441" t="str">
        <f t="shared" si="44"/>
        <v>NUT 5310012013513</v>
      </c>
      <c r="C1441" t="s">
        <v>3488</v>
      </c>
      <c r="D1441" t="str">
        <f t="shared" si="45"/>
        <v>5310012013513</v>
      </c>
    </row>
    <row r="1442" spans="1:4">
      <c r="A1442" s="1" t="s">
        <v>4211</v>
      </c>
      <c r="B1442" t="str">
        <f t="shared" si="44"/>
        <v xml:space="preserve">BRACKET,MOUNTING </v>
      </c>
      <c r="C1442" t="s">
        <v>3403</v>
      </c>
      <c r="D1442" t="str">
        <f t="shared" si="45"/>
        <v/>
      </c>
    </row>
    <row r="1443" spans="1:4">
      <c r="A1443" s="1" t="s">
        <v>4211</v>
      </c>
      <c r="B1443" t="str">
        <f t="shared" si="44"/>
        <v xml:space="preserve">BRACKET,MOUNTING </v>
      </c>
      <c r="C1443" t="s">
        <v>3403</v>
      </c>
      <c r="D1443" t="str">
        <f t="shared" si="45"/>
        <v/>
      </c>
    </row>
    <row r="1444" spans="1:4">
      <c r="A1444" s="1" t="s">
        <v>4211</v>
      </c>
      <c r="B1444" t="str">
        <f t="shared" si="44"/>
        <v xml:space="preserve">PANEL </v>
      </c>
      <c r="C1444" t="s">
        <v>3562</v>
      </c>
      <c r="D1444" t="str">
        <f t="shared" si="45"/>
        <v/>
      </c>
    </row>
    <row r="1445" spans="1:4">
      <c r="A1445" s="1" t="s">
        <v>4211</v>
      </c>
      <c r="B1445" t="str">
        <f t="shared" si="44"/>
        <v xml:space="preserve">GRILLE,METAL </v>
      </c>
      <c r="C1445" t="s">
        <v>3477</v>
      </c>
      <c r="D1445" t="str">
        <f t="shared" si="45"/>
        <v/>
      </c>
    </row>
    <row r="1446" spans="1:4">
      <c r="A1446" s="1" t="s">
        <v>4353</v>
      </c>
      <c r="B1446" t="str">
        <f t="shared" si="44"/>
        <v xml:space="preserve">GUARD,DIESEL ENGINE </v>
      </c>
      <c r="C1446" t="s">
        <v>3559</v>
      </c>
      <c r="D1446" t="str">
        <f t="shared" si="45"/>
        <v/>
      </c>
    </row>
    <row r="1447" spans="1:4">
      <c r="A1447" s="1" t="s">
        <v>4209</v>
      </c>
      <c r="B1447" t="str">
        <f t="shared" si="44"/>
        <v xml:space="preserve">SCREW,ASSEMBLED </v>
      </c>
      <c r="C1447" t="s">
        <v>3443</v>
      </c>
      <c r="D1447" t="str">
        <f t="shared" si="45"/>
        <v/>
      </c>
    </row>
    <row r="1448" spans="1:4">
      <c r="A1448" s="1" t="s">
        <v>4211</v>
      </c>
      <c r="B1448" t="str">
        <f t="shared" si="44"/>
        <v xml:space="preserve">GRILLE,METAL </v>
      </c>
      <c r="C1448" t="s">
        <v>3477</v>
      </c>
      <c r="D1448" t="str">
        <f t="shared" si="45"/>
        <v/>
      </c>
    </row>
    <row r="1449" spans="1:4">
      <c r="A1449" s="1" t="s">
        <v>4211</v>
      </c>
      <c r="B1449" t="str">
        <f t="shared" si="44"/>
        <v xml:space="preserve">GRILLE,METAL </v>
      </c>
      <c r="C1449" t="s">
        <v>3477</v>
      </c>
      <c r="D1449" t="str">
        <f t="shared" si="45"/>
        <v/>
      </c>
    </row>
    <row r="1450" spans="1:4">
      <c r="A1450" s="1" t="s">
        <v>4202</v>
      </c>
      <c r="B1450" t="str">
        <f t="shared" si="44"/>
        <v xml:space="preserve">NUT,PLAIN,BLIND </v>
      </c>
      <c r="C1450" t="s">
        <v>3446</v>
      </c>
      <c r="D1450" t="str">
        <f t="shared" si="45"/>
        <v/>
      </c>
    </row>
    <row r="1451" spans="1:4">
      <c r="A1451" s="1" t="s">
        <v>4211</v>
      </c>
      <c r="B1451" t="str">
        <f t="shared" si="44"/>
        <v xml:space="preserve">GRILLE,METAL </v>
      </c>
      <c r="C1451" t="s">
        <v>3477</v>
      </c>
      <c r="D1451" t="str">
        <f t="shared" si="45"/>
        <v/>
      </c>
    </row>
    <row r="1452" spans="1:4">
      <c r="A1452" s="1" t="s">
        <v>4211</v>
      </c>
      <c r="B1452" t="str">
        <f t="shared" si="44"/>
        <v xml:space="preserve">GRILLE,METAL </v>
      </c>
      <c r="C1452" t="s">
        <v>3477</v>
      </c>
      <c r="D1452" t="str">
        <f t="shared" si="45"/>
        <v/>
      </c>
    </row>
    <row r="1453" spans="1:4">
      <c r="A1453" s="1" t="s">
        <v>4202</v>
      </c>
      <c r="B1453" t="str">
        <f t="shared" si="44"/>
        <v xml:space="preserve">NUT,PLAIN,BLIND </v>
      </c>
      <c r="C1453" t="s">
        <v>3446</v>
      </c>
      <c r="D1453" t="str">
        <f t="shared" si="45"/>
        <v/>
      </c>
    </row>
    <row r="1454" spans="1:4">
      <c r="A1454" s="1" t="s">
        <v>4211</v>
      </c>
      <c r="B1454" t="str">
        <f t="shared" si="44"/>
        <v xml:space="preserve">PANEL </v>
      </c>
      <c r="C1454" t="s">
        <v>3562</v>
      </c>
      <c r="D1454" t="str">
        <f t="shared" si="45"/>
        <v/>
      </c>
    </row>
    <row r="1455" spans="1:4">
      <c r="A1455" s="1" t="s">
        <v>4211</v>
      </c>
      <c r="B1455" t="str">
        <f t="shared" si="44"/>
        <v xml:space="preserve">PANEL </v>
      </c>
      <c r="C1455" t="s">
        <v>3562</v>
      </c>
      <c r="D1455" t="str">
        <f t="shared" si="45"/>
        <v/>
      </c>
    </row>
    <row r="1456" spans="1:4">
      <c r="A1456" s="1" t="s">
        <v>4202</v>
      </c>
      <c r="B1456" t="str">
        <f t="shared" si="44"/>
        <v xml:space="preserve">NUT,PLAIN,BLIND </v>
      </c>
      <c r="C1456" t="s">
        <v>3446</v>
      </c>
      <c r="D1456" t="str">
        <f t="shared" si="45"/>
        <v/>
      </c>
    </row>
    <row r="1457" spans="1:4">
      <c r="A1457" s="1" t="s">
        <v>4211</v>
      </c>
      <c r="B1457" t="str">
        <f t="shared" si="44"/>
        <v xml:space="preserve">PANEL </v>
      </c>
      <c r="C1457" t="s">
        <v>3562</v>
      </c>
      <c r="D1457" t="str">
        <f t="shared" si="45"/>
        <v/>
      </c>
    </row>
    <row r="1458" spans="1:4">
      <c r="A1458" s="1" t="s">
        <v>4211</v>
      </c>
      <c r="B1458" t="str">
        <f t="shared" si="44"/>
        <v xml:space="preserve">PANEL </v>
      </c>
      <c r="C1458" t="s">
        <v>3562</v>
      </c>
      <c r="D1458" t="str">
        <f t="shared" si="45"/>
        <v/>
      </c>
    </row>
    <row r="1459" spans="1:4">
      <c r="A1459" s="1" t="s">
        <v>4202</v>
      </c>
      <c r="B1459" t="str">
        <f t="shared" si="44"/>
        <v xml:space="preserve">NUT,PLAIN,BLIND </v>
      </c>
      <c r="C1459" t="s">
        <v>3446</v>
      </c>
      <c r="D1459" t="str">
        <f t="shared" si="45"/>
        <v/>
      </c>
    </row>
    <row r="1460" spans="1:4">
      <c r="A1460" s="1" t="s">
        <v>4209</v>
      </c>
      <c r="B1460" t="str">
        <f t="shared" si="44"/>
        <v xml:space="preserve">SCREW,ASSEMBLED </v>
      </c>
      <c r="C1460" t="s">
        <v>3443</v>
      </c>
      <c r="D1460" t="str">
        <f t="shared" si="45"/>
        <v/>
      </c>
    </row>
    <row r="1461" spans="1:4">
      <c r="A1461" s="1" t="s">
        <v>4254</v>
      </c>
      <c r="B1461" t="str">
        <f t="shared" si="44"/>
        <v>SCREW,CAP,HEXAGON 5305015144817</v>
      </c>
      <c r="C1461" t="s">
        <v>3354</v>
      </c>
      <c r="D1461" t="str">
        <f t="shared" si="45"/>
        <v>5305015144817</v>
      </c>
    </row>
    <row r="1462" spans="1:4">
      <c r="A1462" s="1" t="s">
        <v>4315</v>
      </c>
      <c r="B1462" t="str">
        <f t="shared" si="44"/>
        <v xml:space="preserve">INDICATOR,SIGHT, </v>
      </c>
      <c r="C1462" t="s">
        <v>3523</v>
      </c>
      <c r="D1462" t="str">
        <f t="shared" si="45"/>
        <v/>
      </c>
    </row>
    <row r="1463" spans="1:4">
      <c r="A1463" s="1" t="s">
        <v>4315</v>
      </c>
      <c r="B1463" t="str">
        <f t="shared" si="44"/>
        <v xml:space="preserve">INDICATOR,SIGHT, </v>
      </c>
      <c r="C1463" t="s">
        <v>3523</v>
      </c>
      <c r="D1463" t="str">
        <f t="shared" si="45"/>
        <v/>
      </c>
    </row>
    <row r="1464" spans="1:4">
      <c r="A1464" s="1" t="s">
        <v>4216</v>
      </c>
      <c r="B1464" t="str">
        <f t="shared" si="44"/>
        <v xml:space="preserve">BOLT,FLUID PASSAGE </v>
      </c>
      <c r="C1464" t="s">
        <v>3563</v>
      </c>
      <c r="D1464" t="str">
        <f t="shared" si="45"/>
        <v/>
      </c>
    </row>
    <row r="1465" spans="1:4">
      <c r="A1465" s="1" t="s">
        <v>4216</v>
      </c>
      <c r="B1465" t="str">
        <f t="shared" si="44"/>
        <v xml:space="preserve">BOLT,FLUID PASSAGE </v>
      </c>
      <c r="C1465" t="s">
        <v>3563</v>
      </c>
      <c r="D1465" t="str">
        <f t="shared" si="45"/>
        <v/>
      </c>
    </row>
    <row r="1466" spans="1:4">
      <c r="A1466" s="1" t="s">
        <v>4216</v>
      </c>
      <c r="B1466" t="str">
        <f t="shared" si="44"/>
        <v xml:space="preserve">PLATE,ORIFICE,FLUID </v>
      </c>
      <c r="C1466" t="s">
        <v>3564</v>
      </c>
      <c r="D1466" t="str">
        <f t="shared" si="45"/>
        <v/>
      </c>
    </row>
    <row r="1467" spans="1:4">
      <c r="A1467" s="1" t="s">
        <v>4238</v>
      </c>
      <c r="B1467" t="str">
        <f t="shared" si="44"/>
        <v xml:space="preserve">LABEL </v>
      </c>
      <c r="C1467" t="s">
        <v>3420</v>
      </c>
      <c r="D1467" t="str">
        <f t="shared" si="45"/>
        <v/>
      </c>
    </row>
    <row r="1468" spans="1:4">
      <c r="A1468" s="1" t="s">
        <v>4353</v>
      </c>
      <c r="B1468" t="str">
        <f t="shared" si="44"/>
        <v xml:space="preserve">ENGINE,DIESEL </v>
      </c>
      <c r="C1468" t="s">
        <v>3565</v>
      </c>
      <c r="D1468" t="str">
        <f t="shared" si="45"/>
        <v/>
      </c>
    </row>
    <row r="1469" spans="1:4">
      <c r="A1469" s="1" t="s">
        <v>4198</v>
      </c>
      <c r="B1469" t="str">
        <f t="shared" si="44"/>
        <v xml:space="preserve">CYLINDER BLOCK GRP </v>
      </c>
      <c r="C1469" t="s">
        <v>3566</v>
      </c>
      <c r="D1469" t="str">
        <f t="shared" si="45"/>
        <v/>
      </c>
    </row>
    <row r="1470" spans="1:4">
      <c r="A1470" s="1" t="s">
        <v>4209</v>
      </c>
      <c r="B1470" t="str">
        <f t="shared" si="44"/>
        <v xml:space="preserve">SCREW,CAP,HEXAGON </v>
      </c>
      <c r="C1470" t="s">
        <v>3354</v>
      </c>
      <c r="D1470" t="str">
        <f t="shared" si="45"/>
        <v/>
      </c>
    </row>
    <row r="1471" spans="1:4">
      <c r="A1471" s="1" t="s">
        <v>4357</v>
      </c>
      <c r="B1471" t="str">
        <f t="shared" si="44"/>
        <v>WASHER,LOCK 5310002617340</v>
      </c>
      <c r="C1471" t="s">
        <v>3401</v>
      </c>
      <c r="D1471" t="str">
        <f t="shared" si="45"/>
        <v>5310002617340</v>
      </c>
    </row>
    <row r="1472" spans="1:4">
      <c r="A1472" s="1" t="s">
        <v>4358</v>
      </c>
      <c r="B1472" t="str">
        <f t="shared" si="44"/>
        <v>WASHER,LOCK 5310013908400</v>
      </c>
      <c r="C1472" t="s">
        <v>3401</v>
      </c>
      <c r="D1472" t="str">
        <f t="shared" si="45"/>
        <v>5310013908400</v>
      </c>
    </row>
    <row r="1473" spans="1:4">
      <c r="A1473" s="1" t="s">
        <v>4359</v>
      </c>
      <c r="B1473" t="str">
        <f t="shared" si="44"/>
        <v>SCREW,CAP,HEXAGON 5305000179860</v>
      </c>
      <c r="C1473" t="s">
        <v>3354</v>
      </c>
      <c r="D1473" t="str">
        <f t="shared" si="45"/>
        <v>5305000179860</v>
      </c>
    </row>
    <row r="1474" spans="1:4">
      <c r="A1474" s="1" t="s">
        <v>4360</v>
      </c>
      <c r="B1474" t="str">
        <f t="shared" si="44"/>
        <v>SCREW,CAP,HEXAGON 5305014887733</v>
      </c>
      <c r="C1474" t="s">
        <v>3354</v>
      </c>
      <c r="D1474" t="str">
        <f t="shared" si="45"/>
        <v>5305014887733</v>
      </c>
    </row>
    <row r="1475" spans="1:4">
      <c r="A1475" s="1" t="s">
        <v>4361</v>
      </c>
      <c r="B1475" t="str">
        <f t="shared" ref="B1475:B1538" si="46">TRIM(C1475)&amp;IF(RIGHT(C1475,1)=",",TRIM(D1475)," "&amp;TRIM(D1475))</f>
        <v>WASHER,FLAT 5310011124308</v>
      </c>
      <c r="C1475" t="s">
        <v>3378</v>
      </c>
      <c r="D1475" t="str">
        <f t="shared" si="45"/>
        <v>5310011124308</v>
      </c>
    </row>
    <row r="1476" spans="1:4">
      <c r="A1476" s="1" t="s">
        <v>4362</v>
      </c>
      <c r="B1476" t="str">
        <f t="shared" si="46"/>
        <v>BEARING,WASHER 3120004450608</v>
      </c>
      <c r="C1476" t="s">
        <v>3567</v>
      </c>
      <c r="D1476" t="str">
        <f t="shared" ref="D1476:D1539" si="47">IF(RIGHT(A1476,1) = "-","",A1476)</f>
        <v>3120004450608</v>
      </c>
    </row>
    <row r="1477" spans="1:4">
      <c r="A1477" s="1" t="s">
        <v>4363</v>
      </c>
      <c r="B1477" t="str">
        <f t="shared" si="46"/>
        <v>PIN,STRAIGHT, 5315014964333</v>
      </c>
      <c r="C1477" t="s">
        <v>3408</v>
      </c>
      <c r="D1477" t="str">
        <f t="shared" si="47"/>
        <v>5315014964333</v>
      </c>
    </row>
    <row r="1478" spans="1:4">
      <c r="A1478" s="1" t="s">
        <v>4364</v>
      </c>
      <c r="B1478" t="str">
        <f t="shared" si="46"/>
        <v>BEARING HALF,SLEEVE 3120010436837</v>
      </c>
      <c r="C1478" t="s">
        <v>3568</v>
      </c>
      <c r="D1478" t="str">
        <f t="shared" si="47"/>
        <v>3120010436837</v>
      </c>
    </row>
    <row r="1479" spans="1:4">
      <c r="A1479" s="1" t="s">
        <v>4365</v>
      </c>
      <c r="B1479" t="str">
        <f t="shared" si="46"/>
        <v>BEARING HALF,SLEEVE 3120010434262</v>
      </c>
      <c r="C1479" t="s">
        <v>3568</v>
      </c>
      <c r="D1479" t="str">
        <f t="shared" si="47"/>
        <v>3120010434262</v>
      </c>
    </row>
    <row r="1480" spans="1:4">
      <c r="A1480" s="1" t="s">
        <v>4366</v>
      </c>
      <c r="B1480" t="str">
        <f t="shared" si="46"/>
        <v>BEARING HALF,SLEEVE 3120010434263</v>
      </c>
      <c r="C1480" t="s">
        <v>3568</v>
      </c>
      <c r="D1480" t="str">
        <f t="shared" si="47"/>
        <v>3120010434263</v>
      </c>
    </row>
    <row r="1481" spans="1:4">
      <c r="A1481" s="1" t="s">
        <v>4367</v>
      </c>
      <c r="B1481" t="str">
        <f t="shared" si="46"/>
        <v>BEARING HALF,SLEEVE 3120010434264</v>
      </c>
      <c r="C1481" t="s">
        <v>3568</v>
      </c>
      <c r="D1481" t="str">
        <f t="shared" si="47"/>
        <v>3120010434264</v>
      </c>
    </row>
    <row r="1482" spans="1:4">
      <c r="A1482" s="1" t="s">
        <v>4211</v>
      </c>
      <c r="B1482" t="str">
        <f t="shared" si="46"/>
        <v xml:space="preserve">PLUG,EXPANSION </v>
      </c>
      <c r="C1482" t="s">
        <v>3569</v>
      </c>
      <c r="D1482" t="str">
        <f t="shared" si="47"/>
        <v/>
      </c>
    </row>
    <row r="1483" spans="1:4">
      <c r="A1483" s="1" t="s">
        <v>4368</v>
      </c>
      <c r="B1483" t="str">
        <f t="shared" si="46"/>
        <v>KEY 5315012018623</v>
      </c>
      <c r="C1483" t="s">
        <v>3570</v>
      </c>
      <c r="D1483" t="str">
        <f t="shared" si="47"/>
        <v>5315012018623</v>
      </c>
    </row>
    <row r="1484" spans="1:4">
      <c r="A1484" s="1" t="s">
        <v>4369</v>
      </c>
      <c r="B1484" t="str">
        <f t="shared" si="46"/>
        <v>PLATE,RETAINING, 3110012375096</v>
      </c>
      <c r="C1484" t="s">
        <v>3536</v>
      </c>
      <c r="D1484" t="str">
        <f t="shared" si="47"/>
        <v>3110012375096</v>
      </c>
    </row>
    <row r="1485" spans="1:4">
      <c r="A1485" s="1" t="s">
        <v>4370</v>
      </c>
      <c r="B1485" t="str">
        <f t="shared" si="46"/>
        <v>BEARING,WASHER 3120010434254</v>
      </c>
      <c r="C1485" t="s">
        <v>3567</v>
      </c>
      <c r="D1485" t="str">
        <f t="shared" si="47"/>
        <v>3120010434254</v>
      </c>
    </row>
    <row r="1486" spans="1:4">
      <c r="A1486" s="1" t="s">
        <v>4371</v>
      </c>
      <c r="B1486" t="str">
        <f t="shared" si="46"/>
        <v>BUSHING,SLEEVE 3120011117418</v>
      </c>
      <c r="C1486" t="s">
        <v>3368</v>
      </c>
      <c r="D1486" t="str">
        <f t="shared" si="47"/>
        <v>3120011117418</v>
      </c>
    </row>
    <row r="1487" spans="1:4">
      <c r="A1487" s="1" t="s">
        <v>4372</v>
      </c>
      <c r="B1487" t="str">
        <f t="shared" si="46"/>
        <v>GEAR,HELICAL 3020012002449</v>
      </c>
      <c r="C1487" t="s">
        <v>3571</v>
      </c>
      <c r="D1487" t="str">
        <f t="shared" si="47"/>
        <v>3020012002449</v>
      </c>
    </row>
    <row r="1488" spans="1:4">
      <c r="A1488" s="1" t="s">
        <v>4373</v>
      </c>
      <c r="B1488" t="str">
        <f t="shared" si="46"/>
        <v>GEAR,HELICAL 3020013459056</v>
      </c>
      <c r="C1488" t="s">
        <v>3571</v>
      </c>
      <c r="D1488" t="str">
        <f t="shared" si="47"/>
        <v>3020013459056</v>
      </c>
    </row>
    <row r="1489" spans="1:4">
      <c r="A1489" s="1" t="s">
        <v>4374</v>
      </c>
      <c r="B1489" t="str">
        <f t="shared" si="46"/>
        <v>BUSHING,SLEEVE 3120012018723</v>
      </c>
      <c r="C1489" t="s">
        <v>3368</v>
      </c>
      <c r="D1489" t="str">
        <f t="shared" si="47"/>
        <v>3120012018723</v>
      </c>
    </row>
    <row r="1490" spans="1:4">
      <c r="A1490" s="1" t="s">
        <v>4375</v>
      </c>
      <c r="B1490" t="str">
        <f t="shared" si="46"/>
        <v>SCREW,MACHINE 5305010858197</v>
      </c>
      <c r="C1490" t="s">
        <v>3342</v>
      </c>
      <c r="D1490" t="str">
        <f t="shared" si="47"/>
        <v>5305010858197</v>
      </c>
    </row>
    <row r="1491" spans="1:4">
      <c r="A1491" s="1" t="s">
        <v>4376</v>
      </c>
      <c r="B1491" t="str">
        <f t="shared" si="46"/>
        <v>O-RING 5331012013615</v>
      </c>
      <c r="C1491" t="s">
        <v>3506</v>
      </c>
      <c r="D1491" t="str">
        <f t="shared" si="47"/>
        <v>5331012013615</v>
      </c>
    </row>
    <row r="1492" spans="1:4">
      <c r="A1492" s="1" t="s">
        <v>4377</v>
      </c>
      <c r="B1492" t="str">
        <f t="shared" si="46"/>
        <v>RING,SPECIAL 5365012380411</v>
      </c>
      <c r="C1492" t="s">
        <v>3572</v>
      </c>
      <c r="D1492" t="str">
        <f t="shared" si="47"/>
        <v>5365012380411</v>
      </c>
    </row>
    <row r="1493" spans="1:4">
      <c r="A1493" s="1" t="s">
        <v>4378</v>
      </c>
      <c r="B1493" t="str">
        <f t="shared" si="46"/>
        <v>O-RING 5331012013616</v>
      </c>
      <c r="C1493" t="s">
        <v>3506</v>
      </c>
      <c r="D1493" t="str">
        <f t="shared" si="47"/>
        <v>5331012013616</v>
      </c>
    </row>
    <row r="1494" spans="1:4">
      <c r="A1494" s="1" t="s">
        <v>4379</v>
      </c>
      <c r="B1494" t="str">
        <f t="shared" si="46"/>
        <v>CAPSCREW AND WASHER 5305011294217</v>
      </c>
      <c r="C1494" t="s">
        <v>3573</v>
      </c>
      <c r="D1494" t="str">
        <f t="shared" si="47"/>
        <v>5305011294217</v>
      </c>
    </row>
    <row r="1495" spans="1:4">
      <c r="A1495" s="1" t="s">
        <v>4380</v>
      </c>
      <c r="B1495" t="str">
        <f t="shared" si="46"/>
        <v>SHAFT,SHOULDERED 3040011996606</v>
      </c>
      <c r="C1495" t="s">
        <v>3574</v>
      </c>
      <c r="D1495" t="str">
        <f t="shared" si="47"/>
        <v>3040011996606</v>
      </c>
    </row>
    <row r="1496" spans="1:4">
      <c r="A1496" s="1" t="s">
        <v>4381</v>
      </c>
      <c r="B1496" t="str">
        <f t="shared" si="46"/>
        <v>SEAL,PLAIN 5330014905726</v>
      </c>
      <c r="C1496" t="s">
        <v>3575</v>
      </c>
      <c r="D1496" t="str">
        <f t="shared" si="47"/>
        <v>5330014905726</v>
      </c>
    </row>
    <row r="1497" spans="1:4">
      <c r="A1497" s="1" t="s">
        <v>4382</v>
      </c>
      <c r="B1497" t="str">
        <f t="shared" si="46"/>
        <v>GEAR,HELICAL 3020014957102</v>
      </c>
      <c r="C1497" t="s">
        <v>3571</v>
      </c>
      <c r="D1497" t="str">
        <f t="shared" si="47"/>
        <v>3020014957102</v>
      </c>
    </row>
    <row r="1498" spans="1:4">
      <c r="A1498" s="1" t="s">
        <v>4383</v>
      </c>
      <c r="B1498" t="str">
        <f t="shared" si="46"/>
        <v>SUPPORT,BEARING 3110014954914</v>
      </c>
      <c r="C1498" t="s">
        <v>3576</v>
      </c>
      <c r="D1498" t="str">
        <f t="shared" si="47"/>
        <v>3110014954914</v>
      </c>
    </row>
    <row r="1499" spans="1:4">
      <c r="A1499" s="1" t="s">
        <v>4384</v>
      </c>
      <c r="B1499" t="str">
        <f t="shared" si="46"/>
        <v>GASKET 5330012013663</v>
      </c>
      <c r="C1499" t="s">
        <v>3398</v>
      </c>
      <c r="D1499" t="str">
        <f t="shared" si="47"/>
        <v>5330012013663</v>
      </c>
    </row>
    <row r="1500" spans="1:4">
      <c r="A1500" s="1" t="s">
        <v>4211</v>
      </c>
      <c r="B1500" t="str">
        <f t="shared" si="46"/>
        <v xml:space="preserve">COVER,ACCESS </v>
      </c>
      <c r="C1500" t="s">
        <v>3483</v>
      </c>
      <c r="D1500" t="str">
        <f t="shared" si="47"/>
        <v/>
      </c>
    </row>
    <row r="1501" spans="1:4">
      <c r="A1501" s="1" t="s">
        <v>4385</v>
      </c>
      <c r="B1501" t="str">
        <f t="shared" si="46"/>
        <v>BUSHING,TAPERED 5365014966127</v>
      </c>
      <c r="C1501" t="s">
        <v>3577</v>
      </c>
      <c r="D1501" t="str">
        <f t="shared" si="47"/>
        <v>5365014966127</v>
      </c>
    </row>
    <row r="1502" spans="1:4">
      <c r="A1502" s="1" t="s">
        <v>4386</v>
      </c>
      <c r="B1502" t="str">
        <f t="shared" si="46"/>
        <v>HOUSING,MECHANICAL 3040014981316</v>
      </c>
      <c r="C1502" t="s">
        <v>3578</v>
      </c>
      <c r="D1502" t="str">
        <f t="shared" si="47"/>
        <v>3040014981316</v>
      </c>
    </row>
    <row r="1503" spans="1:4">
      <c r="A1503" s="1" t="s">
        <v>4387</v>
      </c>
      <c r="B1503" t="str">
        <f t="shared" si="46"/>
        <v>BOLT,EXTERNALLY 5306013459064</v>
      </c>
      <c r="C1503" t="s">
        <v>3579</v>
      </c>
      <c r="D1503" t="str">
        <f t="shared" si="47"/>
        <v>5306013459064</v>
      </c>
    </row>
    <row r="1504" spans="1:4">
      <c r="A1504" s="1" t="s">
        <v>4353</v>
      </c>
      <c r="B1504" t="str">
        <f t="shared" si="46"/>
        <v xml:space="preserve">ENGINE BLOCK </v>
      </c>
      <c r="C1504" t="s">
        <v>3580</v>
      </c>
      <c r="D1504" t="str">
        <f t="shared" si="47"/>
        <v/>
      </c>
    </row>
    <row r="1505" spans="1:4">
      <c r="A1505" s="1" t="s">
        <v>4388</v>
      </c>
      <c r="B1505" t="str">
        <f t="shared" si="46"/>
        <v>WASHER,LOCK 5310012013706</v>
      </c>
      <c r="C1505" t="s">
        <v>3401</v>
      </c>
      <c r="D1505" t="str">
        <f t="shared" si="47"/>
        <v>5310012013706</v>
      </c>
    </row>
    <row r="1506" spans="1:4">
      <c r="A1506" s="1" t="s">
        <v>4389</v>
      </c>
      <c r="B1506" t="str">
        <f t="shared" si="46"/>
        <v>BUSHING,SLEEVE 3120010434250</v>
      </c>
      <c r="C1506" t="s">
        <v>3368</v>
      </c>
      <c r="D1506" t="str">
        <f t="shared" si="47"/>
        <v>3120010434250</v>
      </c>
    </row>
    <row r="1507" spans="1:4">
      <c r="A1507" s="1" t="s">
        <v>4390</v>
      </c>
      <c r="B1507" t="str">
        <f t="shared" si="46"/>
        <v>BOLT,MACHINE 5306010447266</v>
      </c>
      <c r="C1507" t="s">
        <v>3581</v>
      </c>
      <c r="D1507" t="str">
        <f t="shared" si="47"/>
        <v>5306010447266</v>
      </c>
    </row>
    <row r="1508" spans="1:4">
      <c r="A1508" s="1" t="s">
        <v>4391</v>
      </c>
      <c r="B1508" t="str">
        <f t="shared" si="46"/>
        <v>CAP,PILLOW BLOCK 3130012375086</v>
      </c>
      <c r="C1508" t="s">
        <v>3582</v>
      </c>
      <c r="D1508" t="str">
        <f t="shared" si="47"/>
        <v>3130012375086</v>
      </c>
    </row>
    <row r="1509" spans="1:4">
      <c r="A1509" s="1" t="s">
        <v>4392</v>
      </c>
      <c r="B1509" t="str">
        <f t="shared" si="46"/>
        <v>CAP,PILLOW BLOCK 3130012375087</v>
      </c>
      <c r="C1509" t="s">
        <v>3582</v>
      </c>
      <c r="D1509" t="str">
        <f t="shared" si="47"/>
        <v>3130012375087</v>
      </c>
    </row>
    <row r="1510" spans="1:4">
      <c r="A1510" s="1" t="s">
        <v>4393</v>
      </c>
      <c r="B1510" t="str">
        <f t="shared" si="46"/>
        <v>WASHER 5310012022393</v>
      </c>
      <c r="C1510" t="s">
        <v>3583</v>
      </c>
      <c r="D1510" t="str">
        <f t="shared" si="47"/>
        <v>5310012022393</v>
      </c>
    </row>
    <row r="1511" spans="1:4">
      <c r="A1511" s="1" t="s">
        <v>4394</v>
      </c>
      <c r="B1511" t="str">
        <f t="shared" si="46"/>
        <v>BUSHING,SLEEVE 3120014954969</v>
      </c>
      <c r="C1511" t="s">
        <v>3368</v>
      </c>
      <c r="D1511" t="str">
        <f t="shared" si="47"/>
        <v>3120014954969</v>
      </c>
    </row>
    <row r="1512" spans="1:4">
      <c r="A1512" s="1" t="s">
        <v>4395</v>
      </c>
      <c r="B1512" t="str">
        <f t="shared" si="46"/>
        <v>BUSHING,SLEEVE 3120012138248</v>
      </c>
      <c r="C1512" t="s">
        <v>3368</v>
      </c>
      <c r="D1512" t="str">
        <f t="shared" si="47"/>
        <v>3120012138248</v>
      </c>
    </row>
    <row r="1513" spans="1:4">
      <c r="A1513" s="1" t="s">
        <v>4396</v>
      </c>
      <c r="B1513" t="str">
        <f t="shared" si="46"/>
        <v>SCREW,CAP,HEXAGON 5305014980378</v>
      </c>
      <c r="C1513" t="s">
        <v>3354</v>
      </c>
      <c r="D1513" t="str">
        <f t="shared" si="47"/>
        <v>5305014980378</v>
      </c>
    </row>
    <row r="1514" spans="1:4">
      <c r="A1514" s="1" t="s">
        <v>4353</v>
      </c>
      <c r="B1514" t="str">
        <f t="shared" si="46"/>
        <v xml:space="preserve">ENGINE BLOCK,DIESEL </v>
      </c>
      <c r="C1514" t="s">
        <v>3584</v>
      </c>
      <c r="D1514" t="str">
        <f t="shared" si="47"/>
        <v/>
      </c>
    </row>
    <row r="1515" spans="1:4">
      <c r="A1515" s="1" t="s">
        <v>4211</v>
      </c>
      <c r="B1515" t="str">
        <f t="shared" si="46"/>
        <v xml:space="preserve">SEAL,ANTIPILFERAGE </v>
      </c>
      <c r="C1515" t="s">
        <v>3585</v>
      </c>
      <c r="D1515" t="str">
        <f t="shared" si="47"/>
        <v/>
      </c>
    </row>
    <row r="1516" spans="1:4">
      <c r="A1516" s="1" t="s">
        <v>4387</v>
      </c>
      <c r="B1516" t="str">
        <f t="shared" si="46"/>
        <v>BOLT,EXTERNALLY 5306013459064</v>
      </c>
      <c r="C1516" t="s">
        <v>3579</v>
      </c>
      <c r="D1516" t="str">
        <f t="shared" si="47"/>
        <v>5306013459064</v>
      </c>
    </row>
    <row r="1517" spans="1:4">
      <c r="A1517" s="1" t="s">
        <v>4205</v>
      </c>
      <c r="B1517" t="str">
        <f t="shared" si="46"/>
        <v xml:space="preserve">GASKET </v>
      </c>
      <c r="C1517" t="s">
        <v>3398</v>
      </c>
      <c r="D1517" t="str">
        <f t="shared" si="47"/>
        <v/>
      </c>
    </row>
    <row r="1518" spans="1:4">
      <c r="A1518" s="1" t="s">
        <v>4397</v>
      </c>
      <c r="B1518" t="str">
        <f t="shared" si="46"/>
        <v>SHAFT,SHOULDERED 3040013055696</v>
      </c>
      <c r="C1518" t="s">
        <v>3574</v>
      </c>
      <c r="D1518" t="str">
        <f t="shared" si="47"/>
        <v>3040013055696</v>
      </c>
    </row>
    <row r="1519" spans="1:4">
      <c r="A1519" s="1" t="s">
        <v>4398</v>
      </c>
      <c r="B1519" t="str">
        <f t="shared" si="46"/>
        <v>WASHER 5310012013501</v>
      </c>
      <c r="C1519" t="s">
        <v>3583</v>
      </c>
      <c r="D1519" t="str">
        <f t="shared" si="47"/>
        <v>5310012013501</v>
      </c>
    </row>
    <row r="1520" spans="1:4">
      <c r="A1520" s="1" t="s">
        <v>4399</v>
      </c>
      <c r="B1520" t="str">
        <f t="shared" si="46"/>
        <v>SCREW,CAP,HEXAGON 5305014964311</v>
      </c>
      <c r="C1520" t="s">
        <v>3354</v>
      </c>
      <c r="D1520" t="str">
        <f t="shared" si="47"/>
        <v>5305014964311</v>
      </c>
    </row>
    <row r="1521" spans="1:4">
      <c r="A1521" s="1" t="s">
        <v>4400</v>
      </c>
      <c r="B1521" t="str">
        <f t="shared" si="46"/>
        <v>SCREW,MACHINE 5305015594602</v>
      </c>
      <c r="C1521" t="s">
        <v>3342</v>
      </c>
      <c r="D1521" t="str">
        <f t="shared" si="47"/>
        <v>5305015594602</v>
      </c>
    </row>
    <row r="1522" spans="1:4">
      <c r="A1522" s="1" t="s">
        <v>4401</v>
      </c>
      <c r="B1522" t="str">
        <f t="shared" si="46"/>
        <v>PLUG,PIPE 4730014980928</v>
      </c>
      <c r="C1522" t="s">
        <v>3425</v>
      </c>
      <c r="D1522" t="str">
        <f t="shared" si="47"/>
        <v>4730014980928</v>
      </c>
    </row>
    <row r="1523" spans="1:4">
      <c r="A1523" s="1" t="s">
        <v>4402</v>
      </c>
      <c r="B1523" t="str">
        <f t="shared" si="46"/>
        <v>PLUG,PIPE 4730014980935</v>
      </c>
      <c r="C1523" t="s">
        <v>3425</v>
      </c>
      <c r="D1523" t="str">
        <f t="shared" si="47"/>
        <v>4730014980935</v>
      </c>
    </row>
    <row r="1524" spans="1:4">
      <c r="A1524" s="1" t="s">
        <v>4403</v>
      </c>
      <c r="B1524" t="str">
        <f t="shared" si="46"/>
        <v>PLUG,PIPE 4730014940173</v>
      </c>
      <c r="C1524" t="s">
        <v>3425</v>
      </c>
      <c r="D1524" t="str">
        <f t="shared" si="47"/>
        <v>4730014940173</v>
      </c>
    </row>
    <row r="1525" spans="1:4">
      <c r="A1525" s="1" t="s">
        <v>4404</v>
      </c>
      <c r="B1525" t="str">
        <f t="shared" si="46"/>
        <v>GEAR,HELICAL 3020012002447</v>
      </c>
      <c r="C1525" t="s">
        <v>3571</v>
      </c>
      <c r="D1525" t="str">
        <f t="shared" si="47"/>
        <v>3020012002447</v>
      </c>
    </row>
    <row r="1526" spans="1:4">
      <c r="A1526" s="1" t="s">
        <v>4405</v>
      </c>
      <c r="B1526" t="str">
        <f t="shared" si="46"/>
        <v>GEAR,HELICAL 3020014981297</v>
      </c>
      <c r="C1526" t="s">
        <v>3571</v>
      </c>
      <c r="D1526" t="str">
        <f t="shared" si="47"/>
        <v>3020014981297</v>
      </c>
    </row>
    <row r="1527" spans="1:4">
      <c r="A1527" s="1" t="s">
        <v>4374</v>
      </c>
      <c r="B1527" t="str">
        <f t="shared" si="46"/>
        <v>BUSHING,SLEEVE 3120012018723</v>
      </c>
      <c r="C1527" t="s">
        <v>3368</v>
      </c>
      <c r="D1527" t="str">
        <f t="shared" si="47"/>
        <v>3120012018723</v>
      </c>
    </row>
    <row r="1528" spans="1:4">
      <c r="A1528" s="1" t="s">
        <v>4335</v>
      </c>
      <c r="B1528" t="str">
        <f t="shared" si="46"/>
        <v xml:space="preserve">GEAR,HELICAL </v>
      </c>
      <c r="C1528" t="s">
        <v>3571</v>
      </c>
      <c r="D1528" t="str">
        <f t="shared" si="47"/>
        <v/>
      </c>
    </row>
    <row r="1529" spans="1:4">
      <c r="A1529" s="1" t="s">
        <v>4406</v>
      </c>
      <c r="B1529" t="str">
        <f t="shared" si="46"/>
        <v>GEAR,SPUR 3020012002459</v>
      </c>
      <c r="C1529" t="s">
        <v>3586</v>
      </c>
      <c r="D1529" t="str">
        <f t="shared" si="47"/>
        <v>3020012002459</v>
      </c>
    </row>
    <row r="1530" spans="1:4">
      <c r="A1530" s="1" t="s">
        <v>4374</v>
      </c>
      <c r="B1530" t="str">
        <f t="shared" si="46"/>
        <v>BUSHING,SLEEVE 3120012018723</v>
      </c>
      <c r="C1530" t="s">
        <v>3368</v>
      </c>
      <c r="D1530" t="str">
        <f t="shared" si="47"/>
        <v>3120012018723</v>
      </c>
    </row>
    <row r="1531" spans="1:4">
      <c r="A1531" s="1" t="s">
        <v>4335</v>
      </c>
      <c r="B1531" t="str">
        <f t="shared" si="46"/>
        <v xml:space="preserve">GEAR,SPUR </v>
      </c>
      <c r="C1531" t="s">
        <v>3586</v>
      </c>
      <c r="D1531" t="str">
        <f t="shared" si="47"/>
        <v/>
      </c>
    </row>
    <row r="1532" spans="1:4">
      <c r="A1532" s="1" t="s">
        <v>4407</v>
      </c>
      <c r="B1532" t="str">
        <f t="shared" si="46"/>
        <v>PLUG,EXPANSION 5340014981312</v>
      </c>
      <c r="C1532" t="s">
        <v>3569</v>
      </c>
      <c r="D1532" t="str">
        <f t="shared" si="47"/>
        <v>5340014981312</v>
      </c>
    </row>
    <row r="1533" spans="1:4">
      <c r="A1533" s="1" t="s">
        <v>4408</v>
      </c>
      <c r="B1533" t="str">
        <f t="shared" si="46"/>
        <v>PLATE,COVER,SPECIAL 2815015108733</v>
      </c>
      <c r="C1533" t="s">
        <v>3587</v>
      </c>
      <c r="D1533" t="str">
        <f t="shared" si="47"/>
        <v>2815015108733</v>
      </c>
    </row>
    <row r="1534" spans="1:4">
      <c r="A1534" s="1" t="s">
        <v>4205</v>
      </c>
      <c r="B1534" t="str">
        <f t="shared" si="46"/>
        <v xml:space="preserve">RETAINER,SEAL </v>
      </c>
      <c r="C1534" t="s">
        <v>3588</v>
      </c>
      <c r="D1534" t="str">
        <f t="shared" si="47"/>
        <v/>
      </c>
    </row>
    <row r="1535" spans="1:4">
      <c r="A1535" s="1" t="s">
        <v>4211</v>
      </c>
      <c r="B1535" t="str">
        <f t="shared" si="46"/>
        <v xml:space="preserve">COVER,ACCESS </v>
      </c>
      <c r="C1535" t="s">
        <v>3483</v>
      </c>
      <c r="D1535" t="str">
        <f t="shared" si="47"/>
        <v/>
      </c>
    </row>
    <row r="1536" spans="1:4">
      <c r="A1536" s="1" t="s">
        <v>4409</v>
      </c>
      <c r="B1536" t="str">
        <f t="shared" si="46"/>
        <v>O-RING 5331014981311</v>
      </c>
      <c r="C1536" t="s">
        <v>3506</v>
      </c>
      <c r="D1536" t="str">
        <f t="shared" si="47"/>
        <v>5331014981311</v>
      </c>
    </row>
    <row r="1537" spans="1:4">
      <c r="A1537" s="1" t="s">
        <v>4410</v>
      </c>
      <c r="B1537" t="str">
        <f t="shared" si="46"/>
        <v>COCK,DRAIN 4820015595018</v>
      </c>
      <c r="C1537" t="s">
        <v>3589</v>
      </c>
      <c r="D1537" t="str">
        <f t="shared" si="47"/>
        <v>4820015595018</v>
      </c>
    </row>
    <row r="1538" spans="1:4">
      <c r="A1538" s="1" t="s">
        <v>4411</v>
      </c>
      <c r="B1538" t="str">
        <f t="shared" si="46"/>
        <v>PIN,STRAIGHT, 5315014980942</v>
      </c>
      <c r="C1538" t="s">
        <v>3408</v>
      </c>
      <c r="D1538" t="str">
        <f t="shared" si="47"/>
        <v>5315014980942</v>
      </c>
    </row>
    <row r="1539" spans="1:4">
      <c r="A1539" s="1" t="s">
        <v>4412</v>
      </c>
      <c r="B1539" t="str">
        <f t="shared" ref="B1539:B1602" si="48">TRIM(C1539)&amp;IF(RIGHT(C1539,1)=",",TRIM(D1539)," "&amp;TRIM(D1539))</f>
        <v>PLUG,EXPANSION 5340015088100</v>
      </c>
      <c r="C1539" t="s">
        <v>3569</v>
      </c>
      <c r="D1539" t="str">
        <f t="shared" si="47"/>
        <v>5340015088100</v>
      </c>
    </row>
    <row r="1540" spans="1:4">
      <c r="A1540" s="1" t="s">
        <v>4353</v>
      </c>
      <c r="B1540" t="str">
        <f t="shared" si="48"/>
        <v xml:space="preserve">CRANKSHAFT,ENGINE </v>
      </c>
      <c r="C1540" t="s">
        <v>3590</v>
      </c>
      <c r="D1540" t="str">
        <f t="shared" ref="D1540:D1603" si="49">IF(RIGHT(A1540,1) = "-","",A1540)</f>
        <v/>
      </c>
    </row>
    <row r="1541" spans="1:4">
      <c r="A1541" s="1" t="s">
        <v>4413</v>
      </c>
      <c r="B1541" t="str">
        <f t="shared" si="48"/>
        <v>WASHER,FLAT 5310012032649</v>
      </c>
      <c r="C1541" t="s">
        <v>3378</v>
      </c>
      <c r="D1541" t="str">
        <f t="shared" si="49"/>
        <v>5310012032649</v>
      </c>
    </row>
    <row r="1542" spans="1:4">
      <c r="A1542" s="1" t="s">
        <v>4414</v>
      </c>
      <c r="B1542" t="str">
        <f t="shared" si="48"/>
        <v>BOLT,MACHINE 5306010797027</v>
      </c>
      <c r="C1542" t="s">
        <v>3581</v>
      </c>
      <c r="D1542" t="str">
        <f t="shared" si="49"/>
        <v>5306010797027</v>
      </c>
    </row>
    <row r="1543" spans="1:4">
      <c r="A1543" s="1" t="s">
        <v>4415</v>
      </c>
      <c r="B1543" t="str">
        <f t="shared" si="48"/>
        <v>DAMPENER,VIBRATION 2815014955870</v>
      </c>
      <c r="C1543" t="s">
        <v>3591</v>
      </c>
      <c r="D1543" t="str">
        <f t="shared" si="49"/>
        <v>2815014955870</v>
      </c>
    </row>
    <row r="1544" spans="1:4">
      <c r="A1544" s="1" t="s">
        <v>4215</v>
      </c>
      <c r="B1544" t="str">
        <f t="shared" si="48"/>
        <v xml:space="preserve">PIN,STRAIGHT </v>
      </c>
      <c r="C1544" t="s">
        <v>3592</v>
      </c>
      <c r="D1544" t="str">
        <f t="shared" si="49"/>
        <v/>
      </c>
    </row>
    <row r="1545" spans="1:4">
      <c r="A1545" s="1" t="s">
        <v>4353</v>
      </c>
      <c r="B1545" t="str">
        <f t="shared" si="48"/>
        <v xml:space="preserve">CRANKSHAFT,ENGINE </v>
      </c>
      <c r="C1545" t="s">
        <v>3590</v>
      </c>
      <c r="D1545" t="str">
        <f t="shared" si="49"/>
        <v/>
      </c>
    </row>
    <row r="1546" spans="1:4">
      <c r="A1546" s="1" t="s">
        <v>4353</v>
      </c>
      <c r="B1546" t="str">
        <f t="shared" si="48"/>
        <v xml:space="preserve">ROLLER, </v>
      </c>
      <c r="C1546" t="s">
        <v>3593</v>
      </c>
      <c r="D1546" t="str">
        <f t="shared" si="49"/>
        <v/>
      </c>
    </row>
    <row r="1547" spans="1:4">
      <c r="A1547" s="1" t="s">
        <v>4416</v>
      </c>
      <c r="B1547" t="str">
        <f t="shared" si="48"/>
        <v>RING,RETAINING 5325012018708</v>
      </c>
      <c r="C1547" t="s">
        <v>3594</v>
      </c>
      <c r="D1547" t="str">
        <f t="shared" si="49"/>
        <v>5325012018708</v>
      </c>
    </row>
    <row r="1548" spans="1:4">
      <c r="A1548" s="1" t="s">
        <v>4417</v>
      </c>
      <c r="B1548" t="str">
        <f t="shared" si="48"/>
        <v>LEVER,REMOTE 3040012642089</v>
      </c>
      <c r="C1548" t="s">
        <v>3595</v>
      </c>
      <c r="D1548" t="str">
        <f t="shared" si="49"/>
        <v>3040012642089</v>
      </c>
    </row>
    <row r="1549" spans="1:4">
      <c r="A1549" s="1" t="s">
        <v>4353</v>
      </c>
      <c r="B1549" t="str">
        <f t="shared" si="48"/>
        <v xml:space="preserve">CAM,CONTROL </v>
      </c>
      <c r="C1549" t="s">
        <v>3596</v>
      </c>
      <c r="D1549" t="str">
        <f t="shared" si="49"/>
        <v/>
      </c>
    </row>
    <row r="1550" spans="1:4">
      <c r="A1550" s="1" t="s">
        <v>4418</v>
      </c>
      <c r="B1550" t="str">
        <f t="shared" si="48"/>
        <v>PIN 5315012018624</v>
      </c>
      <c r="C1550" t="s">
        <v>3597</v>
      </c>
      <c r="D1550" t="str">
        <f t="shared" si="49"/>
        <v>5315012018624</v>
      </c>
    </row>
    <row r="1551" spans="1:4">
      <c r="A1551" s="1" t="s">
        <v>4419</v>
      </c>
      <c r="B1551" t="str">
        <f t="shared" si="48"/>
        <v>SOCKET,CAM FOLLOWER 2815010486702</v>
      </c>
      <c r="C1551" t="s">
        <v>3598</v>
      </c>
      <c r="D1551" t="str">
        <f t="shared" si="49"/>
        <v>2815010486702</v>
      </c>
    </row>
    <row r="1552" spans="1:4">
      <c r="A1552" s="1" t="s">
        <v>4420</v>
      </c>
      <c r="B1552" t="str">
        <f t="shared" si="48"/>
        <v>ROLLER,LINER-ROTARY 3120012018769</v>
      </c>
      <c r="C1552" t="s">
        <v>3599</v>
      </c>
      <c r="D1552" t="str">
        <f t="shared" si="49"/>
        <v>3120012018769</v>
      </c>
    </row>
    <row r="1553" spans="1:4">
      <c r="A1553" s="1" t="s">
        <v>4421</v>
      </c>
      <c r="B1553" t="str">
        <f t="shared" si="48"/>
        <v>PIN,CAM FOLLOWER 5315011996609</v>
      </c>
      <c r="C1553" t="s">
        <v>3600</v>
      </c>
      <c r="D1553" t="str">
        <f t="shared" si="49"/>
        <v>5315011996609</v>
      </c>
    </row>
    <row r="1554" spans="1:4">
      <c r="A1554" s="1" t="s">
        <v>4422</v>
      </c>
      <c r="B1554" t="str">
        <f t="shared" si="48"/>
        <v>SHAFT,SHOULDERED 3040015594975</v>
      </c>
      <c r="C1554" t="s">
        <v>3574</v>
      </c>
      <c r="D1554" t="str">
        <f t="shared" si="49"/>
        <v>3040015594975</v>
      </c>
    </row>
    <row r="1555" spans="1:4">
      <c r="A1555" s="1" t="s">
        <v>4423</v>
      </c>
      <c r="B1555" t="str">
        <f t="shared" si="48"/>
        <v>PLUG,EXPANSION 5340014874849</v>
      </c>
      <c r="C1555" t="s">
        <v>3569</v>
      </c>
      <c r="D1555" t="str">
        <f t="shared" si="49"/>
        <v>5340014874849</v>
      </c>
    </row>
    <row r="1556" spans="1:4">
      <c r="A1556" s="1" t="s">
        <v>4353</v>
      </c>
      <c r="B1556" t="str">
        <f t="shared" si="48"/>
        <v xml:space="preserve">SHAFT,SHOULDERED </v>
      </c>
      <c r="C1556" t="s">
        <v>3574</v>
      </c>
      <c r="D1556" t="str">
        <f t="shared" si="49"/>
        <v/>
      </c>
    </row>
    <row r="1557" spans="1:4">
      <c r="A1557" s="1" t="s">
        <v>4201</v>
      </c>
      <c r="B1557" t="str">
        <f t="shared" si="48"/>
        <v xml:space="preserve">SPACER,STRAIGHT </v>
      </c>
      <c r="C1557" t="s">
        <v>3369</v>
      </c>
      <c r="D1557" t="str">
        <f t="shared" si="49"/>
        <v/>
      </c>
    </row>
    <row r="1558" spans="1:4">
      <c r="A1558" s="1" t="s">
        <v>4353</v>
      </c>
      <c r="B1558" t="str">
        <f t="shared" si="48"/>
        <v xml:space="preserve">VALVE </v>
      </c>
      <c r="C1558" t="s">
        <v>3601</v>
      </c>
      <c r="D1558" t="str">
        <f t="shared" si="49"/>
        <v/>
      </c>
    </row>
    <row r="1559" spans="1:4">
      <c r="A1559" s="1" t="s">
        <v>4424</v>
      </c>
      <c r="B1559" t="str">
        <f t="shared" si="48"/>
        <v>RING,RETAINING 5325002633831</v>
      </c>
      <c r="C1559" t="s">
        <v>3594</v>
      </c>
      <c r="D1559" t="str">
        <f t="shared" si="49"/>
        <v>5325002633831</v>
      </c>
    </row>
    <row r="1560" spans="1:4">
      <c r="A1560" s="1" t="s">
        <v>4425</v>
      </c>
      <c r="B1560" t="str">
        <f t="shared" si="48"/>
        <v>PLUNGER,VALVE 5340014964285</v>
      </c>
      <c r="C1560" t="s">
        <v>3602</v>
      </c>
      <c r="D1560" t="str">
        <f t="shared" si="49"/>
        <v>5340014964285</v>
      </c>
    </row>
    <row r="1561" spans="1:4">
      <c r="A1561" s="1" t="s">
        <v>4426</v>
      </c>
      <c r="B1561" t="str">
        <f t="shared" si="48"/>
        <v>SPRING,HELICAL, 5360014964385</v>
      </c>
      <c r="C1561" t="s">
        <v>3430</v>
      </c>
      <c r="D1561" t="str">
        <f t="shared" si="49"/>
        <v>5360014964385</v>
      </c>
    </row>
    <row r="1562" spans="1:4">
      <c r="A1562" s="1" t="s">
        <v>4427</v>
      </c>
      <c r="B1562" t="str">
        <f t="shared" si="48"/>
        <v>PIN,STRAIGHT, 5315014964342</v>
      </c>
      <c r="C1562" t="s">
        <v>3408</v>
      </c>
      <c r="D1562" t="str">
        <f t="shared" si="49"/>
        <v>5315014964342</v>
      </c>
    </row>
    <row r="1563" spans="1:4">
      <c r="A1563" s="1" t="s">
        <v>4211</v>
      </c>
      <c r="B1563" t="str">
        <f t="shared" si="48"/>
        <v xml:space="preserve">SEAL,ANTIPILFERAGE </v>
      </c>
      <c r="C1563" t="s">
        <v>3585</v>
      </c>
      <c r="D1563" t="str">
        <f t="shared" si="49"/>
        <v/>
      </c>
    </row>
    <row r="1564" spans="1:4">
      <c r="A1564" s="1" t="s">
        <v>4353</v>
      </c>
      <c r="B1564" t="str">
        <f t="shared" si="48"/>
        <v xml:space="preserve">BODY,VALVE </v>
      </c>
      <c r="C1564" t="s">
        <v>3603</v>
      </c>
      <c r="D1564" t="str">
        <f t="shared" si="49"/>
        <v/>
      </c>
    </row>
    <row r="1565" spans="1:4">
      <c r="A1565" s="1" t="s">
        <v>4242</v>
      </c>
      <c r="B1565" t="str">
        <f t="shared" si="48"/>
        <v xml:space="preserve">BODY,VALVE </v>
      </c>
      <c r="C1565" t="s">
        <v>3603</v>
      </c>
      <c r="D1565" t="str">
        <f t="shared" si="49"/>
        <v/>
      </c>
    </row>
    <row r="1566" spans="1:4">
      <c r="A1566" s="1" t="s">
        <v>4353</v>
      </c>
      <c r="B1566" t="str">
        <f t="shared" si="48"/>
        <v xml:space="preserve">BODY,VALVE </v>
      </c>
      <c r="C1566" t="s">
        <v>3603</v>
      </c>
      <c r="D1566" t="str">
        <f t="shared" si="49"/>
        <v/>
      </c>
    </row>
    <row r="1567" spans="1:4">
      <c r="A1567" s="1" t="s">
        <v>4353</v>
      </c>
      <c r="B1567" t="str">
        <f t="shared" si="48"/>
        <v xml:space="preserve">CYLINDER SLEEVE </v>
      </c>
      <c r="C1567" t="s">
        <v>3604</v>
      </c>
      <c r="D1567" t="str">
        <f t="shared" si="49"/>
        <v/>
      </c>
    </row>
    <row r="1568" spans="1:4">
      <c r="A1568" s="1" t="s">
        <v>4353</v>
      </c>
      <c r="B1568" t="str">
        <f t="shared" si="48"/>
        <v xml:space="preserve">SPEED SENSOR,DIESEL </v>
      </c>
      <c r="C1568" t="s">
        <v>3605</v>
      </c>
      <c r="D1568" t="str">
        <f t="shared" si="49"/>
        <v/>
      </c>
    </row>
    <row r="1569" spans="1:4">
      <c r="A1569" s="1" t="s">
        <v>4198</v>
      </c>
      <c r="B1569" t="str">
        <f t="shared" si="48"/>
        <v xml:space="preserve">CRANKCASE BREATHER </v>
      </c>
      <c r="C1569" t="s">
        <v>3606</v>
      </c>
      <c r="D1569" t="str">
        <f t="shared" si="49"/>
        <v/>
      </c>
    </row>
    <row r="1570" spans="1:4">
      <c r="A1570" s="1" t="s">
        <v>4209</v>
      </c>
      <c r="B1570" t="str">
        <f t="shared" si="48"/>
        <v xml:space="preserve">SCREW,CAP,HEXAGON </v>
      </c>
      <c r="C1570" t="s">
        <v>3354</v>
      </c>
      <c r="D1570" t="str">
        <f t="shared" si="49"/>
        <v/>
      </c>
    </row>
    <row r="1571" spans="1:4">
      <c r="A1571" s="1" t="s">
        <v>4428</v>
      </c>
      <c r="B1571" t="str">
        <f t="shared" si="48"/>
        <v>SCREW,CAP,HEXAGON 5305001775552</v>
      </c>
      <c r="C1571" t="s">
        <v>3354</v>
      </c>
      <c r="D1571" t="str">
        <f t="shared" si="49"/>
        <v>5305001775552</v>
      </c>
    </row>
    <row r="1572" spans="1:4">
      <c r="A1572" s="1" t="s">
        <v>4357</v>
      </c>
      <c r="B1572" t="str">
        <f t="shared" si="48"/>
        <v>WASHER,LOCK 5310002617340</v>
      </c>
      <c r="C1572" t="s">
        <v>3401</v>
      </c>
      <c r="D1572" t="str">
        <f t="shared" si="49"/>
        <v>5310002617340</v>
      </c>
    </row>
    <row r="1573" spans="1:4">
      <c r="A1573" s="1" t="s">
        <v>4429</v>
      </c>
      <c r="B1573" t="str">
        <f t="shared" si="48"/>
        <v>CLAMP,HOSE 4730015741943</v>
      </c>
      <c r="C1573" t="s">
        <v>3445</v>
      </c>
      <c r="D1573" t="str">
        <f t="shared" si="49"/>
        <v>4730015741943</v>
      </c>
    </row>
    <row r="1574" spans="1:4">
      <c r="A1574" s="1" t="s">
        <v>4430</v>
      </c>
      <c r="B1574" t="str">
        <f t="shared" si="48"/>
        <v>SPACER,SLEEVE 5365012413903</v>
      </c>
      <c r="C1574" t="s">
        <v>3607</v>
      </c>
      <c r="D1574" t="str">
        <f t="shared" si="49"/>
        <v>5365012413903</v>
      </c>
    </row>
    <row r="1575" spans="1:4">
      <c r="A1575" s="5" t="s">
        <v>4431</v>
      </c>
      <c r="B1575" t="str">
        <f t="shared" si="48"/>
        <v>CLAMP,HOSE 4730011464016</v>
      </c>
      <c r="C1575" t="s">
        <v>3445</v>
      </c>
      <c r="D1575" t="str">
        <f t="shared" si="49"/>
        <v>4730011464016</v>
      </c>
    </row>
    <row r="1576" spans="1:4">
      <c r="A1576" s="1" t="s">
        <v>4432</v>
      </c>
      <c r="B1576" t="str">
        <f t="shared" si="48"/>
        <v>CLAMP,LOOP 5340000877486</v>
      </c>
      <c r="C1576" t="s">
        <v>3356</v>
      </c>
      <c r="D1576" t="str">
        <f t="shared" si="49"/>
        <v>5340000877486</v>
      </c>
    </row>
    <row r="1577" spans="1:4">
      <c r="A1577" s="1" t="s">
        <v>4433</v>
      </c>
      <c r="B1577" t="str">
        <f t="shared" si="48"/>
        <v>BEARING BLANK 3120014980366</v>
      </c>
      <c r="C1577" t="s">
        <v>3608</v>
      </c>
      <c r="D1577" t="str">
        <f t="shared" si="49"/>
        <v>3120014980366</v>
      </c>
    </row>
    <row r="1578" spans="1:4">
      <c r="A1578" s="1" t="s">
        <v>4434</v>
      </c>
      <c r="B1578" t="str">
        <f t="shared" si="48"/>
        <v>WASHER BLANK 5310014980994</v>
      </c>
      <c r="C1578" t="s">
        <v>3609</v>
      </c>
      <c r="D1578" t="str">
        <f t="shared" si="49"/>
        <v>5310014980994</v>
      </c>
    </row>
    <row r="1579" spans="1:4">
      <c r="A1579" s="5" t="s">
        <v>4435</v>
      </c>
      <c r="B1579" t="str">
        <f t="shared" si="48"/>
        <v xml:space="preserve"> </v>
      </c>
      <c r="D1579" t="str">
        <f t="shared" si="49"/>
        <v/>
      </c>
    </row>
    <row r="1580" spans="1:4">
      <c r="A1580" s="1" t="s">
        <v>4201</v>
      </c>
      <c r="B1580" t="str">
        <f t="shared" si="48"/>
        <v xml:space="preserve">SPACER,STRAIGHT </v>
      </c>
      <c r="C1580" t="s">
        <v>3369</v>
      </c>
      <c r="D1580" t="str">
        <f t="shared" si="49"/>
        <v/>
      </c>
    </row>
    <row r="1581" spans="1:4">
      <c r="A1581" s="1" t="s">
        <v>4436</v>
      </c>
      <c r="B1581" t="str">
        <f t="shared" si="48"/>
        <v>BREATHER,CRANKCASE 2815015088613</v>
      </c>
      <c r="C1581" t="s">
        <v>3610</v>
      </c>
      <c r="D1581" t="str">
        <f t="shared" si="49"/>
        <v>2815015088613</v>
      </c>
    </row>
    <row r="1582" spans="1:4">
      <c r="A1582" s="1" t="s">
        <v>4437</v>
      </c>
      <c r="B1582" t="str">
        <f t="shared" si="48"/>
        <v>PLUG,PIPE 4730014981305</v>
      </c>
      <c r="C1582" t="s">
        <v>3425</v>
      </c>
      <c r="D1582" t="str">
        <f t="shared" si="49"/>
        <v>4730014981305</v>
      </c>
    </row>
    <row r="1583" spans="1:4">
      <c r="A1583" s="1" t="s">
        <v>4353</v>
      </c>
      <c r="B1583" t="str">
        <f t="shared" si="48"/>
        <v xml:space="preserve">ADAPTER </v>
      </c>
      <c r="C1583" t="s">
        <v>3611</v>
      </c>
      <c r="D1583" t="str">
        <f t="shared" si="49"/>
        <v/>
      </c>
    </row>
    <row r="1584" spans="1:4">
      <c r="A1584" s="5" t="s">
        <v>4435</v>
      </c>
      <c r="B1584" t="str">
        <f t="shared" si="48"/>
        <v xml:space="preserve"> </v>
      </c>
      <c r="D1584" t="str">
        <f t="shared" si="49"/>
        <v/>
      </c>
    </row>
    <row r="1585" spans="1:4">
      <c r="A1585" s="1" t="s">
        <v>4250</v>
      </c>
      <c r="B1585" t="str">
        <f t="shared" si="48"/>
        <v xml:space="preserve">HOSE,PREFORMED </v>
      </c>
      <c r="C1585" t="s">
        <v>3612</v>
      </c>
      <c r="D1585" t="str">
        <f t="shared" si="49"/>
        <v/>
      </c>
    </row>
    <row r="1586" spans="1:4">
      <c r="A1586" s="1" t="s">
        <v>4211</v>
      </c>
      <c r="B1586" t="str">
        <f t="shared" si="48"/>
        <v xml:space="preserve">CLAMP,LOOP </v>
      </c>
      <c r="C1586" t="s">
        <v>3356</v>
      </c>
      <c r="D1586" t="str">
        <f t="shared" si="49"/>
        <v/>
      </c>
    </row>
    <row r="1587" spans="1:4">
      <c r="A1587" s="1" t="s">
        <v>4201</v>
      </c>
      <c r="B1587" t="str">
        <f t="shared" si="48"/>
        <v xml:space="preserve">SPACER,STRAIGHT </v>
      </c>
      <c r="C1587" t="s">
        <v>3369</v>
      </c>
      <c r="D1587" t="str">
        <f t="shared" si="49"/>
        <v/>
      </c>
    </row>
    <row r="1588" spans="1:4">
      <c r="A1588" s="1" t="s">
        <v>4198</v>
      </c>
      <c r="B1588" t="str">
        <f t="shared" si="48"/>
        <v xml:space="preserve">ENGINE BARRING GRP </v>
      </c>
      <c r="C1588" t="s">
        <v>3613</v>
      </c>
      <c r="D1588" t="str">
        <f t="shared" si="49"/>
        <v/>
      </c>
    </row>
    <row r="1589" spans="1:4">
      <c r="A1589" s="1" t="s">
        <v>4438</v>
      </c>
      <c r="B1589" t="str">
        <f t="shared" si="48"/>
        <v>SCREW,CAP,HEXAGON 5305001105603</v>
      </c>
      <c r="C1589" t="s">
        <v>3354</v>
      </c>
      <c r="D1589" t="str">
        <f t="shared" si="49"/>
        <v>5305001105603</v>
      </c>
    </row>
    <row r="1590" spans="1:4">
      <c r="A1590" s="1" t="s">
        <v>4202</v>
      </c>
      <c r="B1590" t="str">
        <f t="shared" si="48"/>
        <v xml:space="preserve">WASHER,LOCK </v>
      </c>
      <c r="C1590" t="s">
        <v>3401</v>
      </c>
      <c r="D1590" t="str">
        <f t="shared" si="49"/>
        <v/>
      </c>
    </row>
    <row r="1591" spans="1:4">
      <c r="A1591" s="1" t="s">
        <v>4439</v>
      </c>
      <c r="B1591" t="str">
        <f t="shared" si="48"/>
        <v>ENGINE BLOCK 2815014874851</v>
      </c>
      <c r="C1591" t="s">
        <v>3580</v>
      </c>
      <c r="D1591" t="str">
        <f t="shared" si="49"/>
        <v>2815014874851</v>
      </c>
    </row>
    <row r="1592" spans="1:4">
      <c r="A1592" s="1" t="s">
        <v>4440</v>
      </c>
      <c r="B1592" t="str">
        <f t="shared" si="48"/>
        <v>KEY,WOODRUFF 5315008737223</v>
      </c>
      <c r="C1592" t="s">
        <v>3614</v>
      </c>
      <c r="D1592" t="str">
        <f t="shared" si="49"/>
        <v>5315008737223</v>
      </c>
    </row>
    <row r="1593" spans="1:4">
      <c r="A1593" s="1" t="s">
        <v>4441</v>
      </c>
      <c r="B1593" t="str">
        <f t="shared" si="48"/>
        <v>CLIP,RETAINING 5340010605934</v>
      </c>
      <c r="C1593" t="s">
        <v>3442</v>
      </c>
      <c r="D1593" t="str">
        <f t="shared" si="49"/>
        <v>5340010605934</v>
      </c>
    </row>
    <row r="1594" spans="1:4">
      <c r="A1594" s="1" t="s">
        <v>4442</v>
      </c>
      <c r="B1594" t="str">
        <f t="shared" si="48"/>
        <v>RING,RETAINING 5325012033424</v>
      </c>
      <c r="C1594" t="s">
        <v>3594</v>
      </c>
      <c r="D1594" t="str">
        <f t="shared" si="49"/>
        <v>5325012033424</v>
      </c>
    </row>
    <row r="1595" spans="1:4">
      <c r="A1595" s="1" t="s">
        <v>4443</v>
      </c>
      <c r="B1595" t="str">
        <f t="shared" si="48"/>
        <v>GEAR,SPUR 3020013055639</v>
      </c>
      <c r="C1595" t="s">
        <v>3586</v>
      </c>
      <c r="D1595" t="str">
        <f t="shared" si="49"/>
        <v>3020013055639</v>
      </c>
    </row>
    <row r="1596" spans="1:4">
      <c r="A1596" s="1" t="s">
        <v>4444</v>
      </c>
      <c r="B1596" t="str">
        <f t="shared" si="48"/>
        <v>SPRING,HELICAL, 5360012013516</v>
      </c>
      <c r="C1596" t="s">
        <v>3430</v>
      </c>
      <c r="D1596" t="str">
        <f t="shared" si="49"/>
        <v>5360012013516</v>
      </c>
    </row>
    <row r="1597" spans="1:4">
      <c r="A1597" s="1" t="s">
        <v>4445</v>
      </c>
      <c r="B1597" t="str">
        <f t="shared" si="48"/>
        <v>HOUSING,BARRING 2815013847165</v>
      </c>
      <c r="C1597" t="s">
        <v>3615</v>
      </c>
      <c r="D1597" t="str">
        <f t="shared" si="49"/>
        <v>2815013847165</v>
      </c>
    </row>
    <row r="1598" spans="1:4">
      <c r="A1598" s="1" t="s">
        <v>4334</v>
      </c>
      <c r="B1598" t="str">
        <f t="shared" si="48"/>
        <v xml:space="preserve">SHAFT,SHOULDERED </v>
      </c>
      <c r="C1598" t="s">
        <v>3574</v>
      </c>
      <c r="D1598" t="str">
        <f t="shared" si="49"/>
        <v/>
      </c>
    </row>
    <row r="1599" spans="1:4">
      <c r="A1599" s="1" t="s">
        <v>4446</v>
      </c>
      <c r="B1599" t="str">
        <f t="shared" si="48"/>
        <v>PACKING,PREFORMED 5330012916537</v>
      </c>
      <c r="C1599" t="s">
        <v>3616</v>
      </c>
      <c r="D1599" t="str">
        <f t="shared" si="49"/>
        <v>5330012916537</v>
      </c>
    </row>
    <row r="1600" spans="1:4">
      <c r="A1600" s="1" t="s">
        <v>4198</v>
      </c>
      <c r="B1600" t="str">
        <f t="shared" si="48"/>
        <v xml:space="preserve">VALVE COVER GRP </v>
      </c>
      <c r="C1600" t="s">
        <v>3617</v>
      </c>
      <c r="D1600" t="str">
        <f t="shared" si="49"/>
        <v/>
      </c>
    </row>
    <row r="1601" spans="1:4">
      <c r="A1601" s="1" t="s">
        <v>4428</v>
      </c>
      <c r="B1601" t="str">
        <f t="shared" si="48"/>
        <v>SCREW,CAP,HEXAGON 5305001775552</v>
      </c>
      <c r="C1601" t="s">
        <v>3354</v>
      </c>
      <c r="D1601" t="str">
        <f t="shared" si="49"/>
        <v>5305001775552</v>
      </c>
    </row>
    <row r="1602" spans="1:4">
      <c r="A1602" s="1" t="s">
        <v>4357</v>
      </c>
      <c r="B1602" t="str">
        <f t="shared" si="48"/>
        <v>WASHER,LOCK 5310002617340</v>
      </c>
      <c r="C1602" t="s">
        <v>3401</v>
      </c>
      <c r="D1602" t="str">
        <f t="shared" si="49"/>
        <v>5310002617340</v>
      </c>
    </row>
    <row r="1603" spans="1:4">
      <c r="A1603" s="1" t="s">
        <v>4447</v>
      </c>
      <c r="B1603" t="str">
        <f t="shared" ref="B1603:B1666" si="50">TRIM(C1603)&amp;IF(RIGHT(C1603,1)=",",TRIM(D1603)," "&amp;TRIM(D1603))</f>
        <v>SCREW,ASSEMBLED 5305010886019</v>
      </c>
      <c r="C1603" t="s">
        <v>3443</v>
      </c>
      <c r="D1603" t="str">
        <f t="shared" si="49"/>
        <v>5305010886019</v>
      </c>
    </row>
    <row r="1604" spans="1:4">
      <c r="A1604" s="1" t="s">
        <v>4448</v>
      </c>
      <c r="B1604" t="str">
        <f t="shared" si="50"/>
        <v>GASKET 5330013045180</v>
      </c>
      <c r="C1604" t="s">
        <v>3398</v>
      </c>
      <c r="D1604" t="str">
        <f t="shared" ref="D1604:D1667" si="51">IF(RIGHT(A1604,1) = "-","",A1604)</f>
        <v>5330013045180</v>
      </c>
    </row>
    <row r="1605" spans="1:4">
      <c r="A1605" s="1" t="s">
        <v>4449</v>
      </c>
      <c r="B1605" t="str">
        <f t="shared" si="50"/>
        <v>COVER,ACCESS 5340013905920</v>
      </c>
      <c r="C1605" t="s">
        <v>3483</v>
      </c>
      <c r="D1605" t="str">
        <f t="shared" si="51"/>
        <v>5340013905920</v>
      </c>
    </row>
    <row r="1606" spans="1:4">
      <c r="A1606" s="1" t="s">
        <v>4434</v>
      </c>
      <c r="B1606" t="str">
        <f t="shared" si="50"/>
        <v>WASHER BLANK 5310014980994</v>
      </c>
      <c r="C1606" t="s">
        <v>3609</v>
      </c>
      <c r="D1606" t="str">
        <f t="shared" si="51"/>
        <v>5310014980994</v>
      </c>
    </row>
    <row r="1607" spans="1:4">
      <c r="A1607" s="1" t="s">
        <v>4198</v>
      </c>
      <c r="B1607" t="str">
        <f t="shared" si="50"/>
        <v xml:space="preserve">VIB DAMPER GRP </v>
      </c>
      <c r="C1607" t="s">
        <v>3618</v>
      </c>
      <c r="D1607" t="str">
        <f t="shared" si="51"/>
        <v/>
      </c>
    </row>
    <row r="1608" spans="1:4">
      <c r="A1608" s="1" t="s">
        <v>4450</v>
      </c>
      <c r="B1608" t="str">
        <f t="shared" si="50"/>
        <v>SCREW,CAP,HEXAGON 5305010605961</v>
      </c>
      <c r="C1608" t="s">
        <v>3354</v>
      </c>
      <c r="D1608" t="str">
        <f t="shared" si="51"/>
        <v>5305010605961</v>
      </c>
    </row>
    <row r="1609" spans="1:4">
      <c r="A1609" s="1" t="s">
        <v>4451</v>
      </c>
      <c r="B1609" t="str">
        <f t="shared" si="50"/>
        <v>WASHER,LOCK 5310012001318</v>
      </c>
      <c r="C1609" t="s">
        <v>3401</v>
      </c>
      <c r="D1609" t="str">
        <f t="shared" si="51"/>
        <v>5310012001318</v>
      </c>
    </row>
    <row r="1610" spans="1:4">
      <c r="A1610" s="1" t="s">
        <v>4452</v>
      </c>
      <c r="B1610" t="str">
        <f t="shared" si="50"/>
        <v>PIN,SPRING 5315012018671</v>
      </c>
      <c r="C1610" t="s">
        <v>3619</v>
      </c>
      <c r="D1610" t="str">
        <f t="shared" si="51"/>
        <v>5315012018671</v>
      </c>
    </row>
    <row r="1611" spans="1:4">
      <c r="A1611" s="1" t="s">
        <v>4453</v>
      </c>
      <c r="B1611" t="str">
        <f t="shared" si="50"/>
        <v>WASHER,FLAT 5310015594588</v>
      </c>
      <c r="C1611" t="s">
        <v>3378</v>
      </c>
      <c r="D1611" t="str">
        <f t="shared" si="51"/>
        <v>5310015594588</v>
      </c>
    </row>
    <row r="1612" spans="1:4">
      <c r="A1612" s="1" t="s">
        <v>4454</v>
      </c>
      <c r="B1612" t="str">
        <f t="shared" si="50"/>
        <v>ADAPTER,ELECTRICAL 2920015594589</v>
      </c>
      <c r="C1612" t="s">
        <v>3620</v>
      </c>
      <c r="D1612" t="str">
        <f t="shared" si="51"/>
        <v>2920015594589</v>
      </c>
    </row>
    <row r="1613" spans="1:4">
      <c r="A1613" s="1" t="s">
        <v>4215</v>
      </c>
      <c r="B1613" t="str">
        <f t="shared" si="50"/>
        <v xml:space="preserve">PIN,SPRING </v>
      </c>
      <c r="C1613" t="s">
        <v>3619</v>
      </c>
      <c r="D1613" t="str">
        <f t="shared" si="51"/>
        <v/>
      </c>
    </row>
    <row r="1614" spans="1:4">
      <c r="A1614" s="1" t="s">
        <v>4455</v>
      </c>
      <c r="B1614" t="str">
        <f t="shared" si="50"/>
        <v>SCREW,MACHINE 5305015594590</v>
      </c>
      <c r="C1614" t="s">
        <v>3342</v>
      </c>
      <c r="D1614" t="str">
        <f t="shared" si="51"/>
        <v>5305015594590</v>
      </c>
    </row>
    <row r="1615" spans="1:4">
      <c r="A1615" s="1" t="s">
        <v>4456</v>
      </c>
      <c r="B1615" t="str">
        <f t="shared" si="50"/>
        <v>COVER,PROTECTIVE 5340014964395</v>
      </c>
      <c r="C1615" t="s">
        <v>3621</v>
      </c>
      <c r="D1615" t="str">
        <f t="shared" si="51"/>
        <v>5340014964395</v>
      </c>
    </row>
    <row r="1616" spans="1:4">
      <c r="A1616" s="1" t="s">
        <v>4457</v>
      </c>
      <c r="B1616" t="str">
        <f t="shared" si="50"/>
        <v>ADAPTER,CRANKCASE 2530014980911</v>
      </c>
      <c r="C1616" t="s">
        <v>3622</v>
      </c>
      <c r="D1616" t="str">
        <f t="shared" si="51"/>
        <v>2530014980911</v>
      </c>
    </row>
    <row r="1617" spans="1:4">
      <c r="A1617" s="1" t="s">
        <v>4458</v>
      </c>
      <c r="B1617" t="str">
        <f t="shared" si="50"/>
        <v>SCREW,MACHINE 5305015594594</v>
      </c>
      <c r="C1617" t="s">
        <v>3342</v>
      </c>
      <c r="D1617" t="str">
        <f t="shared" si="51"/>
        <v>5305015594594</v>
      </c>
    </row>
    <row r="1618" spans="1:4">
      <c r="A1618" s="1" t="s">
        <v>4459</v>
      </c>
      <c r="B1618" t="str">
        <f t="shared" si="50"/>
        <v>SPACER,STRAIGHT 5365014980953</v>
      </c>
      <c r="C1618" t="s">
        <v>3369</v>
      </c>
      <c r="D1618" t="str">
        <f t="shared" si="51"/>
        <v>5365014980953</v>
      </c>
    </row>
    <row r="1619" spans="1:4">
      <c r="A1619" s="1" t="s">
        <v>4353</v>
      </c>
      <c r="B1619" t="str">
        <f t="shared" si="50"/>
        <v xml:space="preserve">DAMPENER,VIBRATION </v>
      </c>
      <c r="C1619" t="s">
        <v>3591</v>
      </c>
      <c r="D1619" t="str">
        <f t="shared" si="51"/>
        <v/>
      </c>
    </row>
    <row r="1620" spans="1:4">
      <c r="A1620" s="1" t="s">
        <v>4460</v>
      </c>
      <c r="B1620" t="str">
        <f t="shared" si="50"/>
        <v>DAMPENER,VIBRATION 2815012348599</v>
      </c>
      <c r="C1620" t="s">
        <v>3591</v>
      </c>
      <c r="D1620" t="str">
        <f t="shared" si="51"/>
        <v>2815012348599</v>
      </c>
    </row>
    <row r="1621" spans="1:4">
      <c r="A1621" s="1" t="s">
        <v>4198</v>
      </c>
      <c r="B1621" t="str">
        <f t="shared" si="50"/>
        <v xml:space="preserve">FRONT GEAR GROUP </v>
      </c>
      <c r="C1621" t="s">
        <v>3623</v>
      </c>
      <c r="D1621" t="str">
        <f t="shared" si="51"/>
        <v/>
      </c>
    </row>
    <row r="1622" spans="1:4">
      <c r="A1622" s="1" t="s">
        <v>4461</v>
      </c>
      <c r="B1622" t="str">
        <f t="shared" si="50"/>
        <v>SCREW,CAP,HEXAGON 5305012036444</v>
      </c>
      <c r="C1622" t="s">
        <v>3354</v>
      </c>
      <c r="D1622" t="str">
        <f t="shared" si="51"/>
        <v>5305012036444</v>
      </c>
    </row>
    <row r="1623" spans="1:4">
      <c r="A1623" s="1" t="s">
        <v>4462</v>
      </c>
      <c r="B1623" t="str">
        <f t="shared" si="50"/>
        <v>SCREW CAP 5305012013503</v>
      </c>
      <c r="C1623" t="s">
        <v>3624</v>
      </c>
      <c r="D1623" t="str">
        <f t="shared" si="51"/>
        <v>5305012013503</v>
      </c>
    </row>
    <row r="1624" spans="1:4">
      <c r="A1624" s="1" t="s">
        <v>4463</v>
      </c>
      <c r="B1624" t="str">
        <f t="shared" si="50"/>
        <v>SCREW,CAP,HEXAGON 5305013927411</v>
      </c>
      <c r="C1624" t="s">
        <v>3354</v>
      </c>
      <c r="D1624" t="str">
        <f t="shared" si="51"/>
        <v>5305013927411</v>
      </c>
    </row>
    <row r="1625" spans="1:4">
      <c r="A1625" s="1" t="s">
        <v>4464</v>
      </c>
      <c r="B1625" t="str">
        <f t="shared" si="50"/>
        <v>WASHER,LOCK 5310012013707</v>
      </c>
      <c r="C1625" t="s">
        <v>3401</v>
      </c>
      <c r="D1625" t="str">
        <f t="shared" si="51"/>
        <v>5310012013707</v>
      </c>
    </row>
    <row r="1626" spans="1:4">
      <c r="A1626" s="1" t="s">
        <v>4465</v>
      </c>
      <c r="B1626" t="str">
        <f t="shared" si="50"/>
        <v>WASHER BLANK 5310014980996</v>
      </c>
      <c r="C1626" t="s">
        <v>3609</v>
      </c>
      <c r="D1626" t="str">
        <f t="shared" si="51"/>
        <v>5310014980996</v>
      </c>
    </row>
    <row r="1627" spans="1:4">
      <c r="A1627" s="1" t="s">
        <v>4466</v>
      </c>
      <c r="B1627" t="str">
        <f t="shared" si="50"/>
        <v>WASHER 5310012013505</v>
      </c>
      <c r="C1627" t="s">
        <v>3583</v>
      </c>
      <c r="D1627" t="str">
        <f t="shared" si="51"/>
        <v>5310012013505</v>
      </c>
    </row>
    <row r="1628" spans="1:4">
      <c r="A1628" s="1" t="s">
        <v>4467</v>
      </c>
      <c r="B1628" t="str">
        <f t="shared" si="50"/>
        <v>COVER,ACCESS 5340014980393</v>
      </c>
      <c r="C1628" t="s">
        <v>3483</v>
      </c>
      <c r="D1628" t="str">
        <f t="shared" si="51"/>
        <v>5340014980393</v>
      </c>
    </row>
    <row r="1629" spans="1:4">
      <c r="A1629" s="1" t="s">
        <v>4468</v>
      </c>
      <c r="B1629" t="str">
        <f t="shared" si="50"/>
        <v>COVER,ACCESS 5340014980392</v>
      </c>
      <c r="C1629" t="s">
        <v>3483</v>
      </c>
      <c r="D1629" t="str">
        <f t="shared" si="51"/>
        <v>5340014980392</v>
      </c>
    </row>
    <row r="1630" spans="1:4">
      <c r="A1630" s="1" t="s">
        <v>4469</v>
      </c>
      <c r="B1630" t="str">
        <f t="shared" si="50"/>
        <v>GASKET 5330012013642</v>
      </c>
      <c r="C1630" t="s">
        <v>3398</v>
      </c>
      <c r="D1630" t="str">
        <f t="shared" si="51"/>
        <v>5330012013642</v>
      </c>
    </row>
    <row r="1631" spans="1:4">
      <c r="A1631" s="1" t="s">
        <v>4470</v>
      </c>
      <c r="B1631" t="str">
        <f t="shared" si="50"/>
        <v>WASHER 5310012013506</v>
      </c>
      <c r="C1631" t="s">
        <v>3583</v>
      </c>
      <c r="D1631" t="str">
        <f t="shared" si="51"/>
        <v>5310012013506</v>
      </c>
    </row>
    <row r="1632" spans="1:4">
      <c r="A1632" s="1" t="s">
        <v>4471</v>
      </c>
      <c r="B1632" t="str">
        <f t="shared" si="50"/>
        <v>O-RING 5331013045149</v>
      </c>
      <c r="C1632" t="s">
        <v>3506</v>
      </c>
      <c r="D1632" t="str">
        <f t="shared" si="51"/>
        <v>5331013045149</v>
      </c>
    </row>
    <row r="1633" spans="1:4">
      <c r="A1633" s="1" t="s">
        <v>4295</v>
      </c>
      <c r="B1633" t="str">
        <f t="shared" si="50"/>
        <v xml:space="preserve">O-RING </v>
      </c>
      <c r="C1633" t="s">
        <v>3506</v>
      </c>
      <c r="D1633" t="str">
        <f t="shared" si="51"/>
        <v/>
      </c>
    </row>
    <row r="1634" spans="1:4">
      <c r="A1634" s="1" t="s">
        <v>4198</v>
      </c>
      <c r="B1634" t="str">
        <f t="shared" si="50"/>
        <v xml:space="preserve">LOCATION DRAIN GRP </v>
      </c>
      <c r="C1634" t="s">
        <v>3625</v>
      </c>
      <c r="D1634" t="str">
        <f t="shared" si="51"/>
        <v/>
      </c>
    </row>
    <row r="1635" spans="1:4">
      <c r="A1635" s="1" t="s">
        <v>4216</v>
      </c>
      <c r="B1635" t="str">
        <f t="shared" si="50"/>
        <v xml:space="preserve">UNION,PIPE </v>
      </c>
      <c r="C1635" t="s">
        <v>3626</v>
      </c>
      <c r="D1635" t="str">
        <f t="shared" si="51"/>
        <v/>
      </c>
    </row>
    <row r="1636" spans="1:4">
      <c r="A1636" s="1" t="s">
        <v>4216</v>
      </c>
      <c r="B1636" t="str">
        <f t="shared" si="50"/>
        <v xml:space="preserve">UNION,PIPE </v>
      </c>
      <c r="C1636" t="s">
        <v>3626</v>
      </c>
      <c r="D1636" t="str">
        <f t="shared" si="51"/>
        <v/>
      </c>
    </row>
    <row r="1637" spans="1:4">
      <c r="A1637" s="1" t="s">
        <v>4472</v>
      </c>
      <c r="B1637" t="str">
        <f t="shared" si="50"/>
        <v>O-RING 5331015026649</v>
      </c>
      <c r="C1637" t="s">
        <v>3506</v>
      </c>
      <c r="D1637" t="str">
        <f t="shared" si="51"/>
        <v>5331015026649</v>
      </c>
    </row>
    <row r="1638" spans="1:4">
      <c r="A1638" s="1" t="s">
        <v>4198</v>
      </c>
      <c r="B1638" t="str">
        <f t="shared" si="50"/>
        <v xml:space="preserve">FUEL PUMP DRV GRP </v>
      </c>
      <c r="C1638" t="s">
        <v>3627</v>
      </c>
      <c r="D1638" t="str">
        <f t="shared" si="51"/>
        <v/>
      </c>
    </row>
    <row r="1639" spans="1:4">
      <c r="A1639" s="1" t="s">
        <v>4462</v>
      </c>
      <c r="B1639" t="str">
        <f t="shared" si="50"/>
        <v>SCREW CAP 5305012013503</v>
      </c>
      <c r="C1639" t="s">
        <v>3624</v>
      </c>
      <c r="D1639" t="str">
        <f t="shared" si="51"/>
        <v>5305012013503</v>
      </c>
    </row>
    <row r="1640" spans="1:4">
      <c r="A1640" s="1" t="s">
        <v>4358</v>
      </c>
      <c r="B1640" t="str">
        <f t="shared" si="50"/>
        <v>WASHER,LOCK 5310013908400</v>
      </c>
      <c r="C1640" t="s">
        <v>3401</v>
      </c>
      <c r="D1640" t="str">
        <f t="shared" si="51"/>
        <v>5310013908400</v>
      </c>
    </row>
    <row r="1641" spans="1:4">
      <c r="A1641" s="1" t="s">
        <v>4463</v>
      </c>
      <c r="B1641" t="str">
        <f t="shared" si="50"/>
        <v>SCREW,CAP,HEXAGON 5305013927411</v>
      </c>
      <c r="C1641" t="s">
        <v>3354</v>
      </c>
      <c r="D1641" t="str">
        <f t="shared" si="51"/>
        <v>5305013927411</v>
      </c>
    </row>
    <row r="1642" spans="1:4">
      <c r="A1642" s="1" t="s">
        <v>4473</v>
      </c>
      <c r="B1642" t="str">
        <f t="shared" si="50"/>
        <v>GASKET 5330013045176</v>
      </c>
      <c r="C1642" t="s">
        <v>3398</v>
      </c>
      <c r="D1642" t="str">
        <f t="shared" si="51"/>
        <v>5330013045176</v>
      </c>
    </row>
    <row r="1643" spans="1:4">
      <c r="A1643" s="1" t="s">
        <v>4353</v>
      </c>
      <c r="B1643" t="str">
        <f t="shared" si="50"/>
        <v xml:space="preserve">SUPPORT </v>
      </c>
      <c r="C1643" t="s">
        <v>3469</v>
      </c>
      <c r="D1643" t="str">
        <f t="shared" si="51"/>
        <v/>
      </c>
    </row>
    <row r="1644" spans="1:4">
      <c r="A1644" s="1" t="s">
        <v>4474</v>
      </c>
      <c r="B1644" t="str">
        <f t="shared" si="50"/>
        <v>KEY,WOODRUFF 5315006165522</v>
      </c>
      <c r="C1644" t="s">
        <v>3614</v>
      </c>
      <c r="D1644" t="str">
        <f t="shared" si="51"/>
        <v>5315006165522</v>
      </c>
    </row>
    <row r="1645" spans="1:4">
      <c r="A1645" s="1" t="s">
        <v>4475</v>
      </c>
      <c r="B1645" t="str">
        <f t="shared" si="50"/>
        <v xml:space="preserve">FILTERING DISK </v>
      </c>
      <c r="C1645" t="s">
        <v>3628</v>
      </c>
      <c r="D1645" t="str">
        <f t="shared" si="51"/>
        <v/>
      </c>
    </row>
    <row r="1646" spans="1:4">
      <c r="A1646" s="1" t="s">
        <v>4353</v>
      </c>
      <c r="B1646" t="str">
        <f t="shared" si="50"/>
        <v xml:space="preserve">SUPPORT </v>
      </c>
      <c r="C1646" t="s">
        <v>3469</v>
      </c>
      <c r="D1646" t="str">
        <f t="shared" si="51"/>
        <v/>
      </c>
    </row>
    <row r="1647" spans="1:4">
      <c r="A1647" s="1" t="s">
        <v>4200</v>
      </c>
      <c r="B1647" t="str">
        <f t="shared" si="50"/>
        <v xml:space="preserve">BUSHING,SLEEVE </v>
      </c>
      <c r="C1647" t="s">
        <v>3368</v>
      </c>
      <c r="D1647" t="str">
        <f t="shared" si="51"/>
        <v/>
      </c>
    </row>
    <row r="1648" spans="1:4">
      <c r="A1648" s="1" t="s">
        <v>4211</v>
      </c>
      <c r="B1648" t="str">
        <f t="shared" si="50"/>
        <v xml:space="preserve">SEAL,ANTIPILFERAGE </v>
      </c>
      <c r="C1648" t="s">
        <v>3585</v>
      </c>
      <c r="D1648" t="str">
        <f t="shared" si="51"/>
        <v/>
      </c>
    </row>
    <row r="1649" spans="1:4">
      <c r="A1649" s="1" t="s">
        <v>4353</v>
      </c>
      <c r="B1649" t="str">
        <f t="shared" si="50"/>
        <v xml:space="preserve">SUPPORT </v>
      </c>
      <c r="C1649" t="s">
        <v>3469</v>
      </c>
      <c r="D1649" t="str">
        <f t="shared" si="51"/>
        <v/>
      </c>
    </row>
    <row r="1650" spans="1:4">
      <c r="A1650" s="1" t="s">
        <v>4353</v>
      </c>
      <c r="B1650" t="str">
        <f t="shared" si="50"/>
        <v xml:space="preserve">SHAFT,SHOULDERED </v>
      </c>
      <c r="C1650" t="s">
        <v>3574</v>
      </c>
      <c r="D1650" t="str">
        <f t="shared" si="51"/>
        <v/>
      </c>
    </row>
    <row r="1651" spans="1:4">
      <c r="A1651" s="1" t="s">
        <v>4335</v>
      </c>
      <c r="B1651" t="str">
        <f t="shared" si="50"/>
        <v xml:space="preserve">GEAR,SPUR </v>
      </c>
      <c r="C1651" t="s">
        <v>3586</v>
      </c>
      <c r="D1651" t="str">
        <f t="shared" si="51"/>
        <v/>
      </c>
    </row>
    <row r="1652" spans="1:4">
      <c r="A1652" s="1" t="s">
        <v>4476</v>
      </c>
      <c r="B1652" t="str">
        <f t="shared" si="50"/>
        <v xml:space="preserve">ALTERNATOR GROUP </v>
      </c>
      <c r="C1652" t="s">
        <v>3629</v>
      </c>
      <c r="D1652" t="str">
        <f t="shared" si="51"/>
        <v/>
      </c>
    </row>
    <row r="1653" spans="1:4">
      <c r="A1653" s="1" t="s">
        <v>4476</v>
      </c>
      <c r="B1653" t="str">
        <f t="shared" si="50"/>
        <v xml:space="preserve">ALTERNATOR </v>
      </c>
      <c r="C1653" t="s">
        <v>3630</v>
      </c>
      <c r="D1653" t="str">
        <f t="shared" si="51"/>
        <v/>
      </c>
    </row>
    <row r="1654" spans="1:4">
      <c r="A1654" s="1" t="s">
        <v>4476</v>
      </c>
      <c r="B1654" t="str">
        <f t="shared" si="50"/>
        <v xml:space="preserve">REGULATOR,ENGINE </v>
      </c>
      <c r="C1654" t="s">
        <v>3631</v>
      </c>
      <c r="D1654" t="str">
        <f t="shared" si="51"/>
        <v/>
      </c>
    </row>
    <row r="1655" spans="1:4">
      <c r="A1655" s="1" t="s">
        <v>4198</v>
      </c>
      <c r="B1655" t="str">
        <f t="shared" si="50"/>
        <v xml:space="preserve">ALT MOUNTING GRP </v>
      </c>
      <c r="C1655" t="s">
        <v>3632</v>
      </c>
      <c r="D1655" t="str">
        <f t="shared" si="51"/>
        <v/>
      </c>
    </row>
    <row r="1656" spans="1:4">
      <c r="A1656" s="1" t="s">
        <v>4477</v>
      </c>
      <c r="B1656" t="str">
        <f t="shared" si="50"/>
        <v>SCREW,CAP,HEXAGON 5305000100149</v>
      </c>
      <c r="C1656" t="s">
        <v>3354</v>
      </c>
      <c r="D1656" t="str">
        <f t="shared" si="51"/>
        <v>5305000100149</v>
      </c>
    </row>
    <row r="1657" spans="1:4">
      <c r="A1657" s="1" t="s">
        <v>4478</v>
      </c>
      <c r="B1657" t="str">
        <f t="shared" si="50"/>
        <v>BOLT,MACHINE 5306012030209</v>
      </c>
      <c r="C1657" t="s">
        <v>3581</v>
      </c>
      <c r="D1657" t="str">
        <f t="shared" si="51"/>
        <v>5306012030209</v>
      </c>
    </row>
    <row r="1658" spans="1:4">
      <c r="A1658" s="1" t="s">
        <v>4479</v>
      </c>
      <c r="B1658" t="str">
        <f t="shared" si="50"/>
        <v>NUT,SELF-LOCKING 5310008410836</v>
      </c>
      <c r="C1658" t="s">
        <v>3341</v>
      </c>
      <c r="D1658" t="str">
        <f t="shared" si="51"/>
        <v>5310008410836</v>
      </c>
    </row>
    <row r="1659" spans="1:4">
      <c r="A1659" s="1" t="s">
        <v>4209</v>
      </c>
      <c r="B1659" t="str">
        <f t="shared" si="50"/>
        <v xml:space="preserve">SCREW,CAP,HEXAGON </v>
      </c>
      <c r="C1659" t="s">
        <v>3354</v>
      </c>
      <c r="D1659" t="str">
        <f t="shared" si="51"/>
        <v/>
      </c>
    </row>
    <row r="1660" spans="1:4">
      <c r="A1660" s="1" t="s">
        <v>4480</v>
      </c>
      <c r="B1660" t="str">
        <f t="shared" si="50"/>
        <v>WASHER,FLAT 5310011124306</v>
      </c>
      <c r="C1660" t="s">
        <v>3378</v>
      </c>
      <c r="D1660" t="str">
        <f t="shared" si="51"/>
        <v>5310011124306</v>
      </c>
    </row>
    <row r="1661" spans="1:4">
      <c r="A1661" s="1" t="s">
        <v>4433</v>
      </c>
      <c r="B1661" t="str">
        <f t="shared" si="50"/>
        <v>BEARING BLANK 3120014980366</v>
      </c>
      <c r="C1661" t="s">
        <v>3608</v>
      </c>
      <c r="D1661" t="str">
        <f t="shared" si="51"/>
        <v>3120014980366</v>
      </c>
    </row>
    <row r="1662" spans="1:4">
      <c r="A1662" s="1" t="s">
        <v>4481</v>
      </c>
      <c r="B1662" t="str">
        <f t="shared" si="50"/>
        <v>WASHER,FLAT 5310014964320</v>
      </c>
      <c r="C1662" t="s">
        <v>3378</v>
      </c>
      <c r="D1662" t="str">
        <f t="shared" si="51"/>
        <v>5310014964320</v>
      </c>
    </row>
    <row r="1663" spans="1:4">
      <c r="A1663" s="1" t="s">
        <v>4482</v>
      </c>
      <c r="B1663" t="str">
        <f t="shared" si="50"/>
        <v>SCREW,CAP,HEXAGON 5305012928326</v>
      </c>
      <c r="C1663" t="s">
        <v>3354</v>
      </c>
      <c r="D1663" t="str">
        <f t="shared" si="51"/>
        <v>5305012928326</v>
      </c>
    </row>
    <row r="1664" spans="1:4">
      <c r="A1664" s="1" t="s">
        <v>4483</v>
      </c>
      <c r="B1664" t="str">
        <f t="shared" si="50"/>
        <v>SPACER,SLEEVE 5365014954978</v>
      </c>
      <c r="C1664" t="s">
        <v>3607</v>
      </c>
      <c r="D1664" t="str">
        <f t="shared" si="51"/>
        <v>5365014954978</v>
      </c>
    </row>
    <row r="1665" spans="1:4">
      <c r="A1665" s="1" t="s">
        <v>4201</v>
      </c>
      <c r="B1665" t="str">
        <f t="shared" si="50"/>
        <v xml:space="preserve">SPACER,STRAIGHT </v>
      </c>
      <c r="C1665" t="s">
        <v>3369</v>
      </c>
      <c r="D1665" t="str">
        <f t="shared" si="51"/>
        <v/>
      </c>
    </row>
    <row r="1666" spans="1:4">
      <c r="A1666" s="1" t="s">
        <v>4476</v>
      </c>
      <c r="B1666" t="str">
        <f t="shared" si="50"/>
        <v xml:space="preserve">BRACKET,MOUNTING </v>
      </c>
      <c r="C1666" t="s">
        <v>3403</v>
      </c>
      <c r="D1666" t="str">
        <f t="shared" si="51"/>
        <v/>
      </c>
    </row>
    <row r="1667" spans="1:4">
      <c r="A1667" s="1" t="s">
        <v>4484</v>
      </c>
      <c r="B1667" t="str">
        <f t="shared" ref="B1667:B1730" si="52">TRIM(C1667)&amp;IF(RIGHT(C1667,1)=",",TRIM(D1667)," "&amp;TRIM(D1667))</f>
        <v>SCREW,CAP,HEXAGON 5305000112593</v>
      </c>
      <c r="C1667" t="s">
        <v>3354</v>
      </c>
      <c r="D1667" t="str">
        <f t="shared" si="51"/>
        <v>5305000112593</v>
      </c>
    </row>
    <row r="1668" spans="1:4">
      <c r="A1668" s="1" t="s">
        <v>4485</v>
      </c>
      <c r="B1668" t="str">
        <f t="shared" si="52"/>
        <v>WASHER,FLAT 5310004862507</v>
      </c>
      <c r="C1668" t="s">
        <v>3378</v>
      </c>
      <c r="D1668" t="str">
        <f t="shared" ref="D1668:D1731" si="53">IF(RIGHT(A1668,1) = "-","",A1668)</f>
        <v>5310004862507</v>
      </c>
    </row>
    <row r="1669" spans="1:4">
      <c r="A1669" s="1" t="s">
        <v>4353</v>
      </c>
      <c r="B1669" t="str">
        <f t="shared" si="52"/>
        <v xml:space="preserve">TENSIONER PULLEY </v>
      </c>
      <c r="C1669" t="s">
        <v>3633</v>
      </c>
      <c r="D1669" t="str">
        <f t="shared" si="53"/>
        <v/>
      </c>
    </row>
    <row r="1670" spans="1:4">
      <c r="A1670" s="1" t="s">
        <v>4198</v>
      </c>
      <c r="B1670" t="str">
        <f t="shared" si="52"/>
        <v xml:space="preserve">ALTERNATOR DRV GRP </v>
      </c>
      <c r="C1670" t="s">
        <v>3634</v>
      </c>
      <c r="D1670" t="str">
        <f t="shared" si="53"/>
        <v/>
      </c>
    </row>
    <row r="1671" spans="1:4">
      <c r="A1671" s="1" t="s">
        <v>4335</v>
      </c>
      <c r="B1671" t="str">
        <f t="shared" si="52"/>
        <v xml:space="preserve">PULLEY,GROOVE </v>
      </c>
      <c r="C1671" t="s">
        <v>3545</v>
      </c>
      <c r="D1671" t="str">
        <f t="shared" si="53"/>
        <v/>
      </c>
    </row>
    <row r="1672" spans="1:4">
      <c r="A1672" s="1" t="s">
        <v>4336</v>
      </c>
      <c r="B1672" t="str">
        <f t="shared" si="52"/>
        <v xml:space="preserve">BELT,V </v>
      </c>
      <c r="C1672" t="s">
        <v>3547</v>
      </c>
      <c r="D1672" t="str">
        <f t="shared" si="53"/>
        <v/>
      </c>
    </row>
    <row r="1673" spans="1:4">
      <c r="A1673" s="1" t="s">
        <v>4198</v>
      </c>
      <c r="B1673" t="str">
        <f t="shared" si="52"/>
        <v xml:space="preserve">FRONT SUPPORT GRP </v>
      </c>
      <c r="C1673" t="s">
        <v>3635</v>
      </c>
      <c r="D1673" t="str">
        <f t="shared" si="53"/>
        <v/>
      </c>
    </row>
    <row r="1674" spans="1:4">
      <c r="A1674" s="1" t="s">
        <v>4250</v>
      </c>
      <c r="B1674" t="str">
        <f t="shared" si="52"/>
        <v xml:space="preserve">HOSE ASSEMBLY, </v>
      </c>
      <c r="C1674" t="s">
        <v>3441</v>
      </c>
      <c r="D1674" t="str">
        <f t="shared" si="53"/>
        <v/>
      </c>
    </row>
    <row r="1675" spans="1:4">
      <c r="A1675" s="1" t="s">
        <v>4486</v>
      </c>
      <c r="B1675" t="str">
        <f t="shared" si="52"/>
        <v>OIL LINE BAND,LUBRI 2815010861559</v>
      </c>
      <c r="C1675" t="s">
        <v>3636</v>
      </c>
      <c r="D1675" t="str">
        <f t="shared" si="53"/>
        <v>2815010861559</v>
      </c>
    </row>
    <row r="1676" spans="1:4">
      <c r="A1676" s="1" t="s">
        <v>4216</v>
      </c>
      <c r="B1676" t="str">
        <f t="shared" si="52"/>
        <v xml:space="preserve">NUT,HOSE COUPLING </v>
      </c>
      <c r="C1676" t="s">
        <v>3637</v>
      </c>
      <c r="D1676" t="str">
        <f t="shared" si="53"/>
        <v/>
      </c>
    </row>
    <row r="1677" spans="1:4">
      <c r="A1677" s="1" t="s">
        <v>4216</v>
      </c>
      <c r="B1677" t="str">
        <f t="shared" si="52"/>
        <v xml:space="preserve">ADAPTER,STRAIGHT, </v>
      </c>
      <c r="C1677" t="s">
        <v>3500</v>
      </c>
      <c r="D1677" t="str">
        <f t="shared" si="53"/>
        <v/>
      </c>
    </row>
    <row r="1678" spans="1:4">
      <c r="A1678" s="1" t="s">
        <v>4216</v>
      </c>
      <c r="B1678" t="str">
        <f t="shared" si="52"/>
        <v xml:space="preserve">ELBOW,HOSE </v>
      </c>
      <c r="C1678" t="s">
        <v>3521</v>
      </c>
      <c r="D1678" t="str">
        <f t="shared" si="53"/>
        <v/>
      </c>
    </row>
    <row r="1679" spans="1:4">
      <c r="A1679" s="1" t="s">
        <v>4202</v>
      </c>
      <c r="B1679" t="str">
        <f t="shared" si="52"/>
        <v xml:space="preserve">WASHER,FLAT </v>
      </c>
      <c r="C1679" t="s">
        <v>3378</v>
      </c>
      <c r="D1679" t="str">
        <f t="shared" si="53"/>
        <v/>
      </c>
    </row>
    <row r="1680" spans="1:4">
      <c r="A1680" s="1" t="s">
        <v>4487</v>
      </c>
      <c r="B1680" t="str">
        <f t="shared" si="52"/>
        <v>FITTING,LUBRICATION 4730001641923</v>
      </c>
      <c r="C1680" t="s">
        <v>3419</v>
      </c>
      <c r="D1680" t="str">
        <f t="shared" si="53"/>
        <v>4730001641923</v>
      </c>
    </row>
    <row r="1681" spans="1:4">
      <c r="A1681" s="1" t="s">
        <v>4488</v>
      </c>
      <c r="B1681" t="str">
        <f t="shared" si="52"/>
        <v>ELBOW,PIPE TO TUBE 4730014108600</v>
      </c>
      <c r="C1681" t="s">
        <v>3638</v>
      </c>
      <c r="D1681" t="str">
        <f t="shared" si="53"/>
        <v>4730014108600</v>
      </c>
    </row>
    <row r="1682" spans="1:4">
      <c r="A1682" s="1" t="s">
        <v>4489</v>
      </c>
      <c r="B1682" t="str">
        <f t="shared" si="52"/>
        <v>CLAMP,HOSE 4730003655815</v>
      </c>
      <c r="C1682" t="s">
        <v>3445</v>
      </c>
      <c r="D1682" t="str">
        <f t="shared" si="53"/>
        <v>4730003655815</v>
      </c>
    </row>
    <row r="1683" spans="1:4">
      <c r="A1683" s="1" t="s">
        <v>4211</v>
      </c>
      <c r="B1683" t="str">
        <f t="shared" si="52"/>
        <v xml:space="preserve">BRACKET,MOUNTING </v>
      </c>
      <c r="C1683" t="s">
        <v>3403</v>
      </c>
      <c r="D1683" t="str">
        <f t="shared" si="53"/>
        <v/>
      </c>
    </row>
    <row r="1684" spans="1:4">
      <c r="A1684" s="1" t="s">
        <v>4216</v>
      </c>
      <c r="B1684" t="str">
        <f t="shared" si="52"/>
        <v xml:space="preserve">ADAPTER,STRAIGHT </v>
      </c>
      <c r="C1684" t="s">
        <v>3508</v>
      </c>
      <c r="D1684" t="str">
        <f t="shared" si="53"/>
        <v/>
      </c>
    </row>
    <row r="1685" spans="1:4">
      <c r="A1685" s="1" t="s">
        <v>4353</v>
      </c>
      <c r="B1685" t="str">
        <f t="shared" si="52"/>
        <v xml:space="preserve">BRACKET,ENGINE </v>
      </c>
      <c r="C1685" t="s">
        <v>3639</v>
      </c>
      <c r="D1685" t="str">
        <f t="shared" si="53"/>
        <v/>
      </c>
    </row>
    <row r="1686" spans="1:4">
      <c r="A1686" s="1" t="s">
        <v>4198</v>
      </c>
      <c r="B1686" t="str">
        <f t="shared" si="52"/>
        <v xml:space="preserve">FUEL DRAIN GRP </v>
      </c>
      <c r="C1686" t="s">
        <v>3640</v>
      </c>
      <c r="D1686" t="str">
        <f t="shared" si="53"/>
        <v/>
      </c>
    </row>
    <row r="1687" spans="1:4">
      <c r="A1687" s="1" t="s">
        <v>4490</v>
      </c>
      <c r="B1687" t="str">
        <f t="shared" si="52"/>
        <v>BOLT,MACHINE 5306002258499</v>
      </c>
      <c r="C1687" t="s">
        <v>3581</v>
      </c>
      <c r="D1687" t="str">
        <f t="shared" si="53"/>
        <v>5306002258499</v>
      </c>
    </row>
    <row r="1688" spans="1:4">
      <c r="A1688" s="1" t="s">
        <v>4209</v>
      </c>
      <c r="B1688" t="str">
        <f t="shared" si="52"/>
        <v xml:space="preserve">SCREW,CAP,HEXAGON </v>
      </c>
      <c r="C1688" t="s">
        <v>3354</v>
      </c>
      <c r="D1688" t="str">
        <f t="shared" si="53"/>
        <v/>
      </c>
    </row>
    <row r="1689" spans="1:4">
      <c r="A1689" s="1" t="s">
        <v>4491</v>
      </c>
      <c r="B1689" t="str">
        <f t="shared" si="52"/>
        <v>BOLT,MACHINE 5306004838833</v>
      </c>
      <c r="C1689" t="s">
        <v>3581</v>
      </c>
      <c r="D1689" t="str">
        <f t="shared" si="53"/>
        <v>5306004838833</v>
      </c>
    </row>
    <row r="1690" spans="1:4">
      <c r="A1690" s="1" t="s">
        <v>4492</v>
      </c>
      <c r="B1690" t="str">
        <f t="shared" si="52"/>
        <v>WASHER,FLAT 5310015563072</v>
      </c>
      <c r="C1690" t="s">
        <v>3378</v>
      </c>
      <c r="D1690" t="str">
        <f t="shared" si="53"/>
        <v>5310015563072</v>
      </c>
    </row>
    <row r="1691" spans="1:4">
      <c r="A1691" s="1" t="s">
        <v>4493</v>
      </c>
      <c r="B1691" t="str">
        <f t="shared" si="52"/>
        <v>WASHER,FLAT 5310010652596</v>
      </c>
      <c r="C1691" t="s">
        <v>3378</v>
      </c>
      <c r="D1691" t="str">
        <f t="shared" si="53"/>
        <v>5310010652596</v>
      </c>
    </row>
    <row r="1692" spans="1:4">
      <c r="A1692" s="1" t="s">
        <v>4295</v>
      </c>
      <c r="B1692" t="str">
        <f t="shared" si="52"/>
        <v xml:space="preserve">O-RING </v>
      </c>
      <c r="C1692" t="s">
        <v>3506</v>
      </c>
      <c r="D1692" t="str">
        <f t="shared" si="53"/>
        <v/>
      </c>
    </row>
    <row r="1693" spans="1:4">
      <c r="A1693" s="1" t="s">
        <v>4494</v>
      </c>
      <c r="B1693" t="str">
        <f t="shared" si="52"/>
        <v>UNION,PIPE 4730015097912</v>
      </c>
      <c r="C1693" t="s">
        <v>3626</v>
      </c>
      <c r="D1693" t="str">
        <f t="shared" si="53"/>
        <v>4730015097912</v>
      </c>
    </row>
    <row r="1694" spans="1:4">
      <c r="A1694" s="1" t="s">
        <v>4216</v>
      </c>
      <c r="B1694" t="str">
        <f t="shared" si="52"/>
        <v xml:space="preserve">UNION,PIPE </v>
      </c>
      <c r="C1694" t="s">
        <v>3626</v>
      </c>
      <c r="D1694" t="str">
        <f t="shared" si="53"/>
        <v/>
      </c>
    </row>
    <row r="1695" spans="1:4">
      <c r="A1695" s="1" t="s">
        <v>4495</v>
      </c>
      <c r="B1695" t="str">
        <f t="shared" si="52"/>
        <v>O-RING 5331014843466</v>
      </c>
      <c r="C1695" t="s">
        <v>3506</v>
      </c>
      <c r="D1695" t="str">
        <f t="shared" si="53"/>
        <v>5331014843466</v>
      </c>
    </row>
    <row r="1696" spans="1:4">
      <c r="A1696" s="1" t="s">
        <v>4496</v>
      </c>
      <c r="B1696" t="str">
        <f t="shared" si="52"/>
        <v>ADAPTER,STRAIGHT 4730015875567</v>
      </c>
      <c r="C1696" t="s">
        <v>3508</v>
      </c>
      <c r="D1696" t="str">
        <f t="shared" si="53"/>
        <v>4730015875567</v>
      </c>
    </row>
    <row r="1697" spans="1:4">
      <c r="A1697" s="1" t="s">
        <v>4216</v>
      </c>
      <c r="B1697" t="str">
        <f t="shared" si="52"/>
        <v xml:space="preserve">UNION,PIPE </v>
      </c>
      <c r="C1697" t="s">
        <v>3626</v>
      </c>
      <c r="D1697" t="str">
        <f t="shared" si="53"/>
        <v/>
      </c>
    </row>
    <row r="1698" spans="1:4">
      <c r="A1698" s="1" t="s">
        <v>4497</v>
      </c>
      <c r="B1698" t="str">
        <f t="shared" si="52"/>
        <v>O-RING 5331014830311</v>
      </c>
      <c r="C1698" t="s">
        <v>3506</v>
      </c>
      <c r="D1698" t="str">
        <f t="shared" si="53"/>
        <v>5331014830311</v>
      </c>
    </row>
    <row r="1699" spans="1:4">
      <c r="A1699" s="1" t="s">
        <v>4498</v>
      </c>
      <c r="B1699" t="str">
        <f t="shared" si="52"/>
        <v>O-RING 5331015305179</v>
      </c>
      <c r="C1699" t="s">
        <v>3506</v>
      </c>
      <c r="D1699" t="str">
        <f t="shared" si="53"/>
        <v>5331015305179</v>
      </c>
    </row>
    <row r="1700" spans="1:4">
      <c r="A1700" s="1" t="s">
        <v>4216</v>
      </c>
      <c r="B1700" t="str">
        <f t="shared" si="52"/>
        <v xml:space="preserve">UNION,PIPE </v>
      </c>
      <c r="C1700" t="s">
        <v>3626</v>
      </c>
      <c r="D1700" t="str">
        <f t="shared" si="53"/>
        <v/>
      </c>
    </row>
    <row r="1701" spans="1:4">
      <c r="A1701" s="1" t="s">
        <v>4216</v>
      </c>
      <c r="B1701" t="str">
        <f t="shared" si="52"/>
        <v xml:space="preserve">UNION,PIPE </v>
      </c>
      <c r="C1701" t="s">
        <v>3626</v>
      </c>
      <c r="D1701" t="str">
        <f t="shared" si="53"/>
        <v/>
      </c>
    </row>
    <row r="1702" spans="1:4">
      <c r="A1702" s="1" t="s">
        <v>4495</v>
      </c>
      <c r="B1702" t="str">
        <f t="shared" si="52"/>
        <v>O-RING 5331014843466</v>
      </c>
      <c r="C1702" t="s">
        <v>3506</v>
      </c>
      <c r="D1702" t="str">
        <f t="shared" si="53"/>
        <v>5331014843466</v>
      </c>
    </row>
    <row r="1703" spans="1:4">
      <c r="A1703" s="1" t="s">
        <v>4231</v>
      </c>
      <c r="B1703" t="str">
        <f t="shared" si="52"/>
        <v xml:space="preserve">TUBE ASSEMBLY,METAL </v>
      </c>
      <c r="C1703" t="s">
        <v>3439</v>
      </c>
      <c r="D1703" t="str">
        <f t="shared" si="53"/>
        <v/>
      </c>
    </row>
    <row r="1704" spans="1:4">
      <c r="A1704" s="1" t="s">
        <v>4231</v>
      </c>
      <c r="B1704" t="str">
        <f t="shared" si="52"/>
        <v xml:space="preserve">TUBE ASSEMBLY,METAL </v>
      </c>
      <c r="C1704" t="s">
        <v>3439</v>
      </c>
      <c r="D1704" t="str">
        <f t="shared" si="53"/>
        <v/>
      </c>
    </row>
    <row r="1705" spans="1:4">
      <c r="A1705" s="1" t="s">
        <v>4231</v>
      </c>
      <c r="B1705" t="str">
        <f t="shared" si="52"/>
        <v xml:space="preserve">TUBE ASSEMBLY,METAL </v>
      </c>
      <c r="C1705" t="s">
        <v>3439</v>
      </c>
      <c r="D1705" t="str">
        <f t="shared" si="53"/>
        <v/>
      </c>
    </row>
    <row r="1706" spans="1:4">
      <c r="A1706" s="1" t="s">
        <v>4231</v>
      </c>
      <c r="B1706" t="str">
        <f t="shared" si="52"/>
        <v xml:space="preserve">TUBE ASSEMBLY,METAL </v>
      </c>
      <c r="C1706" t="s">
        <v>3439</v>
      </c>
      <c r="D1706" t="str">
        <f t="shared" si="53"/>
        <v/>
      </c>
    </row>
    <row r="1707" spans="1:4">
      <c r="A1707" s="1" t="s">
        <v>4216</v>
      </c>
      <c r="B1707" t="str">
        <f t="shared" si="52"/>
        <v xml:space="preserve">MANIFOLD,FUEL </v>
      </c>
      <c r="C1707" t="s">
        <v>3641</v>
      </c>
      <c r="D1707" t="str">
        <f t="shared" si="53"/>
        <v/>
      </c>
    </row>
    <row r="1708" spans="1:4">
      <c r="A1708" s="1" t="s">
        <v>4499</v>
      </c>
      <c r="B1708" t="str">
        <f t="shared" si="52"/>
        <v>PLUG,MACHINE THREAD 5365015638530</v>
      </c>
      <c r="C1708" t="s">
        <v>3555</v>
      </c>
      <c r="D1708" t="str">
        <f t="shared" si="53"/>
        <v>5365015638530</v>
      </c>
    </row>
    <row r="1709" spans="1:4">
      <c r="A1709" s="1" t="s">
        <v>4500</v>
      </c>
      <c r="B1709" t="str">
        <f t="shared" si="52"/>
        <v>PLUG,MACHINE THREAD 5365015850914</v>
      </c>
      <c r="C1709" t="s">
        <v>3555</v>
      </c>
      <c r="D1709" t="str">
        <f t="shared" si="53"/>
        <v>5365015850914</v>
      </c>
    </row>
    <row r="1710" spans="1:4">
      <c r="A1710" s="1" t="s">
        <v>4501</v>
      </c>
      <c r="B1710" t="str">
        <f t="shared" si="52"/>
        <v>O-RING 5331015029020</v>
      </c>
      <c r="C1710" t="s">
        <v>3506</v>
      </c>
      <c r="D1710" t="str">
        <f t="shared" si="53"/>
        <v>5331015029020</v>
      </c>
    </row>
    <row r="1711" spans="1:4">
      <c r="A1711" s="1" t="s">
        <v>4502</v>
      </c>
      <c r="B1711" t="str">
        <f t="shared" si="52"/>
        <v>PLUG,MACHINE THREAD 5365014545476</v>
      </c>
      <c r="C1711" t="s">
        <v>3555</v>
      </c>
      <c r="D1711" t="str">
        <f t="shared" si="53"/>
        <v>5365014545476</v>
      </c>
    </row>
    <row r="1712" spans="1:4">
      <c r="A1712" s="1" t="s">
        <v>4503</v>
      </c>
      <c r="B1712" t="str">
        <f t="shared" si="52"/>
        <v>O-RING 5331014812515</v>
      </c>
      <c r="C1712" t="s">
        <v>3506</v>
      </c>
      <c r="D1712" t="str">
        <f t="shared" si="53"/>
        <v>5331014812515</v>
      </c>
    </row>
    <row r="1713" spans="1:4">
      <c r="A1713" s="1" t="s">
        <v>4201</v>
      </c>
      <c r="B1713" t="str">
        <f t="shared" si="52"/>
        <v xml:space="preserve">PLUG,MACHINE THREAD </v>
      </c>
      <c r="C1713" t="s">
        <v>3555</v>
      </c>
      <c r="D1713" t="str">
        <f t="shared" si="53"/>
        <v/>
      </c>
    </row>
    <row r="1714" spans="1:4">
      <c r="A1714" s="1" t="s">
        <v>4504</v>
      </c>
      <c r="B1714" t="str">
        <f t="shared" si="52"/>
        <v>SCREW,MACHINE 5305012077243</v>
      </c>
      <c r="C1714" t="s">
        <v>3342</v>
      </c>
      <c r="D1714" t="str">
        <f t="shared" si="53"/>
        <v>5305012077243</v>
      </c>
    </row>
    <row r="1715" spans="1:4">
      <c r="A1715" s="1" t="s">
        <v>4505</v>
      </c>
      <c r="B1715" t="str">
        <f t="shared" si="52"/>
        <v>BOLT,FLUID PASSAGE 4730012810840</v>
      </c>
      <c r="C1715" t="s">
        <v>3563</v>
      </c>
      <c r="D1715" t="str">
        <f t="shared" si="53"/>
        <v>4730012810840</v>
      </c>
    </row>
    <row r="1716" spans="1:4">
      <c r="A1716" s="1" t="s">
        <v>4506</v>
      </c>
      <c r="B1716" t="str">
        <f t="shared" si="52"/>
        <v>WASHER,SEAL 5310015305231</v>
      </c>
      <c r="C1716" t="s">
        <v>3642</v>
      </c>
      <c r="D1716" t="str">
        <f t="shared" si="53"/>
        <v>5310015305231</v>
      </c>
    </row>
    <row r="1717" spans="1:4">
      <c r="A1717" s="1" t="s">
        <v>4507</v>
      </c>
      <c r="B1717" t="str">
        <f t="shared" si="52"/>
        <v>WASHER,SEAL 5310015304811</v>
      </c>
      <c r="C1717" t="s">
        <v>3642</v>
      </c>
      <c r="D1717" t="str">
        <f t="shared" si="53"/>
        <v>5310015304811</v>
      </c>
    </row>
    <row r="1718" spans="1:4">
      <c r="A1718" s="1" t="s">
        <v>4216</v>
      </c>
      <c r="B1718" t="str">
        <f t="shared" si="52"/>
        <v xml:space="preserve">BOLT,FLUID PASSAGE </v>
      </c>
      <c r="C1718" t="s">
        <v>3563</v>
      </c>
      <c r="D1718" t="str">
        <f t="shared" si="53"/>
        <v/>
      </c>
    </row>
    <row r="1719" spans="1:4">
      <c r="A1719" s="1" t="s">
        <v>4202</v>
      </c>
      <c r="B1719" t="str">
        <f t="shared" si="52"/>
        <v xml:space="preserve">WASHER,SEAL </v>
      </c>
      <c r="C1719" t="s">
        <v>3642</v>
      </c>
      <c r="D1719" t="str">
        <f t="shared" si="53"/>
        <v/>
      </c>
    </row>
    <row r="1720" spans="1:4">
      <c r="A1720" s="1" t="s">
        <v>4211</v>
      </c>
      <c r="B1720" t="str">
        <f t="shared" si="52"/>
        <v xml:space="preserve">BRACKET,MOUNTING </v>
      </c>
      <c r="C1720" t="s">
        <v>3403</v>
      </c>
      <c r="D1720" t="str">
        <f t="shared" si="53"/>
        <v/>
      </c>
    </row>
    <row r="1721" spans="1:4">
      <c r="A1721" s="1" t="s">
        <v>4211</v>
      </c>
      <c r="B1721" t="str">
        <f t="shared" si="52"/>
        <v xml:space="preserve">PLATE,MOUNTING </v>
      </c>
      <c r="C1721" t="s">
        <v>3406</v>
      </c>
      <c r="D1721" t="str">
        <f t="shared" si="53"/>
        <v/>
      </c>
    </row>
    <row r="1722" spans="1:4">
      <c r="A1722" s="1" t="s">
        <v>4211</v>
      </c>
      <c r="B1722" t="str">
        <f t="shared" si="52"/>
        <v xml:space="preserve">CLAMP,LOOP </v>
      </c>
      <c r="C1722" t="s">
        <v>3356</v>
      </c>
      <c r="D1722" t="str">
        <f t="shared" si="53"/>
        <v/>
      </c>
    </row>
    <row r="1723" spans="1:4">
      <c r="A1723" s="1" t="s">
        <v>4216</v>
      </c>
      <c r="B1723" t="str">
        <f t="shared" si="52"/>
        <v xml:space="preserve">MANIFOLD,FUEL </v>
      </c>
      <c r="C1723" t="s">
        <v>3641</v>
      </c>
      <c r="D1723" t="str">
        <f t="shared" si="53"/>
        <v/>
      </c>
    </row>
    <row r="1724" spans="1:4">
      <c r="A1724" s="1" t="s">
        <v>4250</v>
      </c>
      <c r="B1724" t="str">
        <f t="shared" si="52"/>
        <v xml:space="preserve">HOSE ASSEMBLY, </v>
      </c>
      <c r="C1724" t="s">
        <v>3441</v>
      </c>
      <c r="D1724" t="str">
        <f t="shared" si="53"/>
        <v/>
      </c>
    </row>
    <row r="1725" spans="1:4">
      <c r="A1725" s="1" t="s">
        <v>4242</v>
      </c>
      <c r="B1725" t="str">
        <f t="shared" si="52"/>
        <v xml:space="preserve">VALVE,CHECK </v>
      </c>
      <c r="C1725" t="s">
        <v>3514</v>
      </c>
      <c r="D1725" t="str">
        <f t="shared" si="53"/>
        <v/>
      </c>
    </row>
    <row r="1726" spans="1:4">
      <c r="A1726" s="1" t="s">
        <v>4497</v>
      </c>
      <c r="B1726" t="str">
        <f t="shared" si="52"/>
        <v>O-RING 5331014830311</v>
      </c>
      <c r="C1726" t="s">
        <v>3506</v>
      </c>
      <c r="D1726" t="str">
        <f t="shared" si="53"/>
        <v>5331014830311</v>
      </c>
    </row>
    <row r="1727" spans="1:4">
      <c r="A1727" s="1" t="s">
        <v>4508</v>
      </c>
      <c r="B1727" t="str">
        <f t="shared" si="52"/>
        <v>O-RING 5331015304795</v>
      </c>
      <c r="C1727" t="s">
        <v>3506</v>
      </c>
      <c r="D1727" t="str">
        <f t="shared" si="53"/>
        <v>5331015304795</v>
      </c>
    </row>
    <row r="1728" spans="1:4">
      <c r="A1728" s="1" t="s">
        <v>4242</v>
      </c>
      <c r="B1728" t="str">
        <f t="shared" si="52"/>
        <v xml:space="preserve">VALVE,CHECK </v>
      </c>
      <c r="C1728" t="s">
        <v>3514</v>
      </c>
      <c r="D1728" t="str">
        <f t="shared" si="53"/>
        <v/>
      </c>
    </row>
    <row r="1729" spans="1:4">
      <c r="A1729" s="1" t="s">
        <v>4250</v>
      </c>
      <c r="B1729" t="str">
        <f t="shared" si="52"/>
        <v xml:space="preserve">HOSE ASSEMBLY, </v>
      </c>
      <c r="C1729" t="s">
        <v>3441</v>
      </c>
      <c r="D1729" t="str">
        <f t="shared" si="53"/>
        <v/>
      </c>
    </row>
    <row r="1730" spans="1:4">
      <c r="A1730" s="1" t="s">
        <v>4250</v>
      </c>
      <c r="B1730" t="str">
        <f t="shared" si="52"/>
        <v xml:space="preserve">HOSE ASSEMBLY, </v>
      </c>
      <c r="C1730" t="s">
        <v>3441</v>
      </c>
      <c r="D1730" t="str">
        <f t="shared" si="53"/>
        <v/>
      </c>
    </row>
    <row r="1731" spans="1:4">
      <c r="A1731" s="1" t="s">
        <v>4231</v>
      </c>
      <c r="B1731" t="str">
        <f t="shared" ref="B1731:B1794" si="54">TRIM(C1731)&amp;IF(RIGHT(C1731,1)=",",TRIM(D1731)," "&amp;TRIM(D1731))</f>
        <v xml:space="preserve">TUBE ASSEMBLY,METAL </v>
      </c>
      <c r="C1731" t="s">
        <v>3439</v>
      </c>
      <c r="D1731" t="str">
        <f t="shared" si="53"/>
        <v/>
      </c>
    </row>
    <row r="1732" spans="1:4">
      <c r="A1732" s="1" t="s">
        <v>4231</v>
      </c>
      <c r="B1732" t="str">
        <f t="shared" si="54"/>
        <v xml:space="preserve">TUBE ASSEMBLY,METAL </v>
      </c>
      <c r="C1732" t="s">
        <v>3439</v>
      </c>
      <c r="D1732" t="str">
        <f t="shared" ref="D1732:D1795" si="55">IF(RIGHT(A1732,1) = "-","",A1732)</f>
        <v/>
      </c>
    </row>
    <row r="1733" spans="1:4">
      <c r="A1733" s="1" t="s">
        <v>4198</v>
      </c>
      <c r="B1733" t="str">
        <f t="shared" si="54"/>
        <v xml:space="preserve">FUEL FILTER PLUM GR </v>
      </c>
      <c r="C1733" t="s">
        <v>3643</v>
      </c>
      <c r="D1733" t="str">
        <f t="shared" si="55"/>
        <v/>
      </c>
    </row>
    <row r="1734" spans="1:4">
      <c r="A1734" s="1" t="s">
        <v>4216</v>
      </c>
      <c r="B1734" t="str">
        <f t="shared" si="54"/>
        <v xml:space="preserve">UNION,PIPE </v>
      </c>
      <c r="C1734" t="s">
        <v>3626</v>
      </c>
      <c r="D1734" t="str">
        <f t="shared" si="55"/>
        <v/>
      </c>
    </row>
    <row r="1735" spans="1:4">
      <c r="A1735" s="1" t="s">
        <v>4509</v>
      </c>
      <c r="B1735" t="str">
        <f t="shared" si="54"/>
        <v>O-RING 5331015008013</v>
      </c>
      <c r="C1735" t="s">
        <v>3506</v>
      </c>
      <c r="D1735" t="str">
        <f t="shared" si="55"/>
        <v>5331015008013</v>
      </c>
    </row>
    <row r="1736" spans="1:4">
      <c r="A1736" s="1" t="s">
        <v>4510</v>
      </c>
      <c r="B1736" t="str">
        <f t="shared" si="54"/>
        <v>ADAPTER,STRAIGHT, 4730015156941</v>
      </c>
      <c r="C1736" t="s">
        <v>3500</v>
      </c>
      <c r="D1736" t="str">
        <f t="shared" si="55"/>
        <v>4730015156941</v>
      </c>
    </row>
    <row r="1737" spans="1:4">
      <c r="A1737" s="1" t="s">
        <v>4511</v>
      </c>
      <c r="B1737" t="str">
        <f t="shared" si="54"/>
        <v>REDUCER,PIPE 4730015407331</v>
      </c>
      <c r="C1737" t="s">
        <v>3510</v>
      </c>
      <c r="D1737" t="str">
        <f t="shared" si="55"/>
        <v>4730015407331</v>
      </c>
    </row>
    <row r="1738" spans="1:4">
      <c r="A1738" s="1" t="s">
        <v>4198</v>
      </c>
      <c r="B1738" t="str">
        <f t="shared" si="54"/>
        <v xml:space="preserve">FUEL FILTER LOC GRP </v>
      </c>
      <c r="C1738" t="s">
        <v>3644</v>
      </c>
      <c r="D1738" t="str">
        <f t="shared" si="55"/>
        <v/>
      </c>
    </row>
    <row r="1739" spans="1:4">
      <c r="A1739" s="1" t="s">
        <v>4512</v>
      </c>
      <c r="B1739" t="str">
        <f t="shared" si="54"/>
        <v>SCREW,CAP,HEXAGON 5305013852203</v>
      </c>
      <c r="C1739" t="s">
        <v>3354</v>
      </c>
      <c r="D1739" t="str">
        <f t="shared" si="55"/>
        <v>5305013852203</v>
      </c>
    </row>
    <row r="1740" spans="1:4">
      <c r="A1740" s="1" t="s">
        <v>4216</v>
      </c>
      <c r="B1740" t="str">
        <f t="shared" si="54"/>
        <v xml:space="preserve">UNION,PIPE </v>
      </c>
      <c r="C1740" t="s">
        <v>3626</v>
      </c>
      <c r="D1740" t="str">
        <f t="shared" si="55"/>
        <v/>
      </c>
    </row>
    <row r="1741" spans="1:4">
      <c r="A1741" s="1" t="s">
        <v>4513</v>
      </c>
      <c r="B1741" t="str">
        <f t="shared" si="54"/>
        <v>O-RING 5331015304801</v>
      </c>
      <c r="C1741" t="s">
        <v>3506</v>
      </c>
      <c r="D1741" t="str">
        <f t="shared" si="55"/>
        <v>5331015304801</v>
      </c>
    </row>
    <row r="1742" spans="1:4">
      <c r="A1742" s="1" t="s">
        <v>4216</v>
      </c>
      <c r="B1742" t="str">
        <f t="shared" si="54"/>
        <v xml:space="preserve">UNION,PIPE </v>
      </c>
      <c r="C1742" t="s">
        <v>3626</v>
      </c>
      <c r="D1742" t="str">
        <f t="shared" si="55"/>
        <v/>
      </c>
    </row>
    <row r="1743" spans="1:4">
      <c r="A1743" s="1" t="s">
        <v>4514</v>
      </c>
      <c r="B1743" t="str">
        <f t="shared" si="54"/>
        <v>O-RING 5331015932779</v>
      </c>
      <c r="C1743" t="s">
        <v>3506</v>
      </c>
      <c r="D1743" t="str">
        <f t="shared" si="55"/>
        <v>5331015932779</v>
      </c>
    </row>
    <row r="1744" spans="1:4">
      <c r="A1744" s="1" t="s">
        <v>4216</v>
      </c>
      <c r="B1744" t="str">
        <f t="shared" si="54"/>
        <v xml:space="preserve">ELBOW,PIPE </v>
      </c>
      <c r="C1744" t="s">
        <v>3496</v>
      </c>
      <c r="D1744" t="str">
        <f t="shared" si="55"/>
        <v/>
      </c>
    </row>
    <row r="1745" spans="1:4">
      <c r="A1745" s="1" t="s">
        <v>4509</v>
      </c>
      <c r="B1745" t="str">
        <f t="shared" si="54"/>
        <v>O-RING 5331015008013</v>
      </c>
      <c r="C1745" t="s">
        <v>3506</v>
      </c>
      <c r="D1745" t="str">
        <f t="shared" si="55"/>
        <v>5331015008013</v>
      </c>
    </row>
    <row r="1746" spans="1:4">
      <c r="A1746" s="1" t="s">
        <v>4513</v>
      </c>
      <c r="B1746" t="str">
        <f t="shared" si="54"/>
        <v>O-RING 5331015304801</v>
      </c>
      <c r="C1746" t="s">
        <v>3506</v>
      </c>
      <c r="D1746" t="str">
        <f t="shared" si="55"/>
        <v>5331015304801</v>
      </c>
    </row>
    <row r="1747" spans="1:4">
      <c r="A1747" s="1" t="s">
        <v>4216</v>
      </c>
      <c r="B1747" t="str">
        <f t="shared" si="54"/>
        <v xml:space="preserve">ELBOW,PIPE </v>
      </c>
      <c r="C1747" t="s">
        <v>3496</v>
      </c>
      <c r="D1747" t="str">
        <f t="shared" si="55"/>
        <v/>
      </c>
    </row>
    <row r="1748" spans="1:4">
      <c r="A1748" s="1" t="s">
        <v>4515</v>
      </c>
      <c r="B1748" t="str">
        <f t="shared" si="54"/>
        <v>PLUG,MACHINE THREAD 5365015587635</v>
      </c>
      <c r="C1748" t="s">
        <v>3555</v>
      </c>
      <c r="D1748" t="str">
        <f t="shared" si="55"/>
        <v>5365015587635</v>
      </c>
    </row>
    <row r="1749" spans="1:4">
      <c r="A1749" s="1" t="s">
        <v>4498</v>
      </c>
      <c r="B1749" t="str">
        <f t="shared" si="54"/>
        <v>O-RING 5331015305179</v>
      </c>
      <c r="C1749" t="s">
        <v>3506</v>
      </c>
      <c r="D1749" t="str">
        <f t="shared" si="55"/>
        <v>5331015305179</v>
      </c>
    </row>
    <row r="1750" spans="1:4">
      <c r="A1750" s="1" t="s">
        <v>4201</v>
      </c>
      <c r="B1750" t="str">
        <f t="shared" si="54"/>
        <v xml:space="preserve">PLUG,MACHINE THREAD </v>
      </c>
      <c r="C1750" t="s">
        <v>3555</v>
      </c>
      <c r="D1750" t="str">
        <f t="shared" si="55"/>
        <v/>
      </c>
    </row>
    <row r="1751" spans="1:4">
      <c r="A1751" s="1" t="s">
        <v>4516</v>
      </c>
      <c r="B1751" t="str">
        <f t="shared" si="54"/>
        <v xml:space="preserve">FILTER ELEMENT,FUEL </v>
      </c>
      <c r="C1751" t="s">
        <v>3645</v>
      </c>
      <c r="D1751" t="str">
        <f t="shared" si="55"/>
        <v/>
      </c>
    </row>
    <row r="1752" spans="1:4">
      <c r="A1752" s="1" t="s">
        <v>4238</v>
      </c>
      <c r="B1752" t="str">
        <f t="shared" si="54"/>
        <v xml:space="preserve">DECAL </v>
      </c>
      <c r="C1752" t="s">
        <v>3522</v>
      </c>
      <c r="D1752" t="str">
        <f t="shared" si="55"/>
        <v/>
      </c>
    </row>
    <row r="1753" spans="1:4">
      <c r="A1753" s="1" t="s">
        <v>4211</v>
      </c>
      <c r="B1753" t="str">
        <f t="shared" si="54"/>
        <v xml:space="preserve">MOUNT,RESILIENT, </v>
      </c>
      <c r="C1753" t="s">
        <v>3551</v>
      </c>
      <c r="D1753" t="str">
        <f t="shared" si="55"/>
        <v/>
      </c>
    </row>
    <row r="1754" spans="1:4">
      <c r="A1754" s="1" t="s">
        <v>4211</v>
      </c>
      <c r="B1754" t="str">
        <f t="shared" si="54"/>
        <v xml:space="preserve">MOUNT,RESILIENT, </v>
      </c>
      <c r="C1754" t="s">
        <v>3551</v>
      </c>
      <c r="D1754" t="str">
        <f t="shared" si="55"/>
        <v/>
      </c>
    </row>
    <row r="1755" spans="1:4">
      <c r="A1755" s="1" t="s">
        <v>4516</v>
      </c>
      <c r="B1755" t="str">
        <f t="shared" si="54"/>
        <v xml:space="preserve">HEAD,FLUID FILTER </v>
      </c>
      <c r="C1755" t="s">
        <v>3646</v>
      </c>
      <c r="D1755" t="str">
        <f t="shared" si="55"/>
        <v/>
      </c>
    </row>
    <row r="1756" spans="1:4">
      <c r="A1756" s="1" t="s">
        <v>4198</v>
      </c>
      <c r="B1756" t="str">
        <f t="shared" si="54"/>
        <v xml:space="preserve">FLYWHEEL HOUSING </v>
      </c>
      <c r="C1756" t="s">
        <v>3647</v>
      </c>
      <c r="D1756" t="str">
        <f t="shared" si="55"/>
        <v/>
      </c>
    </row>
    <row r="1757" spans="1:4">
      <c r="A1757" s="1" t="s">
        <v>4517</v>
      </c>
      <c r="B1757" t="str">
        <f t="shared" si="54"/>
        <v>SCREW 5305012034958</v>
      </c>
      <c r="C1757" t="s">
        <v>3648</v>
      </c>
      <c r="D1757" t="str">
        <f t="shared" si="55"/>
        <v>5305012034958</v>
      </c>
    </row>
    <row r="1758" spans="1:4">
      <c r="A1758" s="1" t="s">
        <v>4518</v>
      </c>
      <c r="B1758" t="str">
        <f t="shared" si="54"/>
        <v>SCREW,CAP,HEXAGON 5305002666267</v>
      </c>
      <c r="C1758" t="s">
        <v>3354</v>
      </c>
      <c r="D1758" t="str">
        <f t="shared" si="55"/>
        <v>5305002666267</v>
      </c>
    </row>
    <row r="1759" spans="1:4">
      <c r="A1759" s="1" t="s">
        <v>4519</v>
      </c>
      <c r="B1759" t="str">
        <f t="shared" si="54"/>
        <v>WASHER,LOCK 5310005626552</v>
      </c>
      <c r="C1759" t="s">
        <v>3401</v>
      </c>
      <c r="D1759" t="str">
        <f t="shared" si="55"/>
        <v>5310005626552</v>
      </c>
    </row>
    <row r="1760" spans="1:4">
      <c r="A1760" s="1" t="s">
        <v>4358</v>
      </c>
      <c r="B1760" t="str">
        <f t="shared" si="54"/>
        <v>WASHER,LOCK 5310013908400</v>
      </c>
      <c r="C1760" t="s">
        <v>3401</v>
      </c>
      <c r="D1760" t="str">
        <f t="shared" si="55"/>
        <v>5310013908400</v>
      </c>
    </row>
    <row r="1761" spans="1:4">
      <c r="A1761" s="1" t="s">
        <v>4520</v>
      </c>
      <c r="B1761" t="str">
        <f t="shared" si="54"/>
        <v>WASHER,LOCK 5310013396531</v>
      </c>
      <c r="C1761" t="s">
        <v>3401</v>
      </c>
      <c r="D1761" t="str">
        <f t="shared" si="55"/>
        <v>5310013396531</v>
      </c>
    </row>
    <row r="1762" spans="1:4">
      <c r="A1762" s="1" t="s">
        <v>4521</v>
      </c>
      <c r="B1762" t="str">
        <f t="shared" si="54"/>
        <v>PIN,STRAIGHT, 5315004752575</v>
      </c>
      <c r="C1762" t="s">
        <v>3408</v>
      </c>
      <c r="D1762" t="str">
        <f t="shared" si="55"/>
        <v>5315004752575</v>
      </c>
    </row>
    <row r="1763" spans="1:4">
      <c r="A1763" s="1" t="s">
        <v>4295</v>
      </c>
      <c r="B1763" t="str">
        <f t="shared" si="54"/>
        <v xml:space="preserve">O-RING </v>
      </c>
      <c r="C1763" t="s">
        <v>3506</v>
      </c>
      <c r="D1763" t="str">
        <f t="shared" si="55"/>
        <v/>
      </c>
    </row>
    <row r="1764" spans="1:4">
      <c r="A1764" s="1" t="s">
        <v>4522</v>
      </c>
      <c r="B1764" t="str">
        <f t="shared" si="54"/>
        <v>SCREW 5305012011898</v>
      </c>
      <c r="C1764" t="s">
        <v>3648</v>
      </c>
      <c r="D1764" t="str">
        <f t="shared" si="55"/>
        <v>5305012011898</v>
      </c>
    </row>
    <row r="1765" spans="1:4">
      <c r="A1765" s="1" t="s">
        <v>4523</v>
      </c>
      <c r="B1765" t="str">
        <f t="shared" si="54"/>
        <v>COVER,ACCESS 5340014964291</v>
      </c>
      <c r="C1765" t="s">
        <v>3483</v>
      </c>
      <c r="D1765" t="str">
        <f t="shared" si="55"/>
        <v>5340014964291</v>
      </c>
    </row>
    <row r="1766" spans="1:4">
      <c r="A1766" s="1" t="s">
        <v>4524</v>
      </c>
      <c r="B1766" t="str">
        <f t="shared" si="54"/>
        <v>SEAL,PLAIN 5330014939967</v>
      </c>
      <c r="C1766" t="s">
        <v>3575</v>
      </c>
      <c r="D1766" t="str">
        <f t="shared" si="55"/>
        <v>5330014939967</v>
      </c>
    </row>
    <row r="1767" spans="1:4">
      <c r="A1767" s="1" t="s">
        <v>4525</v>
      </c>
      <c r="B1767" t="str">
        <f t="shared" si="54"/>
        <v>SCREW,CAP,HEXAGON 5305014964316</v>
      </c>
      <c r="C1767" t="s">
        <v>3354</v>
      </c>
      <c r="D1767" t="str">
        <f t="shared" si="55"/>
        <v>5305014964316</v>
      </c>
    </row>
    <row r="1768" spans="1:4">
      <c r="A1768" s="1" t="s">
        <v>4526</v>
      </c>
      <c r="B1768" t="str">
        <f t="shared" si="54"/>
        <v>GASKET 5330013045179</v>
      </c>
      <c r="C1768" t="s">
        <v>3398</v>
      </c>
      <c r="D1768" t="str">
        <f t="shared" si="55"/>
        <v>5330013045179</v>
      </c>
    </row>
    <row r="1769" spans="1:4">
      <c r="A1769" s="1" t="s">
        <v>4527</v>
      </c>
      <c r="B1769" t="str">
        <f t="shared" si="54"/>
        <v>BUSHING,TAPERED 5365015090881</v>
      </c>
      <c r="C1769" t="s">
        <v>3577</v>
      </c>
      <c r="D1769" t="str">
        <f t="shared" si="55"/>
        <v>5365015090881</v>
      </c>
    </row>
    <row r="1770" spans="1:4">
      <c r="A1770" s="1" t="s">
        <v>4353</v>
      </c>
      <c r="B1770" t="str">
        <f t="shared" si="54"/>
        <v xml:space="preserve">HOUSING,FLYWHEEL </v>
      </c>
      <c r="C1770" t="s">
        <v>3649</v>
      </c>
      <c r="D1770" t="str">
        <f t="shared" si="55"/>
        <v/>
      </c>
    </row>
    <row r="1771" spans="1:4">
      <c r="A1771" s="1" t="s">
        <v>4198</v>
      </c>
      <c r="B1771" t="str">
        <f t="shared" si="54"/>
        <v xml:space="preserve">FLYWHEEL HOUSING </v>
      </c>
      <c r="C1771" t="s">
        <v>3647</v>
      </c>
      <c r="D1771" t="str">
        <f t="shared" si="55"/>
        <v/>
      </c>
    </row>
    <row r="1772" spans="1:4">
      <c r="A1772" s="1" t="s">
        <v>4528</v>
      </c>
      <c r="B1772" t="str">
        <f t="shared" si="54"/>
        <v>WASHER,FLAT 5310002460221</v>
      </c>
      <c r="C1772" t="s">
        <v>3378</v>
      </c>
      <c r="D1772" t="str">
        <f t="shared" si="55"/>
        <v>5310002460221</v>
      </c>
    </row>
    <row r="1773" spans="1:4">
      <c r="A1773" s="1" t="s">
        <v>4529</v>
      </c>
      <c r="B1773" t="str">
        <f t="shared" si="54"/>
        <v>PLUG,MACHINE THREAD 5365012493800</v>
      </c>
      <c r="C1773" t="s">
        <v>3555</v>
      </c>
      <c r="D1773" t="str">
        <f t="shared" si="55"/>
        <v>5365012493800</v>
      </c>
    </row>
    <row r="1774" spans="1:4">
      <c r="A1774" s="1" t="s">
        <v>4530</v>
      </c>
      <c r="B1774" t="str">
        <f t="shared" si="54"/>
        <v>PLUG,MACHINE THREAD 5365013817047</v>
      </c>
      <c r="C1774" t="s">
        <v>3555</v>
      </c>
      <c r="D1774" t="str">
        <f t="shared" si="55"/>
        <v>5365013817047</v>
      </c>
    </row>
    <row r="1775" spans="1:4">
      <c r="A1775" s="1" t="s">
        <v>4531</v>
      </c>
      <c r="B1775" t="str">
        <f t="shared" si="54"/>
        <v>PLUG,MACHINE THREAD 5365014847357</v>
      </c>
      <c r="C1775" t="s">
        <v>3555</v>
      </c>
      <c r="D1775" t="str">
        <f t="shared" si="55"/>
        <v>5365014847357</v>
      </c>
    </row>
    <row r="1776" spans="1:4">
      <c r="A1776" s="1" t="s">
        <v>4532</v>
      </c>
      <c r="B1776" t="str">
        <f t="shared" si="54"/>
        <v>O-RING 5331010728984</v>
      </c>
      <c r="C1776" t="s">
        <v>3506</v>
      </c>
      <c r="D1776" t="str">
        <f t="shared" si="55"/>
        <v>5331010728984</v>
      </c>
    </row>
    <row r="1777" spans="1:4">
      <c r="A1777" s="1" t="s">
        <v>4198</v>
      </c>
      <c r="B1777" t="str">
        <f t="shared" si="54"/>
        <v xml:space="preserve">FUEL INLET FITT GRP </v>
      </c>
      <c r="C1777" t="s">
        <v>3650</v>
      </c>
      <c r="D1777" t="str">
        <f t="shared" si="55"/>
        <v/>
      </c>
    </row>
    <row r="1778" spans="1:4">
      <c r="A1778" s="1" t="s">
        <v>4216</v>
      </c>
      <c r="B1778" t="str">
        <f t="shared" si="54"/>
        <v xml:space="preserve">UNION,PIPE </v>
      </c>
      <c r="C1778" t="s">
        <v>3626</v>
      </c>
      <c r="D1778" t="str">
        <f t="shared" si="55"/>
        <v/>
      </c>
    </row>
    <row r="1779" spans="1:4">
      <c r="A1779" s="1" t="s">
        <v>4509</v>
      </c>
      <c r="B1779" t="str">
        <f t="shared" si="54"/>
        <v>O-RING 5331015008013</v>
      </c>
      <c r="C1779" t="s">
        <v>3506</v>
      </c>
      <c r="D1779" t="str">
        <f t="shared" si="55"/>
        <v>5331015008013</v>
      </c>
    </row>
    <row r="1780" spans="1:4">
      <c r="A1780" s="1" t="s">
        <v>4510</v>
      </c>
      <c r="B1780" t="str">
        <f t="shared" si="54"/>
        <v>ADAPTER,STRAIGHT, 4730015156941</v>
      </c>
      <c r="C1780" t="s">
        <v>3500</v>
      </c>
      <c r="D1780" t="str">
        <f t="shared" si="55"/>
        <v>4730015156941</v>
      </c>
    </row>
    <row r="1781" spans="1:4">
      <c r="A1781" s="1" t="s">
        <v>4533</v>
      </c>
      <c r="B1781" t="str">
        <f t="shared" si="54"/>
        <v>BUSHING,PIPE 4730002783145</v>
      </c>
      <c r="C1781" t="s">
        <v>3515</v>
      </c>
      <c r="D1781" t="str">
        <f t="shared" si="55"/>
        <v>4730002783145</v>
      </c>
    </row>
    <row r="1782" spans="1:4">
      <c r="A1782" s="1" t="s">
        <v>4198</v>
      </c>
      <c r="B1782" t="str">
        <f t="shared" si="54"/>
        <v xml:space="preserve">FUEL PUMP PLUM GRP </v>
      </c>
      <c r="C1782" t="s">
        <v>3651</v>
      </c>
      <c r="D1782" t="str">
        <f t="shared" si="55"/>
        <v/>
      </c>
    </row>
    <row r="1783" spans="1:4">
      <c r="A1783" s="1" t="s">
        <v>4216</v>
      </c>
      <c r="B1783" t="str">
        <f t="shared" si="54"/>
        <v xml:space="preserve">UNION,PIPE </v>
      </c>
      <c r="C1783" t="s">
        <v>3626</v>
      </c>
      <c r="D1783" t="str">
        <f t="shared" si="55"/>
        <v/>
      </c>
    </row>
    <row r="1784" spans="1:4">
      <c r="A1784" s="1" t="s">
        <v>4509</v>
      </c>
      <c r="B1784" t="str">
        <f t="shared" si="54"/>
        <v>O-RING 5331015008013</v>
      </c>
      <c r="C1784" t="s">
        <v>3506</v>
      </c>
      <c r="D1784" t="str">
        <f t="shared" si="55"/>
        <v>5331015008013</v>
      </c>
    </row>
    <row r="1785" spans="1:4">
      <c r="A1785" s="1" t="s">
        <v>4216</v>
      </c>
      <c r="B1785" t="str">
        <f t="shared" si="54"/>
        <v xml:space="preserve">UNION,PIPE </v>
      </c>
      <c r="C1785" t="s">
        <v>3626</v>
      </c>
      <c r="D1785" t="str">
        <f t="shared" si="55"/>
        <v/>
      </c>
    </row>
    <row r="1786" spans="1:4">
      <c r="A1786" s="1" t="s">
        <v>4472</v>
      </c>
      <c r="B1786" t="str">
        <f t="shared" si="54"/>
        <v>O-RING 5331015026649</v>
      </c>
      <c r="C1786" t="s">
        <v>3506</v>
      </c>
      <c r="D1786" t="str">
        <f t="shared" si="55"/>
        <v>5331015026649</v>
      </c>
    </row>
    <row r="1787" spans="1:4">
      <c r="A1787" s="1" t="s">
        <v>4198</v>
      </c>
      <c r="B1787" t="str">
        <f t="shared" si="54"/>
        <v xml:space="preserve">FUEL PUMP GROUP </v>
      </c>
      <c r="C1787" t="s">
        <v>3652</v>
      </c>
      <c r="D1787" t="str">
        <f t="shared" si="55"/>
        <v/>
      </c>
    </row>
    <row r="1788" spans="1:4">
      <c r="A1788" s="1" t="s">
        <v>4534</v>
      </c>
      <c r="B1788" t="str">
        <f t="shared" si="54"/>
        <v>BOLT,MACHINE 5306015566445</v>
      </c>
      <c r="C1788" t="s">
        <v>3581</v>
      </c>
      <c r="D1788" t="str">
        <f t="shared" si="55"/>
        <v>5306015566445</v>
      </c>
    </row>
    <row r="1789" spans="1:4">
      <c r="A1789" s="1" t="s">
        <v>4516</v>
      </c>
      <c r="B1789" t="str">
        <f t="shared" si="54"/>
        <v xml:space="preserve">PUMP,FUEL,METERING </v>
      </c>
      <c r="C1789" t="s">
        <v>3653</v>
      </c>
      <c r="D1789" t="str">
        <f t="shared" si="55"/>
        <v/>
      </c>
    </row>
    <row r="1790" spans="1:4">
      <c r="A1790" s="1" t="s">
        <v>4535</v>
      </c>
      <c r="B1790" t="str">
        <f t="shared" si="54"/>
        <v xml:space="preserve">GEAR ROTOR SET, </v>
      </c>
      <c r="C1790" t="s">
        <v>3654</v>
      </c>
      <c r="D1790" t="str">
        <f t="shared" si="55"/>
        <v/>
      </c>
    </row>
    <row r="1791" spans="1:4">
      <c r="A1791" s="1" t="s">
        <v>4516</v>
      </c>
      <c r="B1791" t="str">
        <f t="shared" si="54"/>
        <v xml:space="preserve">ACTUATOR,ELECTRO- </v>
      </c>
      <c r="C1791" t="s">
        <v>3655</v>
      </c>
      <c r="D1791" t="str">
        <f t="shared" si="55"/>
        <v/>
      </c>
    </row>
    <row r="1792" spans="1:4">
      <c r="A1792" s="1" t="s">
        <v>4242</v>
      </c>
      <c r="B1792" t="str">
        <f t="shared" si="54"/>
        <v xml:space="preserve">VALVE,SAFETY RELIEF </v>
      </c>
      <c r="C1792" t="s">
        <v>3656</v>
      </c>
      <c r="D1792" t="str">
        <f t="shared" si="55"/>
        <v/>
      </c>
    </row>
    <row r="1793" spans="1:4">
      <c r="A1793" s="1" t="s">
        <v>4295</v>
      </c>
      <c r="B1793" t="str">
        <f t="shared" si="54"/>
        <v xml:space="preserve">O-RING </v>
      </c>
      <c r="C1793" t="s">
        <v>3506</v>
      </c>
      <c r="D1793" t="str">
        <f t="shared" si="55"/>
        <v/>
      </c>
    </row>
    <row r="1794" spans="1:4">
      <c r="A1794" s="1" t="s">
        <v>4295</v>
      </c>
      <c r="B1794" t="str">
        <f t="shared" si="54"/>
        <v xml:space="preserve">O-RING </v>
      </c>
      <c r="C1794" t="s">
        <v>3506</v>
      </c>
      <c r="D1794" t="str">
        <f t="shared" si="55"/>
        <v/>
      </c>
    </row>
    <row r="1795" spans="1:4">
      <c r="A1795" s="1" t="s">
        <v>4295</v>
      </c>
      <c r="B1795" t="str">
        <f t="shared" ref="B1795:B1858" si="56">TRIM(C1795)&amp;IF(RIGHT(C1795,1)=",",TRIM(D1795)," "&amp;TRIM(D1795))</f>
        <v xml:space="preserve">O-RING </v>
      </c>
      <c r="C1795" t="s">
        <v>3506</v>
      </c>
      <c r="D1795" t="str">
        <f t="shared" si="55"/>
        <v/>
      </c>
    </row>
    <row r="1796" spans="1:4">
      <c r="A1796" s="1" t="s">
        <v>4211</v>
      </c>
      <c r="B1796" t="str">
        <f t="shared" si="56"/>
        <v xml:space="preserve">COVER,ACCESS </v>
      </c>
      <c r="C1796" t="s">
        <v>3483</v>
      </c>
      <c r="D1796" t="str">
        <f t="shared" ref="D1796:D1859" si="57">IF(RIGHT(A1796,1) = "-","",A1796)</f>
        <v/>
      </c>
    </row>
    <row r="1797" spans="1:4">
      <c r="A1797" s="1" t="s">
        <v>4295</v>
      </c>
      <c r="B1797" t="str">
        <f t="shared" si="56"/>
        <v xml:space="preserve">O-RING </v>
      </c>
      <c r="C1797" t="s">
        <v>3506</v>
      </c>
      <c r="D1797" t="str">
        <f t="shared" si="57"/>
        <v/>
      </c>
    </row>
    <row r="1798" spans="1:4">
      <c r="A1798" s="1" t="s">
        <v>4209</v>
      </c>
      <c r="B1798" t="str">
        <f t="shared" si="56"/>
        <v xml:space="preserve">SCREW,CAP,SOCKET </v>
      </c>
      <c r="C1798" t="s">
        <v>3465</v>
      </c>
      <c r="D1798" t="str">
        <f t="shared" si="57"/>
        <v/>
      </c>
    </row>
    <row r="1799" spans="1:4">
      <c r="A1799" s="1" t="s">
        <v>4516</v>
      </c>
      <c r="B1799" t="str">
        <f t="shared" si="56"/>
        <v xml:space="preserve">PLUG,MACHINE THREAD </v>
      </c>
      <c r="C1799" t="s">
        <v>3555</v>
      </c>
      <c r="D1799" t="str">
        <f t="shared" si="57"/>
        <v/>
      </c>
    </row>
    <row r="1800" spans="1:4">
      <c r="A1800" s="1" t="s">
        <v>4516</v>
      </c>
      <c r="B1800" t="str">
        <f t="shared" si="56"/>
        <v xml:space="preserve">WASHER </v>
      </c>
      <c r="C1800" t="s">
        <v>3583</v>
      </c>
      <c r="D1800" t="str">
        <f t="shared" si="57"/>
        <v/>
      </c>
    </row>
    <row r="1801" spans="1:4">
      <c r="A1801" s="1" t="s">
        <v>4516</v>
      </c>
      <c r="B1801" t="str">
        <f t="shared" si="56"/>
        <v xml:space="preserve">PLUG,MACHINE THREAD </v>
      </c>
      <c r="C1801" t="s">
        <v>3555</v>
      </c>
      <c r="D1801" t="str">
        <f t="shared" si="57"/>
        <v/>
      </c>
    </row>
    <row r="1802" spans="1:4">
      <c r="A1802" s="1" t="s">
        <v>4211</v>
      </c>
      <c r="B1802" t="str">
        <f t="shared" si="56"/>
        <v xml:space="preserve">PLUG,EXPANSION </v>
      </c>
      <c r="C1802" t="s">
        <v>3569</v>
      </c>
      <c r="D1802" t="str">
        <f t="shared" si="57"/>
        <v/>
      </c>
    </row>
    <row r="1803" spans="1:4">
      <c r="A1803" s="1" t="s">
        <v>4295</v>
      </c>
      <c r="B1803" t="str">
        <f t="shared" si="56"/>
        <v xml:space="preserve">O-RING </v>
      </c>
      <c r="C1803" t="s">
        <v>3506</v>
      </c>
      <c r="D1803" t="str">
        <f t="shared" si="57"/>
        <v/>
      </c>
    </row>
    <row r="1804" spans="1:4">
      <c r="A1804" s="1" t="s">
        <v>4295</v>
      </c>
      <c r="B1804" t="str">
        <f t="shared" si="56"/>
        <v xml:space="preserve">O-RING </v>
      </c>
      <c r="C1804" t="s">
        <v>3506</v>
      </c>
      <c r="D1804" t="str">
        <f t="shared" si="57"/>
        <v/>
      </c>
    </row>
    <row r="1805" spans="1:4">
      <c r="A1805" s="1" t="s">
        <v>4209</v>
      </c>
      <c r="B1805" t="str">
        <f t="shared" si="56"/>
        <v xml:space="preserve">SCREW,CAP,SOCKET </v>
      </c>
      <c r="C1805" t="s">
        <v>3465</v>
      </c>
      <c r="D1805" t="str">
        <f t="shared" si="57"/>
        <v/>
      </c>
    </row>
    <row r="1806" spans="1:4">
      <c r="A1806" s="1" t="s">
        <v>4353</v>
      </c>
      <c r="B1806" t="str">
        <f t="shared" si="56"/>
        <v xml:space="preserve">ADAPTER </v>
      </c>
      <c r="C1806" t="s">
        <v>3611</v>
      </c>
      <c r="D1806" t="str">
        <f t="shared" si="57"/>
        <v/>
      </c>
    </row>
    <row r="1807" spans="1:4">
      <c r="A1807" s="1" t="s">
        <v>4205</v>
      </c>
      <c r="B1807" t="str">
        <f t="shared" si="56"/>
        <v xml:space="preserve">SEAL,PLAIN </v>
      </c>
      <c r="C1807" t="s">
        <v>3575</v>
      </c>
      <c r="D1807" t="str">
        <f t="shared" si="57"/>
        <v/>
      </c>
    </row>
    <row r="1808" spans="1:4">
      <c r="A1808" s="1" t="s">
        <v>4536</v>
      </c>
      <c r="B1808" t="str">
        <f t="shared" si="56"/>
        <v xml:space="preserve">SENSOR,PRESSURE </v>
      </c>
      <c r="C1808" t="s">
        <v>3657</v>
      </c>
      <c r="D1808" t="str">
        <f t="shared" si="57"/>
        <v/>
      </c>
    </row>
    <row r="1809" spans="1:4">
      <c r="A1809" s="1" t="s">
        <v>4537</v>
      </c>
      <c r="B1809" t="str">
        <f t="shared" si="56"/>
        <v>WASHER,FLAT 5310015566655</v>
      </c>
      <c r="C1809" t="s">
        <v>3378</v>
      </c>
      <c r="D1809" t="str">
        <f t="shared" si="57"/>
        <v>5310015566655</v>
      </c>
    </row>
    <row r="1810" spans="1:4">
      <c r="A1810" s="1" t="s">
        <v>4538</v>
      </c>
      <c r="B1810" t="str">
        <f t="shared" si="56"/>
        <v>WASHER,FLAT 5310015564664</v>
      </c>
      <c r="C1810" t="s">
        <v>3378</v>
      </c>
      <c r="D1810" t="str">
        <f t="shared" si="57"/>
        <v>5310015564664</v>
      </c>
    </row>
    <row r="1811" spans="1:4">
      <c r="A1811" s="1" t="s">
        <v>4539</v>
      </c>
      <c r="B1811" t="str">
        <f t="shared" si="56"/>
        <v>SCREW,ASSEMBLED 5305013909101</v>
      </c>
      <c r="C1811" t="s">
        <v>3443</v>
      </c>
      <c r="D1811" t="str">
        <f t="shared" si="57"/>
        <v>5305013909101</v>
      </c>
    </row>
    <row r="1812" spans="1:4">
      <c r="A1812" s="1" t="s">
        <v>4540</v>
      </c>
      <c r="B1812" t="str">
        <f t="shared" si="56"/>
        <v>SCREW,CAP,HEXAGON 5305016084005</v>
      </c>
      <c r="C1812" t="s">
        <v>3354</v>
      </c>
      <c r="D1812" t="str">
        <f t="shared" si="57"/>
        <v>5305016084005</v>
      </c>
    </row>
    <row r="1813" spans="1:4">
      <c r="A1813" s="1" t="s">
        <v>4209</v>
      </c>
      <c r="B1813" t="str">
        <f t="shared" si="56"/>
        <v xml:space="preserve">SCREW,CAP,HEXAGON </v>
      </c>
      <c r="C1813" t="s">
        <v>3354</v>
      </c>
      <c r="D1813" t="str">
        <f t="shared" si="57"/>
        <v/>
      </c>
    </row>
    <row r="1814" spans="1:4">
      <c r="A1814" s="1" t="s">
        <v>4216</v>
      </c>
      <c r="B1814" t="str">
        <f t="shared" si="56"/>
        <v xml:space="preserve">UNION,PIPE </v>
      </c>
      <c r="C1814" t="s">
        <v>3626</v>
      </c>
      <c r="D1814" t="str">
        <f t="shared" si="57"/>
        <v/>
      </c>
    </row>
    <row r="1815" spans="1:4">
      <c r="A1815" s="1" t="s">
        <v>4509</v>
      </c>
      <c r="B1815" t="str">
        <f t="shared" si="56"/>
        <v>O-RING 5331015008013</v>
      </c>
      <c r="C1815" t="s">
        <v>3506</v>
      </c>
      <c r="D1815" t="str">
        <f t="shared" si="57"/>
        <v>5331015008013</v>
      </c>
    </row>
    <row r="1816" spans="1:4">
      <c r="A1816" s="1" t="s">
        <v>4216</v>
      </c>
      <c r="B1816" t="str">
        <f t="shared" si="56"/>
        <v xml:space="preserve">UNION,PIPE </v>
      </c>
      <c r="C1816" t="s">
        <v>3626</v>
      </c>
      <c r="D1816" t="str">
        <f t="shared" si="57"/>
        <v/>
      </c>
    </row>
    <row r="1817" spans="1:4">
      <c r="A1817" s="1" t="s">
        <v>4472</v>
      </c>
      <c r="B1817" t="str">
        <f t="shared" si="56"/>
        <v>O-RING 5331015026649</v>
      </c>
      <c r="C1817" t="s">
        <v>3506</v>
      </c>
      <c r="D1817" t="str">
        <f t="shared" si="57"/>
        <v>5331015026649</v>
      </c>
    </row>
    <row r="1818" spans="1:4">
      <c r="A1818" s="1" t="s">
        <v>4209</v>
      </c>
      <c r="B1818" t="str">
        <f t="shared" si="56"/>
        <v xml:space="preserve">SCREW,CAP,HEXAGON </v>
      </c>
      <c r="C1818" t="s">
        <v>3354</v>
      </c>
      <c r="D1818" t="str">
        <f t="shared" si="57"/>
        <v/>
      </c>
    </row>
    <row r="1819" spans="1:4">
      <c r="A1819" s="1" t="s">
        <v>4216</v>
      </c>
      <c r="B1819" t="str">
        <f t="shared" si="56"/>
        <v xml:space="preserve">ELBOW,PIPE </v>
      </c>
      <c r="C1819" t="s">
        <v>3496</v>
      </c>
      <c r="D1819" t="str">
        <f t="shared" si="57"/>
        <v/>
      </c>
    </row>
    <row r="1820" spans="1:4">
      <c r="A1820" s="1" t="s">
        <v>4509</v>
      </c>
      <c r="B1820" t="str">
        <f t="shared" si="56"/>
        <v>O-RING 5331015008013</v>
      </c>
      <c r="C1820" t="s">
        <v>3506</v>
      </c>
      <c r="D1820" t="str">
        <f t="shared" si="57"/>
        <v>5331015008013</v>
      </c>
    </row>
    <row r="1821" spans="1:4">
      <c r="A1821" s="1" t="s">
        <v>4216</v>
      </c>
      <c r="B1821" t="str">
        <f t="shared" si="56"/>
        <v xml:space="preserve">ELBOW,PIPE </v>
      </c>
      <c r="C1821" t="s">
        <v>3496</v>
      </c>
      <c r="D1821" t="str">
        <f t="shared" si="57"/>
        <v/>
      </c>
    </row>
    <row r="1822" spans="1:4">
      <c r="A1822" s="5" t="s">
        <v>4435</v>
      </c>
      <c r="B1822" t="str">
        <f t="shared" si="56"/>
        <v xml:space="preserve">LABEL </v>
      </c>
      <c r="C1822" t="s">
        <v>3420</v>
      </c>
      <c r="D1822" t="str">
        <f t="shared" si="57"/>
        <v/>
      </c>
    </row>
    <row r="1823" spans="1:4">
      <c r="A1823" s="1" t="s">
        <v>4472</v>
      </c>
      <c r="B1823" t="str">
        <f t="shared" si="56"/>
        <v>O-RING 5331015026649</v>
      </c>
      <c r="C1823" t="s">
        <v>3506</v>
      </c>
      <c r="D1823" t="str">
        <f t="shared" si="57"/>
        <v>5331015026649</v>
      </c>
    </row>
    <row r="1824" spans="1:4">
      <c r="A1824" s="1" t="s">
        <v>4201</v>
      </c>
      <c r="B1824" t="str">
        <f t="shared" si="56"/>
        <v xml:space="preserve">PLUG,MACHINE THREAD </v>
      </c>
      <c r="C1824" t="s">
        <v>3555</v>
      </c>
      <c r="D1824" t="str">
        <f t="shared" si="57"/>
        <v/>
      </c>
    </row>
    <row r="1825" spans="1:4">
      <c r="A1825" s="1" t="s">
        <v>4201</v>
      </c>
      <c r="B1825" t="str">
        <f t="shared" si="56"/>
        <v xml:space="preserve">PLUG,MACHINE THREAD </v>
      </c>
      <c r="C1825" t="s">
        <v>3555</v>
      </c>
      <c r="D1825" t="str">
        <f t="shared" si="57"/>
        <v/>
      </c>
    </row>
    <row r="1826" spans="1:4">
      <c r="A1826" s="1" t="s">
        <v>4472</v>
      </c>
      <c r="B1826" t="str">
        <f t="shared" si="56"/>
        <v>O-RING 5331015026649</v>
      </c>
      <c r="C1826" t="s">
        <v>3506</v>
      </c>
      <c r="D1826" t="str">
        <f t="shared" si="57"/>
        <v>5331015026649</v>
      </c>
    </row>
    <row r="1827" spans="1:4">
      <c r="A1827" s="1" t="s">
        <v>4502</v>
      </c>
      <c r="B1827" t="str">
        <f t="shared" si="56"/>
        <v>PLUG,MACHINE THREAD 5365014545476</v>
      </c>
      <c r="C1827" t="s">
        <v>3555</v>
      </c>
      <c r="D1827" t="str">
        <f t="shared" si="57"/>
        <v>5365014545476</v>
      </c>
    </row>
    <row r="1828" spans="1:4">
      <c r="A1828" s="1" t="s">
        <v>4503</v>
      </c>
      <c r="B1828" t="str">
        <f t="shared" si="56"/>
        <v>O-RING 5331014812515</v>
      </c>
      <c r="C1828" t="s">
        <v>3506</v>
      </c>
      <c r="D1828" t="str">
        <f t="shared" si="57"/>
        <v>5331014812515</v>
      </c>
    </row>
    <row r="1829" spans="1:4">
      <c r="A1829" s="1" t="s">
        <v>4201</v>
      </c>
      <c r="B1829" t="str">
        <f t="shared" si="56"/>
        <v xml:space="preserve">PLUG,MACHINE THREAD </v>
      </c>
      <c r="C1829" t="s">
        <v>3555</v>
      </c>
      <c r="D1829" t="str">
        <f t="shared" si="57"/>
        <v/>
      </c>
    </row>
    <row r="1830" spans="1:4">
      <c r="A1830" s="1" t="s">
        <v>4541</v>
      </c>
      <c r="B1830" t="str">
        <f t="shared" si="56"/>
        <v>SCREW,CAP,HEXAGON 5305012881012</v>
      </c>
      <c r="C1830" t="s">
        <v>3354</v>
      </c>
      <c r="D1830" t="str">
        <f t="shared" si="57"/>
        <v>5305012881012</v>
      </c>
    </row>
    <row r="1831" spans="1:4">
      <c r="A1831" s="1" t="s">
        <v>4542</v>
      </c>
      <c r="B1831" t="str">
        <f t="shared" si="56"/>
        <v>SCREW,ASSEMBLED 5305015624522</v>
      </c>
      <c r="C1831" t="s">
        <v>3443</v>
      </c>
      <c r="D1831" t="str">
        <f t="shared" si="57"/>
        <v>5305015624522</v>
      </c>
    </row>
    <row r="1832" spans="1:4">
      <c r="A1832" s="1" t="s">
        <v>4295</v>
      </c>
      <c r="B1832" t="str">
        <f t="shared" si="56"/>
        <v xml:space="preserve">O-RING </v>
      </c>
      <c r="C1832" t="s">
        <v>3506</v>
      </c>
      <c r="D1832" t="str">
        <f t="shared" si="57"/>
        <v/>
      </c>
    </row>
    <row r="1833" spans="1:4">
      <c r="A1833" s="1" t="s">
        <v>4295</v>
      </c>
      <c r="B1833" t="str">
        <f t="shared" si="56"/>
        <v xml:space="preserve">O-RING </v>
      </c>
      <c r="C1833" t="s">
        <v>3506</v>
      </c>
      <c r="D1833" t="str">
        <f t="shared" si="57"/>
        <v/>
      </c>
    </row>
    <row r="1834" spans="1:4">
      <c r="A1834" s="1" t="s">
        <v>4216</v>
      </c>
      <c r="B1834" t="str">
        <f t="shared" si="56"/>
        <v xml:space="preserve">TEE,PIPE TO TUBE </v>
      </c>
      <c r="C1834" t="s">
        <v>3658</v>
      </c>
      <c r="D1834" t="str">
        <f t="shared" si="57"/>
        <v/>
      </c>
    </row>
    <row r="1835" spans="1:4">
      <c r="A1835" s="1" t="s">
        <v>4509</v>
      </c>
      <c r="B1835" t="str">
        <f t="shared" si="56"/>
        <v>O-RING 5331015008013</v>
      </c>
      <c r="C1835" t="s">
        <v>3506</v>
      </c>
      <c r="D1835" t="str">
        <f t="shared" si="57"/>
        <v>5331015008013</v>
      </c>
    </row>
    <row r="1836" spans="1:4">
      <c r="A1836" s="1" t="s">
        <v>4472</v>
      </c>
      <c r="B1836" t="str">
        <f t="shared" si="56"/>
        <v>O-RING 5331015026649</v>
      </c>
      <c r="C1836" t="s">
        <v>3506</v>
      </c>
      <c r="D1836" t="str">
        <f t="shared" si="57"/>
        <v>5331015026649</v>
      </c>
    </row>
    <row r="1837" spans="1:4">
      <c r="A1837" s="1" t="s">
        <v>4216</v>
      </c>
      <c r="B1837" t="str">
        <f t="shared" si="56"/>
        <v xml:space="preserve">TEE,PIPE TO TUBE </v>
      </c>
      <c r="C1837" t="s">
        <v>3658</v>
      </c>
      <c r="D1837" t="str">
        <f t="shared" si="57"/>
        <v/>
      </c>
    </row>
    <row r="1838" spans="1:4">
      <c r="A1838" s="1" t="s">
        <v>4211</v>
      </c>
      <c r="B1838" t="str">
        <f t="shared" si="56"/>
        <v xml:space="preserve">BRACKET,MOUNTING </v>
      </c>
      <c r="C1838" t="s">
        <v>3403</v>
      </c>
      <c r="D1838" t="str">
        <f t="shared" si="57"/>
        <v/>
      </c>
    </row>
    <row r="1839" spans="1:4">
      <c r="A1839" s="1" t="s">
        <v>4211</v>
      </c>
      <c r="B1839" t="str">
        <f t="shared" si="56"/>
        <v xml:space="preserve">BRACKET,MOUNTING </v>
      </c>
      <c r="C1839" t="s">
        <v>3403</v>
      </c>
      <c r="D1839" t="str">
        <f t="shared" si="57"/>
        <v/>
      </c>
    </row>
    <row r="1840" spans="1:4">
      <c r="A1840" s="1" t="s">
        <v>4211</v>
      </c>
      <c r="B1840" t="str">
        <f t="shared" si="56"/>
        <v xml:space="preserve">BRACKET,MOUNTING </v>
      </c>
      <c r="C1840" t="s">
        <v>3403</v>
      </c>
      <c r="D1840" t="str">
        <f t="shared" si="57"/>
        <v/>
      </c>
    </row>
    <row r="1841" spans="1:4">
      <c r="A1841" s="1" t="s">
        <v>4211</v>
      </c>
      <c r="B1841" t="str">
        <f t="shared" si="56"/>
        <v xml:space="preserve">BRACKET,MOUNTING </v>
      </c>
      <c r="C1841" t="s">
        <v>3403</v>
      </c>
      <c r="D1841" t="str">
        <f t="shared" si="57"/>
        <v/>
      </c>
    </row>
    <row r="1842" spans="1:4">
      <c r="A1842" s="1" t="s">
        <v>4211</v>
      </c>
      <c r="B1842" t="str">
        <f t="shared" si="56"/>
        <v xml:space="preserve">BRACKET,MOUNTING </v>
      </c>
      <c r="C1842" t="s">
        <v>3403</v>
      </c>
      <c r="D1842" t="str">
        <f t="shared" si="57"/>
        <v/>
      </c>
    </row>
    <row r="1843" spans="1:4">
      <c r="A1843" s="1" t="s">
        <v>4216</v>
      </c>
      <c r="B1843" t="str">
        <f t="shared" si="56"/>
        <v xml:space="preserve">MANIFOLD,FUEL </v>
      </c>
      <c r="C1843" t="s">
        <v>3641</v>
      </c>
      <c r="D1843" t="str">
        <f t="shared" si="57"/>
        <v/>
      </c>
    </row>
    <row r="1844" spans="1:4">
      <c r="A1844" s="1" t="s">
        <v>4516</v>
      </c>
      <c r="B1844" t="str">
        <f t="shared" si="56"/>
        <v xml:space="preserve">TUBE ASSEMBLY,METAL </v>
      </c>
      <c r="C1844" t="s">
        <v>3439</v>
      </c>
      <c r="D1844" t="str">
        <f t="shared" si="57"/>
        <v/>
      </c>
    </row>
    <row r="1845" spans="1:4">
      <c r="A1845" s="1" t="s">
        <v>4250</v>
      </c>
      <c r="B1845" t="str">
        <f t="shared" si="56"/>
        <v xml:space="preserve">HOSE ASSEMBLY, </v>
      </c>
      <c r="C1845" t="s">
        <v>3441</v>
      </c>
      <c r="D1845" t="str">
        <f t="shared" si="57"/>
        <v/>
      </c>
    </row>
    <row r="1846" spans="1:4">
      <c r="A1846" s="1" t="s">
        <v>4198</v>
      </c>
      <c r="B1846" t="str">
        <f t="shared" si="56"/>
        <v xml:space="preserve">FUEL SUP PLUM GRP </v>
      </c>
      <c r="C1846" t="s">
        <v>3659</v>
      </c>
      <c r="D1846" t="str">
        <f t="shared" si="57"/>
        <v/>
      </c>
    </row>
    <row r="1847" spans="1:4">
      <c r="A1847" s="1" t="s">
        <v>4209</v>
      </c>
      <c r="B1847" t="str">
        <f t="shared" si="56"/>
        <v xml:space="preserve">SCREW,CAP,HEXAGON </v>
      </c>
      <c r="C1847" t="s">
        <v>3354</v>
      </c>
      <c r="D1847" t="str">
        <f t="shared" si="57"/>
        <v/>
      </c>
    </row>
    <row r="1848" spans="1:4">
      <c r="A1848" s="1" t="s">
        <v>4543</v>
      </c>
      <c r="B1848" t="str">
        <f t="shared" si="56"/>
        <v>SCREW 5305010291193</v>
      </c>
      <c r="C1848" t="s">
        <v>3648</v>
      </c>
      <c r="D1848" t="str">
        <f t="shared" si="57"/>
        <v>5305010291193</v>
      </c>
    </row>
    <row r="1849" spans="1:4">
      <c r="A1849" s="1" t="s">
        <v>4544</v>
      </c>
      <c r="B1849" t="str">
        <f t="shared" si="56"/>
        <v>SCREW,CAP,HEXAGON 5305002666288</v>
      </c>
      <c r="C1849" t="s">
        <v>3354</v>
      </c>
      <c r="D1849" t="str">
        <f t="shared" si="57"/>
        <v>5305002666288</v>
      </c>
    </row>
    <row r="1850" spans="1:4">
      <c r="A1850" s="1" t="s">
        <v>4357</v>
      </c>
      <c r="B1850" t="str">
        <f t="shared" si="56"/>
        <v>WASHER,LOCK 5310002617340</v>
      </c>
      <c r="C1850" t="s">
        <v>3401</v>
      </c>
      <c r="D1850" t="str">
        <f t="shared" si="57"/>
        <v>5310002617340</v>
      </c>
    </row>
    <row r="1851" spans="1:4">
      <c r="A1851" s="1" t="s">
        <v>4545</v>
      </c>
      <c r="B1851" t="str">
        <f t="shared" si="56"/>
        <v>CLAMP,LOOP 5340007894038</v>
      </c>
      <c r="C1851" t="s">
        <v>3356</v>
      </c>
      <c r="D1851" t="str">
        <f t="shared" si="57"/>
        <v>5340007894038</v>
      </c>
    </row>
    <row r="1852" spans="1:4">
      <c r="A1852" s="1" t="s">
        <v>4546</v>
      </c>
      <c r="B1852" t="str">
        <f t="shared" si="56"/>
        <v>SCREW,CAP,HEXAGON 5305000914006</v>
      </c>
      <c r="C1852" t="s">
        <v>3354</v>
      </c>
      <c r="D1852" t="str">
        <f t="shared" si="57"/>
        <v>5305000914006</v>
      </c>
    </row>
    <row r="1853" spans="1:4">
      <c r="A1853" s="1" t="s">
        <v>4431</v>
      </c>
      <c r="B1853" t="str">
        <f t="shared" si="56"/>
        <v>CLAMP,HOSE 4730011464016</v>
      </c>
      <c r="C1853" t="s">
        <v>3445</v>
      </c>
      <c r="D1853" t="str">
        <f t="shared" si="57"/>
        <v>4730011464016</v>
      </c>
    </row>
    <row r="1854" spans="1:4">
      <c r="A1854" s="1" t="s">
        <v>4547</v>
      </c>
      <c r="B1854" t="str">
        <f t="shared" si="56"/>
        <v>BOLT,MACHINE 5306013459019</v>
      </c>
      <c r="C1854" t="s">
        <v>3581</v>
      </c>
      <c r="D1854" t="str">
        <f t="shared" si="57"/>
        <v>5306013459019</v>
      </c>
    </row>
    <row r="1855" spans="1:4">
      <c r="A1855" s="1" t="s">
        <v>4493</v>
      </c>
      <c r="B1855" t="str">
        <f t="shared" si="56"/>
        <v>WASHER,FLAT 5310010652596</v>
      </c>
      <c r="C1855" t="s">
        <v>3378</v>
      </c>
      <c r="D1855" t="str">
        <f t="shared" si="57"/>
        <v>5310010652596</v>
      </c>
    </row>
    <row r="1856" spans="1:4">
      <c r="A1856" s="1" t="s">
        <v>4209</v>
      </c>
      <c r="B1856" t="str">
        <f t="shared" si="56"/>
        <v xml:space="preserve">SCREW,CAP,HEXAGON </v>
      </c>
      <c r="C1856" t="s">
        <v>3354</v>
      </c>
      <c r="D1856" t="str">
        <f t="shared" si="57"/>
        <v/>
      </c>
    </row>
    <row r="1857" spans="1:4">
      <c r="A1857" s="1" t="s">
        <v>4216</v>
      </c>
      <c r="B1857" t="str">
        <f t="shared" si="56"/>
        <v xml:space="preserve">ELBOW,PIPE TO HOSE </v>
      </c>
      <c r="C1857" t="s">
        <v>3505</v>
      </c>
      <c r="D1857" t="str">
        <f t="shared" si="57"/>
        <v/>
      </c>
    </row>
    <row r="1858" spans="1:4">
      <c r="A1858" s="1" t="s">
        <v>4216</v>
      </c>
      <c r="B1858" t="str">
        <f t="shared" si="56"/>
        <v xml:space="preserve">ELBOW,PIPE TO HOSE </v>
      </c>
      <c r="C1858" t="s">
        <v>3505</v>
      </c>
      <c r="D1858" t="str">
        <f t="shared" si="57"/>
        <v/>
      </c>
    </row>
    <row r="1859" spans="1:4">
      <c r="A1859" s="1" t="s">
        <v>4548</v>
      </c>
      <c r="B1859" t="str">
        <f t="shared" ref="B1859:B1922" si="58">TRIM(C1859)&amp;IF(RIGHT(C1859,1)=",",TRIM(D1859)," "&amp;TRIM(D1859))</f>
        <v>RING,RETAINING 5325015838508</v>
      </c>
      <c r="C1859" t="s">
        <v>3594</v>
      </c>
      <c r="D1859" t="str">
        <f t="shared" si="57"/>
        <v>5325015838508</v>
      </c>
    </row>
    <row r="1860" spans="1:4">
      <c r="A1860" s="1" t="s">
        <v>4508</v>
      </c>
      <c r="B1860" t="str">
        <f t="shared" si="58"/>
        <v>O-RING 5331015304795</v>
      </c>
      <c r="C1860" t="s">
        <v>3506</v>
      </c>
      <c r="D1860" t="str">
        <f t="shared" ref="D1860:D1923" si="59">IF(RIGHT(A1860,1) = "-","",A1860)</f>
        <v>5331015304795</v>
      </c>
    </row>
    <row r="1861" spans="1:4">
      <c r="A1861" s="1" t="s">
        <v>4211</v>
      </c>
      <c r="B1861" t="str">
        <f t="shared" si="58"/>
        <v xml:space="preserve">BRACKET,PIPE </v>
      </c>
      <c r="C1861" t="s">
        <v>3660</v>
      </c>
      <c r="D1861" t="str">
        <f t="shared" si="59"/>
        <v/>
      </c>
    </row>
    <row r="1862" spans="1:4">
      <c r="A1862" s="1" t="s">
        <v>4549</v>
      </c>
      <c r="B1862" t="str">
        <f t="shared" si="58"/>
        <v>HOSE,NONMETALLIC 4720015090887</v>
      </c>
      <c r="C1862" t="s">
        <v>3481</v>
      </c>
      <c r="D1862" t="str">
        <f t="shared" si="59"/>
        <v>4720015090887</v>
      </c>
    </row>
    <row r="1863" spans="1:4">
      <c r="A1863" s="1" t="s">
        <v>4211</v>
      </c>
      <c r="B1863" t="str">
        <f t="shared" si="58"/>
        <v xml:space="preserve">BRACKET,MOUNTING </v>
      </c>
      <c r="C1863" t="s">
        <v>3403</v>
      </c>
      <c r="D1863" t="str">
        <f t="shared" si="59"/>
        <v/>
      </c>
    </row>
    <row r="1864" spans="1:4">
      <c r="A1864" s="1" t="s">
        <v>4211</v>
      </c>
      <c r="B1864" t="str">
        <f t="shared" si="58"/>
        <v xml:space="preserve">BRACKET,MOUNTING </v>
      </c>
      <c r="C1864" t="s">
        <v>3403</v>
      </c>
      <c r="D1864" t="str">
        <f t="shared" si="59"/>
        <v/>
      </c>
    </row>
    <row r="1865" spans="1:4">
      <c r="A1865" s="1" t="s">
        <v>4211</v>
      </c>
      <c r="B1865" t="str">
        <f t="shared" si="58"/>
        <v xml:space="preserve">CLAMP </v>
      </c>
      <c r="C1865" t="s">
        <v>3661</v>
      </c>
      <c r="D1865" t="str">
        <f t="shared" si="59"/>
        <v/>
      </c>
    </row>
    <row r="1866" spans="1:4">
      <c r="A1866" s="1" t="s">
        <v>4211</v>
      </c>
      <c r="B1866" t="str">
        <f t="shared" si="58"/>
        <v xml:space="preserve">CLAMP,BLOCK </v>
      </c>
      <c r="C1866" t="s">
        <v>3662</v>
      </c>
      <c r="D1866" t="str">
        <f t="shared" si="59"/>
        <v/>
      </c>
    </row>
    <row r="1867" spans="1:4">
      <c r="A1867" s="1" t="s">
        <v>4211</v>
      </c>
      <c r="B1867" t="str">
        <f t="shared" si="58"/>
        <v xml:space="preserve">CLAMP,BLOCK </v>
      </c>
      <c r="C1867" t="s">
        <v>3662</v>
      </c>
      <c r="D1867" t="str">
        <f t="shared" si="59"/>
        <v/>
      </c>
    </row>
    <row r="1868" spans="1:4">
      <c r="A1868" s="1" t="s">
        <v>4211</v>
      </c>
      <c r="B1868" t="str">
        <f t="shared" si="58"/>
        <v xml:space="preserve">BRACKET,MOUNTING </v>
      </c>
      <c r="C1868" t="s">
        <v>3403</v>
      </c>
      <c r="D1868" t="str">
        <f t="shared" si="59"/>
        <v/>
      </c>
    </row>
    <row r="1869" spans="1:4">
      <c r="A1869" s="1" t="s">
        <v>4211</v>
      </c>
      <c r="B1869" t="str">
        <f t="shared" si="58"/>
        <v xml:space="preserve">BRACKET,MOUNTING </v>
      </c>
      <c r="C1869" t="s">
        <v>3403</v>
      </c>
      <c r="D1869" t="str">
        <f t="shared" si="59"/>
        <v/>
      </c>
    </row>
    <row r="1870" spans="1:4">
      <c r="A1870" s="1" t="s">
        <v>4211</v>
      </c>
      <c r="B1870" t="str">
        <f t="shared" si="58"/>
        <v xml:space="preserve">BRACKET,MOUNTING </v>
      </c>
      <c r="C1870" t="s">
        <v>3403</v>
      </c>
      <c r="D1870" t="str">
        <f t="shared" si="59"/>
        <v/>
      </c>
    </row>
    <row r="1871" spans="1:4">
      <c r="A1871" s="1" t="s">
        <v>4550</v>
      </c>
      <c r="B1871" t="str">
        <f t="shared" si="58"/>
        <v>SCREW,CAP,HEXAGON 5305012343755</v>
      </c>
      <c r="C1871" t="s">
        <v>3354</v>
      </c>
      <c r="D1871" t="str">
        <f t="shared" si="59"/>
        <v>5305012343755</v>
      </c>
    </row>
    <row r="1872" spans="1:4">
      <c r="A1872" s="1" t="s">
        <v>4551</v>
      </c>
      <c r="B1872" t="str">
        <f t="shared" si="58"/>
        <v>NUT,SELF-LOCKING 5310012708343</v>
      </c>
      <c r="C1872" t="s">
        <v>3341</v>
      </c>
      <c r="D1872" t="str">
        <f t="shared" si="59"/>
        <v>5310012708343</v>
      </c>
    </row>
    <row r="1873" spans="1:4">
      <c r="A1873" s="1" t="s">
        <v>4216</v>
      </c>
      <c r="B1873" t="str">
        <f t="shared" si="58"/>
        <v xml:space="preserve">COUPLING,TUBE </v>
      </c>
      <c r="C1873" t="s">
        <v>3440</v>
      </c>
      <c r="D1873" t="str">
        <f t="shared" si="59"/>
        <v/>
      </c>
    </row>
    <row r="1874" spans="1:4">
      <c r="A1874" s="1" t="s">
        <v>4211</v>
      </c>
      <c r="B1874" t="str">
        <f t="shared" si="58"/>
        <v xml:space="preserve">CLAMP </v>
      </c>
      <c r="C1874" t="s">
        <v>3661</v>
      </c>
      <c r="D1874" t="str">
        <f t="shared" si="59"/>
        <v/>
      </c>
    </row>
    <row r="1875" spans="1:4">
      <c r="A1875" s="1" t="s">
        <v>4211</v>
      </c>
      <c r="B1875" t="str">
        <f t="shared" si="58"/>
        <v xml:space="preserve">CLAMP </v>
      </c>
      <c r="C1875" t="s">
        <v>3661</v>
      </c>
      <c r="D1875" t="str">
        <f t="shared" si="59"/>
        <v/>
      </c>
    </row>
    <row r="1876" spans="1:4">
      <c r="A1876" s="1" t="s">
        <v>4211</v>
      </c>
      <c r="B1876" t="str">
        <f t="shared" si="58"/>
        <v xml:space="preserve">PLATE,MOUNTING </v>
      </c>
      <c r="C1876" t="s">
        <v>3406</v>
      </c>
      <c r="D1876" t="str">
        <f t="shared" si="59"/>
        <v/>
      </c>
    </row>
    <row r="1877" spans="1:4">
      <c r="A1877" s="1" t="s">
        <v>4216</v>
      </c>
      <c r="B1877" t="str">
        <f t="shared" si="58"/>
        <v xml:space="preserve">PLUG,PIPE </v>
      </c>
      <c r="C1877" t="s">
        <v>3425</v>
      </c>
      <c r="D1877" t="str">
        <f t="shared" si="59"/>
        <v/>
      </c>
    </row>
    <row r="1878" spans="1:4">
      <c r="A1878" s="1" t="s">
        <v>4552</v>
      </c>
      <c r="B1878" t="str">
        <f t="shared" si="58"/>
        <v>O-RING 5331001661071</v>
      </c>
      <c r="C1878" t="s">
        <v>3506</v>
      </c>
      <c r="D1878" t="str">
        <f t="shared" si="59"/>
        <v>5331001661071</v>
      </c>
    </row>
    <row r="1879" spans="1:4">
      <c r="A1879" s="1" t="s">
        <v>4216</v>
      </c>
      <c r="B1879" t="str">
        <f t="shared" si="58"/>
        <v xml:space="preserve">PLUG,PIPE </v>
      </c>
      <c r="C1879" t="s">
        <v>3425</v>
      </c>
      <c r="D1879" t="str">
        <f t="shared" si="59"/>
        <v/>
      </c>
    </row>
    <row r="1880" spans="1:4">
      <c r="A1880" s="1" t="s">
        <v>4516</v>
      </c>
      <c r="B1880" t="str">
        <f t="shared" si="58"/>
        <v xml:space="preserve">TUBE ASSEMBLY,METAL </v>
      </c>
      <c r="C1880" t="s">
        <v>3439</v>
      </c>
      <c r="D1880" t="str">
        <f t="shared" si="59"/>
        <v/>
      </c>
    </row>
    <row r="1881" spans="1:4">
      <c r="A1881" s="1" t="s">
        <v>4552</v>
      </c>
      <c r="B1881" t="str">
        <f t="shared" si="58"/>
        <v>O-RING 5331001661071</v>
      </c>
      <c r="C1881" t="s">
        <v>3506</v>
      </c>
      <c r="D1881" t="str">
        <f t="shared" si="59"/>
        <v>5331001661071</v>
      </c>
    </row>
    <row r="1882" spans="1:4">
      <c r="A1882" s="1" t="s">
        <v>4516</v>
      </c>
      <c r="B1882" t="str">
        <f t="shared" si="58"/>
        <v xml:space="preserve">TUBE ASSEMBLY,METAL </v>
      </c>
      <c r="C1882" t="s">
        <v>3439</v>
      </c>
      <c r="D1882" t="str">
        <f t="shared" si="59"/>
        <v/>
      </c>
    </row>
    <row r="1883" spans="1:4">
      <c r="A1883" s="1" t="s">
        <v>4295</v>
      </c>
      <c r="B1883" t="str">
        <f t="shared" si="58"/>
        <v xml:space="preserve">O-RING </v>
      </c>
      <c r="C1883" t="s">
        <v>3506</v>
      </c>
      <c r="D1883" t="str">
        <f t="shared" si="59"/>
        <v/>
      </c>
    </row>
    <row r="1884" spans="1:4">
      <c r="A1884" s="1" t="s">
        <v>4516</v>
      </c>
      <c r="B1884" t="str">
        <f t="shared" si="58"/>
        <v xml:space="preserve">TUBE ASSEMBLY,METAL </v>
      </c>
      <c r="C1884" t="s">
        <v>3439</v>
      </c>
      <c r="D1884" t="str">
        <f t="shared" si="59"/>
        <v/>
      </c>
    </row>
    <row r="1885" spans="1:4">
      <c r="A1885" s="1" t="s">
        <v>4552</v>
      </c>
      <c r="B1885" t="str">
        <f t="shared" si="58"/>
        <v>O-RING 5331001661071</v>
      </c>
      <c r="C1885" t="s">
        <v>3506</v>
      </c>
      <c r="D1885" t="str">
        <f t="shared" si="59"/>
        <v>5331001661071</v>
      </c>
    </row>
    <row r="1886" spans="1:4">
      <c r="A1886" s="1" t="s">
        <v>4516</v>
      </c>
      <c r="B1886" t="str">
        <f t="shared" si="58"/>
        <v xml:space="preserve">TUBE ASSEMBLY,METAL </v>
      </c>
      <c r="C1886" t="s">
        <v>3439</v>
      </c>
      <c r="D1886" t="str">
        <f t="shared" si="59"/>
        <v/>
      </c>
    </row>
    <row r="1887" spans="1:4">
      <c r="A1887" s="1" t="s">
        <v>4295</v>
      </c>
      <c r="B1887" t="str">
        <f t="shared" si="58"/>
        <v xml:space="preserve">O-RING </v>
      </c>
      <c r="C1887" t="s">
        <v>3506</v>
      </c>
      <c r="D1887" t="str">
        <f t="shared" si="59"/>
        <v/>
      </c>
    </row>
    <row r="1888" spans="1:4">
      <c r="A1888" s="1" t="s">
        <v>4516</v>
      </c>
      <c r="B1888" t="str">
        <f t="shared" si="58"/>
        <v xml:space="preserve">TUBE ASSEMBLY,METAL </v>
      </c>
      <c r="C1888" t="s">
        <v>3439</v>
      </c>
      <c r="D1888" t="str">
        <f t="shared" si="59"/>
        <v/>
      </c>
    </row>
    <row r="1889" spans="1:4">
      <c r="A1889" s="1" t="s">
        <v>4552</v>
      </c>
      <c r="B1889" t="str">
        <f t="shared" si="58"/>
        <v>O-RING 5331001661071</v>
      </c>
      <c r="C1889" t="s">
        <v>3506</v>
      </c>
      <c r="D1889" t="str">
        <f t="shared" si="59"/>
        <v>5331001661071</v>
      </c>
    </row>
    <row r="1890" spans="1:4">
      <c r="A1890" s="1" t="s">
        <v>4516</v>
      </c>
      <c r="B1890" t="str">
        <f t="shared" si="58"/>
        <v xml:space="preserve">TUBE ASSEMBLY,METAL </v>
      </c>
      <c r="C1890" t="s">
        <v>3439</v>
      </c>
      <c r="D1890" t="str">
        <f t="shared" si="59"/>
        <v/>
      </c>
    </row>
    <row r="1891" spans="1:4">
      <c r="A1891" s="1" t="s">
        <v>4295</v>
      </c>
      <c r="B1891" t="str">
        <f t="shared" si="58"/>
        <v xml:space="preserve">O-RING </v>
      </c>
      <c r="C1891" t="s">
        <v>3506</v>
      </c>
      <c r="D1891" t="str">
        <f t="shared" si="59"/>
        <v/>
      </c>
    </row>
    <row r="1892" spans="1:4">
      <c r="A1892" s="1" t="s">
        <v>4516</v>
      </c>
      <c r="B1892" t="str">
        <f t="shared" si="58"/>
        <v xml:space="preserve">TUBE ASSEMBLY,METAL </v>
      </c>
      <c r="C1892" t="s">
        <v>3439</v>
      </c>
      <c r="D1892" t="str">
        <f t="shared" si="59"/>
        <v/>
      </c>
    </row>
    <row r="1893" spans="1:4">
      <c r="A1893" s="1" t="s">
        <v>4552</v>
      </c>
      <c r="B1893" t="str">
        <f t="shared" si="58"/>
        <v>O-RING 5331001661071</v>
      </c>
      <c r="C1893" t="s">
        <v>3506</v>
      </c>
      <c r="D1893" t="str">
        <f t="shared" si="59"/>
        <v>5331001661071</v>
      </c>
    </row>
    <row r="1894" spans="1:4">
      <c r="A1894" s="1" t="s">
        <v>4516</v>
      </c>
      <c r="B1894" t="str">
        <f t="shared" si="58"/>
        <v xml:space="preserve">TUBE ASSEMBLY,METAL </v>
      </c>
      <c r="C1894" t="s">
        <v>3439</v>
      </c>
      <c r="D1894" t="str">
        <f t="shared" si="59"/>
        <v/>
      </c>
    </row>
    <row r="1895" spans="1:4">
      <c r="A1895" s="1" t="s">
        <v>4295</v>
      </c>
      <c r="B1895" t="str">
        <f t="shared" si="58"/>
        <v xml:space="preserve">O-RING </v>
      </c>
      <c r="C1895" t="s">
        <v>3506</v>
      </c>
      <c r="D1895" t="str">
        <f t="shared" si="59"/>
        <v/>
      </c>
    </row>
    <row r="1896" spans="1:4">
      <c r="A1896" s="1" t="s">
        <v>4353</v>
      </c>
      <c r="B1896" t="str">
        <f t="shared" si="58"/>
        <v xml:space="preserve">FLYWHEEL,ENGINE GRP </v>
      </c>
      <c r="C1896" t="s">
        <v>3663</v>
      </c>
      <c r="D1896" t="str">
        <f t="shared" si="59"/>
        <v/>
      </c>
    </row>
    <row r="1897" spans="1:4">
      <c r="A1897" s="1" t="s">
        <v>4452</v>
      </c>
      <c r="B1897" t="str">
        <f t="shared" si="58"/>
        <v>PIN,SPRING 5315012018671</v>
      </c>
      <c r="C1897" t="s">
        <v>3619</v>
      </c>
      <c r="D1897" t="str">
        <f t="shared" si="59"/>
        <v>5315012018671</v>
      </c>
    </row>
    <row r="1898" spans="1:4">
      <c r="A1898" s="1" t="s">
        <v>4553</v>
      </c>
      <c r="B1898" t="str">
        <f t="shared" si="58"/>
        <v>WASHER 5310012018622</v>
      </c>
      <c r="C1898" t="s">
        <v>3583</v>
      </c>
      <c r="D1898" t="str">
        <f t="shared" si="59"/>
        <v>5310012018622</v>
      </c>
    </row>
    <row r="1899" spans="1:4">
      <c r="A1899" s="1" t="s">
        <v>4554</v>
      </c>
      <c r="B1899" t="str">
        <f t="shared" si="58"/>
        <v>FLYWHEEL,ENGINE 2815011996705</v>
      </c>
      <c r="C1899" t="s">
        <v>3664</v>
      </c>
      <c r="D1899" t="str">
        <f t="shared" si="59"/>
        <v>2815011996705</v>
      </c>
    </row>
    <row r="1900" spans="1:4">
      <c r="A1900" s="1" t="s">
        <v>4555</v>
      </c>
      <c r="B1900" t="str">
        <f t="shared" si="58"/>
        <v>GEAR RING 2815007876505</v>
      </c>
      <c r="C1900" t="s">
        <v>3665</v>
      </c>
      <c r="D1900" t="str">
        <f t="shared" si="59"/>
        <v>2815007876505</v>
      </c>
    </row>
    <row r="1901" spans="1:4">
      <c r="A1901" s="1" t="s">
        <v>4353</v>
      </c>
      <c r="B1901" t="str">
        <f t="shared" si="58"/>
        <v xml:space="preserve">FLYWHEEL,ENGINE </v>
      </c>
      <c r="C1901" t="s">
        <v>3664</v>
      </c>
      <c r="D1901" t="str">
        <f t="shared" si="59"/>
        <v/>
      </c>
    </row>
    <row r="1902" spans="1:4">
      <c r="A1902" s="1" t="s">
        <v>4556</v>
      </c>
      <c r="B1902" t="str">
        <f t="shared" si="58"/>
        <v>SCREW 5305012013517</v>
      </c>
      <c r="C1902" t="s">
        <v>3648</v>
      </c>
      <c r="D1902" t="str">
        <f t="shared" si="59"/>
        <v>5305012013517</v>
      </c>
    </row>
    <row r="1903" spans="1:4">
      <c r="A1903" s="1" t="s">
        <v>4198</v>
      </c>
      <c r="B1903" t="str">
        <f t="shared" si="58"/>
        <v xml:space="preserve">Front Cover Group </v>
      </c>
      <c r="C1903" t="s">
        <v>3666</v>
      </c>
      <c r="D1903" t="str">
        <f t="shared" si="59"/>
        <v/>
      </c>
    </row>
    <row r="1904" spans="1:4">
      <c r="A1904" s="1" t="s">
        <v>4209</v>
      </c>
      <c r="B1904" t="str">
        <f t="shared" si="58"/>
        <v xml:space="preserve">SCREW,CAP,HEXAGON </v>
      </c>
      <c r="C1904" t="s">
        <v>3354</v>
      </c>
      <c r="D1904" t="str">
        <f t="shared" si="59"/>
        <v/>
      </c>
    </row>
    <row r="1905" spans="1:4">
      <c r="A1905" s="1" t="s">
        <v>4557</v>
      </c>
      <c r="B1905" t="str">
        <f t="shared" si="58"/>
        <v>BOLT,MACHINE 5306013590452</v>
      </c>
      <c r="C1905" t="s">
        <v>3581</v>
      </c>
      <c r="D1905" t="str">
        <f t="shared" si="59"/>
        <v>5306013590452</v>
      </c>
    </row>
    <row r="1906" spans="1:4">
      <c r="A1906" s="1" t="s">
        <v>4558</v>
      </c>
      <c r="B1906" t="str">
        <f t="shared" si="58"/>
        <v>WASHER,LOCK 5310015564663</v>
      </c>
      <c r="C1906" t="s">
        <v>3401</v>
      </c>
      <c r="D1906" t="str">
        <f t="shared" si="59"/>
        <v>5310015564663</v>
      </c>
    </row>
    <row r="1907" spans="1:4">
      <c r="A1907" s="1" t="s">
        <v>4358</v>
      </c>
      <c r="B1907" t="str">
        <f t="shared" si="58"/>
        <v>WASHER,LOCK 5310013908400</v>
      </c>
      <c r="C1907" t="s">
        <v>3401</v>
      </c>
      <c r="D1907" t="str">
        <f t="shared" si="59"/>
        <v>5310013908400</v>
      </c>
    </row>
    <row r="1908" spans="1:4">
      <c r="A1908" s="1" t="s">
        <v>4559</v>
      </c>
      <c r="B1908" t="str">
        <f t="shared" si="58"/>
        <v>SCREW 5305012011894</v>
      </c>
      <c r="C1908" t="s">
        <v>3648</v>
      </c>
      <c r="D1908" t="str">
        <f t="shared" si="59"/>
        <v>5305012011894</v>
      </c>
    </row>
    <row r="1909" spans="1:4">
      <c r="A1909" s="1" t="s">
        <v>4560</v>
      </c>
      <c r="B1909" t="str">
        <f t="shared" si="58"/>
        <v>SCREW CAP 5305012022344</v>
      </c>
      <c r="C1909" t="s">
        <v>3624</v>
      </c>
      <c r="D1909" t="str">
        <f t="shared" si="59"/>
        <v>5305012022344</v>
      </c>
    </row>
    <row r="1910" spans="1:4">
      <c r="A1910" s="1" t="s">
        <v>4561</v>
      </c>
      <c r="B1910" t="str">
        <f t="shared" si="58"/>
        <v>SCREW,CAP,HEXAGON 5305008439529</v>
      </c>
      <c r="C1910" t="s">
        <v>3354</v>
      </c>
      <c r="D1910" t="str">
        <f t="shared" si="59"/>
        <v>5305008439529</v>
      </c>
    </row>
    <row r="1911" spans="1:4">
      <c r="A1911" s="1" t="s">
        <v>4562</v>
      </c>
      <c r="B1911" t="str">
        <f t="shared" si="58"/>
        <v>POINTER,DIAL 5355014954935</v>
      </c>
      <c r="C1911" t="s">
        <v>3667</v>
      </c>
      <c r="D1911" t="str">
        <f t="shared" si="59"/>
        <v>5355014954935</v>
      </c>
    </row>
    <row r="1912" spans="1:4">
      <c r="A1912" s="1" t="s">
        <v>4563</v>
      </c>
      <c r="B1912" t="str">
        <f t="shared" si="58"/>
        <v>BOLT,MACHINE 5306012013504</v>
      </c>
      <c r="C1912" t="s">
        <v>3581</v>
      </c>
      <c r="D1912" t="str">
        <f t="shared" si="59"/>
        <v>5306012013504</v>
      </c>
    </row>
    <row r="1913" spans="1:4">
      <c r="A1913" s="1" t="s">
        <v>4564</v>
      </c>
      <c r="B1913" t="str">
        <f t="shared" si="58"/>
        <v>GASKET 5330012374960</v>
      </c>
      <c r="C1913" t="s">
        <v>3398</v>
      </c>
      <c r="D1913" t="str">
        <f t="shared" si="59"/>
        <v>5330012374960</v>
      </c>
    </row>
    <row r="1914" spans="1:4">
      <c r="A1914" s="1" t="s">
        <v>4565</v>
      </c>
      <c r="B1914" t="str">
        <f t="shared" si="58"/>
        <v>SCREW,CAP,SOCKET 5305014980384</v>
      </c>
      <c r="C1914" t="s">
        <v>3465</v>
      </c>
      <c r="D1914" t="str">
        <f t="shared" si="59"/>
        <v>5305014980384</v>
      </c>
    </row>
    <row r="1915" spans="1:4">
      <c r="A1915" s="1" t="s">
        <v>4566</v>
      </c>
      <c r="B1915" t="str">
        <f t="shared" si="58"/>
        <v>GASKET 5330013045177</v>
      </c>
      <c r="C1915" t="s">
        <v>3398</v>
      </c>
      <c r="D1915" t="str">
        <f t="shared" si="59"/>
        <v>5330013045177</v>
      </c>
    </row>
    <row r="1916" spans="1:4">
      <c r="A1916" s="1" t="s">
        <v>4567</v>
      </c>
      <c r="B1916" t="str">
        <f t="shared" si="58"/>
        <v>PLUG ASSEMBLY, 5340015594980</v>
      </c>
      <c r="C1916" t="s">
        <v>3668</v>
      </c>
      <c r="D1916" t="str">
        <f t="shared" si="59"/>
        <v>5340015594980</v>
      </c>
    </row>
    <row r="1917" spans="1:4">
      <c r="A1917" s="1" t="s">
        <v>4401</v>
      </c>
      <c r="B1917" t="str">
        <f t="shared" si="58"/>
        <v>PLUG,PIPE 4730014980928</v>
      </c>
      <c r="C1917" t="s">
        <v>3425</v>
      </c>
      <c r="D1917" t="str">
        <f t="shared" si="59"/>
        <v>4730014980928</v>
      </c>
    </row>
    <row r="1918" spans="1:4">
      <c r="A1918" s="1" t="s">
        <v>4401</v>
      </c>
      <c r="B1918" t="str">
        <f t="shared" si="58"/>
        <v>PLUG,PIPE 4730014980928</v>
      </c>
      <c r="C1918" t="s">
        <v>3425</v>
      </c>
      <c r="D1918" t="str">
        <f t="shared" si="59"/>
        <v>4730014980928</v>
      </c>
    </row>
    <row r="1919" spans="1:4">
      <c r="A1919" s="1" t="s">
        <v>4403</v>
      </c>
      <c r="B1919" t="str">
        <f t="shared" si="58"/>
        <v>PLUG,PIPE 4730014940173</v>
      </c>
      <c r="C1919" t="s">
        <v>3425</v>
      </c>
      <c r="D1919" t="str">
        <f t="shared" si="59"/>
        <v>4730014940173</v>
      </c>
    </row>
    <row r="1920" spans="1:4">
      <c r="A1920" s="1" t="s">
        <v>4211</v>
      </c>
      <c r="B1920" t="str">
        <f t="shared" si="58"/>
        <v xml:space="preserve">COVER,ACCESS </v>
      </c>
      <c r="C1920" t="s">
        <v>3483</v>
      </c>
      <c r="D1920" t="str">
        <f t="shared" si="59"/>
        <v/>
      </c>
    </row>
    <row r="1921" spans="1:4">
      <c r="A1921" s="1" t="s">
        <v>4568</v>
      </c>
      <c r="B1921" t="str">
        <f t="shared" si="58"/>
        <v>BUSHING,SLEEVE 3120012013700</v>
      </c>
      <c r="C1921" t="s">
        <v>3368</v>
      </c>
      <c r="D1921" t="str">
        <f t="shared" si="59"/>
        <v>3120012013700</v>
      </c>
    </row>
    <row r="1922" spans="1:4">
      <c r="A1922" s="1" t="s">
        <v>4569</v>
      </c>
      <c r="B1922" t="str">
        <f t="shared" si="58"/>
        <v>BUSHING,SLEEVE 3120014980364</v>
      </c>
      <c r="C1922" t="s">
        <v>3368</v>
      </c>
      <c r="D1922" t="str">
        <f t="shared" si="59"/>
        <v>3120014980364</v>
      </c>
    </row>
    <row r="1923" spans="1:4">
      <c r="A1923" s="1" t="s">
        <v>4570</v>
      </c>
      <c r="B1923" t="str">
        <f t="shared" ref="B1923:B1986" si="60">TRIM(C1923)&amp;IF(RIGHT(C1923,1)=",",TRIM(D1923)," "&amp;TRIM(D1923))</f>
        <v>BUSHING,SLEEVE 3120014954977</v>
      </c>
      <c r="C1923" t="s">
        <v>3368</v>
      </c>
      <c r="D1923" t="str">
        <f t="shared" si="59"/>
        <v>3120014954977</v>
      </c>
    </row>
    <row r="1924" spans="1:4">
      <c r="A1924" s="1" t="s">
        <v>4211</v>
      </c>
      <c r="B1924" t="str">
        <f t="shared" si="60"/>
        <v xml:space="preserve">COVER,ACCESS </v>
      </c>
      <c r="C1924" t="s">
        <v>3483</v>
      </c>
      <c r="D1924" t="str">
        <f t="shared" ref="D1924:D1987" si="61">IF(RIGHT(A1924,1) = "-","",A1924)</f>
        <v/>
      </c>
    </row>
    <row r="1925" spans="1:4">
      <c r="A1925" s="1" t="s">
        <v>4211</v>
      </c>
      <c r="B1925" t="str">
        <f t="shared" si="60"/>
        <v xml:space="preserve">SEAL,ANTIPILFERAGE </v>
      </c>
      <c r="C1925" t="s">
        <v>3585</v>
      </c>
      <c r="D1925" t="str">
        <f t="shared" si="61"/>
        <v/>
      </c>
    </row>
    <row r="1926" spans="1:4">
      <c r="A1926" s="1" t="s">
        <v>4211</v>
      </c>
      <c r="B1926" t="str">
        <f t="shared" si="60"/>
        <v xml:space="preserve">COVER,ACCESS </v>
      </c>
      <c r="C1926" t="s">
        <v>3483</v>
      </c>
      <c r="D1926" t="str">
        <f t="shared" si="61"/>
        <v/>
      </c>
    </row>
    <row r="1927" spans="1:4">
      <c r="A1927" s="1" t="s">
        <v>4205</v>
      </c>
      <c r="B1927" t="str">
        <f t="shared" si="60"/>
        <v xml:space="preserve">DEFLECTOR,DIRT AND </v>
      </c>
      <c r="C1927" t="s">
        <v>3669</v>
      </c>
      <c r="D1927" t="str">
        <f t="shared" si="61"/>
        <v/>
      </c>
    </row>
    <row r="1928" spans="1:4">
      <c r="A1928" s="1" t="s">
        <v>4198</v>
      </c>
      <c r="B1928" t="str">
        <f t="shared" si="60"/>
        <v xml:space="preserve">GEAR COV MOUNT GRP </v>
      </c>
      <c r="C1928" t="s">
        <v>3670</v>
      </c>
      <c r="D1928" t="str">
        <f t="shared" si="61"/>
        <v/>
      </c>
    </row>
    <row r="1929" spans="1:4">
      <c r="A1929" s="1" t="s">
        <v>4557</v>
      </c>
      <c r="B1929" t="str">
        <f t="shared" si="60"/>
        <v>BOLT,MACHINE 5306013590452</v>
      </c>
      <c r="C1929" t="s">
        <v>3581</v>
      </c>
      <c r="D1929" t="str">
        <f t="shared" si="61"/>
        <v>5306013590452</v>
      </c>
    </row>
    <row r="1930" spans="1:4">
      <c r="A1930" s="1" t="s">
        <v>4358</v>
      </c>
      <c r="B1930" t="str">
        <f t="shared" si="60"/>
        <v>WASHER,LOCK 5310013908400</v>
      </c>
      <c r="C1930" t="s">
        <v>3401</v>
      </c>
      <c r="D1930" t="str">
        <f t="shared" si="61"/>
        <v>5310013908400</v>
      </c>
    </row>
    <row r="1931" spans="1:4">
      <c r="A1931" s="1" t="s">
        <v>4560</v>
      </c>
      <c r="B1931" t="str">
        <f t="shared" si="60"/>
        <v>SCREW CAP 5305012022344</v>
      </c>
      <c r="C1931" t="s">
        <v>3624</v>
      </c>
      <c r="D1931" t="str">
        <f t="shared" si="61"/>
        <v>5305012022344</v>
      </c>
    </row>
    <row r="1932" spans="1:4">
      <c r="A1932" s="1" t="s">
        <v>4198</v>
      </c>
      <c r="B1932" t="str">
        <f t="shared" si="60"/>
        <v xml:space="preserve">PLUMB CABIN HTR GRP </v>
      </c>
      <c r="C1932" t="s">
        <v>3671</v>
      </c>
      <c r="D1932" t="str">
        <f t="shared" si="61"/>
        <v/>
      </c>
    </row>
    <row r="1933" spans="1:4">
      <c r="A1933" s="1" t="s">
        <v>4211</v>
      </c>
      <c r="B1933" t="str">
        <f t="shared" si="60"/>
        <v xml:space="preserve">PLUG,EXPANSION </v>
      </c>
      <c r="C1933" t="s">
        <v>3569</v>
      </c>
      <c r="D1933" t="str">
        <f t="shared" si="61"/>
        <v/>
      </c>
    </row>
    <row r="1934" spans="1:4">
      <c r="A1934" s="1" t="s">
        <v>4198</v>
      </c>
      <c r="B1934" t="str">
        <f t="shared" si="60"/>
        <v xml:space="preserve">LIFTING BRACKET GRP </v>
      </c>
      <c r="C1934" t="s">
        <v>3672</v>
      </c>
      <c r="D1934" t="str">
        <f t="shared" si="61"/>
        <v/>
      </c>
    </row>
    <row r="1935" spans="1:4">
      <c r="A1935" s="1" t="s">
        <v>4571</v>
      </c>
      <c r="B1935" t="str">
        <f t="shared" si="60"/>
        <v>BRACKET,ENGINE 5342012347833</v>
      </c>
      <c r="C1935" t="s">
        <v>3639</v>
      </c>
      <c r="D1935" t="str">
        <f t="shared" si="61"/>
        <v>5342012347833</v>
      </c>
    </row>
    <row r="1936" spans="1:4">
      <c r="A1936" s="1" t="s">
        <v>4572</v>
      </c>
      <c r="B1936" t="str">
        <f t="shared" si="60"/>
        <v>SCREW CAP 5305012013502</v>
      </c>
      <c r="C1936" t="s">
        <v>3624</v>
      </c>
      <c r="D1936" t="str">
        <f t="shared" si="61"/>
        <v>5305012013502</v>
      </c>
    </row>
    <row r="1937" spans="1:4">
      <c r="A1937" s="1" t="s">
        <v>4573</v>
      </c>
      <c r="B1937" t="str">
        <f t="shared" si="60"/>
        <v>WASHER BLANK 5310014980993</v>
      </c>
      <c r="C1937" t="s">
        <v>3609</v>
      </c>
      <c r="D1937" t="str">
        <f t="shared" si="61"/>
        <v>5310014980993</v>
      </c>
    </row>
    <row r="1938" spans="1:4">
      <c r="A1938" s="1" t="s">
        <v>4198</v>
      </c>
      <c r="B1938" t="str">
        <f t="shared" si="60"/>
        <v xml:space="preserve">COOLER,ENGINE OIL </v>
      </c>
      <c r="C1938" t="s">
        <v>3673</v>
      </c>
      <c r="D1938" t="str">
        <f t="shared" si="61"/>
        <v/>
      </c>
    </row>
    <row r="1939" spans="1:4">
      <c r="A1939" s="1" t="s">
        <v>4574</v>
      </c>
      <c r="B1939" t="str">
        <f t="shared" si="60"/>
        <v>O-RING 5331010775228</v>
      </c>
      <c r="C1939" t="s">
        <v>3506</v>
      </c>
      <c r="D1939" t="str">
        <f t="shared" si="61"/>
        <v>5331010775228</v>
      </c>
    </row>
    <row r="1940" spans="1:4">
      <c r="A1940" s="1" t="s">
        <v>4575</v>
      </c>
      <c r="B1940" t="str">
        <f t="shared" si="60"/>
        <v>SCREW 5305010728816</v>
      </c>
      <c r="C1940" t="s">
        <v>3648</v>
      </c>
      <c r="D1940" t="str">
        <f t="shared" si="61"/>
        <v>5305010728816</v>
      </c>
    </row>
    <row r="1941" spans="1:4">
      <c r="A1941" s="1" t="s">
        <v>4576</v>
      </c>
      <c r="B1941" t="str">
        <f t="shared" si="60"/>
        <v>COVER,ACCESS 5340014980399</v>
      </c>
      <c r="C1941" t="s">
        <v>3483</v>
      </c>
      <c r="D1941" t="str">
        <f t="shared" si="61"/>
        <v>5340014980399</v>
      </c>
    </row>
    <row r="1942" spans="1:4">
      <c r="A1942" s="1" t="s">
        <v>4577</v>
      </c>
      <c r="B1942" t="str">
        <f t="shared" si="60"/>
        <v>COVER,ACCESS 5340014980402</v>
      </c>
      <c r="C1942" t="s">
        <v>3483</v>
      </c>
      <c r="D1942" t="str">
        <f t="shared" si="61"/>
        <v>5340014980402</v>
      </c>
    </row>
    <row r="1943" spans="1:4">
      <c r="A1943" s="1" t="s">
        <v>4202</v>
      </c>
      <c r="B1943" t="str">
        <f t="shared" si="60"/>
        <v xml:space="preserve">NUT,SELF-LOCKING </v>
      </c>
      <c r="C1943" t="s">
        <v>3341</v>
      </c>
      <c r="D1943" t="str">
        <f t="shared" si="61"/>
        <v/>
      </c>
    </row>
    <row r="1944" spans="1:4">
      <c r="A1944" s="1" t="s">
        <v>4578</v>
      </c>
      <c r="B1944" t="str">
        <f t="shared" si="60"/>
        <v>GASKET 5330012013655</v>
      </c>
      <c r="C1944" t="s">
        <v>3398</v>
      </c>
      <c r="D1944" t="str">
        <f t="shared" si="61"/>
        <v>5330012013655</v>
      </c>
    </row>
    <row r="1945" spans="1:4">
      <c r="A1945" s="1" t="s">
        <v>4205</v>
      </c>
      <c r="B1945" t="str">
        <f t="shared" si="60"/>
        <v xml:space="preserve">GASKET </v>
      </c>
      <c r="C1945" t="s">
        <v>3398</v>
      </c>
      <c r="D1945" t="str">
        <f t="shared" si="61"/>
        <v/>
      </c>
    </row>
    <row r="1946" spans="1:4">
      <c r="A1946" s="1" t="s">
        <v>4579</v>
      </c>
      <c r="B1946" t="str">
        <f t="shared" si="60"/>
        <v>GASKET 5330012013654</v>
      </c>
      <c r="C1946" t="s">
        <v>3398</v>
      </c>
      <c r="D1946" t="str">
        <f t="shared" si="61"/>
        <v>5330012013654</v>
      </c>
    </row>
    <row r="1947" spans="1:4">
      <c r="A1947" s="1" t="s">
        <v>4353</v>
      </c>
      <c r="B1947" t="str">
        <f t="shared" si="60"/>
        <v xml:space="preserve">BODY,VALVE </v>
      </c>
      <c r="C1947" t="s">
        <v>3603</v>
      </c>
      <c r="D1947" t="str">
        <f t="shared" si="61"/>
        <v/>
      </c>
    </row>
    <row r="1948" spans="1:4">
      <c r="A1948" s="1" t="s">
        <v>4198</v>
      </c>
      <c r="B1948" t="str">
        <f t="shared" si="60"/>
        <v xml:space="preserve">LUBE OIL FILTER GRP </v>
      </c>
      <c r="C1948" t="s">
        <v>3674</v>
      </c>
      <c r="D1948" t="str">
        <f t="shared" si="61"/>
        <v/>
      </c>
    </row>
    <row r="1949" spans="1:4">
      <c r="A1949" s="1" t="s">
        <v>4357</v>
      </c>
      <c r="B1949" t="str">
        <f t="shared" si="60"/>
        <v>WASHER,LOCK 5310002617340</v>
      </c>
      <c r="C1949" t="s">
        <v>3401</v>
      </c>
      <c r="D1949" t="str">
        <f t="shared" si="61"/>
        <v>5310002617340</v>
      </c>
    </row>
    <row r="1950" spans="1:4">
      <c r="A1950" s="1" t="s">
        <v>4491</v>
      </c>
      <c r="B1950" t="str">
        <f t="shared" si="60"/>
        <v>BOLT,MACHINE 5306004838833</v>
      </c>
      <c r="C1950" t="s">
        <v>3581</v>
      </c>
      <c r="D1950" t="str">
        <f t="shared" si="61"/>
        <v>5306004838833</v>
      </c>
    </row>
    <row r="1951" spans="1:4">
      <c r="A1951" s="1" t="s">
        <v>4530</v>
      </c>
      <c r="B1951" t="str">
        <f t="shared" si="60"/>
        <v>PLUG,MACHINE THREAD 5365013817047</v>
      </c>
      <c r="C1951" t="s">
        <v>3555</v>
      </c>
      <c r="D1951" t="str">
        <f t="shared" si="61"/>
        <v>5365013817047</v>
      </c>
    </row>
    <row r="1952" spans="1:4">
      <c r="A1952" s="1" t="s">
        <v>4531</v>
      </c>
      <c r="B1952" t="str">
        <f t="shared" si="60"/>
        <v>PLUG,MACHINE THREAD 5365014847357</v>
      </c>
      <c r="C1952" t="s">
        <v>3555</v>
      </c>
      <c r="D1952" t="str">
        <f t="shared" si="61"/>
        <v>5365014847357</v>
      </c>
    </row>
    <row r="1953" spans="1:4">
      <c r="A1953" s="1" t="s">
        <v>4532</v>
      </c>
      <c r="B1953" t="str">
        <f t="shared" si="60"/>
        <v>O-RING 5331010728984</v>
      </c>
      <c r="C1953" t="s">
        <v>3506</v>
      </c>
      <c r="D1953" t="str">
        <f t="shared" si="61"/>
        <v>5331010728984</v>
      </c>
    </row>
    <row r="1954" spans="1:4">
      <c r="A1954" s="1" t="s">
        <v>4475</v>
      </c>
      <c r="B1954" t="str">
        <f t="shared" si="60"/>
        <v xml:space="preserve">HEAD,FLUID FILTER </v>
      </c>
      <c r="C1954" t="s">
        <v>3646</v>
      </c>
      <c r="D1954" t="str">
        <f t="shared" si="61"/>
        <v/>
      </c>
    </row>
    <row r="1955" spans="1:4">
      <c r="A1955" s="1" t="s">
        <v>4580</v>
      </c>
      <c r="B1955" t="str">
        <f t="shared" si="60"/>
        <v>SCREW,CAP,HEXAGON 5305000179841</v>
      </c>
      <c r="C1955" t="s">
        <v>3354</v>
      </c>
      <c r="D1955" t="str">
        <f t="shared" si="61"/>
        <v>5305000179841</v>
      </c>
    </row>
    <row r="1956" spans="1:4">
      <c r="A1956" s="1" t="s">
        <v>4357</v>
      </c>
      <c r="B1956" t="str">
        <f t="shared" si="60"/>
        <v>WASHER,LOCK 5310002617340</v>
      </c>
      <c r="C1956" t="s">
        <v>3401</v>
      </c>
      <c r="D1956" t="str">
        <f t="shared" si="61"/>
        <v>5310002617340</v>
      </c>
    </row>
    <row r="1957" spans="1:4">
      <c r="A1957" s="1" t="s">
        <v>4581</v>
      </c>
      <c r="B1957" t="str">
        <f t="shared" si="60"/>
        <v>PIN,STRAIGHT, 5315012374933</v>
      </c>
      <c r="C1957" t="s">
        <v>3408</v>
      </c>
      <c r="D1957" t="str">
        <f t="shared" si="61"/>
        <v>5315012374933</v>
      </c>
    </row>
    <row r="1958" spans="1:4">
      <c r="A1958" s="1" t="s">
        <v>4582</v>
      </c>
      <c r="B1958" t="str">
        <f t="shared" si="60"/>
        <v>SPRING,HELICAL, 5360013043447</v>
      </c>
      <c r="C1958" t="s">
        <v>3430</v>
      </c>
      <c r="D1958" t="str">
        <f t="shared" si="61"/>
        <v>5360013043447</v>
      </c>
    </row>
    <row r="1959" spans="1:4">
      <c r="A1959" s="1" t="s">
        <v>4583</v>
      </c>
      <c r="B1959" t="str">
        <f t="shared" si="60"/>
        <v>PISTON,REGULATOR 2910012348235</v>
      </c>
      <c r="C1959" t="s">
        <v>3675</v>
      </c>
      <c r="D1959" t="str">
        <f t="shared" si="61"/>
        <v>2910012348235</v>
      </c>
    </row>
    <row r="1960" spans="1:4">
      <c r="A1960" s="1" t="s">
        <v>4584</v>
      </c>
      <c r="B1960" t="str">
        <f t="shared" si="60"/>
        <v>BODY,VALVE 4810014964308</v>
      </c>
      <c r="C1960" t="s">
        <v>3603</v>
      </c>
      <c r="D1960" t="str">
        <f t="shared" si="61"/>
        <v>4810014964308</v>
      </c>
    </row>
    <row r="1961" spans="1:4">
      <c r="A1961" s="1" t="s">
        <v>4585</v>
      </c>
      <c r="B1961" t="str">
        <f t="shared" si="60"/>
        <v>PLUG,PIPE 4730013818790</v>
      </c>
      <c r="C1961" t="s">
        <v>3425</v>
      </c>
      <c r="D1961" t="str">
        <f t="shared" si="61"/>
        <v>4730013818790</v>
      </c>
    </row>
    <row r="1962" spans="1:4">
      <c r="A1962" s="1" t="s">
        <v>4586</v>
      </c>
      <c r="B1962" t="str">
        <f t="shared" si="60"/>
        <v>O-RING 5331013444226</v>
      </c>
      <c r="C1962" t="s">
        <v>3506</v>
      </c>
      <c r="D1962" t="str">
        <f t="shared" si="61"/>
        <v>5331013444226</v>
      </c>
    </row>
    <row r="1963" spans="1:4">
      <c r="A1963" s="1" t="s">
        <v>4587</v>
      </c>
      <c r="B1963" t="str">
        <f t="shared" si="60"/>
        <v>PLUG,MACHINE THREAD 5365013462897</v>
      </c>
      <c r="C1963" t="s">
        <v>3555</v>
      </c>
      <c r="D1963" t="str">
        <f t="shared" si="61"/>
        <v>5365013462897</v>
      </c>
    </row>
    <row r="1964" spans="1:4">
      <c r="A1964" s="1" t="s">
        <v>4588</v>
      </c>
      <c r="B1964" t="str">
        <f t="shared" si="60"/>
        <v>PLUG,MACHINE THREAD 5365013814251</v>
      </c>
      <c r="C1964" t="s">
        <v>3555</v>
      </c>
      <c r="D1964" t="str">
        <f t="shared" si="61"/>
        <v>5365013814251</v>
      </c>
    </row>
    <row r="1965" spans="1:4">
      <c r="A1965" s="1" t="s">
        <v>4589</v>
      </c>
      <c r="B1965" t="str">
        <f t="shared" si="60"/>
        <v>SEAL,PLAIN 5330013834393</v>
      </c>
      <c r="C1965" t="s">
        <v>3575</v>
      </c>
      <c r="D1965" t="str">
        <f t="shared" si="61"/>
        <v>5330013834393</v>
      </c>
    </row>
    <row r="1966" spans="1:4">
      <c r="A1966" s="1" t="s">
        <v>4590</v>
      </c>
      <c r="B1966" t="str">
        <f t="shared" si="60"/>
        <v>PLUG,MACHINE THREAD 5365014980955</v>
      </c>
      <c r="C1966" t="s">
        <v>3555</v>
      </c>
      <c r="D1966" t="str">
        <f t="shared" si="61"/>
        <v>5365014980955</v>
      </c>
    </row>
    <row r="1967" spans="1:4">
      <c r="A1967" s="1" t="s">
        <v>4591</v>
      </c>
      <c r="B1967" t="str">
        <f t="shared" si="60"/>
        <v>PLATE,METAL 9515014964416</v>
      </c>
      <c r="C1967" t="s">
        <v>3676</v>
      </c>
      <c r="D1967" t="str">
        <f t="shared" si="61"/>
        <v>9515014964416</v>
      </c>
    </row>
    <row r="1968" spans="1:4">
      <c r="A1968" s="1" t="s">
        <v>4592</v>
      </c>
      <c r="B1968" t="str">
        <f t="shared" si="60"/>
        <v>PLUNGER,QUICK 5340014980394</v>
      </c>
      <c r="C1968" t="s">
        <v>3677</v>
      </c>
      <c r="D1968" t="str">
        <f t="shared" si="61"/>
        <v>5340014980394</v>
      </c>
    </row>
    <row r="1969" spans="1:4">
      <c r="A1969" s="1" t="s">
        <v>4437</v>
      </c>
      <c r="B1969" t="str">
        <f t="shared" si="60"/>
        <v>PLUG,PIPE 4730014981305</v>
      </c>
      <c r="C1969" t="s">
        <v>3425</v>
      </c>
      <c r="D1969" t="str">
        <f t="shared" si="61"/>
        <v>4730014981305</v>
      </c>
    </row>
    <row r="1970" spans="1:4">
      <c r="A1970" s="1" t="s">
        <v>4401</v>
      </c>
      <c r="B1970" t="str">
        <f t="shared" si="60"/>
        <v>PLUG,PIPE 4730014980928</v>
      </c>
      <c r="C1970" t="s">
        <v>3425</v>
      </c>
      <c r="D1970" t="str">
        <f t="shared" si="61"/>
        <v>4730014980928</v>
      </c>
    </row>
    <row r="1971" spans="1:4">
      <c r="A1971" s="1" t="s">
        <v>4593</v>
      </c>
      <c r="B1971" t="str">
        <f t="shared" si="60"/>
        <v>GASKET 5330014939969</v>
      </c>
      <c r="C1971" t="s">
        <v>3398</v>
      </c>
      <c r="D1971" t="str">
        <f t="shared" si="61"/>
        <v>5330014939969</v>
      </c>
    </row>
    <row r="1972" spans="1:4">
      <c r="A1972" s="1" t="s">
        <v>4475</v>
      </c>
      <c r="B1972" t="str">
        <f t="shared" si="60"/>
        <v xml:space="preserve">HEAD,FLUID FILTER </v>
      </c>
      <c r="C1972" t="s">
        <v>3646</v>
      </c>
      <c r="D1972" t="str">
        <f t="shared" si="61"/>
        <v/>
      </c>
    </row>
    <row r="1973" spans="1:4">
      <c r="A1973" s="1" t="s">
        <v>4475</v>
      </c>
      <c r="B1973" t="str">
        <f t="shared" si="60"/>
        <v xml:space="preserve">FILTER ELEMENT, </v>
      </c>
      <c r="C1973" t="s">
        <v>3678</v>
      </c>
      <c r="D1973" t="str">
        <f t="shared" si="61"/>
        <v/>
      </c>
    </row>
    <row r="1974" spans="1:4">
      <c r="A1974" s="1" t="s">
        <v>4205</v>
      </c>
      <c r="B1974" t="str">
        <f t="shared" si="60"/>
        <v xml:space="preserve">GASKET </v>
      </c>
      <c r="C1974" t="s">
        <v>3398</v>
      </c>
      <c r="D1974" t="str">
        <f t="shared" si="61"/>
        <v/>
      </c>
    </row>
    <row r="1975" spans="1:4">
      <c r="A1975" s="1" t="s">
        <v>4205</v>
      </c>
      <c r="B1975" t="str">
        <f t="shared" si="60"/>
        <v xml:space="preserve">GASKET </v>
      </c>
      <c r="C1975" t="s">
        <v>3398</v>
      </c>
      <c r="D1975" t="str">
        <f t="shared" si="61"/>
        <v/>
      </c>
    </row>
    <row r="1976" spans="1:4">
      <c r="A1976" s="1" t="s">
        <v>4353</v>
      </c>
      <c r="B1976" t="str">
        <f t="shared" si="60"/>
        <v xml:space="preserve">BRACKET,MOUNTING </v>
      </c>
      <c r="C1976" t="s">
        <v>3403</v>
      </c>
      <c r="D1976" t="str">
        <f t="shared" si="61"/>
        <v/>
      </c>
    </row>
    <row r="1977" spans="1:4">
      <c r="A1977" s="5" t="s">
        <v>4435</v>
      </c>
      <c r="B1977" t="str">
        <f t="shared" si="60"/>
        <v xml:space="preserve"> </v>
      </c>
      <c r="D1977" t="str">
        <f t="shared" si="61"/>
        <v/>
      </c>
    </row>
    <row r="1978" spans="1:4">
      <c r="A1978" s="1" t="s">
        <v>4353</v>
      </c>
      <c r="B1978" t="str">
        <f t="shared" si="60"/>
        <v xml:space="preserve">BRACKET,MOUNTING </v>
      </c>
      <c r="C1978" t="s">
        <v>3403</v>
      </c>
      <c r="D1978" t="str">
        <f t="shared" si="61"/>
        <v/>
      </c>
    </row>
    <row r="1979" spans="1:4">
      <c r="A1979" s="1" t="s">
        <v>4198</v>
      </c>
      <c r="B1979" t="str">
        <f t="shared" si="60"/>
        <v xml:space="preserve">OIL LVL GAUGE GRP </v>
      </c>
      <c r="C1979" t="s">
        <v>3679</v>
      </c>
      <c r="D1979" t="str">
        <f t="shared" si="61"/>
        <v/>
      </c>
    </row>
    <row r="1980" spans="1:4">
      <c r="A1980" s="1" t="s">
        <v>4594</v>
      </c>
      <c r="B1980" t="str">
        <f t="shared" si="60"/>
        <v>SCREW 5305004770382</v>
      </c>
      <c r="C1980" t="s">
        <v>3648</v>
      </c>
      <c r="D1980" t="str">
        <f t="shared" si="61"/>
        <v>5305004770382</v>
      </c>
    </row>
    <row r="1981" spans="1:4">
      <c r="A1981" s="1" t="s">
        <v>4595</v>
      </c>
      <c r="B1981" t="str">
        <f t="shared" si="60"/>
        <v>O-RING 5331001438485</v>
      </c>
      <c r="C1981" t="s">
        <v>3506</v>
      </c>
      <c r="D1981" t="str">
        <f t="shared" si="61"/>
        <v>5331001438485</v>
      </c>
    </row>
    <row r="1982" spans="1:4">
      <c r="A1982" s="1" t="s">
        <v>4596</v>
      </c>
      <c r="B1982" t="str">
        <f t="shared" si="60"/>
        <v>WASHER,FLAT 5310014964322</v>
      </c>
      <c r="C1982" t="s">
        <v>3378</v>
      </c>
      <c r="D1982" t="str">
        <f t="shared" si="61"/>
        <v>5310014964322</v>
      </c>
    </row>
    <row r="1983" spans="1:4">
      <c r="A1983" s="1" t="s">
        <v>4597</v>
      </c>
      <c r="B1983" t="str">
        <f t="shared" si="60"/>
        <v>CLAMP,LOOP 5340013412960</v>
      </c>
      <c r="C1983" t="s">
        <v>3356</v>
      </c>
      <c r="D1983" t="str">
        <f t="shared" si="61"/>
        <v>5340013412960</v>
      </c>
    </row>
    <row r="1984" spans="1:4">
      <c r="A1984" s="1" t="s">
        <v>4598</v>
      </c>
      <c r="B1984" t="str">
        <f t="shared" si="60"/>
        <v>GAGE ROD,LIQUID 6680014954942</v>
      </c>
      <c r="C1984" t="s">
        <v>3680</v>
      </c>
      <c r="D1984" t="str">
        <f t="shared" si="61"/>
        <v>6680014954942</v>
      </c>
    </row>
    <row r="1985" spans="1:4">
      <c r="A1985" s="1" t="s">
        <v>4198</v>
      </c>
      <c r="B1985" t="str">
        <f t="shared" si="60"/>
        <v xml:space="preserve">LUBE OIL PUMP GRP </v>
      </c>
      <c r="C1985" t="s">
        <v>3681</v>
      </c>
      <c r="D1985" t="str">
        <f t="shared" si="61"/>
        <v/>
      </c>
    </row>
    <row r="1986" spans="1:4">
      <c r="A1986" s="1" t="s">
        <v>4599</v>
      </c>
      <c r="B1986" t="str">
        <f t="shared" si="60"/>
        <v>SCREW,CAP,HEXAGON 5305009422196</v>
      </c>
      <c r="C1986" t="s">
        <v>3354</v>
      </c>
      <c r="D1986" t="str">
        <f t="shared" si="61"/>
        <v>5305009422196</v>
      </c>
    </row>
    <row r="1987" spans="1:4">
      <c r="A1987" s="1" t="s">
        <v>4209</v>
      </c>
      <c r="B1987" t="str">
        <f t="shared" ref="B1987:B2050" si="62">TRIM(C1987)&amp;IF(RIGHT(C1987,1)=",",TRIM(D1987)," "&amp;TRIM(D1987))</f>
        <v xml:space="preserve">SCREW,CAP,HEXAGON </v>
      </c>
      <c r="C1987" t="s">
        <v>3354</v>
      </c>
      <c r="D1987" t="str">
        <f t="shared" si="61"/>
        <v/>
      </c>
    </row>
    <row r="1988" spans="1:4">
      <c r="A1988" s="1" t="s">
        <v>4209</v>
      </c>
      <c r="B1988" t="str">
        <f t="shared" si="62"/>
        <v xml:space="preserve">SCREW,CAP,HEXAGON </v>
      </c>
      <c r="C1988" t="s">
        <v>3354</v>
      </c>
      <c r="D1988" t="str">
        <f t="shared" ref="D1988:D2051" si="63">IF(RIGHT(A1988,1) = "-","",A1988)</f>
        <v/>
      </c>
    </row>
    <row r="1989" spans="1:4">
      <c r="A1989" s="1" t="s">
        <v>4451</v>
      </c>
      <c r="B1989" t="str">
        <f t="shared" si="62"/>
        <v>WASHER,LOCK 5310012001318</v>
      </c>
      <c r="C1989" t="s">
        <v>3401</v>
      </c>
      <c r="D1989" t="str">
        <f t="shared" si="63"/>
        <v>5310012001318</v>
      </c>
    </row>
    <row r="1990" spans="1:4">
      <c r="A1990" s="1" t="s">
        <v>4600</v>
      </c>
      <c r="B1990" t="str">
        <f t="shared" si="62"/>
        <v>LOCK PLATE, 2815003539395</v>
      </c>
      <c r="C1990" t="s">
        <v>3682</v>
      </c>
      <c r="D1990" t="str">
        <f t="shared" si="63"/>
        <v>2815003539395</v>
      </c>
    </row>
    <row r="1991" spans="1:4">
      <c r="A1991" s="1" t="s">
        <v>4463</v>
      </c>
      <c r="B1991" t="str">
        <f t="shared" si="62"/>
        <v>SCREW,CAP,HEXAGON 5305013927411</v>
      </c>
      <c r="C1991" t="s">
        <v>3354</v>
      </c>
      <c r="D1991" t="str">
        <f t="shared" si="63"/>
        <v>5305013927411</v>
      </c>
    </row>
    <row r="1992" spans="1:4">
      <c r="A1992" s="1" t="s">
        <v>4601</v>
      </c>
      <c r="B1992" t="str">
        <f t="shared" si="62"/>
        <v>LOCKING PLATE,NUT 5340011619990</v>
      </c>
      <c r="C1992" t="s">
        <v>3683</v>
      </c>
      <c r="D1992" t="str">
        <f t="shared" si="63"/>
        <v>5340011619990</v>
      </c>
    </row>
    <row r="1993" spans="1:4">
      <c r="A1993" s="1" t="s">
        <v>4602</v>
      </c>
      <c r="B1993" t="str">
        <f t="shared" si="62"/>
        <v>GASKET 5330013135729</v>
      </c>
      <c r="C1993" t="s">
        <v>3398</v>
      </c>
      <c r="D1993" t="str">
        <f t="shared" si="63"/>
        <v>5330013135729</v>
      </c>
    </row>
    <row r="1994" spans="1:4">
      <c r="A1994" s="1" t="s">
        <v>4603</v>
      </c>
      <c r="B1994" t="str">
        <f t="shared" si="62"/>
        <v>SHIM 5365012030284</v>
      </c>
      <c r="C1994" t="s">
        <v>3452</v>
      </c>
      <c r="D1994" t="str">
        <f t="shared" si="63"/>
        <v>5365012030284</v>
      </c>
    </row>
    <row r="1995" spans="1:4">
      <c r="A1995" s="1" t="s">
        <v>4604</v>
      </c>
      <c r="B1995" t="str">
        <f t="shared" si="62"/>
        <v>SHIM 5365012030283</v>
      </c>
      <c r="C1995" t="s">
        <v>3452</v>
      </c>
      <c r="D1995" t="str">
        <f t="shared" si="63"/>
        <v>5365012030283</v>
      </c>
    </row>
    <row r="1996" spans="1:4">
      <c r="A1996" s="1" t="s">
        <v>4205</v>
      </c>
      <c r="B1996" t="str">
        <f t="shared" si="62"/>
        <v xml:space="preserve">SEAL,NONMETALLIC </v>
      </c>
      <c r="C1996" t="s">
        <v>3454</v>
      </c>
      <c r="D1996" t="str">
        <f t="shared" si="63"/>
        <v/>
      </c>
    </row>
    <row r="1997" spans="1:4">
      <c r="A1997" s="1" t="s">
        <v>4242</v>
      </c>
      <c r="B1997" t="str">
        <f t="shared" si="62"/>
        <v xml:space="preserve">VALVE,SAFETY RELIEF </v>
      </c>
      <c r="C1997" t="s">
        <v>3656</v>
      </c>
      <c r="D1997" t="str">
        <f t="shared" si="63"/>
        <v/>
      </c>
    </row>
    <row r="1998" spans="1:4">
      <c r="A1998" s="1" t="s">
        <v>4605</v>
      </c>
      <c r="B1998" t="str">
        <f t="shared" si="62"/>
        <v>PIN,STRAIGHT, 5315012246778</v>
      </c>
      <c r="C1998" t="s">
        <v>3408</v>
      </c>
      <c r="D1998" t="str">
        <f t="shared" si="63"/>
        <v>5315012246778</v>
      </c>
    </row>
    <row r="1999" spans="1:4">
      <c r="A1999" s="1" t="s">
        <v>4606</v>
      </c>
      <c r="B1999" t="str">
        <f t="shared" si="62"/>
        <v>WASHER,RECESSED 5310000818500</v>
      </c>
      <c r="C1999" t="s">
        <v>3684</v>
      </c>
      <c r="D1999" t="str">
        <f t="shared" si="63"/>
        <v>5310000818500</v>
      </c>
    </row>
    <row r="2000" spans="1:4">
      <c r="A2000" s="1" t="s">
        <v>4607</v>
      </c>
      <c r="B2000" t="str">
        <f t="shared" si="62"/>
        <v>PIN,STRAIGHT,HEADED 5315012667583</v>
      </c>
      <c r="C2000" t="s">
        <v>3414</v>
      </c>
      <c r="D2000" t="str">
        <f t="shared" si="63"/>
        <v>5315012667583</v>
      </c>
    </row>
    <row r="2001" spans="1:4">
      <c r="A2001" s="1" t="s">
        <v>4608</v>
      </c>
      <c r="B2001" t="str">
        <f t="shared" si="62"/>
        <v>VALVE,SAFETY RELIEF 4820012622376</v>
      </c>
      <c r="C2001" t="s">
        <v>3656</v>
      </c>
      <c r="D2001" t="str">
        <f t="shared" si="63"/>
        <v>4820012622376</v>
      </c>
    </row>
    <row r="2002" spans="1:4">
      <c r="A2002" s="1" t="s">
        <v>4609</v>
      </c>
      <c r="B2002" t="str">
        <f t="shared" si="62"/>
        <v>SPRING,HELICAL, 5360012622370</v>
      </c>
      <c r="C2002" t="s">
        <v>3430</v>
      </c>
      <c r="D2002" t="str">
        <f t="shared" si="63"/>
        <v>5360012622370</v>
      </c>
    </row>
    <row r="2003" spans="1:4">
      <c r="A2003" s="1" t="s">
        <v>4610</v>
      </c>
      <c r="B2003" t="str">
        <f t="shared" si="62"/>
        <v>PLUNGER 4820012682314</v>
      </c>
      <c r="C2003" t="s">
        <v>3685</v>
      </c>
      <c r="D2003" t="str">
        <f t="shared" si="63"/>
        <v>4820012682314</v>
      </c>
    </row>
    <row r="2004" spans="1:4">
      <c r="A2004" s="1" t="s">
        <v>4231</v>
      </c>
      <c r="B2004" t="str">
        <f t="shared" si="62"/>
        <v xml:space="preserve">TUBE,BENT,METALLIC </v>
      </c>
      <c r="C2004" t="s">
        <v>3502</v>
      </c>
      <c r="D2004" t="str">
        <f t="shared" si="63"/>
        <v/>
      </c>
    </row>
    <row r="2005" spans="1:4">
      <c r="A2005" s="1" t="s">
        <v>4611</v>
      </c>
      <c r="B2005" t="str">
        <f t="shared" si="62"/>
        <v>OIL PUMP ASSEMBLY 2815012622436</v>
      </c>
      <c r="C2005" t="s">
        <v>3686</v>
      </c>
      <c r="D2005" t="str">
        <f t="shared" si="63"/>
        <v>2815012622436</v>
      </c>
    </row>
    <row r="2006" spans="1:4">
      <c r="A2006" s="1" t="s">
        <v>4357</v>
      </c>
      <c r="B2006" t="str">
        <f t="shared" si="62"/>
        <v>WASHER,LOCK 5310002617340</v>
      </c>
      <c r="C2006" t="s">
        <v>3401</v>
      </c>
      <c r="D2006" t="str">
        <f t="shared" si="63"/>
        <v>5310002617340</v>
      </c>
    </row>
    <row r="2007" spans="1:4">
      <c r="A2007" s="1" t="s">
        <v>4358</v>
      </c>
      <c r="B2007" t="str">
        <f t="shared" si="62"/>
        <v>WASHER,LOCK 5310013908400</v>
      </c>
      <c r="C2007" t="s">
        <v>3401</v>
      </c>
      <c r="D2007" t="str">
        <f t="shared" si="63"/>
        <v>5310013908400</v>
      </c>
    </row>
    <row r="2008" spans="1:4">
      <c r="A2008" s="1" t="s">
        <v>4612</v>
      </c>
      <c r="B2008" t="str">
        <f t="shared" si="62"/>
        <v>SCREW,CAP,HEXAGON 5305012040991</v>
      </c>
      <c r="C2008" t="s">
        <v>3354</v>
      </c>
      <c r="D2008" t="str">
        <f t="shared" si="63"/>
        <v>5305012040991</v>
      </c>
    </row>
    <row r="2009" spans="1:4">
      <c r="A2009" s="1" t="s">
        <v>4613</v>
      </c>
      <c r="B2009" t="str">
        <f t="shared" si="62"/>
        <v>BOLT,MACHINE 5306010291191</v>
      </c>
      <c r="C2009" t="s">
        <v>3581</v>
      </c>
      <c r="D2009" t="str">
        <f t="shared" si="63"/>
        <v>5306010291191</v>
      </c>
    </row>
    <row r="2010" spans="1:4">
      <c r="A2010" s="1" t="s">
        <v>4210</v>
      </c>
      <c r="B2010" t="str">
        <f t="shared" si="62"/>
        <v xml:space="preserve">BOLT,MACHINE </v>
      </c>
      <c r="C2010" t="s">
        <v>3581</v>
      </c>
      <c r="D2010" t="str">
        <f t="shared" si="63"/>
        <v/>
      </c>
    </row>
    <row r="2011" spans="1:4">
      <c r="A2011" s="1" t="s">
        <v>4614</v>
      </c>
      <c r="B2011" t="str">
        <f t="shared" si="62"/>
        <v>GEARSHAFT,HELICAL 3040013055734</v>
      </c>
      <c r="C2011" t="s">
        <v>3687</v>
      </c>
      <c r="D2011" t="str">
        <f t="shared" si="63"/>
        <v>3040013055734</v>
      </c>
    </row>
    <row r="2012" spans="1:4">
      <c r="A2012" s="1" t="s">
        <v>4334</v>
      </c>
      <c r="B2012" t="str">
        <f t="shared" si="62"/>
        <v xml:space="preserve">SHAFT,SHOULDERED </v>
      </c>
      <c r="C2012" t="s">
        <v>3574</v>
      </c>
      <c r="D2012" t="str">
        <f t="shared" si="63"/>
        <v/>
      </c>
    </row>
    <row r="2013" spans="1:4">
      <c r="A2013" s="1" t="s">
        <v>4334</v>
      </c>
      <c r="B2013" t="str">
        <f t="shared" si="62"/>
        <v xml:space="preserve">GEAR </v>
      </c>
      <c r="C2013" t="s">
        <v>3688</v>
      </c>
      <c r="D2013" t="str">
        <f t="shared" si="63"/>
        <v/>
      </c>
    </row>
    <row r="2014" spans="1:4">
      <c r="A2014" s="1" t="s">
        <v>4204</v>
      </c>
      <c r="B2014" t="str">
        <f t="shared" si="62"/>
        <v xml:space="preserve">SEAT,BEARING </v>
      </c>
      <c r="C2014" t="s">
        <v>3689</v>
      </c>
      <c r="D2014" t="str">
        <f t="shared" si="63"/>
        <v/>
      </c>
    </row>
    <row r="2015" spans="1:4">
      <c r="A2015" s="1" t="s">
        <v>4615</v>
      </c>
      <c r="B2015" t="str">
        <f t="shared" si="62"/>
        <v>BEARING,WASHER, 3120013039628</v>
      </c>
      <c r="C2015" t="s">
        <v>3364</v>
      </c>
      <c r="D2015" t="str">
        <f t="shared" si="63"/>
        <v>3120013039628</v>
      </c>
    </row>
    <row r="2016" spans="1:4">
      <c r="A2016" s="1" t="s">
        <v>4334</v>
      </c>
      <c r="B2016" t="str">
        <f t="shared" si="62"/>
        <v xml:space="preserve">SHAFT,SHOULDERED </v>
      </c>
      <c r="C2016" t="s">
        <v>3574</v>
      </c>
      <c r="D2016" t="str">
        <f t="shared" si="63"/>
        <v/>
      </c>
    </row>
    <row r="2017" spans="1:4">
      <c r="A2017" s="1" t="s">
        <v>4209</v>
      </c>
      <c r="B2017" t="str">
        <f t="shared" si="62"/>
        <v xml:space="preserve">SCREW,CAP,HEXAGON </v>
      </c>
      <c r="C2017" t="s">
        <v>3354</v>
      </c>
      <c r="D2017" t="str">
        <f t="shared" si="63"/>
        <v/>
      </c>
    </row>
    <row r="2018" spans="1:4">
      <c r="A2018" s="1" t="s">
        <v>4353</v>
      </c>
      <c r="B2018" t="str">
        <f t="shared" si="62"/>
        <v xml:space="preserve">COVER,ACCESS </v>
      </c>
      <c r="C2018" t="s">
        <v>3483</v>
      </c>
      <c r="D2018" t="str">
        <f t="shared" si="63"/>
        <v/>
      </c>
    </row>
    <row r="2019" spans="1:4">
      <c r="A2019" s="1" t="s">
        <v>4353</v>
      </c>
      <c r="B2019" t="str">
        <f t="shared" si="62"/>
        <v xml:space="preserve">COVER,ACCESS </v>
      </c>
      <c r="C2019" t="s">
        <v>3483</v>
      </c>
      <c r="D2019" t="str">
        <f t="shared" si="63"/>
        <v/>
      </c>
    </row>
    <row r="2020" spans="1:4">
      <c r="A2020" s="1" t="s">
        <v>4353</v>
      </c>
      <c r="B2020" t="str">
        <f t="shared" si="62"/>
        <v xml:space="preserve">BUSHING </v>
      </c>
      <c r="C2020" t="s">
        <v>3421</v>
      </c>
      <c r="D2020" t="str">
        <f t="shared" si="63"/>
        <v/>
      </c>
    </row>
    <row r="2021" spans="1:4">
      <c r="A2021" s="1" t="s">
        <v>4335</v>
      </c>
      <c r="B2021" t="str">
        <f t="shared" si="62"/>
        <v xml:space="preserve">GEAR,SPUR </v>
      </c>
      <c r="C2021" t="s">
        <v>3586</v>
      </c>
      <c r="D2021" t="str">
        <f t="shared" si="63"/>
        <v/>
      </c>
    </row>
    <row r="2022" spans="1:4">
      <c r="A2022" s="1" t="s">
        <v>4200</v>
      </c>
      <c r="B2022" t="str">
        <f t="shared" si="62"/>
        <v xml:space="preserve">BEARING,SLEEVE </v>
      </c>
      <c r="C2022" t="s">
        <v>3690</v>
      </c>
      <c r="D2022" t="str">
        <f t="shared" si="63"/>
        <v/>
      </c>
    </row>
    <row r="2023" spans="1:4">
      <c r="A2023" s="1" t="s">
        <v>4334</v>
      </c>
      <c r="B2023" t="str">
        <f t="shared" si="62"/>
        <v xml:space="preserve">GEAR </v>
      </c>
      <c r="C2023" t="s">
        <v>3688</v>
      </c>
      <c r="D2023" t="str">
        <f t="shared" si="63"/>
        <v/>
      </c>
    </row>
    <row r="2024" spans="1:4">
      <c r="A2024" s="1" t="s">
        <v>4334</v>
      </c>
      <c r="B2024" t="str">
        <f t="shared" si="62"/>
        <v xml:space="preserve">GEAR </v>
      </c>
      <c r="C2024" t="s">
        <v>3688</v>
      </c>
      <c r="D2024" t="str">
        <f t="shared" si="63"/>
        <v/>
      </c>
    </row>
    <row r="2025" spans="1:4">
      <c r="A2025" s="1" t="s">
        <v>4334</v>
      </c>
      <c r="B2025" t="str">
        <f t="shared" si="62"/>
        <v xml:space="preserve">GEAR </v>
      </c>
      <c r="C2025" t="s">
        <v>3688</v>
      </c>
      <c r="D2025" t="str">
        <f t="shared" si="63"/>
        <v/>
      </c>
    </row>
    <row r="2026" spans="1:4">
      <c r="A2026" s="1" t="s">
        <v>4535</v>
      </c>
      <c r="B2026" t="str">
        <f t="shared" si="62"/>
        <v xml:space="preserve">HOUSING,LIQUID PUMP </v>
      </c>
      <c r="C2026" t="s">
        <v>3691</v>
      </c>
      <c r="D2026" t="str">
        <f t="shared" si="63"/>
        <v/>
      </c>
    </row>
    <row r="2027" spans="1:4">
      <c r="A2027" s="1" t="s">
        <v>4616</v>
      </c>
      <c r="B2027" t="str">
        <f t="shared" si="62"/>
        <v>BUSHING,TAPERED 5365014966657</v>
      </c>
      <c r="C2027" t="s">
        <v>3577</v>
      </c>
      <c r="D2027" t="str">
        <f t="shared" si="63"/>
        <v>5365014966657</v>
      </c>
    </row>
    <row r="2028" spans="1:4">
      <c r="A2028" s="1" t="s">
        <v>4617</v>
      </c>
      <c r="B2028" t="str">
        <f t="shared" si="62"/>
        <v>PIN,STRAIGHT 5315004752574</v>
      </c>
      <c r="C2028" t="s">
        <v>3592</v>
      </c>
      <c r="D2028" t="str">
        <f t="shared" si="63"/>
        <v>5315004752574</v>
      </c>
    </row>
    <row r="2029" spans="1:4">
      <c r="A2029" s="1" t="s">
        <v>4334</v>
      </c>
      <c r="B2029" t="str">
        <f t="shared" si="62"/>
        <v xml:space="preserve">GEAR AND SHAFT </v>
      </c>
      <c r="C2029" t="s">
        <v>3692</v>
      </c>
      <c r="D2029" t="str">
        <f t="shared" si="63"/>
        <v/>
      </c>
    </row>
    <row r="2030" spans="1:4">
      <c r="A2030" s="1" t="s">
        <v>4334</v>
      </c>
      <c r="B2030" t="str">
        <f t="shared" si="62"/>
        <v xml:space="preserve">SHAFT,SHOULDERED </v>
      </c>
      <c r="C2030" t="s">
        <v>3574</v>
      </c>
      <c r="D2030" t="str">
        <f t="shared" si="63"/>
        <v/>
      </c>
    </row>
    <row r="2031" spans="1:4">
      <c r="A2031" s="1" t="s">
        <v>4334</v>
      </c>
      <c r="B2031" t="str">
        <f t="shared" si="62"/>
        <v xml:space="preserve">GEAR </v>
      </c>
      <c r="C2031" t="s">
        <v>3688</v>
      </c>
      <c r="D2031" t="str">
        <f t="shared" si="63"/>
        <v/>
      </c>
    </row>
    <row r="2032" spans="1:4">
      <c r="A2032" s="1" t="s">
        <v>4334</v>
      </c>
      <c r="B2032" t="str">
        <f t="shared" si="62"/>
        <v xml:space="preserve">GEAR </v>
      </c>
      <c r="C2032" t="s">
        <v>3688</v>
      </c>
      <c r="D2032" t="str">
        <f t="shared" si="63"/>
        <v/>
      </c>
    </row>
    <row r="2033" spans="1:4">
      <c r="A2033" s="1" t="s">
        <v>4535</v>
      </c>
      <c r="B2033" t="str">
        <f t="shared" si="62"/>
        <v xml:space="preserve">HOUSING,LIQUID PUMP </v>
      </c>
      <c r="C2033" t="s">
        <v>3691</v>
      </c>
      <c r="D2033" t="str">
        <f t="shared" si="63"/>
        <v/>
      </c>
    </row>
    <row r="2034" spans="1:4">
      <c r="A2034" s="1" t="s">
        <v>4353</v>
      </c>
      <c r="B2034" t="str">
        <f t="shared" si="62"/>
        <v xml:space="preserve">BUSHING </v>
      </c>
      <c r="C2034" t="s">
        <v>3421</v>
      </c>
      <c r="D2034" t="str">
        <f t="shared" si="63"/>
        <v/>
      </c>
    </row>
    <row r="2035" spans="1:4">
      <c r="A2035" s="1" t="s">
        <v>4535</v>
      </c>
      <c r="B2035" t="str">
        <f t="shared" si="62"/>
        <v xml:space="preserve">HOUSING,LIQUID PUMP </v>
      </c>
      <c r="C2035" t="s">
        <v>3691</v>
      </c>
      <c r="D2035" t="str">
        <f t="shared" si="63"/>
        <v/>
      </c>
    </row>
    <row r="2036" spans="1:4">
      <c r="A2036" s="1" t="s">
        <v>4198</v>
      </c>
      <c r="B2036" t="str">
        <f t="shared" si="62"/>
        <v xml:space="preserve">HAND HOLE GROUP </v>
      </c>
      <c r="C2036" t="s">
        <v>3693</v>
      </c>
      <c r="D2036" t="str">
        <f t="shared" si="63"/>
        <v/>
      </c>
    </row>
    <row r="2037" spans="1:4">
      <c r="A2037" s="1" t="s">
        <v>4618</v>
      </c>
      <c r="B2037" t="str">
        <f t="shared" si="62"/>
        <v>SCREW,CAP,HEXAGON 5305010102362</v>
      </c>
      <c r="C2037" t="s">
        <v>3354</v>
      </c>
      <c r="D2037" t="str">
        <f t="shared" si="63"/>
        <v>5305010102362</v>
      </c>
    </row>
    <row r="2038" spans="1:4">
      <c r="A2038" s="1" t="s">
        <v>4379</v>
      </c>
      <c r="B2038" t="str">
        <f t="shared" si="62"/>
        <v>CAPSCREW AND WASHER 5305011294217</v>
      </c>
      <c r="C2038" t="s">
        <v>3573</v>
      </c>
      <c r="D2038" t="str">
        <f t="shared" si="63"/>
        <v>5305011294217</v>
      </c>
    </row>
    <row r="2039" spans="1:4">
      <c r="A2039" s="5" t="s">
        <v>4435</v>
      </c>
      <c r="B2039" t="str">
        <f t="shared" si="62"/>
        <v xml:space="preserve">LABEL </v>
      </c>
      <c r="C2039" t="s">
        <v>3420</v>
      </c>
      <c r="D2039" t="str">
        <f t="shared" si="63"/>
        <v/>
      </c>
    </row>
    <row r="2040" spans="1:4">
      <c r="A2040" s="1" t="s">
        <v>4205</v>
      </c>
      <c r="B2040" t="str">
        <f t="shared" si="62"/>
        <v xml:space="preserve">GASKET </v>
      </c>
      <c r="C2040" t="s">
        <v>3398</v>
      </c>
      <c r="D2040" t="str">
        <f t="shared" si="63"/>
        <v/>
      </c>
    </row>
    <row r="2041" spans="1:4">
      <c r="A2041" s="1" t="s">
        <v>4619</v>
      </c>
      <c r="B2041" t="str">
        <f t="shared" si="62"/>
        <v>COVER,ACCESS 5340014980396</v>
      </c>
      <c r="C2041" t="s">
        <v>3483</v>
      </c>
      <c r="D2041" t="str">
        <f t="shared" si="63"/>
        <v>5340014980396</v>
      </c>
    </row>
    <row r="2042" spans="1:4">
      <c r="A2042" s="1" t="s">
        <v>4434</v>
      </c>
      <c r="B2042" t="str">
        <f t="shared" si="62"/>
        <v>WASHER BLANK 5310014980994</v>
      </c>
      <c r="C2042" t="s">
        <v>3609</v>
      </c>
      <c r="D2042" t="str">
        <f t="shared" si="63"/>
        <v>5310014980994</v>
      </c>
    </row>
    <row r="2043" spans="1:4">
      <c r="A2043" s="1" t="s">
        <v>4620</v>
      </c>
      <c r="B2043" t="str">
        <f t="shared" si="62"/>
        <v>CAP,FILLER OPENING 2590014980910</v>
      </c>
      <c r="C2043" t="s">
        <v>3402</v>
      </c>
      <c r="D2043" t="str">
        <f t="shared" si="63"/>
        <v>2590014980910</v>
      </c>
    </row>
    <row r="2044" spans="1:4">
      <c r="A2044" s="1" t="s">
        <v>4353</v>
      </c>
      <c r="B2044" t="str">
        <f t="shared" si="62"/>
        <v xml:space="preserve">COVER,ACCESS </v>
      </c>
      <c r="C2044" t="s">
        <v>3483</v>
      </c>
      <c r="D2044" t="str">
        <f t="shared" si="63"/>
        <v/>
      </c>
    </row>
    <row r="2045" spans="1:4">
      <c r="A2045" s="1" t="s">
        <v>4353</v>
      </c>
      <c r="B2045" t="str">
        <f t="shared" si="62"/>
        <v xml:space="preserve">COVER,ACCESS </v>
      </c>
      <c r="C2045" t="s">
        <v>3483</v>
      </c>
      <c r="D2045" t="str">
        <f t="shared" si="63"/>
        <v/>
      </c>
    </row>
    <row r="2046" spans="1:4">
      <c r="A2046" s="1" t="s">
        <v>4353</v>
      </c>
      <c r="B2046" t="str">
        <f t="shared" si="62"/>
        <v xml:space="preserve">COVER,ACCESS </v>
      </c>
      <c r="C2046" t="s">
        <v>3483</v>
      </c>
      <c r="D2046" t="str">
        <f t="shared" si="63"/>
        <v/>
      </c>
    </row>
    <row r="2047" spans="1:4">
      <c r="A2047" s="1" t="s">
        <v>4198</v>
      </c>
      <c r="B2047" t="str">
        <f t="shared" si="62"/>
        <v xml:space="preserve">PAN,OIL GROUP </v>
      </c>
      <c r="C2047" t="s">
        <v>3694</v>
      </c>
      <c r="D2047" t="str">
        <f t="shared" si="63"/>
        <v/>
      </c>
    </row>
    <row r="2048" spans="1:4">
      <c r="A2048" s="1" t="s">
        <v>4599</v>
      </c>
      <c r="B2048" t="str">
        <f t="shared" si="62"/>
        <v>SCREW,CAP,HEXAGON 5305009422196</v>
      </c>
      <c r="C2048" t="s">
        <v>3354</v>
      </c>
      <c r="D2048" t="str">
        <f t="shared" si="63"/>
        <v>5305009422196</v>
      </c>
    </row>
    <row r="2049" spans="1:4">
      <c r="A2049" s="1" t="s">
        <v>4621</v>
      </c>
      <c r="B2049" t="str">
        <f t="shared" si="62"/>
        <v>SCREW,CAP,HEXAGON 5305005432419</v>
      </c>
      <c r="C2049" t="s">
        <v>3354</v>
      </c>
      <c r="D2049" t="str">
        <f t="shared" si="63"/>
        <v>5305005432419</v>
      </c>
    </row>
    <row r="2050" spans="1:4">
      <c r="A2050" s="1" t="s">
        <v>4622</v>
      </c>
      <c r="B2050" t="str">
        <f t="shared" si="62"/>
        <v>NUT,PLAIN,HEXAGON 5310006500187</v>
      </c>
      <c r="C2050" t="s">
        <v>3373</v>
      </c>
      <c r="D2050" t="str">
        <f t="shared" si="63"/>
        <v>5310006500187</v>
      </c>
    </row>
    <row r="2051" spans="1:4">
      <c r="A2051" s="1" t="s">
        <v>4357</v>
      </c>
      <c r="B2051" t="str">
        <f t="shared" ref="B2051:B2114" si="64">TRIM(C2051)&amp;IF(RIGHT(C2051,1)=",",TRIM(D2051)," "&amp;TRIM(D2051))</f>
        <v>WASHER,LOCK 5310002617340</v>
      </c>
      <c r="C2051" t="s">
        <v>3401</v>
      </c>
      <c r="D2051" t="str">
        <f t="shared" si="63"/>
        <v>5310002617340</v>
      </c>
    </row>
    <row r="2052" spans="1:4">
      <c r="A2052" s="1" t="s">
        <v>4358</v>
      </c>
      <c r="B2052" t="str">
        <f t="shared" si="64"/>
        <v>WASHER,LOCK 5310013908400</v>
      </c>
      <c r="C2052" t="s">
        <v>3401</v>
      </c>
      <c r="D2052" t="str">
        <f t="shared" ref="D2052:D2115" si="65">IF(RIGHT(A2052,1) = "-","",A2052)</f>
        <v>5310013908400</v>
      </c>
    </row>
    <row r="2053" spans="1:4">
      <c r="A2053" s="1" t="s">
        <v>4623</v>
      </c>
      <c r="B2053" t="str">
        <f t="shared" si="64"/>
        <v>WASHER,FLAT 5310005626557</v>
      </c>
      <c r="C2053" t="s">
        <v>3378</v>
      </c>
      <c r="D2053" t="str">
        <f t="shared" si="65"/>
        <v>5310005626557</v>
      </c>
    </row>
    <row r="2054" spans="1:4">
      <c r="A2054" s="1" t="s">
        <v>4463</v>
      </c>
      <c r="B2054" t="str">
        <f t="shared" si="64"/>
        <v>SCREW,CAP,HEXAGON 5305013927411</v>
      </c>
      <c r="C2054" t="s">
        <v>3354</v>
      </c>
      <c r="D2054" t="str">
        <f t="shared" si="65"/>
        <v>5305013927411</v>
      </c>
    </row>
    <row r="2055" spans="1:4">
      <c r="A2055" s="1" t="s">
        <v>4360</v>
      </c>
      <c r="B2055" t="str">
        <f t="shared" si="64"/>
        <v>SCREW,CAP,HEXAGON 5305014887733</v>
      </c>
      <c r="C2055" t="s">
        <v>3354</v>
      </c>
      <c r="D2055" t="str">
        <f t="shared" si="65"/>
        <v>5305014887733</v>
      </c>
    </row>
    <row r="2056" spans="1:4">
      <c r="A2056" s="1" t="s">
        <v>4624</v>
      </c>
      <c r="B2056" t="str">
        <f t="shared" si="64"/>
        <v>WASHER,FLAT 5310004862505</v>
      </c>
      <c r="C2056" t="s">
        <v>3378</v>
      </c>
      <c r="D2056" t="str">
        <f t="shared" si="65"/>
        <v>5310004862505</v>
      </c>
    </row>
    <row r="2057" spans="1:4">
      <c r="A2057" s="1" t="s">
        <v>4560</v>
      </c>
      <c r="B2057" t="str">
        <f t="shared" si="64"/>
        <v>SCREW CAP 5305012022344</v>
      </c>
      <c r="C2057" t="s">
        <v>3624</v>
      </c>
      <c r="D2057" t="str">
        <f t="shared" si="65"/>
        <v>5305012022344</v>
      </c>
    </row>
    <row r="2058" spans="1:4">
      <c r="A2058" s="1" t="s">
        <v>4601</v>
      </c>
      <c r="B2058" t="str">
        <f t="shared" si="64"/>
        <v>LOCKING PLATE,NUT 5340011619990</v>
      </c>
      <c r="C2058" t="s">
        <v>3683</v>
      </c>
      <c r="D2058" t="str">
        <f t="shared" si="65"/>
        <v>5340011619990</v>
      </c>
    </row>
    <row r="2059" spans="1:4">
      <c r="A2059" s="1" t="s">
        <v>4625</v>
      </c>
      <c r="B2059" t="str">
        <f t="shared" si="64"/>
        <v>WASHER,FLAT 5310011458404</v>
      </c>
      <c r="C2059" t="s">
        <v>3378</v>
      </c>
      <c r="D2059" t="str">
        <f t="shared" si="65"/>
        <v>5310011458404</v>
      </c>
    </row>
    <row r="2060" spans="1:4">
      <c r="A2060" s="1" t="s">
        <v>4626</v>
      </c>
      <c r="B2060" t="str">
        <f t="shared" si="64"/>
        <v>O-RING 5331013045150</v>
      </c>
      <c r="C2060" t="s">
        <v>3506</v>
      </c>
      <c r="D2060" t="str">
        <f t="shared" si="65"/>
        <v>5331013045150</v>
      </c>
    </row>
    <row r="2061" spans="1:4">
      <c r="A2061" s="1" t="s">
        <v>4211</v>
      </c>
      <c r="B2061" t="str">
        <f t="shared" si="64"/>
        <v xml:space="preserve">CLAMP,LOOP </v>
      </c>
      <c r="C2061" t="s">
        <v>3356</v>
      </c>
      <c r="D2061" t="str">
        <f t="shared" si="65"/>
        <v/>
      </c>
    </row>
    <row r="2062" spans="1:4">
      <c r="A2062" s="1" t="s">
        <v>4211</v>
      </c>
      <c r="B2062" t="str">
        <f t="shared" si="64"/>
        <v xml:space="preserve">BRACKET,MOUNTING </v>
      </c>
      <c r="C2062" t="s">
        <v>3403</v>
      </c>
      <c r="D2062" t="str">
        <f t="shared" si="65"/>
        <v/>
      </c>
    </row>
    <row r="2063" spans="1:4">
      <c r="A2063" s="1" t="s">
        <v>4231</v>
      </c>
      <c r="B2063" t="str">
        <f t="shared" si="64"/>
        <v xml:space="preserve">TUBE,BENT,METALLIC </v>
      </c>
      <c r="C2063" t="s">
        <v>3502</v>
      </c>
      <c r="D2063" t="str">
        <f t="shared" si="65"/>
        <v/>
      </c>
    </row>
    <row r="2064" spans="1:4">
      <c r="A2064" s="1" t="s">
        <v>4627</v>
      </c>
      <c r="B2064" t="str">
        <f t="shared" si="64"/>
        <v>GASKET 5330012013649</v>
      </c>
      <c r="C2064" t="s">
        <v>3398</v>
      </c>
      <c r="D2064" t="str">
        <f t="shared" si="65"/>
        <v>5330012013649</v>
      </c>
    </row>
    <row r="2065" spans="1:4">
      <c r="A2065" s="1" t="s">
        <v>4628</v>
      </c>
      <c r="B2065" t="str">
        <f t="shared" si="64"/>
        <v>NUT,PLAIN,HEXAGON 5310013908399</v>
      </c>
      <c r="C2065" t="s">
        <v>3373</v>
      </c>
      <c r="D2065" t="str">
        <f t="shared" si="65"/>
        <v>5310013908399</v>
      </c>
    </row>
    <row r="2066" spans="1:4">
      <c r="A2066" s="1" t="s">
        <v>4211</v>
      </c>
      <c r="B2066" t="str">
        <f t="shared" si="64"/>
        <v xml:space="preserve">BRACKET,PIPE </v>
      </c>
      <c r="C2066" t="s">
        <v>3660</v>
      </c>
      <c r="D2066" t="str">
        <f t="shared" si="65"/>
        <v/>
      </c>
    </row>
    <row r="2067" spans="1:4">
      <c r="A2067" s="1" t="s">
        <v>4353</v>
      </c>
      <c r="B2067" t="str">
        <f t="shared" si="64"/>
        <v xml:space="preserve">OIL PAN </v>
      </c>
      <c r="C2067" t="s">
        <v>3695</v>
      </c>
      <c r="D2067" t="str">
        <f t="shared" si="65"/>
        <v/>
      </c>
    </row>
    <row r="2068" spans="1:4">
      <c r="A2068" s="1" t="s">
        <v>4477</v>
      </c>
      <c r="B2068" t="str">
        <f t="shared" si="64"/>
        <v>SCREW,CAP,HEXAGON 5305000100149</v>
      </c>
      <c r="C2068" t="s">
        <v>3354</v>
      </c>
      <c r="D2068" t="str">
        <f t="shared" si="65"/>
        <v>5305000100149</v>
      </c>
    </row>
    <row r="2069" spans="1:4">
      <c r="A2069" s="1" t="s">
        <v>4344</v>
      </c>
      <c r="B2069" t="str">
        <f t="shared" si="64"/>
        <v>SPACER,RING 5365001979327</v>
      </c>
      <c r="C2069" t="s">
        <v>3556</v>
      </c>
      <c r="D2069" t="str">
        <f t="shared" si="65"/>
        <v>5365001979327</v>
      </c>
    </row>
    <row r="2070" spans="1:4">
      <c r="A2070" s="1" t="s">
        <v>4559</v>
      </c>
      <c r="B2070" t="str">
        <f t="shared" si="64"/>
        <v>SCREW 5305012011894</v>
      </c>
      <c r="C2070" t="s">
        <v>3648</v>
      </c>
      <c r="D2070" t="str">
        <f t="shared" si="65"/>
        <v>5305012011894</v>
      </c>
    </row>
    <row r="2071" spans="1:4">
      <c r="A2071" s="1" t="s">
        <v>4625</v>
      </c>
      <c r="B2071" t="str">
        <f t="shared" si="64"/>
        <v>WASHER,FLAT 5310011458404</v>
      </c>
      <c r="C2071" t="s">
        <v>3378</v>
      </c>
      <c r="D2071" t="str">
        <f t="shared" si="65"/>
        <v>5310011458404</v>
      </c>
    </row>
    <row r="2072" spans="1:4">
      <c r="A2072" s="1" t="s">
        <v>4629</v>
      </c>
      <c r="B2072" t="str">
        <f t="shared" si="64"/>
        <v>PLUG,TUBE FITTING, 4730014980958</v>
      </c>
      <c r="C2072" t="s">
        <v>3696</v>
      </c>
      <c r="D2072" t="str">
        <f t="shared" si="65"/>
        <v>4730014980958</v>
      </c>
    </row>
    <row r="2073" spans="1:4">
      <c r="A2073" s="1" t="s">
        <v>4585</v>
      </c>
      <c r="B2073" t="str">
        <f t="shared" si="64"/>
        <v>PLUG,PIPE 4730013818790</v>
      </c>
      <c r="C2073" t="s">
        <v>3425</v>
      </c>
      <c r="D2073" t="str">
        <f t="shared" si="65"/>
        <v>4730013818790</v>
      </c>
    </row>
    <row r="2074" spans="1:4">
      <c r="A2074" s="1" t="s">
        <v>4586</v>
      </c>
      <c r="B2074" t="str">
        <f t="shared" si="64"/>
        <v>O-RING 5331013444226</v>
      </c>
      <c r="C2074" t="s">
        <v>3506</v>
      </c>
      <c r="D2074" t="str">
        <f t="shared" si="65"/>
        <v>5331013444226</v>
      </c>
    </row>
    <row r="2075" spans="1:4">
      <c r="A2075" s="1" t="s">
        <v>4587</v>
      </c>
      <c r="B2075" t="str">
        <f t="shared" si="64"/>
        <v>PLUG,MACHINE THREAD 5365013462897</v>
      </c>
      <c r="C2075" t="s">
        <v>3555</v>
      </c>
      <c r="D2075" t="str">
        <f t="shared" si="65"/>
        <v>5365013462897</v>
      </c>
    </row>
    <row r="2076" spans="1:4">
      <c r="A2076" s="1" t="s">
        <v>4630</v>
      </c>
      <c r="B2076" t="str">
        <f t="shared" si="64"/>
        <v>GASKET 5330012013650</v>
      </c>
      <c r="C2076" t="s">
        <v>3398</v>
      </c>
      <c r="D2076" t="str">
        <f t="shared" si="65"/>
        <v>5330012013650</v>
      </c>
    </row>
    <row r="2077" spans="1:4">
      <c r="A2077" s="1" t="s">
        <v>4205</v>
      </c>
      <c r="B2077" t="str">
        <f t="shared" si="64"/>
        <v xml:space="preserve">GASKET </v>
      </c>
      <c r="C2077" t="s">
        <v>3398</v>
      </c>
      <c r="D2077" t="str">
        <f t="shared" si="65"/>
        <v/>
      </c>
    </row>
    <row r="2078" spans="1:4">
      <c r="A2078" s="1" t="s">
        <v>4631</v>
      </c>
      <c r="B2078" t="str">
        <f t="shared" si="64"/>
        <v>PLUG,MACHINE THREAD 5365006951247</v>
      </c>
      <c r="C2078" t="s">
        <v>3555</v>
      </c>
      <c r="D2078" t="str">
        <f t="shared" si="65"/>
        <v>5365006951247</v>
      </c>
    </row>
    <row r="2079" spans="1:4">
      <c r="A2079" s="1" t="s">
        <v>4353</v>
      </c>
      <c r="B2079" t="str">
        <f t="shared" si="64"/>
        <v xml:space="preserve">OIL PAN </v>
      </c>
      <c r="C2079" t="s">
        <v>3695</v>
      </c>
      <c r="D2079" t="str">
        <f t="shared" si="65"/>
        <v/>
      </c>
    </row>
    <row r="2080" spans="1:4">
      <c r="A2080" s="1" t="s">
        <v>4632</v>
      </c>
      <c r="B2080" t="str">
        <f t="shared" si="64"/>
        <v>COVER,ACCESS 5340015594583</v>
      </c>
      <c r="C2080" t="s">
        <v>3483</v>
      </c>
      <c r="D2080" t="str">
        <f t="shared" si="65"/>
        <v>5340015594583</v>
      </c>
    </row>
    <row r="2081" spans="1:4">
      <c r="A2081" s="1" t="s">
        <v>4344</v>
      </c>
      <c r="B2081" t="str">
        <f t="shared" si="64"/>
        <v>SPACER,RING 5365001979327</v>
      </c>
      <c r="C2081" t="s">
        <v>3556</v>
      </c>
      <c r="D2081" t="str">
        <f t="shared" si="65"/>
        <v>5365001979327</v>
      </c>
    </row>
    <row r="2082" spans="1:4">
      <c r="A2082" s="1" t="s">
        <v>4211</v>
      </c>
      <c r="B2082" t="str">
        <f t="shared" si="64"/>
        <v xml:space="preserve">COVER,ACCESS </v>
      </c>
      <c r="C2082" t="s">
        <v>3483</v>
      </c>
      <c r="D2082" t="str">
        <f t="shared" si="65"/>
        <v/>
      </c>
    </row>
    <row r="2083" spans="1:4">
      <c r="A2083" s="1" t="s">
        <v>4631</v>
      </c>
      <c r="B2083" t="str">
        <f t="shared" si="64"/>
        <v>PLUG,MACHINE THREAD 5365006951247</v>
      </c>
      <c r="C2083" t="s">
        <v>3555</v>
      </c>
      <c r="D2083" t="str">
        <f t="shared" si="65"/>
        <v>5365006951247</v>
      </c>
    </row>
    <row r="2084" spans="1:4">
      <c r="A2084" s="1" t="s">
        <v>4437</v>
      </c>
      <c r="B2084" t="str">
        <f t="shared" si="64"/>
        <v>PLUG,PIPE 4730014981305</v>
      </c>
      <c r="C2084" t="s">
        <v>3425</v>
      </c>
      <c r="D2084" t="str">
        <f t="shared" si="65"/>
        <v>4730014981305</v>
      </c>
    </row>
    <row r="2085" spans="1:4">
      <c r="A2085" s="1" t="s">
        <v>4401</v>
      </c>
      <c r="B2085" t="str">
        <f t="shared" si="64"/>
        <v>PLUG,PIPE 4730014980928</v>
      </c>
      <c r="C2085" t="s">
        <v>3425</v>
      </c>
      <c r="D2085" t="str">
        <f t="shared" si="65"/>
        <v>4730014980928</v>
      </c>
    </row>
    <row r="2086" spans="1:4">
      <c r="A2086" s="1" t="s">
        <v>4402</v>
      </c>
      <c r="B2086" t="str">
        <f t="shared" si="64"/>
        <v>PLUG,PIPE 4730014980935</v>
      </c>
      <c r="C2086" t="s">
        <v>3425</v>
      </c>
      <c r="D2086" t="str">
        <f t="shared" si="65"/>
        <v>4730014980935</v>
      </c>
    </row>
    <row r="2087" spans="1:4">
      <c r="A2087" s="1" t="s">
        <v>4633</v>
      </c>
      <c r="B2087" t="str">
        <f t="shared" si="64"/>
        <v>PLUG,PIPE 4730014980941</v>
      </c>
      <c r="C2087" t="s">
        <v>3425</v>
      </c>
      <c r="D2087" t="str">
        <f t="shared" si="65"/>
        <v>4730014980941</v>
      </c>
    </row>
    <row r="2088" spans="1:4">
      <c r="A2088" s="1" t="s">
        <v>4403</v>
      </c>
      <c r="B2088" t="str">
        <f t="shared" si="64"/>
        <v>PLUG,PIPE 4730014940173</v>
      </c>
      <c r="C2088" t="s">
        <v>3425</v>
      </c>
      <c r="D2088" t="str">
        <f t="shared" si="65"/>
        <v>4730014940173</v>
      </c>
    </row>
    <row r="2089" spans="1:4">
      <c r="A2089" s="1" t="s">
        <v>4353</v>
      </c>
      <c r="B2089" t="str">
        <f t="shared" si="64"/>
        <v xml:space="preserve">ADAPTER </v>
      </c>
      <c r="C2089" t="s">
        <v>3611</v>
      </c>
      <c r="D2089" t="str">
        <f t="shared" si="65"/>
        <v/>
      </c>
    </row>
    <row r="2090" spans="1:4">
      <c r="A2090" s="1" t="s">
        <v>4211</v>
      </c>
      <c r="B2090" t="str">
        <f t="shared" si="64"/>
        <v xml:space="preserve">BRACKET,MOUNTING </v>
      </c>
      <c r="C2090" t="s">
        <v>3403</v>
      </c>
      <c r="D2090" t="str">
        <f t="shared" si="65"/>
        <v/>
      </c>
    </row>
    <row r="2091" spans="1:4">
      <c r="A2091" s="1" t="s">
        <v>4198</v>
      </c>
      <c r="B2091" t="str">
        <f t="shared" si="64"/>
        <v xml:space="preserve">OIL PAN PLUMB GRP </v>
      </c>
      <c r="C2091" t="s">
        <v>3697</v>
      </c>
      <c r="D2091" t="str">
        <f t="shared" si="65"/>
        <v/>
      </c>
    </row>
    <row r="2092" spans="1:4">
      <c r="A2092" s="1" t="s">
        <v>4633</v>
      </c>
      <c r="B2092" t="str">
        <f t="shared" si="64"/>
        <v>PLUG,PIPE 4730014980941</v>
      </c>
      <c r="C2092" t="s">
        <v>3425</v>
      </c>
      <c r="D2092" t="str">
        <f t="shared" si="65"/>
        <v>4730014980941</v>
      </c>
    </row>
    <row r="2093" spans="1:4">
      <c r="A2093" s="1" t="s">
        <v>4198</v>
      </c>
      <c r="B2093" t="str">
        <f t="shared" si="64"/>
        <v xml:space="preserve">SENSOR,PRS </v>
      </c>
      <c r="C2093" t="s">
        <v>3698</v>
      </c>
      <c r="D2093" t="str">
        <f t="shared" si="65"/>
        <v/>
      </c>
    </row>
    <row r="2094" spans="1:4">
      <c r="A2094" s="1" t="s">
        <v>4536</v>
      </c>
      <c r="B2094" t="str">
        <f t="shared" si="64"/>
        <v xml:space="preserve">SENSOR,PRESSURE </v>
      </c>
      <c r="C2094" t="s">
        <v>3657</v>
      </c>
      <c r="D2094" t="str">
        <f t="shared" si="65"/>
        <v/>
      </c>
    </row>
    <row r="2095" spans="1:4">
      <c r="A2095" s="1" t="s">
        <v>4634</v>
      </c>
      <c r="B2095" t="str">
        <f t="shared" si="64"/>
        <v>O-RING 5331015357765</v>
      </c>
      <c r="C2095" t="s">
        <v>3506</v>
      </c>
      <c r="D2095" t="str">
        <f t="shared" si="65"/>
        <v>5331015357765</v>
      </c>
    </row>
    <row r="2096" spans="1:4">
      <c r="A2096" s="1" t="s">
        <v>4476</v>
      </c>
      <c r="B2096" t="str">
        <f t="shared" si="64"/>
        <v xml:space="preserve">SENSOR,PRESSURE </v>
      </c>
      <c r="C2096" t="s">
        <v>3657</v>
      </c>
      <c r="D2096" t="str">
        <f t="shared" si="65"/>
        <v/>
      </c>
    </row>
    <row r="2097" spans="1:4">
      <c r="A2097" s="1" t="s">
        <v>4635</v>
      </c>
      <c r="B2097" t="str">
        <f t="shared" si="64"/>
        <v>TRANSMITTER, 6685015354250</v>
      </c>
      <c r="C2097" t="s">
        <v>3699</v>
      </c>
      <c r="D2097" t="str">
        <f t="shared" si="65"/>
        <v>6685015354250</v>
      </c>
    </row>
    <row r="2098" spans="1:4">
      <c r="A2098" s="1" t="s">
        <v>4636</v>
      </c>
      <c r="B2098" t="str">
        <f t="shared" si="64"/>
        <v>O-RING 5331015357774</v>
      </c>
      <c r="C2098" t="s">
        <v>3506</v>
      </c>
      <c r="D2098" t="str">
        <f t="shared" si="65"/>
        <v>5331015357774</v>
      </c>
    </row>
    <row r="2099" spans="1:4">
      <c r="A2099" s="1" t="s">
        <v>4198</v>
      </c>
      <c r="B2099" t="str">
        <f t="shared" si="64"/>
        <v xml:space="preserve">LOCATION,OIL TEMP </v>
      </c>
      <c r="C2099" t="s">
        <v>3700</v>
      </c>
      <c r="D2099" t="str">
        <f t="shared" si="65"/>
        <v/>
      </c>
    </row>
    <row r="2100" spans="1:4">
      <c r="A2100" s="1" t="s">
        <v>4637</v>
      </c>
      <c r="B2100" t="str">
        <f t="shared" si="64"/>
        <v>SENSOR,ENGINE 2990015251671</v>
      </c>
      <c r="C2100" t="s">
        <v>3701</v>
      </c>
      <c r="D2100" t="str">
        <f t="shared" si="65"/>
        <v>2990015251671</v>
      </c>
    </row>
    <row r="2101" spans="1:4">
      <c r="A2101" s="1" t="s">
        <v>4586</v>
      </c>
      <c r="B2101" t="str">
        <f t="shared" si="64"/>
        <v>O-RING 5331013444226</v>
      </c>
      <c r="C2101" t="s">
        <v>3506</v>
      </c>
      <c r="D2101" t="str">
        <f t="shared" si="65"/>
        <v>5331013444226</v>
      </c>
    </row>
    <row r="2102" spans="1:4">
      <c r="A2102" s="1" t="s">
        <v>4536</v>
      </c>
      <c r="B2102" t="str">
        <f t="shared" si="64"/>
        <v xml:space="preserve">SENSOR,ENGINE </v>
      </c>
      <c r="C2102" t="s">
        <v>3701</v>
      </c>
      <c r="D2102" t="str">
        <f t="shared" si="65"/>
        <v/>
      </c>
    </row>
    <row r="2103" spans="1:4">
      <c r="A2103" s="1" t="s">
        <v>4198</v>
      </c>
      <c r="B2103" t="str">
        <f t="shared" si="64"/>
        <v xml:space="preserve">ENG CONT MODULE GRP </v>
      </c>
      <c r="C2103" t="s">
        <v>3702</v>
      </c>
      <c r="D2103" t="str">
        <f t="shared" si="65"/>
        <v/>
      </c>
    </row>
    <row r="2104" spans="1:4">
      <c r="A2104" s="1" t="s">
        <v>4638</v>
      </c>
      <c r="B2104" t="str">
        <f t="shared" si="64"/>
        <v>SCREW 5305004264136</v>
      </c>
      <c r="C2104" t="s">
        <v>3648</v>
      </c>
      <c r="D2104" t="str">
        <f t="shared" si="65"/>
        <v>5305004264136</v>
      </c>
    </row>
    <row r="2105" spans="1:4">
      <c r="A2105" s="1" t="s">
        <v>4639</v>
      </c>
      <c r="B2105" t="str">
        <f t="shared" si="64"/>
        <v>WASHER,FLAT 5310005626558</v>
      </c>
      <c r="C2105" t="s">
        <v>3378</v>
      </c>
      <c r="D2105" t="str">
        <f t="shared" si="65"/>
        <v>5310005626558</v>
      </c>
    </row>
    <row r="2106" spans="1:4">
      <c r="A2106" s="1" t="s">
        <v>4640</v>
      </c>
      <c r="B2106" t="str">
        <f t="shared" si="64"/>
        <v>SWITCH,PROXIMITY 2815016115774</v>
      </c>
      <c r="C2106" t="s">
        <v>3703</v>
      </c>
      <c r="D2106" t="str">
        <f t="shared" si="65"/>
        <v>2815016115774</v>
      </c>
    </row>
    <row r="2107" spans="1:4">
      <c r="A2107" s="1" t="s">
        <v>4641</v>
      </c>
      <c r="B2107" t="str">
        <f t="shared" si="64"/>
        <v>O-RING 5331015635629</v>
      </c>
      <c r="C2107" t="s">
        <v>3506</v>
      </c>
      <c r="D2107" t="str">
        <f t="shared" si="65"/>
        <v>5331015635629</v>
      </c>
    </row>
    <row r="2108" spans="1:4">
      <c r="A2108" s="1" t="s">
        <v>4353</v>
      </c>
      <c r="B2108" t="str">
        <f t="shared" si="64"/>
        <v xml:space="preserve">SENSOR,POSITION </v>
      </c>
      <c r="C2108" t="s">
        <v>3704</v>
      </c>
      <c r="D2108" t="str">
        <f t="shared" si="65"/>
        <v/>
      </c>
    </row>
    <row r="2109" spans="1:4">
      <c r="A2109" s="1" t="s">
        <v>4295</v>
      </c>
      <c r="B2109" t="str">
        <f t="shared" si="64"/>
        <v xml:space="preserve">O-RING </v>
      </c>
      <c r="C2109" t="s">
        <v>3506</v>
      </c>
      <c r="D2109" t="str">
        <f t="shared" si="65"/>
        <v/>
      </c>
    </row>
    <row r="2110" spans="1:4">
      <c r="A2110" s="1" t="s">
        <v>4642</v>
      </c>
      <c r="B2110" t="str">
        <f t="shared" si="64"/>
        <v>SCREW,CAPTIVE ASSY 5305011294215</v>
      </c>
      <c r="C2110" t="s">
        <v>3705</v>
      </c>
      <c r="D2110" t="str">
        <f t="shared" si="65"/>
        <v>5305011294215</v>
      </c>
    </row>
    <row r="2111" spans="1:4">
      <c r="A2111" s="1" t="s">
        <v>4202</v>
      </c>
      <c r="B2111" t="str">
        <f t="shared" si="64"/>
        <v xml:space="preserve">NUT,PLAIN,EXTENDED </v>
      </c>
      <c r="C2111" t="s">
        <v>3413</v>
      </c>
      <c r="D2111" t="str">
        <f t="shared" si="65"/>
        <v/>
      </c>
    </row>
    <row r="2112" spans="1:4">
      <c r="A2112" s="1" t="s">
        <v>4643</v>
      </c>
      <c r="B2112" t="str">
        <f t="shared" si="64"/>
        <v>SENSOR,AIR CHARGED 2990014886092</v>
      </c>
      <c r="C2112" t="s">
        <v>3706</v>
      </c>
      <c r="D2112" t="str">
        <f t="shared" si="65"/>
        <v>2990014886092</v>
      </c>
    </row>
    <row r="2113" spans="1:4">
      <c r="A2113" s="1" t="s">
        <v>4586</v>
      </c>
      <c r="B2113" t="str">
        <f t="shared" si="64"/>
        <v>O-RING 5331013444226</v>
      </c>
      <c r="C2113" t="s">
        <v>3506</v>
      </c>
      <c r="D2113" t="str">
        <f t="shared" si="65"/>
        <v>5331013444226</v>
      </c>
    </row>
    <row r="2114" spans="1:4">
      <c r="A2114" s="1" t="s">
        <v>4644</v>
      </c>
      <c r="B2114" t="str">
        <f t="shared" si="64"/>
        <v>TEMPRATURE SEN,SPEC 6685015952855</v>
      </c>
      <c r="C2114" t="s">
        <v>3707</v>
      </c>
      <c r="D2114" t="str">
        <f t="shared" si="65"/>
        <v>6685015952855</v>
      </c>
    </row>
    <row r="2115" spans="1:4">
      <c r="A2115" s="1" t="s">
        <v>4536</v>
      </c>
      <c r="B2115" t="str">
        <f t="shared" ref="B2115:B2178" si="66">TRIM(C2115)&amp;IF(RIGHT(C2115,1)=",",TRIM(D2115)," "&amp;TRIM(D2115))</f>
        <v xml:space="preserve">SENSOR,PRESSURE </v>
      </c>
      <c r="C2115" t="s">
        <v>3657</v>
      </c>
      <c r="D2115" t="str">
        <f t="shared" si="65"/>
        <v/>
      </c>
    </row>
    <row r="2116" spans="1:4">
      <c r="A2116" s="1" t="s">
        <v>4645</v>
      </c>
      <c r="B2116" t="str">
        <f t="shared" si="66"/>
        <v>O-RING 5331014845873</v>
      </c>
      <c r="C2116" t="s">
        <v>3506</v>
      </c>
      <c r="D2116" t="str">
        <f t="shared" ref="D2116:D2179" si="67">IF(RIGHT(A2116,1) = "-","",A2116)</f>
        <v>5331014845873</v>
      </c>
    </row>
    <row r="2117" spans="1:4">
      <c r="A2117" s="1" t="s">
        <v>4476</v>
      </c>
      <c r="B2117" t="str">
        <f t="shared" si="66"/>
        <v xml:space="preserve">SENSOR,PRESSURE </v>
      </c>
      <c r="C2117" t="s">
        <v>3657</v>
      </c>
      <c r="D2117" t="str">
        <f t="shared" si="67"/>
        <v/>
      </c>
    </row>
    <row r="2118" spans="1:4">
      <c r="A2118" s="1" t="s">
        <v>4536</v>
      </c>
      <c r="B2118" t="str">
        <f t="shared" si="66"/>
        <v xml:space="preserve">SENSOR,PRESSURE </v>
      </c>
      <c r="C2118" t="s">
        <v>3657</v>
      </c>
      <c r="D2118" t="str">
        <f t="shared" si="67"/>
        <v/>
      </c>
    </row>
    <row r="2119" spans="1:4">
      <c r="A2119" s="1" t="s">
        <v>4645</v>
      </c>
      <c r="B2119" t="str">
        <f t="shared" si="66"/>
        <v>O-RING 5331014845873</v>
      </c>
      <c r="C2119" t="s">
        <v>3506</v>
      </c>
      <c r="D2119" t="str">
        <f t="shared" si="67"/>
        <v>5331014845873</v>
      </c>
    </row>
    <row r="2120" spans="1:4">
      <c r="A2120" s="1" t="s">
        <v>4211</v>
      </c>
      <c r="B2120" t="str">
        <f t="shared" si="66"/>
        <v xml:space="preserve">BRACKET,MOUNTING </v>
      </c>
      <c r="C2120" t="s">
        <v>3403</v>
      </c>
      <c r="D2120" t="str">
        <f t="shared" si="67"/>
        <v/>
      </c>
    </row>
    <row r="2121" spans="1:4">
      <c r="A2121" s="1" t="s">
        <v>4637</v>
      </c>
      <c r="B2121" t="str">
        <f t="shared" si="66"/>
        <v>SENSOR,ENGINE 2990015251671</v>
      </c>
      <c r="C2121" t="s">
        <v>3701</v>
      </c>
      <c r="D2121" t="str">
        <f t="shared" si="67"/>
        <v>2990015251671</v>
      </c>
    </row>
    <row r="2122" spans="1:4">
      <c r="A2122" s="1" t="s">
        <v>4586</v>
      </c>
      <c r="B2122" t="str">
        <f t="shared" si="66"/>
        <v>O-RING 5331013444226</v>
      </c>
      <c r="C2122" t="s">
        <v>3506</v>
      </c>
      <c r="D2122" t="str">
        <f t="shared" si="67"/>
        <v>5331013444226</v>
      </c>
    </row>
    <row r="2123" spans="1:4">
      <c r="A2123" s="1" t="s">
        <v>4536</v>
      </c>
      <c r="B2123" t="str">
        <f t="shared" si="66"/>
        <v xml:space="preserve">SENSOR,ENGINE </v>
      </c>
      <c r="C2123" t="s">
        <v>3701</v>
      </c>
      <c r="D2123" t="str">
        <f t="shared" si="67"/>
        <v/>
      </c>
    </row>
    <row r="2124" spans="1:4">
      <c r="A2124" s="1" t="s">
        <v>4646</v>
      </c>
      <c r="B2124" t="str">
        <f t="shared" si="66"/>
        <v>NUT,PLAIN,HEXAGON 5310011898458</v>
      </c>
      <c r="C2124" t="s">
        <v>3373</v>
      </c>
      <c r="D2124" t="str">
        <f t="shared" si="67"/>
        <v>5310011898458</v>
      </c>
    </row>
    <row r="2125" spans="1:4">
      <c r="A2125" s="1" t="s">
        <v>4209</v>
      </c>
      <c r="B2125" t="str">
        <f t="shared" si="66"/>
        <v xml:space="preserve">SCREW,CAP,HEXAGON </v>
      </c>
      <c r="C2125" t="s">
        <v>3354</v>
      </c>
      <c r="D2125" t="str">
        <f t="shared" si="67"/>
        <v/>
      </c>
    </row>
    <row r="2126" spans="1:4">
      <c r="A2126" s="1" t="s">
        <v>4647</v>
      </c>
      <c r="B2126" t="str">
        <f t="shared" si="66"/>
        <v>MOUNT,RESILIENT 5340015590550</v>
      </c>
      <c r="C2126" t="s">
        <v>3561</v>
      </c>
      <c r="D2126" t="str">
        <f t="shared" si="67"/>
        <v>5340015590550</v>
      </c>
    </row>
    <row r="2127" spans="1:4">
      <c r="A2127" s="1" t="s">
        <v>4648</v>
      </c>
      <c r="B2127" t="str">
        <f t="shared" si="66"/>
        <v>MOUNT,RESILIENT 5340015595765</v>
      </c>
      <c r="C2127" t="s">
        <v>3561</v>
      </c>
      <c r="D2127" t="str">
        <f t="shared" si="67"/>
        <v>5340015595765</v>
      </c>
    </row>
    <row r="2128" spans="1:4">
      <c r="A2128" s="1" t="s">
        <v>4649</v>
      </c>
      <c r="B2128" t="str">
        <f t="shared" si="66"/>
        <v>LEAD,ELECTRICAL 6150015589882</v>
      </c>
      <c r="C2128" t="s">
        <v>3343</v>
      </c>
      <c r="D2128" t="str">
        <f t="shared" si="67"/>
        <v>6150015589882</v>
      </c>
    </row>
    <row r="2129" spans="1:4">
      <c r="A2129" s="1" t="s">
        <v>4536</v>
      </c>
      <c r="B2129" t="str">
        <f t="shared" si="66"/>
        <v xml:space="preserve">SENSOR,PRESSURE </v>
      </c>
      <c r="C2129" t="s">
        <v>3657</v>
      </c>
      <c r="D2129" t="str">
        <f t="shared" si="67"/>
        <v/>
      </c>
    </row>
    <row r="2130" spans="1:4">
      <c r="A2130" s="1" t="s">
        <v>4636</v>
      </c>
      <c r="B2130" t="str">
        <f t="shared" si="66"/>
        <v>O-RING 5331015357774</v>
      </c>
      <c r="C2130" t="s">
        <v>3506</v>
      </c>
      <c r="D2130" t="str">
        <f t="shared" si="67"/>
        <v>5331015357774</v>
      </c>
    </row>
    <row r="2131" spans="1:4">
      <c r="A2131" s="1" t="s">
        <v>4536</v>
      </c>
      <c r="B2131" t="str">
        <f t="shared" si="66"/>
        <v xml:space="preserve">REGULATOR-CONTROL, </v>
      </c>
      <c r="C2131" t="s">
        <v>3708</v>
      </c>
      <c r="D2131" t="str">
        <f t="shared" si="67"/>
        <v/>
      </c>
    </row>
    <row r="2132" spans="1:4">
      <c r="A2132" s="5" t="s">
        <v>4435</v>
      </c>
      <c r="B2132" t="str">
        <f t="shared" si="66"/>
        <v xml:space="preserve">LABEL </v>
      </c>
      <c r="C2132" t="s">
        <v>3420</v>
      </c>
      <c r="D2132" t="str">
        <f t="shared" si="67"/>
        <v/>
      </c>
    </row>
    <row r="2133" spans="1:4">
      <c r="A2133" s="1" t="s">
        <v>4536</v>
      </c>
      <c r="B2133" t="str">
        <f t="shared" si="66"/>
        <v xml:space="preserve">REGULATOR-CONTROL, </v>
      </c>
      <c r="C2133" t="s">
        <v>3708</v>
      </c>
      <c r="D2133" t="str">
        <f t="shared" si="67"/>
        <v/>
      </c>
    </row>
    <row r="2134" spans="1:4">
      <c r="A2134" s="1" t="s">
        <v>4198</v>
      </c>
      <c r="B2134" t="str">
        <f t="shared" si="66"/>
        <v xml:space="preserve">ENGINE PRIMER GROUP </v>
      </c>
      <c r="C2134" t="s">
        <v>3709</v>
      </c>
      <c r="D2134" t="str">
        <f t="shared" si="67"/>
        <v/>
      </c>
    </row>
    <row r="2135" spans="1:4">
      <c r="A2135" s="1" t="s">
        <v>4209</v>
      </c>
      <c r="B2135" t="str">
        <f t="shared" si="66"/>
        <v xml:space="preserve">SCREW,CAP,HEXAGON </v>
      </c>
      <c r="C2135" t="s">
        <v>3354</v>
      </c>
      <c r="D2135" t="str">
        <f t="shared" si="67"/>
        <v/>
      </c>
    </row>
    <row r="2136" spans="1:4">
      <c r="A2136" s="5" t="s">
        <v>4650</v>
      </c>
      <c r="B2136" t="str">
        <f t="shared" si="66"/>
        <v>O-RING 5331013039755</v>
      </c>
      <c r="C2136" t="s">
        <v>3506</v>
      </c>
      <c r="D2136" t="str">
        <f t="shared" si="67"/>
        <v>5331013039755</v>
      </c>
    </row>
    <row r="2137" spans="1:4">
      <c r="A2137" s="1" t="s">
        <v>4209</v>
      </c>
      <c r="B2137" t="str">
        <f t="shared" si="66"/>
        <v xml:space="preserve">SCREW,CAP,HEXAGON </v>
      </c>
      <c r="C2137" t="s">
        <v>3354</v>
      </c>
      <c r="D2137" t="str">
        <f t="shared" si="67"/>
        <v/>
      </c>
    </row>
    <row r="2138" spans="1:4">
      <c r="A2138" s="5" t="s">
        <v>4401</v>
      </c>
      <c r="B2138" t="str">
        <f t="shared" si="66"/>
        <v>PLUG,PIPE 4730014980928</v>
      </c>
      <c r="C2138" t="s">
        <v>3425</v>
      </c>
      <c r="D2138" t="str">
        <f t="shared" si="67"/>
        <v>4730014980928</v>
      </c>
    </row>
    <row r="2139" spans="1:4">
      <c r="A2139" s="1" t="s">
        <v>4209</v>
      </c>
      <c r="B2139" t="str">
        <f t="shared" si="66"/>
        <v xml:space="preserve">SCREW,CAP,HEXAGON </v>
      </c>
      <c r="C2139" t="s">
        <v>3354</v>
      </c>
      <c r="D2139" t="str">
        <f t="shared" si="67"/>
        <v/>
      </c>
    </row>
    <row r="2140" spans="1:4">
      <c r="A2140" s="5" t="s">
        <v>4216</v>
      </c>
      <c r="B2140" t="str">
        <f t="shared" si="66"/>
        <v xml:space="preserve">UNION,PIPE TO TUBE </v>
      </c>
      <c r="C2140" t="s">
        <v>3710</v>
      </c>
      <c r="D2140" t="str">
        <f t="shared" si="67"/>
        <v/>
      </c>
    </row>
    <row r="2141" spans="1:4">
      <c r="A2141" s="1" t="s">
        <v>4209</v>
      </c>
      <c r="B2141" t="str">
        <f t="shared" si="66"/>
        <v xml:space="preserve">SCREW,CAP,HEXAGON </v>
      </c>
      <c r="C2141" t="s">
        <v>3354</v>
      </c>
      <c r="D2141" t="str">
        <f t="shared" si="67"/>
        <v/>
      </c>
    </row>
    <row r="2142" spans="1:4">
      <c r="A2142" s="1" t="s">
        <v>4625</v>
      </c>
      <c r="B2142" t="str">
        <f t="shared" si="66"/>
        <v>WASHER,FLAT 5310011458404</v>
      </c>
      <c r="C2142" t="s">
        <v>3378</v>
      </c>
      <c r="D2142" t="str">
        <f t="shared" si="67"/>
        <v>5310011458404</v>
      </c>
    </row>
    <row r="2143" spans="1:4">
      <c r="A2143" s="1" t="s">
        <v>4216</v>
      </c>
      <c r="B2143" t="str">
        <f t="shared" si="66"/>
        <v xml:space="preserve">ELBOW,PIPE </v>
      </c>
      <c r="C2143" t="s">
        <v>3496</v>
      </c>
      <c r="D2143" t="str">
        <f t="shared" si="67"/>
        <v/>
      </c>
    </row>
    <row r="2144" spans="1:4">
      <c r="A2144" s="1" t="s">
        <v>4535</v>
      </c>
      <c r="B2144" t="str">
        <f t="shared" si="66"/>
        <v xml:space="preserve">PUMP,ROTARY </v>
      </c>
      <c r="C2144" t="s">
        <v>3711</v>
      </c>
      <c r="D2144" t="str">
        <f t="shared" si="67"/>
        <v/>
      </c>
    </row>
    <row r="2145" spans="1:4">
      <c r="A2145" s="1" t="s">
        <v>4211</v>
      </c>
      <c r="B2145" t="str">
        <f t="shared" si="66"/>
        <v xml:space="preserve">BRACKET,MOUNTING </v>
      </c>
      <c r="C2145" t="s">
        <v>3403</v>
      </c>
      <c r="D2145" t="str">
        <f t="shared" si="67"/>
        <v/>
      </c>
    </row>
    <row r="2146" spans="1:4">
      <c r="A2146" s="1" t="s">
        <v>4211</v>
      </c>
      <c r="B2146" t="str">
        <f t="shared" si="66"/>
        <v xml:space="preserve">BRACKET,MOUNTING </v>
      </c>
      <c r="C2146" t="s">
        <v>3403</v>
      </c>
      <c r="D2146" t="str">
        <f t="shared" si="67"/>
        <v/>
      </c>
    </row>
    <row r="2147" spans="1:4">
      <c r="A2147" s="1" t="s">
        <v>4462</v>
      </c>
      <c r="B2147" t="str">
        <f t="shared" si="66"/>
        <v>SCREW CAP 5305012013503</v>
      </c>
      <c r="C2147" t="s">
        <v>3624</v>
      </c>
      <c r="D2147" t="str">
        <f t="shared" si="67"/>
        <v>5305012013503</v>
      </c>
    </row>
    <row r="2148" spans="1:4">
      <c r="A2148" s="1" t="s">
        <v>4216</v>
      </c>
      <c r="B2148" t="str">
        <f t="shared" si="66"/>
        <v xml:space="preserve">ELBOW,PIPE </v>
      </c>
      <c r="C2148" t="s">
        <v>3496</v>
      </c>
      <c r="D2148" t="str">
        <f t="shared" si="67"/>
        <v/>
      </c>
    </row>
    <row r="2149" spans="1:4">
      <c r="A2149" s="1" t="s">
        <v>4651</v>
      </c>
      <c r="B2149" t="str">
        <f t="shared" si="66"/>
        <v>O-RING 5331014844724</v>
      </c>
      <c r="C2149" t="s">
        <v>3506</v>
      </c>
      <c r="D2149" t="str">
        <f t="shared" si="67"/>
        <v>5331014844724</v>
      </c>
    </row>
    <row r="2150" spans="1:4">
      <c r="A2150" s="1" t="s">
        <v>4216</v>
      </c>
      <c r="B2150" t="str">
        <f t="shared" si="66"/>
        <v xml:space="preserve">ELBOW,PIPE </v>
      </c>
      <c r="C2150" t="s">
        <v>3496</v>
      </c>
      <c r="D2150" t="str">
        <f t="shared" si="67"/>
        <v/>
      </c>
    </row>
    <row r="2151" spans="1:4">
      <c r="A2151" s="1" t="s">
        <v>4211</v>
      </c>
      <c r="B2151" t="str">
        <f t="shared" si="66"/>
        <v xml:space="preserve">BRACKET,MOUNTING </v>
      </c>
      <c r="C2151" t="s">
        <v>3403</v>
      </c>
      <c r="D2151" t="str">
        <f t="shared" si="67"/>
        <v/>
      </c>
    </row>
    <row r="2152" spans="1:4">
      <c r="A2152" s="1" t="s">
        <v>4250</v>
      </c>
      <c r="B2152" t="str">
        <f t="shared" si="66"/>
        <v xml:space="preserve">HOSE ASSEMBLY, </v>
      </c>
      <c r="C2152" t="s">
        <v>3441</v>
      </c>
      <c r="D2152" t="str">
        <f t="shared" si="67"/>
        <v/>
      </c>
    </row>
    <row r="2153" spans="1:4">
      <c r="A2153" s="1" t="s">
        <v>4250</v>
      </c>
      <c r="B2153" t="str">
        <f t="shared" si="66"/>
        <v xml:space="preserve">HOSE ASSEMBLY, </v>
      </c>
      <c r="C2153" t="s">
        <v>3441</v>
      </c>
      <c r="D2153" t="str">
        <f t="shared" si="67"/>
        <v/>
      </c>
    </row>
    <row r="2154" spans="1:4">
      <c r="A2154" s="1" t="s">
        <v>4211</v>
      </c>
      <c r="B2154" t="str">
        <f t="shared" si="66"/>
        <v xml:space="preserve">BRACKET,MOUNTING </v>
      </c>
      <c r="C2154" t="s">
        <v>3403</v>
      </c>
      <c r="D2154" t="str">
        <f t="shared" si="67"/>
        <v/>
      </c>
    </row>
    <row r="2155" spans="1:4">
      <c r="A2155" s="1" t="s">
        <v>4216</v>
      </c>
      <c r="B2155" t="str">
        <f t="shared" si="66"/>
        <v xml:space="preserve">UNION,PIPE </v>
      </c>
      <c r="C2155" t="s">
        <v>3626</v>
      </c>
      <c r="D2155" t="str">
        <f t="shared" si="67"/>
        <v/>
      </c>
    </row>
    <row r="2156" spans="1:4">
      <c r="A2156" s="1" t="s">
        <v>4295</v>
      </c>
      <c r="B2156" t="str">
        <f t="shared" si="66"/>
        <v xml:space="preserve">O-RING </v>
      </c>
      <c r="C2156" t="s">
        <v>3506</v>
      </c>
      <c r="D2156" t="str">
        <f t="shared" si="67"/>
        <v/>
      </c>
    </row>
    <row r="2157" spans="1:4">
      <c r="A2157" s="1" t="s">
        <v>4650</v>
      </c>
      <c r="B2157" t="str">
        <f t="shared" si="66"/>
        <v>O-RING 5331013039755</v>
      </c>
      <c r="C2157" t="s">
        <v>3506</v>
      </c>
      <c r="D2157" t="str">
        <f t="shared" si="67"/>
        <v>5331013039755</v>
      </c>
    </row>
    <row r="2158" spans="1:4">
      <c r="A2158" s="1" t="s">
        <v>4216</v>
      </c>
      <c r="B2158" t="str">
        <f t="shared" si="66"/>
        <v xml:space="preserve">UNION,PIPE </v>
      </c>
      <c r="C2158" t="s">
        <v>3626</v>
      </c>
      <c r="D2158" t="str">
        <f t="shared" si="67"/>
        <v/>
      </c>
    </row>
    <row r="2159" spans="1:4">
      <c r="A2159" s="1" t="s">
        <v>4216</v>
      </c>
      <c r="B2159" t="str">
        <f t="shared" si="66"/>
        <v xml:space="preserve">ELBOW,PIPE </v>
      </c>
      <c r="C2159" t="s">
        <v>3496</v>
      </c>
      <c r="D2159" t="str">
        <f t="shared" si="67"/>
        <v/>
      </c>
    </row>
    <row r="2160" spans="1:4">
      <c r="A2160" s="1" t="s">
        <v>4295</v>
      </c>
      <c r="B2160" t="str">
        <f t="shared" si="66"/>
        <v xml:space="preserve">O-RING </v>
      </c>
      <c r="C2160" t="s">
        <v>3506</v>
      </c>
      <c r="D2160" t="str">
        <f t="shared" si="67"/>
        <v/>
      </c>
    </row>
    <row r="2161" spans="1:4">
      <c r="A2161" s="1" t="s">
        <v>4652</v>
      </c>
      <c r="B2161" t="str">
        <f t="shared" si="66"/>
        <v>PACKING,PREFORMED 5330015302683</v>
      </c>
      <c r="C2161" t="s">
        <v>3616</v>
      </c>
      <c r="D2161" t="str">
        <f t="shared" si="67"/>
        <v>5330015302683</v>
      </c>
    </row>
    <row r="2162" spans="1:4">
      <c r="A2162" s="1" t="s">
        <v>4216</v>
      </c>
      <c r="B2162" t="str">
        <f t="shared" si="66"/>
        <v xml:space="preserve">ELBOW,PIPE </v>
      </c>
      <c r="C2162" t="s">
        <v>3496</v>
      </c>
      <c r="D2162" t="str">
        <f t="shared" si="67"/>
        <v/>
      </c>
    </row>
    <row r="2163" spans="1:4">
      <c r="A2163" s="1" t="s">
        <v>4242</v>
      </c>
      <c r="B2163" t="str">
        <f t="shared" si="66"/>
        <v xml:space="preserve">VALVE,CHECK </v>
      </c>
      <c r="C2163" t="s">
        <v>3514</v>
      </c>
      <c r="D2163" t="str">
        <f t="shared" si="67"/>
        <v/>
      </c>
    </row>
    <row r="2164" spans="1:4">
      <c r="A2164" s="1" t="s">
        <v>4242</v>
      </c>
      <c r="B2164" t="str">
        <f t="shared" si="66"/>
        <v xml:space="preserve">VALVE,CHECK </v>
      </c>
      <c r="C2164" t="s">
        <v>3514</v>
      </c>
      <c r="D2164" t="str">
        <f t="shared" si="67"/>
        <v/>
      </c>
    </row>
    <row r="2165" spans="1:4">
      <c r="A2165" s="1" t="s">
        <v>4216</v>
      </c>
      <c r="B2165" t="str">
        <f t="shared" si="66"/>
        <v xml:space="preserve">ADAPTER,STRAIGHT, </v>
      </c>
      <c r="C2165" t="s">
        <v>3500</v>
      </c>
      <c r="D2165" t="str">
        <f t="shared" si="67"/>
        <v/>
      </c>
    </row>
    <row r="2166" spans="1:4">
      <c r="A2166" s="1" t="s">
        <v>4295</v>
      </c>
      <c r="B2166" t="str">
        <f t="shared" si="66"/>
        <v xml:space="preserve">O-RING </v>
      </c>
      <c r="C2166" t="s">
        <v>3506</v>
      </c>
      <c r="D2166" t="str">
        <f t="shared" si="67"/>
        <v/>
      </c>
    </row>
    <row r="2167" spans="1:4">
      <c r="A2167" s="1" t="s">
        <v>4216</v>
      </c>
      <c r="B2167" t="str">
        <f t="shared" si="66"/>
        <v xml:space="preserve">UNION,PIPE </v>
      </c>
      <c r="C2167" t="s">
        <v>3626</v>
      </c>
      <c r="D2167" t="str">
        <f t="shared" si="67"/>
        <v/>
      </c>
    </row>
    <row r="2168" spans="1:4">
      <c r="A2168" s="1" t="s">
        <v>4201</v>
      </c>
      <c r="B2168" t="str">
        <f t="shared" si="66"/>
        <v xml:space="preserve">SPACER,SLEEVE </v>
      </c>
      <c r="C2168" t="s">
        <v>3607</v>
      </c>
      <c r="D2168" t="str">
        <f t="shared" si="67"/>
        <v/>
      </c>
    </row>
    <row r="2169" spans="1:4">
      <c r="A2169" s="1" t="s">
        <v>4198</v>
      </c>
      <c r="B2169" t="str">
        <f t="shared" si="66"/>
        <v xml:space="preserve">TURBO GROUP </v>
      </c>
      <c r="C2169" t="s">
        <v>3712</v>
      </c>
      <c r="D2169" t="str">
        <f t="shared" si="67"/>
        <v/>
      </c>
    </row>
    <row r="2170" spans="1:4">
      <c r="A2170" s="1" t="s">
        <v>4530</v>
      </c>
      <c r="B2170" t="str">
        <f t="shared" si="66"/>
        <v>PLUG,MACHINE THREAD 5365013817047</v>
      </c>
      <c r="C2170" t="s">
        <v>3555</v>
      </c>
      <c r="D2170" t="str">
        <f t="shared" si="67"/>
        <v>5365013817047</v>
      </c>
    </row>
    <row r="2171" spans="1:4">
      <c r="A2171" s="1" t="s">
        <v>4531</v>
      </c>
      <c r="B2171" t="str">
        <f t="shared" si="66"/>
        <v>PLUG,MACHINE THREAD 5365014847357</v>
      </c>
      <c r="C2171" t="s">
        <v>3555</v>
      </c>
      <c r="D2171" t="str">
        <f t="shared" si="67"/>
        <v>5365014847357</v>
      </c>
    </row>
    <row r="2172" spans="1:4">
      <c r="A2172" s="1" t="s">
        <v>4532</v>
      </c>
      <c r="B2172" t="str">
        <f t="shared" si="66"/>
        <v>O-RING 5331010728984</v>
      </c>
      <c r="C2172" t="s">
        <v>3506</v>
      </c>
      <c r="D2172" t="str">
        <f t="shared" si="67"/>
        <v>5331010728984</v>
      </c>
    </row>
    <row r="2173" spans="1:4">
      <c r="A2173" s="1" t="s">
        <v>4205</v>
      </c>
      <c r="B2173" t="str">
        <f t="shared" si="66"/>
        <v xml:space="preserve">GASKET </v>
      </c>
      <c r="C2173" t="s">
        <v>3398</v>
      </c>
      <c r="D2173" t="str">
        <f t="shared" si="67"/>
        <v/>
      </c>
    </row>
    <row r="2174" spans="1:4">
      <c r="A2174" s="1" t="s">
        <v>4653</v>
      </c>
      <c r="B2174" t="str">
        <f t="shared" si="66"/>
        <v>NUT,SELF-LOCKING 5310011139692</v>
      </c>
      <c r="C2174" t="s">
        <v>3341</v>
      </c>
      <c r="D2174" t="str">
        <f t="shared" si="67"/>
        <v>5310011139692</v>
      </c>
    </row>
    <row r="2175" spans="1:4">
      <c r="A2175" s="1" t="s">
        <v>4654</v>
      </c>
      <c r="B2175" t="str">
        <f t="shared" si="66"/>
        <v>SCREW,MACHINE 5305015594600</v>
      </c>
      <c r="C2175" t="s">
        <v>3342</v>
      </c>
      <c r="D2175" t="str">
        <f t="shared" si="67"/>
        <v>5305015594600</v>
      </c>
    </row>
    <row r="2176" spans="1:4">
      <c r="A2176" s="1" t="s">
        <v>4655</v>
      </c>
      <c r="B2176" t="str">
        <f t="shared" si="66"/>
        <v xml:space="preserve">TURBOSUPERCHARGER, </v>
      </c>
      <c r="C2176" t="s">
        <v>3713</v>
      </c>
      <c r="D2176" t="str">
        <f t="shared" si="67"/>
        <v/>
      </c>
    </row>
    <row r="2177" spans="1:4">
      <c r="A2177" s="1" t="s">
        <v>4655</v>
      </c>
      <c r="B2177" t="str">
        <f t="shared" si="66"/>
        <v xml:space="preserve">TURBOSUPERCHARGER, </v>
      </c>
      <c r="C2177" t="s">
        <v>3713</v>
      </c>
      <c r="D2177" t="str">
        <f t="shared" si="67"/>
        <v/>
      </c>
    </row>
    <row r="2178" spans="1:4">
      <c r="A2178" s="1" t="s">
        <v>4198</v>
      </c>
      <c r="B2178" t="str">
        <f t="shared" si="66"/>
        <v xml:space="preserve">PERFORM PART GROUP </v>
      </c>
      <c r="C2178" t="s">
        <v>3714</v>
      </c>
      <c r="D2178" t="str">
        <f t="shared" si="67"/>
        <v/>
      </c>
    </row>
    <row r="2179" spans="1:4">
      <c r="A2179" s="1" t="s">
        <v>4353</v>
      </c>
      <c r="B2179" t="str">
        <f t="shared" ref="B2179:B2242" si="68">TRIM(C2179)&amp;IF(RIGHT(C2179,1)=",",TRIM(D2179)," "&amp;TRIM(D2179))</f>
        <v xml:space="preserve">CYLINDER HEAD, </v>
      </c>
      <c r="C2179" t="s">
        <v>3715</v>
      </c>
      <c r="D2179" t="str">
        <f t="shared" si="67"/>
        <v/>
      </c>
    </row>
    <row r="2180" spans="1:4">
      <c r="A2180" s="1" t="s">
        <v>4353</v>
      </c>
      <c r="B2180" t="str">
        <f t="shared" si="68"/>
        <v xml:space="preserve">CYLINDER HEAD, </v>
      </c>
      <c r="C2180" t="s">
        <v>3715</v>
      </c>
      <c r="D2180" t="str">
        <f t="shared" ref="D2180:D2243" si="69">IF(RIGHT(A2180,1) = "-","",A2180)</f>
        <v/>
      </c>
    </row>
    <row r="2181" spans="1:4">
      <c r="A2181" s="1" t="s">
        <v>4353</v>
      </c>
      <c r="B2181" t="str">
        <f t="shared" si="68"/>
        <v xml:space="preserve">CYLINDER HEAD, </v>
      </c>
      <c r="C2181" t="s">
        <v>3715</v>
      </c>
      <c r="D2181" t="str">
        <f t="shared" si="69"/>
        <v/>
      </c>
    </row>
    <row r="2182" spans="1:4">
      <c r="A2182" s="1" t="s">
        <v>4656</v>
      </c>
      <c r="B2182" t="str">
        <f t="shared" si="68"/>
        <v>NIPPLE,PIPE 4730008018186</v>
      </c>
      <c r="C2182" t="s">
        <v>3512</v>
      </c>
      <c r="D2182" t="str">
        <f t="shared" si="69"/>
        <v>4730008018186</v>
      </c>
    </row>
    <row r="2183" spans="1:4">
      <c r="A2183" s="1" t="s">
        <v>4657</v>
      </c>
      <c r="B2183" t="str">
        <f t="shared" si="68"/>
        <v>PLUG,PIPE 4730011284598</v>
      </c>
      <c r="C2183" t="s">
        <v>3425</v>
      </c>
      <c r="D2183" t="str">
        <f t="shared" si="69"/>
        <v>4730011284598</v>
      </c>
    </row>
    <row r="2184" spans="1:4">
      <c r="A2184" s="1" t="s">
        <v>4658</v>
      </c>
      <c r="B2184" t="str">
        <f t="shared" si="68"/>
        <v>PLUG,EXPANSION 5340012397078</v>
      </c>
      <c r="C2184" t="s">
        <v>3569</v>
      </c>
      <c r="D2184" t="str">
        <f t="shared" si="69"/>
        <v>5340012397078</v>
      </c>
    </row>
    <row r="2185" spans="1:4">
      <c r="A2185" s="1" t="s">
        <v>4659</v>
      </c>
      <c r="B2185" t="str">
        <f t="shared" si="68"/>
        <v>PLUG,EXPANSION 5340012453163</v>
      </c>
      <c r="C2185" t="s">
        <v>3569</v>
      </c>
      <c r="D2185" t="str">
        <f t="shared" si="69"/>
        <v>5340012453163</v>
      </c>
    </row>
    <row r="2186" spans="1:4">
      <c r="A2186" s="1" t="s">
        <v>4660</v>
      </c>
      <c r="B2186" t="str">
        <f t="shared" si="68"/>
        <v>PLUG,EXPANSION 5340012022529</v>
      </c>
      <c r="C2186" t="s">
        <v>3569</v>
      </c>
      <c r="D2186" t="str">
        <f t="shared" si="69"/>
        <v>5340012022529</v>
      </c>
    </row>
    <row r="2187" spans="1:4">
      <c r="A2187" s="1" t="s">
        <v>4353</v>
      </c>
      <c r="B2187" t="str">
        <f t="shared" si="68"/>
        <v xml:space="preserve">CYLINDER HEAD, </v>
      </c>
      <c r="C2187" t="s">
        <v>3715</v>
      </c>
      <c r="D2187" t="str">
        <f t="shared" si="69"/>
        <v/>
      </c>
    </row>
    <row r="2188" spans="1:4">
      <c r="A2188" s="1" t="s">
        <v>4661</v>
      </c>
      <c r="B2188" t="str">
        <f t="shared" si="68"/>
        <v>INSERT,ENGINE VALVE 2815014980944</v>
      </c>
      <c r="C2188" t="s">
        <v>3716</v>
      </c>
      <c r="D2188" t="str">
        <f t="shared" si="69"/>
        <v>2815014980944</v>
      </c>
    </row>
    <row r="2189" spans="1:4">
      <c r="A2189" s="1" t="s">
        <v>4662</v>
      </c>
      <c r="B2189" t="str">
        <f t="shared" si="68"/>
        <v>INSERT,ENGINE VALVE 2815014980912</v>
      </c>
      <c r="C2189" t="s">
        <v>3716</v>
      </c>
      <c r="D2189" t="str">
        <f t="shared" si="69"/>
        <v>2815014980912</v>
      </c>
    </row>
    <row r="2190" spans="1:4">
      <c r="A2190" s="1" t="s">
        <v>4215</v>
      </c>
      <c r="B2190" t="str">
        <f t="shared" si="68"/>
        <v xml:space="preserve">PIN,GROOVED, </v>
      </c>
      <c r="C2190" t="s">
        <v>3444</v>
      </c>
      <c r="D2190" t="str">
        <f t="shared" si="69"/>
        <v/>
      </c>
    </row>
    <row r="2191" spans="1:4">
      <c r="A2191" s="1" t="s">
        <v>4353</v>
      </c>
      <c r="B2191" t="str">
        <f t="shared" si="68"/>
        <v xml:space="preserve">SEAL,PLAIN </v>
      </c>
      <c r="C2191" t="s">
        <v>3575</v>
      </c>
      <c r="D2191" t="str">
        <f t="shared" si="69"/>
        <v/>
      </c>
    </row>
    <row r="2192" spans="1:4">
      <c r="A2192" s="1" t="s">
        <v>4353</v>
      </c>
      <c r="B2192" t="str">
        <f t="shared" si="68"/>
        <v xml:space="preserve">SEAL,PLAIN </v>
      </c>
      <c r="C2192" t="s">
        <v>3575</v>
      </c>
      <c r="D2192" t="str">
        <f t="shared" si="69"/>
        <v/>
      </c>
    </row>
    <row r="2193" spans="1:4">
      <c r="A2193" s="1" t="s">
        <v>4353</v>
      </c>
      <c r="B2193" t="str">
        <f t="shared" si="68"/>
        <v xml:space="preserve">GUIDE,VALVE STEM </v>
      </c>
      <c r="C2193" t="s">
        <v>3717</v>
      </c>
      <c r="D2193" t="str">
        <f t="shared" si="69"/>
        <v/>
      </c>
    </row>
    <row r="2194" spans="1:4">
      <c r="A2194" s="1" t="s">
        <v>4663</v>
      </c>
      <c r="B2194" t="str">
        <f t="shared" si="68"/>
        <v>LOCK,VALVE SPRING 2815010438803</v>
      </c>
      <c r="C2194" t="s">
        <v>3718</v>
      </c>
      <c r="D2194" t="str">
        <f t="shared" si="69"/>
        <v>2815010438803</v>
      </c>
    </row>
    <row r="2195" spans="1:4">
      <c r="A2195" s="1" t="s">
        <v>4664</v>
      </c>
      <c r="B2195" t="str">
        <f t="shared" si="68"/>
        <v>SEAT,HELICAL 5340010429555</v>
      </c>
      <c r="C2195" t="s">
        <v>3719</v>
      </c>
      <c r="D2195" t="str">
        <f t="shared" si="69"/>
        <v>5340010429555</v>
      </c>
    </row>
    <row r="2196" spans="1:4">
      <c r="A2196" s="1" t="s">
        <v>4353</v>
      </c>
      <c r="B2196" t="str">
        <f t="shared" si="68"/>
        <v xml:space="preserve">VALVE,POPPET,ENGINE </v>
      </c>
      <c r="C2196" t="s">
        <v>3720</v>
      </c>
      <c r="D2196" t="str">
        <f t="shared" si="69"/>
        <v/>
      </c>
    </row>
    <row r="2197" spans="1:4">
      <c r="A2197" s="1" t="s">
        <v>4243</v>
      </c>
      <c r="B2197" t="str">
        <f t="shared" si="68"/>
        <v xml:space="preserve">SPRING,HELICAL, </v>
      </c>
      <c r="C2197" t="s">
        <v>3430</v>
      </c>
      <c r="D2197" t="str">
        <f t="shared" si="69"/>
        <v/>
      </c>
    </row>
    <row r="2198" spans="1:4">
      <c r="A2198" s="1" t="s">
        <v>4353</v>
      </c>
      <c r="B2198" t="str">
        <f t="shared" si="68"/>
        <v xml:space="preserve">ROTOR,ENGINE POPPET </v>
      </c>
      <c r="C2198" t="s">
        <v>3721</v>
      </c>
      <c r="D2198" t="str">
        <f t="shared" si="69"/>
        <v/>
      </c>
    </row>
    <row r="2199" spans="1:4">
      <c r="A2199" s="1" t="s">
        <v>4353</v>
      </c>
      <c r="B2199" t="str">
        <f t="shared" si="68"/>
        <v xml:space="preserve">VALVE,POPPET,ENGINE </v>
      </c>
      <c r="C2199" t="s">
        <v>3720</v>
      </c>
      <c r="D2199" t="str">
        <f t="shared" si="69"/>
        <v/>
      </c>
    </row>
    <row r="2200" spans="1:4">
      <c r="A2200" s="1" t="s">
        <v>4295</v>
      </c>
      <c r="B2200" t="str">
        <f t="shared" si="68"/>
        <v xml:space="preserve">O-RING </v>
      </c>
      <c r="C2200" t="s">
        <v>3506</v>
      </c>
      <c r="D2200" t="str">
        <f t="shared" si="69"/>
        <v/>
      </c>
    </row>
    <row r="2201" spans="1:4">
      <c r="A2201" s="1" t="s">
        <v>4205</v>
      </c>
      <c r="B2201" t="str">
        <f t="shared" si="68"/>
        <v xml:space="preserve">SEAL,PLAIN </v>
      </c>
      <c r="C2201" t="s">
        <v>3575</v>
      </c>
      <c r="D2201" t="str">
        <f t="shared" si="69"/>
        <v/>
      </c>
    </row>
    <row r="2202" spans="1:4">
      <c r="A2202" s="1" t="s">
        <v>4665</v>
      </c>
      <c r="B2202" t="str">
        <f t="shared" si="68"/>
        <v>RING,RETAINING 5325012030583</v>
      </c>
      <c r="C2202" t="s">
        <v>3594</v>
      </c>
      <c r="D2202" t="str">
        <f t="shared" si="69"/>
        <v>5325012030583</v>
      </c>
    </row>
    <row r="2203" spans="1:4">
      <c r="A2203" s="1" t="s">
        <v>4666</v>
      </c>
      <c r="B2203" t="str">
        <f t="shared" si="68"/>
        <v>BEARING HALF,SLEEVE 3120013039639</v>
      </c>
      <c r="C2203" t="s">
        <v>3568</v>
      </c>
      <c r="D2203" t="str">
        <f t="shared" si="69"/>
        <v>3120013039639</v>
      </c>
    </row>
    <row r="2204" spans="1:4">
      <c r="A2204" s="1" t="s">
        <v>4667</v>
      </c>
      <c r="B2204" t="str">
        <f t="shared" si="68"/>
        <v>CONNECTING ROD 2815012003222</v>
      </c>
      <c r="C2204" t="s">
        <v>3722</v>
      </c>
      <c r="D2204" t="str">
        <f t="shared" si="69"/>
        <v>2815012003222</v>
      </c>
    </row>
    <row r="2205" spans="1:4">
      <c r="A2205" s="1" t="s">
        <v>4581</v>
      </c>
      <c r="B2205" t="str">
        <f t="shared" si="68"/>
        <v>PIN,STRAIGHT, 5315012374933</v>
      </c>
      <c r="C2205" t="s">
        <v>3408</v>
      </c>
      <c r="D2205" t="str">
        <f t="shared" si="69"/>
        <v>5315012374933</v>
      </c>
    </row>
    <row r="2206" spans="1:4">
      <c r="A2206" s="1" t="s">
        <v>4413</v>
      </c>
      <c r="B2206" t="str">
        <f t="shared" si="68"/>
        <v>WASHER,FLAT 5310012032649</v>
      </c>
      <c r="C2206" t="s">
        <v>3378</v>
      </c>
      <c r="D2206" t="str">
        <f t="shared" si="69"/>
        <v>5310012032649</v>
      </c>
    </row>
    <row r="2207" spans="1:4">
      <c r="A2207" s="1" t="s">
        <v>4668</v>
      </c>
      <c r="B2207" t="str">
        <f t="shared" si="68"/>
        <v>BOLT,MACHINE 5306012011989</v>
      </c>
      <c r="C2207" t="s">
        <v>3581</v>
      </c>
      <c r="D2207" t="str">
        <f t="shared" si="69"/>
        <v>5306012011989</v>
      </c>
    </row>
    <row r="2208" spans="1:4">
      <c r="A2208" s="1" t="s">
        <v>4669</v>
      </c>
      <c r="B2208" t="str">
        <f t="shared" si="68"/>
        <v>BEARING,SLEEVE 3120013045206</v>
      </c>
      <c r="C2208" t="s">
        <v>3690</v>
      </c>
      <c r="D2208" t="str">
        <f t="shared" si="69"/>
        <v>3120013045206</v>
      </c>
    </row>
    <row r="2209" spans="1:4">
      <c r="A2209" s="1" t="s">
        <v>4353</v>
      </c>
      <c r="B2209" t="str">
        <f t="shared" si="68"/>
        <v xml:space="preserve">CONNECTING ROD </v>
      </c>
      <c r="C2209" t="s">
        <v>3722</v>
      </c>
      <c r="D2209" t="str">
        <f t="shared" si="69"/>
        <v/>
      </c>
    </row>
    <row r="2210" spans="1:4">
      <c r="A2210" s="1" t="s">
        <v>4353</v>
      </c>
      <c r="B2210" t="str">
        <f t="shared" si="68"/>
        <v xml:space="preserve">PIN,PISTON </v>
      </c>
      <c r="C2210" t="s">
        <v>3723</v>
      </c>
      <c r="D2210" t="str">
        <f t="shared" si="69"/>
        <v/>
      </c>
    </row>
    <row r="2211" spans="1:4">
      <c r="A2211" s="1" t="s">
        <v>4353</v>
      </c>
      <c r="B2211" t="str">
        <f t="shared" si="68"/>
        <v xml:space="preserve">PISTON </v>
      </c>
      <c r="C2211" t="s">
        <v>3724</v>
      </c>
      <c r="D2211" t="str">
        <f t="shared" si="69"/>
        <v/>
      </c>
    </row>
    <row r="2212" spans="1:4">
      <c r="A2212" s="1" t="s">
        <v>4599</v>
      </c>
      <c r="B2212" t="str">
        <f t="shared" si="68"/>
        <v>SCREW,CAP,HEXAGON 5305009422196</v>
      </c>
      <c r="C2212" t="s">
        <v>3354</v>
      </c>
      <c r="D2212" t="str">
        <f t="shared" si="69"/>
        <v>5305009422196</v>
      </c>
    </row>
    <row r="2213" spans="1:4">
      <c r="A2213" s="1" t="s">
        <v>4670</v>
      </c>
      <c r="B2213" t="str">
        <f t="shared" si="68"/>
        <v>KEY,WOODRUFF 5315014980947</v>
      </c>
      <c r="C2213" t="s">
        <v>3614</v>
      </c>
      <c r="D2213" t="str">
        <f t="shared" si="69"/>
        <v>5315014980947</v>
      </c>
    </row>
    <row r="2214" spans="1:4">
      <c r="A2214" s="1" t="s">
        <v>4600</v>
      </c>
      <c r="B2214" t="str">
        <f t="shared" si="68"/>
        <v>LOCK PLATE, 2815003539395</v>
      </c>
      <c r="C2214" t="s">
        <v>3682</v>
      </c>
      <c r="D2214" t="str">
        <f t="shared" si="69"/>
        <v>2815003539395</v>
      </c>
    </row>
    <row r="2215" spans="1:4">
      <c r="A2215" s="1" t="s">
        <v>4671</v>
      </c>
      <c r="B2215" t="str">
        <f t="shared" si="68"/>
        <v>GEAR,SPUR 3020012002457</v>
      </c>
      <c r="C2215" t="s">
        <v>3586</v>
      </c>
      <c r="D2215" t="str">
        <f t="shared" si="69"/>
        <v>3020012002457</v>
      </c>
    </row>
    <row r="2216" spans="1:4">
      <c r="A2216" s="1" t="s">
        <v>4672</v>
      </c>
      <c r="B2216" t="str">
        <f t="shared" si="68"/>
        <v>COVER,ACCESS 5340012347821</v>
      </c>
      <c r="C2216" t="s">
        <v>3483</v>
      </c>
      <c r="D2216" t="str">
        <f t="shared" si="69"/>
        <v>5340012347821</v>
      </c>
    </row>
    <row r="2217" spans="1:4">
      <c r="A2217" s="1" t="s">
        <v>4516</v>
      </c>
      <c r="B2217" t="str">
        <f t="shared" si="68"/>
        <v xml:space="preserve">INJECTOR ASSEMBLY, </v>
      </c>
      <c r="C2217" t="s">
        <v>3725</v>
      </c>
      <c r="D2217" t="str">
        <f t="shared" si="69"/>
        <v/>
      </c>
    </row>
    <row r="2218" spans="1:4">
      <c r="A2218" s="1" t="s">
        <v>4673</v>
      </c>
      <c r="B2218" t="str">
        <f t="shared" si="68"/>
        <v>PLATE,RETAINING, 3040012347812</v>
      </c>
      <c r="C2218" t="s">
        <v>3536</v>
      </c>
      <c r="D2218" t="str">
        <f t="shared" si="69"/>
        <v>3040012347812</v>
      </c>
    </row>
    <row r="2219" spans="1:4">
      <c r="A2219" s="1" t="s">
        <v>4375</v>
      </c>
      <c r="B2219" t="str">
        <f t="shared" si="68"/>
        <v>SCREW,MACHINE 5305010858197</v>
      </c>
      <c r="C2219" t="s">
        <v>3342</v>
      </c>
      <c r="D2219" t="str">
        <f t="shared" si="69"/>
        <v>5305010858197</v>
      </c>
    </row>
    <row r="2220" spans="1:4">
      <c r="A2220" s="1" t="s">
        <v>4642</v>
      </c>
      <c r="B2220" t="str">
        <f t="shared" si="68"/>
        <v>SCREW,CAPTIVE ASSY 5305011294215</v>
      </c>
      <c r="C2220" t="s">
        <v>3705</v>
      </c>
      <c r="D2220" t="str">
        <f t="shared" si="69"/>
        <v>5305011294215</v>
      </c>
    </row>
    <row r="2221" spans="1:4">
      <c r="A2221" s="1" t="s">
        <v>4674</v>
      </c>
      <c r="B2221" t="str">
        <f t="shared" si="68"/>
        <v>SCREW 5305012018621</v>
      </c>
      <c r="C2221" t="s">
        <v>3648</v>
      </c>
      <c r="D2221" t="str">
        <f t="shared" si="69"/>
        <v>5305012018621</v>
      </c>
    </row>
    <row r="2222" spans="1:4">
      <c r="A2222" s="1" t="s">
        <v>4675</v>
      </c>
      <c r="B2222" t="str">
        <f t="shared" si="68"/>
        <v>GASKET 5330012013640</v>
      </c>
      <c r="C2222" t="s">
        <v>3398</v>
      </c>
      <c r="D2222" t="str">
        <f t="shared" si="69"/>
        <v>5330012013640</v>
      </c>
    </row>
    <row r="2223" spans="1:4">
      <c r="A2223" s="1" t="s">
        <v>4676</v>
      </c>
      <c r="B2223" t="str">
        <f t="shared" si="68"/>
        <v>RING,PISTON 2815013913290</v>
      </c>
      <c r="C2223" t="s">
        <v>3726</v>
      </c>
      <c r="D2223" t="str">
        <f t="shared" si="69"/>
        <v>2815013913290</v>
      </c>
    </row>
    <row r="2224" spans="1:4">
      <c r="A2224" s="1" t="s">
        <v>4677</v>
      </c>
      <c r="B2224" t="str">
        <f t="shared" si="68"/>
        <v>SCREW,CAP,HEXAGON 5305015097945</v>
      </c>
      <c r="C2224" t="s">
        <v>3354</v>
      </c>
      <c r="D2224" t="str">
        <f t="shared" si="69"/>
        <v>5305015097945</v>
      </c>
    </row>
    <row r="2225" spans="1:4">
      <c r="A2225" s="1" t="s">
        <v>4434</v>
      </c>
      <c r="B2225" t="str">
        <f t="shared" si="68"/>
        <v>WASHER BLANK 5310014980994</v>
      </c>
      <c r="C2225" t="s">
        <v>3609</v>
      </c>
      <c r="D2225" t="str">
        <f t="shared" si="69"/>
        <v>5310014980994</v>
      </c>
    </row>
    <row r="2226" spans="1:4">
      <c r="A2226" s="1" t="s">
        <v>4573</v>
      </c>
      <c r="B2226" t="str">
        <f t="shared" si="68"/>
        <v>WASHER BLANK 5310014980993</v>
      </c>
      <c r="C2226" t="s">
        <v>3609</v>
      </c>
      <c r="D2226" t="str">
        <f t="shared" si="69"/>
        <v>5310014980993</v>
      </c>
    </row>
    <row r="2227" spans="1:4">
      <c r="A2227" s="1" t="s">
        <v>4678</v>
      </c>
      <c r="B2227" t="str">
        <f t="shared" si="68"/>
        <v>GASKET 5330012013645</v>
      </c>
      <c r="C2227" t="s">
        <v>3398</v>
      </c>
      <c r="D2227" t="str">
        <f t="shared" si="69"/>
        <v>5330012013645</v>
      </c>
    </row>
    <row r="2228" spans="1:4">
      <c r="A2228" s="1" t="s">
        <v>4353</v>
      </c>
      <c r="B2228" t="str">
        <f t="shared" si="68"/>
        <v xml:space="preserve">CAMSHAFT,ENGINE </v>
      </c>
      <c r="C2228" t="s">
        <v>3727</v>
      </c>
      <c r="D2228" t="str">
        <f t="shared" si="69"/>
        <v/>
      </c>
    </row>
    <row r="2229" spans="1:4">
      <c r="A2229" s="1" t="s">
        <v>4353</v>
      </c>
      <c r="B2229" t="str">
        <f t="shared" si="68"/>
        <v xml:space="preserve">CAMSHAFT,ENGINE </v>
      </c>
      <c r="C2229" t="s">
        <v>3727</v>
      </c>
      <c r="D2229" t="str">
        <f t="shared" si="69"/>
        <v/>
      </c>
    </row>
    <row r="2230" spans="1:4">
      <c r="A2230" s="1" t="s">
        <v>4353</v>
      </c>
      <c r="B2230" t="str">
        <f t="shared" si="68"/>
        <v xml:space="preserve">RING,PISTON </v>
      </c>
      <c r="C2230" t="s">
        <v>3726</v>
      </c>
      <c r="D2230" t="str">
        <f t="shared" si="69"/>
        <v/>
      </c>
    </row>
    <row r="2231" spans="1:4">
      <c r="A2231" s="1" t="s">
        <v>4516</v>
      </c>
      <c r="B2231" t="str">
        <f t="shared" si="68"/>
        <v xml:space="preserve">HOLDER,FUEL </v>
      </c>
      <c r="C2231" t="s">
        <v>3728</v>
      </c>
      <c r="D2231" t="str">
        <f t="shared" si="69"/>
        <v/>
      </c>
    </row>
    <row r="2232" spans="1:4">
      <c r="A2232" s="1" t="s">
        <v>4205</v>
      </c>
      <c r="B2232" t="str">
        <f t="shared" si="68"/>
        <v xml:space="preserve">SEAL,PLAIN </v>
      </c>
      <c r="C2232" t="s">
        <v>3575</v>
      </c>
      <c r="D2232" t="str">
        <f t="shared" si="69"/>
        <v/>
      </c>
    </row>
    <row r="2233" spans="1:4">
      <c r="A2233" s="1" t="s">
        <v>4211</v>
      </c>
      <c r="B2233" t="str">
        <f t="shared" si="68"/>
        <v xml:space="preserve">CLAMP,LOOP </v>
      </c>
      <c r="C2233" t="s">
        <v>3356</v>
      </c>
      <c r="D2233" t="str">
        <f t="shared" si="69"/>
        <v/>
      </c>
    </row>
    <row r="2234" spans="1:4">
      <c r="A2234" s="1" t="s">
        <v>4353</v>
      </c>
      <c r="B2234" t="str">
        <f t="shared" si="68"/>
        <v xml:space="preserve">RING,PISTON </v>
      </c>
      <c r="C2234" t="s">
        <v>3726</v>
      </c>
      <c r="D2234" t="str">
        <f t="shared" si="69"/>
        <v/>
      </c>
    </row>
    <row r="2235" spans="1:4">
      <c r="A2235" s="1" t="s">
        <v>4353</v>
      </c>
      <c r="B2235" t="str">
        <f t="shared" si="68"/>
        <v xml:space="preserve">PARTS KIT,PISTON </v>
      </c>
      <c r="C2235" t="s">
        <v>3729</v>
      </c>
      <c r="D2235" t="str">
        <f t="shared" si="69"/>
        <v/>
      </c>
    </row>
    <row r="2236" spans="1:4">
      <c r="A2236" s="1" t="s">
        <v>4335</v>
      </c>
      <c r="B2236" t="str">
        <f t="shared" si="68"/>
        <v xml:space="preserve">GEAR,SPUR </v>
      </c>
      <c r="C2236" t="s">
        <v>3586</v>
      </c>
      <c r="D2236" t="str">
        <f t="shared" si="69"/>
        <v/>
      </c>
    </row>
    <row r="2237" spans="1:4">
      <c r="A2237" s="1" t="s">
        <v>4679</v>
      </c>
      <c r="B2237" t="str">
        <f t="shared" si="68"/>
        <v>PIN,STRAIGHT, 5315011932253</v>
      </c>
      <c r="C2237" t="s">
        <v>3408</v>
      </c>
      <c r="D2237" t="str">
        <f t="shared" si="69"/>
        <v>5315011932253</v>
      </c>
    </row>
    <row r="2238" spans="1:4">
      <c r="A2238" s="1" t="s">
        <v>4335</v>
      </c>
      <c r="B2238" t="str">
        <f t="shared" si="68"/>
        <v xml:space="preserve">GEAR,SPUR </v>
      </c>
      <c r="C2238" t="s">
        <v>3586</v>
      </c>
      <c r="D2238" t="str">
        <f t="shared" si="69"/>
        <v/>
      </c>
    </row>
    <row r="2239" spans="1:4">
      <c r="A2239" s="1" t="s">
        <v>4198</v>
      </c>
      <c r="B2239" t="str">
        <f t="shared" si="68"/>
        <v xml:space="preserve">ACCES PULLEY GROUP </v>
      </c>
      <c r="C2239" t="s">
        <v>3730</v>
      </c>
      <c r="D2239" t="str">
        <f t="shared" si="69"/>
        <v/>
      </c>
    </row>
    <row r="2240" spans="1:4">
      <c r="A2240" s="1" t="s">
        <v>4335</v>
      </c>
      <c r="B2240" t="str">
        <f t="shared" si="68"/>
        <v xml:space="preserve">PULLEY,GROOVE </v>
      </c>
      <c r="C2240" t="s">
        <v>3545</v>
      </c>
      <c r="D2240" t="str">
        <f t="shared" si="69"/>
        <v/>
      </c>
    </row>
    <row r="2241" spans="1:4">
      <c r="A2241" s="1" t="s">
        <v>4680</v>
      </c>
      <c r="B2241" t="str">
        <f t="shared" si="68"/>
        <v>BEARING BLANK 3120014980368</v>
      </c>
      <c r="C2241" t="s">
        <v>3608</v>
      </c>
      <c r="D2241" t="str">
        <f t="shared" si="69"/>
        <v>3120014980368</v>
      </c>
    </row>
    <row r="2242" spans="1:4">
      <c r="A2242" s="1" t="s">
        <v>4335</v>
      </c>
      <c r="B2242" t="str">
        <f t="shared" si="68"/>
        <v xml:space="preserve">PULLEY,GROOVE </v>
      </c>
      <c r="C2242" t="s">
        <v>3545</v>
      </c>
      <c r="D2242" t="str">
        <f t="shared" si="69"/>
        <v/>
      </c>
    </row>
    <row r="2243" spans="1:4">
      <c r="A2243" s="1" t="s">
        <v>4681</v>
      </c>
      <c r="B2243" t="str">
        <f t="shared" ref="B2243:B2306" si="70">TRIM(C2243)&amp;IF(RIGHT(C2243,1)=",",TRIM(D2243)," "&amp;TRIM(D2243))</f>
        <v>GASKET 5330009327451</v>
      </c>
      <c r="C2243" t="s">
        <v>3398</v>
      </c>
      <c r="D2243" t="str">
        <f t="shared" si="69"/>
        <v>5330009327451</v>
      </c>
    </row>
    <row r="2244" spans="1:4">
      <c r="A2244" s="1" t="s">
        <v>4211</v>
      </c>
      <c r="B2244" t="str">
        <f t="shared" si="70"/>
        <v xml:space="preserve">PLUG,PROTECTIVE, </v>
      </c>
      <c r="C2244" t="s">
        <v>3731</v>
      </c>
      <c r="D2244" t="str">
        <f t="shared" ref="D2244:D2307" si="71">IF(RIGHT(A2244,1) = "-","",A2244)</f>
        <v/>
      </c>
    </row>
    <row r="2245" spans="1:4">
      <c r="A2245" s="1" t="s">
        <v>4682</v>
      </c>
      <c r="B2245" t="str">
        <f t="shared" si="70"/>
        <v>SEAL,PLAIN 5330010435492</v>
      </c>
      <c r="C2245" t="s">
        <v>3575</v>
      </c>
      <c r="D2245" t="str">
        <f t="shared" si="71"/>
        <v>5330010435492</v>
      </c>
    </row>
    <row r="2246" spans="1:4">
      <c r="A2246" s="1" t="s">
        <v>4198</v>
      </c>
      <c r="B2246" t="str">
        <f t="shared" si="70"/>
        <v xml:space="preserve">REAR SUPPORT GRP </v>
      </c>
      <c r="C2246" t="s">
        <v>3732</v>
      </c>
      <c r="D2246" t="str">
        <f t="shared" si="71"/>
        <v/>
      </c>
    </row>
    <row r="2247" spans="1:4">
      <c r="A2247" s="1" t="s">
        <v>4209</v>
      </c>
      <c r="B2247" t="str">
        <f t="shared" si="70"/>
        <v xml:space="preserve">SCREW,CAP,HEXAGON </v>
      </c>
      <c r="C2247" t="s">
        <v>3354</v>
      </c>
      <c r="D2247" t="str">
        <f t="shared" si="71"/>
        <v/>
      </c>
    </row>
    <row r="2248" spans="1:4">
      <c r="A2248" s="1" t="s">
        <v>4683</v>
      </c>
      <c r="B2248" t="str">
        <f t="shared" si="70"/>
        <v>SCREW,CAP,HEXAGON 5305003403492</v>
      </c>
      <c r="C2248" t="s">
        <v>3354</v>
      </c>
      <c r="D2248" t="str">
        <f t="shared" si="71"/>
        <v>5305003403492</v>
      </c>
    </row>
    <row r="2249" spans="1:4">
      <c r="A2249" s="1" t="s">
        <v>4520</v>
      </c>
      <c r="B2249" t="str">
        <f t="shared" si="70"/>
        <v>WASHER,LOCK 5310013396531</v>
      </c>
      <c r="C2249" t="s">
        <v>3401</v>
      </c>
      <c r="D2249" t="str">
        <f t="shared" si="71"/>
        <v>5310013396531</v>
      </c>
    </row>
    <row r="2250" spans="1:4">
      <c r="A2250" s="1" t="s">
        <v>4210</v>
      </c>
      <c r="B2250" t="str">
        <f t="shared" si="70"/>
        <v xml:space="preserve">SCREW,CAP,HEXAGON </v>
      </c>
      <c r="C2250" t="s">
        <v>3354</v>
      </c>
      <c r="D2250" t="str">
        <f t="shared" si="71"/>
        <v/>
      </c>
    </row>
    <row r="2251" spans="1:4">
      <c r="A2251" s="1" t="s">
        <v>4353</v>
      </c>
      <c r="B2251" t="str">
        <f t="shared" si="70"/>
        <v xml:space="preserve">BRACKET,ENGINE </v>
      </c>
      <c r="C2251" t="s">
        <v>3639</v>
      </c>
      <c r="D2251" t="str">
        <f t="shared" si="71"/>
        <v/>
      </c>
    </row>
    <row r="2252" spans="1:4">
      <c r="A2252" s="1" t="s">
        <v>4198</v>
      </c>
      <c r="B2252" t="str">
        <f t="shared" si="70"/>
        <v xml:space="preserve">ROCKER LEVER GRP </v>
      </c>
      <c r="C2252" t="s">
        <v>3733</v>
      </c>
      <c r="D2252" t="str">
        <f t="shared" si="71"/>
        <v/>
      </c>
    </row>
    <row r="2253" spans="1:4">
      <c r="A2253" s="1" t="s">
        <v>4684</v>
      </c>
      <c r="B2253" t="str">
        <f t="shared" si="70"/>
        <v>SCREW,CAP,HEXAGON 5305012868860</v>
      </c>
      <c r="C2253" t="s">
        <v>3354</v>
      </c>
      <c r="D2253" t="str">
        <f t="shared" si="71"/>
        <v>5305012868860</v>
      </c>
    </row>
    <row r="2254" spans="1:4">
      <c r="A2254" s="1" t="s">
        <v>4685</v>
      </c>
      <c r="B2254" t="str">
        <f t="shared" si="70"/>
        <v>WASHER 5310012013508</v>
      </c>
      <c r="C2254" t="s">
        <v>3583</v>
      </c>
      <c r="D2254" t="str">
        <f t="shared" si="71"/>
        <v>5310012013508</v>
      </c>
    </row>
    <row r="2255" spans="1:4">
      <c r="A2255" s="1" t="s">
        <v>4686</v>
      </c>
      <c r="B2255" t="str">
        <f t="shared" si="70"/>
        <v>PIN 5315012101409</v>
      </c>
      <c r="C2255" t="s">
        <v>3597</v>
      </c>
      <c r="D2255" t="str">
        <f t="shared" si="71"/>
        <v>5315012101409</v>
      </c>
    </row>
    <row r="2256" spans="1:4">
      <c r="A2256" s="1" t="s">
        <v>4687</v>
      </c>
      <c r="B2256" t="str">
        <f t="shared" si="70"/>
        <v>SCREW 5305012013510</v>
      </c>
      <c r="C2256" t="s">
        <v>3648</v>
      </c>
      <c r="D2256" t="str">
        <f t="shared" si="71"/>
        <v>5305012013510</v>
      </c>
    </row>
    <row r="2257" spans="1:4">
      <c r="A2257" s="1" t="s">
        <v>4688</v>
      </c>
      <c r="B2257" t="str">
        <f t="shared" si="70"/>
        <v>SCREW 5305012013509</v>
      </c>
      <c r="C2257" t="s">
        <v>3648</v>
      </c>
      <c r="D2257" t="str">
        <f t="shared" si="71"/>
        <v>5305012013509</v>
      </c>
    </row>
    <row r="2258" spans="1:4">
      <c r="A2258" s="1" t="s">
        <v>4689</v>
      </c>
      <c r="B2258" t="str">
        <f t="shared" si="70"/>
        <v>PUSH ROD,ENGINE 2815013910859</v>
      </c>
      <c r="C2258" t="s">
        <v>3734</v>
      </c>
      <c r="D2258" t="str">
        <f t="shared" si="71"/>
        <v>2815013910859</v>
      </c>
    </row>
    <row r="2259" spans="1:4">
      <c r="A2259" s="1" t="s">
        <v>4690</v>
      </c>
      <c r="B2259" t="str">
        <f t="shared" si="70"/>
        <v>CROSS HEAD,VALVE 2815012625072</v>
      </c>
      <c r="C2259" t="s">
        <v>3735</v>
      </c>
      <c r="D2259" t="str">
        <f t="shared" si="71"/>
        <v>2815012625072</v>
      </c>
    </row>
    <row r="2260" spans="1:4">
      <c r="A2260" s="1" t="s">
        <v>4691</v>
      </c>
      <c r="B2260" t="str">
        <f t="shared" si="70"/>
        <v>GASKET 5330014874865</v>
      </c>
      <c r="C2260" t="s">
        <v>3398</v>
      </c>
      <c r="D2260" t="str">
        <f t="shared" si="71"/>
        <v>5330014874865</v>
      </c>
    </row>
    <row r="2261" spans="1:4">
      <c r="A2261" s="1" t="s">
        <v>4353</v>
      </c>
      <c r="B2261" t="str">
        <f t="shared" si="70"/>
        <v xml:space="preserve">ROCKER ARM ASSEMBLY </v>
      </c>
      <c r="C2261" t="s">
        <v>3736</v>
      </c>
      <c r="D2261" t="str">
        <f t="shared" si="71"/>
        <v/>
      </c>
    </row>
    <row r="2262" spans="1:4">
      <c r="A2262" s="1" t="s">
        <v>4692</v>
      </c>
      <c r="B2262" t="str">
        <f t="shared" si="70"/>
        <v>SHAFT,STRAIGHT 3040012645563</v>
      </c>
      <c r="C2262" t="s">
        <v>3737</v>
      </c>
      <c r="D2262" t="str">
        <f t="shared" si="71"/>
        <v>3040012645563</v>
      </c>
    </row>
    <row r="2263" spans="1:4">
      <c r="A2263" s="1" t="s">
        <v>4658</v>
      </c>
      <c r="B2263" t="str">
        <f t="shared" si="70"/>
        <v>PLUG,EXPANSION 5340012397078</v>
      </c>
      <c r="C2263" t="s">
        <v>3569</v>
      </c>
      <c r="D2263" t="str">
        <f t="shared" si="71"/>
        <v>5340012397078</v>
      </c>
    </row>
    <row r="2264" spans="1:4">
      <c r="A2264" s="1" t="s">
        <v>4353</v>
      </c>
      <c r="B2264" t="str">
        <f t="shared" si="70"/>
        <v xml:space="preserve">SHAFT,ROCKER ARM, </v>
      </c>
      <c r="C2264" t="s">
        <v>3738</v>
      </c>
      <c r="D2264" t="str">
        <f t="shared" si="71"/>
        <v/>
      </c>
    </row>
    <row r="2265" spans="1:4">
      <c r="A2265" s="1" t="s">
        <v>4353</v>
      </c>
      <c r="B2265" t="str">
        <f t="shared" si="70"/>
        <v xml:space="preserve">ROCKER ARM ASSEMBLY </v>
      </c>
      <c r="C2265" t="s">
        <v>3736</v>
      </c>
      <c r="D2265" t="str">
        <f t="shared" si="71"/>
        <v/>
      </c>
    </row>
    <row r="2266" spans="1:4">
      <c r="A2266" s="1" t="s">
        <v>4693</v>
      </c>
      <c r="B2266" t="str">
        <f t="shared" si="70"/>
        <v>NUT,PLAIN,HEXAGON 5310007320560</v>
      </c>
      <c r="C2266" t="s">
        <v>3373</v>
      </c>
      <c r="D2266" t="str">
        <f t="shared" si="71"/>
        <v>5310007320560</v>
      </c>
    </row>
    <row r="2267" spans="1:4">
      <c r="A2267" s="1" t="s">
        <v>4694</v>
      </c>
      <c r="B2267" t="str">
        <f t="shared" si="70"/>
        <v>SETSCREW 5305009473437</v>
      </c>
      <c r="C2267" t="s">
        <v>3388</v>
      </c>
      <c r="D2267" t="str">
        <f t="shared" si="71"/>
        <v>5305009473437</v>
      </c>
    </row>
    <row r="2268" spans="1:4">
      <c r="A2268" s="1" t="s">
        <v>4695</v>
      </c>
      <c r="B2268" t="str">
        <f t="shared" si="70"/>
        <v>ROCKER ARM,ENGINE 2815013910861</v>
      </c>
      <c r="C2268" t="s">
        <v>3739</v>
      </c>
      <c r="D2268" t="str">
        <f t="shared" si="71"/>
        <v>2815013910861</v>
      </c>
    </row>
    <row r="2269" spans="1:4">
      <c r="A2269" s="1" t="s">
        <v>4696</v>
      </c>
      <c r="B2269" t="str">
        <f t="shared" si="70"/>
        <v>BUSHING,SLEEVE 3120010434252</v>
      </c>
      <c r="C2269" t="s">
        <v>3368</v>
      </c>
      <c r="D2269" t="str">
        <f t="shared" si="71"/>
        <v>3120010434252</v>
      </c>
    </row>
    <row r="2270" spans="1:4">
      <c r="A2270" s="1" t="s">
        <v>4697</v>
      </c>
      <c r="B2270" t="str">
        <f t="shared" si="70"/>
        <v>RIVET,BLIND 5320011632277</v>
      </c>
      <c r="C2270" t="s">
        <v>3468</v>
      </c>
      <c r="D2270" t="str">
        <f t="shared" si="71"/>
        <v>5320011632277</v>
      </c>
    </row>
    <row r="2271" spans="1:4">
      <c r="A2271" s="1" t="s">
        <v>4698</v>
      </c>
      <c r="B2271" t="str">
        <f t="shared" si="70"/>
        <v>ROCKER ARM,ENGINE 2815014954939</v>
      </c>
      <c r="C2271" t="s">
        <v>3739</v>
      </c>
      <c r="D2271" t="str">
        <f t="shared" si="71"/>
        <v>2815014954939</v>
      </c>
    </row>
    <row r="2272" spans="1:4">
      <c r="A2272" s="1" t="s">
        <v>4353</v>
      </c>
      <c r="B2272" t="str">
        <f t="shared" si="70"/>
        <v xml:space="preserve">ROCKER ARM ASSEMBLY </v>
      </c>
      <c r="C2272" t="s">
        <v>3736</v>
      </c>
      <c r="D2272" t="str">
        <f t="shared" si="71"/>
        <v/>
      </c>
    </row>
    <row r="2273" spans="1:4">
      <c r="A2273" s="1" t="s">
        <v>4693</v>
      </c>
      <c r="B2273" t="str">
        <f t="shared" si="70"/>
        <v>NUT,PLAIN,HEXAGON 5310007320560</v>
      </c>
      <c r="C2273" t="s">
        <v>3373</v>
      </c>
      <c r="D2273" t="str">
        <f t="shared" si="71"/>
        <v>5310007320560</v>
      </c>
    </row>
    <row r="2274" spans="1:4">
      <c r="A2274" s="1" t="s">
        <v>4694</v>
      </c>
      <c r="B2274" t="str">
        <f t="shared" si="70"/>
        <v>SETSCREW 5305009473437</v>
      </c>
      <c r="C2274" t="s">
        <v>3388</v>
      </c>
      <c r="D2274" t="str">
        <f t="shared" si="71"/>
        <v>5305009473437</v>
      </c>
    </row>
    <row r="2275" spans="1:4">
      <c r="A2275" s="1" t="s">
        <v>4699</v>
      </c>
      <c r="B2275" t="str">
        <f t="shared" si="70"/>
        <v>ROCKER ARM,ENGINE 2815013920359</v>
      </c>
      <c r="C2275" t="s">
        <v>3739</v>
      </c>
      <c r="D2275" t="str">
        <f t="shared" si="71"/>
        <v>2815013920359</v>
      </c>
    </row>
    <row r="2276" spans="1:4">
      <c r="A2276" s="1" t="s">
        <v>4696</v>
      </c>
      <c r="B2276" t="str">
        <f t="shared" si="70"/>
        <v>BUSHING,SLEEVE 3120010434252</v>
      </c>
      <c r="C2276" t="s">
        <v>3368</v>
      </c>
      <c r="D2276" t="str">
        <f t="shared" si="71"/>
        <v>3120010434252</v>
      </c>
    </row>
    <row r="2277" spans="1:4">
      <c r="A2277" s="1" t="s">
        <v>4697</v>
      </c>
      <c r="B2277" t="str">
        <f t="shared" si="70"/>
        <v>RIVET,BLIND 5320011632277</v>
      </c>
      <c r="C2277" t="s">
        <v>3468</v>
      </c>
      <c r="D2277" t="str">
        <f t="shared" si="71"/>
        <v>5320011632277</v>
      </c>
    </row>
    <row r="2278" spans="1:4">
      <c r="A2278" s="1" t="s">
        <v>4700</v>
      </c>
      <c r="B2278" t="str">
        <f t="shared" si="70"/>
        <v>ROCKER ARM,ENGINE 2815014954907</v>
      </c>
      <c r="C2278" t="s">
        <v>3739</v>
      </c>
      <c r="D2278" t="str">
        <f t="shared" si="71"/>
        <v>2815014954907</v>
      </c>
    </row>
    <row r="2279" spans="1:4">
      <c r="A2279" s="1" t="s">
        <v>4353</v>
      </c>
      <c r="B2279" t="str">
        <f t="shared" si="70"/>
        <v xml:space="preserve">SPACER,SLEEVE </v>
      </c>
      <c r="C2279" t="s">
        <v>3607</v>
      </c>
      <c r="D2279" t="str">
        <f t="shared" si="71"/>
        <v/>
      </c>
    </row>
    <row r="2280" spans="1:4">
      <c r="A2280" s="1" t="s">
        <v>4353</v>
      </c>
      <c r="B2280" t="str">
        <f t="shared" si="70"/>
        <v xml:space="preserve">HOUSING,ROCKER ARM </v>
      </c>
      <c r="C2280" t="s">
        <v>3740</v>
      </c>
      <c r="D2280" t="str">
        <f t="shared" si="71"/>
        <v/>
      </c>
    </row>
    <row r="2281" spans="1:4">
      <c r="A2281" s="1" t="s">
        <v>4198</v>
      </c>
      <c r="B2281" t="str">
        <f t="shared" si="70"/>
        <v xml:space="preserve">ENG START ACC GRP </v>
      </c>
      <c r="C2281" t="s">
        <v>3741</v>
      </c>
      <c r="D2281" t="str">
        <f t="shared" si="71"/>
        <v/>
      </c>
    </row>
    <row r="2282" spans="1:4">
      <c r="A2282" s="1" t="s">
        <v>4701</v>
      </c>
      <c r="B2282" t="str">
        <f t="shared" si="70"/>
        <v>NUT,PLAIN,HEXAGON 5310008461056</v>
      </c>
      <c r="C2282" t="s">
        <v>3373</v>
      </c>
      <c r="D2282" t="str">
        <f t="shared" si="71"/>
        <v>5310008461056</v>
      </c>
    </row>
    <row r="2283" spans="1:4">
      <c r="A2283" s="1" t="s">
        <v>4519</v>
      </c>
      <c r="B2283" t="str">
        <f t="shared" si="70"/>
        <v>WASHER,LOCK 5310005626552</v>
      </c>
      <c r="C2283" t="s">
        <v>3401</v>
      </c>
      <c r="D2283" t="str">
        <f t="shared" si="71"/>
        <v>5310005626552</v>
      </c>
    </row>
    <row r="2284" spans="1:4">
      <c r="A2284" s="1" t="s">
        <v>4702</v>
      </c>
      <c r="B2284" t="str">
        <f t="shared" si="70"/>
        <v>WASHER,FLAT 5310005626560</v>
      </c>
      <c r="C2284" t="s">
        <v>3378</v>
      </c>
      <c r="D2284" t="str">
        <f t="shared" si="71"/>
        <v>5310005626560</v>
      </c>
    </row>
    <row r="2285" spans="1:4">
      <c r="A2285" s="1" t="s">
        <v>4703</v>
      </c>
      <c r="B2285" t="str">
        <f t="shared" si="70"/>
        <v>SWITCH,SOLID STATE 5930012879744</v>
      </c>
      <c r="C2285" t="s">
        <v>3742</v>
      </c>
      <c r="D2285" t="str">
        <f t="shared" si="71"/>
        <v>5930012879744</v>
      </c>
    </row>
    <row r="2286" spans="1:4">
      <c r="A2286" s="1" t="s">
        <v>4704</v>
      </c>
      <c r="B2286" t="str">
        <f t="shared" si="70"/>
        <v>MOUNT,RESILIENT 5340014981318</v>
      </c>
      <c r="C2286" t="s">
        <v>3561</v>
      </c>
      <c r="D2286" t="str">
        <f t="shared" si="71"/>
        <v>5340014981318</v>
      </c>
    </row>
    <row r="2287" spans="1:4">
      <c r="A2287" s="1" t="s">
        <v>4705</v>
      </c>
      <c r="B2287" t="str">
        <f t="shared" si="70"/>
        <v>BRACKET,ENGINE 5342014964360</v>
      </c>
      <c r="C2287" t="s">
        <v>3639</v>
      </c>
      <c r="D2287" t="str">
        <f t="shared" si="71"/>
        <v>5342014964360</v>
      </c>
    </row>
    <row r="2288" spans="1:4">
      <c r="A2288" s="1" t="s">
        <v>4198</v>
      </c>
      <c r="B2288" t="str">
        <f t="shared" si="70"/>
        <v xml:space="preserve">START MTR MTG GRP </v>
      </c>
      <c r="C2288" t="s">
        <v>3743</v>
      </c>
      <c r="D2288" t="str">
        <f t="shared" si="71"/>
        <v/>
      </c>
    </row>
    <row r="2289" spans="1:4">
      <c r="A2289" s="1" t="s">
        <v>4594</v>
      </c>
      <c r="B2289" t="str">
        <f t="shared" si="70"/>
        <v>SCREW 5305004770382</v>
      </c>
      <c r="C2289" t="s">
        <v>3648</v>
      </c>
      <c r="D2289" t="str">
        <f t="shared" si="71"/>
        <v>5305004770382</v>
      </c>
    </row>
    <row r="2290" spans="1:4">
      <c r="A2290" s="1" t="s">
        <v>4202</v>
      </c>
      <c r="B2290" t="str">
        <f t="shared" si="70"/>
        <v xml:space="preserve">WASHER,LOCK </v>
      </c>
      <c r="C2290" t="s">
        <v>3401</v>
      </c>
      <c r="D2290" t="str">
        <f t="shared" si="71"/>
        <v/>
      </c>
    </row>
    <row r="2291" spans="1:4">
      <c r="A2291" s="1" t="s">
        <v>4706</v>
      </c>
      <c r="B2291" t="str">
        <f t="shared" si="70"/>
        <v>BOLT,MACHINE 5306010729115</v>
      </c>
      <c r="C2291" t="s">
        <v>3581</v>
      </c>
      <c r="D2291" t="str">
        <f t="shared" si="71"/>
        <v>5306010729115</v>
      </c>
    </row>
    <row r="2292" spans="1:4">
      <c r="A2292" s="1" t="s">
        <v>4707</v>
      </c>
      <c r="B2292" t="str">
        <f t="shared" si="70"/>
        <v>COVER,ACCESS 5340008331919</v>
      </c>
      <c r="C2292" t="s">
        <v>3483</v>
      </c>
      <c r="D2292" t="str">
        <f t="shared" si="71"/>
        <v>5340008331919</v>
      </c>
    </row>
    <row r="2293" spans="1:4">
      <c r="A2293" s="1" t="s">
        <v>4198</v>
      </c>
      <c r="B2293" t="str">
        <f t="shared" si="70"/>
        <v xml:space="preserve">START MTR MTG GRP </v>
      </c>
      <c r="C2293" t="s">
        <v>3743</v>
      </c>
      <c r="D2293" t="str">
        <f t="shared" si="71"/>
        <v/>
      </c>
    </row>
    <row r="2294" spans="1:4">
      <c r="A2294" s="1" t="s">
        <v>4708</v>
      </c>
      <c r="B2294" t="str">
        <f t="shared" si="70"/>
        <v>LEAD,ELECTRICAL 6150011718495</v>
      </c>
      <c r="C2294" t="s">
        <v>3343</v>
      </c>
      <c r="D2294" t="str">
        <f t="shared" si="71"/>
        <v>6150011718495</v>
      </c>
    </row>
    <row r="2295" spans="1:4">
      <c r="A2295" s="5" t="s">
        <v>4476</v>
      </c>
      <c r="B2295" t="str">
        <f t="shared" si="70"/>
        <v xml:space="preserve">MOTOR,ENGINE </v>
      </c>
      <c r="C2295" t="s">
        <v>3744</v>
      </c>
      <c r="D2295" t="str">
        <f t="shared" si="71"/>
        <v/>
      </c>
    </row>
    <row r="2296" spans="1:4">
      <c r="A2296" s="5" t="s">
        <v>4476</v>
      </c>
      <c r="B2296" t="str">
        <f t="shared" si="70"/>
        <v xml:space="preserve">MOTOR,ENGINE </v>
      </c>
      <c r="C2296" t="s">
        <v>3744</v>
      </c>
      <c r="D2296" t="str">
        <f t="shared" si="71"/>
        <v/>
      </c>
    </row>
    <row r="2297" spans="1:4">
      <c r="A2297" s="1" t="s">
        <v>4198</v>
      </c>
      <c r="B2297" t="str">
        <f t="shared" si="70"/>
        <v xml:space="preserve">TURBO ARRG GROUP </v>
      </c>
      <c r="C2297" t="s">
        <v>3745</v>
      </c>
      <c r="D2297" t="str">
        <f t="shared" si="71"/>
        <v/>
      </c>
    </row>
    <row r="2298" spans="1:4">
      <c r="A2298" s="1" t="s">
        <v>4618</v>
      </c>
      <c r="B2298" t="str">
        <f t="shared" si="70"/>
        <v>SCREW,CAP,HEXAGON 5305010102362</v>
      </c>
      <c r="C2298" t="s">
        <v>3354</v>
      </c>
      <c r="D2298" t="str">
        <f t="shared" si="71"/>
        <v>5305010102362</v>
      </c>
    </row>
    <row r="2299" spans="1:4">
      <c r="A2299" s="1" t="s">
        <v>4357</v>
      </c>
      <c r="B2299" t="str">
        <f t="shared" si="70"/>
        <v>WASHER,LOCK 5310002617340</v>
      </c>
      <c r="C2299" t="s">
        <v>3401</v>
      </c>
      <c r="D2299" t="str">
        <f t="shared" si="71"/>
        <v>5310002617340</v>
      </c>
    </row>
    <row r="2300" spans="1:4">
      <c r="A2300" s="1" t="s">
        <v>4205</v>
      </c>
      <c r="B2300" t="str">
        <f t="shared" si="70"/>
        <v xml:space="preserve">GASKET </v>
      </c>
      <c r="C2300" t="s">
        <v>3398</v>
      </c>
      <c r="D2300" t="str">
        <f t="shared" si="71"/>
        <v/>
      </c>
    </row>
    <row r="2301" spans="1:4">
      <c r="A2301" s="1" t="s">
        <v>4198</v>
      </c>
      <c r="B2301" t="str">
        <f t="shared" si="70"/>
        <v xml:space="preserve">AUX COOLING GROUP </v>
      </c>
      <c r="C2301" t="s">
        <v>3746</v>
      </c>
      <c r="D2301" t="str">
        <f t="shared" si="71"/>
        <v/>
      </c>
    </row>
    <row r="2302" spans="1:4">
      <c r="A2302" s="1" t="s">
        <v>4709</v>
      </c>
      <c r="B2302" t="str">
        <f t="shared" si="70"/>
        <v>SCREW,CAP,HEXAGON 5305000680511</v>
      </c>
      <c r="C2302" t="s">
        <v>3354</v>
      </c>
      <c r="D2302" t="str">
        <f t="shared" si="71"/>
        <v>5305000680511</v>
      </c>
    </row>
    <row r="2303" spans="1:4">
      <c r="A2303" s="1" t="s">
        <v>4638</v>
      </c>
      <c r="B2303" t="str">
        <f t="shared" si="70"/>
        <v>SCREW 5305004264136</v>
      </c>
      <c r="C2303" t="s">
        <v>3648</v>
      </c>
      <c r="D2303" t="str">
        <f t="shared" si="71"/>
        <v>5305004264136</v>
      </c>
    </row>
    <row r="2304" spans="1:4">
      <c r="A2304" s="1" t="s">
        <v>4618</v>
      </c>
      <c r="B2304" t="str">
        <f t="shared" si="70"/>
        <v>SCREW,CAP,HEXAGON 5305010102362</v>
      </c>
      <c r="C2304" t="s">
        <v>3354</v>
      </c>
      <c r="D2304" t="str">
        <f t="shared" si="71"/>
        <v>5305010102362</v>
      </c>
    </row>
    <row r="2305" spans="1:4">
      <c r="A2305" s="1" t="s">
        <v>4484</v>
      </c>
      <c r="B2305" t="str">
        <f t="shared" si="70"/>
        <v>SCREW,CAP,HEXAGON 5305000112593</v>
      </c>
      <c r="C2305" t="s">
        <v>3354</v>
      </c>
      <c r="D2305" t="str">
        <f t="shared" si="71"/>
        <v>5305000112593</v>
      </c>
    </row>
    <row r="2306" spans="1:4">
      <c r="A2306" s="1" t="s">
        <v>4710</v>
      </c>
      <c r="B2306" t="str">
        <f t="shared" si="70"/>
        <v>SCREW,CAP,HEXAGON 5305004041388</v>
      </c>
      <c r="C2306" t="s">
        <v>3354</v>
      </c>
      <c r="D2306" t="str">
        <f t="shared" si="71"/>
        <v>5305004041388</v>
      </c>
    </row>
    <row r="2307" spans="1:4">
      <c r="A2307" s="1" t="s">
        <v>4711</v>
      </c>
      <c r="B2307" t="str">
        <f t="shared" ref="B2307:B2370" si="72">TRIM(C2307)&amp;IF(RIGHT(C2307,1)=",",TRIM(D2307)," "&amp;TRIM(D2307))</f>
        <v>WASHER,FLAT 5310014672838</v>
      </c>
      <c r="C2307" t="s">
        <v>3378</v>
      </c>
      <c r="D2307" t="str">
        <f t="shared" si="71"/>
        <v>5310014672838</v>
      </c>
    </row>
    <row r="2308" spans="1:4">
      <c r="A2308" s="1" t="s">
        <v>4357</v>
      </c>
      <c r="B2308" t="str">
        <f t="shared" si="72"/>
        <v>WASHER,LOCK 5310002617340</v>
      </c>
      <c r="C2308" t="s">
        <v>3401</v>
      </c>
      <c r="D2308" t="str">
        <f t="shared" ref="D2308:D2371" si="73">IF(RIGHT(A2308,1) = "-","",A2308)</f>
        <v>5310002617340</v>
      </c>
    </row>
    <row r="2309" spans="1:4">
      <c r="A2309" s="1" t="s">
        <v>4558</v>
      </c>
      <c r="B2309" t="str">
        <f t="shared" si="72"/>
        <v>WASHER,LOCK 5310015564663</v>
      </c>
      <c r="C2309" t="s">
        <v>3401</v>
      </c>
      <c r="D2309" t="str">
        <f t="shared" si="73"/>
        <v>5310015564663</v>
      </c>
    </row>
    <row r="2310" spans="1:4">
      <c r="A2310" s="1" t="s">
        <v>4712</v>
      </c>
      <c r="B2310" t="str">
        <f t="shared" si="72"/>
        <v>PLUG,PIPE 4730007375248</v>
      </c>
      <c r="C2310" t="s">
        <v>3425</v>
      </c>
      <c r="D2310" t="str">
        <f t="shared" si="73"/>
        <v>4730007375248</v>
      </c>
    </row>
    <row r="2311" spans="1:4">
      <c r="A2311" s="1" t="s">
        <v>4209</v>
      </c>
      <c r="B2311" t="str">
        <f t="shared" si="72"/>
        <v xml:space="preserve">SCREW,CAP,SOCKET </v>
      </c>
      <c r="C2311" t="s">
        <v>3465</v>
      </c>
      <c r="D2311" t="str">
        <f t="shared" si="73"/>
        <v/>
      </c>
    </row>
    <row r="2312" spans="1:4">
      <c r="A2312" s="1" t="s">
        <v>4463</v>
      </c>
      <c r="B2312" t="str">
        <f t="shared" si="72"/>
        <v>SCREW,CAP,HEXAGON 5305013927411</v>
      </c>
      <c r="C2312" t="s">
        <v>3354</v>
      </c>
      <c r="D2312" t="str">
        <f t="shared" si="73"/>
        <v>5305013927411</v>
      </c>
    </row>
    <row r="2313" spans="1:4">
      <c r="A2313" s="1" t="s">
        <v>4713</v>
      </c>
      <c r="B2313" t="str">
        <f t="shared" si="72"/>
        <v>BOLT,MACHINE 5306001636585</v>
      </c>
      <c r="C2313" t="s">
        <v>3581</v>
      </c>
      <c r="D2313" t="str">
        <f t="shared" si="73"/>
        <v>5306001636585</v>
      </c>
    </row>
    <row r="2314" spans="1:4">
      <c r="A2314" s="1" t="s">
        <v>4714</v>
      </c>
      <c r="B2314" t="str">
        <f t="shared" si="72"/>
        <v>SCREW CAP 5305012011893</v>
      </c>
      <c r="C2314" t="s">
        <v>3624</v>
      </c>
      <c r="D2314" t="str">
        <f t="shared" si="73"/>
        <v>5305012011893</v>
      </c>
    </row>
    <row r="2315" spans="1:4">
      <c r="A2315" s="1" t="s">
        <v>4715</v>
      </c>
      <c r="B2315" t="str">
        <f t="shared" si="72"/>
        <v>O-RING 5331011778193</v>
      </c>
      <c r="C2315" t="s">
        <v>3506</v>
      </c>
      <c r="D2315" t="str">
        <f t="shared" si="73"/>
        <v>5331011778193</v>
      </c>
    </row>
    <row r="2316" spans="1:4">
      <c r="A2316" s="1" t="s">
        <v>4493</v>
      </c>
      <c r="B2316" t="str">
        <f t="shared" si="72"/>
        <v>WASHER,FLAT 5310010652596</v>
      </c>
      <c r="C2316" t="s">
        <v>3378</v>
      </c>
      <c r="D2316" t="str">
        <f t="shared" si="73"/>
        <v>5310010652596</v>
      </c>
    </row>
    <row r="2317" spans="1:4">
      <c r="A2317" s="1" t="s">
        <v>4538</v>
      </c>
      <c r="B2317" t="str">
        <f t="shared" si="72"/>
        <v>WASHER,FLAT 5310015564664</v>
      </c>
      <c r="C2317" t="s">
        <v>3378</v>
      </c>
      <c r="D2317" t="str">
        <f t="shared" si="73"/>
        <v>5310015564664</v>
      </c>
    </row>
    <row r="2318" spans="1:4">
      <c r="A2318" s="1" t="s">
        <v>4356</v>
      </c>
      <c r="B2318" t="str">
        <f t="shared" si="72"/>
        <v>NUT 5310012013513</v>
      </c>
      <c r="C2318" t="s">
        <v>3488</v>
      </c>
      <c r="D2318" t="str">
        <f t="shared" si="73"/>
        <v>5310012013513</v>
      </c>
    </row>
    <row r="2319" spans="1:4">
      <c r="A2319" s="1" t="s">
        <v>4210</v>
      </c>
      <c r="B2319" t="str">
        <f t="shared" si="72"/>
        <v xml:space="preserve">BOLT,U </v>
      </c>
      <c r="C2319" t="s">
        <v>3418</v>
      </c>
      <c r="D2319" t="str">
        <f t="shared" si="73"/>
        <v/>
      </c>
    </row>
    <row r="2320" spans="1:4">
      <c r="A2320" s="1" t="s">
        <v>4716</v>
      </c>
      <c r="B2320" t="str">
        <f t="shared" si="72"/>
        <v>O-RING 5331012622372</v>
      </c>
      <c r="C2320" t="s">
        <v>3506</v>
      </c>
      <c r="D2320" t="str">
        <f t="shared" si="73"/>
        <v>5331012622372</v>
      </c>
    </row>
    <row r="2321" spans="1:4">
      <c r="A2321" s="1" t="s">
        <v>4437</v>
      </c>
      <c r="B2321" t="str">
        <f t="shared" si="72"/>
        <v>PLUG,PIPE 4730014981305</v>
      </c>
      <c r="C2321" t="s">
        <v>3425</v>
      </c>
      <c r="D2321" t="str">
        <f t="shared" si="73"/>
        <v>4730014981305</v>
      </c>
    </row>
    <row r="2322" spans="1:4">
      <c r="A2322" s="1" t="s">
        <v>4401</v>
      </c>
      <c r="B2322" t="str">
        <f t="shared" si="72"/>
        <v>PLUG,PIPE 4730014980928</v>
      </c>
      <c r="C2322" t="s">
        <v>3425</v>
      </c>
      <c r="D2322" t="str">
        <f t="shared" si="73"/>
        <v>4730014980928</v>
      </c>
    </row>
    <row r="2323" spans="1:4">
      <c r="A2323" s="1" t="s">
        <v>4216</v>
      </c>
      <c r="B2323" t="str">
        <f t="shared" si="72"/>
        <v xml:space="preserve">ADAPTER,STRAIGHT, </v>
      </c>
      <c r="C2323" t="s">
        <v>3500</v>
      </c>
      <c r="D2323" t="str">
        <f t="shared" si="73"/>
        <v/>
      </c>
    </row>
    <row r="2324" spans="1:4">
      <c r="A2324" s="1" t="s">
        <v>4205</v>
      </c>
      <c r="B2324" t="str">
        <f t="shared" si="72"/>
        <v xml:space="preserve">GASKET </v>
      </c>
      <c r="C2324" t="s">
        <v>3398</v>
      </c>
      <c r="D2324" t="str">
        <f t="shared" si="73"/>
        <v/>
      </c>
    </row>
    <row r="2325" spans="1:4">
      <c r="A2325" s="1" t="s">
        <v>4299</v>
      </c>
      <c r="B2325" t="str">
        <f t="shared" si="72"/>
        <v xml:space="preserve">WATER OUTLET,ENGINE </v>
      </c>
      <c r="C2325" t="s">
        <v>3516</v>
      </c>
      <c r="D2325" t="str">
        <f t="shared" si="73"/>
        <v/>
      </c>
    </row>
    <row r="2326" spans="1:4">
      <c r="A2326" s="1" t="s">
        <v>4231</v>
      </c>
      <c r="B2326" t="str">
        <f t="shared" si="72"/>
        <v xml:space="preserve">TUBE ASSEMBLY,METAL </v>
      </c>
      <c r="C2326" t="s">
        <v>3439</v>
      </c>
      <c r="D2326" t="str">
        <f t="shared" si="73"/>
        <v/>
      </c>
    </row>
    <row r="2327" spans="1:4">
      <c r="A2327" s="1" t="s">
        <v>4231</v>
      </c>
      <c r="B2327" t="str">
        <f t="shared" si="72"/>
        <v xml:space="preserve">TUBE ASSEMBLY,METAL </v>
      </c>
      <c r="C2327" t="s">
        <v>3439</v>
      </c>
      <c r="D2327" t="str">
        <f t="shared" si="73"/>
        <v/>
      </c>
    </row>
    <row r="2328" spans="1:4">
      <c r="A2328" s="1" t="s">
        <v>4231</v>
      </c>
      <c r="B2328" t="str">
        <f t="shared" si="72"/>
        <v xml:space="preserve">TUBE ASSEMBLY,METAL </v>
      </c>
      <c r="C2328" t="s">
        <v>3439</v>
      </c>
      <c r="D2328" t="str">
        <f t="shared" si="73"/>
        <v/>
      </c>
    </row>
    <row r="2329" spans="1:4">
      <c r="A2329" s="1" t="s">
        <v>4216</v>
      </c>
      <c r="B2329" t="str">
        <f t="shared" si="72"/>
        <v xml:space="preserve">COUPLING,TUBE </v>
      </c>
      <c r="C2329" t="s">
        <v>3440</v>
      </c>
      <c r="D2329" t="str">
        <f t="shared" si="73"/>
        <v/>
      </c>
    </row>
    <row r="2330" spans="1:4">
      <c r="A2330" s="1" t="s">
        <v>4211</v>
      </c>
      <c r="B2330" t="str">
        <f t="shared" si="72"/>
        <v xml:space="preserve">BRACKET,MOUNTING </v>
      </c>
      <c r="C2330" t="s">
        <v>3403</v>
      </c>
      <c r="D2330" t="str">
        <f t="shared" si="73"/>
        <v/>
      </c>
    </row>
    <row r="2331" spans="1:4">
      <c r="A2331" s="1" t="s">
        <v>4211</v>
      </c>
      <c r="B2331" t="str">
        <f t="shared" si="72"/>
        <v xml:space="preserve">PAD,CUSHIONING </v>
      </c>
      <c r="C2331" t="s">
        <v>3435</v>
      </c>
      <c r="D2331" t="str">
        <f t="shared" si="73"/>
        <v/>
      </c>
    </row>
    <row r="2332" spans="1:4">
      <c r="A2332" s="1" t="s">
        <v>4231</v>
      </c>
      <c r="B2332" t="str">
        <f t="shared" si="72"/>
        <v xml:space="preserve">TUBE ASSEMBLY,METAL </v>
      </c>
      <c r="C2332" t="s">
        <v>3439</v>
      </c>
      <c r="D2332" t="str">
        <f t="shared" si="73"/>
        <v/>
      </c>
    </row>
    <row r="2333" spans="1:4">
      <c r="A2333" s="1" t="s">
        <v>4299</v>
      </c>
      <c r="B2333" t="str">
        <f t="shared" si="72"/>
        <v xml:space="preserve">WATER OUTLET,ENGINE </v>
      </c>
      <c r="C2333" t="s">
        <v>3516</v>
      </c>
      <c r="D2333" t="str">
        <f t="shared" si="73"/>
        <v/>
      </c>
    </row>
    <row r="2334" spans="1:4">
      <c r="A2334" s="1" t="s">
        <v>4211</v>
      </c>
      <c r="B2334" t="str">
        <f t="shared" si="72"/>
        <v xml:space="preserve">BRACKET,MOUNTING </v>
      </c>
      <c r="C2334" t="s">
        <v>3403</v>
      </c>
      <c r="D2334" t="str">
        <f t="shared" si="73"/>
        <v/>
      </c>
    </row>
    <row r="2335" spans="1:4">
      <c r="A2335" s="1" t="s">
        <v>4201</v>
      </c>
      <c r="B2335" t="str">
        <f t="shared" si="72"/>
        <v xml:space="preserve">BUSHING,SLEEVE </v>
      </c>
      <c r="C2335" t="s">
        <v>3368</v>
      </c>
      <c r="D2335" t="str">
        <f t="shared" si="73"/>
        <v/>
      </c>
    </row>
    <row r="2336" spans="1:4">
      <c r="A2336" s="1" t="s">
        <v>4231</v>
      </c>
      <c r="B2336" t="str">
        <f t="shared" si="72"/>
        <v xml:space="preserve">TUBE ASSEMBLY,METAL </v>
      </c>
      <c r="C2336" t="s">
        <v>3439</v>
      </c>
      <c r="D2336" t="str">
        <f t="shared" si="73"/>
        <v/>
      </c>
    </row>
    <row r="2337" spans="1:4">
      <c r="A2337" s="1" t="s">
        <v>4231</v>
      </c>
      <c r="B2337" t="str">
        <f t="shared" si="72"/>
        <v xml:space="preserve">TUBE ASSEMBLY,METAL </v>
      </c>
      <c r="C2337" t="s">
        <v>3439</v>
      </c>
      <c r="D2337" t="str">
        <f t="shared" si="73"/>
        <v/>
      </c>
    </row>
    <row r="2338" spans="1:4">
      <c r="A2338" s="1" t="s">
        <v>4231</v>
      </c>
      <c r="B2338" t="str">
        <f t="shared" si="72"/>
        <v xml:space="preserve">TUBE ASSEMBLY,METAL </v>
      </c>
      <c r="C2338" t="s">
        <v>3439</v>
      </c>
      <c r="D2338" t="str">
        <f t="shared" si="73"/>
        <v/>
      </c>
    </row>
    <row r="2339" spans="1:4">
      <c r="A2339" s="1" t="s">
        <v>4231</v>
      </c>
      <c r="B2339" t="str">
        <f t="shared" si="72"/>
        <v xml:space="preserve">TUBE,BENT,METALLIC </v>
      </c>
      <c r="C2339" t="s">
        <v>3502</v>
      </c>
      <c r="D2339" t="str">
        <f t="shared" si="73"/>
        <v/>
      </c>
    </row>
    <row r="2340" spans="1:4">
      <c r="A2340" s="1" t="s">
        <v>4211</v>
      </c>
      <c r="B2340" t="str">
        <f t="shared" si="72"/>
        <v xml:space="preserve">BRACKET,MOUNTING </v>
      </c>
      <c r="C2340" t="s">
        <v>3403</v>
      </c>
      <c r="D2340" t="str">
        <f t="shared" si="73"/>
        <v/>
      </c>
    </row>
    <row r="2341" spans="1:4">
      <c r="A2341" s="1" t="s">
        <v>4242</v>
      </c>
      <c r="B2341" t="str">
        <f t="shared" si="72"/>
        <v xml:space="preserve">COCK,DRAIN </v>
      </c>
      <c r="C2341" t="s">
        <v>3589</v>
      </c>
      <c r="D2341" t="str">
        <f t="shared" si="73"/>
        <v/>
      </c>
    </row>
    <row r="2342" spans="1:4">
      <c r="A2342" s="1" t="s">
        <v>4353</v>
      </c>
      <c r="B2342" t="str">
        <f t="shared" si="72"/>
        <v xml:space="preserve">CLAMP </v>
      </c>
      <c r="C2342" t="s">
        <v>3661</v>
      </c>
      <c r="D2342" t="str">
        <f t="shared" si="73"/>
        <v/>
      </c>
    </row>
    <row r="2343" spans="1:4">
      <c r="A2343" s="1" t="s">
        <v>4299</v>
      </c>
      <c r="B2343" t="str">
        <f t="shared" si="72"/>
        <v xml:space="preserve">WATER OUTLET,ENGINE </v>
      </c>
      <c r="C2343" t="s">
        <v>3516</v>
      </c>
      <c r="D2343" t="str">
        <f t="shared" si="73"/>
        <v/>
      </c>
    </row>
    <row r="2344" spans="1:4">
      <c r="A2344" s="1" t="s">
        <v>4295</v>
      </c>
      <c r="B2344" t="str">
        <f t="shared" si="72"/>
        <v xml:space="preserve">O-RING </v>
      </c>
      <c r="C2344" t="s">
        <v>3506</v>
      </c>
      <c r="D2344" t="str">
        <f t="shared" si="73"/>
        <v/>
      </c>
    </row>
    <row r="2345" spans="1:4">
      <c r="A2345" s="1" t="s">
        <v>4216</v>
      </c>
      <c r="B2345" t="str">
        <f t="shared" si="72"/>
        <v xml:space="preserve">CLAMP,HOSE </v>
      </c>
      <c r="C2345" t="s">
        <v>3445</v>
      </c>
      <c r="D2345" t="str">
        <f t="shared" si="73"/>
        <v/>
      </c>
    </row>
    <row r="2346" spans="1:4">
      <c r="A2346" s="1" t="s">
        <v>4231</v>
      </c>
      <c r="B2346" t="str">
        <f t="shared" si="72"/>
        <v xml:space="preserve">TUBE,BENT,METALLIC </v>
      </c>
      <c r="C2346" t="s">
        <v>3502</v>
      </c>
      <c r="D2346" t="str">
        <f t="shared" si="73"/>
        <v/>
      </c>
    </row>
    <row r="2347" spans="1:4">
      <c r="A2347" s="1" t="s">
        <v>4250</v>
      </c>
      <c r="B2347" t="str">
        <f t="shared" si="72"/>
        <v xml:space="preserve">HOSE,NONMETALLIC </v>
      </c>
      <c r="C2347" t="s">
        <v>3481</v>
      </c>
      <c r="D2347" t="str">
        <f t="shared" si="73"/>
        <v/>
      </c>
    </row>
    <row r="2348" spans="1:4">
      <c r="A2348" s="1" t="s">
        <v>4242</v>
      </c>
      <c r="B2348" t="str">
        <f t="shared" si="72"/>
        <v xml:space="preserve">REGULATOR, </v>
      </c>
      <c r="C2348" t="s">
        <v>3747</v>
      </c>
      <c r="D2348" t="str">
        <f t="shared" si="73"/>
        <v/>
      </c>
    </row>
    <row r="2349" spans="1:4">
      <c r="A2349" s="1" t="s">
        <v>4295</v>
      </c>
      <c r="B2349" t="str">
        <f t="shared" si="72"/>
        <v xml:space="preserve">O-RING </v>
      </c>
      <c r="C2349" t="s">
        <v>3506</v>
      </c>
      <c r="D2349" t="str">
        <f t="shared" si="73"/>
        <v/>
      </c>
    </row>
    <row r="2350" spans="1:4">
      <c r="A2350" s="1" t="s">
        <v>4205</v>
      </c>
      <c r="B2350" t="str">
        <f t="shared" si="72"/>
        <v xml:space="preserve">GASKET </v>
      </c>
      <c r="C2350" t="s">
        <v>3398</v>
      </c>
      <c r="D2350" t="str">
        <f t="shared" si="73"/>
        <v/>
      </c>
    </row>
    <row r="2351" spans="1:4">
      <c r="A2351" s="1" t="s">
        <v>4250</v>
      </c>
      <c r="B2351" t="str">
        <f t="shared" si="72"/>
        <v xml:space="preserve">HOSE,NONMETALLIC </v>
      </c>
      <c r="C2351" t="s">
        <v>3481</v>
      </c>
      <c r="D2351" t="str">
        <f t="shared" si="73"/>
        <v/>
      </c>
    </row>
    <row r="2352" spans="1:4">
      <c r="A2352" s="1" t="s">
        <v>4717</v>
      </c>
      <c r="B2352" t="str">
        <f t="shared" si="72"/>
        <v>GASKET 5330016184716</v>
      </c>
      <c r="C2352" t="s">
        <v>3398</v>
      </c>
      <c r="D2352" t="str">
        <f t="shared" si="73"/>
        <v>5330016184716</v>
      </c>
    </row>
    <row r="2353" spans="1:4">
      <c r="A2353" s="1" t="s">
        <v>4242</v>
      </c>
      <c r="B2353" t="str">
        <f t="shared" si="72"/>
        <v xml:space="preserve">VALVE,CHECK </v>
      </c>
      <c r="C2353" t="s">
        <v>3514</v>
      </c>
      <c r="D2353" t="str">
        <f t="shared" si="73"/>
        <v/>
      </c>
    </row>
    <row r="2354" spans="1:4">
      <c r="A2354" s="1" t="s">
        <v>4216</v>
      </c>
      <c r="B2354" t="str">
        <f t="shared" si="72"/>
        <v xml:space="preserve">ADAPTER,STRAIGHT, </v>
      </c>
      <c r="C2354" t="s">
        <v>3500</v>
      </c>
      <c r="D2354" t="str">
        <f t="shared" si="73"/>
        <v/>
      </c>
    </row>
    <row r="2355" spans="1:4">
      <c r="A2355" s="1" t="s">
        <v>4198</v>
      </c>
      <c r="B2355" t="str">
        <f t="shared" si="72"/>
        <v xml:space="preserve">EXH MANIFOLD GROUP </v>
      </c>
      <c r="C2355" t="s">
        <v>3748</v>
      </c>
      <c r="D2355" t="str">
        <f t="shared" si="73"/>
        <v/>
      </c>
    </row>
    <row r="2356" spans="1:4">
      <c r="A2356" s="1" t="s">
        <v>4718</v>
      </c>
      <c r="B2356" t="str">
        <f t="shared" si="72"/>
        <v>SPACER,SPECIAL 5365014964414</v>
      </c>
      <c r="C2356" t="s">
        <v>3749</v>
      </c>
      <c r="D2356" t="str">
        <f t="shared" si="73"/>
        <v>5365014964414</v>
      </c>
    </row>
    <row r="2357" spans="1:4">
      <c r="A2357" s="1" t="s">
        <v>4719</v>
      </c>
      <c r="B2357" t="str">
        <f t="shared" si="72"/>
        <v>SCREW,CAP,SOCKET 5305014964329</v>
      </c>
      <c r="C2357" t="s">
        <v>3465</v>
      </c>
      <c r="D2357" t="str">
        <f t="shared" si="73"/>
        <v>5305014964329</v>
      </c>
    </row>
    <row r="2358" spans="1:4">
      <c r="A2358" s="1" t="s">
        <v>4211</v>
      </c>
      <c r="B2358" t="str">
        <f t="shared" si="72"/>
        <v xml:space="preserve">CLAMP,SYNCHRO </v>
      </c>
      <c r="C2358" t="s">
        <v>3750</v>
      </c>
      <c r="D2358" t="str">
        <f t="shared" si="73"/>
        <v/>
      </c>
    </row>
    <row r="2359" spans="1:4">
      <c r="A2359" s="1" t="s">
        <v>4720</v>
      </c>
      <c r="B2359" t="str">
        <f t="shared" si="72"/>
        <v>PLATE,MOUNTING 5340015594989</v>
      </c>
      <c r="C2359" t="s">
        <v>3406</v>
      </c>
      <c r="D2359" t="str">
        <f t="shared" si="73"/>
        <v>5340015594989</v>
      </c>
    </row>
    <row r="2360" spans="1:4">
      <c r="A2360" s="1" t="s">
        <v>4353</v>
      </c>
      <c r="B2360" t="str">
        <f t="shared" si="72"/>
        <v xml:space="preserve">MANIFOLD,EXHAUST </v>
      </c>
      <c r="C2360" t="s">
        <v>3751</v>
      </c>
      <c r="D2360" t="str">
        <f t="shared" si="73"/>
        <v/>
      </c>
    </row>
    <row r="2361" spans="1:4">
      <c r="A2361" s="1" t="s">
        <v>4353</v>
      </c>
      <c r="B2361" t="str">
        <f t="shared" si="72"/>
        <v xml:space="preserve">MANIFOLD,EXHAUST </v>
      </c>
      <c r="C2361" t="s">
        <v>3751</v>
      </c>
      <c r="D2361" t="str">
        <f t="shared" si="73"/>
        <v/>
      </c>
    </row>
    <row r="2362" spans="1:4">
      <c r="A2362" s="1" t="s">
        <v>4353</v>
      </c>
      <c r="B2362" t="str">
        <f t="shared" si="72"/>
        <v xml:space="preserve">MANIFOLD,EXHAUST </v>
      </c>
      <c r="C2362" t="s">
        <v>3751</v>
      </c>
      <c r="D2362" t="str">
        <f t="shared" si="73"/>
        <v/>
      </c>
    </row>
    <row r="2363" spans="1:4">
      <c r="A2363" s="1" t="s">
        <v>4205</v>
      </c>
      <c r="B2363" t="str">
        <f t="shared" si="72"/>
        <v xml:space="preserve">GASKET </v>
      </c>
      <c r="C2363" t="s">
        <v>3398</v>
      </c>
      <c r="D2363" t="str">
        <f t="shared" si="73"/>
        <v/>
      </c>
    </row>
    <row r="2364" spans="1:4">
      <c r="A2364" s="1" t="s">
        <v>4250</v>
      </c>
      <c r="B2364" t="str">
        <f t="shared" si="72"/>
        <v xml:space="preserve">HOSE,METALLIC </v>
      </c>
      <c r="C2364" t="s">
        <v>3752</v>
      </c>
      <c r="D2364" t="str">
        <f t="shared" si="73"/>
        <v/>
      </c>
    </row>
    <row r="2365" spans="1:4">
      <c r="A2365" s="1" t="s">
        <v>4198</v>
      </c>
      <c r="B2365" t="str">
        <f t="shared" si="72"/>
        <v xml:space="preserve">AFTERCOOLER GROUP </v>
      </c>
      <c r="C2365" t="s">
        <v>3753</v>
      </c>
      <c r="D2365" t="str">
        <f t="shared" si="73"/>
        <v/>
      </c>
    </row>
    <row r="2366" spans="1:4">
      <c r="A2366" s="1" t="s">
        <v>4209</v>
      </c>
      <c r="B2366" t="str">
        <f t="shared" si="72"/>
        <v xml:space="preserve">SCREW,CAP,HEXAGON </v>
      </c>
      <c r="C2366" t="s">
        <v>3354</v>
      </c>
      <c r="D2366" t="str">
        <f t="shared" si="73"/>
        <v/>
      </c>
    </row>
    <row r="2367" spans="1:4">
      <c r="A2367" s="1" t="s">
        <v>4599</v>
      </c>
      <c r="B2367" t="str">
        <f t="shared" si="72"/>
        <v>SCREW,CAP,HEXAGON 5305009422196</v>
      </c>
      <c r="C2367" t="s">
        <v>3354</v>
      </c>
      <c r="D2367" t="str">
        <f t="shared" si="73"/>
        <v>5305009422196</v>
      </c>
    </row>
    <row r="2368" spans="1:4">
      <c r="A2368" s="1" t="s">
        <v>4209</v>
      </c>
      <c r="B2368" t="str">
        <f t="shared" si="72"/>
        <v xml:space="preserve">SCREW,CAP,HEXAGON </v>
      </c>
      <c r="C2368" t="s">
        <v>3354</v>
      </c>
      <c r="D2368" t="str">
        <f t="shared" si="73"/>
        <v/>
      </c>
    </row>
    <row r="2369" spans="1:4">
      <c r="A2369" s="1" t="s">
        <v>4721</v>
      </c>
      <c r="B2369" t="str">
        <f t="shared" si="72"/>
        <v>SCREW,CAP,HEXAGON 5305005766987</v>
      </c>
      <c r="C2369" t="s">
        <v>3354</v>
      </c>
      <c r="D2369" t="str">
        <f t="shared" si="73"/>
        <v>5305005766987</v>
      </c>
    </row>
    <row r="2370" spans="1:4">
      <c r="A2370" s="1" t="s">
        <v>4209</v>
      </c>
      <c r="B2370" t="str">
        <f t="shared" si="72"/>
        <v xml:space="preserve">SCREW,CAP,HEXAGON </v>
      </c>
      <c r="C2370" t="s">
        <v>3354</v>
      </c>
      <c r="D2370" t="str">
        <f t="shared" si="73"/>
        <v/>
      </c>
    </row>
    <row r="2371" spans="1:4">
      <c r="A2371" s="1" t="s">
        <v>4209</v>
      </c>
      <c r="B2371" t="str">
        <f t="shared" ref="B2371:B2434" si="74">TRIM(C2371)&amp;IF(RIGHT(C2371,1)=",",TRIM(D2371)," "&amp;TRIM(D2371))</f>
        <v xml:space="preserve">SCREW,CAP,HEXAGON </v>
      </c>
      <c r="C2371" t="s">
        <v>3354</v>
      </c>
      <c r="D2371" t="str">
        <f t="shared" si="73"/>
        <v/>
      </c>
    </row>
    <row r="2372" spans="1:4">
      <c r="A2372" s="1" t="s">
        <v>4622</v>
      </c>
      <c r="B2372" t="str">
        <f t="shared" si="74"/>
        <v>NUT,PLAIN,HEXAGON 5310006500187</v>
      </c>
      <c r="C2372" t="s">
        <v>3373</v>
      </c>
      <c r="D2372" t="str">
        <f t="shared" ref="D2372:D2435" si="75">IF(RIGHT(A2372,1) = "-","",A2372)</f>
        <v>5310006500187</v>
      </c>
    </row>
    <row r="2373" spans="1:4">
      <c r="A2373" s="1" t="s">
        <v>4624</v>
      </c>
      <c r="B2373" t="str">
        <f t="shared" si="74"/>
        <v>WASHER,FLAT 5310004862505</v>
      </c>
      <c r="C2373" t="s">
        <v>3378</v>
      </c>
      <c r="D2373" t="str">
        <f t="shared" si="75"/>
        <v>5310004862505</v>
      </c>
    </row>
    <row r="2374" spans="1:4">
      <c r="A2374" s="1" t="s">
        <v>4722</v>
      </c>
      <c r="B2374" t="str">
        <f t="shared" si="74"/>
        <v>SCREW,CAP,HEXAGON 5305014593098</v>
      </c>
      <c r="C2374" t="s">
        <v>3354</v>
      </c>
      <c r="D2374" t="str">
        <f t="shared" si="75"/>
        <v>5305014593098</v>
      </c>
    </row>
    <row r="2375" spans="1:4">
      <c r="A2375" s="1" t="s">
        <v>4452</v>
      </c>
      <c r="B2375" t="str">
        <f t="shared" si="74"/>
        <v>PIN,SPRING 5315012018671</v>
      </c>
      <c r="C2375" t="s">
        <v>3619</v>
      </c>
      <c r="D2375" t="str">
        <f t="shared" si="75"/>
        <v>5315012018671</v>
      </c>
    </row>
    <row r="2376" spans="1:4">
      <c r="A2376" s="1" t="s">
        <v>4723</v>
      </c>
      <c r="B2376" t="str">
        <f t="shared" si="74"/>
        <v>SEAL,PLAIN 5330013261891</v>
      </c>
      <c r="C2376" t="s">
        <v>3575</v>
      </c>
      <c r="D2376" t="str">
        <f t="shared" si="75"/>
        <v>5330013261891</v>
      </c>
    </row>
    <row r="2377" spans="1:4">
      <c r="A2377" s="1" t="s">
        <v>4353</v>
      </c>
      <c r="B2377" t="str">
        <f t="shared" si="74"/>
        <v xml:space="preserve">MANIFOLD,INTAKE </v>
      </c>
      <c r="C2377" t="s">
        <v>3754</v>
      </c>
      <c r="D2377" t="str">
        <f t="shared" si="75"/>
        <v/>
      </c>
    </row>
    <row r="2378" spans="1:4">
      <c r="A2378" s="1" t="s">
        <v>4353</v>
      </c>
      <c r="B2378" t="str">
        <f t="shared" si="74"/>
        <v xml:space="preserve">MANIFOLD,INTAKE </v>
      </c>
      <c r="C2378" t="s">
        <v>3754</v>
      </c>
      <c r="D2378" t="str">
        <f t="shared" si="75"/>
        <v/>
      </c>
    </row>
    <row r="2379" spans="1:4">
      <c r="A2379" s="1" t="s">
        <v>4205</v>
      </c>
      <c r="B2379" t="str">
        <f t="shared" si="74"/>
        <v xml:space="preserve">GASKET </v>
      </c>
      <c r="C2379" t="s">
        <v>3398</v>
      </c>
      <c r="D2379" t="str">
        <f t="shared" si="75"/>
        <v/>
      </c>
    </row>
    <row r="2380" spans="1:4">
      <c r="A2380" s="1" t="s">
        <v>4724</v>
      </c>
      <c r="B2380" t="str">
        <f t="shared" si="74"/>
        <v>O-RING 5331013039753</v>
      </c>
      <c r="C2380" t="s">
        <v>3506</v>
      </c>
      <c r="D2380" t="str">
        <f t="shared" si="75"/>
        <v>5331013039753</v>
      </c>
    </row>
    <row r="2381" spans="1:4">
      <c r="A2381" s="1" t="s">
        <v>4585</v>
      </c>
      <c r="B2381" t="str">
        <f t="shared" si="74"/>
        <v>PLUG,PIPE 4730013818790</v>
      </c>
      <c r="C2381" t="s">
        <v>3425</v>
      </c>
      <c r="D2381" t="str">
        <f t="shared" si="75"/>
        <v>4730013818790</v>
      </c>
    </row>
    <row r="2382" spans="1:4">
      <c r="A2382" s="1" t="s">
        <v>4586</v>
      </c>
      <c r="B2382" t="str">
        <f t="shared" si="74"/>
        <v>O-RING 5331013444226</v>
      </c>
      <c r="C2382" t="s">
        <v>3506</v>
      </c>
      <c r="D2382" t="str">
        <f t="shared" si="75"/>
        <v>5331013444226</v>
      </c>
    </row>
    <row r="2383" spans="1:4">
      <c r="A2383" s="1" t="s">
        <v>4587</v>
      </c>
      <c r="B2383" t="str">
        <f t="shared" si="74"/>
        <v>PLUG,MACHINE THREAD 5365013462897</v>
      </c>
      <c r="C2383" t="s">
        <v>3555</v>
      </c>
      <c r="D2383" t="str">
        <f t="shared" si="75"/>
        <v>5365013462897</v>
      </c>
    </row>
    <row r="2384" spans="1:4">
      <c r="A2384" s="1" t="s">
        <v>4725</v>
      </c>
      <c r="B2384" t="str">
        <f t="shared" si="74"/>
        <v>WASHER,FLAT 5310013812338</v>
      </c>
      <c r="C2384" t="s">
        <v>3378</v>
      </c>
      <c r="D2384" t="str">
        <f t="shared" si="75"/>
        <v>5310013812338</v>
      </c>
    </row>
    <row r="2385" spans="1:4">
      <c r="A2385" s="1" t="s">
        <v>4493</v>
      </c>
      <c r="B2385" t="str">
        <f t="shared" si="74"/>
        <v>WASHER,FLAT 5310010652596</v>
      </c>
      <c r="C2385" t="s">
        <v>3378</v>
      </c>
      <c r="D2385" t="str">
        <f t="shared" si="75"/>
        <v>5310010652596</v>
      </c>
    </row>
    <row r="2386" spans="1:4">
      <c r="A2386" s="1" t="s">
        <v>4538</v>
      </c>
      <c r="B2386" t="str">
        <f t="shared" si="74"/>
        <v>WASHER,FLAT 5310015564664</v>
      </c>
      <c r="C2386" t="s">
        <v>3378</v>
      </c>
      <c r="D2386" t="str">
        <f t="shared" si="75"/>
        <v>5310015564664</v>
      </c>
    </row>
    <row r="2387" spans="1:4">
      <c r="A2387" s="1" t="s">
        <v>4209</v>
      </c>
      <c r="B2387" t="str">
        <f t="shared" si="74"/>
        <v xml:space="preserve">SCREW,CAP,HEXAGON </v>
      </c>
      <c r="C2387" t="s">
        <v>3354</v>
      </c>
      <c r="D2387" t="str">
        <f t="shared" si="75"/>
        <v/>
      </c>
    </row>
    <row r="2388" spans="1:4">
      <c r="A2388" s="1" t="s">
        <v>4295</v>
      </c>
      <c r="B2388" t="str">
        <f t="shared" si="74"/>
        <v xml:space="preserve">O-RING </v>
      </c>
      <c r="C2388" t="s">
        <v>3506</v>
      </c>
      <c r="D2388" t="str">
        <f t="shared" si="75"/>
        <v/>
      </c>
    </row>
    <row r="2389" spans="1:4">
      <c r="A2389" s="1" t="s">
        <v>4205</v>
      </c>
      <c r="B2389" t="str">
        <f t="shared" si="74"/>
        <v xml:space="preserve">GASKET </v>
      </c>
      <c r="C2389" t="s">
        <v>3398</v>
      </c>
      <c r="D2389" t="str">
        <f t="shared" si="75"/>
        <v/>
      </c>
    </row>
    <row r="2390" spans="1:4">
      <c r="A2390" s="1" t="s">
        <v>4437</v>
      </c>
      <c r="B2390" t="str">
        <f t="shared" si="74"/>
        <v>PLUG,PIPE 4730014981305</v>
      </c>
      <c r="C2390" t="s">
        <v>3425</v>
      </c>
      <c r="D2390" t="str">
        <f t="shared" si="75"/>
        <v>4730014981305</v>
      </c>
    </row>
    <row r="2391" spans="1:4">
      <c r="A2391" s="1" t="s">
        <v>4401</v>
      </c>
      <c r="B2391" t="str">
        <f t="shared" si="74"/>
        <v>PLUG,PIPE 4730014980928</v>
      </c>
      <c r="C2391" t="s">
        <v>3425</v>
      </c>
      <c r="D2391" t="str">
        <f t="shared" si="75"/>
        <v>4730014980928</v>
      </c>
    </row>
    <row r="2392" spans="1:4">
      <c r="A2392" s="1" t="s">
        <v>4250</v>
      </c>
      <c r="B2392" t="str">
        <f t="shared" si="74"/>
        <v xml:space="preserve">HOSE,PREFORMED </v>
      </c>
      <c r="C2392" t="s">
        <v>3612</v>
      </c>
      <c r="D2392" t="str">
        <f t="shared" si="75"/>
        <v/>
      </c>
    </row>
    <row r="2393" spans="1:4">
      <c r="A2393" s="1" t="s">
        <v>4231</v>
      </c>
      <c r="B2393" t="str">
        <f t="shared" si="74"/>
        <v xml:space="preserve">TUBE ASSEMBLY,METAL </v>
      </c>
      <c r="C2393" t="s">
        <v>3439</v>
      </c>
      <c r="D2393" t="str">
        <f t="shared" si="75"/>
        <v/>
      </c>
    </row>
    <row r="2394" spans="1:4">
      <c r="A2394" s="1" t="s">
        <v>4231</v>
      </c>
      <c r="B2394" t="str">
        <f t="shared" si="74"/>
        <v xml:space="preserve">TUBE ASSEMBLY,METAL </v>
      </c>
      <c r="C2394" t="s">
        <v>3439</v>
      </c>
      <c r="D2394" t="str">
        <f t="shared" si="75"/>
        <v/>
      </c>
    </row>
    <row r="2395" spans="1:4">
      <c r="A2395" s="1" t="s">
        <v>4211</v>
      </c>
      <c r="B2395" t="str">
        <f t="shared" si="74"/>
        <v xml:space="preserve">BRACKET,MOUNTING </v>
      </c>
      <c r="C2395" t="s">
        <v>3403</v>
      </c>
      <c r="D2395" t="str">
        <f t="shared" si="75"/>
        <v/>
      </c>
    </row>
    <row r="2396" spans="1:4">
      <c r="A2396" s="1" t="s">
        <v>4250</v>
      </c>
      <c r="B2396" t="str">
        <f t="shared" si="74"/>
        <v xml:space="preserve">HOSE,PREFORMED </v>
      </c>
      <c r="C2396" t="s">
        <v>3612</v>
      </c>
      <c r="D2396" t="str">
        <f t="shared" si="75"/>
        <v/>
      </c>
    </row>
    <row r="2397" spans="1:4">
      <c r="A2397" s="1" t="s">
        <v>4242</v>
      </c>
      <c r="B2397" t="str">
        <f t="shared" si="74"/>
        <v xml:space="preserve">COCK,DRAIN </v>
      </c>
      <c r="C2397" t="s">
        <v>3589</v>
      </c>
      <c r="D2397" t="str">
        <f t="shared" si="75"/>
        <v/>
      </c>
    </row>
    <row r="2398" spans="1:4">
      <c r="A2398" s="1" t="s">
        <v>4299</v>
      </c>
      <c r="B2398" t="str">
        <f t="shared" si="74"/>
        <v xml:space="preserve">CORE ASSEMBLY,FLUID </v>
      </c>
      <c r="C2398" t="s">
        <v>3755</v>
      </c>
      <c r="D2398" t="str">
        <f t="shared" si="75"/>
        <v/>
      </c>
    </row>
    <row r="2399" spans="1:4">
      <c r="A2399" s="1" t="s">
        <v>4299</v>
      </c>
      <c r="B2399" t="str">
        <f t="shared" si="74"/>
        <v xml:space="preserve">COVER,ACCESS </v>
      </c>
      <c r="C2399" t="s">
        <v>3483</v>
      </c>
      <c r="D2399" t="str">
        <f t="shared" si="75"/>
        <v/>
      </c>
    </row>
    <row r="2400" spans="1:4">
      <c r="A2400" s="1" t="s">
        <v>4216</v>
      </c>
      <c r="B2400" t="str">
        <f t="shared" si="74"/>
        <v xml:space="preserve">CLAMP,HOSE </v>
      </c>
      <c r="C2400" t="s">
        <v>3445</v>
      </c>
      <c r="D2400" t="str">
        <f t="shared" si="75"/>
        <v/>
      </c>
    </row>
    <row r="2401" spans="1:4">
      <c r="A2401" s="1" t="s">
        <v>4250</v>
      </c>
      <c r="B2401" t="str">
        <f t="shared" si="74"/>
        <v xml:space="preserve">HOSE,PREFORMED </v>
      </c>
      <c r="C2401" t="s">
        <v>3612</v>
      </c>
      <c r="D2401" t="str">
        <f t="shared" si="75"/>
        <v/>
      </c>
    </row>
    <row r="2402" spans="1:4">
      <c r="A2402" s="1" t="s">
        <v>4216</v>
      </c>
      <c r="B2402" t="str">
        <f t="shared" si="74"/>
        <v xml:space="preserve">CLAMP,HOSE </v>
      </c>
      <c r="C2402" t="s">
        <v>3445</v>
      </c>
      <c r="D2402" t="str">
        <f t="shared" si="75"/>
        <v/>
      </c>
    </row>
    <row r="2403" spans="1:4">
      <c r="A2403" s="1" t="s">
        <v>4216</v>
      </c>
      <c r="B2403" t="str">
        <f t="shared" si="74"/>
        <v xml:space="preserve">CLAMP,HOSE </v>
      </c>
      <c r="C2403" t="s">
        <v>3445</v>
      </c>
      <c r="D2403" t="str">
        <f t="shared" si="75"/>
        <v/>
      </c>
    </row>
    <row r="2404" spans="1:4">
      <c r="A2404" s="1" t="s">
        <v>4353</v>
      </c>
      <c r="B2404" t="str">
        <f t="shared" si="74"/>
        <v xml:space="preserve">COVER,ACCESS </v>
      </c>
      <c r="C2404" t="s">
        <v>3483</v>
      </c>
      <c r="D2404" t="str">
        <f t="shared" si="75"/>
        <v/>
      </c>
    </row>
    <row r="2405" spans="1:4">
      <c r="A2405" s="1" t="s">
        <v>4205</v>
      </c>
      <c r="B2405" t="str">
        <f t="shared" si="74"/>
        <v xml:space="preserve">GASKET </v>
      </c>
      <c r="C2405" t="s">
        <v>3398</v>
      </c>
      <c r="D2405" t="str">
        <f t="shared" si="75"/>
        <v/>
      </c>
    </row>
    <row r="2406" spans="1:4">
      <c r="A2406" s="1" t="s">
        <v>4216</v>
      </c>
      <c r="B2406" t="str">
        <f t="shared" si="74"/>
        <v xml:space="preserve">CLAMP,HOSE </v>
      </c>
      <c r="C2406" t="s">
        <v>3445</v>
      </c>
      <c r="D2406" t="str">
        <f t="shared" si="75"/>
        <v/>
      </c>
    </row>
    <row r="2407" spans="1:4">
      <c r="A2407" s="1" t="s">
        <v>4299</v>
      </c>
      <c r="B2407" t="str">
        <f t="shared" si="74"/>
        <v xml:space="preserve">WATER OUTLET,ENGINE </v>
      </c>
      <c r="C2407" t="s">
        <v>3516</v>
      </c>
      <c r="D2407" t="str">
        <f t="shared" si="75"/>
        <v/>
      </c>
    </row>
    <row r="2408" spans="1:4">
      <c r="A2408" s="1" t="s">
        <v>4231</v>
      </c>
      <c r="B2408" t="str">
        <f t="shared" si="74"/>
        <v xml:space="preserve">TUBE,METALLIC </v>
      </c>
      <c r="C2408" t="s">
        <v>3756</v>
      </c>
      <c r="D2408" t="str">
        <f t="shared" si="75"/>
        <v/>
      </c>
    </row>
    <row r="2409" spans="1:4">
      <c r="A2409" s="1" t="s">
        <v>4205</v>
      </c>
      <c r="B2409" t="str">
        <f t="shared" si="74"/>
        <v xml:space="preserve">RETAINER,SEAL </v>
      </c>
      <c r="C2409" t="s">
        <v>3588</v>
      </c>
      <c r="D2409" t="str">
        <f t="shared" si="75"/>
        <v/>
      </c>
    </row>
    <row r="2410" spans="1:4">
      <c r="A2410" s="1" t="s">
        <v>4198</v>
      </c>
      <c r="B2410" t="str">
        <f t="shared" si="74"/>
        <v xml:space="preserve">THERMOSTAT HSG GRP </v>
      </c>
      <c r="C2410" t="s">
        <v>3757</v>
      </c>
      <c r="D2410" t="str">
        <f t="shared" si="75"/>
        <v/>
      </c>
    </row>
    <row r="2411" spans="1:4">
      <c r="A2411" s="1" t="s">
        <v>4209</v>
      </c>
      <c r="B2411" t="str">
        <f t="shared" si="74"/>
        <v xml:space="preserve">SCREW,CAP,HEXAGON </v>
      </c>
      <c r="C2411" t="s">
        <v>3354</v>
      </c>
      <c r="D2411" t="str">
        <f t="shared" si="75"/>
        <v/>
      </c>
    </row>
    <row r="2412" spans="1:4">
      <c r="A2412" s="1" t="s">
        <v>4726</v>
      </c>
      <c r="B2412" t="str">
        <f t="shared" si="74"/>
        <v>SCREW,CAP,HEXAGON 5305015090875</v>
      </c>
      <c r="C2412" t="s">
        <v>3354</v>
      </c>
      <c r="D2412" t="str">
        <f t="shared" si="75"/>
        <v>5305015090875</v>
      </c>
    </row>
    <row r="2413" spans="1:4">
      <c r="A2413" s="1" t="s">
        <v>4357</v>
      </c>
      <c r="B2413" t="str">
        <f t="shared" si="74"/>
        <v>WASHER,LOCK 5310002617340</v>
      </c>
      <c r="C2413" t="s">
        <v>3401</v>
      </c>
      <c r="D2413" t="str">
        <f t="shared" si="75"/>
        <v>5310002617340</v>
      </c>
    </row>
    <row r="2414" spans="1:4">
      <c r="A2414" s="1" t="s">
        <v>4520</v>
      </c>
      <c r="B2414" t="str">
        <f t="shared" si="74"/>
        <v>WASHER,LOCK 5310013396531</v>
      </c>
      <c r="C2414" t="s">
        <v>3401</v>
      </c>
      <c r="D2414" t="str">
        <f t="shared" si="75"/>
        <v>5310013396531</v>
      </c>
    </row>
    <row r="2415" spans="1:4">
      <c r="A2415" s="1" t="s">
        <v>4295</v>
      </c>
      <c r="B2415" t="str">
        <f t="shared" si="74"/>
        <v xml:space="preserve">O-RING </v>
      </c>
      <c r="C2415" t="s">
        <v>3506</v>
      </c>
      <c r="D2415" t="str">
        <f t="shared" si="75"/>
        <v/>
      </c>
    </row>
    <row r="2416" spans="1:4">
      <c r="A2416" s="1" t="s">
        <v>4727</v>
      </c>
      <c r="B2416" t="str">
        <f t="shared" si="74"/>
        <v>GASKET 5330012013660</v>
      </c>
      <c r="C2416" t="s">
        <v>3398</v>
      </c>
      <c r="D2416" t="str">
        <f t="shared" si="75"/>
        <v>5330012013660</v>
      </c>
    </row>
    <row r="2417" spans="1:4">
      <c r="A2417" s="1" t="s">
        <v>4728</v>
      </c>
      <c r="B2417" t="str">
        <f t="shared" si="74"/>
        <v>PLUG,PIPE 4730012147081</v>
      </c>
      <c r="C2417" t="s">
        <v>3425</v>
      </c>
      <c r="D2417" t="str">
        <f t="shared" si="75"/>
        <v>4730012147081</v>
      </c>
    </row>
    <row r="2418" spans="1:4">
      <c r="A2418" s="1" t="s">
        <v>4729</v>
      </c>
      <c r="B2418" t="str">
        <f t="shared" si="74"/>
        <v>WASHER,SPRING 5310013038660</v>
      </c>
      <c r="C2418" t="s">
        <v>3537</v>
      </c>
      <c r="D2418" t="str">
        <f t="shared" si="75"/>
        <v>5310013038660</v>
      </c>
    </row>
    <row r="2419" spans="1:4">
      <c r="A2419" s="1" t="s">
        <v>4437</v>
      </c>
      <c r="B2419" t="str">
        <f t="shared" si="74"/>
        <v>PLUG,PIPE 4730014981305</v>
      </c>
      <c r="C2419" t="s">
        <v>3425</v>
      </c>
      <c r="D2419" t="str">
        <f t="shared" si="75"/>
        <v>4730014981305</v>
      </c>
    </row>
    <row r="2420" spans="1:4">
      <c r="A2420" s="1" t="s">
        <v>4231</v>
      </c>
      <c r="B2420" t="str">
        <f t="shared" si="74"/>
        <v xml:space="preserve">TUBE ASSEMBLY,METAL </v>
      </c>
      <c r="C2420" t="s">
        <v>3439</v>
      </c>
      <c r="D2420" t="str">
        <f t="shared" si="75"/>
        <v/>
      </c>
    </row>
    <row r="2421" spans="1:4">
      <c r="A2421" s="1" t="s">
        <v>4730</v>
      </c>
      <c r="B2421" t="str">
        <f t="shared" si="74"/>
        <v>NUT,GOVERNOR STUD 5310008284827</v>
      </c>
      <c r="C2421" t="s">
        <v>3758</v>
      </c>
      <c r="D2421" t="str">
        <f t="shared" si="75"/>
        <v>5310008284827</v>
      </c>
    </row>
    <row r="2422" spans="1:4">
      <c r="A2422" s="1" t="s">
        <v>4624</v>
      </c>
      <c r="B2422" t="str">
        <f t="shared" si="74"/>
        <v>WASHER,FLAT 5310004862505</v>
      </c>
      <c r="C2422" t="s">
        <v>3378</v>
      </c>
      <c r="D2422" t="str">
        <f t="shared" si="75"/>
        <v>5310004862505</v>
      </c>
    </row>
    <row r="2423" spans="1:4">
      <c r="A2423" s="1" t="s">
        <v>4731</v>
      </c>
      <c r="B2423" t="str">
        <f t="shared" si="74"/>
        <v>WASHER,FLAT 5310015440160</v>
      </c>
      <c r="C2423" t="s">
        <v>3378</v>
      </c>
      <c r="D2423" t="str">
        <f t="shared" si="75"/>
        <v>5310015440160</v>
      </c>
    </row>
    <row r="2424" spans="1:4">
      <c r="A2424" s="1" t="s">
        <v>4732</v>
      </c>
      <c r="B2424" t="str">
        <f t="shared" si="74"/>
        <v>GASKET 5330014964338</v>
      </c>
      <c r="C2424" t="s">
        <v>3398</v>
      </c>
      <c r="D2424" t="str">
        <f t="shared" si="75"/>
        <v>5330014964338</v>
      </c>
    </row>
    <row r="2425" spans="1:4">
      <c r="A2425" s="1" t="s">
        <v>4209</v>
      </c>
      <c r="B2425" t="str">
        <f t="shared" si="74"/>
        <v xml:space="preserve">SCREW,CAP,HEXAGON </v>
      </c>
      <c r="C2425" t="s">
        <v>3354</v>
      </c>
      <c r="D2425" t="str">
        <f t="shared" si="75"/>
        <v/>
      </c>
    </row>
    <row r="2426" spans="1:4">
      <c r="A2426" s="1" t="s">
        <v>4242</v>
      </c>
      <c r="B2426" t="str">
        <f t="shared" si="74"/>
        <v xml:space="preserve">VALVE,CHECK </v>
      </c>
      <c r="C2426" t="s">
        <v>3514</v>
      </c>
      <c r="D2426" t="str">
        <f t="shared" si="75"/>
        <v/>
      </c>
    </row>
    <row r="2427" spans="1:4">
      <c r="A2427" s="1" t="s">
        <v>4216</v>
      </c>
      <c r="B2427" t="str">
        <f t="shared" si="74"/>
        <v xml:space="preserve">ADAPTER,STRAIGHT, </v>
      </c>
      <c r="C2427" t="s">
        <v>3500</v>
      </c>
      <c r="D2427" t="str">
        <f t="shared" si="75"/>
        <v/>
      </c>
    </row>
    <row r="2428" spans="1:4">
      <c r="A2428" s="1" t="s">
        <v>4211</v>
      </c>
      <c r="B2428" t="str">
        <f t="shared" si="74"/>
        <v xml:space="preserve">BRACKET,MOUNTING </v>
      </c>
      <c r="C2428" t="s">
        <v>3403</v>
      </c>
      <c r="D2428" t="str">
        <f t="shared" si="75"/>
        <v/>
      </c>
    </row>
    <row r="2429" spans="1:4">
      <c r="A2429" s="1" t="s">
        <v>4231</v>
      </c>
      <c r="B2429" t="str">
        <f t="shared" si="74"/>
        <v xml:space="preserve">TUBE ASSEMBLY,METAL </v>
      </c>
      <c r="C2429" t="s">
        <v>3439</v>
      </c>
      <c r="D2429" t="str">
        <f t="shared" si="75"/>
        <v/>
      </c>
    </row>
    <row r="2430" spans="1:4">
      <c r="A2430" s="1" t="s">
        <v>4211</v>
      </c>
      <c r="B2430" t="str">
        <f t="shared" si="74"/>
        <v xml:space="preserve">STRAP,RETAINING </v>
      </c>
      <c r="C2430" t="s">
        <v>3553</v>
      </c>
      <c r="D2430" t="str">
        <f t="shared" si="75"/>
        <v/>
      </c>
    </row>
    <row r="2431" spans="1:4">
      <c r="A2431" s="1" t="s">
        <v>4211</v>
      </c>
      <c r="B2431" t="str">
        <f t="shared" si="74"/>
        <v xml:space="preserve">BRACKET,MOUNTING </v>
      </c>
      <c r="C2431" t="s">
        <v>3403</v>
      </c>
      <c r="D2431" t="str">
        <f t="shared" si="75"/>
        <v/>
      </c>
    </row>
    <row r="2432" spans="1:4">
      <c r="A2432" s="1" t="s">
        <v>4211</v>
      </c>
      <c r="B2432" t="str">
        <f t="shared" si="74"/>
        <v xml:space="preserve">STRAP,RETAINING </v>
      </c>
      <c r="C2432" t="s">
        <v>3553</v>
      </c>
      <c r="D2432" t="str">
        <f t="shared" si="75"/>
        <v/>
      </c>
    </row>
    <row r="2433" spans="1:4">
      <c r="A2433" s="1" t="s">
        <v>4209</v>
      </c>
      <c r="B2433" t="str">
        <f t="shared" si="74"/>
        <v xml:space="preserve">SCREW,CAP,HEXAGON </v>
      </c>
      <c r="C2433" t="s">
        <v>3354</v>
      </c>
      <c r="D2433" t="str">
        <f t="shared" si="75"/>
        <v/>
      </c>
    </row>
    <row r="2434" spans="1:4">
      <c r="A2434" s="1" t="s">
        <v>4733</v>
      </c>
      <c r="B2434" t="str">
        <f t="shared" si="74"/>
        <v>BOLT,MACHINE 5306000100122</v>
      </c>
      <c r="C2434" t="s">
        <v>3581</v>
      </c>
      <c r="D2434" t="str">
        <f t="shared" si="75"/>
        <v>5306000100122</v>
      </c>
    </row>
    <row r="2435" spans="1:4">
      <c r="A2435" s="1" t="s">
        <v>4209</v>
      </c>
      <c r="B2435" t="str">
        <f t="shared" ref="B2435:B2498" si="76">TRIM(C2435)&amp;IF(RIGHT(C2435,1)=",",TRIM(D2435)," "&amp;TRIM(D2435))</f>
        <v xml:space="preserve">SCREW,CAP,HEXAGON </v>
      </c>
      <c r="C2435" t="s">
        <v>3354</v>
      </c>
      <c r="D2435" t="str">
        <f t="shared" si="75"/>
        <v/>
      </c>
    </row>
    <row r="2436" spans="1:4">
      <c r="A2436" s="1" t="s">
        <v>4209</v>
      </c>
      <c r="B2436" t="str">
        <f t="shared" si="76"/>
        <v xml:space="preserve">SCREW,CAP,HEXAGON </v>
      </c>
      <c r="C2436" t="s">
        <v>3354</v>
      </c>
      <c r="D2436" t="str">
        <f t="shared" ref="D2436:D2499" si="77">IF(RIGHT(A2436,1) = "-","",A2436)</f>
        <v/>
      </c>
    </row>
    <row r="2437" spans="1:4">
      <c r="A2437" s="1" t="s">
        <v>4299</v>
      </c>
      <c r="B2437" t="str">
        <f t="shared" si="76"/>
        <v xml:space="preserve">WATER OUTLET,ENGINE </v>
      </c>
      <c r="C2437" t="s">
        <v>3516</v>
      </c>
      <c r="D2437" t="str">
        <f t="shared" si="77"/>
        <v/>
      </c>
    </row>
    <row r="2438" spans="1:4">
      <c r="A2438" s="1" t="s">
        <v>4599</v>
      </c>
      <c r="B2438" t="str">
        <f t="shared" si="76"/>
        <v>SCREW,CAP,HEXAGON 5305009422196</v>
      </c>
      <c r="C2438" t="s">
        <v>3354</v>
      </c>
      <c r="D2438" t="str">
        <f t="shared" si="77"/>
        <v>5305009422196</v>
      </c>
    </row>
    <row r="2439" spans="1:4">
      <c r="A2439" s="1" t="s">
        <v>4209</v>
      </c>
      <c r="B2439" t="str">
        <f t="shared" si="76"/>
        <v xml:space="preserve">SCREW,CAP,HEXAGON </v>
      </c>
      <c r="C2439" t="s">
        <v>3354</v>
      </c>
      <c r="D2439" t="str">
        <f t="shared" si="77"/>
        <v/>
      </c>
    </row>
    <row r="2440" spans="1:4">
      <c r="A2440" s="1" t="s">
        <v>4299</v>
      </c>
      <c r="B2440" t="str">
        <f t="shared" si="76"/>
        <v xml:space="preserve">WATER OUTLET,ENGINE </v>
      </c>
      <c r="C2440" t="s">
        <v>3516</v>
      </c>
      <c r="D2440" t="str">
        <f t="shared" si="77"/>
        <v/>
      </c>
    </row>
    <row r="2441" spans="1:4">
      <c r="A2441" s="1" t="s">
        <v>4734</v>
      </c>
      <c r="B2441" t="str">
        <f t="shared" si="76"/>
        <v>SCREW,CAP,HEXAGON 5305012310612</v>
      </c>
      <c r="C2441" t="s">
        <v>3354</v>
      </c>
      <c r="D2441" t="str">
        <f t="shared" si="77"/>
        <v>5305012310612</v>
      </c>
    </row>
    <row r="2442" spans="1:4">
      <c r="A2442" s="1" t="s">
        <v>4484</v>
      </c>
      <c r="B2442" t="str">
        <f t="shared" si="76"/>
        <v>SCREW,CAP,HEXAGON 5305000112593</v>
      </c>
      <c r="C2442" t="s">
        <v>3354</v>
      </c>
      <c r="D2442" t="str">
        <f t="shared" si="77"/>
        <v>5305000112593</v>
      </c>
    </row>
    <row r="2443" spans="1:4">
      <c r="A2443" s="1" t="s">
        <v>4357</v>
      </c>
      <c r="B2443" t="str">
        <f t="shared" si="76"/>
        <v>WASHER,LOCK 5310002617340</v>
      </c>
      <c r="C2443" t="s">
        <v>3401</v>
      </c>
      <c r="D2443" t="str">
        <f t="shared" si="77"/>
        <v>5310002617340</v>
      </c>
    </row>
    <row r="2444" spans="1:4">
      <c r="A2444" s="1" t="s">
        <v>4735</v>
      </c>
      <c r="B2444" t="str">
        <f t="shared" si="76"/>
        <v>GASKET 5330012013661</v>
      </c>
      <c r="C2444" t="s">
        <v>3398</v>
      </c>
      <c r="D2444" t="str">
        <f t="shared" si="77"/>
        <v>5330012013661</v>
      </c>
    </row>
    <row r="2445" spans="1:4">
      <c r="A2445" s="1" t="s">
        <v>4736</v>
      </c>
      <c r="B2445" t="str">
        <f t="shared" si="76"/>
        <v>WATER OUTLET,ENGINE 2930014964359</v>
      </c>
      <c r="C2445" t="s">
        <v>3516</v>
      </c>
      <c r="D2445" t="str">
        <f t="shared" si="77"/>
        <v>2930014964359</v>
      </c>
    </row>
    <row r="2446" spans="1:4">
      <c r="A2446" s="1" t="s">
        <v>4737</v>
      </c>
      <c r="B2446" t="str">
        <f t="shared" si="76"/>
        <v>SUPPORT,THM HOUSING 5340014964294</v>
      </c>
      <c r="C2446" t="s">
        <v>3759</v>
      </c>
      <c r="D2446" t="str">
        <f t="shared" si="77"/>
        <v>5340014964294</v>
      </c>
    </row>
    <row r="2447" spans="1:4">
      <c r="A2447" s="1" t="s">
        <v>4716</v>
      </c>
      <c r="B2447" t="str">
        <f t="shared" si="76"/>
        <v>O-RING 5331012622372</v>
      </c>
      <c r="C2447" t="s">
        <v>3506</v>
      </c>
      <c r="D2447" t="str">
        <f t="shared" si="77"/>
        <v>5331012622372</v>
      </c>
    </row>
    <row r="2448" spans="1:4">
      <c r="A2448" s="1" t="s">
        <v>4401</v>
      </c>
      <c r="B2448" t="str">
        <f t="shared" si="76"/>
        <v>PLUG,PIPE 4730014980928</v>
      </c>
      <c r="C2448" t="s">
        <v>3425</v>
      </c>
      <c r="D2448" t="str">
        <f t="shared" si="77"/>
        <v>4730014980928</v>
      </c>
    </row>
    <row r="2449" spans="1:4">
      <c r="A2449" s="1" t="s">
        <v>4401</v>
      </c>
      <c r="B2449" t="str">
        <f t="shared" si="76"/>
        <v>PLUG,PIPE 4730014980928</v>
      </c>
      <c r="C2449" t="s">
        <v>3425</v>
      </c>
      <c r="D2449" t="str">
        <f t="shared" si="77"/>
        <v>4730014980928</v>
      </c>
    </row>
    <row r="2450" spans="1:4">
      <c r="A2450" s="1" t="s">
        <v>4402</v>
      </c>
      <c r="B2450" t="str">
        <f t="shared" si="76"/>
        <v>PLUG,PIPE 4730014980935</v>
      </c>
      <c r="C2450" t="s">
        <v>3425</v>
      </c>
      <c r="D2450" t="str">
        <f t="shared" si="77"/>
        <v>4730014980935</v>
      </c>
    </row>
    <row r="2451" spans="1:4">
      <c r="A2451" s="1" t="s">
        <v>4738</v>
      </c>
      <c r="B2451" t="str">
        <f t="shared" si="76"/>
        <v>THERMOSTAT,FLOW 6685014875229</v>
      </c>
      <c r="C2451" t="s">
        <v>3760</v>
      </c>
      <c r="D2451" t="str">
        <f t="shared" si="77"/>
        <v>6685014875229</v>
      </c>
    </row>
    <row r="2452" spans="1:4">
      <c r="A2452" s="1" t="s">
        <v>4211</v>
      </c>
      <c r="B2452" t="str">
        <f t="shared" si="76"/>
        <v xml:space="preserve">BRACKET,MOUNTING </v>
      </c>
      <c r="C2452" t="s">
        <v>3403</v>
      </c>
      <c r="D2452" t="str">
        <f t="shared" si="77"/>
        <v/>
      </c>
    </row>
    <row r="2453" spans="1:4">
      <c r="A2453" s="1" t="s">
        <v>4216</v>
      </c>
      <c r="B2453" t="str">
        <f t="shared" si="76"/>
        <v xml:space="preserve">CLAMP,HOSE </v>
      </c>
      <c r="C2453" t="s">
        <v>3445</v>
      </c>
      <c r="D2453" t="str">
        <f t="shared" si="77"/>
        <v/>
      </c>
    </row>
    <row r="2454" spans="1:4">
      <c r="A2454" s="1" t="s">
        <v>4250</v>
      </c>
      <c r="B2454" t="str">
        <f t="shared" si="76"/>
        <v xml:space="preserve">HOSE,NONMETALLIC </v>
      </c>
      <c r="C2454" t="s">
        <v>3481</v>
      </c>
      <c r="D2454" t="str">
        <f t="shared" si="77"/>
        <v/>
      </c>
    </row>
    <row r="2455" spans="1:4">
      <c r="A2455" s="1" t="s">
        <v>4198</v>
      </c>
      <c r="B2455" t="str">
        <f t="shared" si="76"/>
        <v xml:space="preserve">PLUMBING THM GRP </v>
      </c>
      <c r="C2455" t="s">
        <v>3761</v>
      </c>
      <c r="D2455" t="str">
        <f t="shared" si="77"/>
        <v/>
      </c>
    </row>
    <row r="2456" spans="1:4">
      <c r="A2456" s="1" t="s">
        <v>4209</v>
      </c>
      <c r="B2456" t="str">
        <f t="shared" si="76"/>
        <v xml:space="preserve">SCREW,CAP,HEXAGON </v>
      </c>
      <c r="C2456" t="s">
        <v>3354</v>
      </c>
      <c r="D2456" t="str">
        <f t="shared" si="77"/>
        <v/>
      </c>
    </row>
    <row r="2457" spans="1:4">
      <c r="A2457" s="1" t="s">
        <v>4357</v>
      </c>
      <c r="B2457" t="str">
        <f t="shared" si="76"/>
        <v>WASHER,LOCK 5310002617340</v>
      </c>
      <c r="C2457" t="s">
        <v>3401</v>
      </c>
      <c r="D2457" t="str">
        <f t="shared" si="77"/>
        <v>5310002617340</v>
      </c>
    </row>
    <row r="2458" spans="1:4">
      <c r="A2458" s="1" t="s">
        <v>4739</v>
      </c>
      <c r="B2458" t="str">
        <f t="shared" si="76"/>
        <v>PLATE,METAL 9515014964422</v>
      </c>
      <c r="C2458" t="s">
        <v>3676</v>
      </c>
      <c r="D2458" t="str">
        <f t="shared" si="77"/>
        <v>9515014964422</v>
      </c>
    </row>
    <row r="2459" spans="1:4">
      <c r="A2459" s="1" t="s">
        <v>4471</v>
      </c>
      <c r="B2459" t="str">
        <f t="shared" si="76"/>
        <v>O-RING 5331013045149</v>
      </c>
      <c r="C2459" t="s">
        <v>3506</v>
      </c>
      <c r="D2459" t="str">
        <f t="shared" si="77"/>
        <v>5331013045149</v>
      </c>
    </row>
    <row r="2460" spans="1:4">
      <c r="A2460" s="1" t="s">
        <v>4198</v>
      </c>
      <c r="B2460" t="str">
        <f t="shared" si="76"/>
        <v xml:space="preserve">TURBO PLUMBING GRP </v>
      </c>
      <c r="C2460" t="s">
        <v>3762</v>
      </c>
      <c r="D2460" t="str">
        <f t="shared" si="77"/>
        <v/>
      </c>
    </row>
    <row r="2461" spans="1:4">
      <c r="A2461" s="1" t="s">
        <v>4618</v>
      </c>
      <c r="B2461" t="str">
        <f t="shared" si="76"/>
        <v>SCREW,CAP,HEXAGON 5305010102362</v>
      </c>
      <c r="C2461" t="s">
        <v>3354</v>
      </c>
      <c r="D2461" t="str">
        <f t="shared" si="77"/>
        <v>5305010102362</v>
      </c>
    </row>
    <row r="2462" spans="1:4">
      <c r="A2462" s="1" t="s">
        <v>4543</v>
      </c>
      <c r="B2462" t="str">
        <f t="shared" si="76"/>
        <v>SCREW 5305010291193</v>
      </c>
      <c r="C2462" t="s">
        <v>3648</v>
      </c>
      <c r="D2462" t="str">
        <f t="shared" si="77"/>
        <v>5305010291193</v>
      </c>
    </row>
    <row r="2463" spans="1:4">
      <c r="A2463" s="1" t="s">
        <v>4621</v>
      </c>
      <c r="B2463" t="str">
        <f t="shared" si="76"/>
        <v>SCREW,CAP,HEXAGON 5305005432419</v>
      </c>
      <c r="C2463" t="s">
        <v>3354</v>
      </c>
      <c r="D2463" t="str">
        <f t="shared" si="77"/>
        <v>5305005432419</v>
      </c>
    </row>
    <row r="2464" spans="1:4">
      <c r="A2464" s="1" t="s">
        <v>4740</v>
      </c>
      <c r="B2464" t="str">
        <f t="shared" si="76"/>
        <v>BOLT,MACHINE 5306013033835</v>
      </c>
      <c r="C2464" t="s">
        <v>3581</v>
      </c>
      <c r="D2464" t="str">
        <f t="shared" si="77"/>
        <v>5306013033835</v>
      </c>
    </row>
    <row r="2465" spans="1:4">
      <c r="A2465" s="1" t="s">
        <v>4357</v>
      </c>
      <c r="B2465" t="str">
        <f t="shared" si="76"/>
        <v>WASHER,LOCK 5310002617340</v>
      </c>
      <c r="C2465" t="s">
        <v>3401</v>
      </c>
      <c r="D2465" t="str">
        <f t="shared" si="77"/>
        <v>5310002617340</v>
      </c>
    </row>
    <row r="2466" spans="1:4">
      <c r="A2466" s="1" t="s">
        <v>4558</v>
      </c>
      <c r="B2466" t="str">
        <f t="shared" si="76"/>
        <v>WASHER,LOCK 5310015564663</v>
      </c>
      <c r="C2466" t="s">
        <v>3401</v>
      </c>
      <c r="D2466" t="str">
        <f t="shared" si="77"/>
        <v>5310015564663</v>
      </c>
    </row>
    <row r="2467" spans="1:4">
      <c r="A2467" s="1" t="s">
        <v>4741</v>
      </c>
      <c r="B2467" t="str">
        <f t="shared" si="76"/>
        <v>O-RING 5331012268748</v>
      </c>
      <c r="C2467" t="s">
        <v>3506</v>
      </c>
      <c r="D2467" t="str">
        <f t="shared" si="77"/>
        <v>5331012268748</v>
      </c>
    </row>
    <row r="2468" spans="1:4">
      <c r="A2468" s="1" t="s">
        <v>4492</v>
      </c>
      <c r="B2468" t="str">
        <f t="shared" si="76"/>
        <v>WASHER,FLAT 5310015563072</v>
      </c>
      <c r="C2468" t="s">
        <v>3378</v>
      </c>
      <c r="D2468" t="str">
        <f t="shared" si="77"/>
        <v>5310015563072</v>
      </c>
    </row>
    <row r="2469" spans="1:4">
      <c r="A2469" s="1" t="s">
        <v>4742</v>
      </c>
      <c r="B2469" t="str">
        <f t="shared" si="76"/>
        <v>CLIP,RETAINING 5340015097942</v>
      </c>
      <c r="C2469" t="s">
        <v>3442</v>
      </c>
      <c r="D2469" t="str">
        <f t="shared" si="77"/>
        <v>5340015097942</v>
      </c>
    </row>
    <row r="2470" spans="1:4">
      <c r="A2470" s="1" t="s">
        <v>4434</v>
      </c>
      <c r="B2470" t="str">
        <f t="shared" si="76"/>
        <v>WASHER BLANK 5310014980994</v>
      </c>
      <c r="C2470" t="s">
        <v>3609</v>
      </c>
      <c r="D2470" t="str">
        <f t="shared" si="77"/>
        <v>5310014980994</v>
      </c>
    </row>
    <row r="2471" spans="1:4">
      <c r="A2471" s="1" t="s">
        <v>4743</v>
      </c>
      <c r="B2471" t="str">
        <f t="shared" si="76"/>
        <v>CLAMP,LOOP 5340014981271</v>
      </c>
      <c r="C2471" t="s">
        <v>3356</v>
      </c>
      <c r="D2471" t="str">
        <f t="shared" si="77"/>
        <v>5340014981271</v>
      </c>
    </row>
    <row r="2472" spans="1:4">
      <c r="A2472" s="1" t="s">
        <v>4201</v>
      </c>
      <c r="B2472" t="str">
        <f t="shared" si="76"/>
        <v xml:space="preserve">SPACER,STRAIGHT </v>
      </c>
      <c r="C2472" t="s">
        <v>3369</v>
      </c>
      <c r="D2472" t="str">
        <f t="shared" si="77"/>
        <v/>
      </c>
    </row>
    <row r="2473" spans="1:4">
      <c r="A2473" s="1" t="s">
        <v>4744</v>
      </c>
      <c r="B2473" t="str">
        <f t="shared" si="76"/>
        <v>GASKET 5330014980388</v>
      </c>
      <c r="C2473" t="s">
        <v>3398</v>
      </c>
      <c r="D2473" t="str">
        <f t="shared" si="77"/>
        <v>5330014980388</v>
      </c>
    </row>
    <row r="2474" spans="1:4">
      <c r="A2474" s="1" t="s">
        <v>4216</v>
      </c>
      <c r="B2474" t="str">
        <f t="shared" si="76"/>
        <v xml:space="preserve">UNION,PIPE TO TUBE </v>
      </c>
      <c r="C2474" t="s">
        <v>3710</v>
      </c>
      <c r="D2474" t="str">
        <f t="shared" si="77"/>
        <v/>
      </c>
    </row>
    <row r="2475" spans="1:4">
      <c r="A2475" s="1" t="s">
        <v>4586</v>
      </c>
      <c r="B2475" t="str">
        <f t="shared" si="76"/>
        <v>O-RING 5331013444226</v>
      </c>
      <c r="C2475" t="s">
        <v>3506</v>
      </c>
      <c r="D2475" t="str">
        <f t="shared" si="77"/>
        <v>5331013444226</v>
      </c>
    </row>
    <row r="2476" spans="1:4">
      <c r="A2476" s="1" t="s">
        <v>4216</v>
      </c>
      <c r="B2476" t="str">
        <f t="shared" si="76"/>
        <v xml:space="preserve">UNION,PIPE TO TUBE </v>
      </c>
      <c r="C2476" t="s">
        <v>3710</v>
      </c>
      <c r="D2476" t="str">
        <f t="shared" si="77"/>
        <v/>
      </c>
    </row>
    <row r="2477" spans="1:4">
      <c r="A2477" s="1" t="s">
        <v>4495</v>
      </c>
      <c r="B2477" t="str">
        <f t="shared" si="76"/>
        <v>O-RING 5331014843466</v>
      </c>
      <c r="C2477" t="s">
        <v>3506</v>
      </c>
      <c r="D2477" t="str">
        <f t="shared" si="77"/>
        <v>5331014843466</v>
      </c>
    </row>
    <row r="2478" spans="1:4">
      <c r="A2478" s="1" t="s">
        <v>4216</v>
      </c>
      <c r="B2478" t="str">
        <f t="shared" si="76"/>
        <v xml:space="preserve">UNION,PIPE TO TUBE </v>
      </c>
      <c r="C2478" t="s">
        <v>3710</v>
      </c>
      <c r="D2478" t="str">
        <f t="shared" si="77"/>
        <v/>
      </c>
    </row>
    <row r="2479" spans="1:4">
      <c r="A2479" s="1" t="s">
        <v>4216</v>
      </c>
      <c r="B2479" t="str">
        <f t="shared" si="76"/>
        <v xml:space="preserve">UNION,PIPE TO TUBE </v>
      </c>
      <c r="C2479" t="s">
        <v>3710</v>
      </c>
      <c r="D2479" t="str">
        <f t="shared" si="77"/>
        <v/>
      </c>
    </row>
    <row r="2480" spans="1:4">
      <c r="A2480" s="1" t="s">
        <v>4495</v>
      </c>
      <c r="B2480" t="str">
        <f t="shared" si="76"/>
        <v>O-RING 5331014843466</v>
      </c>
      <c r="C2480" t="s">
        <v>3506</v>
      </c>
      <c r="D2480" t="str">
        <f t="shared" si="77"/>
        <v>5331014843466</v>
      </c>
    </row>
    <row r="2481" spans="1:4">
      <c r="A2481" s="1" t="s">
        <v>4250</v>
      </c>
      <c r="B2481" t="str">
        <f t="shared" si="76"/>
        <v xml:space="preserve">HOSE ASSEMBLY, </v>
      </c>
      <c r="C2481" t="s">
        <v>3441</v>
      </c>
      <c r="D2481" t="str">
        <f t="shared" si="77"/>
        <v/>
      </c>
    </row>
    <row r="2482" spans="1:4">
      <c r="A2482" s="1" t="s">
        <v>4250</v>
      </c>
      <c r="B2482" t="str">
        <f t="shared" si="76"/>
        <v xml:space="preserve">HOSE ASSEMBLY, </v>
      </c>
      <c r="C2482" t="s">
        <v>3441</v>
      </c>
      <c r="D2482" t="str">
        <f t="shared" si="77"/>
        <v/>
      </c>
    </row>
    <row r="2483" spans="1:4">
      <c r="A2483" s="1" t="s">
        <v>4250</v>
      </c>
      <c r="B2483" t="str">
        <f t="shared" si="76"/>
        <v xml:space="preserve">HOSE ASSEMBLY, </v>
      </c>
      <c r="C2483" t="s">
        <v>3441</v>
      </c>
      <c r="D2483" t="str">
        <f t="shared" si="77"/>
        <v/>
      </c>
    </row>
    <row r="2484" spans="1:4">
      <c r="A2484" s="1" t="s">
        <v>4250</v>
      </c>
      <c r="B2484" t="str">
        <f t="shared" si="76"/>
        <v xml:space="preserve">HOSE ASSEMBLY, </v>
      </c>
      <c r="C2484" t="s">
        <v>3441</v>
      </c>
      <c r="D2484" t="str">
        <f t="shared" si="77"/>
        <v/>
      </c>
    </row>
    <row r="2485" spans="1:4">
      <c r="A2485" s="1" t="s">
        <v>4198</v>
      </c>
      <c r="B2485" t="str">
        <f t="shared" si="76"/>
        <v xml:space="preserve">VALVE COVER GRP </v>
      </c>
      <c r="C2485" t="s">
        <v>3617</v>
      </c>
      <c r="D2485" t="str">
        <f t="shared" si="77"/>
        <v/>
      </c>
    </row>
    <row r="2486" spans="1:4">
      <c r="A2486" s="1" t="s">
        <v>4745</v>
      </c>
      <c r="B2486" t="str">
        <f t="shared" si="76"/>
        <v>SCREW,ASSEMBLED 5305013911629</v>
      </c>
      <c r="C2486" t="s">
        <v>3443</v>
      </c>
      <c r="D2486" t="str">
        <f t="shared" si="77"/>
        <v>5305013911629</v>
      </c>
    </row>
    <row r="2487" spans="1:4">
      <c r="A2487" s="1" t="s">
        <v>4539</v>
      </c>
      <c r="B2487" t="str">
        <f t="shared" si="76"/>
        <v>SCREW,ASSEMBLED 5305013909101</v>
      </c>
      <c r="C2487" t="s">
        <v>3443</v>
      </c>
      <c r="D2487" t="str">
        <f t="shared" si="77"/>
        <v>5305013909101</v>
      </c>
    </row>
    <row r="2488" spans="1:4">
      <c r="A2488" s="1" t="s">
        <v>4746</v>
      </c>
      <c r="B2488" t="str">
        <f t="shared" si="76"/>
        <v>O-RING 5331001651962</v>
      </c>
      <c r="C2488" t="s">
        <v>3506</v>
      </c>
      <c r="D2488" t="str">
        <f t="shared" si="77"/>
        <v>5331001651962</v>
      </c>
    </row>
    <row r="2489" spans="1:4">
      <c r="A2489" s="1" t="s">
        <v>4353</v>
      </c>
      <c r="B2489" t="str">
        <f t="shared" si="76"/>
        <v xml:space="preserve">COVER,ENGINE POPPET </v>
      </c>
      <c r="C2489" t="s">
        <v>3763</v>
      </c>
      <c r="D2489" t="str">
        <f t="shared" si="77"/>
        <v/>
      </c>
    </row>
    <row r="2490" spans="1:4">
      <c r="A2490" s="1" t="s">
        <v>4205</v>
      </c>
      <c r="B2490" t="str">
        <f t="shared" si="76"/>
        <v xml:space="preserve">GASKET </v>
      </c>
      <c r="C2490" t="s">
        <v>3398</v>
      </c>
      <c r="D2490" t="str">
        <f t="shared" si="77"/>
        <v/>
      </c>
    </row>
    <row r="2491" spans="1:4">
      <c r="A2491" s="1" t="s">
        <v>4205</v>
      </c>
      <c r="B2491" t="str">
        <f t="shared" si="76"/>
        <v xml:space="preserve">SEAL,PLAIN </v>
      </c>
      <c r="C2491" t="s">
        <v>3575</v>
      </c>
      <c r="D2491" t="str">
        <f t="shared" si="77"/>
        <v/>
      </c>
    </row>
    <row r="2492" spans="1:4">
      <c r="A2492" s="5" t="s">
        <v>4435</v>
      </c>
      <c r="B2492" t="str">
        <f t="shared" si="76"/>
        <v xml:space="preserve"> </v>
      </c>
      <c r="D2492" t="str">
        <f t="shared" si="77"/>
        <v/>
      </c>
    </row>
    <row r="2493" spans="1:4">
      <c r="A2493" s="1" t="s">
        <v>4211</v>
      </c>
      <c r="B2493" t="str">
        <f t="shared" si="76"/>
        <v xml:space="preserve">COVER,ACCESS </v>
      </c>
      <c r="C2493" t="s">
        <v>3483</v>
      </c>
      <c r="D2493" t="str">
        <f t="shared" si="77"/>
        <v/>
      </c>
    </row>
    <row r="2494" spans="1:4">
      <c r="A2494" s="1" t="s">
        <v>4198</v>
      </c>
      <c r="B2494" t="str">
        <f t="shared" si="76"/>
        <v xml:space="preserve">CORR RESIS GROUP </v>
      </c>
      <c r="C2494" t="s">
        <v>3764</v>
      </c>
      <c r="D2494" t="str">
        <f t="shared" si="77"/>
        <v/>
      </c>
    </row>
    <row r="2495" spans="1:4">
      <c r="A2495" s="1" t="s">
        <v>4709</v>
      </c>
      <c r="B2495" t="str">
        <f t="shared" si="76"/>
        <v>SCREW,CAP,HEXAGON 5305000680511</v>
      </c>
      <c r="C2495" t="s">
        <v>3354</v>
      </c>
      <c r="D2495" t="str">
        <f t="shared" si="77"/>
        <v>5305000680511</v>
      </c>
    </row>
    <row r="2496" spans="1:4">
      <c r="A2496" s="1" t="s">
        <v>4357</v>
      </c>
      <c r="B2496" t="str">
        <f t="shared" si="76"/>
        <v>WASHER,LOCK 5310002617340</v>
      </c>
      <c r="C2496" t="s">
        <v>3401</v>
      </c>
      <c r="D2496" t="str">
        <f t="shared" si="77"/>
        <v>5310002617340</v>
      </c>
    </row>
    <row r="2497" spans="1:4">
      <c r="A2497" s="1" t="s">
        <v>4211</v>
      </c>
      <c r="B2497" t="str">
        <f t="shared" si="76"/>
        <v xml:space="preserve">BRACKET,MOUNTING </v>
      </c>
      <c r="C2497" t="s">
        <v>3403</v>
      </c>
      <c r="D2497" t="str">
        <f t="shared" si="77"/>
        <v/>
      </c>
    </row>
    <row r="2498" spans="1:4">
      <c r="A2498" s="1" t="s">
        <v>4434</v>
      </c>
      <c r="B2498" t="str">
        <f t="shared" si="76"/>
        <v>WASHER BLANK 5310014980994</v>
      </c>
      <c r="C2498" t="s">
        <v>3609</v>
      </c>
      <c r="D2498" t="str">
        <f t="shared" si="77"/>
        <v>5310014980994</v>
      </c>
    </row>
    <row r="2499" spans="1:4">
      <c r="A2499" s="1" t="s">
        <v>4475</v>
      </c>
      <c r="B2499" t="str">
        <f t="shared" ref="B2499:B2562" si="78">TRIM(C2499)&amp;IF(RIGHT(C2499,1)=",",TRIM(D2499)," "&amp;TRIM(D2499))</f>
        <v xml:space="preserve">HEAD,FLUID FILTER </v>
      </c>
      <c r="C2499" t="s">
        <v>3646</v>
      </c>
      <c r="D2499" t="str">
        <f t="shared" si="77"/>
        <v/>
      </c>
    </row>
    <row r="2500" spans="1:4">
      <c r="A2500" s="1" t="s">
        <v>4475</v>
      </c>
      <c r="B2500" t="str">
        <f t="shared" si="78"/>
        <v xml:space="preserve">NIPPLE,PIPE </v>
      </c>
      <c r="C2500" t="s">
        <v>3512</v>
      </c>
      <c r="D2500" t="str">
        <f t="shared" ref="D2500:D2563" si="79">IF(RIGHT(A2500,1) = "-","",A2500)</f>
        <v/>
      </c>
    </row>
    <row r="2501" spans="1:4">
      <c r="A2501" s="1" t="s">
        <v>4747</v>
      </c>
      <c r="B2501" t="str">
        <f t="shared" si="78"/>
        <v>SCREW,ASSEMBLED 5305010729021</v>
      </c>
      <c r="C2501" t="s">
        <v>3443</v>
      </c>
      <c r="D2501" t="str">
        <f t="shared" si="79"/>
        <v>5305010729021</v>
      </c>
    </row>
    <row r="2502" spans="1:4">
      <c r="A2502" s="1" t="s">
        <v>4748</v>
      </c>
      <c r="B2502" t="str">
        <f t="shared" si="78"/>
        <v>WASHER,FLAT 5310015919666</v>
      </c>
      <c r="C2502" t="s">
        <v>3378</v>
      </c>
      <c r="D2502" t="str">
        <f t="shared" si="79"/>
        <v>5310015919666</v>
      </c>
    </row>
    <row r="2503" spans="1:4">
      <c r="A2503" s="1" t="s">
        <v>4242</v>
      </c>
      <c r="B2503" t="str">
        <f t="shared" si="78"/>
        <v xml:space="preserve">VALVE,BALL </v>
      </c>
      <c r="C2503" t="s">
        <v>3498</v>
      </c>
      <c r="D2503" t="str">
        <f t="shared" si="79"/>
        <v/>
      </c>
    </row>
    <row r="2504" spans="1:4">
      <c r="A2504" s="1" t="s">
        <v>4749</v>
      </c>
      <c r="B2504" t="str">
        <f t="shared" si="78"/>
        <v>ELBOW,PIPE TO HOSE 4730014980369</v>
      </c>
      <c r="C2504" t="s">
        <v>3505</v>
      </c>
      <c r="D2504" t="str">
        <f t="shared" si="79"/>
        <v>4730014980369</v>
      </c>
    </row>
    <row r="2505" spans="1:4">
      <c r="A2505" s="1" t="s">
        <v>4750</v>
      </c>
      <c r="B2505" t="str">
        <f t="shared" si="78"/>
        <v>CLAMP,LOOP 5340014964401</v>
      </c>
      <c r="C2505" t="s">
        <v>3356</v>
      </c>
      <c r="D2505" t="str">
        <f t="shared" si="79"/>
        <v>5340014964401</v>
      </c>
    </row>
    <row r="2506" spans="1:4">
      <c r="A2506" s="1" t="s">
        <v>4211</v>
      </c>
      <c r="B2506" t="str">
        <f t="shared" si="78"/>
        <v xml:space="preserve">BRACKET,PIPE </v>
      </c>
      <c r="C2506" t="s">
        <v>3660</v>
      </c>
      <c r="D2506" t="str">
        <f t="shared" si="79"/>
        <v/>
      </c>
    </row>
    <row r="2507" spans="1:4">
      <c r="A2507" s="1" t="s">
        <v>4751</v>
      </c>
      <c r="B2507" t="str">
        <f t="shared" si="78"/>
        <v>ELBOW,PIPE TO HOSE 4730014980370</v>
      </c>
      <c r="C2507" t="s">
        <v>3505</v>
      </c>
      <c r="D2507" t="str">
        <f t="shared" si="79"/>
        <v>4730014980370</v>
      </c>
    </row>
    <row r="2508" spans="1:4">
      <c r="A2508" s="1" t="s">
        <v>4250</v>
      </c>
      <c r="B2508" t="str">
        <f t="shared" si="78"/>
        <v xml:space="preserve">HOSE ASSEMBLY, </v>
      </c>
      <c r="C2508" t="s">
        <v>3441</v>
      </c>
      <c r="D2508" t="str">
        <f t="shared" si="79"/>
        <v/>
      </c>
    </row>
    <row r="2509" spans="1:4">
      <c r="A2509" s="1" t="s">
        <v>4353</v>
      </c>
      <c r="B2509" t="str">
        <f t="shared" si="78"/>
        <v xml:space="preserve">BRACKET,MOUNTING </v>
      </c>
      <c r="C2509" t="s">
        <v>3403</v>
      </c>
      <c r="D2509" t="str">
        <f t="shared" si="79"/>
        <v/>
      </c>
    </row>
    <row r="2510" spans="1:4">
      <c r="A2510" s="1" t="s">
        <v>4752</v>
      </c>
      <c r="B2510" t="str">
        <f t="shared" si="78"/>
        <v>FILTER ELEMENT 2940015106033</v>
      </c>
      <c r="C2510" t="s">
        <v>3765</v>
      </c>
      <c r="D2510" t="str">
        <f t="shared" si="79"/>
        <v>2940015106033</v>
      </c>
    </row>
    <row r="2511" spans="1:4">
      <c r="A2511" s="1" t="s">
        <v>4618</v>
      </c>
      <c r="B2511" t="str">
        <f t="shared" si="78"/>
        <v>SCREW,CAP,HEXAGON 5305010102362</v>
      </c>
      <c r="C2511" t="s">
        <v>3354</v>
      </c>
      <c r="D2511" t="str">
        <f t="shared" si="79"/>
        <v>5305010102362</v>
      </c>
    </row>
    <row r="2512" spans="1:4">
      <c r="A2512" s="1" t="s">
        <v>4628</v>
      </c>
      <c r="B2512" t="str">
        <f t="shared" si="78"/>
        <v>NUT,PLAIN,HEXAGON 5310013908399</v>
      </c>
      <c r="C2512" t="s">
        <v>3373</v>
      </c>
      <c r="D2512" t="str">
        <f t="shared" si="79"/>
        <v>5310013908399</v>
      </c>
    </row>
    <row r="2513" spans="1:4">
      <c r="A2513" s="5" t="s">
        <v>4435</v>
      </c>
      <c r="B2513" t="str">
        <f t="shared" si="78"/>
        <v xml:space="preserve"> </v>
      </c>
      <c r="D2513" t="str">
        <f t="shared" si="79"/>
        <v/>
      </c>
    </row>
    <row r="2514" spans="1:4">
      <c r="A2514" s="1" t="s">
        <v>4250</v>
      </c>
      <c r="B2514" t="str">
        <f t="shared" si="78"/>
        <v xml:space="preserve">HOSE ASSEMBLY, </v>
      </c>
      <c r="C2514" t="s">
        <v>3441</v>
      </c>
      <c r="D2514" t="str">
        <f t="shared" si="79"/>
        <v/>
      </c>
    </row>
    <row r="2515" spans="1:4">
      <c r="A2515" s="5" t="s">
        <v>4435</v>
      </c>
      <c r="B2515" t="str">
        <f t="shared" si="78"/>
        <v xml:space="preserve"> </v>
      </c>
      <c r="D2515" t="str">
        <f t="shared" si="79"/>
        <v/>
      </c>
    </row>
    <row r="2516" spans="1:4">
      <c r="A2516" s="1" t="s">
        <v>4250</v>
      </c>
      <c r="B2516" t="str">
        <f t="shared" si="78"/>
        <v xml:space="preserve">HOSE ASSEMBLY, </v>
      </c>
      <c r="C2516" t="s">
        <v>3441</v>
      </c>
      <c r="D2516" t="str">
        <f t="shared" si="79"/>
        <v/>
      </c>
    </row>
    <row r="2517" spans="1:4">
      <c r="A2517" s="5" t="s">
        <v>4435</v>
      </c>
      <c r="B2517" t="str">
        <f t="shared" si="78"/>
        <v xml:space="preserve"> </v>
      </c>
      <c r="D2517" t="str">
        <f t="shared" si="79"/>
        <v/>
      </c>
    </row>
    <row r="2518" spans="1:4">
      <c r="A2518" s="1" t="s">
        <v>4211</v>
      </c>
      <c r="B2518" t="str">
        <f t="shared" si="78"/>
        <v xml:space="preserve">CLAMP,LOOP </v>
      </c>
      <c r="C2518" t="s">
        <v>3356</v>
      </c>
      <c r="D2518" t="str">
        <f t="shared" si="79"/>
        <v/>
      </c>
    </row>
    <row r="2519" spans="1:4">
      <c r="A2519" s="1" t="s">
        <v>4198</v>
      </c>
      <c r="B2519" t="str">
        <f t="shared" si="78"/>
        <v xml:space="preserve">WTR CONN GROUP </v>
      </c>
      <c r="C2519" t="s">
        <v>3766</v>
      </c>
      <c r="D2519" t="str">
        <f t="shared" si="79"/>
        <v/>
      </c>
    </row>
    <row r="2520" spans="1:4">
      <c r="A2520" s="1" t="s">
        <v>4709</v>
      </c>
      <c r="B2520" t="str">
        <f t="shared" si="78"/>
        <v>SCREW,CAP,HEXAGON 5305000680511</v>
      </c>
      <c r="C2520" t="s">
        <v>3354</v>
      </c>
      <c r="D2520" t="str">
        <f t="shared" si="79"/>
        <v>5305000680511</v>
      </c>
    </row>
    <row r="2521" spans="1:4">
      <c r="A2521" s="1" t="s">
        <v>4357</v>
      </c>
      <c r="B2521" t="str">
        <f t="shared" si="78"/>
        <v>WASHER,LOCK 5310002617340</v>
      </c>
      <c r="C2521" t="s">
        <v>3401</v>
      </c>
      <c r="D2521" t="str">
        <f t="shared" si="79"/>
        <v>5310002617340</v>
      </c>
    </row>
    <row r="2522" spans="1:4">
      <c r="A2522" s="1" t="s">
        <v>4712</v>
      </c>
      <c r="B2522" t="str">
        <f t="shared" si="78"/>
        <v>PLUG,PIPE 4730007375248</v>
      </c>
      <c r="C2522" t="s">
        <v>3425</v>
      </c>
      <c r="D2522" t="str">
        <f t="shared" si="79"/>
        <v>4730007375248</v>
      </c>
    </row>
    <row r="2523" spans="1:4">
      <c r="A2523" s="1" t="s">
        <v>4402</v>
      </c>
      <c r="B2523" t="str">
        <f t="shared" si="78"/>
        <v>PLUG,PIPE 4730014980935</v>
      </c>
      <c r="C2523" t="s">
        <v>3425</v>
      </c>
      <c r="D2523" t="str">
        <f t="shared" si="79"/>
        <v>4730014980935</v>
      </c>
    </row>
    <row r="2524" spans="1:4">
      <c r="A2524" s="1" t="s">
        <v>4753</v>
      </c>
      <c r="B2524" t="str">
        <f t="shared" si="78"/>
        <v>CONNECTION,FLEXIBLE 4730014954964</v>
      </c>
      <c r="C2524" t="s">
        <v>3767</v>
      </c>
      <c r="D2524" t="str">
        <f t="shared" si="79"/>
        <v>4730014954964</v>
      </c>
    </row>
    <row r="2525" spans="1:4">
      <c r="A2525" s="1" t="s">
        <v>4754</v>
      </c>
      <c r="B2525" t="str">
        <f t="shared" si="78"/>
        <v>GASKET 5330012013658</v>
      </c>
      <c r="C2525" t="s">
        <v>3398</v>
      </c>
      <c r="D2525" t="str">
        <f t="shared" si="79"/>
        <v>5330012013658</v>
      </c>
    </row>
    <row r="2526" spans="1:4">
      <c r="A2526" s="1" t="s">
        <v>4198</v>
      </c>
      <c r="B2526" t="str">
        <f t="shared" si="78"/>
        <v xml:space="preserve">WTR MANIFOLD GRP </v>
      </c>
      <c r="C2526" t="s">
        <v>3768</v>
      </c>
      <c r="D2526" t="str">
        <f t="shared" si="79"/>
        <v/>
      </c>
    </row>
    <row r="2527" spans="1:4">
      <c r="A2527" s="1" t="s">
        <v>4755</v>
      </c>
      <c r="B2527" t="str">
        <f t="shared" si="78"/>
        <v>RING,RETAINING 5325012013679</v>
      </c>
      <c r="C2527" t="s">
        <v>3594</v>
      </c>
      <c r="D2527" t="str">
        <f t="shared" si="79"/>
        <v>5325012013679</v>
      </c>
    </row>
    <row r="2528" spans="1:4">
      <c r="A2528" s="1" t="s">
        <v>4756</v>
      </c>
      <c r="B2528" t="str">
        <f t="shared" si="78"/>
        <v>TUBE ASSEMBLY,METAL 4710014954995</v>
      </c>
      <c r="C2528" t="s">
        <v>3439</v>
      </c>
      <c r="D2528" t="str">
        <f t="shared" si="79"/>
        <v>4710014954995</v>
      </c>
    </row>
    <row r="2529" spans="1:4">
      <c r="A2529" s="1" t="s">
        <v>4757</v>
      </c>
      <c r="B2529" t="str">
        <f t="shared" si="78"/>
        <v>TUBE ASSEMBLY,METAL 4710014954996</v>
      </c>
      <c r="C2529" t="s">
        <v>3439</v>
      </c>
      <c r="D2529" t="str">
        <f t="shared" si="79"/>
        <v>4710014954996</v>
      </c>
    </row>
    <row r="2530" spans="1:4">
      <c r="A2530" s="1" t="s">
        <v>4758</v>
      </c>
      <c r="B2530" t="str">
        <f t="shared" si="78"/>
        <v>O-RING 5331013045148</v>
      </c>
      <c r="C2530" t="s">
        <v>3506</v>
      </c>
      <c r="D2530" t="str">
        <f t="shared" si="79"/>
        <v>5331013045148</v>
      </c>
    </row>
    <row r="2531" spans="1:4">
      <c r="A2531" s="1" t="s">
        <v>4231</v>
      </c>
      <c r="B2531" t="str">
        <f t="shared" si="78"/>
        <v xml:space="preserve">TUBE ASSEMBLY,METAL </v>
      </c>
      <c r="C2531" t="s">
        <v>3439</v>
      </c>
      <c r="D2531" t="str">
        <f t="shared" si="79"/>
        <v/>
      </c>
    </row>
    <row r="2532" spans="1:4">
      <c r="A2532" s="1" t="s">
        <v>4198</v>
      </c>
      <c r="B2532" t="str">
        <f t="shared" si="78"/>
        <v xml:space="preserve">WATER PUMP GROUP </v>
      </c>
      <c r="C2532" t="s">
        <v>3769</v>
      </c>
      <c r="D2532" t="str">
        <f t="shared" si="79"/>
        <v/>
      </c>
    </row>
    <row r="2533" spans="1:4">
      <c r="A2533" s="1" t="s">
        <v>4709</v>
      </c>
      <c r="B2533" t="str">
        <f t="shared" si="78"/>
        <v>SCREW,CAP,HEXAGON 5305000680511</v>
      </c>
      <c r="C2533" t="s">
        <v>3354</v>
      </c>
      <c r="D2533" t="str">
        <f t="shared" si="79"/>
        <v>5305000680511</v>
      </c>
    </row>
    <row r="2534" spans="1:4">
      <c r="A2534" s="1" t="s">
        <v>4462</v>
      </c>
      <c r="B2534" t="str">
        <f t="shared" si="78"/>
        <v>SCREW CAP 5305012013503</v>
      </c>
      <c r="C2534" t="s">
        <v>3624</v>
      </c>
      <c r="D2534" t="str">
        <f t="shared" si="79"/>
        <v>5305012013503</v>
      </c>
    </row>
    <row r="2535" spans="1:4">
      <c r="A2535" s="1" t="s">
        <v>4357</v>
      </c>
      <c r="B2535" t="str">
        <f t="shared" si="78"/>
        <v>WASHER,LOCK 5310002617340</v>
      </c>
      <c r="C2535" t="s">
        <v>3401</v>
      </c>
      <c r="D2535" t="str">
        <f t="shared" si="79"/>
        <v>5310002617340</v>
      </c>
    </row>
    <row r="2536" spans="1:4">
      <c r="A2536" s="1" t="s">
        <v>4358</v>
      </c>
      <c r="B2536" t="str">
        <f t="shared" si="78"/>
        <v>WASHER,LOCK 5310013908400</v>
      </c>
      <c r="C2536" t="s">
        <v>3401</v>
      </c>
      <c r="D2536" t="str">
        <f t="shared" si="79"/>
        <v>5310013908400</v>
      </c>
    </row>
    <row r="2537" spans="1:4">
      <c r="A2537" s="1" t="s">
        <v>4712</v>
      </c>
      <c r="B2537" t="str">
        <f t="shared" si="78"/>
        <v>PLUG,PIPE 4730007375248</v>
      </c>
      <c r="C2537" t="s">
        <v>3425</v>
      </c>
      <c r="D2537" t="str">
        <f t="shared" si="79"/>
        <v>4730007375248</v>
      </c>
    </row>
    <row r="2538" spans="1:4">
      <c r="A2538" s="1" t="s">
        <v>4359</v>
      </c>
      <c r="B2538" t="str">
        <f t="shared" si="78"/>
        <v>SCREW,CAP,HEXAGON 5305000179860</v>
      </c>
      <c r="C2538" t="s">
        <v>3354</v>
      </c>
      <c r="D2538" t="str">
        <f t="shared" si="79"/>
        <v>5305000179860</v>
      </c>
    </row>
    <row r="2539" spans="1:4">
      <c r="A2539" s="1" t="s">
        <v>4624</v>
      </c>
      <c r="B2539" t="str">
        <f t="shared" si="78"/>
        <v>WASHER,FLAT 5310004862505</v>
      </c>
      <c r="C2539" t="s">
        <v>3378</v>
      </c>
      <c r="D2539" t="str">
        <f t="shared" si="79"/>
        <v>5310004862505</v>
      </c>
    </row>
    <row r="2540" spans="1:4">
      <c r="A2540" s="1" t="s">
        <v>4722</v>
      </c>
      <c r="B2540" t="str">
        <f t="shared" si="78"/>
        <v>SCREW,CAP,HEXAGON 5305014593098</v>
      </c>
      <c r="C2540" t="s">
        <v>3354</v>
      </c>
      <c r="D2540" t="str">
        <f t="shared" si="79"/>
        <v>5305014593098</v>
      </c>
    </row>
    <row r="2541" spans="1:4">
      <c r="A2541" s="1" t="s">
        <v>4447</v>
      </c>
      <c r="B2541" t="str">
        <f t="shared" si="78"/>
        <v>SCREW,ASSEMBLED 5305010886019</v>
      </c>
      <c r="C2541" t="s">
        <v>3443</v>
      </c>
      <c r="D2541" t="str">
        <f t="shared" si="79"/>
        <v>5305010886019</v>
      </c>
    </row>
    <row r="2542" spans="1:4">
      <c r="A2542" s="1" t="s">
        <v>4493</v>
      </c>
      <c r="B2542" t="str">
        <f t="shared" si="78"/>
        <v>WASHER,FLAT 5310010652596</v>
      </c>
      <c r="C2542" t="s">
        <v>3378</v>
      </c>
      <c r="D2542" t="str">
        <f t="shared" si="79"/>
        <v>5310010652596</v>
      </c>
    </row>
    <row r="2543" spans="1:4">
      <c r="A2543" s="1" t="s">
        <v>4759</v>
      </c>
      <c r="B2543" t="str">
        <f t="shared" si="78"/>
        <v>CONNECTOR,ELECTRICA 5930015594593</v>
      </c>
      <c r="C2543" t="s">
        <v>3770</v>
      </c>
      <c r="D2543" t="str">
        <f t="shared" si="79"/>
        <v>5930015594593</v>
      </c>
    </row>
    <row r="2544" spans="1:4">
      <c r="A2544" s="1" t="s">
        <v>4760</v>
      </c>
      <c r="B2544" t="str">
        <f t="shared" si="78"/>
        <v>BRACKET,MOUNTING 5340014964393</v>
      </c>
      <c r="C2544" t="s">
        <v>3403</v>
      </c>
      <c r="D2544" t="str">
        <f t="shared" si="79"/>
        <v>5340014964393</v>
      </c>
    </row>
    <row r="2545" spans="1:4">
      <c r="A2545" s="1" t="s">
        <v>4211</v>
      </c>
      <c r="B2545" t="str">
        <f t="shared" si="78"/>
        <v xml:space="preserve">COVER,ACCESS </v>
      </c>
      <c r="C2545" t="s">
        <v>3483</v>
      </c>
      <c r="D2545" t="str">
        <f t="shared" si="79"/>
        <v/>
      </c>
    </row>
    <row r="2546" spans="1:4">
      <c r="A2546" s="1" t="s">
        <v>4295</v>
      </c>
      <c r="B2546" t="str">
        <f t="shared" si="78"/>
        <v xml:space="preserve">O-RING </v>
      </c>
      <c r="C2546" t="s">
        <v>3506</v>
      </c>
      <c r="D2546" t="str">
        <f t="shared" si="79"/>
        <v/>
      </c>
    </row>
    <row r="2547" spans="1:4">
      <c r="A2547" s="1" t="s">
        <v>4205</v>
      </c>
      <c r="B2547" t="str">
        <f t="shared" si="78"/>
        <v xml:space="preserve">RETAINER,PACKING </v>
      </c>
      <c r="C2547" t="s">
        <v>3771</v>
      </c>
      <c r="D2547" t="str">
        <f t="shared" si="79"/>
        <v/>
      </c>
    </row>
    <row r="2548" spans="1:4">
      <c r="A2548" s="1" t="s">
        <v>4761</v>
      </c>
      <c r="B2548" t="str">
        <f t="shared" si="78"/>
        <v>GASKET 5330012013656</v>
      </c>
      <c r="C2548" t="s">
        <v>3398</v>
      </c>
      <c r="D2548" t="str">
        <f t="shared" si="79"/>
        <v>5330012013656</v>
      </c>
    </row>
    <row r="2549" spans="1:4">
      <c r="A2549" s="1" t="s">
        <v>4762</v>
      </c>
      <c r="B2549" t="str">
        <f t="shared" si="78"/>
        <v>GASKET 5330012013657</v>
      </c>
      <c r="C2549" t="s">
        <v>3398</v>
      </c>
      <c r="D2549" t="str">
        <f t="shared" si="79"/>
        <v>5330012013657</v>
      </c>
    </row>
    <row r="2550" spans="1:4">
      <c r="A2550" s="1" t="s">
        <v>4763</v>
      </c>
      <c r="B2550" t="str">
        <f t="shared" si="78"/>
        <v>O-RING 5331012013627</v>
      </c>
      <c r="C2550" t="s">
        <v>3506</v>
      </c>
      <c r="D2550" t="str">
        <f t="shared" si="79"/>
        <v>5331012013627</v>
      </c>
    </row>
    <row r="2551" spans="1:4">
      <c r="A2551" s="1" t="s">
        <v>4216</v>
      </c>
      <c r="B2551" t="str">
        <f t="shared" si="78"/>
        <v xml:space="preserve">ADAPTER,STRAIGHT </v>
      </c>
      <c r="C2551" t="s">
        <v>3508</v>
      </c>
      <c r="D2551" t="str">
        <f t="shared" si="79"/>
        <v/>
      </c>
    </row>
    <row r="2552" spans="1:4">
      <c r="A2552" s="1" t="s">
        <v>4231</v>
      </c>
      <c r="B2552" t="str">
        <f t="shared" si="78"/>
        <v xml:space="preserve">PIPE ASSEMBLY,METAL </v>
      </c>
      <c r="C2552" t="s">
        <v>3772</v>
      </c>
      <c r="D2552" t="str">
        <f t="shared" si="79"/>
        <v/>
      </c>
    </row>
    <row r="2553" spans="1:4">
      <c r="A2553" s="1" t="s">
        <v>4299</v>
      </c>
      <c r="B2553" t="str">
        <f t="shared" si="78"/>
        <v xml:space="preserve">FILTER </v>
      </c>
      <c r="C2553" t="s">
        <v>3773</v>
      </c>
      <c r="D2553" t="str">
        <f t="shared" si="79"/>
        <v/>
      </c>
    </row>
    <row r="2554" spans="1:4">
      <c r="A2554" s="5" t="s">
        <v>4435</v>
      </c>
      <c r="B2554" t="str">
        <f t="shared" si="78"/>
        <v xml:space="preserve"> </v>
      </c>
      <c r="D2554" t="str">
        <f t="shared" si="79"/>
        <v/>
      </c>
    </row>
    <row r="2555" spans="1:4">
      <c r="A2555" s="6" t="s">
        <v>4299</v>
      </c>
      <c r="B2555" t="str">
        <f t="shared" si="78"/>
        <v xml:space="preserve">PUMP,COOLING SYSTEM </v>
      </c>
      <c r="C2555" t="s">
        <v>3774</v>
      </c>
      <c r="D2555" t="str">
        <f t="shared" si="79"/>
        <v/>
      </c>
    </row>
    <row r="2556" spans="1:4">
      <c r="A2556" s="6" t="s">
        <v>4299</v>
      </c>
      <c r="B2556" t="str">
        <f t="shared" si="78"/>
        <v xml:space="preserve">PUMP,COOLING SYSTEM </v>
      </c>
      <c r="C2556" t="s">
        <v>3774</v>
      </c>
      <c r="D2556" t="str">
        <f t="shared" si="79"/>
        <v/>
      </c>
    </row>
    <row r="2557" spans="1:4">
      <c r="A2557" s="1" t="s">
        <v>4264</v>
      </c>
      <c r="B2557" t="str">
        <f t="shared" si="78"/>
        <v xml:space="preserve">CABLE ASSEMBLY, </v>
      </c>
      <c r="C2557" t="s">
        <v>3476</v>
      </c>
      <c r="D2557" t="str">
        <f t="shared" si="79"/>
        <v/>
      </c>
    </row>
    <row r="2558" spans="1:4">
      <c r="A2558" s="1" t="s">
        <v>4543</v>
      </c>
      <c r="B2558" t="str">
        <f t="shared" si="78"/>
        <v>SCREW 5305010291193</v>
      </c>
      <c r="C2558" t="s">
        <v>3648</v>
      </c>
      <c r="D2558" t="str">
        <f t="shared" si="79"/>
        <v>5305010291193</v>
      </c>
    </row>
    <row r="2559" spans="1:4">
      <c r="A2559" s="1" t="s">
        <v>4764</v>
      </c>
      <c r="B2559" t="str">
        <f t="shared" si="78"/>
        <v>SCREW,CAP,HEXAGON 5305000711784</v>
      </c>
      <c r="C2559" t="s">
        <v>3354</v>
      </c>
      <c r="D2559" t="str">
        <f t="shared" si="79"/>
        <v>5305000711784</v>
      </c>
    </row>
    <row r="2560" spans="1:4">
      <c r="A2560" s="1" t="s">
        <v>4765</v>
      </c>
      <c r="B2560" t="str">
        <f t="shared" si="78"/>
        <v>SCREW,CAP,HEXAGON 5305004264187</v>
      </c>
      <c r="C2560" t="s">
        <v>3354</v>
      </c>
      <c r="D2560" t="str">
        <f t="shared" si="79"/>
        <v>5305004264187</v>
      </c>
    </row>
    <row r="2561" spans="1:4">
      <c r="A2561" s="1" t="s">
        <v>4358</v>
      </c>
      <c r="B2561" t="str">
        <f t="shared" si="78"/>
        <v>WASHER,LOCK 5310013908400</v>
      </c>
      <c r="C2561" t="s">
        <v>3401</v>
      </c>
      <c r="D2561" t="str">
        <f t="shared" si="79"/>
        <v>5310013908400</v>
      </c>
    </row>
    <row r="2562" spans="1:4">
      <c r="A2562" s="1" t="s">
        <v>4623</v>
      </c>
      <c r="B2562" t="str">
        <f t="shared" si="78"/>
        <v>WASHER,FLAT 5310005626557</v>
      </c>
      <c r="C2562" t="s">
        <v>3378</v>
      </c>
      <c r="D2562" t="str">
        <f t="shared" si="79"/>
        <v>5310005626557</v>
      </c>
    </row>
    <row r="2563" spans="1:4">
      <c r="A2563" s="1" t="s">
        <v>4766</v>
      </c>
      <c r="B2563" t="str">
        <f t="shared" ref="B2563:B2626" si="80">TRIM(C2563)&amp;IF(RIGHT(C2563,1)=",",TRIM(D2563)," "&amp;TRIM(D2563))</f>
        <v>CLIP,SPRING TENSION 5340013039790</v>
      </c>
      <c r="C2563" t="s">
        <v>3457</v>
      </c>
      <c r="D2563" t="str">
        <f t="shared" si="79"/>
        <v>5340013039790</v>
      </c>
    </row>
    <row r="2564" spans="1:4">
      <c r="A2564" s="1" t="s">
        <v>4624</v>
      </c>
      <c r="B2564" t="str">
        <f t="shared" si="80"/>
        <v>WASHER,FLAT 5310004862505</v>
      </c>
      <c r="C2564" t="s">
        <v>3378</v>
      </c>
      <c r="D2564" t="str">
        <f t="shared" ref="D2564:D2627" si="81">IF(RIGHT(A2564,1) = "-","",A2564)</f>
        <v>5310004862505</v>
      </c>
    </row>
    <row r="2565" spans="1:4">
      <c r="A2565" s="1" t="s">
        <v>4353</v>
      </c>
      <c r="B2565" t="str">
        <f t="shared" si="80"/>
        <v xml:space="preserve">WIRING HARNESS </v>
      </c>
      <c r="C2565" t="s">
        <v>3775</v>
      </c>
      <c r="D2565" t="str">
        <f t="shared" si="81"/>
        <v/>
      </c>
    </row>
    <row r="2566" spans="1:4">
      <c r="A2566" s="1" t="s">
        <v>4767</v>
      </c>
      <c r="B2566" t="str">
        <f t="shared" si="80"/>
        <v xml:space="preserve">CONNECTOR, </v>
      </c>
      <c r="C2566" t="s">
        <v>3776</v>
      </c>
      <c r="D2566" t="str">
        <f t="shared" si="81"/>
        <v/>
      </c>
    </row>
    <row r="2567" spans="1:4">
      <c r="A2567" s="1" t="s">
        <v>4768</v>
      </c>
      <c r="B2567" t="str">
        <f t="shared" si="80"/>
        <v>CONTACT,ELECTRICAL 5999015149314</v>
      </c>
      <c r="C2567" t="s">
        <v>3777</v>
      </c>
      <c r="D2567" t="str">
        <f t="shared" si="81"/>
        <v>5999015149314</v>
      </c>
    </row>
    <row r="2568" spans="1:4">
      <c r="A2568" s="1" t="s">
        <v>4769</v>
      </c>
      <c r="B2568" t="str">
        <f t="shared" si="80"/>
        <v>CONNECTOR, 5935015231409</v>
      </c>
      <c r="C2568" t="s">
        <v>3776</v>
      </c>
      <c r="D2568" t="str">
        <f t="shared" si="81"/>
        <v>5935015231409</v>
      </c>
    </row>
    <row r="2569" spans="1:4">
      <c r="A2569" s="1" t="s">
        <v>4770</v>
      </c>
      <c r="B2569" t="str">
        <f t="shared" si="80"/>
        <v>PLUG,END SEAL, 5935014791823</v>
      </c>
      <c r="C2569" t="s">
        <v>3778</v>
      </c>
      <c r="D2569" t="str">
        <f t="shared" si="81"/>
        <v>5935014791823</v>
      </c>
    </row>
    <row r="2570" spans="1:4">
      <c r="A2570" s="1" t="s">
        <v>4269</v>
      </c>
      <c r="B2570" t="str">
        <f t="shared" si="80"/>
        <v xml:space="preserve">BOOT,DUST AND </v>
      </c>
      <c r="C2570" t="s">
        <v>3779</v>
      </c>
      <c r="D2570" t="str">
        <f t="shared" si="81"/>
        <v/>
      </c>
    </row>
    <row r="2571" spans="1:4">
      <c r="A2571" s="1" t="s">
        <v>4238</v>
      </c>
      <c r="B2571" t="str">
        <f t="shared" si="80"/>
        <v xml:space="preserve">LABEL </v>
      </c>
      <c r="C2571" t="s">
        <v>3420</v>
      </c>
      <c r="D2571" t="str">
        <f t="shared" si="81"/>
        <v/>
      </c>
    </row>
    <row r="2572" spans="1:4">
      <c r="A2572" s="1" t="s">
        <v>4767</v>
      </c>
      <c r="B2572" t="str">
        <f t="shared" si="80"/>
        <v xml:space="preserve">CONNECTOR,PLUG, </v>
      </c>
      <c r="C2572" t="s">
        <v>3780</v>
      </c>
      <c r="D2572" t="str">
        <f t="shared" si="81"/>
        <v/>
      </c>
    </row>
    <row r="2573" spans="1:4">
      <c r="A2573" s="1" t="s">
        <v>4771</v>
      </c>
      <c r="B2573" t="str">
        <f t="shared" si="80"/>
        <v>CONTACT,ELECTRICAL 5999012036687</v>
      </c>
      <c r="C2573" t="s">
        <v>3777</v>
      </c>
      <c r="D2573" t="str">
        <f t="shared" si="81"/>
        <v>5999012036687</v>
      </c>
    </row>
    <row r="2574" spans="1:4">
      <c r="A2574" s="1" t="s">
        <v>4772</v>
      </c>
      <c r="B2574" t="str">
        <f t="shared" si="80"/>
        <v>RETAINER,ELECTRICAL 5935014800358</v>
      </c>
      <c r="C2574" t="s">
        <v>3337</v>
      </c>
      <c r="D2574" t="str">
        <f t="shared" si="81"/>
        <v>5935014800358</v>
      </c>
    </row>
    <row r="2575" spans="1:4">
      <c r="A2575" s="1" t="s">
        <v>4267</v>
      </c>
      <c r="B2575" t="str">
        <f t="shared" si="80"/>
        <v xml:space="preserve">INSULATION SLEEVING </v>
      </c>
      <c r="C2575" t="s">
        <v>3479</v>
      </c>
      <c r="D2575" t="str">
        <f t="shared" si="81"/>
        <v/>
      </c>
    </row>
    <row r="2576" spans="1:4">
      <c r="A2576" s="1" t="s">
        <v>4238</v>
      </c>
      <c r="B2576" t="str">
        <f t="shared" si="80"/>
        <v xml:space="preserve">LABEL </v>
      </c>
      <c r="C2576" t="s">
        <v>3420</v>
      </c>
      <c r="D2576" t="str">
        <f t="shared" si="81"/>
        <v/>
      </c>
    </row>
    <row r="2577" spans="1:4">
      <c r="A2577" s="1" t="s">
        <v>4238</v>
      </c>
      <c r="B2577" t="str">
        <f t="shared" si="80"/>
        <v xml:space="preserve">LABEL </v>
      </c>
      <c r="C2577" t="s">
        <v>3420</v>
      </c>
      <c r="D2577" t="str">
        <f t="shared" si="81"/>
        <v/>
      </c>
    </row>
    <row r="2578" spans="1:4">
      <c r="A2578" s="1" t="s">
        <v>4773</v>
      </c>
      <c r="B2578" t="str">
        <f t="shared" si="80"/>
        <v xml:space="preserve">CABLE,SPECIAL </v>
      </c>
      <c r="C2578" t="s">
        <v>3781</v>
      </c>
      <c r="D2578" t="str">
        <f t="shared" si="81"/>
        <v/>
      </c>
    </row>
    <row r="2579" spans="1:4">
      <c r="A2579" s="1" t="s">
        <v>4267</v>
      </c>
      <c r="B2579" t="str">
        <f t="shared" si="80"/>
        <v xml:space="preserve">SLEEVING,TEXTILE, </v>
      </c>
      <c r="C2579" t="s">
        <v>3782</v>
      </c>
      <c r="D2579" t="str">
        <f t="shared" si="81"/>
        <v/>
      </c>
    </row>
    <row r="2580" spans="1:4">
      <c r="A2580" s="1" t="s">
        <v>4353</v>
      </c>
      <c r="B2580" t="str">
        <f t="shared" si="80"/>
        <v xml:space="preserve">WIRING HARNESS </v>
      </c>
      <c r="C2580" t="s">
        <v>3775</v>
      </c>
      <c r="D2580" t="str">
        <f t="shared" si="81"/>
        <v/>
      </c>
    </row>
    <row r="2581" spans="1:4">
      <c r="A2581" s="1" t="s">
        <v>4211</v>
      </c>
      <c r="B2581" t="str">
        <f t="shared" si="80"/>
        <v xml:space="preserve">BRACKET,MOUNTING </v>
      </c>
      <c r="C2581" t="s">
        <v>3403</v>
      </c>
      <c r="D2581" t="str">
        <f t="shared" si="81"/>
        <v/>
      </c>
    </row>
    <row r="2582" spans="1:4">
      <c r="A2582" s="1" t="s">
        <v>4767</v>
      </c>
      <c r="B2582" t="str">
        <f t="shared" si="80"/>
        <v xml:space="preserve">CONNECTOR,PLUG, </v>
      </c>
      <c r="C2582" t="s">
        <v>3780</v>
      </c>
      <c r="D2582" t="str">
        <f t="shared" si="81"/>
        <v/>
      </c>
    </row>
    <row r="2583" spans="1:4">
      <c r="A2583" s="1" t="s">
        <v>4767</v>
      </c>
      <c r="B2583" t="str">
        <f t="shared" si="80"/>
        <v xml:space="preserve">CONNECTOR,PLUG, </v>
      </c>
      <c r="C2583" t="s">
        <v>3780</v>
      </c>
      <c r="D2583" t="str">
        <f t="shared" si="81"/>
        <v/>
      </c>
    </row>
    <row r="2584" spans="1:4">
      <c r="A2584" s="1" t="s">
        <v>4767</v>
      </c>
      <c r="B2584" t="str">
        <f t="shared" si="80"/>
        <v xml:space="preserve">CONTACT,ELECTRICAL </v>
      </c>
      <c r="C2584" t="s">
        <v>3777</v>
      </c>
      <c r="D2584" t="str">
        <f t="shared" si="81"/>
        <v/>
      </c>
    </row>
    <row r="2585" spans="1:4">
      <c r="A2585" s="1" t="s">
        <v>4774</v>
      </c>
      <c r="B2585" t="str">
        <f t="shared" si="80"/>
        <v>PLUG,END SEAL, 5935014607491</v>
      </c>
      <c r="C2585" t="s">
        <v>3778</v>
      </c>
      <c r="D2585" t="str">
        <f t="shared" si="81"/>
        <v>5935014607491</v>
      </c>
    </row>
    <row r="2586" spans="1:4">
      <c r="A2586" s="1" t="s">
        <v>4767</v>
      </c>
      <c r="B2586" t="str">
        <f t="shared" si="80"/>
        <v xml:space="preserve">BACKSHELL, </v>
      </c>
      <c r="C2586" t="s">
        <v>3783</v>
      </c>
      <c r="D2586" t="str">
        <f t="shared" si="81"/>
        <v/>
      </c>
    </row>
    <row r="2587" spans="1:4">
      <c r="A2587" s="1" t="s">
        <v>4767</v>
      </c>
      <c r="B2587" t="str">
        <f t="shared" si="80"/>
        <v xml:space="preserve">CONNECTOR,PLUG, </v>
      </c>
      <c r="C2587" t="s">
        <v>3780</v>
      </c>
      <c r="D2587" t="str">
        <f t="shared" si="81"/>
        <v/>
      </c>
    </row>
    <row r="2588" spans="1:4">
      <c r="A2588" s="1" t="s">
        <v>4775</v>
      </c>
      <c r="B2588" t="str">
        <f t="shared" si="80"/>
        <v>RETAINER,ELECTRICAL 5935015121010</v>
      </c>
      <c r="C2588" t="s">
        <v>3337</v>
      </c>
      <c r="D2588" t="str">
        <f t="shared" si="81"/>
        <v>5935015121010</v>
      </c>
    </row>
    <row r="2589" spans="1:4">
      <c r="A2589" s="1" t="s">
        <v>4776</v>
      </c>
      <c r="B2589" t="str">
        <f t="shared" si="80"/>
        <v>CONTACT,ELECTRICAL 5999012801438</v>
      </c>
      <c r="C2589" t="s">
        <v>3777</v>
      </c>
      <c r="D2589" t="str">
        <f t="shared" si="81"/>
        <v>5999012801438</v>
      </c>
    </row>
    <row r="2590" spans="1:4">
      <c r="A2590" s="1" t="s">
        <v>4767</v>
      </c>
      <c r="B2590" t="str">
        <f t="shared" si="80"/>
        <v xml:space="preserve">BACKSHELL, </v>
      </c>
      <c r="C2590" t="s">
        <v>3783</v>
      </c>
      <c r="D2590" t="str">
        <f t="shared" si="81"/>
        <v/>
      </c>
    </row>
    <row r="2591" spans="1:4">
      <c r="A2591" s="1" t="s">
        <v>4267</v>
      </c>
      <c r="B2591" t="str">
        <f t="shared" si="80"/>
        <v xml:space="preserve">SLEEVING,TEXTILE, </v>
      </c>
      <c r="C2591" t="s">
        <v>3782</v>
      </c>
      <c r="D2591" t="str">
        <f t="shared" si="81"/>
        <v/>
      </c>
    </row>
    <row r="2592" spans="1:4">
      <c r="A2592" s="1" t="s">
        <v>4777</v>
      </c>
      <c r="B2592" t="str">
        <f t="shared" si="80"/>
        <v>CLAMP,LOOP 5340010798097</v>
      </c>
      <c r="C2592" t="s">
        <v>3356</v>
      </c>
      <c r="D2592" t="str">
        <f t="shared" si="81"/>
        <v>5340010798097</v>
      </c>
    </row>
    <row r="2593" spans="1:4">
      <c r="A2593" s="1" t="s">
        <v>4211</v>
      </c>
      <c r="B2593" t="str">
        <f t="shared" si="80"/>
        <v xml:space="preserve">CLAMP,LOOP </v>
      </c>
      <c r="C2593" t="s">
        <v>3356</v>
      </c>
      <c r="D2593" t="str">
        <f t="shared" si="81"/>
        <v/>
      </c>
    </row>
    <row r="2594" spans="1:4">
      <c r="A2594" s="1" t="s">
        <v>4778</v>
      </c>
      <c r="B2594" t="str">
        <f t="shared" si="80"/>
        <v>CONNECTOR,PLUG, 5935013814054</v>
      </c>
      <c r="C2594" t="s">
        <v>3780</v>
      </c>
      <c r="D2594" t="str">
        <f t="shared" si="81"/>
        <v>5935013814054</v>
      </c>
    </row>
    <row r="2595" spans="1:4">
      <c r="A2595" s="1" t="s">
        <v>4779</v>
      </c>
      <c r="B2595" t="str">
        <f t="shared" si="80"/>
        <v>CONTACT,ELECTRICAL 5999014798611</v>
      </c>
      <c r="C2595" t="s">
        <v>3777</v>
      </c>
      <c r="D2595" t="str">
        <f t="shared" si="81"/>
        <v>5999014798611</v>
      </c>
    </row>
    <row r="2596" spans="1:4">
      <c r="A2596" s="1" t="s">
        <v>4211</v>
      </c>
      <c r="B2596" t="str">
        <f t="shared" si="80"/>
        <v xml:space="preserve">BOOT,DUST AND </v>
      </c>
      <c r="C2596" t="s">
        <v>3779</v>
      </c>
      <c r="D2596" t="str">
        <f t="shared" si="81"/>
        <v/>
      </c>
    </row>
    <row r="2597" spans="1:4">
      <c r="A2597" s="1" t="s">
        <v>4780</v>
      </c>
      <c r="B2597" t="str">
        <f t="shared" si="80"/>
        <v>CONNECTOR,PLUG, 5935014791603</v>
      </c>
      <c r="C2597" t="s">
        <v>3780</v>
      </c>
      <c r="D2597" t="str">
        <f t="shared" si="81"/>
        <v>5935014791603</v>
      </c>
    </row>
    <row r="2598" spans="1:4">
      <c r="A2598" s="1" t="s">
        <v>4781</v>
      </c>
      <c r="B2598" t="str">
        <f t="shared" si="80"/>
        <v>POLARIZING KEY, 5935014708343</v>
      </c>
      <c r="C2598" t="s">
        <v>3784</v>
      </c>
      <c r="D2598" t="str">
        <f t="shared" si="81"/>
        <v>5935014708343</v>
      </c>
    </row>
    <row r="2599" spans="1:4">
      <c r="A2599" s="1" t="s">
        <v>4782</v>
      </c>
      <c r="B2599" t="str">
        <f t="shared" si="80"/>
        <v>CONTACT,ELECTRICAL 5999014706330</v>
      </c>
      <c r="C2599" t="s">
        <v>3777</v>
      </c>
      <c r="D2599" t="str">
        <f t="shared" si="81"/>
        <v>5999014706330</v>
      </c>
    </row>
    <row r="2600" spans="1:4">
      <c r="A2600" s="1" t="s">
        <v>4211</v>
      </c>
      <c r="B2600" t="str">
        <f t="shared" si="80"/>
        <v xml:space="preserve">BOOT,DUST AND </v>
      </c>
      <c r="C2600" t="s">
        <v>3779</v>
      </c>
      <c r="D2600" t="str">
        <f t="shared" si="81"/>
        <v/>
      </c>
    </row>
    <row r="2601" spans="1:4">
      <c r="A2601" s="1" t="s">
        <v>4783</v>
      </c>
      <c r="B2601" t="str">
        <f t="shared" si="80"/>
        <v>CONNECTOR, 5935015676167</v>
      </c>
      <c r="C2601" t="s">
        <v>3776</v>
      </c>
      <c r="D2601" t="str">
        <f t="shared" si="81"/>
        <v>5935015676167</v>
      </c>
    </row>
    <row r="2602" spans="1:4">
      <c r="A2602" s="1" t="s">
        <v>4767</v>
      </c>
      <c r="B2602" t="str">
        <f t="shared" si="80"/>
        <v xml:space="preserve">CONNECTOR, </v>
      </c>
      <c r="C2602" t="s">
        <v>3776</v>
      </c>
      <c r="D2602" t="str">
        <f t="shared" si="81"/>
        <v/>
      </c>
    </row>
    <row r="2603" spans="1:4">
      <c r="A2603" s="1" t="s">
        <v>4771</v>
      </c>
      <c r="B2603" t="str">
        <f t="shared" si="80"/>
        <v>CONTACT,ELECTRICAL 5999012036687</v>
      </c>
      <c r="C2603" t="s">
        <v>3777</v>
      </c>
      <c r="D2603" t="str">
        <f t="shared" si="81"/>
        <v>5999012036687</v>
      </c>
    </row>
    <row r="2604" spans="1:4">
      <c r="A2604" s="1" t="s">
        <v>4257</v>
      </c>
      <c r="B2604" t="str">
        <f t="shared" si="80"/>
        <v xml:space="preserve">CONTACT,ELECTRICAL </v>
      </c>
      <c r="C2604" t="s">
        <v>3777</v>
      </c>
      <c r="D2604" t="str">
        <f t="shared" si="81"/>
        <v/>
      </c>
    </row>
    <row r="2605" spans="1:4">
      <c r="A2605" s="1" t="s">
        <v>4773</v>
      </c>
      <c r="B2605" t="str">
        <f t="shared" si="80"/>
        <v xml:space="preserve">WIRE,ELECTRICAL </v>
      </c>
      <c r="C2605" t="s">
        <v>3345</v>
      </c>
      <c r="D2605" t="str">
        <f t="shared" si="81"/>
        <v/>
      </c>
    </row>
    <row r="2606" spans="1:4">
      <c r="A2606" s="1" t="s">
        <v>4784</v>
      </c>
      <c r="B2606" t="str">
        <f t="shared" si="80"/>
        <v>STRIP,ELECTRICAL 5999012456349</v>
      </c>
      <c r="C2606" t="s">
        <v>3456</v>
      </c>
      <c r="D2606" t="str">
        <f t="shared" si="81"/>
        <v>5999012456349</v>
      </c>
    </row>
    <row r="2607" spans="1:4">
      <c r="A2607" s="1" t="s">
        <v>4767</v>
      </c>
      <c r="B2607" t="str">
        <f t="shared" si="80"/>
        <v xml:space="preserve">CONNECTOR, </v>
      </c>
      <c r="C2607" t="s">
        <v>3776</v>
      </c>
      <c r="D2607" t="str">
        <f t="shared" si="81"/>
        <v/>
      </c>
    </row>
    <row r="2608" spans="1:4">
      <c r="A2608" s="1" t="s">
        <v>4767</v>
      </c>
      <c r="B2608" t="str">
        <f t="shared" si="80"/>
        <v xml:space="preserve">CONTACT,ELECTRICAL </v>
      </c>
      <c r="C2608" t="s">
        <v>3777</v>
      </c>
      <c r="D2608" t="str">
        <f t="shared" si="81"/>
        <v/>
      </c>
    </row>
    <row r="2609" spans="1:4">
      <c r="A2609" s="1" t="s">
        <v>4269</v>
      </c>
      <c r="B2609" t="str">
        <f t="shared" si="80"/>
        <v xml:space="preserve">BOOT,DUST AND </v>
      </c>
      <c r="C2609" t="s">
        <v>3779</v>
      </c>
      <c r="D2609" t="str">
        <f t="shared" si="81"/>
        <v/>
      </c>
    </row>
    <row r="2610" spans="1:4">
      <c r="A2610" s="1" t="s">
        <v>4785</v>
      </c>
      <c r="B2610" t="str">
        <f t="shared" si="80"/>
        <v>ADAPTER,CONNECTOR 5935014701978</v>
      </c>
      <c r="C2610" t="s">
        <v>3785</v>
      </c>
      <c r="D2610" t="str">
        <f t="shared" si="81"/>
        <v>5935014701978</v>
      </c>
    </row>
    <row r="2611" spans="1:4">
      <c r="A2611" s="1" t="s">
        <v>4786</v>
      </c>
      <c r="B2611" t="str">
        <f t="shared" si="80"/>
        <v>CONTACT,ELECTRICAL 5999014706334</v>
      </c>
      <c r="C2611" t="s">
        <v>3777</v>
      </c>
      <c r="D2611" t="str">
        <f t="shared" si="81"/>
        <v>5999014706334</v>
      </c>
    </row>
    <row r="2612" spans="1:4">
      <c r="A2612" s="1" t="s">
        <v>4787</v>
      </c>
      <c r="B2612" t="str">
        <f t="shared" si="80"/>
        <v>PLUG,END SEAL, 5935011741235</v>
      </c>
      <c r="C2612" t="s">
        <v>3778</v>
      </c>
      <c r="D2612" t="str">
        <f t="shared" si="81"/>
        <v>5935011741235</v>
      </c>
    </row>
    <row r="2613" spans="1:4">
      <c r="A2613" s="1" t="s">
        <v>4788</v>
      </c>
      <c r="B2613" t="str">
        <f t="shared" si="80"/>
        <v>CAP,PROTECTIVE,DUST 5340015727206</v>
      </c>
      <c r="C2613" t="s">
        <v>3428</v>
      </c>
      <c r="D2613" t="str">
        <f t="shared" si="81"/>
        <v>5340015727206</v>
      </c>
    </row>
    <row r="2614" spans="1:4">
      <c r="A2614" s="1" t="s">
        <v>4789</v>
      </c>
      <c r="B2614" t="str">
        <f t="shared" si="80"/>
        <v>CONNECTOR, 5935014809083</v>
      </c>
      <c r="C2614" t="s">
        <v>3776</v>
      </c>
      <c r="D2614" t="str">
        <f t="shared" si="81"/>
        <v>5935014809083</v>
      </c>
    </row>
    <row r="2615" spans="1:4">
      <c r="A2615" s="1" t="s">
        <v>4767</v>
      </c>
      <c r="B2615" t="str">
        <f t="shared" si="80"/>
        <v xml:space="preserve">CONNECTOR, </v>
      </c>
      <c r="C2615" t="s">
        <v>3776</v>
      </c>
      <c r="D2615" t="str">
        <f t="shared" si="81"/>
        <v/>
      </c>
    </row>
    <row r="2616" spans="1:4">
      <c r="A2616" s="1" t="s">
        <v>4790</v>
      </c>
      <c r="B2616" t="str">
        <f t="shared" si="80"/>
        <v>CONNECTOR-SWITCH 5999015590569</v>
      </c>
      <c r="C2616" t="s">
        <v>3786</v>
      </c>
      <c r="D2616" t="str">
        <f t="shared" si="81"/>
        <v>5999015590569</v>
      </c>
    </row>
    <row r="2617" spans="1:4">
      <c r="A2617" s="1" t="s">
        <v>4791</v>
      </c>
      <c r="B2617" t="str">
        <f t="shared" si="80"/>
        <v>WASHER,LOCK 5310010810799</v>
      </c>
      <c r="C2617" t="s">
        <v>3401</v>
      </c>
      <c r="D2617" t="str">
        <f t="shared" si="81"/>
        <v>5310010810799</v>
      </c>
    </row>
    <row r="2618" spans="1:4">
      <c r="A2618" s="1" t="s">
        <v>4792</v>
      </c>
      <c r="B2618" t="str">
        <f t="shared" si="80"/>
        <v>NUT,PLAIN,HEXAGON 5310010867726</v>
      </c>
      <c r="C2618" t="s">
        <v>3373</v>
      </c>
      <c r="D2618" t="str">
        <f t="shared" si="81"/>
        <v>5310010867726</v>
      </c>
    </row>
    <row r="2619" spans="1:4">
      <c r="A2619" s="1" t="s">
        <v>4767</v>
      </c>
      <c r="B2619" t="str">
        <f t="shared" si="80"/>
        <v xml:space="preserve">CONNECTOR, </v>
      </c>
      <c r="C2619" t="s">
        <v>3776</v>
      </c>
      <c r="D2619" t="str">
        <f t="shared" si="81"/>
        <v/>
      </c>
    </row>
    <row r="2620" spans="1:4">
      <c r="A2620" s="1" t="s">
        <v>4257</v>
      </c>
      <c r="B2620" t="str">
        <f t="shared" si="80"/>
        <v xml:space="preserve">CONTACT,ELECTRICAL </v>
      </c>
      <c r="C2620" t="s">
        <v>3777</v>
      </c>
      <c r="D2620" t="str">
        <f t="shared" si="81"/>
        <v/>
      </c>
    </row>
    <row r="2621" spans="1:4">
      <c r="A2621" s="1" t="s">
        <v>4793</v>
      </c>
      <c r="B2621" t="str">
        <f t="shared" si="80"/>
        <v>CONTACT,ELECTRICAL 5999015986070</v>
      </c>
      <c r="C2621" t="s">
        <v>3777</v>
      </c>
      <c r="D2621" t="str">
        <f t="shared" si="81"/>
        <v>5999015986070</v>
      </c>
    </row>
    <row r="2622" spans="1:4">
      <c r="A2622" s="1" t="s">
        <v>4767</v>
      </c>
      <c r="B2622" t="str">
        <f t="shared" si="80"/>
        <v xml:space="preserve">CONNECTOR, </v>
      </c>
      <c r="C2622" t="s">
        <v>3776</v>
      </c>
      <c r="D2622" t="str">
        <f t="shared" si="81"/>
        <v/>
      </c>
    </row>
    <row r="2623" spans="1:4">
      <c r="A2623" s="1" t="s">
        <v>4794</v>
      </c>
      <c r="B2623" t="str">
        <f t="shared" si="80"/>
        <v>TRANSMITTER, 6620015301201</v>
      </c>
      <c r="C2623" t="s">
        <v>3699</v>
      </c>
      <c r="D2623" t="str">
        <f t="shared" si="81"/>
        <v>6620015301201</v>
      </c>
    </row>
    <row r="2624" spans="1:4">
      <c r="A2624" s="1" t="s">
        <v>4795</v>
      </c>
      <c r="B2624" t="str">
        <f t="shared" si="80"/>
        <v>RETAINER,ELECTRICAL 5935015176022</v>
      </c>
      <c r="C2624" t="s">
        <v>3337</v>
      </c>
      <c r="D2624" t="str">
        <f t="shared" si="81"/>
        <v>5935015176022</v>
      </c>
    </row>
    <row r="2625" spans="1:4">
      <c r="A2625" s="1" t="s">
        <v>4767</v>
      </c>
      <c r="B2625" t="str">
        <f t="shared" si="80"/>
        <v xml:space="preserve">CONNECTOR, </v>
      </c>
      <c r="C2625" t="s">
        <v>3776</v>
      </c>
      <c r="D2625" t="str">
        <f t="shared" si="81"/>
        <v/>
      </c>
    </row>
    <row r="2626" spans="1:4">
      <c r="A2626" s="1" t="s">
        <v>4211</v>
      </c>
      <c r="B2626" t="str">
        <f t="shared" si="80"/>
        <v xml:space="preserve">BOOT,DUST AND </v>
      </c>
      <c r="C2626" t="s">
        <v>3779</v>
      </c>
      <c r="D2626" t="str">
        <f t="shared" si="81"/>
        <v/>
      </c>
    </row>
    <row r="2627" spans="1:4">
      <c r="A2627" s="1" t="s">
        <v>4767</v>
      </c>
      <c r="B2627" t="str">
        <f t="shared" ref="B2627:B2690" si="82">TRIM(C2627)&amp;IF(RIGHT(C2627,1)=",",TRIM(D2627)," "&amp;TRIM(D2627))</f>
        <v xml:space="preserve">CONNECTOR, </v>
      </c>
      <c r="C2627" t="s">
        <v>3776</v>
      </c>
      <c r="D2627" t="str">
        <f t="shared" si="81"/>
        <v/>
      </c>
    </row>
    <row r="2628" spans="1:4">
      <c r="A2628" s="1" t="s">
        <v>4767</v>
      </c>
      <c r="B2628" t="str">
        <f t="shared" si="82"/>
        <v xml:space="preserve">CONNECTOR,PLUG, </v>
      </c>
      <c r="C2628" t="s">
        <v>3780</v>
      </c>
      <c r="D2628" t="str">
        <f t="shared" ref="D2628:D2691" si="83">IF(RIGHT(A2628,1) = "-","",A2628)</f>
        <v/>
      </c>
    </row>
    <row r="2629" spans="1:4">
      <c r="A2629" s="1" t="s">
        <v>4767</v>
      </c>
      <c r="B2629" t="str">
        <f t="shared" si="82"/>
        <v xml:space="preserve">PLUG,END SEAL, </v>
      </c>
      <c r="C2629" t="s">
        <v>3778</v>
      </c>
      <c r="D2629" t="str">
        <f t="shared" si="83"/>
        <v/>
      </c>
    </row>
    <row r="2630" spans="1:4">
      <c r="A2630" s="1" t="s">
        <v>4767</v>
      </c>
      <c r="B2630" t="str">
        <f t="shared" si="82"/>
        <v xml:space="preserve">PLUG,END SEAL, </v>
      </c>
      <c r="C2630" t="s">
        <v>3778</v>
      </c>
      <c r="D2630" t="str">
        <f t="shared" si="83"/>
        <v/>
      </c>
    </row>
    <row r="2631" spans="1:4">
      <c r="A2631" s="1" t="s">
        <v>4767</v>
      </c>
      <c r="B2631" t="str">
        <f t="shared" si="82"/>
        <v xml:space="preserve">PLUG,END SEAL, </v>
      </c>
      <c r="C2631" t="s">
        <v>3778</v>
      </c>
      <c r="D2631" t="str">
        <f t="shared" si="83"/>
        <v/>
      </c>
    </row>
    <row r="2632" spans="1:4">
      <c r="A2632" s="1" t="s">
        <v>4767</v>
      </c>
      <c r="B2632" t="str">
        <f t="shared" si="82"/>
        <v xml:space="preserve">BACKSHELL, </v>
      </c>
      <c r="C2632" t="s">
        <v>3783</v>
      </c>
      <c r="D2632" t="str">
        <f t="shared" si="83"/>
        <v/>
      </c>
    </row>
    <row r="2633" spans="1:4">
      <c r="A2633" s="1" t="s">
        <v>4767</v>
      </c>
      <c r="B2633" t="str">
        <f t="shared" si="82"/>
        <v xml:space="preserve">CONNECTOR,PLUG, </v>
      </c>
      <c r="C2633" t="s">
        <v>3780</v>
      </c>
      <c r="D2633" t="str">
        <f t="shared" si="83"/>
        <v/>
      </c>
    </row>
    <row r="2634" spans="1:4">
      <c r="A2634" s="1" t="s">
        <v>4796</v>
      </c>
      <c r="B2634" t="str">
        <f t="shared" si="82"/>
        <v>CONNECTOR,PLUG, 5935015691973</v>
      </c>
      <c r="C2634" t="s">
        <v>3780</v>
      </c>
      <c r="D2634" t="str">
        <f t="shared" si="83"/>
        <v>5935015691973</v>
      </c>
    </row>
    <row r="2635" spans="1:4">
      <c r="A2635" s="1" t="s">
        <v>4269</v>
      </c>
      <c r="B2635" t="str">
        <f t="shared" si="82"/>
        <v xml:space="preserve">STRAP,TIEDOWN, </v>
      </c>
      <c r="C2635" t="s">
        <v>3355</v>
      </c>
      <c r="D2635" t="str">
        <f t="shared" si="83"/>
        <v/>
      </c>
    </row>
    <row r="2636" spans="1:4">
      <c r="A2636" s="1" t="s">
        <v>4797</v>
      </c>
      <c r="B2636" t="str">
        <f t="shared" si="82"/>
        <v>CONNECTOR,PLUG, 5935014660260</v>
      </c>
      <c r="C2636" t="s">
        <v>3780</v>
      </c>
      <c r="D2636" t="str">
        <f t="shared" si="83"/>
        <v>5935014660260</v>
      </c>
    </row>
    <row r="2637" spans="1:4">
      <c r="A2637" s="1" t="s">
        <v>4767</v>
      </c>
      <c r="B2637" t="str">
        <f t="shared" si="82"/>
        <v xml:space="preserve">CONNECTOR,PLUG, </v>
      </c>
      <c r="C2637" t="s">
        <v>3780</v>
      </c>
      <c r="D2637" t="str">
        <f t="shared" si="83"/>
        <v/>
      </c>
    </row>
    <row r="2638" spans="1:4">
      <c r="A2638" s="1" t="s">
        <v>4767</v>
      </c>
      <c r="B2638" t="str">
        <f t="shared" si="82"/>
        <v xml:space="preserve">CONNECTOR,PLUG, </v>
      </c>
      <c r="C2638" t="s">
        <v>3780</v>
      </c>
      <c r="D2638" t="str">
        <f t="shared" si="83"/>
        <v/>
      </c>
    </row>
    <row r="2639" spans="1:4">
      <c r="A2639" s="1" t="s">
        <v>4257</v>
      </c>
      <c r="B2639" t="str">
        <f t="shared" si="82"/>
        <v xml:space="preserve">CONTACT,ELECTRICAL </v>
      </c>
      <c r="C2639" t="s">
        <v>3777</v>
      </c>
      <c r="D2639" t="str">
        <f t="shared" si="83"/>
        <v/>
      </c>
    </row>
    <row r="2640" spans="1:4">
      <c r="A2640" s="1" t="s">
        <v>4767</v>
      </c>
      <c r="B2640" t="str">
        <f t="shared" si="82"/>
        <v xml:space="preserve">PLUG,END SEAL, </v>
      </c>
      <c r="C2640" t="s">
        <v>3778</v>
      </c>
      <c r="D2640" t="str">
        <f t="shared" si="83"/>
        <v/>
      </c>
    </row>
    <row r="2641" spans="1:4">
      <c r="A2641" s="1" t="s">
        <v>4267</v>
      </c>
      <c r="B2641" t="str">
        <f t="shared" si="82"/>
        <v xml:space="preserve">INSULATION SLEEVING </v>
      </c>
      <c r="C2641" t="s">
        <v>3479</v>
      </c>
      <c r="D2641" t="str">
        <f t="shared" si="83"/>
        <v/>
      </c>
    </row>
    <row r="2642" spans="1:4">
      <c r="A2642" s="1" t="s">
        <v>4267</v>
      </c>
      <c r="B2642" t="str">
        <f t="shared" si="82"/>
        <v xml:space="preserve">INSULATION SLEEVING </v>
      </c>
      <c r="C2642" t="s">
        <v>3479</v>
      </c>
      <c r="D2642" t="str">
        <f t="shared" si="83"/>
        <v/>
      </c>
    </row>
    <row r="2643" spans="1:4">
      <c r="A2643" s="1" t="s">
        <v>4798</v>
      </c>
      <c r="B2643" t="str">
        <f t="shared" si="82"/>
        <v>BOOT,DUST AND 5975013604293</v>
      </c>
      <c r="C2643" t="s">
        <v>3779</v>
      </c>
      <c r="D2643" t="str">
        <f t="shared" si="83"/>
        <v>5975013604293</v>
      </c>
    </row>
    <row r="2644" spans="1:4">
      <c r="A2644" s="1" t="s">
        <v>4257</v>
      </c>
      <c r="B2644" t="str">
        <f t="shared" si="82"/>
        <v xml:space="preserve">CONTACT,ELECTRICAL </v>
      </c>
      <c r="C2644" t="s">
        <v>3777</v>
      </c>
      <c r="D2644" t="str">
        <f t="shared" si="83"/>
        <v/>
      </c>
    </row>
    <row r="2645" spans="1:4">
      <c r="A2645" s="1" t="s">
        <v>4799</v>
      </c>
      <c r="B2645" t="str">
        <f t="shared" si="82"/>
        <v>PLUG,END SEAL, 5935013399574</v>
      </c>
      <c r="C2645" t="s">
        <v>3778</v>
      </c>
      <c r="D2645" t="str">
        <f t="shared" si="83"/>
        <v>5935013399574</v>
      </c>
    </row>
    <row r="2646" spans="1:4">
      <c r="A2646" s="1" t="s">
        <v>4767</v>
      </c>
      <c r="B2646" t="str">
        <f t="shared" si="82"/>
        <v xml:space="preserve">PLUG,END SEAL, </v>
      </c>
      <c r="C2646" t="s">
        <v>3778</v>
      </c>
      <c r="D2646" t="str">
        <f t="shared" si="83"/>
        <v/>
      </c>
    </row>
    <row r="2647" spans="1:4">
      <c r="A2647" s="1" t="s">
        <v>4767</v>
      </c>
      <c r="B2647" t="str">
        <f t="shared" si="82"/>
        <v xml:space="preserve">PLUG,END SEAL, </v>
      </c>
      <c r="C2647" t="s">
        <v>3778</v>
      </c>
      <c r="D2647" t="str">
        <f t="shared" si="83"/>
        <v/>
      </c>
    </row>
    <row r="2648" spans="1:4">
      <c r="A2648" s="1" t="s">
        <v>4800</v>
      </c>
      <c r="B2648" t="str">
        <f t="shared" si="82"/>
        <v>TERMINAL,LUG 5940014728811</v>
      </c>
      <c r="C2648" t="s">
        <v>3339</v>
      </c>
      <c r="D2648" t="str">
        <f t="shared" si="83"/>
        <v>5940014728811</v>
      </c>
    </row>
    <row r="2649" spans="1:4">
      <c r="A2649" s="1" t="s">
        <v>4801</v>
      </c>
      <c r="B2649" t="str">
        <f t="shared" si="82"/>
        <v>INSULATION SLEEVING 5970121641150</v>
      </c>
      <c r="C2649" t="s">
        <v>3479</v>
      </c>
      <c r="D2649" t="str">
        <f t="shared" si="83"/>
        <v>5970121641150</v>
      </c>
    </row>
    <row r="2650" spans="1:4">
      <c r="A2650" s="1" t="s">
        <v>4802</v>
      </c>
      <c r="B2650" t="str">
        <f t="shared" si="82"/>
        <v>SPLICE,CONDUCTOR 5940010791936</v>
      </c>
      <c r="C2650" t="s">
        <v>3787</v>
      </c>
      <c r="D2650" t="str">
        <f t="shared" si="83"/>
        <v>5940010791936</v>
      </c>
    </row>
    <row r="2651" spans="1:4">
      <c r="A2651" s="1" t="s">
        <v>4211</v>
      </c>
      <c r="B2651" t="str">
        <f t="shared" si="82"/>
        <v xml:space="preserve">CLAMP,LOOP </v>
      </c>
      <c r="C2651" t="s">
        <v>3356</v>
      </c>
      <c r="D2651" t="str">
        <f t="shared" si="83"/>
        <v/>
      </c>
    </row>
    <row r="2652" spans="1:4">
      <c r="A2652" s="1" t="s">
        <v>4803</v>
      </c>
      <c r="B2652" t="str">
        <f t="shared" si="82"/>
        <v>PLUG,TIP 5935015233294</v>
      </c>
      <c r="C2652" t="s">
        <v>3788</v>
      </c>
      <c r="D2652" t="str">
        <f t="shared" si="83"/>
        <v>5935015233294</v>
      </c>
    </row>
    <row r="2653" spans="1:4">
      <c r="A2653" s="1" t="s">
        <v>4211</v>
      </c>
      <c r="B2653" t="str">
        <f t="shared" si="82"/>
        <v xml:space="preserve">CAP,PROTECTIVE,DUST </v>
      </c>
      <c r="C2653" t="s">
        <v>3428</v>
      </c>
      <c r="D2653" t="str">
        <f t="shared" si="83"/>
        <v/>
      </c>
    </row>
    <row r="2654" spans="1:4">
      <c r="A2654" s="1" t="s">
        <v>4267</v>
      </c>
      <c r="B2654" t="str">
        <f t="shared" si="82"/>
        <v xml:space="preserve">INSULATION SLEEVING </v>
      </c>
      <c r="C2654" t="s">
        <v>3479</v>
      </c>
      <c r="D2654" t="str">
        <f t="shared" si="83"/>
        <v/>
      </c>
    </row>
    <row r="2655" spans="1:4">
      <c r="A2655" s="1" t="s">
        <v>4804</v>
      </c>
      <c r="B2655" t="str">
        <f t="shared" si="82"/>
        <v>SPLICE,CONDUCTOR 5940010791375</v>
      </c>
      <c r="C2655" t="s">
        <v>3787</v>
      </c>
      <c r="D2655" t="str">
        <f t="shared" si="83"/>
        <v>5940010791375</v>
      </c>
    </row>
    <row r="2656" spans="1:4">
      <c r="A2656" s="1" t="s">
        <v>4330</v>
      </c>
      <c r="B2656" t="str">
        <f t="shared" si="82"/>
        <v xml:space="preserve">TERMINAL,LUG </v>
      </c>
      <c r="C2656" t="s">
        <v>3339</v>
      </c>
      <c r="D2656" t="str">
        <f t="shared" si="83"/>
        <v/>
      </c>
    </row>
    <row r="2657" spans="1:4">
      <c r="A2657" s="1" t="s">
        <v>4805</v>
      </c>
      <c r="B2657" t="str">
        <f t="shared" si="82"/>
        <v>WASHER,FLAT 5310014932887</v>
      </c>
      <c r="C2657" t="s">
        <v>3378</v>
      </c>
      <c r="D2657" t="str">
        <f t="shared" si="83"/>
        <v>5310014932887</v>
      </c>
    </row>
    <row r="2658" spans="1:4">
      <c r="A2658" s="1" t="s">
        <v>4806</v>
      </c>
      <c r="B2658" t="str">
        <f t="shared" si="82"/>
        <v>SCREW,CAP,SOCKET 5305014895227</v>
      </c>
      <c r="C2658" t="s">
        <v>3465</v>
      </c>
      <c r="D2658" t="str">
        <f t="shared" si="83"/>
        <v>5305014895227</v>
      </c>
    </row>
    <row r="2659" spans="1:4">
      <c r="A2659" s="1" t="s">
        <v>4211</v>
      </c>
      <c r="B2659" t="str">
        <f t="shared" si="82"/>
        <v xml:space="preserve">BRACKET,MOUNTING </v>
      </c>
      <c r="C2659" t="s">
        <v>3403</v>
      </c>
      <c r="D2659" t="str">
        <f t="shared" si="83"/>
        <v/>
      </c>
    </row>
    <row r="2660" spans="1:4">
      <c r="A2660" s="1" t="s">
        <v>4211</v>
      </c>
      <c r="B2660" t="str">
        <f t="shared" si="82"/>
        <v xml:space="preserve">CLAMP,LOOP </v>
      </c>
      <c r="C2660" t="s">
        <v>3356</v>
      </c>
      <c r="D2660" t="str">
        <f t="shared" si="83"/>
        <v/>
      </c>
    </row>
    <row r="2661" spans="1:4">
      <c r="A2661" s="1" t="s">
        <v>4211</v>
      </c>
      <c r="B2661" t="str">
        <f t="shared" si="82"/>
        <v xml:space="preserve">CLAMP,LOOP </v>
      </c>
      <c r="C2661" t="s">
        <v>3356</v>
      </c>
      <c r="D2661" t="str">
        <f t="shared" si="83"/>
        <v/>
      </c>
    </row>
    <row r="2662" spans="1:4">
      <c r="A2662" s="1" t="s">
        <v>4807</v>
      </c>
      <c r="B2662" t="str">
        <f t="shared" si="82"/>
        <v>WASHER,FLAT 5310014662747</v>
      </c>
      <c r="C2662" t="s">
        <v>3378</v>
      </c>
      <c r="D2662" t="str">
        <f t="shared" si="83"/>
        <v>5310014662747</v>
      </c>
    </row>
    <row r="2663" spans="1:4">
      <c r="A2663" s="1" t="s">
        <v>4808</v>
      </c>
      <c r="B2663" t="str">
        <f t="shared" si="82"/>
        <v>NUT,SELF-LOCKING, 5310015535299</v>
      </c>
      <c r="C2663" t="s">
        <v>3434</v>
      </c>
      <c r="D2663" t="str">
        <f t="shared" si="83"/>
        <v>5310015535299</v>
      </c>
    </row>
    <row r="2664" spans="1:4">
      <c r="A2664" s="1" t="s">
        <v>4773</v>
      </c>
      <c r="B2664" t="str">
        <f t="shared" si="82"/>
        <v xml:space="preserve">WIRE,ELECTRICAL </v>
      </c>
      <c r="C2664" t="s">
        <v>3345</v>
      </c>
      <c r="D2664" t="str">
        <f t="shared" si="83"/>
        <v/>
      </c>
    </row>
    <row r="2665" spans="1:4">
      <c r="A2665" s="1" t="s">
        <v>4773</v>
      </c>
      <c r="B2665" t="str">
        <f t="shared" si="82"/>
        <v xml:space="preserve">WIRE,ELECTRICAL </v>
      </c>
      <c r="C2665" t="s">
        <v>3345</v>
      </c>
      <c r="D2665" t="str">
        <f t="shared" si="83"/>
        <v/>
      </c>
    </row>
    <row r="2666" spans="1:4">
      <c r="A2666" s="1" t="s">
        <v>4773</v>
      </c>
      <c r="B2666" t="str">
        <f t="shared" si="82"/>
        <v xml:space="preserve">WIRE,ELECTRICAL </v>
      </c>
      <c r="C2666" t="s">
        <v>3345</v>
      </c>
      <c r="D2666" t="str">
        <f t="shared" si="83"/>
        <v/>
      </c>
    </row>
    <row r="2667" spans="1:4">
      <c r="A2667" s="1" t="s">
        <v>4773</v>
      </c>
      <c r="B2667" t="str">
        <f t="shared" si="82"/>
        <v xml:space="preserve">CABLE,SPECIAL </v>
      </c>
      <c r="C2667" t="s">
        <v>3781</v>
      </c>
      <c r="D2667" t="str">
        <f t="shared" si="83"/>
        <v/>
      </c>
    </row>
    <row r="2668" spans="1:4">
      <c r="A2668" s="1" t="s">
        <v>4809</v>
      </c>
      <c r="B2668" t="str">
        <f t="shared" si="82"/>
        <v>CLAMP,LOOP 5340004003449</v>
      </c>
      <c r="C2668" t="s">
        <v>3356</v>
      </c>
      <c r="D2668" t="str">
        <f t="shared" si="83"/>
        <v>5340004003449</v>
      </c>
    </row>
    <row r="2669" spans="1:4">
      <c r="A2669" s="1" t="s">
        <v>4773</v>
      </c>
      <c r="B2669" t="str">
        <f t="shared" si="82"/>
        <v xml:space="preserve">CABLE,SPECIAL </v>
      </c>
      <c r="C2669" t="s">
        <v>3781</v>
      </c>
      <c r="D2669" t="str">
        <f t="shared" si="83"/>
        <v/>
      </c>
    </row>
    <row r="2670" spans="1:4">
      <c r="A2670" s="1" t="s">
        <v>4269</v>
      </c>
      <c r="B2670" t="str">
        <f t="shared" si="82"/>
        <v xml:space="preserve">STRAP,TIEDOWN, </v>
      </c>
      <c r="C2670" t="s">
        <v>3355</v>
      </c>
      <c r="D2670" t="str">
        <f t="shared" si="83"/>
        <v/>
      </c>
    </row>
    <row r="2671" spans="1:4">
      <c r="A2671" s="1" t="s">
        <v>4770</v>
      </c>
      <c r="B2671" t="str">
        <f t="shared" si="82"/>
        <v>PLUG,END SEAL, 5935014791823</v>
      </c>
      <c r="C2671" t="s">
        <v>3778</v>
      </c>
      <c r="D2671" t="str">
        <f t="shared" si="83"/>
        <v>5935014791823</v>
      </c>
    </row>
    <row r="2672" spans="1:4">
      <c r="A2672" s="1" t="s">
        <v>4332</v>
      </c>
      <c r="B2672" t="str">
        <f t="shared" si="82"/>
        <v xml:space="preserve">RESISTOR,FIXED,FILM </v>
      </c>
      <c r="C2672" t="s">
        <v>3789</v>
      </c>
      <c r="D2672" t="str">
        <f t="shared" si="83"/>
        <v/>
      </c>
    </row>
    <row r="2673" spans="1:4">
      <c r="A2673" s="1" t="s">
        <v>4810</v>
      </c>
      <c r="B2673" t="str">
        <f t="shared" si="82"/>
        <v xml:space="preserve">CAPACITOR,FIXED, </v>
      </c>
      <c r="C2673" t="s">
        <v>3790</v>
      </c>
      <c r="D2673" t="str">
        <f t="shared" si="83"/>
        <v/>
      </c>
    </row>
    <row r="2674" spans="1:4">
      <c r="A2674" s="1" t="s">
        <v>4267</v>
      </c>
      <c r="B2674" t="str">
        <f t="shared" si="82"/>
        <v xml:space="preserve">INSULATION SLEEVING </v>
      </c>
      <c r="C2674" t="s">
        <v>3479</v>
      </c>
      <c r="D2674" t="str">
        <f t="shared" si="83"/>
        <v/>
      </c>
    </row>
    <row r="2675" spans="1:4">
      <c r="A2675" s="1" t="s">
        <v>4811</v>
      </c>
      <c r="B2675" t="str">
        <f t="shared" si="82"/>
        <v>TERMINAL,QUICK 5940013366331</v>
      </c>
      <c r="C2675" t="s">
        <v>3344</v>
      </c>
      <c r="D2675" t="str">
        <f t="shared" si="83"/>
        <v>5940013366331</v>
      </c>
    </row>
    <row r="2676" spans="1:4">
      <c r="A2676" s="1" t="s">
        <v>4767</v>
      </c>
      <c r="B2676" t="str">
        <f t="shared" si="82"/>
        <v xml:space="preserve">CONNECTOR, </v>
      </c>
      <c r="C2676" t="s">
        <v>3776</v>
      </c>
      <c r="D2676" t="str">
        <f t="shared" si="83"/>
        <v/>
      </c>
    </row>
    <row r="2677" spans="1:4">
      <c r="A2677" s="1" t="s">
        <v>4767</v>
      </c>
      <c r="B2677" t="str">
        <f t="shared" si="82"/>
        <v xml:space="preserve">BACKSHELL, </v>
      </c>
      <c r="C2677" t="s">
        <v>3783</v>
      </c>
      <c r="D2677" t="str">
        <f t="shared" si="83"/>
        <v/>
      </c>
    </row>
    <row r="2678" spans="1:4">
      <c r="A2678" s="1" t="s">
        <v>4267</v>
      </c>
      <c r="B2678" t="str">
        <f t="shared" si="82"/>
        <v xml:space="preserve">INSULATION SLEEVING </v>
      </c>
      <c r="C2678" t="s">
        <v>3479</v>
      </c>
      <c r="D2678" t="str">
        <f t="shared" si="83"/>
        <v/>
      </c>
    </row>
    <row r="2679" spans="1:4">
      <c r="A2679" s="1" t="s">
        <v>4812</v>
      </c>
      <c r="B2679" t="str">
        <f t="shared" si="82"/>
        <v>RETAINER,ELECTRICAL 5935015176030</v>
      </c>
      <c r="C2679" t="s">
        <v>3337</v>
      </c>
      <c r="D2679" t="str">
        <f t="shared" si="83"/>
        <v>5935015176030</v>
      </c>
    </row>
    <row r="2680" spans="1:4">
      <c r="A2680" s="1" t="s">
        <v>4813</v>
      </c>
      <c r="B2680" t="str">
        <f t="shared" si="82"/>
        <v>CABLE,POWER, 6145010892561</v>
      </c>
      <c r="C2680" t="s">
        <v>3791</v>
      </c>
      <c r="D2680" t="str">
        <f t="shared" si="83"/>
        <v>6145010892561</v>
      </c>
    </row>
    <row r="2681" spans="1:4">
      <c r="A2681" s="1" t="s">
        <v>4211</v>
      </c>
      <c r="B2681" t="str">
        <f t="shared" si="82"/>
        <v xml:space="preserve">CLAMP,LOOP </v>
      </c>
      <c r="C2681" t="s">
        <v>3356</v>
      </c>
      <c r="D2681" t="str">
        <f t="shared" si="83"/>
        <v/>
      </c>
    </row>
    <row r="2682" spans="1:4">
      <c r="A2682" s="1" t="s">
        <v>4209</v>
      </c>
      <c r="B2682" t="str">
        <f t="shared" si="82"/>
        <v xml:space="preserve">SCREW,CAP SOCKET </v>
      </c>
      <c r="C2682" t="s">
        <v>3792</v>
      </c>
      <c r="D2682" t="str">
        <f t="shared" si="83"/>
        <v/>
      </c>
    </row>
    <row r="2683" spans="1:4">
      <c r="A2683" s="1" t="s">
        <v>4773</v>
      </c>
      <c r="B2683" t="str">
        <f t="shared" si="82"/>
        <v xml:space="preserve">CABLE,SPECIAL </v>
      </c>
      <c r="C2683" t="s">
        <v>3781</v>
      </c>
      <c r="D2683" t="str">
        <f t="shared" si="83"/>
        <v/>
      </c>
    </row>
    <row r="2684" spans="1:4">
      <c r="A2684" s="1" t="s">
        <v>4353</v>
      </c>
      <c r="B2684" t="str">
        <f t="shared" si="82"/>
        <v xml:space="preserve">WIRING HARNESS </v>
      </c>
      <c r="C2684" t="s">
        <v>3775</v>
      </c>
      <c r="D2684" t="str">
        <f t="shared" si="83"/>
        <v/>
      </c>
    </row>
    <row r="2685" spans="1:4">
      <c r="A2685" s="1" t="s">
        <v>4767</v>
      </c>
      <c r="B2685" t="str">
        <f t="shared" si="82"/>
        <v xml:space="preserve">CONNECTOR,PLUG, </v>
      </c>
      <c r="C2685" t="s">
        <v>3780</v>
      </c>
      <c r="D2685" t="str">
        <f t="shared" si="83"/>
        <v/>
      </c>
    </row>
    <row r="2686" spans="1:4">
      <c r="A2686" s="1" t="s">
        <v>4767</v>
      </c>
      <c r="B2686" t="str">
        <f t="shared" si="82"/>
        <v xml:space="preserve">PLUG,END SEAL, </v>
      </c>
      <c r="C2686" t="s">
        <v>3778</v>
      </c>
      <c r="D2686" t="str">
        <f t="shared" si="83"/>
        <v/>
      </c>
    </row>
    <row r="2687" spans="1:4">
      <c r="A2687" s="1" t="s">
        <v>4767</v>
      </c>
      <c r="B2687" t="str">
        <f t="shared" si="82"/>
        <v xml:space="preserve">PLUG,END SEAL, </v>
      </c>
      <c r="C2687" t="s">
        <v>3778</v>
      </c>
      <c r="D2687" t="str">
        <f t="shared" si="83"/>
        <v/>
      </c>
    </row>
    <row r="2688" spans="1:4">
      <c r="A2688" s="1" t="s">
        <v>4767</v>
      </c>
      <c r="B2688" t="str">
        <f t="shared" si="82"/>
        <v xml:space="preserve">PLUG,END SEAL, </v>
      </c>
      <c r="C2688" t="s">
        <v>3778</v>
      </c>
      <c r="D2688" t="str">
        <f t="shared" si="83"/>
        <v/>
      </c>
    </row>
    <row r="2689" spans="1:4">
      <c r="A2689" s="1" t="s">
        <v>4797</v>
      </c>
      <c r="B2689" t="str">
        <f t="shared" si="82"/>
        <v>CONNECTOR,PLUG, 5935014660260</v>
      </c>
      <c r="C2689" t="s">
        <v>3780</v>
      </c>
      <c r="D2689" t="str">
        <f t="shared" si="83"/>
        <v>5935014660260</v>
      </c>
    </row>
    <row r="2690" spans="1:4">
      <c r="A2690" s="1" t="s">
        <v>4779</v>
      </c>
      <c r="B2690" t="str">
        <f t="shared" si="82"/>
        <v>CONTACT,ELECTRICAL 5999014798611</v>
      </c>
      <c r="C2690" t="s">
        <v>3777</v>
      </c>
      <c r="D2690" t="str">
        <f t="shared" si="83"/>
        <v>5999014798611</v>
      </c>
    </row>
    <row r="2691" spans="1:4">
      <c r="A2691" s="1" t="s">
        <v>4211</v>
      </c>
      <c r="B2691" t="str">
        <f t="shared" ref="B2691:B2754" si="84">TRIM(C2691)&amp;IF(RIGHT(C2691,1)=",",TRIM(D2691)," "&amp;TRIM(D2691))</f>
        <v xml:space="preserve">BOOT,DUST AND </v>
      </c>
      <c r="C2691" t="s">
        <v>3779</v>
      </c>
      <c r="D2691" t="str">
        <f t="shared" si="83"/>
        <v/>
      </c>
    </row>
    <row r="2692" spans="1:4">
      <c r="A2692" s="1" t="s">
        <v>4767</v>
      </c>
      <c r="B2692" t="str">
        <f t="shared" si="84"/>
        <v xml:space="preserve">CONNECTOR,PLUG, </v>
      </c>
      <c r="C2692" t="s">
        <v>3780</v>
      </c>
      <c r="D2692" t="str">
        <f t="shared" ref="D2692:D2755" si="85">IF(RIGHT(A2692,1) = "-","",A2692)</f>
        <v/>
      </c>
    </row>
    <row r="2693" spans="1:4">
      <c r="A2693" s="1" t="s">
        <v>4814</v>
      </c>
      <c r="B2693" t="str">
        <f t="shared" si="84"/>
        <v>CONTACT,ELECTRICAL 5999015866462</v>
      </c>
      <c r="C2693" t="s">
        <v>3777</v>
      </c>
      <c r="D2693" t="str">
        <f t="shared" si="85"/>
        <v>5999015866462</v>
      </c>
    </row>
    <row r="2694" spans="1:4">
      <c r="A2694" s="1" t="s">
        <v>4815</v>
      </c>
      <c r="B2694" t="str">
        <f t="shared" si="84"/>
        <v>CONTACT,ELECTRICAL 5999015389028</v>
      </c>
      <c r="C2694" t="s">
        <v>3777</v>
      </c>
      <c r="D2694" t="str">
        <f t="shared" si="85"/>
        <v>5999015389028</v>
      </c>
    </row>
    <row r="2695" spans="1:4">
      <c r="A2695" s="1" t="s">
        <v>4770</v>
      </c>
      <c r="B2695" t="str">
        <f t="shared" si="84"/>
        <v>PLUG,END SEAL, 5935014791823</v>
      </c>
      <c r="C2695" t="s">
        <v>3778</v>
      </c>
      <c r="D2695" t="str">
        <f t="shared" si="85"/>
        <v>5935014791823</v>
      </c>
    </row>
    <row r="2696" spans="1:4">
      <c r="A2696" s="1" t="s">
        <v>4787</v>
      </c>
      <c r="B2696" t="str">
        <f t="shared" si="84"/>
        <v>PLUG,END SEAL, 5935011741235</v>
      </c>
      <c r="C2696" t="s">
        <v>3778</v>
      </c>
      <c r="D2696" t="str">
        <f t="shared" si="85"/>
        <v>5935011741235</v>
      </c>
    </row>
    <row r="2697" spans="1:4">
      <c r="A2697" s="1" t="s">
        <v>4211</v>
      </c>
      <c r="B2697" t="str">
        <f t="shared" si="84"/>
        <v xml:space="preserve">CLAMP,LOOP </v>
      </c>
      <c r="C2697" t="s">
        <v>3356</v>
      </c>
      <c r="D2697" t="str">
        <f t="shared" si="85"/>
        <v/>
      </c>
    </row>
    <row r="2698" spans="1:4">
      <c r="A2698" s="1" t="s">
        <v>4216</v>
      </c>
      <c r="B2698" t="str">
        <f t="shared" si="84"/>
        <v xml:space="preserve">CLAMP,LOOP </v>
      </c>
      <c r="C2698" t="s">
        <v>3356</v>
      </c>
      <c r="D2698" t="str">
        <f t="shared" si="85"/>
        <v/>
      </c>
    </row>
    <row r="2699" spans="1:4">
      <c r="A2699" s="1" t="s">
        <v>4767</v>
      </c>
      <c r="B2699" t="str">
        <f t="shared" si="84"/>
        <v xml:space="preserve">CONNECTOR,PLUG, </v>
      </c>
      <c r="C2699" t="s">
        <v>3780</v>
      </c>
      <c r="D2699" t="str">
        <f t="shared" si="85"/>
        <v/>
      </c>
    </row>
    <row r="2700" spans="1:4">
      <c r="A2700" s="1" t="s">
        <v>4767</v>
      </c>
      <c r="B2700" t="str">
        <f t="shared" si="84"/>
        <v xml:space="preserve">BACKSHELL, </v>
      </c>
      <c r="C2700" t="s">
        <v>3783</v>
      </c>
      <c r="D2700" t="str">
        <f t="shared" si="85"/>
        <v/>
      </c>
    </row>
    <row r="2701" spans="1:4">
      <c r="A2701" s="1" t="s">
        <v>4269</v>
      </c>
      <c r="B2701" t="str">
        <f t="shared" si="84"/>
        <v xml:space="preserve">STRAP,TIEDOWN, </v>
      </c>
      <c r="C2701" t="s">
        <v>3355</v>
      </c>
      <c r="D2701" t="str">
        <f t="shared" si="85"/>
        <v/>
      </c>
    </row>
    <row r="2702" spans="1:4">
      <c r="A2702" s="1" t="s">
        <v>4777</v>
      </c>
      <c r="B2702" t="str">
        <f t="shared" si="84"/>
        <v>CLAMP,LOOP 5340010798097</v>
      </c>
      <c r="C2702" t="s">
        <v>3356</v>
      </c>
      <c r="D2702" t="str">
        <f t="shared" si="85"/>
        <v>5340010798097</v>
      </c>
    </row>
    <row r="2703" spans="1:4">
      <c r="A2703" s="1" t="s">
        <v>4211</v>
      </c>
      <c r="B2703" t="str">
        <f t="shared" si="84"/>
        <v xml:space="preserve">CLAMP,LOOP </v>
      </c>
      <c r="C2703" t="s">
        <v>3356</v>
      </c>
      <c r="D2703" t="str">
        <f t="shared" si="85"/>
        <v/>
      </c>
    </row>
    <row r="2704" spans="1:4">
      <c r="A2704" s="1" t="s">
        <v>4809</v>
      </c>
      <c r="B2704" t="str">
        <f t="shared" si="84"/>
        <v>CLAMP,LOOP 5340004003449</v>
      </c>
      <c r="C2704" t="s">
        <v>3356</v>
      </c>
      <c r="D2704" t="str">
        <f t="shared" si="85"/>
        <v>5340004003449</v>
      </c>
    </row>
    <row r="2705" spans="1:4">
      <c r="A2705" s="1" t="s">
        <v>4767</v>
      </c>
      <c r="B2705" t="str">
        <f t="shared" si="84"/>
        <v xml:space="preserve">CONNECTOR,PLUG, </v>
      </c>
      <c r="C2705" t="s">
        <v>3780</v>
      </c>
      <c r="D2705" t="str">
        <f t="shared" si="85"/>
        <v/>
      </c>
    </row>
    <row r="2706" spans="1:4">
      <c r="A2706" s="1" t="s">
        <v>4211</v>
      </c>
      <c r="B2706" t="str">
        <f t="shared" si="84"/>
        <v xml:space="preserve">BRACKET,MOUNTING </v>
      </c>
      <c r="C2706" t="s">
        <v>3403</v>
      </c>
      <c r="D2706" t="str">
        <f t="shared" si="85"/>
        <v/>
      </c>
    </row>
    <row r="2707" spans="1:4">
      <c r="A2707" s="1" t="s">
        <v>4211</v>
      </c>
      <c r="B2707" t="str">
        <f t="shared" si="84"/>
        <v xml:space="preserve">CLAMP,LOOP </v>
      </c>
      <c r="C2707" t="s">
        <v>3356</v>
      </c>
      <c r="D2707" t="str">
        <f t="shared" si="85"/>
        <v/>
      </c>
    </row>
    <row r="2708" spans="1:4">
      <c r="A2708" s="1" t="s">
        <v>4211</v>
      </c>
      <c r="B2708" t="str">
        <f t="shared" si="84"/>
        <v xml:space="preserve">CLAMP,LOOP </v>
      </c>
      <c r="C2708" t="s">
        <v>3356</v>
      </c>
      <c r="D2708" t="str">
        <f t="shared" si="85"/>
        <v/>
      </c>
    </row>
    <row r="2709" spans="1:4">
      <c r="A2709" s="1" t="s">
        <v>4807</v>
      </c>
      <c r="B2709" t="str">
        <f t="shared" si="84"/>
        <v>WASHER,FLAT 5310014662747</v>
      </c>
      <c r="C2709" t="s">
        <v>3378</v>
      </c>
      <c r="D2709" t="str">
        <f t="shared" si="85"/>
        <v>5310014662747</v>
      </c>
    </row>
    <row r="2710" spans="1:4">
      <c r="A2710" s="1" t="s">
        <v>4808</v>
      </c>
      <c r="B2710" t="str">
        <f t="shared" si="84"/>
        <v>NUT,SELF-LOCKING, 5310015535299</v>
      </c>
      <c r="C2710" t="s">
        <v>3434</v>
      </c>
      <c r="D2710" t="str">
        <f t="shared" si="85"/>
        <v>5310015535299</v>
      </c>
    </row>
    <row r="2711" spans="1:4">
      <c r="A2711" s="1" t="s">
        <v>4257</v>
      </c>
      <c r="B2711" t="str">
        <f t="shared" si="84"/>
        <v xml:space="preserve">CONTACT,ELECTRICAL </v>
      </c>
      <c r="C2711" t="s">
        <v>3777</v>
      </c>
      <c r="D2711" t="str">
        <f t="shared" si="85"/>
        <v/>
      </c>
    </row>
    <row r="2712" spans="1:4">
      <c r="A2712" s="1" t="s">
        <v>4767</v>
      </c>
      <c r="B2712" t="str">
        <f t="shared" si="84"/>
        <v xml:space="preserve">PLUG,END SEAL, </v>
      </c>
      <c r="C2712" t="s">
        <v>3778</v>
      </c>
      <c r="D2712" t="str">
        <f t="shared" si="85"/>
        <v/>
      </c>
    </row>
    <row r="2713" spans="1:4">
      <c r="A2713" s="1" t="s">
        <v>4267</v>
      </c>
      <c r="B2713" t="str">
        <f t="shared" si="84"/>
        <v xml:space="preserve">INSULATION SLEEVING </v>
      </c>
      <c r="C2713" t="s">
        <v>3479</v>
      </c>
      <c r="D2713" t="str">
        <f t="shared" si="85"/>
        <v/>
      </c>
    </row>
    <row r="2714" spans="1:4">
      <c r="A2714" s="1" t="s">
        <v>4267</v>
      </c>
      <c r="B2714" t="str">
        <f t="shared" si="84"/>
        <v xml:space="preserve">INSULATION SLEEVING </v>
      </c>
      <c r="C2714" t="s">
        <v>3479</v>
      </c>
      <c r="D2714" t="str">
        <f t="shared" si="85"/>
        <v/>
      </c>
    </row>
    <row r="2715" spans="1:4">
      <c r="A2715" s="1" t="s">
        <v>4773</v>
      </c>
      <c r="B2715" t="str">
        <f t="shared" si="84"/>
        <v xml:space="preserve">WIRE,ELECTRICAL </v>
      </c>
      <c r="C2715" t="s">
        <v>3345</v>
      </c>
      <c r="D2715" t="str">
        <f t="shared" si="85"/>
        <v/>
      </c>
    </row>
    <row r="2716" spans="1:4">
      <c r="A2716" s="1" t="s">
        <v>4773</v>
      </c>
      <c r="B2716" t="str">
        <f t="shared" si="84"/>
        <v xml:space="preserve">WIRE,ELECTRICAL </v>
      </c>
      <c r="C2716" t="s">
        <v>3345</v>
      </c>
      <c r="D2716" t="str">
        <f t="shared" si="85"/>
        <v/>
      </c>
    </row>
    <row r="2717" spans="1:4">
      <c r="A2717" s="1" t="s">
        <v>4773</v>
      </c>
      <c r="B2717" t="str">
        <f t="shared" si="84"/>
        <v xml:space="preserve">WIRE,ELECTRICAL </v>
      </c>
      <c r="C2717" t="s">
        <v>3345</v>
      </c>
      <c r="D2717" t="str">
        <f t="shared" si="85"/>
        <v/>
      </c>
    </row>
    <row r="2718" spans="1:4">
      <c r="A2718" s="1" t="s">
        <v>4813</v>
      </c>
      <c r="B2718" t="str">
        <f t="shared" si="84"/>
        <v>CABLE,POWER, 6145010892561</v>
      </c>
      <c r="C2718" t="s">
        <v>3791</v>
      </c>
      <c r="D2718" t="str">
        <f t="shared" si="85"/>
        <v>6145010892561</v>
      </c>
    </row>
    <row r="2719" spans="1:4">
      <c r="A2719" s="1" t="s">
        <v>4267</v>
      </c>
      <c r="B2719" t="str">
        <f t="shared" si="84"/>
        <v xml:space="preserve">SLEEVING,TEXTILE, </v>
      </c>
      <c r="C2719" t="s">
        <v>3782</v>
      </c>
      <c r="D2719" t="str">
        <f t="shared" si="85"/>
        <v/>
      </c>
    </row>
    <row r="2720" spans="1:4">
      <c r="A2720" s="1" t="s">
        <v>4767</v>
      </c>
      <c r="B2720" t="str">
        <f t="shared" si="84"/>
        <v xml:space="preserve">CONNECTOR, </v>
      </c>
      <c r="C2720" t="s">
        <v>3776</v>
      </c>
      <c r="D2720" t="str">
        <f t="shared" si="85"/>
        <v/>
      </c>
    </row>
    <row r="2721" spans="1:4">
      <c r="A2721" s="1" t="s">
        <v>4767</v>
      </c>
      <c r="B2721" t="str">
        <f t="shared" si="84"/>
        <v xml:space="preserve">CONTACT,ELECTRICAL </v>
      </c>
      <c r="C2721" t="s">
        <v>3777</v>
      </c>
      <c r="D2721" t="str">
        <f t="shared" si="85"/>
        <v/>
      </c>
    </row>
    <row r="2722" spans="1:4">
      <c r="A2722" s="1" t="s">
        <v>4767</v>
      </c>
      <c r="B2722" t="str">
        <f t="shared" si="84"/>
        <v xml:space="preserve">BACKSHELL, </v>
      </c>
      <c r="C2722" t="s">
        <v>3783</v>
      </c>
      <c r="D2722" t="str">
        <f t="shared" si="85"/>
        <v/>
      </c>
    </row>
    <row r="2723" spans="1:4">
      <c r="A2723" s="1" t="s">
        <v>4267</v>
      </c>
      <c r="B2723" t="str">
        <f t="shared" si="84"/>
        <v xml:space="preserve">INSULATION SLEEVING </v>
      </c>
      <c r="C2723" t="s">
        <v>3479</v>
      </c>
      <c r="D2723" t="str">
        <f t="shared" si="85"/>
        <v/>
      </c>
    </row>
    <row r="2724" spans="1:4">
      <c r="A2724" s="1" t="s">
        <v>4330</v>
      </c>
      <c r="B2724" t="str">
        <f t="shared" si="84"/>
        <v xml:space="preserve">TERMINAL,LUG </v>
      </c>
      <c r="C2724" t="s">
        <v>3339</v>
      </c>
      <c r="D2724" t="str">
        <f t="shared" si="85"/>
        <v/>
      </c>
    </row>
    <row r="2725" spans="1:4">
      <c r="A2725" s="1" t="s">
        <v>4211</v>
      </c>
      <c r="B2725" t="str">
        <f t="shared" si="84"/>
        <v xml:space="preserve">BOOT,DUST AND </v>
      </c>
      <c r="C2725" t="s">
        <v>3779</v>
      </c>
      <c r="D2725" t="str">
        <f t="shared" si="85"/>
        <v/>
      </c>
    </row>
    <row r="2726" spans="1:4">
      <c r="A2726" s="1" t="s">
        <v>4211</v>
      </c>
      <c r="B2726" t="str">
        <f t="shared" si="84"/>
        <v xml:space="preserve">CLAMP,LOOP </v>
      </c>
      <c r="C2726" t="s">
        <v>3356</v>
      </c>
      <c r="D2726" t="str">
        <f t="shared" si="85"/>
        <v/>
      </c>
    </row>
    <row r="2727" spans="1:4">
      <c r="A2727" s="1" t="s">
        <v>4816</v>
      </c>
      <c r="B2727" t="str">
        <f t="shared" si="84"/>
        <v>CLAMP,CABLE, 5935012629757</v>
      </c>
      <c r="C2727" t="s">
        <v>3793</v>
      </c>
      <c r="D2727" t="str">
        <f t="shared" si="85"/>
        <v>5935012629757</v>
      </c>
    </row>
    <row r="2728" spans="1:4">
      <c r="A2728" s="1" t="s">
        <v>4628</v>
      </c>
      <c r="B2728" t="str">
        <f t="shared" si="84"/>
        <v>NUT,PLAIN,HEXAGON 5310013908399</v>
      </c>
      <c r="C2728" t="s">
        <v>3373</v>
      </c>
      <c r="D2728" t="str">
        <f t="shared" si="85"/>
        <v>5310013908399</v>
      </c>
    </row>
    <row r="2729" spans="1:4">
      <c r="A2729" s="1" t="s">
        <v>4211</v>
      </c>
      <c r="B2729" t="str">
        <f t="shared" si="84"/>
        <v xml:space="preserve">BRACKET,PIPE </v>
      </c>
      <c r="C2729" t="s">
        <v>3660</v>
      </c>
      <c r="D2729" t="str">
        <f t="shared" si="85"/>
        <v/>
      </c>
    </row>
    <row r="2730" spans="1:4">
      <c r="A2730" s="1" t="s">
        <v>4353</v>
      </c>
      <c r="B2730" t="str">
        <f t="shared" si="84"/>
        <v xml:space="preserve">WIRING HARNESS </v>
      </c>
      <c r="C2730" t="s">
        <v>3775</v>
      </c>
      <c r="D2730" t="str">
        <f t="shared" si="85"/>
        <v/>
      </c>
    </row>
    <row r="2731" spans="1:4">
      <c r="A2731" s="1" t="s">
        <v>4767</v>
      </c>
      <c r="B2731" t="str">
        <f t="shared" si="84"/>
        <v xml:space="preserve">CONNECTOR,PLUG, </v>
      </c>
      <c r="C2731" t="s">
        <v>3780</v>
      </c>
      <c r="D2731" t="str">
        <f t="shared" si="85"/>
        <v/>
      </c>
    </row>
    <row r="2732" spans="1:4">
      <c r="A2732" s="1" t="s">
        <v>4767</v>
      </c>
      <c r="B2732" t="str">
        <f t="shared" si="84"/>
        <v xml:space="preserve">PLUG,END SEAL, </v>
      </c>
      <c r="C2732" t="s">
        <v>3778</v>
      </c>
      <c r="D2732" t="str">
        <f t="shared" si="85"/>
        <v/>
      </c>
    </row>
    <row r="2733" spans="1:4">
      <c r="A2733" s="1" t="s">
        <v>4767</v>
      </c>
      <c r="B2733" t="str">
        <f t="shared" si="84"/>
        <v xml:space="preserve">PLUG,END SEAL, </v>
      </c>
      <c r="C2733" t="s">
        <v>3778</v>
      </c>
      <c r="D2733" t="str">
        <f t="shared" si="85"/>
        <v/>
      </c>
    </row>
    <row r="2734" spans="1:4">
      <c r="A2734" s="1" t="s">
        <v>4767</v>
      </c>
      <c r="B2734" t="str">
        <f t="shared" si="84"/>
        <v xml:space="preserve">PLUG,END SEAL, </v>
      </c>
      <c r="C2734" t="s">
        <v>3778</v>
      </c>
      <c r="D2734" t="str">
        <f t="shared" si="85"/>
        <v/>
      </c>
    </row>
    <row r="2735" spans="1:4">
      <c r="A2735" s="1" t="s">
        <v>4767</v>
      </c>
      <c r="B2735" t="str">
        <f t="shared" si="84"/>
        <v xml:space="preserve">BACKSHELL, </v>
      </c>
      <c r="C2735" t="s">
        <v>3783</v>
      </c>
      <c r="D2735" t="str">
        <f t="shared" si="85"/>
        <v/>
      </c>
    </row>
    <row r="2736" spans="1:4">
      <c r="A2736" s="1" t="s">
        <v>4269</v>
      </c>
      <c r="B2736" t="str">
        <f t="shared" si="84"/>
        <v xml:space="preserve">CONDUIT,NONMETALLIC </v>
      </c>
      <c r="C2736" t="s">
        <v>3794</v>
      </c>
      <c r="D2736" t="str">
        <f t="shared" si="85"/>
        <v/>
      </c>
    </row>
    <row r="2737" spans="1:4">
      <c r="A2737" s="1" t="s">
        <v>4773</v>
      </c>
      <c r="B2737" t="str">
        <f t="shared" si="84"/>
        <v xml:space="preserve">CABLE,SPECIAL </v>
      </c>
      <c r="C2737" t="s">
        <v>3781</v>
      </c>
      <c r="D2737" t="str">
        <f t="shared" si="85"/>
        <v/>
      </c>
    </row>
    <row r="2738" spans="1:4">
      <c r="A2738" s="1" t="s">
        <v>4269</v>
      </c>
      <c r="B2738" t="str">
        <f t="shared" si="84"/>
        <v xml:space="preserve">STRAP,TIEDOWN, </v>
      </c>
      <c r="C2738" t="s">
        <v>3355</v>
      </c>
      <c r="D2738" t="str">
        <f t="shared" si="85"/>
        <v/>
      </c>
    </row>
    <row r="2739" spans="1:4">
      <c r="A2739" s="1" t="s">
        <v>4267</v>
      </c>
      <c r="B2739" t="str">
        <f t="shared" si="84"/>
        <v xml:space="preserve">INSULATION SLEEVING </v>
      </c>
      <c r="C2739" t="s">
        <v>3479</v>
      </c>
      <c r="D2739" t="str">
        <f t="shared" si="85"/>
        <v/>
      </c>
    </row>
    <row r="2740" spans="1:4">
      <c r="A2740" s="1" t="s">
        <v>4797</v>
      </c>
      <c r="B2740" t="str">
        <f t="shared" si="84"/>
        <v>CONNECTOR,PLUG, 5935014660260</v>
      </c>
      <c r="C2740" t="s">
        <v>3780</v>
      </c>
      <c r="D2740" t="str">
        <f t="shared" si="85"/>
        <v>5935014660260</v>
      </c>
    </row>
    <row r="2741" spans="1:4">
      <c r="A2741" s="1" t="s">
        <v>4779</v>
      </c>
      <c r="B2741" t="str">
        <f t="shared" si="84"/>
        <v>CONTACT,ELECTRICAL 5999014798611</v>
      </c>
      <c r="C2741" t="s">
        <v>3777</v>
      </c>
      <c r="D2741" t="str">
        <f t="shared" si="85"/>
        <v>5999014798611</v>
      </c>
    </row>
    <row r="2742" spans="1:4">
      <c r="A2742" s="1" t="s">
        <v>4767</v>
      </c>
      <c r="B2742" t="str">
        <f t="shared" si="84"/>
        <v xml:space="preserve">BACKSHELL, </v>
      </c>
      <c r="C2742" t="s">
        <v>3783</v>
      </c>
      <c r="D2742" t="str">
        <f t="shared" si="85"/>
        <v/>
      </c>
    </row>
    <row r="2743" spans="1:4">
      <c r="A2743" s="1" t="s">
        <v>4773</v>
      </c>
      <c r="B2743" t="str">
        <f t="shared" si="84"/>
        <v xml:space="preserve">CABLE,SPECIAL </v>
      </c>
      <c r="C2743" t="s">
        <v>3781</v>
      </c>
      <c r="D2743" t="str">
        <f t="shared" si="85"/>
        <v/>
      </c>
    </row>
    <row r="2744" spans="1:4">
      <c r="A2744" s="1" t="s">
        <v>4767</v>
      </c>
      <c r="B2744" t="str">
        <f t="shared" si="84"/>
        <v xml:space="preserve">CONNECTOR, </v>
      </c>
      <c r="C2744" t="s">
        <v>3776</v>
      </c>
      <c r="D2744" t="str">
        <f t="shared" si="85"/>
        <v/>
      </c>
    </row>
    <row r="2745" spans="1:4">
      <c r="A2745" s="1" t="s">
        <v>4257</v>
      </c>
      <c r="B2745" t="str">
        <f t="shared" si="84"/>
        <v xml:space="preserve">CONTACT,ELECTRICAL </v>
      </c>
      <c r="C2745" t="s">
        <v>3777</v>
      </c>
      <c r="D2745" t="str">
        <f t="shared" si="85"/>
        <v/>
      </c>
    </row>
    <row r="2746" spans="1:4">
      <c r="A2746" s="1" t="s">
        <v>4767</v>
      </c>
      <c r="B2746" t="str">
        <f t="shared" si="84"/>
        <v xml:space="preserve">PLUG,END SEAL, </v>
      </c>
      <c r="C2746" t="s">
        <v>3778</v>
      </c>
      <c r="D2746" t="str">
        <f t="shared" si="85"/>
        <v/>
      </c>
    </row>
    <row r="2747" spans="1:4">
      <c r="A2747" s="1" t="s">
        <v>4767</v>
      </c>
      <c r="B2747" t="str">
        <f t="shared" si="84"/>
        <v xml:space="preserve">PLUG,END SEAL, </v>
      </c>
      <c r="C2747" t="s">
        <v>3778</v>
      </c>
      <c r="D2747" t="str">
        <f t="shared" si="85"/>
        <v/>
      </c>
    </row>
    <row r="2748" spans="1:4">
      <c r="A2748" s="1" t="s">
        <v>4238</v>
      </c>
      <c r="B2748" t="str">
        <f t="shared" si="84"/>
        <v xml:space="preserve">LABEL </v>
      </c>
      <c r="C2748" t="s">
        <v>3420</v>
      </c>
      <c r="D2748" t="str">
        <f t="shared" si="85"/>
        <v/>
      </c>
    </row>
    <row r="2749" spans="1:4">
      <c r="A2749" s="1" t="s">
        <v>4198</v>
      </c>
      <c r="B2749" t="str">
        <f t="shared" si="84"/>
        <v xml:space="preserve">BREATHER, </v>
      </c>
      <c r="C2749" t="s">
        <v>3795</v>
      </c>
      <c r="D2749" t="str">
        <f t="shared" si="85"/>
        <v/>
      </c>
    </row>
    <row r="2750" spans="1:4">
      <c r="A2750" s="1" t="s">
        <v>4211</v>
      </c>
      <c r="B2750" t="str">
        <f t="shared" si="84"/>
        <v xml:space="preserve">BRACKET,MOUNTING </v>
      </c>
      <c r="C2750" t="s">
        <v>3403</v>
      </c>
      <c r="D2750" t="str">
        <f t="shared" si="85"/>
        <v/>
      </c>
    </row>
    <row r="2751" spans="1:4">
      <c r="A2751" s="1" t="s">
        <v>4211</v>
      </c>
      <c r="B2751" t="str">
        <f t="shared" si="84"/>
        <v xml:space="preserve">BRACKET,MOUNTING </v>
      </c>
      <c r="C2751" t="s">
        <v>3403</v>
      </c>
      <c r="D2751" t="str">
        <f t="shared" si="85"/>
        <v/>
      </c>
    </row>
    <row r="2752" spans="1:4">
      <c r="A2752" s="1" t="s">
        <v>4202</v>
      </c>
      <c r="B2752" t="str">
        <f t="shared" si="84"/>
        <v xml:space="preserve">NUT,PLAIN,BLIND </v>
      </c>
      <c r="C2752" t="s">
        <v>3446</v>
      </c>
      <c r="D2752" t="str">
        <f t="shared" si="85"/>
        <v/>
      </c>
    </row>
    <row r="2753" spans="1:4">
      <c r="A2753" s="1" t="s">
        <v>4353</v>
      </c>
      <c r="B2753" t="str">
        <f t="shared" si="84"/>
        <v xml:space="preserve">BREATHER </v>
      </c>
      <c r="C2753" t="s">
        <v>3796</v>
      </c>
      <c r="D2753" t="str">
        <f t="shared" si="85"/>
        <v/>
      </c>
    </row>
    <row r="2754" spans="1:4">
      <c r="A2754" s="1" t="s">
        <v>4211</v>
      </c>
      <c r="B2754" t="str">
        <f t="shared" si="84"/>
        <v xml:space="preserve">BRACKET,ANGLE </v>
      </c>
      <c r="C2754" t="s">
        <v>3473</v>
      </c>
      <c r="D2754" t="str">
        <f t="shared" si="85"/>
        <v/>
      </c>
    </row>
    <row r="2755" spans="1:4">
      <c r="A2755" s="1" t="s">
        <v>4353</v>
      </c>
      <c r="B2755" t="str">
        <f t="shared" ref="B2755:B2818" si="86">TRIM(C2755)&amp;IF(RIGHT(C2755,1)=",",TRIM(D2755)," "&amp;TRIM(D2755))</f>
        <v xml:space="preserve">BREATHER </v>
      </c>
      <c r="C2755" t="s">
        <v>3796</v>
      </c>
      <c r="D2755" t="str">
        <f t="shared" si="85"/>
        <v/>
      </c>
    </row>
    <row r="2756" spans="1:4">
      <c r="A2756" s="1" t="s">
        <v>4817</v>
      </c>
      <c r="B2756" t="str">
        <f t="shared" si="86"/>
        <v>FILTER,ELEMENT, 2910015963766</v>
      </c>
      <c r="C2756" t="s">
        <v>3797</v>
      </c>
      <c r="D2756" t="str">
        <f t="shared" ref="D2756:D2819" si="87">IF(RIGHT(A2756,1) = "-","",A2756)</f>
        <v>2910015963766</v>
      </c>
    </row>
    <row r="2757" spans="1:4">
      <c r="A2757" s="1" t="s">
        <v>4210</v>
      </c>
      <c r="B2757" t="str">
        <f t="shared" si="86"/>
        <v xml:space="preserve">BOLT,MACHINE </v>
      </c>
      <c r="C2757" t="s">
        <v>3581</v>
      </c>
      <c r="D2757" t="str">
        <f t="shared" si="87"/>
        <v/>
      </c>
    </row>
    <row r="2758" spans="1:4">
      <c r="A2758" s="1" t="s">
        <v>4209</v>
      </c>
      <c r="B2758" t="str">
        <f t="shared" si="86"/>
        <v xml:space="preserve">SCREW,CAP,SOCKET </v>
      </c>
      <c r="C2758" t="s">
        <v>3465</v>
      </c>
      <c r="D2758" t="str">
        <f t="shared" si="87"/>
        <v/>
      </c>
    </row>
    <row r="2759" spans="1:4">
      <c r="A2759" s="1" t="s">
        <v>4202</v>
      </c>
      <c r="B2759" t="str">
        <f t="shared" si="86"/>
        <v xml:space="preserve">WASHER,FLAT </v>
      </c>
      <c r="C2759" t="s">
        <v>3378</v>
      </c>
      <c r="D2759" t="str">
        <f t="shared" si="87"/>
        <v/>
      </c>
    </row>
    <row r="2760" spans="1:4">
      <c r="A2760" s="1" t="s">
        <v>4209</v>
      </c>
      <c r="B2760" t="str">
        <f t="shared" si="86"/>
        <v xml:space="preserve">SCREW,CAP,HEXAGON </v>
      </c>
      <c r="C2760" t="s">
        <v>3354</v>
      </c>
      <c r="D2760" t="str">
        <f t="shared" si="87"/>
        <v/>
      </c>
    </row>
    <row r="2761" spans="1:4">
      <c r="A2761" s="1" t="s">
        <v>4202</v>
      </c>
      <c r="B2761" t="str">
        <f t="shared" si="86"/>
        <v xml:space="preserve">NUT,PLAIN,HEXAGON </v>
      </c>
      <c r="C2761" t="s">
        <v>3373</v>
      </c>
      <c r="D2761" t="str">
        <f t="shared" si="87"/>
        <v/>
      </c>
    </row>
    <row r="2762" spans="1:4">
      <c r="A2762" s="1" t="s">
        <v>4205</v>
      </c>
      <c r="B2762" t="str">
        <f t="shared" si="86"/>
        <v xml:space="preserve">SEAL,PLAIN </v>
      </c>
      <c r="C2762" t="s">
        <v>3575</v>
      </c>
      <c r="D2762" t="str">
        <f t="shared" si="87"/>
        <v/>
      </c>
    </row>
    <row r="2763" spans="1:4">
      <c r="A2763" s="1" t="s">
        <v>4250</v>
      </c>
      <c r="B2763" t="str">
        <f t="shared" si="86"/>
        <v xml:space="preserve">HOSE,PREFORMED </v>
      </c>
      <c r="C2763" t="s">
        <v>3612</v>
      </c>
      <c r="D2763" t="str">
        <f t="shared" si="87"/>
        <v/>
      </c>
    </row>
    <row r="2764" spans="1:4">
      <c r="A2764" s="1" t="s">
        <v>4250</v>
      </c>
      <c r="B2764" t="str">
        <f t="shared" si="86"/>
        <v xml:space="preserve">TUBE,BENT,METALLIC </v>
      </c>
      <c r="C2764" t="s">
        <v>3502</v>
      </c>
      <c r="D2764" t="str">
        <f t="shared" si="87"/>
        <v/>
      </c>
    </row>
    <row r="2765" spans="1:4">
      <c r="A2765" s="1" t="s">
        <v>4250</v>
      </c>
      <c r="B2765" t="str">
        <f t="shared" si="86"/>
        <v xml:space="preserve">TUBE,BENT,METALLIC </v>
      </c>
      <c r="C2765" t="s">
        <v>3502</v>
      </c>
      <c r="D2765" t="str">
        <f t="shared" si="87"/>
        <v/>
      </c>
    </row>
    <row r="2766" spans="1:4">
      <c r="A2766" s="1" t="s">
        <v>4242</v>
      </c>
      <c r="B2766" t="str">
        <f t="shared" si="86"/>
        <v xml:space="preserve">VALVE,CHECK </v>
      </c>
      <c r="C2766" t="s">
        <v>3514</v>
      </c>
      <c r="D2766" t="str">
        <f t="shared" si="87"/>
        <v/>
      </c>
    </row>
    <row r="2767" spans="1:4">
      <c r="A2767" s="1" t="s">
        <v>4202</v>
      </c>
      <c r="B2767" t="str">
        <f t="shared" si="86"/>
        <v xml:space="preserve">WASHER,FLAT </v>
      </c>
      <c r="C2767" t="s">
        <v>3378</v>
      </c>
      <c r="D2767" t="str">
        <f t="shared" si="87"/>
        <v/>
      </c>
    </row>
    <row r="2768" spans="1:4">
      <c r="A2768" s="1" t="s">
        <v>4818</v>
      </c>
      <c r="B2768" t="str">
        <f t="shared" si="86"/>
        <v>SCREW,CAP,HEXAGON 5305013262027</v>
      </c>
      <c r="C2768" t="s">
        <v>3354</v>
      </c>
      <c r="D2768" t="str">
        <f t="shared" si="87"/>
        <v>5305013262027</v>
      </c>
    </row>
    <row r="2769" spans="1:4">
      <c r="A2769" s="1" t="s">
        <v>4819</v>
      </c>
      <c r="B2769" t="str">
        <f t="shared" si="86"/>
        <v>NUT,PLAIN,HEXAGON 5310016014304</v>
      </c>
      <c r="C2769" t="s">
        <v>3373</v>
      </c>
      <c r="D2769" t="str">
        <f t="shared" si="87"/>
        <v>5310016014304</v>
      </c>
    </row>
    <row r="2770" spans="1:4">
      <c r="A2770" s="1" t="s">
        <v>4211</v>
      </c>
      <c r="B2770" t="str">
        <f t="shared" si="86"/>
        <v xml:space="preserve">CLAMP,LOOP </v>
      </c>
      <c r="C2770" t="s">
        <v>3356</v>
      </c>
      <c r="D2770" t="str">
        <f t="shared" si="87"/>
        <v/>
      </c>
    </row>
    <row r="2771" spans="1:4">
      <c r="A2771" s="1" t="s">
        <v>4307</v>
      </c>
      <c r="B2771" t="str">
        <f t="shared" si="86"/>
        <v>WASHER,FLAT 5310015492728</v>
      </c>
      <c r="C2771" t="s">
        <v>3378</v>
      </c>
      <c r="D2771" t="str">
        <f t="shared" si="87"/>
        <v>5310015492728</v>
      </c>
    </row>
    <row r="2772" spans="1:4">
      <c r="A2772" s="1" t="s">
        <v>4209</v>
      </c>
      <c r="B2772" t="str">
        <f t="shared" si="86"/>
        <v xml:space="preserve">SCREW,CAP,HEXAGON </v>
      </c>
      <c r="C2772" t="s">
        <v>3354</v>
      </c>
      <c r="D2772" t="str">
        <f t="shared" si="87"/>
        <v/>
      </c>
    </row>
    <row r="2773" spans="1:4">
      <c r="A2773" s="1" t="s">
        <v>4209</v>
      </c>
      <c r="B2773" t="str">
        <f t="shared" si="86"/>
        <v xml:space="preserve">SCREW,CAP,HEXAGON </v>
      </c>
      <c r="C2773" t="s">
        <v>3354</v>
      </c>
      <c r="D2773" t="str">
        <f t="shared" si="87"/>
        <v/>
      </c>
    </row>
    <row r="2774" spans="1:4">
      <c r="A2774" s="1" t="s">
        <v>4250</v>
      </c>
      <c r="B2774" t="str">
        <f t="shared" si="86"/>
        <v xml:space="preserve">TUBE ASSEMBLY, </v>
      </c>
      <c r="C2774" t="s">
        <v>3798</v>
      </c>
      <c r="D2774" t="str">
        <f t="shared" si="87"/>
        <v/>
      </c>
    </row>
    <row r="2775" spans="1:4">
      <c r="A2775" s="1" t="s">
        <v>4250</v>
      </c>
      <c r="B2775" t="str">
        <f t="shared" si="86"/>
        <v xml:space="preserve">TUBE ASSEMBLY, </v>
      </c>
      <c r="C2775" t="s">
        <v>3798</v>
      </c>
      <c r="D2775" t="str">
        <f t="shared" si="87"/>
        <v/>
      </c>
    </row>
    <row r="2776" spans="1:4">
      <c r="A2776" s="1" t="s">
        <v>4202</v>
      </c>
      <c r="B2776" t="str">
        <f t="shared" si="86"/>
        <v xml:space="preserve">NUT,PLAIN,BLIND </v>
      </c>
      <c r="C2776" t="s">
        <v>3446</v>
      </c>
      <c r="D2776" t="str">
        <f t="shared" si="87"/>
        <v/>
      </c>
    </row>
    <row r="2777" spans="1:4">
      <c r="A2777" s="1" t="s">
        <v>4353</v>
      </c>
      <c r="B2777" t="str">
        <f t="shared" si="86"/>
        <v xml:space="preserve">DRAIN </v>
      </c>
      <c r="C2777" t="s">
        <v>3799</v>
      </c>
      <c r="D2777" t="str">
        <f t="shared" si="87"/>
        <v/>
      </c>
    </row>
    <row r="2778" spans="1:4">
      <c r="A2778" s="1" t="s">
        <v>4820</v>
      </c>
      <c r="B2778" t="str">
        <f t="shared" si="86"/>
        <v>NIPPLE,PIPE 4730001961494</v>
      </c>
      <c r="C2778" t="s">
        <v>3512</v>
      </c>
      <c r="D2778" t="str">
        <f t="shared" si="87"/>
        <v>4730001961494</v>
      </c>
    </row>
    <row r="2779" spans="1:4">
      <c r="A2779" s="1" t="s">
        <v>4216</v>
      </c>
      <c r="B2779" t="str">
        <f t="shared" si="86"/>
        <v xml:space="preserve">TEE,PIPE </v>
      </c>
      <c r="C2779" t="s">
        <v>3499</v>
      </c>
      <c r="D2779" t="str">
        <f t="shared" si="87"/>
        <v/>
      </c>
    </row>
    <row r="2780" spans="1:4">
      <c r="A2780" s="1" t="s">
        <v>4821</v>
      </c>
      <c r="B2780" t="str">
        <f t="shared" si="86"/>
        <v>ELBOW,PIPE 4730015146084</v>
      </c>
      <c r="C2780" t="s">
        <v>3496</v>
      </c>
      <c r="D2780" t="str">
        <f t="shared" si="87"/>
        <v>4730015146084</v>
      </c>
    </row>
    <row r="2781" spans="1:4">
      <c r="A2781" s="1" t="s">
        <v>4216</v>
      </c>
      <c r="B2781" t="str">
        <f t="shared" si="86"/>
        <v xml:space="preserve">NIPPLE,PIPE </v>
      </c>
      <c r="C2781" t="s">
        <v>3512</v>
      </c>
      <c r="D2781" t="str">
        <f t="shared" si="87"/>
        <v/>
      </c>
    </row>
    <row r="2782" spans="1:4">
      <c r="A2782" s="1" t="s">
        <v>4231</v>
      </c>
      <c r="B2782" t="str">
        <f t="shared" si="86"/>
        <v xml:space="preserve">TUBE,BENT,METALLIC </v>
      </c>
      <c r="C2782" t="s">
        <v>3502</v>
      </c>
      <c r="D2782" t="str">
        <f t="shared" si="87"/>
        <v/>
      </c>
    </row>
    <row r="2783" spans="1:4">
      <c r="A2783" s="1" t="s">
        <v>4250</v>
      </c>
      <c r="B2783" t="str">
        <f t="shared" si="86"/>
        <v xml:space="preserve">TUBE,BENT,METALLIC </v>
      </c>
      <c r="C2783" t="s">
        <v>3502</v>
      </c>
      <c r="D2783" t="str">
        <f t="shared" si="87"/>
        <v/>
      </c>
    </row>
    <row r="2784" spans="1:4">
      <c r="A2784" s="1" t="s">
        <v>4211</v>
      </c>
      <c r="B2784" t="str">
        <f t="shared" si="86"/>
        <v xml:space="preserve">BRACKET,MOUNTING </v>
      </c>
      <c r="C2784" t="s">
        <v>3403</v>
      </c>
      <c r="D2784" t="str">
        <f t="shared" si="87"/>
        <v/>
      </c>
    </row>
    <row r="2785" spans="1:4">
      <c r="A2785" s="1" t="s">
        <v>4822</v>
      </c>
      <c r="B2785" t="str">
        <f t="shared" si="86"/>
        <v>CLAMP,LOOP 5340016007068</v>
      </c>
      <c r="C2785" t="s">
        <v>3356</v>
      </c>
      <c r="D2785" t="str">
        <f t="shared" si="87"/>
        <v>5340016007068</v>
      </c>
    </row>
    <row r="2786" spans="1:4">
      <c r="A2786" s="1" t="s">
        <v>4211</v>
      </c>
      <c r="B2786" t="str">
        <f t="shared" si="86"/>
        <v xml:space="preserve">BRACKET,MOUNTING </v>
      </c>
      <c r="C2786" t="s">
        <v>3403</v>
      </c>
      <c r="D2786" t="str">
        <f t="shared" si="87"/>
        <v/>
      </c>
    </row>
    <row r="2787" spans="1:4">
      <c r="A2787" s="1" t="s">
        <v>4823</v>
      </c>
      <c r="B2787" t="str">
        <f t="shared" si="86"/>
        <v>CLAMP,LOOP 5340016019882</v>
      </c>
      <c r="C2787" t="s">
        <v>3356</v>
      </c>
      <c r="D2787" t="str">
        <f t="shared" si="87"/>
        <v>5340016019882</v>
      </c>
    </row>
    <row r="2788" spans="1:4">
      <c r="A2788" s="1" t="s">
        <v>4250</v>
      </c>
      <c r="B2788" t="str">
        <f t="shared" si="86"/>
        <v xml:space="preserve">HOSE,NONMETALLIC </v>
      </c>
      <c r="C2788" t="s">
        <v>3481</v>
      </c>
      <c r="D2788" t="str">
        <f t="shared" si="87"/>
        <v/>
      </c>
    </row>
    <row r="2789" spans="1:4">
      <c r="A2789" s="1" t="s">
        <v>4211</v>
      </c>
      <c r="B2789" t="str">
        <f t="shared" si="86"/>
        <v xml:space="preserve">CLAMP,LOOP </v>
      </c>
      <c r="C2789" t="s">
        <v>3356</v>
      </c>
      <c r="D2789" t="str">
        <f t="shared" si="87"/>
        <v/>
      </c>
    </row>
    <row r="2790" spans="1:4">
      <c r="A2790" s="1" t="s">
        <v>4250</v>
      </c>
      <c r="B2790" t="str">
        <f t="shared" si="86"/>
        <v xml:space="preserve">HOSE,NONMETALLIC </v>
      </c>
      <c r="C2790" t="s">
        <v>3481</v>
      </c>
      <c r="D2790" t="str">
        <f t="shared" si="87"/>
        <v/>
      </c>
    </row>
    <row r="2791" spans="1:4">
      <c r="A2791" s="1" t="s">
        <v>4211</v>
      </c>
      <c r="B2791" t="str">
        <f t="shared" si="86"/>
        <v xml:space="preserve">BRACKET,MOUNTING </v>
      </c>
      <c r="C2791" t="s">
        <v>3403</v>
      </c>
      <c r="D2791" t="str">
        <f t="shared" si="87"/>
        <v/>
      </c>
    </row>
    <row r="2792" spans="1:4">
      <c r="A2792" s="1" t="s">
        <v>4824</v>
      </c>
      <c r="B2792" t="str">
        <f t="shared" si="86"/>
        <v>CLAMP,LOOP 5340015878324</v>
      </c>
      <c r="C2792" t="s">
        <v>3356</v>
      </c>
      <c r="D2792" t="str">
        <f t="shared" si="87"/>
        <v>5340015878324</v>
      </c>
    </row>
    <row r="2793" spans="1:4">
      <c r="A2793" s="1" t="s">
        <v>4250</v>
      </c>
      <c r="B2793" t="str">
        <f t="shared" si="86"/>
        <v xml:space="preserve">HOSE,NONMETALLIC </v>
      </c>
      <c r="C2793" t="s">
        <v>3481</v>
      </c>
      <c r="D2793" t="str">
        <f t="shared" si="87"/>
        <v/>
      </c>
    </row>
    <row r="2794" spans="1:4">
      <c r="A2794" s="1" t="s">
        <v>4250</v>
      </c>
      <c r="B2794" t="str">
        <f t="shared" si="86"/>
        <v xml:space="preserve">HOSE,NONMETALLIC </v>
      </c>
      <c r="C2794" t="s">
        <v>3481</v>
      </c>
      <c r="D2794" t="str">
        <f t="shared" si="87"/>
        <v/>
      </c>
    </row>
    <row r="2795" spans="1:4">
      <c r="A2795" s="1" t="s">
        <v>4250</v>
      </c>
      <c r="B2795" t="str">
        <f t="shared" si="86"/>
        <v xml:space="preserve">HOSE,NONMETALLIC </v>
      </c>
      <c r="C2795" t="s">
        <v>3481</v>
      </c>
      <c r="D2795" t="str">
        <f t="shared" si="87"/>
        <v/>
      </c>
    </row>
    <row r="2796" spans="1:4">
      <c r="A2796" s="1" t="s">
        <v>4250</v>
      </c>
      <c r="B2796" t="str">
        <f t="shared" si="86"/>
        <v xml:space="preserve">HOSE,NONMETALLIC </v>
      </c>
      <c r="C2796" t="s">
        <v>3481</v>
      </c>
      <c r="D2796" t="str">
        <f t="shared" si="87"/>
        <v/>
      </c>
    </row>
    <row r="2797" spans="1:4">
      <c r="A2797" s="1" t="s">
        <v>4250</v>
      </c>
      <c r="B2797" t="str">
        <f t="shared" si="86"/>
        <v xml:space="preserve">HOSE,NONMETALLIC </v>
      </c>
      <c r="C2797" t="s">
        <v>3481</v>
      </c>
      <c r="D2797" t="str">
        <f t="shared" si="87"/>
        <v/>
      </c>
    </row>
    <row r="2798" spans="1:4">
      <c r="A2798" s="1" t="s">
        <v>4216</v>
      </c>
      <c r="B2798" t="str">
        <f t="shared" si="86"/>
        <v xml:space="preserve">NIPPLE,PIPE </v>
      </c>
      <c r="C2798" t="s">
        <v>3512</v>
      </c>
      <c r="D2798" t="str">
        <f t="shared" si="87"/>
        <v/>
      </c>
    </row>
    <row r="2799" spans="1:4">
      <c r="A2799" s="1" t="s">
        <v>4825</v>
      </c>
      <c r="B2799" t="str">
        <f t="shared" si="86"/>
        <v>LATERAL,DRAINAGE 4730014118483</v>
      </c>
      <c r="C2799" t="s">
        <v>3800</v>
      </c>
      <c r="D2799" t="str">
        <f t="shared" si="87"/>
        <v>4730014118483</v>
      </c>
    </row>
    <row r="2800" spans="1:4">
      <c r="A2800" s="1" t="s">
        <v>4216</v>
      </c>
      <c r="B2800" t="str">
        <f t="shared" si="86"/>
        <v xml:space="preserve">NIPPLE,PIPE </v>
      </c>
      <c r="C2800" t="s">
        <v>3512</v>
      </c>
      <c r="D2800" t="str">
        <f t="shared" si="87"/>
        <v/>
      </c>
    </row>
    <row r="2801" spans="1:4">
      <c r="A2801" s="1" t="s">
        <v>4209</v>
      </c>
      <c r="B2801" t="str">
        <f t="shared" si="86"/>
        <v xml:space="preserve">SCREW,CAP,HEXAGON </v>
      </c>
      <c r="C2801" t="s">
        <v>3354</v>
      </c>
      <c r="D2801" t="str">
        <f t="shared" si="87"/>
        <v/>
      </c>
    </row>
    <row r="2802" spans="1:4">
      <c r="A2802" s="1" t="s">
        <v>4826</v>
      </c>
      <c r="B2802" t="str">
        <f t="shared" si="86"/>
        <v>ADAPTER,STRAIGHT, 4730013090949</v>
      </c>
      <c r="C2802" t="s">
        <v>3500</v>
      </c>
      <c r="D2802" t="str">
        <f t="shared" si="87"/>
        <v>4730013090949</v>
      </c>
    </row>
    <row r="2803" spans="1:4">
      <c r="A2803" s="1" t="s">
        <v>4268</v>
      </c>
      <c r="B2803" t="str">
        <f t="shared" si="86"/>
        <v>CLAMP,LOOP 5340010813419</v>
      </c>
      <c r="C2803" t="s">
        <v>3356</v>
      </c>
      <c r="D2803" t="str">
        <f t="shared" si="87"/>
        <v>5340010813419</v>
      </c>
    </row>
    <row r="2804" spans="1:4">
      <c r="A2804" s="1" t="s">
        <v>4211</v>
      </c>
      <c r="B2804" t="str">
        <f t="shared" si="86"/>
        <v xml:space="preserve">BRACKET,MOUNTING </v>
      </c>
      <c r="C2804" t="s">
        <v>3403</v>
      </c>
      <c r="D2804" t="str">
        <f t="shared" si="87"/>
        <v/>
      </c>
    </row>
    <row r="2805" spans="1:4">
      <c r="A2805" s="1" t="s">
        <v>4202</v>
      </c>
      <c r="B2805" t="str">
        <f t="shared" si="86"/>
        <v xml:space="preserve">NUT,PLAIN,BLIND </v>
      </c>
      <c r="C2805" t="s">
        <v>3446</v>
      </c>
      <c r="D2805" t="str">
        <f t="shared" si="87"/>
        <v/>
      </c>
    </row>
    <row r="2806" spans="1:4">
      <c r="A2806" s="1" t="s">
        <v>4284</v>
      </c>
      <c r="B2806" t="str">
        <f t="shared" si="86"/>
        <v>CLAMP,LOOP 5340011582135</v>
      </c>
      <c r="C2806" t="s">
        <v>3356</v>
      </c>
      <c r="D2806" t="str">
        <f t="shared" si="87"/>
        <v>5340011582135</v>
      </c>
    </row>
    <row r="2807" spans="1:4">
      <c r="A2807" s="1" t="s">
        <v>4209</v>
      </c>
      <c r="B2807" t="str">
        <f t="shared" si="86"/>
        <v xml:space="preserve">SCREW,CAP,HEXAGON </v>
      </c>
      <c r="C2807" t="s">
        <v>3354</v>
      </c>
      <c r="D2807" t="str">
        <f t="shared" si="87"/>
        <v/>
      </c>
    </row>
    <row r="2808" spans="1:4">
      <c r="A2808" s="1" t="s">
        <v>4827</v>
      </c>
      <c r="B2808" t="str">
        <f t="shared" si="86"/>
        <v xml:space="preserve">GENERATOR </v>
      </c>
      <c r="C2808" t="s">
        <v>3801</v>
      </c>
      <c r="D2808" t="str">
        <f t="shared" si="87"/>
        <v/>
      </c>
    </row>
    <row r="2809" spans="1:4">
      <c r="A2809" s="1" t="s">
        <v>4827</v>
      </c>
      <c r="B2809" t="str">
        <f t="shared" si="86"/>
        <v xml:space="preserve">STATOR,GENERATOR </v>
      </c>
      <c r="C2809" t="s">
        <v>3802</v>
      </c>
      <c r="D2809" t="str">
        <f t="shared" si="87"/>
        <v/>
      </c>
    </row>
    <row r="2810" spans="1:4">
      <c r="A2810" s="1" t="s">
        <v>4827</v>
      </c>
      <c r="B2810" t="str">
        <f t="shared" si="86"/>
        <v xml:space="preserve">STATOR,GENERATOR </v>
      </c>
      <c r="C2810" t="s">
        <v>3802</v>
      </c>
      <c r="D2810" t="str">
        <f t="shared" si="87"/>
        <v/>
      </c>
    </row>
    <row r="2811" spans="1:4">
      <c r="A2811" s="1" t="s">
        <v>4828</v>
      </c>
      <c r="B2811" t="str">
        <f t="shared" si="86"/>
        <v>SCREW,CAP,HEXAGON 5305015691152</v>
      </c>
      <c r="C2811" t="s">
        <v>3354</v>
      </c>
      <c r="D2811" t="str">
        <f t="shared" si="87"/>
        <v>5305015691152</v>
      </c>
    </row>
    <row r="2812" spans="1:4">
      <c r="A2812" s="1" t="s">
        <v>4202</v>
      </c>
      <c r="B2812" t="str">
        <f t="shared" si="86"/>
        <v xml:space="preserve">WASHER,SPRING </v>
      </c>
      <c r="C2812" t="s">
        <v>3537</v>
      </c>
      <c r="D2812" t="str">
        <f t="shared" si="87"/>
        <v/>
      </c>
    </row>
    <row r="2813" spans="1:4">
      <c r="A2813" s="1" t="s">
        <v>4827</v>
      </c>
      <c r="B2813" t="str">
        <f t="shared" si="86"/>
        <v xml:space="preserve">IMPELLER,FAN,AXIAL </v>
      </c>
      <c r="C2813" t="s">
        <v>3538</v>
      </c>
      <c r="D2813" t="str">
        <f t="shared" si="87"/>
        <v/>
      </c>
    </row>
    <row r="2814" spans="1:4">
      <c r="A2814" s="1" t="s">
        <v>4211</v>
      </c>
      <c r="B2814" t="str">
        <f t="shared" si="86"/>
        <v xml:space="preserve">BRACKET,MOUNTING </v>
      </c>
      <c r="C2814" t="s">
        <v>3403</v>
      </c>
      <c r="D2814" t="str">
        <f t="shared" si="87"/>
        <v/>
      </c>
    </row>
    <row r="2815" spans="1:4">
      <c r="A2815" s="1" t="s">
        <v>4204</v>
      </c>
      <c r="B2815" t="str">
        <f t="shared" si="86"/>
        <v xml:space="preserve">BEARING,BALL, </v>
      </c>
      <c r="C2815" t="s">
        <v>3803</v>
      </c>
      <c r="D2815" t="str">
        <f t="shared" si="87"/>
        <v/>
      </c>
    </row>
    <row r="2816" spans="1:4">
      <c r="A2816" s="1" t="s">
        <v>4829</v>
      </c>
      <c r="B2816" t="str">
        <f t="shared" si="86"/>
        <v xml:space="preserve">CAP,PILLOW BLOCK </v>
      </c>
      <c r="C2816" t="s">
        <v>3582</v>
      </c>
      <c r="D2816" t="str">
        <f t="shared" si="87"/>
        <v/>
      </c>
    </row>
    <row r="2817" spans="1:4">
      <c r="A2817" s="1" t="s">
        <v>4829</v>
      </c>
      <c r="B2817" t="str">
        <f t="shared" si="86"/>
        <v xml:space="preserve">CAP,PILLOW BLOCK </v>
      </c>
      <c r="C2817" t="s">
        <v>3582</v>
      </c>
      <c r="D2817" t="str">
        <f t="shared" si="87"/>
        <v/>
      </c>
    </row>
    <row r="2818" spans="1:4">
      <c r="A2818" s="1" t="s">
        <v>4827</v>
      </c>
      <c r="B2818" t="str">
        <f t="shared" si="86"/>
        <v xml:space="preserve">EXCITER,ARMATURE </v>
      </c>
      <c r="C2818" t="s">
        <v>3804</v>
      </c>
      <c r="D2818" t="str">
        <f t="shared" si="87"/>
        <v/>
      </c>
    </row>
    <row r="2819" spans="1:4">
      <c r="A2819" s="1" t="s">
        <v>4830</v>
      </c>
      <c r="B2819" t="str">
        <f t="shared" ref="B2819:B2882" si="88">TRIM(C2819)&amp;IF(RIGHT(C2819,1)=",",TRIM(D2819)," "&amp;TRIM(D2819))</f>
        <v xml:space="preserve">RECTIFIER, </v>
      </c>
      <c r="C2819" t="s">
        <v>3805</v>
      </c>
      <c r="D2819" t="str">
        <f t="shared" si="87"/>
        <v/>
      </c>
    </row>
    <row r="2820" spans="1:4">
      <c r="A2820" s="1" t="s">
        <v>4830</v>
      </c>
      <c r="B2820" t="str">
        <f t="shared" si="88"/>
        <v xml:space="preserve">SEMICONDUCTOR </v>
      </c>
      <c r="C2820" t="s">
        <v>3350</v>
      </c>
      <c r="D2820" t="str">
        <f t="shared" ref="D2820:D2883" si="89">IF(RIGHT(A2820,1) = "-","",A2820)</f>
        <v/>
      </c>
    </row>
    <row r="2821" spans="1:4">
      <c r="A2821" s="1" t="s">
        <v>4830</v>
      </c>
      <c r="B2821" t="str">
        <f t="shared" si="88"/>
        <v xml:space="preserve">SEMICONDUCTOR </v>
      </c>
      <c r="C2821" t="s">
        <v>3350</v>
      </c>
      <c r="D2821" t="str">
        <f t="shared" si="89"/>
        <v/>
      </c>
    </row>
    <row r="2822" spans="1:4">
      <c r="A2822" s="1" t="s">
        <v>4831</v>
      </c>
      <c r="B2822" t="str">
        <f t="shared" si="88"/>
        <v xml:space="preserve">ABSORBER, </v>
      </c>
      <c r="C2822" t="s">
        <v>3806</v>
      </c>
      <c r="D2822" t="str">
        <f t="shared" si="89"/>
        <v/>
      </c>
    </row>
    <row r="2823" spans="1:4">
      <c r="A2823" s="1" t="s">
        <v>4827</v>
      </c>
      <c r="B2823" t="str">
        <f t="shared" si="88"/>
        <v xml:space="preserve">ROTOR,GENERATOR </v>
      </c>
      <c r="C2823" t="s">
        <v>3807</v>
      </c>
      <c r="D2823" t="str">
        <f t="shared" si="89"/>
        <v/>
      </c>
    </row>
    <row r="2824" spans="1:4">
      <c r="A2824" s="1" t="s">
        <v>4351</v>
      </c>
      <c r="B2824" t="str">
        <f t="shared" si="88"/>
        <v xml:space="preserve">RING,RETAINING </v>
      </c>
      <c r="C2824" t="s">
        <v>3594</v>
      </c>
      <c r="D2824" t="str">
        <f t="shared" si="89"/>
        <v/>
      </c>
    </row>
    <row r="2825" spans="1:4">
      <c r="A2825" s="1" t="s">
        <v>4202</v>
      </c>
      <c r="B2825" t="str">
        <f t="shared" si="88"/>
        <v xml:space="preserve">WASHER,SPRING </v>
      </c>
      <c r="C2825" t="s">
        <v>3537</v>
      </c>
      <c r="D2825" t="str">
        <f t="shared" si="89"/>
        <v/>
      </c>
    </row>
    <row r="2826" spans="1:4">
      <c r="A2826" s="1" t="s">
        <v>4211</v>
      </c>
      <c r="B2826" t="str">
        <f t="shared" si="88"/>
        <v xml:space="preserve">BRACKET,MOUNTING </v>
      </c>
      <c r="C2826" t="s">
        <v>3403</v>
      </c>
      <c r="D2826" t="str">
        <f t="shared" si="89"/>
        <v/>
      </c>
    </row>
    <row r="2827" spans="1:4">
      <c r="A2827" s="1" t="s">
        <v>4211</v>
      </c>
      <c r="B2827" t="str">
        <f t="shared" si="88"/>
        <v xml:space="preserve">BRACKET,MOUNTING </v>
      </c>
      <c r="C2827" t="s">
        <v>3403</v>
      </c>
      <c r="D2827" t="str">
        <f t="shared" si="89"/>
        <v/>
      </c>
    </row>
    <row r="2828" spans="1:4">
      <c r="A2828" s="1" t="s">
        <v>4211</v>
      </c>
      <c r="B2828" t="str">
        <f t="shared" si="88"/>
        <v xml:space="preserve">GRILLE,METAL </v>
      </c>
      <c r="C2828" t="s">
        <v>3477</v>
      </c>
      <c r="D2828" t="str">
        <f t="shared" si="89"/>
        <v/>
      </c>
    </row>
    <row r="2829" spans="1:4">
      <c r="A2829" s="1" t="s">
        <v>4211</v>
      </c>
      <c r="B2829" t="str">
        <f t="shared" si="88"/>
        <v xml:space="preserve">COVER,ACCESS </v>
      </c>
      <c r="C2829" t="s">
        <v>3483</v>
      </c>
      <c r="D2829" t="str">
        <f t="shared" si="89"/>
        <v/>
      </c>
    </row>
    <row r="2830" spans="1:4">
      <c r="A2830" s="1" t="s">
        <v>4211</v>
      </c>
      <c r="B2830" t="str">
        <f t="shared" si="88"/>
        <v xml:space="preserve">BRACKET </v>
      </c>
      <c r="C2830" t="s">
        <v>3808</v>
      </c>
      <c r="D2830" t="str">
        <f t="shared" si="89"/>
        <v/>
      </c>
    </row>
    <row r="2831" spans="1:4">
      <c r="A2831" s="1" t="s">
        <v>4829</v>
      </c>
      <c r="B2831" t="str">
        <f t="shared" si="88"/>
        <v xml:space="preserve">CAP,PILLOW BLOCK </v>
      </c>
      <c r="C2831" t="s">
        <v>3582</v>
      </c>
      <c r="D2831" t="str">
        <f t="shared" si="89"/>
        <v/>
      </c>
    </row>
    <row r="2832" spans="1:4">
      <c r="A2832" s="1" t="s">
        <v>4330</v>
      </c>
      <c r="B2832" t="str">
        <f t="shared" si="88"/>
        <v xml:space="preserve">TERMINAL,LUG </v>
      </c>
      <c r="C2832" t="s">
        <v>3339</v>
      </c>
      <c r="D2832" t="str">
        <f t="shared" si="89"/>
        <v/>
      </c>
    </row>
    <row r="2833" spans="1:4">
      <c r="A2833" s="1" t="s">
        <v>4267</v>
      </c>
      <c r="B2833" t="str">
        <f t="shared" si="88"/>
        <v xml:space="preserve">SHRINK TUBE </v>
      </c>
      <c r="C2833" t="s">
        <v>3809</v>
      </c>
      <c r="D2833" t="str">
        <f t="shared" si="89"/>
        <v/>
      </c>
    </row>
    <row r="2834" spans="1:4">
      <c r="A2834" s="1" t="s">
        <v>4330</v>
      </c>
      <c r="B2834" t="str">
        <f t="shared" si="88"/>
        <v xml:space="preserve">TERMINAL,LUG </v>
      </c>
      <c r="C2834" t="s">
        <v>3339</v>
      </c>
      <c r="D2834" t="str">
        <f t="shared" si="89"/>
        <v/>
      </c>
    </row>
    <row r="2835" spans="1:4">
      <c r="A2835" s="1" t="s">
        <v>4267</v>
      </c>
      <c r="B2835" t="str">
        <f t="shared" si="88"/>
        <v xml:space="preserve">SHRINK TUBE </v>
      </c>
      <c r="C2835" t="s">
        <v>3809</v>
      </c>
      <c r="D2835" t="str">
        <f t="shared" si="89"/>
        <v/>
      </c>
    </row>
    <row r="2836" spans="1:4">
      <c r="A2836" s="1" t="s">
        <v>4211</v>
      </c>
      <c r="B2836" t="str">
        <f t="shared" si="88"/>
        <v xml:space="preserve">BRACKET,MOUNTING </v>
      </c>
      <c r="C2836" t="s">
        <v>3403</v>
      </c>
      <c r="D2836" t="str">
        <f t="shared" si="89"/>
        <v/>
      </c>
    </row>
    <row r="2837" spans="1:4">
      <c r="A2837" s="1" t="s">
        <v>4810</v>
      </c>
      <c r="B2837" t="str">
        <f t="shared" si="88"/>
        <v xml:space="preserve">CAPACITOR </v>
      </c>
      <c r="C2837" t="s">
        <v>3810</v>
      </c>
      <c r="D2837" t="str">
        <f t="shared" si="89"/>
        <v/>
      </c>
    </row>
    <row r="2838" spans="1:4">
      <c r="A2838" s="1" t="s">
        <v>4832</v>
      </c>
      <c r="B2838" t="str">
        <f t="shared" si="88"/>
        <v>CONNECTOR,PLUG, 5935015238855</v>
      </c>
      <c r="C2838" t="s">
        <v>3780</v>
      </c>
      <c r="D2838" t="str">
        <f t="shared" si="89"/>
        <v>5935015238855</v>
      </c>
    </row>
    <row r="2839" spans="1:4">
      <c r="A2839" s="1" t="s">
        <v>4833</v>
      </c>
      <c r="B2839" t="str">
        <f t="shared" si="88"/>
        <v>POLARIZING KEY, 5935014708342</v>
      </c>
      <c r="C2839" t="s">
        <v>3784</v>
      </c>
      <c r="D2839" t="str">
        <f t="shared" si="89"/>
        <v>5935014708342</v>
      </c>
    </row>
    <row r="2840" spans="1:4">
      <c r="A2840" s="1" t="s">
        <v>4771</v>
      </c>
      <c r="B2840" t="str">
        <f t="shared" si="88"/>
        <v>CONTACT,ELECTRICAL 5999012036687</v>
      </c>
      <c r="C2840" t="s">
        <v>3777</v>
      </c>
      <c r="D2840" t="str">
        <f t="shared" si="89"/>
        <v>5999012036687</v>
      </c>
    </row>
    <row r="2841" spans="1:4">
      <c r="A2841" s="1" t="s">
        <v>4787</v>
      </c>
      <c r="B2841" t="str">
        <f t="shared" si="88"/>
        <v>PLUG,END SEAL, 5935011741235</v>
      </c>
      <c r="C2841" t="s">
        <v>3778</v>
      </c>
      <c r="D2841" t="str">
        <f t="shared" si="89"/>
        <v>5935011741235</v>
      </c>
    </row>
    <row r="2842" spans="1:4">
      <c r="A2842" s="1" t="s">
        <v>4834</v>
      </c>
      <c r="B2842" t="str">
        <f t="shared" si="88"/>
        <v>CONNECTOR,PLUG, 5935015065555</v>
      </c>
      <c r="C2842" t="s">
        <v>3780</v>
      </c>
      <c r="D2842" t="str">
        <f t="shared" si="89"/>
        <v>5935015065555</v>
      </c>
    </row>
    <row r="2843" spans="1:4">
      <c r="A2843" s="1" t="s">
        <v>4330</v>
      </c>
      <c r="B2843" t="str">
        <f t="shared" si="88"/>
        <v xml:space="preserve">TERMINAL,LUG </v>
      </c>
      <c r="C2843" t="s">
        <v>3339</v>
      </c>
      <c r="D2843" t="str">
        <f t="shared" si="89"/>
        <v/>
      </c>
    </row>
    <row r="2844" spans="1:4">
      <c r="A2844" s="1" t="s">
        <v>4835</v>
      </c>
      <c r="B2844" t="str">
        <f t="shared" si="88"/>
        <v>RETAINER,ELECTRICAL 5935015191808</v>
      </c>
      <c r="C2844" t="s">
        <v>3337</v>
      </c>
      <c r="D2844" t="str">
        <f t="shared" si="89"/>
        <v>5935015191808</v>
      </c>
    </row>
    <row r="2845" spans="1:4">
      <c r="A2845" s="1" t="s">
        <v>4836</v>
      </c>
      <c r="B2845" t="str">
        <f t="shared" si="88"/>
        <v>CONTACT,ELECTRICAL 5999012163648</v>
      </c>
      <c r="C2845" t="s">
        <v>3777</v>
      </c>
      <c r="D2845" t="str">
        <f t="shared" si="89"/>
        <v>5999012163648</v>
      </c>
    </row>
    <row r="2846" spans="1:4">
      <c r="A2846" s="1" t="s">
        <v>4330</v>
      </c>
      <c r="B2846" t="str">
        <f t="shared" si="88"/>
        <v xml:space="preserve">TERMINAL,QUICK </v>
      </c>
      <c r="C2846" t="s">
        <v>3344</v>
      </c>
      <c r="D2846" t="str">
        <f t="shared" si="89"/>
        <v/>
      </c>
    </row>
    <row r="2847" spans="1:4">
      <c r="A2847" s="1" t="s">
        <v>4837</v>
      </c>
      <c r="B2847" t="str">
        <f t="shared" si="88"/>
        <v>INSULATION SLEEVING 5970008151300</v>
      </c>
      <c r="C2847" t="s">
        <v>3479</v>
      </c>
      <c r="D2847" t="str">
        <f t="shared" si="89"/>
        <v>5970008151300</v>
      </c>
    </row>
    <row r="2848" spans="1:4">
      <c r="A2848" s="1" t="s">
        <v>4238</v>
      </c>
      <c r="B2848" t="str">
        <f t="shared" si="88"/>
        <v xml:space="preserve">LABEL </v>
      </c>
      <c r="C2848" t="s">
        <v>3420</v>
      </c>
      <c r="D2848" t="str">
        <f t="shared" si="89"/>
        <v/>
      </c>
    </row>
    <row r="2849" spans="1:4">
      <c r="A2849" s="1" t="s">
        <v>4198</v>
      </c>
      <c r="B2849" t="str">
        <f t="shared" si="88"/>
        <v xml:space="preserve">ALTERNATOR </v>
      </c>
      <c r="C2849" t="s">
        <v>3630</v>
      </c>
      <c r="D2849" t="str">
        <f t="shared" si="89"/>
        <v/>
      </c>
    </row>
    <row r="2850" spans="1:4">
      <c r="A2850" s="1" t="s">
        <v>4209</v>
      </c>
      <c r="B2850" t="str">
        <f t="shared" si="88"/>
        <v xml:space="preserve">SCREW,CAP,HEXAGON </v>
      </c>
      <c r="C2850" t="s">
        <v>3354</v>
      </c>
      <c r="D2850" t="str">
        <f t="shared" si="89"/>
        <v/>
      </c>
    </row>
    <row r="2851" spans="1:4">
      <c r="A2851" s="1" t="s">
        <v>4269</v>
      </c>
      <c r="B2851" t="str">
        <f t="shared" si="88"/>
        <v xml:space="preserve">PROTECTOR, </v>
      </c>
      <c r="C2851" t="s">
        <v>3811</v>
      </c>
      <c r="D2851" t="str">
        <f t="shared" si="89"/>
        <v/>
      </c>
    </row>
    <row r="2852" spans="1:4">
      <c r="A2852" s="1" t="s">
        <v>4838</v>
      </c>
      <c r="B2852" t="str">
        <f t="shared" si="88"/>
        <v>ELBOW,PIPE 4730002493882</v>
      </c>
      <c r="C2852" t="s">
        <v>3496</v>
      </c>
      <c r="D2852" t="str">
        <f t="shared" si="89"/>
        <v>4730002493882</v>
      </c>
    </row>
    <row r="2853" spans="1:4">
      <c r="A2853" s="1" t="s">
        <v>4839</v>
      </c>
      <c r="B2853" t="str">
        <f t="shared" si="88"/>
        <v>NIPPLE,PIPE 4730001932707</v>
      </c>
      <c r="C2853" t="s">
        <v>3512</v>
      </c>
      <c r="D2853" t="str">
        <f t="shared" si="89"/>
        <v>4730001932707</v>
      </c>
    </row>
    <row r="2854" spans="1:4">
      <c r="A2854" s="1" t="s">
        <v>4215</v>
      </c>
      <c r="B2854" t="str">
        <f t="shared" si="88"/>
        <v xml:space="preserve">KEY,MACHINE </v>
      </c>
      <c r="C2854" t="s">
        <v>3532</v>
      </c>
      <c r="D2854" t="str">
        <f t="shared" si="89"/>
        <v/>
      </c>
    </row>
    <row r="2855" spans="1:4">
      <c r="A2855" s="1" t="s">
        <v>4333</v>
      </c>
      <c r="B2855" t="str">
        <f t="shared" si="88"/>
        <v xml:space="preserve">COUPLING,SHAFT, </v>
      </c>
      <c r="C2855" t="s">
        <v>3812</v>
      </c>
      <c r="D2855" t="str">
        <f t="shared" si="89"/>
        <v/>
      </c>
    </row>
    <row r="2856" spans="1:4">
      <c r="A2856" s="1" t="s">
        <v>4201</v>
      </c>
      <c r="B2856" t="str">
        <f t="shared" si="88"/>
        <v xml:space="preserve">SHIM </v>
      </c>
      <c r="C2856" t="s">
        <v>3452</v>
      </c>
      <c r="D2856" t="str">
        <f t="shared" si="89"/>
        <v/>
      </c>
    </row>
    <row r="2857" spans="1:4">
      <c r="A2857" s="1" t="s">
        <v>4201</v>
      </c>
      <c r="B2857" t="str">
        <f t="shared" si="88"/>
        <v xml:space="preserve">SHIM </v>
      </c>
      <c r="C2857" t="s">
        <v>3452</v>
      </c>
      <c r="D2857" t="str">
        <f t="shared" si="89"/>
        <v/>
      </c>
    </row>
    <row r="2858" spans="1:4">
      <c r="A2858" s="1" t="s">
        <v>4201</v>
      </c>
      <c r="B2858" t="str">
        <f t="shared" si="88"/>
        <v xml:space="preserve">SHIM </v>
      </c>
      <c r="C2858" t="s">
        <v>3452</v>
      </c>
      <c r="D2858" t="str">
        <f t="shared" si="89"/>
        <v/>
      </c>
    </row>
    <row r="2859" spans="1:4">
      <c r="A2859" s="1" t="s">
        <v>4201</v>
      </c>
      <c r="B2859" t="str">
        <f t="shared" si="88"/>
        <v xml:space="preserve">SHIM </v>
      </c>
      <c r="C2859" t="s">
        <v>3452</v>
      </c>
      <c r="D2859" t="str">
        <f t="shared" si="89"/>
        <v/>
      </c>
    </row>
    <row r="2860" spans="1:4">
      <c r="A2860" s="1" t="s">
        <v>4202</v>
      </c>
      <c r="B2860" t="str">
        <f t="shared" si="88"/>
        <v xml:space="preserve">WASHER,FLAT </v>
      </c>
      <c r="C2860" t="s">
        <v>3378</v>
      </c>
      <c r="D2860" t="str">
        <f t="shared" si="89"/>
        <v/>
      </c>
    </row>
    <row r="2861" spans="1:4">
      <c r="A2861" s="1" t="s">
        <v>4209</v>
      </c>
      <c r="B2861" t="str">
        <f t="shared" si="88"/>
        <v xml:space="preserve">SCREW,CAP,HEXAGON </v>
      </c>
      <c r="C2861" t="s">
        <v>3354</v>
      </c>
      <c r="D2861" t="str">
        <f t="shared" si="89"/>
        <v/>
      </c>
    </row>
    <row r="2862" spans="1:4">
      <c r="A2862" s="1" t="s">
        <v>4202</v>
      </c>
      <c r="B2862" t="str">
        <f t="shared" si="88"/>
        <v xml:space="preserve">WASHER,LOCK </v>
      </c>
      <c r="C2862" t="s">
        <v>3401</v>
      </c>
      <c r="D2862" t="str">
        <f t="shared" si="89"/>
        <v/>
      </c>
    </row>
    <row r="2863" spans="1:4">
      <c r="A2863" s="1" t="s">
        <v>4209</v>
      </c>
      <c r="B2863" t="str">
        <f t="shared" si="88"/>
        <v xml:space="preserve">SCREW,CAP,SOCKET </v>
      </c>
      <c r="C2863" t="s">
        <v>3465</v>
      </c>
      <c r="D2863" t="str">
        <f t="shared" si="89"/>
        <v/>
      </c>
    </row>
    <row r="2864" spans="1:4">
      <c r="A2864" s="1" t="s">
        <v>4840</v>
      </c>
      <c r="B2864" t="str">
        <f t="shared" si="88"/>
        <v>TUBING,NONMETALLIC 4720006046497</v>
      </c>
      <c r="C2864" t="s">
        <v>3813</v>
      </c>
      <c r="D2864" t="str">
        <f t="shared" si="89"/>
        <v>4720006046497</v>
      </c>
    </row>
    <row r="2865" spans="1:4">
      <c r="A2865" s="1" t="s">
        <v>4841</v>
      </c>
      <c r="B2865" t="str">
        <f t="shared" si="88"/>
        <v>TUBING,NONMETALLIC 4720010975966</v>
      </c>
      <c r="C2865" t="s">
        <v>3813</v>
      </c>
      <c r="D2865" t="str">
        <f t="shared" si="89"/>
        <v>4720010975966</v>
      </c>
    </row>
    <row r="2866" spans="1:4">
      <c r="A2866" s="1" t="s">
        <v>4842</v>
      </c>
      <c r="B2866" t="str">
        <f t="shared" si="88"/>
        <v>FITTING,LUBRICATION 4730000504208</v>
      </c>
      <c r="C2866" t="s">
        <v>3419</v>
      </c>
      <c r="D2866" t="str">
        <f t="shared" si="89"/>
        <v>4730000504208</v>
      </c>
    </row>
    <row r="2867" spans="1:4">
      <c r="A2867" s="1" t="s">
        <v>4843</v>
      </c>
      <c r="B2867" t="str">
        <f t="shared" si="88"/>
        <v>COCK,DRAIN 4820006840880</v>
      </c>
      <c r="C2867" t="s">
        <v>3589</v>
      </c>
      <c r="D2867" t="str">
        <f t="shared" si="89"/>
        <v>4820006840880</v>
      </c>
    </row>
    <row r="2868" spans="1:4">
      <c r="A2868" s="1" t="s">
        <v>4844</v>
      </c>
      <c r="B2868" t="str">
        <f t="shared" si="88"/>
        <v>COCK,DRAIN 4820001740339</v>
      </c>
      <c r="C2868" t="s">
        <v>3589</v>
      </c>
      <c r="D2868" t="str">
        <f t="shared" si="89"/>
        <v>4820001740339</v>
      </c>
    </row>
    <row r="2869" spans="1:4">
      <c r="A2869" s="1" t="s">
        <v>4845</v>
      </c>
      <c r="B2869" t="str">
        <f t="shared" si="88"/>
        <v>ADAPTER,STRAIGHT, 4730007603755</v>
      </c>
      <c r="C2869" t="s">
        <v>3500</v>
      </c>
      <c r="D2869" t="str">
        <f t="shared" si="89"/>
        <v>4730007603755</v>
      </c>
    </row>
    <row r="2870" spans="1:4">
      <c r="A2870" s="1" t="s">
        <v>4846</v>
      </c>
      <c r="B2870" t="str">
        <f t="shared" si="88"/>
        <v>ADAPTER,STRAIGHT, 4730008826942</v>
      </c>
      <c r="C2870" t="s">
        <v>3500</v>
      </c>
      <c r="D2870" t="str">
        <f t="shared" si="89"/>
        <v>4730008826942</v>
      </c>
    </row>
    <row r="2871" spans="1:4">
      <c r="A2871" s="1" t="s">
        <v>4847</v>
      </c>
      <c r="B2871" t="str">
        <f t="shared" si="88"/>
        <v>COUPLING,PIPE 4730005111677</v>
      </c>
      <c r="C2871" t="s">
        <v>3511</v>
      </c>
      <c r="D2871" t="str">
        <f t="shared" si="89"/>
        <v>4730005111677</v>
      </c>
    </row>
    <row r="2872" spans="1:4">
      <c r="A2872" s="1" t="s">
        <v>4848</v>
      </c>
      <c r="B2872" t="str">
        <f t="shared" si="88"/>
        <v>COUPLING,PIPE 4730005748807</v>
      </c>
      <c r="C2872" t="s">
        <v>3511</v>
      </c>
      <c r="D2872" t="str">
        <f t="shared" si="89"/>
        <v>4730005748807</v>
      </c>
    </row>
    <row r="2873" spans="1:4">
      <c r="A2873" s="1" t="s">
        <v>4351</v>
      </c>
      <c r="B2873" t="str">
        <f t="shared" si="88"/>
        <v xml:space="preserve">GROMMET,NONMETALLIC </v>
      </c>
      <c r="C2873" t="s">
        <v>3558</v>
      </c>
      <c r="D2873" t="str">
        <f t="shared" si="89"/>
        <v/>
      </c>
    </row>
    <row r="2874" spans="1:4">
      <c r="A2874" s="1" t="s">
        <v>4257</v>
      </c>
      <c r="B2874" t="str">
        <f t="shared" si="88"/>
        <v xml:space="preserve">STRIP,ELECTRICAL </v>
      </c>
      <c r="C2874" t="s">
        <v>3456</v>
      </c>
      <c r="D2874" t="str">
        <f t="shared" si="89"/>
        <v/>
      </c>
    </row>
    <row r="2875" spans="1:4">
      <c r="A2875" s="1" t="s">
        <v>4269</v>
      </c>
      <c r="B2875" t="str">
        <f t="shared" si="88"/>
        <v xml:space="preserve">PROTECTOR, </v>
      </c>
      <c r="C2875" t="s">
        <v>3811</v>
      </c>
      <c r="D2875" t="str">
        <f t="shared" si="89"/>
        <v/>
      </c>
    </row>
    <row r="2876" spans="1:4">
      <c r="A2876" s="1" t="s">
        <v>4314</v>
      </c>
      <c r="B2876" t="str">
        <f t="shared" si="88"/>
        <v>WASHER,FLAT 5310015544432</v>
      </c>
      <c r="C2876" t="s">
        <v>3378</v>
      </c>
      <c r="D2876" t="str">
        <f t="shared" si="89"/>
        <v>5310015544432</v>
      </c>
    </row>
    <row r="2877" spans="1:4">
      <c r="A2877" s="1" t="s">
        <v>4849</v>
      </c>
      <c r="B2877" t="str">
        <f t="shared" si="88"/>
        <v>SCREW,CAP,HEXAGON 5305015642576</v>
      </c>
      <c r="C2877" t="s">
        <v>3354</v>
      </c>
      <c r="D2877" t="str">
        <f t="shared" si="89"/>
        <v>5305015642576</v>
      </c>
    </row>
    <row r="2878" spans="1:4">
      <c r="A2878" s="1" t="s">
        <v>4850</v>
      </c>
      <c r="B2878" t="str">
        <f t="shared" si="88"/>
        <v>WASHER,LOCK 5310008206653</v>
      </c>
      <c r="C2878" t="s">
        <v>3401</v>
      </c>
      <c r="D2878" t="str">
        <f t="shared" si="89"/>
        <v>5310008206653</v>
      </c>
    </row>
    <row r="2879" spans="1:4">
      <c r="A2879" s="1" t="s">
        <v>4274</v>
      </c>
      <c r="B2879" t="str">
        <f t="shared" si="88"/>
        <v>STRAP,TIEDOWN, 5975001563253</v>
      </c>
      <c r="C2879" t="s">
        <v>3355</v>
      </c>
      <c r="D2879" t="str">
        <f t="shared" si="89"/>
        <v>5975001563253</v>
      </c>
    </row>
    <row r="2880" spans="1:4">
      <c r="A2880" s="1" t="s">
        <v>4198</v>
      </c>
      <c r="B2880" t="str">
        <f t="shared" si="88"/>
        <v xml:space="preserve">INSTALLATION, </v>
      </c>
      <c r="C2880" t="s">
        <v>3360</v>
      </c>
      <c r="D2880" t="str">
        <f t="shared" si="89"/>
        <v/>
      </c>
    </row>
    <row r="2881" spans="1:4">
      <c r="A2881" s="1" t="s">
        <v>4202</v>
      </c>
      <c r="B2881" t="str">
        <f t="shared" si="88"/>
        <v xml:space="preserve">WASHER,FLAT </v>
      </c>
      <c r="C2881" t="s">
        <v>3378</v>
      </c>
      <c r="D2881" t="str">
        <f t="shared" si="89"/>
        <v/>
      </c>
    </row>
    <row r="2882" spans="1:4">
      <c r="A2882" s="1" t="s">
        <v>4851</v>
      </c>
      <c r="B2882" t="str">
        <f t="shared" si="88"/>
        <v>SCREW,CAP,HEXAGON 5305015334876</v>
      </c>
      <c r="C2882" t="s">
        <v>3354</v>
      </c>
      <c r="D2882" t="str">
        <f t="shared" si="89"/>
        <v>5305015334876</v>
      </c>
    </row>
    <row r="2883" spans="1:4">
      <c r="A2883" s="1" t="s">
        <v>4827</v>
      </c>
      <c r="B2883" t="str">
        <f t="shared" ref="B2883:B2946" si="90">TRIM(C2883)&amp;IF(RIGHT(C2883,1)=",",TRIM(D2883)," "&amp;TRIM(D2883))</f>
        <v xml:space="preserve">GUARD,FAN IMPELLER </v>
      </c>
      <c r="C2883" t="s">
        <v>3464</v>
      </c>
      <c r="D2883" t="str">
        <f t="shared" si="89"/>
        <v/>
      </c>
    </row>
    <row r="2884" spans="1:4">
      <c r="A2884" s="1" t="s">
        <v>4827</v>
      </c>
      <c r="B2884" t="str">
        <f t="shared" si="90"/>
        <v xml:space="preserve">GUARD,FAN IMPELLER </v>
      </c>
      <c r="C2884" t="s">
        <v>3464</v>
      </c>
      <c r="D2884" t="str">
        <f t="shared" ref="D2884:D2947" si="91">IF(RIGHT(A2884,1) = "-","",A2884)</f>
        <v/>
      </c>
    </row>
    <row r="2885" spans="1:4">
      <c r="A2885" s="1" t="s">
        <v>4202</v>
      </c>
      <c r="B2885" t="str">
        <f t="shared" si="90"/>
        <v xml:space="preserve">NUT,PLAIN,BLIND </v>
      </c>
      <c r="C2885" t="s">
        <v>3446</v>
      </c>
      <c r="D2885" t="str">
        <f t="shared" si="91"/>
        <v/>
      </c>
    </row>
    <row r="2886" spans="1:4">
      <c r="A2886" s="1" t="s">
        <v>4199</v>
      </c>
      <c r="B2886" t="str">
        <f t="shared" si="90"/>
        <v xml:space="preserve">GRILLE,METAL </v>
      </c>
      <c r="C2886" t="s">
        <v>3477</v>
      </c>
      <c r="D2886" t="str">
        <f t="shared" si="91"/>
        <v/>
      </c>
    </row>
    <row r="2887" spans="1:4">
      <c r="A2887" s="1" t="s">
        <v>4199</v>
      </c>
      <c r="B2887" t="str">
        <f t="shared" si="90"/>
        <v xml:space="preserve">GRILLE,METAL </v>
      </c>
      <c r="C2887" t="s">
        <v>3477</v>
      </c>
      <c r="D2887" t="str">
        <f t="shared" si="91"/>
        <v/>
      </c>
    </row>
    <row r="2888" spans="1:4">
      <c r="A2888" s="1" t="s">
        <v>4202</v>
      </c>
      <c r="B2888" t="str">
        <f t="shared" si="90"/>
        <v xml:space="preserve">NUT,PLAIN,BLIND </v>
      </c>
      <c r="C2888" t="s">
        <v>3446</v>
      </c>
      <c r="D2888" t="str">
        <f t="shared" si="91"/>
        <v/>
      </c>
    </row>
    <row r="2889" spans="1:4">
      <c r="A2889" s="1" t="s">
        <v>4211</v>
      </c>
      <c r="B2889" t="str">
        <f t="shared" si="90"/>
        <v xml:space="preserve">BRACKET,MOUNTING </v>
      </c>
      <c r="C2889" t="s">
        <v>3403</v>
      </c>
      <c r="D2889" t="str">
        <f t="shared" si="91"/>
        <v/>
      </c>
    </row>
    <row r="2890" spans="1:4">
      <c r="A2890" s="1" t="s">
        <v>4211</v>
      </c>
      <c r="B2890" t="str">
        <f t="shared" si="90"/>
        <v xml:space="preserve">CLAMP,SYNCHRO </v>
      </c>
      <c r="C2890" t="s">
        <v>3750</v>
      </c>
      <c r="D2890" t="str">
        <f t="shared" si="91"/>
        <v/>
      </c>
    </row>
    <row r="2891" spans="1:4">
      <c r="A2891" s="1" t="s">
        <v>4211</v>
      </c>
      <c r="B2891" t="str">
        <f t="shared" si="90"/>
        <v xml:space="preserve">COVER,ACCESS </v>
      </c>
      <c r="C2891" t="s">
        <v>3483</v>
      </c>
      <c r="D2891" t="str">
        <f t="shared" si="91"/>
        <v/>
      </c>
    </row>
    <row r="2892" spans="1:4">
      <c r="A2892" s="1" t="s">
        <v>4211</v>
      </c>
      <c r="B2892" t="str">
        <f t="shared" si="90"/>
        <v xml:space="preserve">PLATE,MOUNTING </v>
      </c>
      <c r="C2892" t="s">
        <v>3406</v>
      </c>
      <c r="D2892" t="str">
        <f t="shared" si="91"/>
        <v/>
      </c>
    </row>
    <row r="2893" spans="1:4">
      <c r="A2893" s="1" t="s">
        <v>4209</v>
      </c>
      <c r="B2893" t="str">
        <f t="shared" si="90"/>
        <v xml:space="preserve">SCREW,ASSEMBLED </v>
      </c>
      <c r="C2893" t="s">
        <v>3443</v>
      </c>
      <c r="D2893" t="str">
        <f t="shared" si="91"/>
        <v/>
      </c>
    </row>
    <row r="2894" spans="1:4">
      <c r="A2894" s="1" t="s">
        <v>4211</v>
      </c>
      <c r="B2894" t="str">
        <f t="shared" si="90"/>
        <v xml:space="preserve">PLATE,MOUNTING </v>
      </c>
      <c r="C2894" t="s">
        <v>3406</v>
      </c>
      <c r="D2894" t="str">
        <f t="shared" si="91"/>
        <v/>
      </c>
    </row>
    <row r="2895" spans="1:4">
      <c r="A2895" s="1" t="s">
        <v>4201</v>
      </c>
      <c r="B2895" t="str">
        <f t="shared" si="90"/>
        <v xml:space="preserve">SPACER,STRAIGHT </v>
      </c>
      <c r="C2895" t="s">
        <v>3369</v>
      </c>
      <c r="D2895" t="str">
        <f t="shared" si="91"/>
        <v/>
      </c>
    </row>
    <row r="2896" spans="1:4">
      <c r="A2896" s="1" t="s">
        <v>4267</v>
      </c>
      <c r="B2896" t="str">
        <f t="shared" si="90"/>
        <v xml:space="preserve">INSULATOR,BUSHING </v>
      </c>
      <c r="C2896" t="s">
        <v>3814</v>
      </c>
      <c r="D2896" t="str">
        <f t="shared" si="91"/>
        <v/>
      </c>
    </row>
    <row r="2897" spans="1:4">
      <c r="A2897" s="1" t="s">
        <v>4295</v>
      </c>
      <c r="B2897" t="str">
        <f t="shared" si="90"/>
        <v xml:space="preserve">O-RING </v>
      </c>
      <c r="C2897" t="s">
        <v>3506</v>
      </c>
      <c r="D2897" t="str">
        <f t="shared" si="91"/>
        <v/>
      </c>
    </row>
    <row r="2898" spans="1:4">
      <c r="A2898" s="1" t="s">
        <v>4351</v>
      </c>
      <c r="B2898" t="str">
        <f t="shared" si="90"/>
        <v xml:space="preserve">GROMMET,NONMETALLIC </v>
      </c>
      <c r="C2898" t="s">
        <v>3558</v>
      </c>
      <c r="D2898" t="str">
        <f t="shared" si="91"/>
        <v/>
      </c>
    </row>
    <row r="2899" spans="1:4">
      <c r="A2899" s="1" t="s">
        <v>4202</v>
      </c>
      <c r="B2899" t="str">
        <f t="shared" si="90"/>
        <v xml:space="preserve">NUT,PLAIN,EXTENDED </v>
      </c>
      <c r="C2899" t="s">
        <v>3413</v>
      </c>
      <c r="D2899" t="str">
        <f t="shared" si="91"/>
        <v/>
      </c>
    </row>
    <row r="2900" spans="1:4">
      <c r="A2900" s="1" t="s">
        <v>4852</v>
      </c>
      <c r="B2900" t="str">
        <f t="shared" si="90"/>
        <v>CLIP,ELECTRICAL 5999016017492</v>
      </c>
      <c r="C2900" t="s">
        <v>3353</v>
      </c>
      <c r="D2900" t="str">
        <f t="shared" si="91"/>
        <v>5999016017492</v>
      </c>
    </row>
    <row r="2901" spans="1:4">
      <c r="A2901" s="1" t="s">
        <v>4853</v>
      </c>
      <c r="B2901" t="str">
        <f t="shared" si="90"/>
        <v>WASHER,LOCK 5310015472709</v>
      </c>
      <c r="C2901" t="s">
        <v>3401</v>
      </c>
      <c r="D2901" t="str">
        <f t="shared" si="91"/>
        <v>5310015472709</v>
      </c>
    </row>
    <row r="2902" spans="1:4">
      <c r="A2902" s="1" t="s">
        <v>4854</v>
      </c>
      <c r="B2902" t="str">
        <f t="shared" si="90"/>
        <v>NUT,PLAIN,HEXAGON 5310015336193</v>
      </c>
      <c r="C2902" t="s">
        <v>3373</v>
      </c>
      <c r="D2902" t="str">
        <f t="shared" si="91"/>
        <v>5310015336193</v>
      </c>
    </row>
    <row r="2903" spans="1:4">
      <c r="A2903" s="1" t="s">
        <v>4202</v>
      </c>
      <c r="B2903" t="str">
        <f t="shared" si="90"/>
        <v xml:space="preserve">WASHER,LOCK </v>
      </c>
      <c r="C2903" t="s">
        <v>3401</v>
      </c>
      <c r="D2903" t="str">
        <f t="shared" si="91"/>
        <v/>
      </c>
    </row>
    <row r="2904" spans="1:4">
      <c r="A2904" s="1" t="s">
        <v>4202</v>
      </c>
      <c r="B2904" t="str">
        <f t="shared" si="90"/>
        <v xml:space="preserve">NUT,PLAIN,EXTENDED </v>
      </c>
      <c r="C2904" t="s">
        <v>3413</v>
      </c>
      <c r="D2904" t="str">
        <f t="shared" si="91"/>
        <v/>
      </c>
    </row>
    <row r="2905" spans="1:4">
      <c r="A2905" s="1" t="s">
        <v>4205</v>
      </c>
      <c r="B2905" t="str">
        <f t="shared" si="90"/>
        <v xml:space="preserve">GASKET </v>
      </c>
      <c r="C2905" t="s">
        <v>3398</v>
      </c>
      <c r="D2905" t="str">
        <f t="shared" si="91"/>
        <v/>
      </c>
    </row>
    <row r="2906" spans="1:4">
      <c r="A2906" s="1" t="s">
        <v>4274</v>
      </c>
      <c r="B2906" t="str">
        <f t="shared" si="90"/>
        <v>STRAP,TIEDOWN, 5975001563253</v>
      </c>
      <c r="C2906" t="s">
        <v>3355</v>
      </c>
      <c r="D2906" t="str">
        <f t="shared" si="91"/>
        <v>5975001563253</v>
      </c>
    </row>
    <row r="2907" spans="1:4">
      <c r="A2907" s="1" t="s">
        <v>4258</v>
      </c>
      <c r="B2907" t="str">
        <f t="shared" si="90"/>
        <v>WASHER,FLAT 5310015140163</v>
      </c>
      <c r="C2907" t="s">
        <v>3378</v>
      </c>
      <c r="D2907" t="str">
        <f t="shared" si="91"/>
        <v>5310015140163</v>
      </c>
    </row>
    <row r="2908" spans="1:4">
      <c r="A2908" s="1" t="s">
        <v>4209</v>
      </c>
      <c r="B2908" t="str">
        <f t="shared" si="90"/>
        <v xml:space="preserve">SCREW,CAP,HEXAGON </v>
      </c>
      <c r="C2908" t="s">
        <v>3354</v>
      </c>
      <c r="D2908" t="str">
        <f t="shared" si="91"/>
        <v/>
      </c>
    </row>
    <row r="2909" spans="1:4">
      <c r="A2909" s="1" t="s">
        <v>4342</v>
      </c>
      <c r="B2909" t="str">
        <f t="shared" si="90"/>
        <v>STRAP,RETAINING 5340010716389</v>
      </c>
      <c r="C2909" t="s">
        <v>3553</v>
      </c>
      <c r="D2909" t="str">
        <f t="shared" si="91"/>
        <v>5340010716389</v>
      </c>
    </row>
    <row r="2910" spans="1:4">
      <c r="A2910" s="1" t="s">
        <v>4198</v>
      </c>
      <c r="B2910" t="str">
        <f t="shared" si="90"/>
        <v xml:space="preserve">COOLANT HEATER, </v>
      </c>
      <c r="C2910" t="s">
        <v>3815</v>
      </c>
      <c r="D2910" t="str">
        <f t="shared" si="91"/>
        <v/>
      </c>
    </row>
    <row r="2911" spans="1:4">
      <c r="A2911" s="1" t="s">
        <v>4211</v>
      </c>
      <c r="B2911" t="str">
        <f t="shared" si="90"/>
        <v xml:space="preserve">CLAMP,LOOP </v>
      </c>
      <c r="C2911" t="s">
        <v>3356</v>
      </c>
      <c r="D2911" t="str">
        <f t="shared" si="91"/>
        <v/>
      </c>
    </row>
    <row r="2912" spans="1:4">
      <c r="A2912" s="1" t="s">
        <v>4209</v>
      </c>
      <c r="B2912" t="str">
        <f t="shared" si="90"/>
        <v xml:space="preserve">SCREW,CAP,HEXAGON </v>
      </c>
      <c r="C2912" t="s">
        <v>3354</v>
      </c>
      <c r="D2912" t="str">
        <f t="shared" si="91"/>
        <v/>
      </c>
    </row>
    <row r="2913" spans="1:4">
      <c r="A2913" s="1" t="s">
        <v>4216</v>
      </c>
      <c r="B2913" t="str">
        <f t="shared" si="90"/>
        <v xml:space="preserve">CLAMP,HOSE </v>
      </c>
      <c r="C2913" t="s">
        <v>3445</v>
      </c>
      <c r="D2913" t="str">
        <f t="shared" si="91"/>
        <v/>
      </c>
    </row>
    <row r="2914" spans="1:4">
      <c r="A2914" s="1" t="s">
        <v>4250</v>
      </c>
      <c r="B2914" t="str">
        <f t="shared" si="90"/>
        <v xml:space="preserve">HOSE ASSEMBLY, </v>
      </c>
      <c r="C2914" t="s">
        <v>3441</v>
      </c>
      <c r="D2914" t="str">
        <f t="shared" si="91"/>
        <v/>
      </c>
    </row>
    <row r="2915" spans="1:4">
      <c r="A2915" s="1" t="s">
        <v>4250</v>
      </c>
      <c r="B2915" t="str">
        <f t="shared" si="90"/>
        <v xml:space="preserve">HOSE ASSEMBLY, </v>
      </c>
      <c r="C2915" t="s">
        <v>3441</v>
      </c>
      <c r="D2915" t="str">
        <f t="shared" si="91"/>
        <v/>
      </c>
    </row>
    <row r="2916" spans="1:4">
      <c r="A2916" s="1" t="s">
        <v>4250</v>
      </c>
      <c r="B2916" t="str">
        <f t="shared" si="90"/>
        <v xml:space="preserve">HOSE ASSEMBLY, </v>
      </c>
      <c r="C2916" t="s">
        <v>3441</v>
      </c>
      <c r="D2916" t="str">
        <f t="shared" si="91"/>
        <v/>
      </c>
    </row>
    <row r="2917" spans="1:4">
      <c r="A2917" s="1" t="s">
        <v>4250</v>
      </c>
      <c r="B2917" t="str">
        <f t="shared" si="90"/>
        <v xml:space="preserve">HOSE ASSEMBLY, </v>
      </c>
      <c r="C2917" t="s">
        <v>3441</v>
      </c>
      <c r="D2917" t="str">
        <f t="shared" si="91"/>
        <v/>
      </c>
    </row>
    <row r="2918" spans="1:4">
      <c r="A2918" s="1" t="s">
        <v>4216</v>
      </c>
      <c r="B2918" t="str">
        <f t="shared" si="90"/>
        <v xml:space="preserve">CLAMP,HOSE </v>
      </c>
      <c r="C2918" t="s">
        <v>3445</v>
      </c>
      <c r="D2918" t="str">
        <f t="shared" si="91"/>
        <v/>
      </c>
    </row>
    <row r="2919" spans="1:4">
      <c r="A2919" s="1" t="s">
        <v>4211</v>
      </c>
      <c r="B2919" t="str">
        <f t="shared" si="90"/>
        <v xml:space="preserve">CLAMP,LOOP </v>
      </c>
      <c r="C2919" t="s">
        <v>3356</v>
      </c>
      <c r="D2919" t="str">
        <f t="shared" si="91"/>
        <v/>
      </c>
    </row>
    <row r="2920" spans="1:4">
      <c r="A2920" s="1" t="s">
        <v>4209</v>
      </c>
      <c r="B2920" t="str">
        <f t="shared" si="90"/>
        <v xml:space="preserve">SCREW,ASSEMBLED </v>
      </c>
      <c r="C2920" t="s">
        <v>3443</v>
      </c>
      <c r="D2920" t="str">
        <f t="shared" si="91"/>
        <v/>
      </c>
    </row>
    <row r="2921" spans="1:4">
      <c r="A2921" s="1" t="s">
        <v>4202</v>
      </c>
      <c r="B2921" t="str">
        <f t="shared" si="90"/>
        <v xml:space="preserve">WASHER,FLAT </v>
      </c>
      <c r="C2921" t="s">
        <v>3378</v>
      </c>
      <c r="D2921" t="str">
        <f t="shared" si="91"/>
        <v/>
      </c>
    </row>
    <row r="2922" spans="1:4">
      <c r="A2922" s="1" t="s">
        <v>4209</v>
      </c>
      <c r="B2922" t="str">
        <f t="shared" si="90"/>
        <v xml:space="preserve">SCREW,CAP,SOCKET </v>
      </c>
      <c r="C2922" t="s">
        <v>3465</v>
      </c>
      <c r="D2922" t="str">
        <f t="shared" si="91"/>
        <v/>
      </c>
    </row>
    <row r="2923" spans="1:4">
      <c r="A2923" s="1" t="s">
        <v>4855</v>
      </c>
      <c r="B2923" t="str">
        <f t="shared" si="90"/>
        <v>SCREW,CAP,SOCKET 5305015628569</v>
      </c>
      <c r="C2923" t="s">
        <v>3465</v>
      </c>
      <c r="D2923" t="str">
        <f t="shared" si="91"/>
        <v>5305015628569</v>
      </c>
    </row>
    <row r="2924" spans="1:4">
      <c r="A2924" s="1" t="s">
        <v>4201</v>
      </c>
      <c r="B2924" t="str">
        <f t="shared" si="90"/>
        <v xml:space="preserve">SPACER,STRAIGHT </v>
      </c>
      <c r="C2924" t="s">
        <v>3369</v>
      </c>
      <c r="D2924" t="str">
        <f t="shared" si="91"/>
        <v/>
      </c>
    </row>
    <row r="2925" spans="1:4">
      <c r="A2925" s="1" t="s">
        <v>4209</v>
      </c>
      <c r="B2925" t="str">
        <f t="shared" si="90"/>
        <v xml:space="preserve">SCREW,CAP,HEXAGON </v>
      </c>
      <c r="C2925" t="s">
        <v>3354</v>
      </c>
      <c r="D2925" t="str">
        <f t="shared" si="91"/>
        <v/>
      </c>
    </row>
    <row r="2926" spans="1:4">
      <c r="A2926" s="1" t="s">
        <v>4202</v>
      </c>
      <c r="B2926" t="str">
        <f t="shared" si="90"/>
        <v xml:space="preserve">NUT,PLAIN,EXTENDED </v>
      </c>
      <c r="C2926" t="s">
        <v>3413</v>
      </c>
      <c r="D2926" t="str">
        <f t="shared" si="91"/>
        <v/>
      </c>
    </row>
    <row r="2927" spans="1:4">
      <c r="A2927" s="1" t="s">
        <v>4209</v>
      </c>
      <c r="B2927" t="str">
        <f t="shared" si="90"/>
        <v xml:space="preserve">SCREW,CAP,HEXAGON </v>
      </c>
      <c r="C2927" t="s">
        <v>3354</v>
      </c>
      <c r="D2927" t="str">
        <f t="shared" si="91"/>
        <v/>
      </c>
    </row>
    <row r="2928" spans="1:4">
      <c r="A2928" s="1" t="s">
        <v>4211</v>
      </c>
      <c r="B2928" t="str">
        <f t="shared" si="90"/>
        <v xml:space="preserve">BRACKET,MOUNTING </v>
      </c>
      <c r="C2928" t="s">
        <v>3403</v>
      </c>
      <c r="D2928" t="str">
        <f t="shared" si="91"/>
        <v/>
      </c>
    </row>
    <row r="2929" spans="1:4">
      <c r="A2929" s="1" t="s">
        <v>4211</v>
      </c>
      <c r="B2929" t="str">
        <f t="shared" si="90"/>
        <v xml:space="preserve">BRACKET,MOUNTING </v>
      </c>
      <c r="C2929" t="s">
        <v>3403</v>
      </c>
      <c r="D2929" t="str">
        <f t="shared" si="91"/>
        <v/>
      </c>
    </row>
    <row r="2930" spans="1:4">
      <c r="A2930" s="1" t="s">
        <v>4211</v>
      </c>
      <c r="B2930" t="str">
        <f t="shared" si="90"/>
        <v xml:space="preserve">BRACKET,MOUNTING </v>
      </c>
      <c r="C2930" t="s">
        <v>3403</v>
      </c>
      <c r="D2930" t="str">
        <f t="shared" si="91"/>
        <v/>
      </c>
    </row>
    <row r="2931" spans="1:4">
      <c r="A2931" s="1" t="s">
        <v>4202</v>
      </c>
      <c r="B2931" t="str">
        <f t="shared" si="90"/>
        <v xml:space="preserve">NUT,PLAIN,BLIND </v>
      </c>
      <c r="C2931" t="s">
        <v>3446</v>
      </c>
      <c r="D2931" t="str">
        <f t="shared" si="91"/>
        <v/>
      </c>
    </row>
    <row r="2932" spans="1:4">
      <c r="A2932" s="1" t="s">
        <v>4856</v>
      </c>
      <c r="B2932" t="str">
        <f t="shared" si="90"/>
        <v>O RING 5331014964340</v>
      </c>
      <c r="C2932" t="s">
        <v>3816</v>
      </c>
      <c r="D2932" t="str">
        <f t="shared" si="91"/>
        <v>5331014964340</v>
      </c>
    </row>
    <row r="2933" spans="1:4">
      <c r="A2933" s="1" t="s">
        <v>4536</v>
      </c>
      <c r="B2933" t="str">
        <f t="shared" si="90"/>
        <v xml:space="preserve">HEATER,COOLANT, </v>
      </c>
      <c r="C2933" t="s">
        <v>3817</v>
      </c>
      <c r="D2933" t="str">
        <f t="shared" si="91"/>
        <v/>
      </c>
    </row>
    <row r="2934" spans="1:4">
      <c r="A2934" s="1" t="s">
        <v>4857</v>
      </c>
      <c r="B2934" t="str">
        <f t="shared" si="90"/>
        <v xml:space="preserve">HEATER,FLUID, </v>
      </c>
      <c r="C2934" t="s">
        <v>3818</v>
      </c>
      <c r="D2934" t="str">
        <f t="shared" si="91"/>
        <v/>
      </c>
    </row>
    <row r="2935" spans="1:4">
      <c r="A2935" s="1" t="s">
        <v>4231</v>
      </c>
      <c r="B2935" t="str">
        <f t="shared" si="90"/>
        <v xml:space="preserve">TUBE,METALLIC </v>
      </c>
      <c r="C2935" t="s">
        <v>3756</v>
      </c>
      <c r="D2935" t="str">
        <f t="shared" si="91"/>
        <v/>
      </c>
    </row>
    <row r="2936" spans="1:4">
      <c r="A2936" s="1" t="s">
        <v>4201</v>
      </c>
      <c r="B2936" t="str">
        <f t="shared" si="90"/>
        <v xml:space="preserve">SPACER,SLEEVE </v>
      </c>
      <c r="C2936" t="s">
        <v>3607</v>
      </c>
      <c r="D2936" t="str">
        <f t="shared" si="91"/>
        <v/>
      </c>
    </row>
    <row r="2937" spans="1:4">
      <c r="A2937" s="1" t="s">
        <v>4332</v>
      </c>
      <c r="B2937" t="str">
        <f t="shared" si="90"/>
        <v xml:space="preserve">SENSOR,TEMPERATURE </v>
      </c>
      <c r="C2937" t="s">
        <v>3819</v>
      </c>
      <c r="D2937" t="str">
        <f t="shared" si="91"/>
        <v/>
      </c>
    </row>
    <row r="2938" spans="1:4">
      <c r="A2938" s="1" t="s">
        <v>4858</v>
      </c>
      <c r="B2938" t="str">
        <f t="shared" si="90"/>
        <v xml:space="preserve">SWITCH,SENSITIVE </v>
      </c>
      <c r="C2938" t="s">
        <v>3820</v>
      </c>
      <c r="D2938" t="str">
        <f t="shared" si="91"/>
        <v/>
      </c>
    </row>
    <row r="2939" spans="1:4">
      <c r="A2939" s="1" t="s">
        <v>4264</v>
      </c>
      <c r="B2939" t="str">
        <f t="shared" si="90"/>
        <v xml:space="preserve">CABLE ASSEMBLY, </v>
      </c>
      <c r="C2939" t="s">
        <v>3476</v>
      </c>
      <c r="D2939" t="str">
        <f t="shared" si="91"/>
        <v/>
      </c>
    </row>
    <row r="2940" spans="1:4">
      <c r="A2940" s="1" t="s">
        <v>4834</v>
      </c>
      <c r="B2940" t="str">
        <f t="shared" si="90"/>
        <v>CONNECTOR,PLUG, 5935015065555</v>
      </c>
      <c r="C2940" t="s">
        <v>3780</v>
      </c>
      <c r="D2940" t="str">
        <f t="shared" si="91"/>
        <v>5935015065555</v>
      </c>
    </row>
    <row r="2941" spans="1:4">
      <c r="A2941" s="1" t="s">
        <v>4859</v>
      </c>
      <c r="B2941" t="str">
        <f t="shared" si="90"/>
        <v>CONNECTOR,PLUG, 5935015034847</v>
      </c>
      <c r="C2941" t="s">
        <v>3780</v>
      </c>
      <c r="D2941" t="str">
        <f t="shared" si="91"/>
        <v>5935015034847</v>
      </c>
    </row>
    <row r="2942" spans="1:4">
      <c r="A2942" s="1" t="s">
        <v>4860</v>
      </c>
      <c r="B2942" t="str">
        <f t="shared" si="90"/>
        <v>CONNECTOR BODY,PLUG 5935014475814</v>
      </c>
      <c r="C2942" t="s">
        <v>3338</v>
      </c>
      <c r="D2942" t="str">
        <f t="shared" si="91"/>
        <v>5935014475814</v>
      </c>
    </row>
    <row r="2943" spans="1:4">
      <c r="A2943" s="1" t="s">
        <v>4861</v>
      </c>
      <c r="B2943" t="str">
        <f t="shared" si="90"/>
        <v xml:space="preserve">BURNER,OIL,PRESSURE </v>
      </c>
      <c r="C2943" t="s">
        <v>3821</v>
      </c>
      <c r="D2943" t="str">
        <f t="shared" si="91"/>
        <v/>
      </c>
    </row>
    <row r="2944" spans="1:4">
      <c r="A2944" s="1" t="s">
        <v>4861</v>
      </c>
      <c r="B2944" t="str">
        <f t="shared" si="90"/>
        <v xml:space="preserve">BURNER HEAD UNIT </v>
      </c>
      <c r="C2944" t="s">
        <v>3822</v>
      </c>
      <c r="D2944" t="str">
        <f t="shared" si="91"/>
        <v/>
      </c>
    </row>
    <row r="2945" spans="1:4">
      <c r="A2945" s="1" t="s">
        <v>4259</v>
      </c>
      <c r="B2945" t="str">
        <f t="shared" si="90"/>
        <v xml:space="preserve">IMPELLER,FAN, </v>
      </c>
      <c r="C2945" t="s">
        <v>3460</v>
      </c>
      <c r="D2945" t="str">
        <f t="shared" si="91"/>
        <v/>
      </c>
    </row>
    <row r="2946" spans="1:4">
      <c r="A2946" s="1" t="s">
        <v>4861</v>
      </c>
      <c r="B2946" t="str">
        <f t="shared" si="90"/>
        <v xml:space="preserve">FILTER ELEMENT, </v>
      </c>
      <c r="C2946" t="s">
        <v>3678</v>
      </c>
      <c r="D2946" t="str">
        <f t="shared" si="91"/>
        <v/>
      </c>
    </row>
    <row r="2947" spans="1:4">
      <c r="A2947" s="1" t="s">
        <v>4286</v>
      </c>
      <c r="B2947" t="str">
        <f t="shared" ref="B2947:B3010" si="92">TRIM(C2947)&amp;IF(RIGHT(C2947,1)=",",TRIM(D2947)," "&amp;TRIM(D2947))</f>
        <v xml:space="preserve">VALVE,SOLENOID </v>
      </c>
      <c r="C2947" t="s">
        <v>3504</v>
      </c>
      <c r="D2947" t="str">
        <f t="shared" si="91"/>
        <v/>
      </c>
    </row>
    <row r="2948" spans="1:4">
      <c r="A2948" s="1" t="s">
        <v>4862</v>
      </c>
      <c r="B2948" t="str">
        <f t="shared" si="92"/>
        <v xml:space="preserve">IGNITER,SPARK,FUEL </v>
      </c>
      <c r="C2948" t="s">
        <v>3823</v>
      </c>
      <c r="D2948" t="str">
        <f t="shared" ref="D2948:D3011" si="93">IF(RIGHT(A2948,1) = "-","",A2948)</f>
        <v/>
      </c>
    </row>
    <row r="2949" spans="1:4">
      <c r="A2949" s="1" t="s">
        <v>4862</v>
      </c>
      <c r="B2949" t="str">
        <f t="shared" si="92"/>
        <v xml:space="preserve">IGNITER,SPARK,FUEL </v>
      </c>
      <c r="C2949" t="s">
        <v>3823</v>
      </c>
      <c r="D2949" t="str">
        <f t="shared" si="93"/>
        <v/>
      </c>
    </row>
    <row r="2950" spans="1:4">
      <c r="A2950" s="1" t="s">
        <v>4861</v>
      </c>
      <c r="B2950" t="str">
        <f t="shared" si="92"/>
        <v xml:space="preserve">NOZZLE,OIL BURNER </v>
      </c>
      <c r="C2950" t="s">
        <v>3824</v>
      </c>
      <c r="D2950" t="str">
        <f t="shared" si="93"/>
        <v/>
      </c>
    </row>
    <row r="2951" spans="1:4">
      <c r="A2951" s="1" t="s">
        <v>4857</v>
      </c>
      <c r="B2951" t="str">
        <f t="shared" si="92"/>
        <v xml:space="preserve">BAFFLE,FLUID HEATER </v>
      </c>
      <c r="C2951" t="s">
        <v>3825</v>
      </c>
      <c r="D2951" t="str">
        <f t="shared" si="93"/>
        <v/>
      </c>
    </row>
    <row r="2952" spans="1:4">
      <c r="A2952" s="1" t="s">
        <v>4299</v>
      </c>
      <c r="B2952" t="str">
        <f t="shared" si="92"/>
        <v xml:space="preserve">SPRING </v>
      </c>
      <c r="C2952" t="s">
        <v>3395</v>
      </c>
      <c r="D2952" t="str">
        <f t="shared" si="93"/>
        <v/>
      </c>
    </row>
    <row r="2953" spans="1:4">
      <c r="A2953" s="1" t="s">
        <v>4861</v>
      </c>
      <c r="B2953" t="str">
        <f t="shared" si="92"/>
        <v xml:space="preserve">NOZZLE,OIL BURNER </v>
      </c>
      <c r="C2953" t="s">
        <v>3824</v>
      </c>
      <c r="D2953" t="str">
        <f t="shared" si="93"/>
        <v/>
      </c>
    </row>
    <row r="2954" spans="1:4">
      <c r="A2954" s="1" t="s">
        <v>4329</v>
      </c>
      <c r="B2954" t="str">
        <f t="shared" si="92"/>
        <v xml:space="preserve">MOTOR,DIRECT </v>
      </c>
      <c r="C2954" t="s">
        <v>3826</v>
      </c>
      <c r="D2954" t="str">
        <f t="shared" si="93"/>
        <v/>
      </c>
    </row>
    <row r="2955" spans="1:4">
      <c r="A2955" s="1" t="s">
        <v>4333</v>
      </c>
      <c r="B2955" t="str">
        <f t="shared" si="92"/>
        <v xml:space="preserve">COUPLING,SHAFT, </v>
      </c>
      <c r="C2955" t="s">
        <v>3812</v>
      </c>
      <c r="D2955" t="str">
        <f t="shared" si="93"/>
        <v/>
      </c>
    </row>
    <row r="2956" spans="1:4">
      <c r="A2956" s="1" t="s">
        <v>4299</v>
      </c>
      <c r="B2956" t="str">
        <f t="shared" si="92"/>
        <v xml:space="preserve">RELAY </v>
      </c>
      <c r="C2956" t="s">
        <v>3827</v>
      </c>
      <c r="D2956" t="str">
        <f t="shared" si="93"/>
        <v/>
      </c>
    </row>
    <row r="2957" spans="1:4">
      <c r="A2957" s="1" t="s">
        <v>4216</v>
      </c>
      <c r="B2957" t="str">
        <f t="shared" si="92"/>
        <v xml:space="preserve">CONNECTION,FLEXIBLE </v>
      </c>
      <c r="C2957" t="s">
        <v>3767</v>
      </c>
      <c r="D2957" t="str">
        <f t="shared" si="93"/>
        <v/>
      </c>
    </row>
    <row r="2958" spans="1:4">
      <c r="A2958" s="1" t="s">
        <v>4861</v>
      </c>
      <c r="B2958" t="str">
        <f t="shared" si="92"/>
        <v xml:space="preserve">PUMP,FUEL, </v>
      </c>
      <c r="C2958" t="s">
        <v>3828</v>
      </c>
      <c r="D2958" t="str">
        <f t="shared" si="93"/>
        <v/>
      </c>
    </row>
    <row r="2959" spans="1:4">
      <c r="A2959" s="1" t="s">
        <v>4535</v>
      </c>
      <c r="B2959" t="str">
        <f t="shared" si="92"/>
        <v xml:space="preserve">CONTROL UNIT,PUMP </v>
      </c>
      <c r="C2959" t="s">
        <v>3829</v>
      </c>
      <c r="D2959" t="str">
        <f t="shared" si="93"/>
        <v/>
      </c>
    </row>
    <row r="2960" spans="1:4">
      <c r="A2960" s="1" t="s">
        <v>4536</v>
      </c>
      <c r="B2960" t="str">
        <f t="shared" si="92"/>
        <v xml:space="preserve">PUMP,COOLING SYSTEM </v>
      </c>
      <c r="C2960" t="s">
        <v>3774</v>
      </c>
      <c r="D2960" t="str">
        <f t="shared" si="93"/>
        <v/>
      </c>
    </row>
    <row r="2961" spans="1:4">
      <c r="A2961" s="1" t="s">
        <v>4209</v>
      </c>
      <c r="B2961" t="str">
        <f t="shared" si="92"/>
        <v xml:space="preserve">SCREW,MACHINE </v>
      </c>
      <c r="C2961" t="s">
        <v>3342</v>
      </c>
      <c r="D2961" t="str">
        <f t="shared" si="93"/>
        <v/>
      </c>
    </row>
    <row r="2962" spans="1:4">
      <c r="A2962" s="1" t="s">
        <v>4535</v>
      </c>
      <c r="B2962" t="str">
        <f t="shared" si="92"/>
        <v xml:space="preserve">HOUSING,LIQUID PUMP </v>
      </c>
      <c r="C2962" t="s">
        <v>3691</v>
      </c>
      <c r="D2962" t="str">
        <f t="shared" si="93"/>
        <v/>
      </c>
    </row>
    <row r="2963" spans="1:4">
      <c r="A2963" s="1" t="s">
        <v>4863</v>
      </c>
      <c r="B2963" t="str">
        <f t="shared" si="92"/>
        <v>NUT,SELF-LOCKING, 5310015839161</v>
      </c>
      <c r="C2963" t="s">
        <v>3434</v>
      </c>
      <c r="D2963" t="str">
        <f t="shared" si="93"/>
        <v>5310015839161</v>
      </c>
    </row>
    <row r="2964" spans="1:4">
      <c r="A2964" s="1" t="s">
        <v>4535</v>
      </c>
      <c r="B2964" t="str">
        <f t="shared" si="92"/>
        <v xml:space="preserve">IMPELLER,PUMP, </v>
      </c>
      <c r="C2964" t="s">
        <v>3830</v>
      </c>
      <c r="D2964" t="str">
        <f t="shared" si="93"/>
        <v/>
      </c>
    </row>
    <row r="2965" spans="1:4">
      <c r="A2965" s="1" t="s">
        <v>4535</v>
      </c>
      <c r="B2965" t="str">
        <f t="shared" si="92"/>
        <v xml:space="preserve">WASHER </v>
      </c>
      <c r="C2965" t="s">
        <v>3583</v>
      </c>
      <c r="D2965" t="str">
        <f t="shared" si="93"/>
        <v/>
      </c>
    </row>
    <row r="2966" spans="1:4">
      <c r="A2966" s="1" t="s">
        <v>4861</v>
      </c>
      <c r="B2966" t="str">
        <f t="shared" si="92"/>
        <v xml:space="preserve">SPRING </v>
      </c>
      <c r="C2966" t="s">
        <v>3395</v>
      </c>
      <c r="D2966" t="str">
        <f t="shared" si="93"/>
        <v/>
      </c>
    </row>
    <row r="2967" spans="1:4">
      <c r="A2967" s="1" t="s">
        <v>4205</v>
      </c>
      <c r="B2967" t="str">
        <f t="shared" si="92"/>
        <v xml:space="preserve">SEAL,PLAIN ENCASED </v>
      </c>
      <c r="C2967" t="s">
        <v>3381</v>
      </c>
      <c r="D2967" t="str">
        <f t="shared" si="93"/>
        <v/>
      </c>
    </row>
    <row r="2968" spans="1:4">
      <c r="A2968" s="1" t="s">
        <v>4209</v>
      </c>
      <c r="B2968" t="str">
        <f t="shared" si="92"/>
        <v xml:space="preserve">SCREW,MACHINE </v>
      </c>
      <c r="C2968" t="s">
        <v>3342</v>
      </c>
      <c r="D2968" t="str">
        <f t="shared" si="93"/>
        <v/>
      </c>
    </row>
    <row r="2969" spans="1:4">
      <c r="A2969" s="1" t="s">
        <v>4202</v>
      </c>
      <c r="B2969" t="str">
        <f t="shared" si="92"/>
        <v xml:space="preserve">WASHER,SPRING </v>
      </c>
      <c r="C2969" t="s">
        <v>3537</v>
      </c>
      <c r="D2969" t="str">
        <f t="shared" si="93"/>
        <v/>
      </c>
    </row>
    <row r="2970" spans="1:4">
      <c r="A2970" s="1" t="s">
        <v>4535</v>
      </c>
      <c r="B2970" t="str">
        <f t="shared" si="92"/>
        <v xml:space="preserve">HOUSING,LIQUID PUMP </v>
      </c>
      <c r="C2970" t="s">
        <v>3691</v>
      </c>
      <c r="D2970" t="str">
        <f t="shared" si="93"/>
        <v/>
      </c>
    </row>
    <row r="2971" spans="1:4">
      <c r="A2971" s="1" t="s">
        <v>4295</v>
      </c>
      <c r="B2971" t="str">
        <f t="shared" si="92"/>
        <v xml:space="preserve">O-RING </v>
      </c>
      <c r="C2971" t="s">
        <v>3506</v>
      </c>
      <c r="D2971" t="str">
        <f t="shared" si="93"/>
        <v/>
      </c>
    </row>
    <row r="2972" spans="1:4">
      <c r="A2972" s="1" t="s">
        <v>4864</v>
      </c>
      <c r="B2972" t="str">
        <f t="shared" si="92"/>
        <v xml:space="preserve">BRUSH,ELECTRICAL </v>
      </c>
      <c r="C2972" t="s">
        <v>3831</v>
      </c>
      <c r="D2972" t="str">
        <f t="shared" si="93"/>
        <v/>
      </c>
    </row>
    <row r="2973" spans="1:4">
      <c r="A2973" s="1" t="s">
        <v>4865</v>
      </c>
      <c r="B2973" t="str">
        <f t="shared" si="92"/>
        <v>CONNECTOR,PLUG, 5935015150602</v>
      </c>
      <c r="C2973" t="s">
        <v>3780</v>
      </c>
      <c r="D2973" t="str">
        <f t="shared" si="93"/>
        <v>5935015150602</v>
      </c>
    </row>
    <row r="2974" spans="1:4">
      <c r="A2974" s="1" t="s">
        <v>4231</v>
      </c>
      <c r="B2974" t="str">
        <f t="shared" si="92"/>
        <v xml:space="preserve">TUBE ASSEMBLY,METAL </v>
      </c>
      <c r="C2974" t="s">
        <v>3439</v>
      </c>
      <c r="D2974" t="str">
        <f t="shared" si="93"/>
        <v/>
      </c>
    </row>
    <row r="2975" spans="1:4">
      <c r="A2975" s="1" t="s">
        <v>4231</v>
      </c>
      <c r="B2975" t="str">
        <f t="shared" si="92"/>
        <v xml:space="preserve">TUBE ASSEMBLY,METAL </v>
      </c>
      <c r="C2975" t="s">
        <v>3439</v>
      </c>
      <c r="D2975" t="str">
        <f t="shared" si="93"/>
        <v/>
      </c>
    </row>
    <row r="2976" spans="1:4">
      <c r="A2976" s="1" t="s">
        <v>4211</v>
      </c>
      <c r="B2976" t="str">
        <f t="shared" si="92"/>
        <v xml:space="preserve">BRACKET,MOUNTING </v>
      </c>
      <c r="C2976" t="s">
        <v>3403</v>
      </c>
      <c r="D2976" t="str">
        <f t="shared" si="93"/>
        <v/>
      </c>
    </row>
    <row r="2977" spans="1:4">
      <c r="A2977" s="1" t="s">
        <v>4211</v>
      </c>
      <c r="B2977" t="str">
        <f t="shared" si="92"/>
        <v xml:space="preserve">BRACKET,MOUNTING </v>
      </c>
      <c r="C2977" t="s">
        <v>3403</v>
      </c>
      <c r="D2977" t="str">
        <f t="shared" si="93"/>
        <v/>
      </c>
    </row>
    <row r="2978" spans="1:4">
      <c r="A2978" s="1" t="s">
        <v>4202</v>
      </c>
      <c r="B2978" t="str">
        <f t="shared" si="92"/>
        <v xml:space="preserve">NUT,PLAIN,BLIND </v>
      </c>
      <c r="C2978" t="s">
        <v>3446</v>
      </c>
      <c r="D2978" t="str">
        <f t="shared" si="93"/>
        <v/>
      </c>
    </row>
    <row r="2979" spans="1:4">
      <c r="A2979" s="1" t="s">
        <v>4242</v>
      </c>
      <c r="B2979" t="str">
        <f t="shared" si="92"/>
        <v xml:space="preserve">VALVE,CHECK </v>
      </c>
      <c r="C2979" t="s">
        <v>3514</v>
      </c>
      <c r="D2979" t="str">
        <f t="shared" si="93"/>
        <v/>
      </c>
    </row>
    <row r="2980" spans="1:4">
      <c r="A2980" s="1" t="s">
        <v>4216</v>
      </c>
      <c r="B2980" t="str">
        <f t="shared" si="92"/>
        <v xml:space="preserve">REDUCER,PIPE </v>
      </c>
      <c r="C2980" t="s">
        <v>3510</v>
      </c>
      <c r="D2980" t="str">
        <f t="shared" si="93"/>
        <v/>
      </c>
    </row>
    <row r="2981" spans="1:4">
      <c r="A2981" s="1" t="s">
        <v>4242</v>
      </c>
      <c r="B2981" t="str">
        <f t="shared" si="92"/>
        <v xml:space="preserve">VALVE,BALL </v>
      </c>
      <c r="C2981" t="s">
        <v>3498</v>
      </c>
      <c r="D2981" t="str">
        <f t="shared" si="93"/>
        <v/>
      </c>
    </row>
    <row r="2982" spans="1:4">
      <c r="A2982" s="1" t="s">
        <v>4216</v>
      </c>
      <c r="B2982" t="str">
        <f t="shared" si="92"/>
        <v xml:space="preserve">TEE,PIPE </v>
      </c>
      <c r="C2982" t="s">
        <v>3499</v>
      </c>
      <c r="D2982" t="str">
        <f t="shared" si="93"/>
        <v/>
      </c>
    </row>
    <row r="2983" spans="1:4">
      <c r="A2983" s="1" t="s">
        <v>4242</v>
      </c>
      <c r="B2983" t="str">
        <f t="shared" si="92"/>
        <v xml:space="preserve">VALVE,BALL </v>
      </c>
      <c r="C2983" t="s">
        <v>3498</v>
      </c>
      <c r="D2983" t="str">
        <f t="shared" si="93"/>
        <v/>
      </c>
    </row>
    <row r="2984" spans="1:4">
      <c r="A2984" s="1" t="s">
        <v>4250</v>
      </c>
      <c r="B2984" t="str">
        <f t="shared" si="92"/>
        <v xml:space="preserve">TUBE,BENT,METALLIC </v>
      </c>
      <c r="C2984" t="s">
        <v>3502</v>
      </c>
      <c r="D2984" t="str">
        <f t="shared" si="93"/>
        <v/>
      </c>
    </row>
    <row r="2985" spans="1:4">
      <c r="A2985" s="1" t="s">
        <v>4250</v>
      </c>
      <c r="B2985" t="str">
        <f t="shared" si="92"/>
        <v xml:space="preserve">TUBE,BENT,METALLIC </v>
      </c>
      <c r="C2985" t="s">
        <v>3502</v>
      </c>
      <c r="D2985" t="str">
        <f t="shared" si="93"/>
        <v/>
      </c>
    </row>
    <row r="2986" spans="1:4">
      <c r="A2986" s="1" t="s">
        <v>4242</v>
      </c>
      <c r="B2986" t="str">
        <f t="shared" si="92"/>
        <v xml:space="preserve">VALVE,BALL </v>
      </c>
      <c r="C2986" t="s">
        <v>3498</v>
      </c>
      <c r="D2986" t="str">
        <f t="shared" si="93"/>
        <v/>
      </c>
    </row>
    <row r="2987" spans="1:4">
      <c r="A2987" s="1" t="s">
        <v>4250</v>
      </c>
      <c r="B2987" t="str">
        <f t="shared" si="92"/>
        <v xml:space="preserve">HOSE ASSEMBLY, </v>
      </c>
      <c r="C2987" t="s">
        <v>3441</v>
      </c>
      <c r="D2987" t="str">
        <f t="shared" si="93"/>
        <v/>
      </c>
    </row>
    <row r="2988" spans="1:4">
      <c r="A2988" s="1" t="s">
        <v>4216</v>
      </c>
      <c r="B2988" t="str">
        <f t="shared" si="92"/>
        <v xml:space="preserve">TEE,PIPE TO TUBE </v>
      </c>
      <c r="C2988" t="s">
        <v>3658</v>
      </c>
      <c r="D2988" t="str">
        <f t="shared" si="93"/>
        <v/>
      </c>
    </row>
    <row r="2989" spans="1:4">
      <c r="A2989" s="1" t="s">
        <v>4216</v>
      </c>
      <c r="B2989" t="str">
        <f t="shared" si="92"/>
        <v xml:space="preserve">TEE,PIPE TO TUBE </v>
      </c>
      <c r="C2989" t="s">
        <v>3658</v>
      </c>
      <c r="D2989" t="str">
        <f t="shared" si="93"/>
        <v/>
      </c>
    </row>
    <row r="2990" spans="1:4">
      <c r="A2990" s="1" t="s">
        <v>4289</v>
      </c>
      <c r="B2990" t="str">
        <f t="shared" si="92"/>
        <v>O-RING 5331010463299</v>
      </c>
      <c r="C2990" t="s">
        <v>3506</v>
      </c>
      <c r="D2990" t="str">
        <f t="shared" si="93"/>
        <v>5331010463299</v>
      </c>
    </row>
    <row r="2991" spans="1:4">
      <c r="A2991" s="1" t="s">
        <v>4866</v>
      </c>
      <c r="B2991" t="str">
        <f t="shared" si="92"/>
        <v>O-RING 5331011071149</v>
      </c>
      <c r="C2991" t="s">
        <v>3506</v>
      </c>
      <c r="D2991" t="str">
        <f t="shared" si="93"/>
        <v>5331011071149</v>
      </c>
    </row>
    <row r="2992" spans="1:4">
      <c r="A2992" s="1" t="s">
        <v>4216</v>
      </c>
      <c r="B2992" t="str">
        <f t="shared" si="92"/>
        <v xml:space="preserve">ADAPTER,STRAIGHT, </v>
      </c>
      <c r="C2992" t="s">
        <v>3500</v>
      </c>
      <c r="D2992" t="str">
        <f t="shared" si="93"/>
        <v/>
      </c>
    </row>
    <row r="2993" spans="1:4">
      <c r="A2993" s="1" t="s">
        <v>4867</v>
      </c>
      <c r="B2993" t="str">
        <f t="shared" si="92"/>
        <v>ELBOW,PIPE 4730014700771</v>
      </c>
      <c r="C2993" t="s">
        <v>3496</v>
      </c>
      <c r="D2993" t="str">
        <f t="shared" si="93"/>
        <v>4730014700771</v>
      </c>
    </row>
    <row r="2994" spans="1:4">
      <c r="A2994" s="1" t="s">
        <v>4216</v>
      </c>
      <c r="B2994" t="str">
        <f t="shared" si="92"/>
        <v xml:space="preserve">ELBOW,TUBE TO BOSS </v>
      </c>
      <c r="C2994" t="s">
        <v>3513</v>
      </c>
      <c r="D2994" t="str">
        <f t="shared" si="93"/>
        <v/>
      </c>
    </row>
    <row r="2995" spans="1:4">
      <c r="A2995" s="1" t="s">
        <v>4216</v>
      </c>
      <c r="B2995" t="str">
        <f t="shared" si="92"/>
        <v xml:space="preserve">ELBOW,TUBE TO BOSS </v>
      </c>
      <c r="C2995" t="s">
        <v>3513</v>
      </c>
      <c r="D2995" t="str">
        <f t="shared" si="93"/>
        <v/>
      </c>
    </row>
    <row r="2996" spans="1:4">
      <c r="A2996" s="1" t="s">
        <v>4866</v>
      </c>
      <c r="B2996" t="str">
        <f t="shared" si="92"/>
        <v>O-RING 5331011071149</v>
      </c>
      <c r="C2996" t="s">
        <v>3506</v>
      </c>
      <c r="D2996" t="str">
        <f t="shared" si="93"/>
        <v>5331011071149</v>
      </c>
    </row>
    <row r="2997" spans="1:4">
      <c r="A2997" s="1" t="s">
        <v>4868</v>
      </c>
      <c r="B2997" t="str">
        <f t="shared" si="92"/>
        <v>ELBOW,PIPE 4730008525654</v>
      </c>
      <c r="C2997" t="s">
        <v>3496</v>
      </c>
      <c r="D2997" t="str">
        <f t="shared" si="93"/>
        <v>4730008525654</v>
      </c>
    </row>
    <row r="2998" spans="1:4">
      <c r="A2998" s="1" t="s">
        <v>4216</v>
      </c>
      <c r="B2998" t="str">
        <f t="shared" si="92"/>
        <v xml:space="preserve">ELBOW,PIPE TO TUBE </v>
      </c>
      <c r="C2998" t="s">
        <v>3638</v>
      </c>
      <c r="D2998" t="str">
        <f t="shared" si="93"/>
        <v/>
      </c>
    </row>
    <row r="2999" spans="1:4">
      <c r="A2999" s="1" t="s">
        <v>4216</v>
      </c>
      <c r="B2999" t="str">
        <f t="shared" si="92"/>
        <v xml:space="preserve">ELBOW,PIPE TO TUBE </v>
      </c>
      <c r="C2999" t="s">
        <v>3638</v>
      </c>
      <c r="D2999" t="str">
        <f t="shared" si="93"/>
        <v/>
      </c>
    </row>
    <row r="3000" spans="1:4">
      <c r="A3000" s="1" t="s">
        <v>4289</v>
      </c>
      <c r="B3000" t="str">
        <f t="shared" si="92"/>
        <v>O-RING 5331010463299</v>
      </c>
      <c r="C3000" t="s">
        <v>3506</v>
      </c>
      <c r="D3000" t="str">
        <f t="shared" si="93"/>
        <v>5331010463299</v>
      </c>
    </row>
    <row r="3001" spans="1:4">
      <c r="A3001" s="1" t="s">
        <v>4216</v>
      </c>
      <c r="B3001" t="str">
        <f t="shared" si="92"/>
        <v xml:space="preserve">ADAPTER,STRAIGHT, </v>
      </c>
      <c r="C3001" t="s">
        <v>3500</v>
      </c>
      <c r="D3001" t="str">
        <f t="shared" si="93"/>
        <v/>
      </c>
    </row>
    <row r="3002" spans="1:4">
      <c r="A3002" s="1" t="s">
        <v>4216</v>
      </c>
      <c r="B3002" t="str">
        <f t="shared" si="92"/>
        <v xml:space="preserve">ADAPTER,STRAIGHT, </v>
      </c>
      <c r="C3002" t="s">
        <v>3500</v>
      </c>
      <c r="D3002" t="str">
        <f t="shared" si="93"/>
        <v/>
      </c>
    </row>
    <row r="3003" spans="1:4">
      <c r="A3003" s="1" t="s">
        <v>4295</v>
      </c>
      <c r="B3003" t="str">
        <f t="shared" si="92"/>
        <v xml:space="preserve">O-RING </v>
      </c>
      <c r="C3003" t="s">
        <v>3506</v>
      </c>
      <c r="D3003" t="str">
        <f t="shared" si="93"/>
        <v/>
      </c>
    </row>
    <row r="3004" spans="1:4">
      <c r="A3004" s="1" t="s">
        <v>4216</v>
      </c>
      <c r="B3004" t="str">
        <f t="shared" si="92"/>
        <v xml:space="preserve">REDUCER,PIPE </v>
      </c>
      <c r="C3004" t="s">
        <v>3510</v>
      </c>
      <c r="D3004" t="str">
        <f t="shared" si="93"/>
        <v/>
      </c>
    </row>
    <row r="3005" spans="1:4">
      <c r="A3005" s="1" t="s">
        <v>4283</v>
      </c>
      <c r="B3005" t="str">
        <f t="shared" si="92"/>
        <v>CLAMP,LOOP 5340012983216</v>
      </c>
      <c r="C3005" t="s">
        <v>3356</v>
      </c>
      <c r="D3005" t="str">
        <f t="shared" si="93"/>
        <v>5340012983216</v>
      </c>
    </row>
    <row r="3006" spans="1:4">
      <c r="A3006" s="1" t="s">
        <v>4294</v>
      </c>
      <c r="B3006" t="str">
        <f t="shared" si="92"/>
        <v>CLAMP,LOOP 5340004044100</v>
      </c>
      <c r="C3006" t="s">
        <v>3356</v>
      </c>
      <c r="D3006" t="str">
        <f t="shared" si="93"/>
        <v>5340004044100</v>
      </c>
    </row>
    <row r="3007" spans="1:4">
      <c r="A3007" s="1" t="s">
        <v>4277</v>
      </c>
      <c r="B3007" t="str">
        <f t="shared" si="92"/>
        <v>CLAMP,LOOP 5340011582136</v>
      </c>
      <c r="C3007" t="s">
        <v>3356</v>
      </c>
      <c r="D3007" t="str">
        <f t="shared" si="93"/>
        <v>5340011582136</v>
      </c>
    </row>
    <row r="3008" spans="1:4">
      <c r="A3008" s="1" t="s">
        <v>4250</v>
      </c>
      <c r="B3008" t="str">
        <f t="shared" si="92"/>
        <v xml:space="preserve">HOSE ASSEMBLY, </v>
      </c>
      <c r="C3008" t="s">
        <v>3441</v>
      </c>
      <c r="D3008" t="str">
        <f t="shared" si="93"/>
        <v/>
      </c>
    </row>
    <row r="3009" spans="1:4">
      <c r="A3009" s="1" t="s">
        <v>4250</v>
      </c>
      <c r="B3009" t="str">
        <f t="shared" si="92"/>
        <v xml:space="preserve">HOSE ASSEMBLY, </v>
      </c>
      <c r="C3009" t="s">
        <v>3441</v>
      </c>
      <c r="D3009" t="str">
        <f t="shared" si="93"/>
        <v/>
      </c>
    </row>
    <row r="3010" spans="1:4">
      <c r="A3010" s="1" t="s">
        <v>4250</v>
      </c>
      <c r="B3010" t="str">
        <f t="shared" si="92"/>
        <v xml:space="preserve">HOSE ASSEMBLY, </v>
      </c>
      <c r="C3010" t="s">
        <v>3441</v>
      </c>
      <c r="D3010" t="str">
        <f t="shared" si="93"/>
        <v/>
      </c>
    </row>
    <row r="3011" spans="1:4">
      <c r="A3011" s="1" t="s">
        <v>4536</v>
      </c>
      <c r="B3011" t="str">
        <f t="shared" ref="B3011:B3074" si="94">TRIM(C3011)&amp;IF(RIGHT(C3011,1)=",",TRIM(D3011)," "&amp;TRIM(D3011))</f>
        <v xml:space="preserve">CONNECTOR,EXHAUST </v>
      </c>
      <c r="C3011" t="s">
        <v>3832</v>
      </c>
      <c r="D3011" t="str">
        <f t="shared" si="93"/>
        <v/>
      </c>
    </row>
    <row r="3012" spans="1:4">
      <c r="A3012" s="1" t="s">
        <v>4536</v>
      </c>
      <c r="B3012" t="str">
        <f t="shared" si="94"/>
        <v xml:space="preserve">CONNECTOR,EXHAUST </v>
      </c>
      <c r="C3012" t="s">
        <v>3832</v>
      </c>
      <c r="D3012" t="str">
        <f t="shared" ref="D3012:D3075" si="95">IF(RIGHT(A3012,1) = "-","",A3012)</f>
        <v/>
      </c>
    </row>
    <row r="3013" spans="1:4">
      <c r="A3013" s="1" t="s">
        <v>4536</v>
      </c>
      <c r="B3013" t="str">
        <f t="shared" si="94"/>
        <v xml:space="preserve">PIPE,EXHAUST </v>
      </c>
      <c r="C3013" t="s">
        <v>3833</v>
      </c>
      <c r="D3013" t="str">
        <f t="shared" si="95"/>
        <v/>
      </c>
    </row>
    <row r="3014" spans="1:4">
      <c r="A3014" s="1" t="s">
        <v>4869</v>
      </c>
      <c r="B3014" t="str">
        <f t="shared" si="94"/>
        <v>CLAMP,LOOP 5340015894823</v>
      </c>
      <c r="C3014" t="s">
        <v>3356</v>
      </c>
      <c r="D3014" t="str">
        <f t="shared" si="95"/>
        <v>5340015894823</v>
      </c>
    </row>
    <row r="3015" spans="1:4">
      <c r="A3015" s="1" t="s">
        <v>4870</v>
      </c>
      <c r="B3015" t="str">
        <f t="shared" si="94"/>
        <v>CLAMP,LOOP 4730011067246</v>
      </c>
      <c r="C3015" t="s">
        <v>3356</v>
      </c>
      <c r="D3015" t="str">
        <f t="shared" si="95"/>
        <v>4730011067246</v>
      </c>
    </row>
    <row r="3016" spans="1:4">
      <c r="A3016" s="1" t="s">
        <v>4211</v>
      </c>
      <c r="B3016" t="str">
        <f t="shared" si="94"/>
        <v xml:space="preserve">BRACKET,MOUNTING </v>
      </c>
      <c r="C3016" t="s">
        <v>3403</v>
      </c>
      <c r="D3016" t="str">
        <f t="shared" si="95"/>
        <v/>
      </c>
    </row>
    <row r="3017" spans="1:4">
      <c r="A3017" s="1" t="s">
        <v>4211</v>
      </c>
      <c r="B3017" t="str">
        <f t="shared" si="94"/>
        <v xml:space="preserve">BRACKET,MOUNTING </v>
      </c>
      <c r="C3017" t="s">
        <v>3403</v>
      </c>
      <c r="D3017" t="str">
        <f t="shared" si="95"/>
        <v/>
      </c>
    </row>
    <row r="3018" spans="1:4">
      <c r="A3018" s="1" t="s">
        <v>4202</v>
      </c>
      <c r="B3018" t="str">
        <f t="shared" si="94"/>
        <v xml:space="preserve">NUT,PLAIN,BLIND </v>
      </c>
      <c r="C3018" t="s">
        <v>3446</v>
      </c>
      <c r="D3018" t="str">
        <f t="shared" si="95"/>
        <v/>
      </c>
    </row>
    <row r="3019" spans="1:4">
      <c r="A3019" s="1" t="s">
        <v>4211</v>
      </c>
      <c r="B3019" t="str">
        <f t="shared" si="94"/>
        <v xml:space="preserve">BRACKET,MOUNTING </v>
      </c>
      <c r="C3019" t="s">
        <v>3403</v>
      </c>
      <c r="D3019" t="str">
        <f t="shared" si="95"/>
        <v/>
      </c>
    </row>
    <row r="3020" spans="1:4">
      <c r="A3020" s="1" t="s">
        <v>4296</v>
      </c>
      <c r="B3020" t="str">
        <f t="shared" si="94"/>
        <v>CLAMP,LOOP 5340007255280</v>
      </c>
      <c r="C3020" t="s">
        <v>3356</v>
      </c>
      <c r="D3020" t="str">
        <f t="shared" si="95"/>
        <v>5340007255280</v>
      </c>
    </row>
    <row r="3021" spans="1:4">
      <c r="A3021" s="1" t="s">
        <v>4351</v>
      </c>
      <c r="B3021" t="str">
        <f t="shared" si="94"/>
        <v xml:space="preserve">GROMMET,NONMETALLIC </v>
      </c>
      <c r="C3021" t="s">
        <v>3558</v>
      </c>
      <c r="D3021" t="str">
        <f t="shared" si="95"/>
        <v/>
      </c>
    </row>
    <row r="3022" spans="1:4">
      <c r="A3022" s="1" t="s">
        <v>4216</v>
      </c>
      <c r="B3022" t="str">
        <f t="shared" si="94"/>
        <v xml:space="preserve">ELBOW,TUBE </v>
      </c>
      <c r="C3022" t="s">
        <v>3834</v>
      </c>
      <c r="D3022" t="str">
        <f t="shared" si="95"/>
        <v/>
      </c>
    </row>
    <row r="3023" spans="1:4">
      <c r="A3023" s="1" t="s">
        <v>4216</v>
      </c>
      <c r="B3023" t="str">
        <f t="shared" si="94"/>
        <v xml:space="preserve">ELBOW,TUBE </v>
      </c>
      <c r="C3023" t="s">
        <v>3834</v>
      </c>
      <c r="D3023" t="str">
        <f t="shared" si="95"/>
        <v/>
      </c>
    </row>
    <row r="3024" spans="1:4">
      <c r="A3024" s="1" t="s">
        <v>4290</v>
      </c>
      <c r="B3024" t="str">
        <f t="shared" si="94"/>
        <v>O-RING 5331010470435</v>
      </c>
      <c r="C3024" t="s">
        <v>3506</v>
      </c>
      <c r="D3024" t="str">
        <f t="shared" si="95"/>
        <v>5331010470435</v>
      </c>
    </row>
    <row r="3025" spans="1:4">
      <c r="A3025" s="1" t="s">
        <v>4209</v>
      </c>
      <c r="B3025" t="str">
        <f t="shared" si="94"/>
        <v xml:space="preserve">SCREW,CAP,HEXAGON </v>
      </c>
      <c r="C3025" t="s">
        <v>3354</v>
      </c>
      <c r="D3025" t="str">
        <f t="shared" si="95"/>
        <v/>
      </c>
    </row>
    <row r="3026" spans="1:4">
      <c r="A3026" s="1" t="s">
        <v>4258</v>
      </c>
      <c r="B3026" t="str">
        <f t="shared" si="94"/>
        <v>WASHER,FLAT 5310015140163</v>
      </c>
      <c r="C3026" t="s">
        <v>3378</v>
      </c>
      <c r="D3026" t="str">
        <f t="shared" si="95"/>
        <v>5310015140163</v>
      </c>
    </row>
    <row r="3027" spans="1:4">
      <c r="A3027" s="1" t="s">
        <v>4202</v>
      </c>
      <c r="B3027" t="str">
        <f t="shared" si="94"/>
        <v xml:space="preserve">NUT,PLAIN,HEXAGON </v>
      </c>
      <c r="C3027" t="s">
        <v>3373</v>
      </c>
      <c r="D3027" t="str">
        <f t="shared" si="95"/>
        <v/>
      </c>
    </row>
    <row r="3028" spans="1:4">
      <c r="A3028" s="1" t="s">
        <v>4209</v>
      </c>
      <c r="B3028" t="str">
        <f t="shared" si="94"/>
        <v xml:space="preserve">SCREW,CAP,HEXAGON </v>
      </c>
      <c r="C3028" t="s">
        <v>3354</v>
      </c>
      <c r="D3028" t="str">
        <f t="shared" si="95"/>
        <v/>
      </c>
    </row>
    <row r="3029" spans="1:4">
      <c r="A3029" s="1" t="s">
        <v>4211</v>
      </c>
      <c r="B3029" t="str">
        <f t="shared" si="94"/>
        <v xml:space="preserve">CLAMP,LOOP </v>
      </c>
      <c r="C3029" t="s">
        <v>3356</v>
      </c>
      <c r="D3029" t="str">
        <f t="shared" si="95"/>
        <v/>
      </c>
    </row>
    <row r="3030" spans="1:4">
      <c r="A3030" s="1" t="s">
        <v>4871</v>
      </c>
      <c r="B3030" t="str">
        <f t="shared" si="94"/>
        <v>REDUCER,PIPE 4730002783167</v>
      </c>
      <c r="C3030" t="s">
        <v>3510</v>
      </c>
      <c r="D3030" t="str">
        <f t="shared" si="95"/>
        <v>4730002783167</v>
      </c>
    </row>
    <row r="3031" spans="1:4">
      <c r="A3031" s="1" t="s">
        <v>4216</v>
      </c>
      <c r="B3031" t="str">
        <f t="shared" si="94"/>
        <v xml:space="preserve">ADAPTER,STRAIGHT, </v>
      </c>
      <c r="C3031" t="s">
        <v>3500</v>
      </c>
      <c r="D3031" t="str">
        <f t="shared" si="95"/>
        <v/>
      </c>
    </row>
    <row r="3032" spans="1:4">
      <c r="A3032" s="1" t="s">
        <v>4216</v>
      </c>
      <c r="B3032" t="str">
        <f t="shared" si="94"/>
        <v xml:space="preserve">ADAPTER,STRAIGHT, </v>
      </c>
      <c r="C3032" t="s">
        <v>3500</v>
      </c>
      <c r="D3032" t="str">
        <f t="shared" si="95"/>
        <v/>
      </c>
    </row>
    <row r="3033" spans="1:4">
      <c r="A3033" s="1" t="s">
        <v>4290</v>
      </c>
      <c r="B3033" t="str">
        <f t="shared" si="94"/>
        <v>O-RING 5331010470435</v>
      </c>
      <c r="C3033" t="s">
        <v>3506</v>
      </c>
      <c r="D3033" t="str">
        <f t="shared" si="95"/>
        <v>5331010470435</v>
      </c>
    </row>
    <row r="3034" spans="1:4">
      <c r="A3034" s="1" t="s">
        <v>4216</v>
      </c>
      <c r="B3034" t="str">
        <f t="shared" si="94"/>
        <v xml:space="preserve">ELBOW,TUBE TO BOSS </v>
      </c>
      <c r="C3034" t="s">
        <v>3513</v>
      </c>
      <c r="D3034" t="str">
        <f t="shared" si="95"/>
        <v/>
      </c>
    </row>
    <row r="3035" spans="1:4">
      <c r="A3035" s="1" t="s">
        <v>4290</v>
      </c>
      <c r="B3035" t="str">
        <f t="shared" si="94"/>
        <v>O-RING 5331010470435</v>
      </c>
      <c r="C3035" t="s">
        <v>3506</v>
      </c>
      <c r="D3035" t="str">
        <f t="shared" si="95"/>
        <v>5331010470435</v>
      </c>
    </row>
    <row r="3036" spans="1:4">
      <c r="A3036" s="1" t="s">
        <v>4872</v>
      </c>
      <c r="B3036" t="str">
        <f t="shared" si="94"/>
        <v>O-RING 5331016117085</v>
      </c>
      <c r="C3036" t="s">
        <v>3506</v>
      </c>
      <c r="D3036" t="str">
        <f t="shared" si="95"/>
        <v>5331016117085</v>
      </c>
    </row>
    <row r="3037" spans="1:4">
      <c r="A3037" s="1" t="s">
        <v>4216</v>
      </c>
      <c r="B3037" t="str">
        <f t="shared" si="94"/>
        <v xml:space="preserve">ELBOW,TUBE TO BOSS </v>
      </c>
      <c r="C3037" t="s">
        <v>3513</v>
      </c>
      <c r="D3037" t="str">
        <f t="shared" si="95"/>
        <v/>
      </c>
    </row>
    <row r="3038" spans="1:4">
      <c r="A3038" s="1" t="s">
        <v>4198</v>
      </c>
      <c r="B3038" t="str">
        <f t="shared" si="94"/>
        <v xml:space="preserve">AIR FILTER, </v>
      </c>
      <c r="C3038" t="s">
        <v>3835</v>
      </c>
      <c r="D3038" t="str">
        <f t="shared" si="95"/>
        <v/>
      </c>
    </row>
    <row r="3039" spans="1:4">
      <c r="A3039" s="1" t="s">
        <v>4231</v>
      </c>
      <c r="B3039" t="str">
        <f t="shared" si="94"/>
        <v xml:space="preserve">TUBE ASSEMBLY,METAL </v>
      </c>
      <c r="C3039" t="s">
        <v>3439</v>
      </c>
      <c r="D3039" t="str">
        <f t="shared" si="95"/>
        <v/>
      </c>
    </row>
    <row r="3040" spans="1:4">
      <c r="A3040" s="1" t="s">
        <v>4231</v>
      </c>
      <c r="B3040" t="str">
        <f t="shared" si="94"/>
        <v xml:space="preserve">TUBE ASSEMBLY,METAL </v>
      </c>
      <c r="C3040" t="s">
        <v>3439</v>
      </c>
      <c r="D3040" t="str">
        <f t="shared" si="95"/>
        <v/>
      </c>
    </row>
    <row r="3041" spans="1:4">
      <c r="A3041" s="1" t="s">
        <v>4231</v>
      </c>
      <c r="B3041" t="str">
        <f t="shared" si="94"/>
        <v xml:space="preserve">TUBE,METAL </v>
      </c>
      <c r="C3041" t="s">
        <v>3836</v>
      </c>
      <c r="D3041" t="str">
        <f t="shared" si="95"/>
        <v/>
      </c>
    </row>
    <row r="3042" spans="1:4">
      <c r="A3042" s="1" t="s">
        <v>4231</v>
      </c>
      <c r="B3042" t="str">
        <f t="shared" si="94"/>
        <v xml:space="preserve">TUBE ASSEMBLY,METAL </v>
      </c>
      <c r="C3042" t="s">
        <v>3439</v>
      </c>
      <c r="D3042" t="str">
        <f t="shared" si="95"/>
        <v/>
      </c>
    </row>
    <row r="3043" spans="1:4">
      <c r="A3043" s="1" t="s">
        <v>4202</v>
      </c>
      <c r="B3043" t="str">
        <f t="shared" si="94"/>
        <v xml:space="preserve">NUT,PLAIN,BLIND </v>
      </c>
      <c r="C3043" t="s">
        <v>3446</v>
      </c>
      <c r="D3043" t="str">
        <f t="shared" si="95"/>
        <v/>
      </c>
    </row>
    <row r="3044" spans="1:4">
      <c r="A3044" s="1" t="s">
        <v>4231</v>
      </c>
      <c r="B3044" t="str">
        <f t="shared" si="94"/>
        <v xml:space="preserve">TUBE ASSEMBLY,METAL </v>
      </c>
      <c r="C3044" t="s">
        <v>3439</v>
      </c>
      <c r="D3044" t="str">
        <f t="shared" si="95"/>
        <v/>
      </c>
    </row>
    <row r="3045" spans="1:4">
      <c r="A3045" s="1" t="s">
        <v>4250</v>
      </c>
      <c r="B3045" t="str">
        <f t="shared" si="94"/>
        <v xml:space="preserve">HOSE,NONMETALLIC </v>
      </c>
      <c r="C3045" t="s">
        <v>3481</v>
      </c>
      <c r="D3045" t="str">
        <f t="shared" si="95"/>
        <v/>
      </c>
    </row>
    <row r="3046" spans="1:4">
      <c r="A3046" s="1" t="s">
        <v>4250</v>
      </c>
      <c r="B3046" t="str">
        <f t="shared" si="94"/>
        <v xml:space="preserve">HOSE,PREFORMED </v>
      </c>
      <c r="C3046" t="s">
        <v>3612</v>
      </c>
      <c r="D3046" t="str">
        <f t="shared" si="95"/>
        <v/>
      </c>
    </row>
    <row r="3047" spans="1:4">
      <c r="A3047" s="1" t="s">
        <v>4873</v>
      </c>
      <c r="B3047" t="str">
        <f t="shared" si="94"/>
        <v>CLAMP,HOSE 4730011773515</v>
      </c>
      <c r="C3047" t="s">
        <v>3445</v>
      </c>
      <c r="D3047" t="str">
        <f t="shared" si="95"/>
        <v>4730011773515</v>
      </c>
    </row>
    <row r="3048" spans="1:4">
      <c r="A3048" s="1" t="s">
        <v>4536</v>
      </c>
      <c r="B3048" t="str">
        <f t="shared" si="94"/>
        <v xml:space="preserve">VALVE,CHECK </v>
      </c>
      <c r="C3048" t="s">
        <v>3514</v>
      </c>
      <c r="D3048" t="str">
        <f t="shared" si="95"/>
        <v/>
      </c>
    </row>
    <row r="3049" spans="1:4">
      <c r="A3049" s="1" t="s">
        <v>4250</v>
      </c>
      <c r="B3049" t="str">
        <f t="shared" si="94"/>
        <v xml:space="preserve">TUBE,METAL </v>
      </c>
      <c r="C3049" t="s">
        <v>3836</v>
      </c>
      <c r="D3049" t="str">
        <f t="shared" si="95"/>
        <v/>
      </c>
    </row>
    <row r="3050" spans="1:4">
      <c r="A3050" s="1" t="s">
        <v>4250</v>
      </c>
      <c r="B3050" t="str">
        <f t="shared" si="94"/>
        <v xml:space="preserve">TUBE,METAL </v>
      </c>
      <c r="C3050" t="s">
        <v>3836</v>
      </c>
      <c r="D3050" t="str">
        <f t="shared" si="95"/>
        <v/>
      </c>
    </row>
    <row r="3051" spans="1:4">
      <c r="A3051" s="1" t="s">
        <v>4250</v>
      </c>
      <c r="B3051" t="str">
        <f t="shared" si="94"/>
        <v xml:space="preserve">TUBE,METAL </v>
      </c>
      <c r="C3051" t="s">
        <v>3836</v>
      </c>
      <c r="D3051" t="str">
        <f t="shared" si="95"/>
        <v/>
      </c>
    </row>
    <row r="3052" spans="1:4">
      <c r="A3052" s="1" t="s">
        <v>4228</v>
      </c>
      <c r="B3052" t="str">
        <f t="shared" si="94"/>
        <v xml:space="preserve">HOUSING,AIR INTAKE. </v>
      </c>
      <c r="C3052" t="s">
        <v>3837</v>
      </c>
      <c r="D3052" t="str">
        <f t="shared" si="95"/>
        <v/>
      </c>
    </row>
    <row r="3053" spans="1:4">
      <c r="A3053" s="1" t="s">
        <v>4475</v>
      </c>
      <c r="B3053" t="str">
        <f t="shared" si="94"/>
        <v xml:space="preserve">FILTER ELEMENT, </v>
      </c>
      <c r="C3053" t="s">
        <v>3678</v>
      </c>
      <c r="D3053" t="str">
        <f t="shared" si="95"/>
        <v/>
      </c>
    </row>
    <row r="3054" spans="1:4">
      <c r="A3054" s="1" t="s">
        <v>4475</v>
      </c>
      <c r="B3054" t="str">
        <f t="shared" si="94"/>
        <v xml:space="preserve">FILTER ELEMENT, </v>
      </c>
      <c r="C3054" t="s">
        <v>3678</v>
      </c>
      <c r="D3054" t="str">
        <f t="shared" si="95"/>
        <v/>
      </c>
    </row>
    <row r="3055" spans="1:4">
      <c r="A3055" s="1" t="s">
        <v>4211</v>
      </c>
      <c r="B3055" t="str">
        <f t="shared" si="94"/>
        <v xml:space="preserve">BRACKET,MOUNTING </v>
      </c>
      <c r="C3055" t="s">
        <v>3403</v>
      </c>
      <c r="D3055" t="str">
        <f t="shared" si="95"/>
        <v/>
      </c>
    </row>
    <row r="3056" spans="1:4">
      <c r="A3056" s="1" t="s">
        <v>4250</v>
      </c>
      <c r="B3056" t="str">
        <f t="shared" si="94"/>
        <v xml:space="preserve">HOSE,NONMETALLIC </v>
      </c>
      <c r="C3056" t="s">
        <v>3481</v>
      </c>
      <c r="D3056" t="str">
        <f t="shared" si="95"/>
        <v/>
      </c>
    </row>
    <row r="3057" spans="1:4">
      <c r="A3057" s="1" t="s">
        <v>4250</v>
      </c>
      <c r="B3057" t="str">
        <f t="shared" si="94"/>
        <v xml:space="preserve">HOSE,PREFORMED </v>
      </c>
      <c r="C3057" t="s">
        <v>3612</v>
      </c>
      <c r="D3057" t="str">
        <f t="shared" si="95"/>
        <v/>
      </c>
    </row>
    <row r="3058" spans="1:4">
      <c r="A3058" s="1" t="s">
        <v>4216</v>
      </c>
      <c r="B3058" t="str">
        <f t="shared" si="94"/>
        <v xml:space="preserve">CLAMP,HOSE </v>
      </c>
      <c r="C3058" t="s">
        <v>3445</v>
      </c>
      <c r="D3058" t="str">
        <f t="shared" si="95"/>
        <v/>
      </c>
    </row>
    <row r="3059" spans="1:4">
      <c r="A3059" s="1" t="s">
        <v>4216</v>
      </c>
      <c r="B3059" t="str">
        <f t="shared" si="94"/>
        <v xml:space="preserve">CLAMP,HOSE </v>
      </c>
      <c r="C3059" t="s">
        <v>3445</v>
      </c>
      <c r="D3059" t="str">
        <f t="shared" si="95"/>
        <v/>
      </c>
    </row>
    <row r="3060" spans="1:4">
      <c r="A3060" s="1" t="s">
        <v>4250</v>
      </c>
      <c r="B3060" t="str">
        <f t="shared" si="94"/>
        <v xml:space="preserve">HOSE,PREFORMED </v>
      </c>
      <c r="C3060" t="s">
        <v>3612</v>
      </c>
      <c r="D3060" t="str">
        <f t="shared" si="95"/>
        <v/>
      </c>
    </row>
    <row r="3061" spans="1:4">
      <c r="A3061" s="1" t="s">
        <v>4216</v>
      </c>
      <c r="B3061" t="str">
        <f t="shared" si="94"/>
        <v xml:space="preserve">CLAMP,HOSE </v>
      </c>
      <c r="C3061" t="s">
        <v>3445</v>
      </c>
      <c r="D3061" t="str">
        <f t="shared" si="95"/>
        <v/>
      </c>
    </row>
    <row r="3062" spans="1:4">
      <c r="A3062" s="1" t="s">
        <v>4211</v>
      </c>
      <c r="B3062" t="str">
        <f t="shared" si="94"/>
        <v xml:space="preserve">BRACKET,MOUNTING </v>
      </c>
      <c r="C3062" t="s">
        <v>3403</v>
      </c>
      <c r="D3062" t="str">
        <f t="shared" si="95"/>
        <v/>
      </c>
    </row>
    <row r="3063" spans="1:4">
      <c r="A3063" s="1" t="s">
        <v>4211</v>
      </c>
      <c r="B3063" t="str">
        <f t="shared" si="94"/>
        <v xml:space="preserve">BRACKET,MOUNTING </v>
      </c>
      <c r="C3063" t="s">
        <v>3403</v>
      </c>
      <c r="D3063" t="str">
        <f t="shared" si="95"/>
        <v/>
      </c>
    </row>
    <row r="3064" spans="1:4">
      <c r="A3064" s="1" t="s">
        <v>4202</v>
      </c>
      <c r="B3064" t="str">
        <f t="shared" si="94"/>
        <v xml:space="preserve">NUT,PLAIN,BLIND </v>
      </c>
      <c r="C3064" t="s">
        <v>3446</v>
      </c>
      <c r="D3064" t="str">
        <f t="shared" si="95"/>
        <v/>
      </c>
    </row>
    <row r="3065" spans="1:4">
      <c r="A3065" s="1" t="s">
        <v>4269</v>
      </c>
      <c r="B3065" t="str">
        <f t="shared" si="94"/>
        <v xml:space="preserve">PROTECTOR, </v>
      </c>
      <c r="C3065" t="s">
        <v>3811</v>
      </c>
      <c r="D3065" t="str">
        <f t="shared" si="95"/>
        <v/>
      </c>
    </row>
    <row r="3066" spans="1:4">
      <c r="A3066" s="1" t="s">
        <v>4211</v>
      </c>
      <c r="B3066" t="str">
        <f t="shared" si="94"/>
        <v xml:space="preserve">CLAMP,LOOP </v>
      </c>
      <c r="C3066" t="s">
        <v>3356</v>
      </c>
      <c r="D3066" t="str">
        <f t="shared" si="95"/>
        <v/>
      </c>
    </row>
    <row r="3067" spans="1:4">
      <c r="A3067" s="1" t="s">
        <v>4211</v>
      </c>
      <c r="B3067" t="str">
        <f t="shared" si="94"/>
        <v xml:space="preserve">BRACKET,MOUNTING </v>
      </c>
      <c r="C3067" t="s">
        <v>3403</v>
      </c>
      <c r="D3067" t="str">
        <f t="shared" si="95"/>
        <v/>
      </c>
    </row>
    <row r="3068" spans="1:4">
      <c r="A3068" s="1" t="s">
        <v>4211</v>
      </c>
      <c r="B3068" t="str">
        <f t="shared" si="94"/>
        <v xml:space="preserve">BRACKET,MOUNTING </v>
      </c>
      <c r="C3068" t="s">
        <v>3403</v>
      </c>
      <c r="D3068" t="str">
        <f t="shared" si="95"/>
        <v/>
      </c>
    </row>
    <row r="3069" spans="1:4">
      <c r="A3069" s="1" t="s">
        <v>4202</v>
      </c>
      <c r="B3069" t="str">
        <f t="shared" si="94"/>
        <v xml:space="preserve">NUT,PLAIN,BLIND </v>
      </c>
      <c r="C3069" t="s">
        <v>3446</v>
      </c>
      <c r="D3069" t="str">
        <f t="shared" si="95"/>
        <v/>
      </c>
    </row>
    <row r="3070" spans="1:4">
      <c r="A3070" s="1" t="s">
        <v>4209</v>
      </c>
      <c r="B3070" t="str">
        <f t="shared" si="94"/>
        <v xml:space="preserve">SCREW,ASSEMBLED </v>
      </c>
      <c r="C3070" t="s">
        <v>3443</v>
      </c>
      <c r="D3070" t="str">
        <f t="shared" si="95"/>
        <v/>
      </c>
    </row>
    <row r="3071" spans="1:4">
      <c r="A3071" s="1" t="s">
        <v>4209</v>
      </c>
      <c r="B3071" t="str">
        <f t="shared" si="94"/>
        <v xml:space="preserve">SCREW,CAP,HEXAGON </v>
      </c>
      <c r="C3071" t="s">
        <v>3354</v>
      </c>
      <c r="D3071" t="str">
        <f t="shared" si="95"/>
        <v/>
      </c>
    </row>
    <row r="3072" spans="1:4">
      <c r="A3072" s="1" t="s">
        <v>4475</v>
      </c>
      <c r="B3072" t="str">
        <f t="shared" si="94"/>
        <v xml:space="preserve">INDICATOR,FILTER </v>
      </c>
      <c r="C3072" t="s">
        <v>3838</v>
      </c>
      <c r="D3072" t="str">
        <f t="shared" si="95"/>
        <v/>
      </c>
    </row>
    <row r="3073" spans="1:4">
      <c r="A3073" s="1" t="s">
        <v>4874</v>
      </c>
      <c r="B3073" t="str">
        <f t="shared" si="94"/>
        <v>ADAPTER,STRAIGHT, 4730014517881</v>
      </c>
      <c r="C3073" t="s">
        <v>3500</v>
      </c>
      <c r="D3073" t="str">
        <f t="shared" si="95"/>
        <v>4730014517881</v>
      </c>
    </row>
    <row r="3074" spans="1:4">
      <c r="A3074" s="1" t="s">
        <v>4216</v>
      </c>
      <c r="B3074" t="str">
        <f t="shared" si="94"/>
        <v xml:space="preserve">ADAPTER,STRAIGHT, </v>
      </c>
      <c r="C3074" t="s">
        <v>3500</v>
      </c>
      <c r="D3074" t="str">
        <f t="shared" si="95"/>
        <v/>
      </c>
    </row>
    <row r="3075" spans="1:4">
      <c r="A3075" s="1" t="s">
        <v>4475</v>
      </c>
      <c r="B3075" t="str">
        <f t="shared" ref="B3075:B3138" si="96">TRIM(C3075)&amp;IF(RIGHT(C3075,1)=",",TRIM(D3075)," "&amp;TRIM(D3075))</f>
        <v xml:space="preserve">INDICATOR,FILTER </v>
      </c>
      <c r="C3075" t="s">
        <v>3838</v>
      </c>
      <c r="D3075" t="str">
        <f t="shared" si="95"/>
        <v/>
      </c>
    </row>
    <row r="3076" spans="1:4">
      <c r="A3076" s="1" t="s">
        <v>4211</v>
      </c>
      <c r="B3076" t="str">
        <f t="shared" si="96"/>
        <v xml:space="preserve">BRACKET,MOUNTING </v>
      </c>
      <c r="C3076" t="s">
        <v>3403</v>
      </c>
      <c r="D3076" t="str">
        <f t="shared" ref="D3076:D3139" si="97">IF(RIGHT(A3076,1) = "-","",A3076)</f>
        <v/>
      </c>
    </row>
    <row r="3077" spans="1:4">
      <c r="A3077" s="1" t="s">
        <v>4875</v>
      </c>
      <c r="B3077" t="str">
        <f t="shared" si="96"/>
        <v>NIPPLE,PIPE 4730014814973</v>
      </c>
      <c r="C3077" t="s">
        <v>3512</v>
      </c>
      <c r="D3077" t="str">
        <f t="shared" si="97"/>
        <v>4730014814973</v>
      </c>
    </row>
    <row r="3078" spans="1:4">
      <c r="A3078" s="1" t="s">
        <v>4282</v>
      </c>
      <c r="B3078" t="str">
        <f t="shared" si="96"/>
        <v>WASHER,FLAT 5310014773500</v>
      </c>
      <c r="C3078" t="s">
        <v>3378</v>
      </c>
      <c r="D3078" t="str">
        <f t="shared" si="97"/>
        <v>5310014773500</v>
      </c>
    </row>
    <row r="3079" spans="1:4">
      <c r="A3079" s="1" t="s">
        <v>4209</v>
      </c>
      <c r="B3079" t="str">
        <f t="shared" si="96"/>
        <v xml:space="preserve">SCREW,CAP,HEXAGON </v>
      </c>
      <c r="C3079" t="s">
        <v>3354</v>
      </c>
      <c r="D3079" t="str">
        <f t="shared" si="97"/>
        <v/>
      </c>
    </row>
    <row r="3080" spans="1:4">
      <c r="A3080" s="1" t="s">
        <v>4876</v>
      </c>
      <c r="B3080" t="str">
        <f t="shared" si="96"/>
        <v>CLAMP,HOSE 4730004628497</v>
      </c>
      <c r="C3080" t="s">
        <v>3445</v>
      </c>
      <c r="D3080" t="str">
        <f t="shared" si="97"/>
        <v>4730004628497</v>
      </c>
    </row>
    <row r="3081" spans="1:4">
      <c r="A3081" s="1" t="s">
        <v>4269</v>
      </c>
      <c r="B3081" t="str">
        <f t="shared" si="96"/>
        <v xml:space="preserve">STRAP,TIEDOWN, </v>
      </c>
      <c r="C3081" t="s">
        <v>3355</v>
      </c>
      <c r="D3081" t="str">
        <f t="shared" si="97"/>
        <v/>
      </c>
    </row>
    <row r="3082" spans="1:4">
      <c r="A3082" s="1" t="s">
        <v>4205</v>
      </c>
      <c r="B3082" t="str">
        <f t="shared" si="96"/>
        <v xml:space="preserve">SEAL,NONMETALLIC </v>
      </c>
      <c r="C3082" t="s">
        <v>3454</v>
      </c>
      <c r="D3082" t="str">
        <f t="shared" si="97"/>
        <v/>
      </c>
    </row>
    <row r="3083" spans="1:4">
      <c r="A3083" s="1" t="s">
        <v>4824</v>
      </c>
      <c r="B3083" t="str">
        <f t="shared" si="96"/>
        <v>CLAMP,LOOP 5340015878324</v>
      </c>
      <c r="C3083" t="s">
        <v>3356</v>
      </c>
      <c r="D3083" t="str">
        <f t="shared" si="97"/>
        <v>5340015878324</v>
      </c>
    </row>
    <row r="3084" spans="1:4">
      <c r="A3084" s="1" t="s">
        <v>4351</v>
      </c>
      <c r="B3084" t="str">
        <f t="shared" si="96"/>
        <v xml:space="preserve">GROMMET,NONMETALLIC </v>
      </c>
      <c r="C3084" t="s">
        <v>3558</v>
      </c>
      <c r="D3084" t="str">
        <f t="shared" si="97"/>
        <v/>
      </c>
    </row>
    <row r="3085" spans="1:4">
      <c r="A3085" s="1" t="s">
        <v>4211</v>
      </c>
      <c r="B3085" t="str">
        <f t="shared" si="96"/>
        <v xml:space="preserve">BRACKET,MOUNTING </v>
      </c>
      <c r="C3085" t="s">
        <v>3403</v>
      </c>
      <c r="D3085" t="str">
        <f t="shared" si="97"/>
        <v/>
      </c>
    </row>
    <row r="3086" spans="1:4">
      <c r="A3086" s="1" t="s">
        <v>4198</v>
      </c>
      <c r="B3086" t="str">
        <f t="shared" si="96"/>
        <v xml:space="preserve">PRIMARY FUEL </v>
      </c>
      <c r="C3086" t="s">
        <v>3839</v>
      </c>
      <c r="D3086" t="str">
        <f t="shared" si="97"/>
        <v/>
      </c>
    </row>
    <row r="3087" spans="1:4">
      <c r="A3087" s="1" t="s">
        <v>4533</v>
      </c>
      <c r="B3087" t="str">
        <f t="shared" si="96"/>
        <v>BUSHING,PIPE 4730002783145</v>
      </c>
      <c r="C3087" t="s">
        <v>3515</v>
      </c>
      <c r="D3087" t="str">
        <f t="shared" si="97"/>
        <v>4730002783145</v>
      </c>
    </row>
    <row r="3088" spans="1:4">
      <c r="A3088" s="1" t="s">
        <v>4216</v>
      </c>
      <c r="B3088" t="str">
        <f t="shared" si="96"/>
        <v xml:space="preserve">ADAPTER,STRAIGHT </v>
      </c>
      <c r="C3088" t="s">
        <v>3508</v>
      </c>
      <c r="D3088" t="str">
        <f t="shared" si="97"/>
        <v/>
      </c>
    </row>
    <row r="3089" spans="1:4">
      <c r="A3089" s="1" t="s">
        <v>4216</v>
      </c>
      <c r="B3089" t="str">
        <f t="shared" si="96"/>
        <v xml:space="preserve">ADAPTER,STRAIGHT, </v>
      </c>
      <c r="C3089" t="s">
        <v>3500</v>
      </c>
      <c r="D3089" t="str">
        <f t="shared" si="97"/>
        <v/>
      </c>
    </row>
    <row r="3090" spans="1:4">
      <c r="A3090" s="1" t="s">
        <v>4289</v>
      </c>
      <c r="B3090" t="str">
        <f t="shared" si="96"/>
        <v>O-RING 5331010463299</v>
      </c>
      <c r="C3090" t="s">
        <v>3506</v>
      </c>
      <c r="D3090" t="str">
        <f t="shared" si="97"/>
        <v>5331010463299</v>
      </c>
    </row>
    <row r="3091" spans="1:4">
      <c r="A3091" s="1" t="s">
        <v>4877</v>
      </c>
      <c r="B3091" t="str">
        <f t="shared" si="96"/>
        <v xml:space="preserve">SEPARATOR,WATER, </v>
      </c>
      <c r="C3091" t="s">
        <v>3840</v>
      </c>
      <c r="D3091" t="str">
        <f t="shared" si="97"/>
        <v/>
      </c>
    </row>
    <row r="3092" spans="1:4">
      <c r="A3092" s="1" t="s">
        <v>4516</v>
      </c>
      <c r="B3092" t="str">
        <f t="shared" si="96"/>
        <v xml:space="preserve">FILTER ASSEMBLY, </v>
      </c>
      <c r="C3092" t="s">
        <v>3841</v>
      </c>
      <c r="D3092" t="str">
        <f t="shared" si="97"/>
        <v/>
      </c>
    </row>
    <row r="3093" spans="1:4">
      <c r="A3093" s="1" t="s">
        <v>4878</v>
      </c>
      <c r="B3093" t="str">
        <f t="shared" si="96"/>
        <v xml:space="preserve">WRENCH </v>
      </c>
      <c r="C3093" t="s">
        <v>3842</v>
      </c>
      <c r="D3093" t="str">
        <f t="shared" si="97"/>
        <v/>
      </c>
    </row>
    <row r="3094" spans="1:4">
      <c r="A3094" s="1" t="s">
        <v>4334</v>
      </c>
      <c r="B3094" t="str">
        <f t="shared" si="96"/>
        <v xml:space="preserve">COLLAR,RETAINING </v>
      </c>
      <c r="C3094" t="s">
        <v>3843</v>
      </c>
      <c r="D3094" t="str">
        <f t="shared" si="97"/>
        <v/>
      </c>
    </row>
    <row r="3095" spans="1:4">
      <c r="A3095" s="1" t="s">
        <v>4879</v>
      </c>
      <c r="B3095" t="str">
        <f t="shared" si="96"/>
        <v>CAP,VENT,FUEL 5430015193685</v>
      </c>
      <c r="C3095" t="s">
        <v>3844</v>
      </c>
      <c r="D3095" t="str">
        <f t="shared" si="97"/>
        <v>5430015193685</v>
      </c>
    </row>
    <row r="3096" spans="1:4">
      <c r="A3096" s="1" t="s">
        <v>4877</v>
      </c>
      <c r="B3096" t="str">
        <f t="shared" si="96"/>
        <v xml:space="preserve">COVER </v>
      </c>
      <c r="C3096" t="s">
        <v>3845</v>
      </c>
      <c r="D3096" t="str">
        <f t="shared" si="97"/>
        <v/>
      </c>
    </row>
    <row r="3097" spans="1:4">
      <c r="A3097" s="1" t="s">
        <v>4880</v>
      </c>
      <c r="B3097" t="str">
        <f t="shared" si="96"/>
        <v>SPRING,HELICAL, 5360015339691</v>
      </c>
      <c r="C3097" t="s">
        <v>3430</v>
      </c>
      <c r="D3097" t="str">
        <f t="shared" si="97"/>
        <v>5360015339691</v>
      </c>
    </row>
    <row r="3098" spans="1:4">
      <c r="A3098" s="1" t="s">
        <v>4516</v>
      </c>
      <c r="B3098" t="str">
        <f t="shared" si="96"/>
        <v xml:space="preserve">FILTER ELEMENT, </v>
      </c>
      <c r="C3098" t="s">
        <v>3678</v>
      </c>
      <c r="D3098" t="str">
        <f t="shared" si="97"/>
        <v/>
      </c>
    </row>
    <row r="3099" spans="1:4">
      <c r="A3099" s="1" t="s">
        <v>4881</v>
      </c>
      <c r="B3099" t="str">
        <f t="shared" si="96"/>
        <v>SEAL,PLAIN 5330015247462</v>
      </c>
      <c r="C3099" t="s">
        <v>3575</v>
      </c>
      <c r="D3099" t="str">
        <f t="shared" si="97"/>
        <v>5330015247462</v>
      </c>
    </row>
    <row r="3100" spans="1:4">
      <c r="A3100" s="1" t="s">
        <v>4205</v>
      </c>
      <c r="B3100" t="str">
        <f t="shared" si="96"/>
        <v xml:space="preserve">GASKET </v>
      </c>
      <c r="C3100" t="s">
        <v>3398</v>
      </c>
      <c r="D3100" t="str">
        <f t="shared" si="97"/>
        <v/>
      </c>
    </row>
    <row r="3101" spans="1:4">
      <c r="A3101" s="1" t="s">
        <v>4205</v>
      </c>
      <c r="B3101" t="str">
        <f t="shared" si="96"/>
        <v xml:space="preserve">GASKET </v>
      </c>
      <c r="C3101" t="s">
        <v>3398</v>
      </c>
      <c r="D3101" t="str">
        <f t="shared" si="97"/>
        <v/>
      </c>
    </row>
    <row r="3102" spans="1:4">
      <c r="A3102" s="1" t="s">
        <v>4209</v>
      </c>
      <c r="B3102" t="str">
        <f t="shared" si="96"/>
        <v xml:space="preserve">SCREW,CAP,SOCKET </v>
      </c>
      <c r="C3102" t="s">
        <v>3465</v>
      </c>
      <c r="D3102" t="str">
        <f t="shared" si="97"/>
        <v/>
      </c>
    </row>
    <row r="3103" spans="1:4">
      <c r="A3103" s="1" t="s">
        <v>4516</v>
      </c>
      <c r="B3103" t="str">
        <f t="shared" si="96"/>
        <v xml:space="preserve">FILTER BODY,FLUID </v>
      </c>
      <c r="C3103" t="s">
        <v>3846</v>
      </c>
      <c r="D3103" t="str">
        <f t="shared" si="97"/>
        <v/>
      </c>
    </row>
    <row r="3104" spans="1:4">
      <c r="A3104" s="1" t="s">
        <v>4516</v>
      </c>
      <c r="B3104" t="str">
        <f t="shared" si="96"/>
        <v xml:space="preserve">FILTER BODY,FLUID </v>
      </c>
      <c r="C3104" t="s">
        <v>3846</v>
      </c>
      <c r="D3104" t="str">
        <f t="shared" si="97"/>
        <v/>
      </c>
    </row>
    <row r="3105" spans="1:4">
      <c r="A3105" s="1" t="s">
        <v>4516</v>
      </c>
      <c r="B3105" t="str">
        <f t="shared" si="96"/>
        <v xml:space="preserve">PUMP,FUEL, </v>
      </c>
      <c r="C3105" t="s">
        <v>3828</v>
      </c>
      <c r="D3105" t="str">
        <f t="shared" si="97"/>
        <v/>
      </c>
    </row>
    <row r="3106" spans="1:4">
      <c r="A3106" s="1" t="s">
        <v>4535</v>
      </c>
      <c r="B3106" t="str">
        <f t="shared" si="96"/>
        <v xml:space="preserve">CONNECTOR,FLUID, </v>
      </c>
      <c r="C3106" t="s">
        <v>3847</v>
      </c>
      <c r="D3106" t="str">
        <f t="shared" si="97"/>
        <v/>
      </c>
    </row>
    <row r="3107" spans="1:4">
      <c r="A3107" s="1" t="s">
        <v>4516</v>
      </c>
      <c r="B3107" t="str">
        <f t="shared" si="96"/>
        <v xml:space="preserve">HEATER,DIESEL OIL, </v>
      </c>
      <c r="C3107" t="s">
        <v>3848</v>
      </c>
      <c r="D3107" t="str">
        <f t="shared" si="97"/>
        <v/>
      </c>
    </row>
    <row r="3108" spans="1:4">
      <c r="A3108" s="1" t="s">
        <v>4242</v>
      </c>
      <c r="B3108" t="str">
        <f t="shared" si="96"/>
        <v xml:space="preserve">BODY,VALVE </v>
      </c>
      <c r="C3108" t="s">
        <v>3603</v>
      </c>
      <c r="D3108" t="str">
        <f t="shared" si="97"/>
        <v/>
      </c>
    </row>
    <row r="3109" spans="1:4">
      <c r="A3109" s="1" t="s">
        <v>4516</v>
      </c>
      <c r="B3109" t="str">
        <f t="shared" si="96"/>
        <v xml:space="preserve">SENSOR,WATER IN </v>
      </c>
      <c r="C3109" t="s">
        <v>3849</v>
      </c>
      <c r="D3109" t="str">
        <f t="shared" si="97"/>
        <v/>
      </c>
    </row>
    <row r="3110" spans="1:4">
      <c r="A3110" s="1" t="s">
        <v>4209</v>
      </c>
      <c r="B3110" t="str">
        <f t="shared" si="96"/>
        <v xml:space="preserve">SCREW,ASSEMBLED </v>
      </c>
      <c r="C3110" t="s">
        <v>3443</v>
      </c>
      <c r="D3110" t="str">
        <f t="shared" si="97"/>
        <v/>
      </c>
    </row>
    <row r="3111" spans="1:4">
      <c r="A3111" s="1" t="s">
        <v>4209</v>
      </c>
      <c r="B3111" t="str">
        <f t="shared" si="96"/>
        <v xml:space="preserve">SCREW,CAP,SOCKET </v>
      </c>
      <c r="C3111" t="s">
        <v>3465</v>
      </c>
      <c r="D3111" t="str">
        <f t="shared" si="97"/>
        <v/>
      </c>
    </row>
    <row r="3112" spans="1:4">
      <c r="A3112" s="1" t="s">
        <v>4877</v>
      </c>
      <c r="B3112" t="str">
        <f t="shared" si="96"/>
        <v xml:space="preserve">ADAPTER </v>
      </c>
      <c r="C3112" t="s">
        <v>3611</v>
      </c>
      <c r="D3112" t="str">
        <f t="shared" si="97"/>
        <v/>
      </c>
    </row>
    <row r="3113" spans="1:4">
      <c r="A3113" s="1" t="s">
        <v>4209</v>
      </c>
      <c r="B3113" t="str">
        <f t="shared" si="96"/>
        <v xml:space="preserve">SCREW,ASSEMBLED </v>
      </c>
      <c r="C3113" t="s">
        <v>3443</v>
      </c>
      <c r="D3113" t="str">
        <f t="shared" si="97"/>
        <v/>
      </c>
    </row>
    <row r="3114" spans="1:4">
      <c r="A3114" s="1" t="s">
        <v>4211</v>
      </c>
      <c r="B3114" t="str">
        <f t="shared" si="96"/>
        <v xml:space="preserve">BRACKET,MOUNTING </v>
      </c>
      <c r="C3114" t="s">
        <v>3403</v>
      </c>
      <c r="D3114" t="str">
        <f t="shared" si="97"/>
        <v/>
      </c>
    </row>
    <row r="3115" spans="1:4">
      <c r="A3115" s="1" t="s">
        <v>4202</v>
      </c>
      <c r="B3115" t="str">
        <f t="shared" si="96"/>
        <v xml:space="preserve">NUT,PLAIN,BLIND </v>
      </c>
      <c r="C3115" t="s">
        <v>3446</v>
      </c>
      <c r="D3115" t="str">
        <f t="shared" si="97"/>
        <v/>
      </c>
    </row>
    <row r="3116" spans="1:4">
      <c r="A3116" s="1" t="s">
        <v>4211</v>
      </c>
      <c r="B3116" t="str">
        <f t="shared" si="96"/>
        <v xml:space="preserve">BRACKET,MOUNTING </v>
      </c>
      <c r="C3116" t="s">
        <v>3403</v>
      </c>
      <c r="D3116" t="str">
        <f t="shared" si="97"/>
        <v/>
      </c>
    </row>
    <row r="3117" spans="1:4">
      <c r="A3117" s="1" t="s">
        <v>4202</v>
      </c>
      <c r="B3117" t="str">
        <f t="shared" si="96"/>
        <v xml:space="preserve">NUT,PLAIN,BLIND </v>
      </c>
      <c r="C3117" t="s">
        <v>3446</v>
      </c>
      <c r="D3117" t="str">
        <f t="shared" si="97"/>
        <v/>
      </c>
    </row>
    <row r="3118" spans="1:4">
      <c r="A3118" s="1" t="s">
        <v>4211</v>
      </c>
      <c r="B3118" t="str">
        <f t="shared" si="96"/>
        <v xml:space="preserve">BRACKET,MOUNTING </v>
      </c>
      <c r="C3118" t="s">
        <v>3403</v>
      </c>
      <c r="D3118" t="str">
        <f t="shared" si="97"/>
        <v/>
      </c>
    </row>
    <row r="3119" spans="1:4">
      <c r="A3119" s="1" t="s">
        <v>4250</v>
      </c>
      <c r="B3119" t="str">
        <f t="shared" si="96"/>
        <v xml:space="preserve">HOSE ASSEMBLY, </v>
      </c>
      <c r="C3119" t="s">
        <v>3441</v>
      </c>
      <c r="D3119" t="str">
        <f t="shared" si="97"/>
        <v/>
      </c>
    </row>
    <row r="3120" spans="1:4">
      <c r="A3120" s="1" t="s">
        <v>4250</v>
      </c>
      <c r="B3120" t="str">
        <f t="shared" si="96"/>
        <v xml:space="preserve">HOSE ASSEMBLY, </v>
      </c>
      <c r="C3120" t="s">
        <v>3441</v>
      </c>
      <c r="D3120" t="str">
        <f t="shared" si="97"/>
        <v/>
      </c>
    </row>
    <row r="3121" spans="1:4">
      <c r="A3121" s="1" t="s">
        <v>4250</v>
      </c>
      <c r="B3121" t="str">
        <f t="shared" si="96"/>
        <v xml:space="preserve">HOSE ASSEMBLY, </v>
      </c>
      <c r="C3121" t="s">
        <v>3441</v>
      </c>
      <c r="D3121" t="str">
        <f t="shared" si="97"/>
        <v/>
      </c>
    </row>
    <row r="3122" spans="1:4">
      <c r="A3122" s="1" t="s">
        <v>4216</v>
      </c>
      <c r="B3122" t="str">
        <f t="shared" si="96"/>
        <v xml:space="preserve">ELBOW,TUBE TO BOSS </v>
      </c>
      <c r="C3122" t="s">
        <v>3513</v>
      </c>
      <c r="D3122" t="str">
        <f t="shared" si="97"/>
        <v/>
      </c>
    </row>
    <row r="3123" spans="1:4">
      <c r="A3123" s="1" t="s">
        <v>4216</v>
      </c>
      <c r="B3123" t="str">
        <f t="shared" si="96"/>
        <v xml:space="preserve">ELBOW,TUBE TO BOSS </v>
      </c>
      <c r="C3123" t="s">
        <v>3513</v>
      </c>
      <c r="D3123" t="str">
        <f t="shared" si="97"/>
        <v/>
      </c>
    </row>
    <row r="3124" spans="1:4">
      <c r="A3124" s="1" t="s">
        <v>4289</v>
      </c>
      <c r="B3124" t="str">
        <f t="shared" si="96"/>
        <v>O-RING 5331010463299</v>
      </c>
      <c r="C3124" t="s">
        <v>3506</v>
      </c>
      <c r="D3124" t="str">
        <f t="shared" si="97"/>
        <v>5331010463299</v>
      </c>
    </row>
    <row r="3125" spans="1:4">
      <c r="A3125" s="1" t="s">
        <v>4350</v>
      </c>
      <c r="B3125" t="str">
        <f t="shared" si="96"/>
        <v>O-RING 5331012033239</v>
      </c>
      <c r="C3125" t="s">
        <v>3506</v>
      </c>
      <c r="D3125" t="str">
        <f t="shared" si="97"/>
        <v>5331012033239</v>
      </c>
    </row>
    <row r="3126" spans="1:4">
      <c r="A3126" s="1" t="s">
        <v>4882</v>
      </c>
      <c r="B3126" t="str">
        <f t="shared" si="96"/>
        <v>TEE,PIPE 4730007572910</v>
      </c>
      <c r="C3126" t="s">
        <v>3499</v>
      </c>
      <c r="D3126" t="str">
        <f t="shared" si="97"/>
        <v>4730007572910</v>
      </c>
    </row>
    <row r="3127" spans="1:4">
      <c r="A3127" s="1" t="s">
        <v>4216</v>
      </c>
      <c r="B3127" t="str">
        <f t="shared" si="96"/>
        <v xml:space="preserve">ELBOW,TUBE TO BOSS </v>
      </c>
      <c r="C3127" t="s">
        <v>3513</v>
      </c>
      <c r="D3127" t="str">
        <f t="shared" si="97"/>
        <v/>
      </c>
    </row>
    <row r="3128" spans="1:4">
      <c r="A3128" s="1" t="s">
        <v>4216</v>
      </c>
      <c r="B3128" t="str">
        <f t="shared" si="96"/>
        <v xml:space="preserve">ELBOW,TUBE TO BOSS </v>
      </c>
      <c r="C3128" t="s">
        <v>3513</v>
      </c>
      <c r="D3128" t="str">
        <f t="shared" si="97"/>
        <v/>
      </c>
    </row>
    <row r="3129" spans="1:4">
      <c r="A3129" s="1" t="s">
        <v>4350</v>
      </c>
      <c r="B3129" t="str">
        <f t="shared" si="96"/>
        <v>O-RING 5331012033239</v>
      </c>
      <c r="C3129" t="s">
        <v>3506</v>
      </c>
      <c r="D3129" t="str">
        <f t="shared" si="97"/>
        <v>5331012033239</v>
      </c>
    </row>
    <row r="3130" spans="1:4">
      <c r="A3130" s="1" t="s">
        <v>4209</v>
      </c>
      <c r="B3130" t="str">
        <f t="shared" si="96"/>
        <v xml:space="preserve">SCREW,ASSEMBLED </v>
      </c>
      <c r="C3130" t="s">
        <v>3443</v>
      </c>
      <c r="D3130" t="str">
        <f t="shared" si="97"/>
        <v/>
      </c>
    </row>
    <row r="3131" spans="1:4">
      <c r="A3131" s="1" t="s">
        <v>4211</v>
      </c>
      <c r="B3131" t="str">
        <f t="shared" si="96"/>
        <v xml:space="preserve">BRACKET,MOUNTING </v>
      </c>
      <c r="C3131" t="s">
        <v>3403</v>
      </c>
      <c r="D3131" t="str">
        <f t="shared" si="97"/>
        <v/>
      </c>
    </row>
    <row r="3132" spans="1:4">
      <c r="A3132" s="1" t="s">
        <v>4211</v>
      </c>
      <c r="B3132" t="str">
        <f t="shared" si="96"/>
        <v xml:space="preserve">CLAMP,LOOP </v>
      </c>
      <c r="C3132" t="s">
        <v>3356</v>
      </c>
      <c r="D3132" t="str">
        <f t="shared" si="97"/>
        <v/>
      </c>
    </row>
    <row r="3133" spans="1:4">
      <c r="A3133" s="1" t="s">
        <v>4294</v>
      </c>
      <c r="B3133" t="str">
        <f t="shared" si="96"/>
        <v>CLAMP,LOOP 5340004044100</v>
      </c>
      <c r="C3133" t="s">
        <v>3356</v>
      </c>
      <c r="D3133" t="str">
        <f t="shared" si="97"/>
        <v>5340004044100</v>
      </c>
    </row>
    <row r="3134" spans="1:4">
      <c r="A3134" s="1" t="s">
        <v>4209</v>
      </c>
      <c r="B3134" t="str">
        <f t="shared" si="96"/>
        <v xml:space="preserve">SCREW,CAP,HEXAGON </v>
      </c>
      <c r="C3134" t="s">
        <v>3354</v>
      </c>
      <c r="D3134" t="str">
        <f t="shared" si="97"/>
        <v/>
      </c>
    </row>
    <row r="3135" spans="1:4">
      <c r="A3135" s="1" t="s">
        <v>4202</v>
      </c>
      <c r="B3135" t="str">
        <f t="shared" si="96"/>
        <v xml:space="preserve">NUT,PLAIN,EXTENDED </v>
      </c>
      <c r="C3135" t="s">
        <v>3413</v>
      </c>
      <c r="D3135" t="str">
        <f t="shared" si="97"/>
        <v/>
      </c>
    </row>
    <row r="3136" spans="1:4">
      <c r="A3136" s="1" t="s">
        <v>4198</v>
      </c>
      <c r="B3136" t="str">
        <f t="shared" si="96"/>
        <v xml:space="preserve">SECONDARY FUEL </v>
      </c>
      <c r="C3136" t="s">
        <v>3850</v>
      </c>
      <c r="D3136" t="str">
        <f t="shared" si="97"/>
        <v/>
      </c>
    </row>
    <row r="3137" spans="1:4">
      <c r="A3137" s="1" t="s">
        <v>4216</v>
      </c>
      <c r="B3137" t="str">
        <f t="shared" si="96"/>
        <v xml:space="preserve">PLUG,PIPE </v>
      </c>
      <c r="C3137" t="s">
        <v>3425</v>
      </c>
      <c r="D3137" t="str">
        <f t="shared" si="97"/>
        <v/>
      </c>
    </row>
    <row r="3138" spans="1:4">
      <c r="A3138" s="1" t="s">
        <v>4216</v>
      </c>
      <c r="B3138" t="str">
        <f t="shared" si="96"/>
        <v xml:space="preserve">PLUG,PIPE </v>
      </c>
      <c r="C3138" t="s">
        <v>3425</v>
      </c>
      <c r="D3138" t="str">
        <f t="shared" si="97"/>
        <v/>
      </c>
    </row>
    <row r="3139" spans="1:4">
      <c r="A3139" s="1" t="s">
        <v>4883</v>
      </c>
      <c r="B3139" t="str">
        <f t="shared" ref="B3139:B3202" si="98">TRIM(C3139)&amp;IF(RIGHT(C3139,1)=",",TRIM(D3139)," "&amp;TRIM(D3139))</f>
        <v xml:space="preserve">STUD,CONTINUOUS </v>
      </c>
      <c r="C3139" t="s">
        <v>3851</v>
      </c>
      <c r="D3139" t="str">
        <f t="shared" si="97"/>
        <v/>
      </c>
    </row>
    <row r="3140" spans="1:4">
      <c r="A3140" s="1" t="s">
        <v>4295</v>
      </c>
      <c r="B3140" t="str">
        <f t="shared" si="98"/>
        <v xml:space="preserve">O-RING </v>
      </c>
      <c r="C3140" t="s">
        <v>3506</v>
      </c>
      <c r="D3140" t="str">
        <f t="shared" ref="D3140:D3203" si="99">IF(RIGHT(A3140,1) = "-","",A3140)</f>
        <v/>
      </c>
    </row>
    <row r="3141" spans="1:4">
      <c r="A3141" s="1" t="s">
        <v>4250</v>
      </c>
      <c r="B3141" t="str">
        <f t="shared" si="98"/>
        <v xml:space="preserve">HOSE ASSEMBLY, </v>
      </c>
      <c r="C3141" t="s">
        <v>3441</v>
      </c>
      <c r="D3141" t="str">
        <f t="shared" si="99"/>
        <v/>
      </c>
    </row>
    <row r="3142" spans="1:4">
      <c r="A3142" s="1" t="s">
        <v>4250</v>
      </c>
      <c r="B3142" t="str">
        <f t="shared" si="98"/>
        <v xml:space="preserve">HOSE ASSEMBLY, </v>
      </c>
      <c r="C3142" t="s">
        <v>3441</v>
      </c>
      <c r="D3142" t="str">
        <f t="shared" si="99"/>
        <v/>
      </c>
    </row>
    <row r="3143" spans="1:4">
      <c r="A3143" s="1" t="s">
        <v>4211</v>
      </c>
      <c r="B3143" t="str">
        <f t="shared" si="98"/>
        <v xml:space="preserve">CLAMP,LOOP </v>
      </c>
      <c r="C3143" t="s">
        <v>3356</v>
      </c>
      <c r="D3143" t="str">
        <f t="shared" si="99"/>
        <v/>
      </c>
    </row>
    <row r="3144" spans="1:4">
      <c r="A3144" s="1" t="s">
        <v>4201</v>
      </c>
      <c r="B3144" t="str">
        <f t="shared" si="98"/>
        <v xml:space="preserve">SPACER,STRAIGHT </v>
      </c>
      <c r="C3144" t="s">
        <v>3369</v>
      </c>
      <c r="D3144" t="str">
        <f t="shared" si="99"/>
        <v/>
      </c>
    </row>
    <row r="3145" spans="1:4">
      <c r="A3145" s="1" t="s">
        <v>4283</v>
      </c>
      <c r="B3145" t="str">
        <f t="shared" si="98"/>
        <v>CLAMP,LOOP 5340012983216</v>
      </c>
      <c r="C3145" t="s">
        <v>3356</v>
      </c>
      <c r="D3145" t="str">
        <f t="shared" si="99"/>
        <v>5340012983216</v>
      </c>
    </row>
    <row r="3146" spans="1:4">
      <c r="A3146" s="1" t="s">
        <v>4209</v>
      </c>
      <c r="B3146" t="str">
        <f t="shared" si="98"/>
        <v xml:space="preserve">SCREW,CAP,HEXAGON </v>
      </c>
      <c r="C3146" t="s">
        <v>3354</v>
      </c>
      <c r="D3146" t="str">
        <f t="shared" si="99"/>
        <v/>
      </c>
    </row>
    <row r="3147" spans="1:4">
      <c r="A3147" s="1" t="s">
        <v>4202</v>
      </c>
      <c r="B3147" t="str">
        <f t="shared" si="98"/>
        <v xml:space="preserve">NUT,PLAIN,EXTENDED </v>
      </c>
      <c r="C3147" t="s">
        <v>3413</v>
      </c>
      <c r="D3147" t="str">
        <f t="shared" si="99"/>
        <v/>
      </c>
    </row>
    <row r="3148" spans="1:4">
      <c r="A3148" s="1" t="s">
        <v>4257</v>
      </c>
      <c r="B3148" t="str">
        <f t="shared" si="98"/>
        <v xml:space="preserve">STRIP,ELECTRICAL </v>
      </c>
      <c r="C3148" t="s">
        <v>3456</v>
      </c>
      <c r="D3148" t="str">
        <f t="shared" si="99"/>
        <v/>
      </c>
    </row>
    <row r="3149" spans="1:4">
      <c r="A3149" s="1" t="s">
        <v>4211</v>
      </c>
      <c r="B3149" t="str">
        <f t="shared" si="98"/>
        <v xml:space="preserve">BRACKET,MOUNTING </v>
      </c>
      <c r="C3149" t="s">
        <v>3403</v>
      </c>
      <c r="D3149" t="str">
        <f t="shared" si="99"/>
        <v/>
      </c>
    </row>
    <row r="3150" spans="1:4">
      <c r="A3150" s="1" t="s">
        <v>4209</v>
      </c>
      <c r="B3150" t="str">
        <f t="shared" si="98"/>
        <v xml:space="preserve">SCREW,CAP,HEXAGON </v>
      </c>
      <c r="C3150" t="s">
        <v>3354</v>
      </c>
      <c r="D3150" t="str">
        <f t="shared" si="99"/>
        <v/>
      </c>
    </row>
    <row r="3151" spans="1:4">
      <c r="A3151" s="1" t="s">
        <v>4209</v>
      </c>
      <c r="B3151" t="str">
        <f t="shared" si="98"/>
        <v xml:space="preserve">SCREW,CAP,HEXAGON </v>
      </c>
      <c r="C3151" t="s">
        <v>3354</v>
      </c>
      <c r="D3151" t="str">
        <f t="shared" si="99"/>
        <v/>
      </c>
    </row>
    <row r="3152" spans="1:4">
      <c r="A3152" s="1" t="s">
        <v>4198</v>
      </c>
      <c r="B3152" t="str">
        <f t="shared" si="98"/>
        <v xml:space="preserve">FUEL TANK, </v>
      </c>
      <c r="C3152" t="s">
        <v>3852</v>
      </c>
      <c r="D3152" t="str">
        <f t="shared" si="99"/>
        <v/>
      </c>
    </row>
    <row r="3153" spans="1:4">
      <c r="A3153" s="1" t="s">
        <v>4216</v>
      </c>
      <c r="B3153" t="str">
        <f t="shared" si="98"/>
        <v xml:space="preserve">PLUG,PIPE </v>
      </c>
      <c r="C3153" t="s">
        <v>3425</v>
      </c>
      <c r="D3153" t="str">
        <f t="shared" si="99"/>
        <v/>
      </c>
    </row>
    <row r="3154" spans="1:4">
      <c r="A3154" s="1" t="s">
        <v>4216</v>
      </c>
      <c r="B3154" t="str">
        <f t="shared" si="98"/>
        <v xml:space="preserve">PLUG,PIPE </v>
      </c>
      <c r="C3154" t="s">
        <v>3425</v>
      </c>
      <c r="D3154" t="str">
        <f t="shared" si="99"/>
        <v/>
      </c>
    </row>
    <row r="3155" spans="1:4">
      <c r="A3155" s="1" t="s">
        <v>4350</v>
      </c>
      <c r="B3155" t="str">
        <f t="shared" si="98"/>
        <v>O-RING 5331012033239</v>
      </c>
      <c r="C3155" t="s">
        <v>3506</v>
      </c>
      <c r="D3155" t="str">
        <f t="shared" si="99"/>
        <v>5331012033239</v>
      </c>
    </row>
    <row r="3156" spans="1:4">
      <c r="A3156" s="1" t="s">
        <v>4209</v>
      </c>
      <c r="B3156" t="str">
        <f t="shared" si="98"/>
        <v xml:space="preserve">SCREW,SHOULDER </v>
      </c>
      <c r="C3156" t="s">
        <v>3501</v>
      </c>
      <c r="D3156" t="str">
        <f t="shared" si="99"/>
        <v/>
      </c>
    </row>
    <row r="3157" spans="1:4">
      <c r="A3157" s="1" t="s">
        <v>4280</v>
      </c>
      <c r="B3157" t="str">
        <f t="shared" si="98"/>
        <v>HOOK,CHAIN,S 4030015974972</v>
      </c>
      <c r="C3157" t="s">
        <v>3415</v>
      </c>
      <c r="D3157" t="str">
        <f t="shared" si="99"/>
        <v>4030015974972</v>
      </c>
    </row>
    <row r="3158" spans="1:4">
      <c r="A3158" s="1" t="s">
        <v>4235</v>
      </c>
      <c r="B3158" t="str">
        <f t="shared" si="98"/>
        <v xml:space="preserve">CHAIN,WELDLESS </v>
      </c>
      <c r="C3158" t="s">
        <v>3416</v>
      </c>
      <c r="D3158" t="str">
        <f t="shared" si="99"/>
        <v/>
      </c>
    </row>
    <row r="3159" spans="1:4">
      <c r="A3159" s="1" t="s">
        <v>4216</v>
      </c>
      <c r="B3159" t="str">
        <f t="shared" si="98"/>
        <v xml:space="preserve">PLUG,PIPE </v>
      </c>
      <c r="C3159" t="s">
        <v>3425</v>
      </c>
      <c r="D3159" t="str">
        <f t="shared" si="99"/>
        <v/>
      </c>
    </row>
    <row r="3160" spans="1:4">
      <c r="A3160" s="1" t="s">
        <v>4216</v>
      </c>
      <c r="B3160" t="str">
        <f t="shared" si="98"/>
        <v xml:space="preserve">PLUG,PIPE </v>
      </c>
      <c r="C3160" t="s">
        <v>3425</v>
      </c>
      <c r="D3160" t="str">
        <f t="shared" si="99"/>
        <v/>
      </c>
    </row>
    <row r="3161" spans="1:4">
      <c r="A3161" s="1" t="s">
        <v>4884</v>
      </c>
      <c r="B3161" t="str">
        <f t="shared" si="98"/>
        <v>O-RING 5331013496182</v>
      </c>
      <c r="C3161" t="s">
        <v>3506</v>
      </c>
      <c r="D3161" t="str">
        <f t="shared" si="99"/>
        <v>5331013496182</v>
      </c>
    </row>
    <row r="3162" spans="1:4">
      <c r="A3162" s="1" t="s">
        <v>4209</v>
      </c>
      <c r="B3162" t="str">
        <f t="shared" si="98"/>
        <v xml:space="preserve">SCREW,SHOULDER </v>
      </c>
      <c r="C3162" t="s">
        <v>3501</v>
      </c>
      <c r="D3162" t="str">
        <f t="shared" si="99"/>
        <v/>
      </c>
    </row>
    <row r="3163" spans="1:4">
      <c r="A3163" s="1" t="s">
        <v>4280</v>
      </c>
      <c r="B3163" t="str">
        <f t="shared" si="98"/>
        <v>HOOK,CHAIN,S 4030015974972</v>
      </c>
      <c r="C3163" t="s">
        <v>3415</v>
      </c>
      <c r="D3163" t="str">
        <f t="shared" si="99"/>
        <v>4030015974972</v>
      </c>
    </row>
    <row r="3164" spans="1:4">
      <c r="A3164" s="1" t="s">
        <v>4235</v>
      </c>
      <c r="B3164" t="str">
        <f t="shared" si="98"/>
        <v xml:space="preserve">CHAIN,WELDLESS </v>
      </c>
      <c r="C3164" t="s">
        <v>3416</v>
      </c>
      <c r="D3164" t="str">
        <f t="shared" si="99"/>
        <v/>
      </c>
    </row>
    <row r="3165" spans="1:4">
      <c r="A3165" s="1" t="s">
        <v>4228</v>
      </c>
      <c r="B3165" t="str">
        <f t="shared" si="98"/>
        <v xml:space="preserve">TANK,FUEL,VEHICULAR </v>
      </c>
      <c r="C3165" t="s">
        <v>3853</v>
      </c>
      <c r="D3165" t="str">
        <f t="shared" si="99"/>
        <v/>
      </c>
    </row>
    <row r="3166" spans="1:4">
      <c r="A3166" s="1" t="s">
        <v>4228</v>
      </c>
      <c r="B3166" t="str">
        <f t="shared" si="98"/>
        <v xml:space="preserve">TANK,FUEL,VEHICULAR </v>
      </c>
      <c r="C3166" t="s">
        <v>3853</v>
      </c>
      <c r="D3166" t="str">
        <f t="shared" si="99"/>
        <v/>
      </c>
    </row>
    <row r="3167" spans="1:4">
      <c r="A3167" s="1" t="s">
        <v>4885</v>
      </c>
      <c r="B3167" t="str">
        <f t="shared" si="98"/>
        <v>CAP,FILLER OPENING 2590012771414</v>
      </c>
      <c r="C3167" t="s">
        <v>3402</v>
      </c>
      <c r="D3167" t="str">
        <f t="shared" si="99"/>
        <v>2590012771414</v>
      </c>
    </row>
    <row r="3168" spans="1:4">
      <c r="A3168" s="1" t="s">
        <v>4315</v>
      </c>
      <c r="B3168" t="str">
        <f t="shared" si="98"/>
        <v xml:space="preserve">SWITCH,LIQUID LEVEL </v>
      </c>
      <c r="C3168" t="s">
        <v>3854</v>
      </c>
      <c r="D3168" t="str">
        <f t="shared" si="99"/>
        <v/>
      </c>
    </row>
    <row r="3169" spans="1:4">
      <c r="A3169" s="1" t="s">
        <v>4202</v>
      </c>
      <c r="B3169" t="str">
        <f t="shared" si="98"/>
        <v xml:space="preserve">NUT,PLAIN,BLIND </v>
      </c>
      <c r="C3169" t="s">
        <v>3446</v>
      </c>
      <c r="D3169" t="str">
        <f t="shared" si="99"/>
        <v/>
      </c>
    </row>
    <row r="3170" spans="1:4">
      <c r="A3170" s="1" t="s">
        <v>4209</v>
      </c>
      <c r="B3170" t="str">
        <f t="shared" si="98"/>
        <v xml:space="preserve">SCREW,CAP,HEXAGON </v>
      </c>
      <c r="C3170" t="s">
        <v>3354</v>
      </c>
      <c r="D3170" t="str">
        <f t="shared" si="99"/>
        <v/>
      </c>
    </row>
    <row r="3171" spans="1:4">
      <c r="A3171" s="1" t="s">
        <v>4202</v>
      </c>
      <c r="B3171" t="str">
        <f t="shared" si="98"/>
        <v xml:space="preserve">WASHER,FLAT </v>
      </c>
      <c r="C3171" t="s">
        <v>3378</v>
      </c>
      <c r="D3171" t="str">
        <f t="shared" si="99"/>
        <v/>
      </c>
    </row>
    <row r="3172" spans="1:4">
      <c r="A3172" s="1" t="s">
        <v>4209</v>
      </c>
      <c r="B3172" t="str">
        <f t="shared" si="98"/>
        <v xml:space="preserve">SCREW,ASSEMBLED </v>
      </c>
      <c r="C3172" t="s">
        <v>3443</v>
      </c>
      <c r="D3172" t="str">
        <f t="shared" si="99"/>
        <v/>
      </c>
    </row>
    <row r="3173" spans="1:4">
      <c r="A3173" s="1" t="s">
        <v>4209</v>
      </c>
      <c r="B3173" t="str">
        <f t="shared" si="98"/>
        <v xml:space="preserve">SCREW,ASSEMBLED </v>
      </c>
      <c r="C3173" t="s">
        <v>3443</v>
      </c>
      <c r="D3173" t="str">
        <f t="shared" si="99"/>
        <v/>
      </c>
    </row>
    <row r="3174" spans="1:4">
      <c r="A3174" s="1" t="s">
        <v>4216</v>
      </c>
      <c r="B3174" t="str">
        <f t="shared" si="98"/>
        <v xml:space="preserve">CONNECTOR,TUBE TO </v>
      </c>
      <c r="C3174" t="s">
        <v>3855</v>
      </c>
      <c r="D3174" t="str">
        <f t="shared" si="99"/>
        <v/>
      </c>
    </row>
    <row r="3175" spans="1:4">
      <c r="A3175" s="1" t="s">
        <v>4216</v>
      </c>
      <c r="B3175" t="str">
        <f t="shared" si="98"/>
        <v xml:space="preserve">CONNECTOR,TUBE TO </v>
      </c>
      <c r="C3175" t="s">
        <v>3855</v>
      </c>
      <c r="D3175" t="str">
        <f t="shared" si="99"/>
        <v/>
      </c>
    </row>
    <row r="3176" spans="1:4">
      <c r="A3176" s="1" t="s">
        <v>4350</v>
      </c>
      <c r="B3176" t="str">
        <f t="shared" si="98"/>
        <v>O-RING 5331012033239</v>
      </c>
      <c r="C3176" t="s">
        <v>3506</v>
      </c>
      <c r="D3176" t="str">
        <f t="shared" si="99"/>
        <v>5331012033239</v>
      </c>
    </row>
    <row r="3177" spans="1:4">
      <c r="A3177" s="1" t="s">
        <v>4250</v>
      </c>
      <c r="B3177" t="str">
        <f t="shared" si="98"/>
        <v xml:space="preserve">HOSE ASSEMBLY, </v>
      </c>
      <c r="C3177" t="s">
        <v>3441</v>
      </c>
      <c r="D3177" t="str">
        <f t="shared" si="99"/>
        <v/>
      </c>
    </row>
    <row r="3178" spans="1:4">
      <c r="A3178" s="1" t="s">
        <v>4886</v>
      </c>
      <c r="B3178" t="str">
        <f t="shared" si="98"/>
        <v>ADAPTER,STRAIGHT, 4730001150166</v>
      </c>
      <c r="C3178" t="s">
        <v>3500</v>
      </c>
      <c r="D3178" t="str">
        <f t="shared" si="99"/>
        <v>4730001150166</v>
      </c>
    </row>
    <row r="3179" spans="1:4">
      <c r="A3179" s="1" t="s">
        <v>4535</v>
      </c>
      <c r="B3179" t="str">
        <f t="shared" si="98"/>
        <v xml:space="preserve">PUMP UNIT,ROTARY </v>
      </c>
      <c r="C3179" t="s">
        <v>3856</v>
      </c>
      <c r="D3179" t="str">
        <f t="shared" si="99"/>
        <v/>
      </c>
    </row>
    <row r="3180" spans="1:4">
      <c r="A3180" s="1" t="s">
        <v>4535</v>
      </c>
      <c r="B3180" t="str">
        <f t="shared" si="98"/>
        <v xml:space="preserve">PUMP,ROTARY </v>
      </c>
      <c r="C3180" t="s">
        <v>3711</v>
      </c>
      <c r="D3180" t="str">
        <f t="shared" si="99"/>
        <v/>
      </c>
    </row>
    <row r="3181" spans="1:4">
      <c r="A3181" s="1" t="s">
        <v>4535</v>
      </c>
      <c r="B3181" t="str">
        <f t="shared" si="98"/>
        <v xml:space="preserve">PUMP,ROTARY </v>
      </c>
      <c r="C3181" t="s">
        <v>3711</v>
      </c>
      <c r="D3181" t="str">
        <f t="shared" si="99"/>
        <v/>
      </c>
    </row>
    <row r="3182" spans="1:4">
      <c r="A3182" s="1" t="s">
        <v>4330</v>
      </c>
      <c r="B3182" t="str">
        <f t="shared" si="98"/>
        <v xml:space="preserve">TERMINAL,QUICK </v>
      </c>
      <c r="C3182" t="s">
        <v>3344</v>
      </c>
      <c r="D3182" t="str">
        <f t="shared" si="99"/>
        <v/>
      </c>
    </row>
    <row r="3183" spans="1:4">
      <c r="A3183" s="1" t="s">
        <v>4535</v>
      </c>
      <c r="B3183" t="str">
        <f t="shared" si="98"/>
        <v xml:space="preserve">COVER </v>
      </c>
      <c r="C3183" t="s">
        <v>3845</v>
      </c>
      <c r="D3183" t="str">
        <f t="shared" si="99"/>
        <v/>
      </c>
    </row>
    <row r="3184" spans="1:4">
      <c r="A3184" s="1" t="s">
        <v>4887</v>
      </c>
      <c r="B3184" t="str">
        <f t="shared" si="98"/>
        <v>O-RING 5331015043655</v>
      </c>
      <c r="C3184" t="s">
        <v>3506</v>
      </c>
      <c r="D3184" t="str">
        <f t="shared" si="99"/>
        <v>5331015043655</v>
      </c>
    </row>
    <row r="3185" spans="1:4">
      <c r="A3185" s="1" t="s">
        <v>4204</v>
      </c>
      <c r="B3185" t="str">
        <f t="shared" si="98"/>
        <v xml:space="preserve">BEARING,BALL, </v>
      </c>
      <c r="C3185" t="s">
        <v>3803</v>
      </c>
      <c r="D3185" t="str">
        <f t="shared" si="99"/>
        <v/>
      </c>
    </row>
    <row r="3186" spans="1:4">
      <c r="A3186" s="1" t="s">
        <v>4888</v>
      </c>
      <c r="B3186" t="str">
        <f t="shared" si="98"/>
        <v>GEAR,SPUR 3020012235174</v>
      </c>
      <c r="C3186" t="s">
        <v>3586</v>
      </c>
      <c r="D3186" t="str">
        <f t="shared" si="99"/>
        <v>3020012235174</v>
      </c>
    </row>
    <row r="3187" spans="1:4">
      <c r="A3187" s="1" t="s">
        <v>4889</v>
      </c>
      <c r="B3187" t="str">
        <f t="shared" si="98"/>
        <v>GEARSHAFT,SPUR 3040012355717</v>
      </c>
      <c r="C3187" t="s">
        <v>3857</v>
      </c>
      <c r="D3187" t="str">
        <f t="shared" si="99"/>
        <v>3040012355717</v>
      </c>
    </row>
    <row r="3188" spans="1:4">
      <c r="A3188" s="1" t="s">
        <v>4535</v>
      </c>
      <c r="B3188" t="str">
        <f t="shared" si="98"/>
        <v xml:space="preserve">HOUSING,LIQUID PUMP </v>
      </c>
      <c r="C3188" t="s">
        <v>3691</v>
      </c>
      <c r="D3188" t="str">
        <f t="shared" si="99"/>
        <v/>
      </c>
    </row>
    <row r="3189" spans="1:4">
      <c r="A3189" s="1" t="s">
        <v>4890</v>
      </c>
      <c r="B3189" t="str">
        <f t="shared" si="98"/>
        <v>SEAL,PLAIN 5330015043654</v>
      </c>
      <c r="C3189" t="s">
        <v>3575</v>
      </c>
      <c r="D3189" t="str">
        <f t="shared" si="99"/>
        <v>5330015043654</v>
      </c>
    </row>
    <row r="3190" spans="1:4">
      <c r="A3190" s="1" t="s">
        <v>4891</v>
      </c>
      <c r="B3190" t="str">
        <f t="shared" si="98"/>
        <v>COUPLING,SHAFT, 3010012358669</v>
      </c>
      <c r="C3190" t="s">
        <v>3812</v>
      </c>
      <c r="D3190" t="str">
        <f t="shared" si="99"/>
        <v>3010012358669</v>
      </c>
    </row>
    <row r="3191" spans="1:4">
      <c r="A3191" s="1" t="s">
        <v>4211</v>
      </c>
      <c r="B3191" t="str">
        <f t="shared" si="98"/>
        <v xml:space="preserve">CLAMP,LOOP </v>
      </c>
      <c r="C3191" t="s">
        <v>3356</v>
      </c>
      <c r="D3191" t="str">
        <f t="shared" si="99"/>
        <v/>
      </c>
    </row>
    <row r="3192" spans="1:4">
      <c r="A3192" s="1" t="s">
        <v>4892</v>
      </c>
      <c r="B3192" t="str">
        <f t="shared" si="98"/>
        <v>PIN,STRAIGHT, 5315015959412</v>
      </c>
      <c r="C3192" t="s">
        <v>3408</v>
      </c>
      <c r="D3192" t="str">
        <f t="shared" si="99"/>
        <v>5315015959412</v>
      </c>
    </row>
    <row r="3193" spans="1:4">
      <c r="A3193" s="1" t="s">
        <v>4893</v>
      </c>
      <c r="B3193" t="str">
        <f t="shared" si="98"/>
        <v>MOTOR,ALTERNATING 6105012440184</v>
      </c>
      <c r="C3193" t="s">
        <v>3530</v>
      </c>
      <c r="D3193" t="str">
        <f t="shared" si="99"/>
        <v>6105012440184</v>
      </c>
    </row>
    <row r="3194" spans="1:4">
      <c r="A3194" s="1" t="s">
        <v>4264</v>
      </c>
      <c r="B3194" t="str">
        <f t="shared" si="98"/>
        <v xml:space="preserve">CABLE ASSEMBLY, </v>
      </c>
      <c r="C3194" t="s">
        <v>3476</v>
      </c>
      <c r="D3194" t="str">
        <f t="shared" si="99"/>
        <v/>
      </c>
    </row>
    <row r="3195" spans="1:4">
      <c r="A3195" s="1" t="s">
        <v>4859</v>
      </c>
      <c r="B3195" t="str">
        <f t="shared" si="98"/>
        <v>CONNECTOR,PLUG, 5935015034847</v>
      </c>
      <c r="C3195" t="s">
        <v>3780</v>
      </c>
      <c r="D3195" t="str">
        <f t="shared" si="99"/>
        <v>5935015034847</v>
      </c>
    </row>
    <row r="3196" spans="1:4">
      <c r="A3196" s="1" t="s">
        <v>4894</v>
      </c>
      <c r="B3196" t="str">
        <f t="shared" si="98"/>
        <v>RETAINER,ELECTRICAL 5935015037348</v>
      </c>
      <c r="C3196" t="s">
        <v>3337</v>
      </c>
      <c r="D3196" t="str">
        <f t="shared" si="99"/>
        <v>5935015037348</v>
      </c>
    </row>
    <row r="3197" spans="1:4">
      <c r="A3197" s="1" t="s">
        <v>4836</v>
      </c>
      <c r="B3197" t="str">
        <f t="shared" si="98"/>
        <v>CONTACT,ELECTRICAL 5999012163648</v>
      </c>
      <c r="C3197" t="s">
        <v>3777</v>
      </c>
      <c r="D3197" t="str">
        <f t="shared" si="99"/>
        <v>5999012163648</v>
      </c>
    </row>
    <row r="3198" spans="1:4">
      <c r="A3198" s="1" t="s">
        <v>4787</v>
      </c>
      <c r="B3198" t="str">
        <f t="shared" si="98"/>
        <v>PLUG,END SEAL, 5935011741235</v>
      </c>
      <c r="C3198" t="s">
        <v>3778</v>
      </c>
      <c r="D3198" t="str">
        <f t="shared" si="99"/>
        <v>5935011741235</v>
      </c>
    </row>
    <row r="3199" spans="1:4">
      <c r="A3199" s="1" t="s">
        <v>4773</v>
      </c>
      <c r="B3199" t="str">
        <f t="shared" si="98"/>
        <v xml:space="preserve">WIRE,ELECTRICAL </v>
      </c>
      <c r="C3199" t="s">
        <v>3345</v>
      </c>
      <c r="D3199" t="str">
        <f t="shared" si="99"/>
        <v/>
      </c>
    </row>
    <row r="3200" spans="1:4">
      <c r="A3200" s="1" t="s">
        <v>4773</v>
      </c>
      <c r="B3200" t="str">
        <f t="shared" si="98"/>
        <v xml:space="preserve">WIRE,ELECTRICAL </v>
      </c>
      <c r="C3200" t="s">
        <v>3345</v>
      </c>
      <c r="D3200" t="str">
        <f t="shared" si="99"/>
        <v/>
      </c>
    </row>
    <row r="3201" spans="1:4">
      <c r="A3201" s="1" t="s">
        <v>4773</v>
      </c>
      <c r="B3201" t="str">
        <f t="shared" si="98"/>
        <v xml:space="preserve">WIRE,ELECTRICAL </v>
      </c>
      <c r="C3201" t="s">
        <v>3345</v>
      </c>
      <c r="D3201" t="str">
        <f t="shared" si="99"/>
        <v/>
      </c>
    </row>
    <row r="3202" spans="1:4">
      <c r="A3202" s="1" t="s">
        <v>4895</v>
      </c>
      <c r="B3202" t="str">
        <f t="shared" si="98"/>
        <v>INSULATION SLEEVING 5970009541624</v>
      </c>
      <c r="C3202" t="s">
        <v>3479</v>
      </c>
      <c r="D3202" t="str">
        <f t="shared" si="99"/>
        <v>5970009541624</v>
      </c>
    </row>
    <row r="3203" spans="1:4">
      <c r="A3203" s="1" t="s">
        <v>4896</v>
      </c>
      <c r="B3203" t="str">
        <f t="shared" ref="B3203:B3266" si="100">TRIM(C3203)&amp;IF(RIGHT(C3203,1)=",",TRIM(D3203)," "&amp;TRIM(D3203))</f>
        <v>TERMINAL,LUG 5940010977926</v>
      </c>
      <c r="C3203" t="s">
        <v>3339</v>
      </c>
      <c r="D3203" t="str">
        <f t="shared" si="99"/>
        <v>5940010977926</v>
      </c>
    </row>
    <row r="3204" spans="1:4">
      <c r="A3204" s="1" t="s">
        <v>4330</v>
      </c>
      <c r="B3204" t="str">
        <f t="shared" si="100"/>
        <v xml:space="preserve">TERMINAL,QUICK </v>
      </c>
      <c r="C3204" t="s">
        <v>3344</v>
      </c>
      <c r="D3204" t="str">
        <f t="shared" ref="D3204:D3267" si="101">IF(RIGHT(A3204,1) = "-","",A3204)</f>
        <v/>
      </c>
    </row>
    <row r="3205" spans="1:4">
      <c r="A3205" s="1" t="s">
        <v>4897</v>
      </c>
      <c r="B3205" t="str">
        <f t="shared" si="100"/>
        <v>REDUCER,PIPE 4730009523180</v>
      </c>
      <c r="C3205" t="s">
        <v>3510</v>
      </c>
      <c r="D3205" t="str">
        <f t="shared" si="101"/>
        <v>4730009523180</v>
      </c>
    </row>
    <row r="3206" spans="1:4">
      <c r="A3206" s="1" t="s">
        <v>4286</v>
      </c>
      <c r="B3206" t="str">
        <f t="shared" si="100"/>
        <v xml:space="preserve">VALVE,SOLENOID </v>
      </c>
      <c r="C3206" t="s">
        <v>3504</v>
      </c>
      <c r="D3206" t="str">
        <f t="shared" si="101"/>
        <v/>
      </c>
    </row>
    <row r="3207" spans="1:4">
      <c r="A3207" s="1" t="s">
        <v>4898</v>
      </c>
      <c r="B3207" t="str">
        <f t="shared" si="100"/>
        <v>VALVE,SOLENOID 4810010499044</v>
      </c>
      <c r="C3207" t="s">
        <v>3504</v>
      </c>
      <c r="D3207" t="str">
        <f t="shared" si="101"/>
        <v>4810010499044</v>
      </c>
    </row>
    <row r="3208" spans="1:4">
      <c r="A3208" s="1" t="s">
        <v>4899</v>
      </c>
      <c r="B3208" t="str">
        <f t="shared" si="100"/>
        <v>CONNECTOR,PLUG, 5935015150573</v>
      </c>
      <c r="C3208" t="s">
        <v>3780</v>
      </c>
      <c r="D3208" t="str">
        <f t="shared" si="101"/>
        <v>5935015150573</v>
      </c>
    </row>
    <row r="3209" spans="1:4">
      <c r="A3209" s="1" t="s">
        <v>4895</v>
      </c>
      <c r="B3209" t="str">
        <f t="shared" si="100"/>
        <v>INSULATION SLEEVING 5970009541624</v>
      </c>
      <c r="C3209" t="s">
        <v>3479</v>
      </c>
      <c r="D3209" t="str">
        <f t="shared" si="101"/>
        <v>5970009541624</v>
      </c>
    </row>
    <row r="3210" spans="1:4">
      <c r="A3210" s="1" t="s">
        <v>4900</v>
      </c>
      <c r="B3210" t="str">
        <f t="shared" si="100"/>
        <v>SLEEVE,LOCKING, 5935014708337</v>
      </c>
      <c r="C3210" t="s">
        <v>3858</v>
      </c>
      <c r="D3210" t="str">
        <f t="shared" si="101"/>
        <v>5935014708337</v>
      </c>
    </row>
    <row r="3211" spans="1:4">
      <c r="A3211" s="1" t="s">
        <v>4836</v>
      </c>
      <c r="B3211" t="str">
        <f t="shared" si="100"/>
        <v>CONTACT,ELECTRICAL 5999012163648</v>
      </c>
      <c r="C3211" t="s">
        <v>3777</v>
      </c>
      <c r="D3211" t="str">
        <f t="shared" si="101"/>
        <v>5999012163648</v>
      </c>
    </row>
    <row r="3212" spans="1:4">
      <c r="A3212" s="1" t="s">
        <v>4346</v>
      </c>
      <c r="B3212" t="str">
        <f t="shared" si="100"/>
        <v>REDUCER,PIPE 4730010438150</v>
      </c>
      <c r="C3212" t="s">
        <v>3510</v>
      </c>
      <c r="D3212" t="str">
        <f t="shared" si="101"/>
        <v>4730010438150</v>
      </c>
    </row>
    <row r="3213" spans="1:4">
      <c r="A3213" s="1" t="s">
        <v>4216</v>
      </c>
      <c r="B3213" t="str">
        <f t="shared" si="100"/>
        <v xml:space="preserve">STRAINER,SEDIMENT </v>
      </c>
      <c r="C3213" t="s">
        <v>3859</v>
      </c>
      <c r="D3213" t="str">
        <f t="shared" si="101"/>
        <v/>
      </c>
    </row>
    <row r="3214" spans="1:4">
      <c r="A3214" s="1" t="s">
        <v>4231</v>
      </c>
      <c r="B3214" t="str">
        <f t="shared" si="100"/>
        <v xml:space="preserve">PIPE,METALLIC </v>
      </c>
      <c r="C3214" t="s">
        <v>3860</v>
      </c>
      <c r="D3214" t="str">
        <f t="shared" si="101"/>
        <v/>
      </c>
    </row>
    <row r="3215" spans="1:4">
      <c r="A3215" s="1" t="s">
        <v>4901</v>
      </c>
      <c r="B3215" t="str">
        <f t="shared" si="100"/>
        <v>ADAPTER,STRAIGHT, 4730008942524</v>
      </c>
      <c r="C3215" t="s">
        <v>3500</v>
      </c>
      <c r="D3215" t="str">
        <f t="shared" si="101"/>
        <v>4730008942524</v>
      </c>
    </row>
    <row r="3216" spans="1:4">
      <c r="A3216" s="1" t="s">
        <v>4250</v>
      </c>
      <c r="B3216" t="str">
        <f t="shared" si="100"/>
        <v xml:space="preserve">HOSE ASSEMBLY, </v>
      </c>
      <c r="C3216" t="s">
        <v>3441</v>
      </c>
      <c r="D3216" t="str">
        <f t="shared" si="101"/>
        <v/>
      </c>
    </row>
    <row r="3217" spans="1:4">
      <c r="A3217" s="1" t="s">
        <v>4902</v>
      </c>
      <c r="B3217" t="str">
        <f t="shared" si="100"/>
        <v>UNION,TUBE 4730012788380</v>
      </c>
      <c r="C3217" t="s">
        <v>3861</v>
      </c>
      <c r="D3217" t="str">
        <f t="shared" si="101"/>
        <v>4730012788380</v>
      </c>
    </row>
    <row r="3218" spans="1:4">
      <c r="A3218" s="1" t="s">
        <v>4209</v>
      </c>
      <c r="B3218" t="str">
        <f t="shared" si="100"/>
        <v xml:space="preserve">SCREW,CAP,HEXAGON </v>
      </c>
      <c r="C3218" t="s">
        <v>3354</v>
      </c>
      <c r="D3218" t="str">
        <f t="shared" si="101"/>
        <v/>
      </c>
    </row>
    <row r="3219" spans="1:4">
      <c r="A3219" s="1" t="s">
        <v>4211</v>
      </c>
      <c r="B3219" t="str">
        <f t="shared" si="100"/>
        <v xml:space="preserve">ADAPTER </v>
      </c>
      <c r="C3219" t="s">
        <v>3611</v>
      </c>
      <c r="D3219" t="str">
        <f t="shared" si="101"/>
        <v/>
      </c>
    </row>
    <row r="3220" spans="1:4">
      <c r="A3220" s="1" t="s">
        <v>4202</v>
      </c>
      <c r="B3220" t="str">
        <f t="shared" si="100"/>
        <v xml:space="preserve">NUT,PLAIN,PLATE </v>
      </c>
      <c r="C3220" t="s">
        <v>3862</v>
      </c>
      <c r="D3220" t="str">
        <f t="shared" si="101"/>
        <v/>
      </c>
    </row>
    <row r="3221" spans="1:4">
      <c r="A3221" s="1" t="s">
        <v>4211</v>
      </c>
      <c r="B3221" t="str">
        <f t="shared" si="100"/>
        <v xml:space="preserve">ADAPTER </v>
      </c>
      <c r="C3221" t="s">
        <v>3611</v>
      </c>
      <c r="D3221" t="str">
        <f t="shared" si="101"/>
        <v/>
      </c>
    </row>
    <row r="3222" spans="1:4">
      <c r="A3222" s="1" t="s">
        <v>4903</v>
      </c>
      <c r="B3222" t="str">
        <f t="shared" si="100"/>
        <v>VALVE,STOP-CHECK 4820015878062</v>
      </c>
      <c r="C3222" t="s">
        <v>3863</v>
      </c>
      <c r="D3222" t="str">
        <f t="shared" si="101"/>
        <v>4820015878062</v>
      </c>
    </row>
    <row r="3223" spans="1:4">
      <c r="A3223" s="1" t="s">
        <v>4904</v>
      </c>
      <c r="B3223" t="str">
        <f t="shared" si="100"/>
        <v>ADAPTER,STRAIGHT 4730013506212</v>
      </c>
      <c r="C3223" t="s">
        <v>3508</v>
      </c>
      <c r="D3223" t="str">
        <f t="shared" si="101"/>
        <v>4730013506212</v>
      </c>
    </row>
    <row r="3224" spans="1:4">
      <c r="A3224" s="1" t="s">
        <v>4250</v>
      </c>
      <c r="B3224" t="str">
        <f t="shared" si="100"/>
        <v xml:space="preserve">HOSE ASSEMBLY, </v>
      </c>
      <c r="C3224" t="s">
        <v>3441</v>
      </c>
      <c r="D3224" t="str">
        <f t="shared" si="101"/>
        <v/>
      </c>
    </row>
    <row r="3225" spans="1:4">
      <c r="A3225" s="1" t="s">
        <v>4216</v>
      </c>
      <c r="B3225" t="str">
        <f t="shared" si="100"/>
        <v xml:space="preserve">ELBOW,BOSS TO TUBE </v>
      </c>
      <c r="C3225" t="s">
        <v>3864</v>
      </c>
      <c r="D3225" t="str">
        <f t="shared" si="101"/>
        <v/>
      </c>
    </row>
    <row r="3226" spans="1:4">
      <c r="A3226" s="1" t="s">
        <v>4350</v>
      </c>
      <c r="B3226" t="str">
        <f t="shared" si="100"/>
        <v>O-RING 5331012033239</v>
      </c>
      <c r="C3226" t="s">
        <v>3506</v>
      </c>
      <c r="D3226" t="str">
        <f t="shared" si="101"/>
        <v>5331012033239</v>
      </c>
    </row>
    <row r="3227" spans="1:4">
      <c r="A3227" s="1" t="s">
        <v>4216</v>
      </c>
      <c r="B3227" t="str">
        <f t="shared" si="100"/>
        <v xml:space="preserve">BOSS TO TUBE </v>
      </c>
      <c r="C3227" t="s">
        <v>3865</v>
      </c>
      <c r="D3227" t="str">
        <f t="shared" si="101"/>
        <v/>
      </c>
    </row>
    <row r="3228" spans="1:4">
      <c r="A3228" s="1" t="s">
        <v>4516</v>
      </c>
      <c r="B3228" t="str">
        <f t="shared" si="100"/>
        <v xml:space="preserve">SWITCH,LIQUID LEVEL </v>
      </c>
      <c r="C3228" t="s">
        <v>3854</v>
      </c>
      <c r="D3228" t="str">
        <f t="shared" si="101"/>
        <v/>
      </c>
    </row>
    <row r="3229" spans="1:4">
      <c r="A3229" s="1" t="s">
        <v>4905</v>
      </c>
      <c r="B3229" t="str">
        <f t="shared" si="100"/>
        <v>GASKET 5330015888942</v>
      </c>
      <c r="C3229" t="s">
        <v>3398</v>
      </c>
      <c r="D3229" t="str">
        <f t="shared" si="101"/>
        <v>5330015888942</v>
      </c>
    </row>
    <row r="3230" spans="1:4">
      <c r="A3230" s="1" t="s">
        <v>4906</v>
      </c>
      <c r="B3230" t="str">
        <f t="shared" si="100"/>
        <v>BOLT,MACHINE 5306015754701</v>
      </c>
      <c r="C3230" t="s">
        <v>3581</v>
      </c>
      <c r="D3230" t="str">
        <f t="shared" si="101"/>
        <v>5306015754701</v>
      </c>
    </row>
    <row r="3231" spans="1:4">
      <c r="A3231" s="1" t="s">
        <v>4242</v>
      </c>
      <c r="B3231" t="str">
        <f t="shared" si="100"/>
        <v xml:space="preserve">VALVE,VENT </v>
      </c>
      <c r="C3231" t="s">
        <v>3866</v>
      </c>
      <c r="D3231" t="str">
        <f t="shared" si="101"/>
        <v/>
      </c>
    </row>
    <row r="3232" spans="1:4">
      <c r="A3232" s="1" t="s">
        <v>4211</v>
      </c>
      <c r="B3232" t="str">
        <f t="shared" si="100"/>
        <v xml:space="preserve">CAP,VENT,FUEL </v>
      </c>
      <c r="C3232" t="s">
        <v>3844</v>
      </c>
      <c r="D3232" t="str">
        <f t="shared" si="101"/>
        <v/>
      </c>
    </row>
    <row r="3233" spans="1:4">
      <c r="A3233" s="1" t="s">
        <v>4250</v>
      </c>
      <c r="B3233" t="str">
        <f t="shared" si="100"/>
        <v xml:space="preserve">HOSE,NONMETALLIC </v>
      </c>
      <c r="C3233" t="s">
        <v>3481</v>
      </c>
      <c r="D3233" t="str">
        <f t="shared" si="101"/>
        <v/>
      </c>
    </row>
    <row r="3234" spans="1:4">
      <c r="A3234" s="1" t="s">
        <v>4216</v>
      </c>
      <c r="B3234" t="str">
        <f t="shared" si="100"/>
        <v xml:space="preserve">CLAMP,LOOP </v>
      </c>
      <c r="C3234" t="s">
        <v>3356</v>
      </c>
      <c r="D3234" t="str">
        <f t="shared" si="101"/>
        <v/>
      </c>
    </row>
    <row r="3235" spans="1:4">
      <c r="A3235" s="1" t="s">
        <v>4211</v>
      </c>
      <c r="B3235" t="str">
        <f t="shared" si="100"/>
        <v xml:space="preserve">CLAMP,LOOP </v>
      </c>
      <c r="C3235" t="s">
        <v>3356</v>
      </c>
      <c r="D3235" t="str">
        <f t="shared" si="101"/>
        <v/>
      </c>
    </row>
    <row r="3236" spans="1:4">
      <c r="A3236" s="1" t="s">
        <v>4257</v>
      </c>
      <c r="B3236" t="str">
        <f t="shared" si="100"/>
        <v xml:space="preserve">STRIP,ELECTRICAL </v>
      </c>
      <c r="C3236" t="s">
        <v>3456</v>
      </c>
      <c r="D3236" t="str">
        <f t="shared" si="101"/>
        <v/>
      </c>
    </row>
    <row r="3237" spans="1:4">
      <c r="A3237" s="1" t="s">
        <v>4211</v>
      </c>
      <c r="B3237" t="str">
        <f t="shared" si="100"/>
        <v xml:space="preserve">BRACKET,MOUNTING </v>
      </c>
      <c r="C3237" t="s">
        <v>3403</v>
      </c>
      <c r="D3237" t="str">
        <f t="shared" si="101"/>
        <v/>
      </c>
    </row>
    <row r="3238" spans="1:4">
      <c r="A3238" s="1" t="s">
        <v>4211</v>
      </c>
      <c r="B3238" t="str">
        <f t="shared" si="100"/>
        <v xml:space="preserve">BRACKET,MOUNTING </v>
      </c>
      <c r="C3238" t="s">
        <v>3403</v>
      </c>
      <c r="D3238" t="str">
        <f t="shared" si="101"/>
        <v/>
      </c>
    </row>
    <row r="3239" spans="1:4">
      <c r="A3239" s="1" t="s">
        <v>4860</v>
      </c>
      <c r="B3239" t="str">
        <f t="shared" si="100"/>
        <v>CONNECTOR BODY,PLUG 5935014475814</v>
      </c>
      <c r="C3239" t="s">
        <v>3338</v>
      </c>
      <c r="D3239" t="str">
        <f t="shared" si="101"/>
        <v>5935014475814</v>
      </c>
    </row>
    <row r="3240" spans="1:4">
      <c r="A3240" s="1" t="s">
        <v>4907</v>
      </c>
      <c r="B3240" t="str">
        <f t="shared" si="100"/>
        <v>CONNECTOR BODY,PLUG 5935014468180</v>
      </c>
      <c r="C3240" t="s">
        <v>3338</v>
      </c>
      <c r="D3240" t="str">
        <f t="shared" si="101"/>
        <v>5935014468180</v>
      </c>
    </row>
    <row r="3241" spans="1:4">
      <c r="A3241" s="1" t="s">
        <v>4771</v>
      </c>
      <c r="B3241" t="str">
        <f t="shared" si="100"/>
        <v>CONTACT,ELECTRICAL 5999012036687</v>
      </c>
      <c r="C3241" t="s">
        <v>3777</v>
      </c>
      <c r="D3241" t="str">
        <f t="shared" si="101"/>
        <v>5999012036687</v>
      </c>
    </row>
    <row r="3242" spans="1:4">
      <c r="A3242" s="1" t="s">
        <v>4895</v>
      </c>
      <c r="B3242" t="str">
        <f t="shared" si="100"/>
        <v>INSULATION SLEEVING 5970009541624</v>
      </c>
      <c r="C3242" t="s">
        <v>3479</v>
      </c>
      <c r="D3242" t="str">
        <f t="shared" si="101"/>
        <v>5970009541624</v>
      </c>
    </row>
    <row r="3243" spans="1:4">
      <c r="A3243" s="1" t="s">
        <v>4908</v>
      </c>
      <c r="B3243" t="str">
        <f t="shared" si="100"/>
        <v>CLAMP,LOOP 5340007630164</v>
      </c>
      <c r="C3243" t="s">
        <v>3356</v>
      </c>
      <c r="D3243" t="str">
        <f t="shared" si="101"/>
        <v>5340007630164</v>
      </c>
    </row>
    <row r="3244" spans="1:4">
      <c r="A3244" s="1" t="s">
        <v>4254</v>
      </c>
      <c r="B3244" t="str">
        <f t="shared" si="100"/>
        <v>SCREW,CAP,HEXAGON 5305015144817</v>
      </c>
      <c r="C3244" t="s">
        <v>3354</v>
      </c>
      <c r="D3244" t="str">
        <f t="shared" si="101"/>
        <v>5305015144817</v>
      </c>
    </row>
    <row r="3245" spans="1:4">
      <c r="A3245" s="1" t="s">
        <v>4198</v>
      </c>
      <c r="B3245" t="str">
        <f t="shared" si="100"/>
        <v xml:space="preserve">EXHAUST, </v>
      </c>
      <c r="C3245" t="s">
        <v>3867</v>
      </c>
      <c r="D3245" t="str">
        <f t="shared" si="101"/>
        <v/>
      </c>
    </row>
    <row r="3246" spans="1:4">
      <c r="A3246" s="1" t="s">
        <v>4536</v>
      </c>
      <c r="B3246" t="str">
        <f t="shared" si="100"/>
        <v xml:space="preserve">MUFFLER,EXHAUST </v>
      </c>
      <c r="C3246" t="s">
        <v>3868</v>
      </c>
      <c r="D3246" t="str">
        <f t="shared" si="101"/>
        <v/>
      </c>
    </row>
    <row r="3247" spans="1:4">
      <c r="A3247" s="1" t="s">
        <v>4202</v>
      </c>
      <c r="B3247" t="str">
        <f t="shared" si="100"/>
        <v xml:space="preserve">WASHER,FLAT </v>
      </c>
      <c r="C3247" t="s">
        <v>3378</v>
      </c>
      <c r="D3247" t="str">
        <f t="shared" si="101"/>
        <v/>
      </c>
    </row>
    <row r="3248" spans="1:4">
      <c r="A3248" s="1" t="s">
        <v>4209</v>
      </c>
      <c r="B3248" t="str">
        <f t="shared" si="100"/>
        <v xml:space="preserve">SCREW,CAP,HEXAGON </v>
      </c>
      <c r="C3248" t="s">
        <v>3354</v>
      </c>
      <c r="D3248" t="str">
        <f t="shared" si="101"/>
        <v/>
      </c>
    </row>
    <row r="3249" spans="1:4">
      <c r="A3249" s="1" t="s">
        <v>4909</v>
      </c>
      <c r="B3249" t="str">
        <f t="shared" si="100"/>
        <v>CLAMP,LOOP 5340015973262</v>
      </c>
      <c r="C3249" t="s">
        <v>3356</v>
      </c>
      <c r="D3249" t="str">
        <f t="shared" si="101"/>
        <v>5340015973262</v>
      </c>
    </row>
    <row r="3250" spans="1:4">
      <c r="A3250" s="1" t="s">
        <v>4536</v>
      </c>
      <c r="B3250" t="str">
        <f t="shared" si="100"/>
        <v xml:space="preserve">PIPE,EXHAUST </v>
      </c>
      <c r="C3250" t="s">
        <v>3833</v>
      </c>
      <c r="D3250" t="str">
        <f t="shared" si="101"/>
        <v/>
      </c>
    </row>
    <row r="3251" spans="1:4">
      <c r="A3251" s="1" t="s">
        <v>4536</v>
      </c>
      <c r="B3251" t="str">
        <f t="shared" si="100"/>
        <v xml:space="preserve">CONNECTOR,EXHAUST </v>
      </c>
      <c r="C3251" t="s">
        <v>3832</v>
      </c>
      <c r="D3251" t="str">
        <f t="shared" si="101"/>
        <v/>
      </c>
    </row>
    <row r="3252" spans="1:4">
      <c r="A3252" s="1" t="s">
        <v>4211</v>
      </c>
      <c r="B3252" t="str">
        <f t="shared" si="100"/>
        <v xml:space="preserve">CLAMP,LOOP </v>
      </c>
      <c r="C3252" t="s">
        <v>3356</v>
      </c>
      <c r="D3252" t="str">
        <f t="shared" si="101"/>
        <v/>
      </c>
    </row>
    <row r="3253" spans="1:4">
      <c r="A3253" s="1" t="s">
        <v>4250</v>
      </c>
      <c r="B3253" t="str">
        <f t="shared" si="100"/>
        <v xml:space="preserve">HOSE ASSEMBLY, </v>
      </c>
      <c r="C3253" t="s">
        <v>3441</v>
      </c>
      <c r="D3253" t="str">
        <f t="shared" si="101"/>
        <v/>
      </c>
    </row>
    <row r="3254" spans="1:4">
      <c r="A3254" s="1" t="s">
        <v>4536</v>
      </c>
      <c r="B3254" t="str">
        <f t="shared" si="100"/>
        <v xml:space="preserve">CONNECTOR,EXHAUST </v>
      </c>
      <c r="C3254" t="s">
        <v>3832</v>
      </c>
      <c r="D3254" t="str">
        <f t="shared" si="101"/>
        <v/>
      </c>
    </row>
    <row r="3255" spans="1:4">
      <c r="A3255" s="1" t="s">
        <v>4216</v>
      </c>
      <c r="B3255" t="str">
        <f t="shared" si="100"/>
        <v xml:space="preserve">NIPPLE,PIPE </v>
      </c>
      <c r="C3255" t="s">
        <v>3512</v>
      </c>
      <c r="D3255" t="str">
        <f t="shared" si="101"/>
        <v/>
      </c>
    </row>
    <row r="3256" spans="1:4">
      <c r="A3256" s="1" t="s">
        <v>4536</v>
      </c>
      <c r="B3256" t="str">
        <f t="shared" si="100"/>
        <v xml:space="preserve">CAP ASSEMBLY, </v>
      </c>
      <c r="C3256" t="s">
        <v>3869</v>
      </c>
      <c r="D3256" t="str">
        <f t="shared" si="101"/>
        <v/>
      </c>
    </row>
    <row r="3257" spans="1:4">
      <c r="A3257" s="1" t="s">
        <v>4216</v>
      </c>
      <c r="B3257" t="str">
        <f t="shared" si="100"/>
        <v xml:space="preserve">CAP,PIPE </v>
      </c>
      <c r="C3257" t="s">
        <v>3870</v>
      </c>
      <c r="D3257" t="str">
        <f t="shared" si="101"/>
        <v/>
      </c>
    </row>
    <row r="3258" spans="1:4">
      <c r="A3258" s="1" t="s">
        <v>4211</v>
      </c>
      <c r="B3258" t="str">
        <f t="shared" si="100"/>
        <v xml:space="preserve">BRACKET,MOUNTING </v>
      </c>
      <c r="C3258" t="s">
        <v>3403</v>
      </c>
      <c r="D3258" t="str">
        <f t="shared" si="101"/>
        <v/>
      </c>
    </row>
    <row r="3259" spans="1:4">
      <c r="A3259" s="1" t="s">
        <v>4211</v>
      </c>
      <c r="B3259" t="str">
        <f t="shared" si="100"/>
        <v xml:space="preserve">BRACKET,MOUNTING </v>
      </c>
      <c r="C3259" t="s">
        <v>3403</v>
      </c>
      <c r="D3259" t="str">
        <f t="shared" si="101"/>
        <v/>
      </c>
    </row>
    <row r="3260" spans="1:4">
      <c r="A3260" s="1" t="s">
        <v>4211</v>
      </c>
      <c r="B3260" t="str">
        <f t="shared" si="100"/>
        <v xml:space="preserve">SUPPORT </v>
      </c>
      <c r="C3260" t="s">
        <v>3469</v>
      </c>
      <c r="D3260" t="str">
        <f t="shared" si="101"/>
        <v/>
      </c>
    </row>
    <row r="3261" spans="1:4">
      <c r="A3261" s="1" t="s">
        <v>4202</v>
      </c>
      <c r="B3261" t="str">
        <f t="shared" si="100"/>
        <v xml:space="preserve">NUT,PLAIN,BLIND </v>
      </c>
      <c r="C3261" t="s">
        <v>3446</v>
      </c>
      <c r="D3261" t="str">
        <f t="shared" si="101"/>
        <v/>
      </c>
    </row>
    <row r="3262" spans="1:4">
      <c r="A3262" s="1" t="s">
        <v>4211</v>
      </c>
      <c r="B3262" t="str">
        <f t="shared" si="100"/>
        <v xml:space="preserve">CLAMP,LOOP </v>
      </c>
      <c r="C3262" t="s">
        <v>3356</v>
      </c>
      <c r="D3262" t="str">
        <f t="shared" si="101"/>
        <v/>
      </c>
    </row>
    <row r="3263" spans="1:4">
      <c r="A3263" s="1" t="s">
        <v>4209</v>
      </c>
      <c r="B3263" t="str">
        <f t="shared" si="100"/>
        <v xml:space="preserve">SCREW,CAP,HEXAGON </v>
      </c>
      <c r="C3263" t="s">
        <v>3354</v>
      </c>
      <c r="D3263" t="str">
        <f t="shared" si="101"/>
        <v/>
      </c>
    </row>
    <row r="3264" spans="1:4">
      <c r="A3264" s="1" t="s">
        <v>4202</v>
      </c>
      <c r="B3264" t="str">
        <f t="shared" si="100"/>
        <v xml:space="preserve">WASHER,FLAT </v>
      </c>
      <c r="C3264" t="s">
        <v>3378</v>
      </c>
      <c r="D3264" t="str">
        <f t="shared" si="101"/>
        <v/>
      </c>
    </row>
    <row r="3265" spans="1:4">
      <c r="A3265" s="1" t="s">
        <v>4201</v>
      </c>
      <c r="B3265" t="str">
        <f t="shared" si="100"/>
        <v xml:space="preserve">SHIM </v>
      </c>
      <c r="C3265" t="s">
        <v>3452</v>
      </c>
      <c r="D3265" t="str">
        <f t="shared" si="101"/>
        <v/>
      </c>
    </row>
    <row r="3266" spans="1:4">
      <c r="A3266" s="1" t="s">
        <v>4201</v>
      </c>
      <c r="B3266" t="str">
        <f t="shared" si="100"/>
        <v xml:space="preserve">SHIM </v>
      </c>
      <c r="C3266" t="s">
        <v>3452</v>
      </c>
      <c r="D3266" t="str">
        <f t="shared" si="101"/>
        <v/>
      </c>
    </row>
    <row r="3267" spans="1:4">
      <c r="A3267" s="1" t="s">
        <v>4205</v>
      </c>
      <c r="B3267" t="str">
        <f t="shared" ref="B3267:B3330" si="102">TRIM(C3267)&amp;IF(RIGHT(C3267,1)=",",TRIM(D3267)," "&amp;TRIM(D3267))</f>
        <v xml:space="preserve">GASKET </v>
      </c>
      <c r="C3267" t="s">
        <v>3398</v>
      </c>
      <c r="D3267" t="str">
        <f t="shared" si="101"/>
        <v/>
      </c>
    </row>
    <row r="3268" spans="1:4">
      <c r="A3268" s="1" t="s">
        <v>4198</v>
      </c>
      <c r="B3268" t="str">
        <f t="shared" si="102"/>
        <v xml:space="preserve">HARNESS, </v>
      </c>
      <c r="C3268" t="s">
        <v>3871</v>
      </c>
      <c r="D3268" t="str">
        <f t="shared" ref="D3268:D3331" si="103">IF(RIGHT(A3268,1) = "-","",A3268)</f>
        <v/>
      </c>
    </row>
    <row r="3269" spans="1:4">
      <c r="A3269" s="1" t="s">
        <v>4209</v>
      </c>
      <c r="B3269" t="str">
        <f t="shared" si="102"/>
        <v xml:space="preserve">SCREW,CAP,HEXAGON </v>
      </c>
      <c r="C3269" t="s">
        <v>3354</v>
      </c>
      <c r="D3269" t="str">
        <f t="shared" si="103"/>
        <v/>
      </c>
    </row>
    <row r="3270" spans="1:4">
      <c r="A3270" s="1" t="s">
        <v>4910</v>
      </c>
      <c r="B3270" t="str">
        <f t="shared" si="102"/>
        <v>LOCKNUT,ELECTRICAL 5975010583838</v>
      </c>
      <c r="C3270" t="s">
        <v>3346</v>
      </c>
      <c r="D3270" t="str">
        <f t="shared" si="103"/>
        <v>5975010583838</v>
      </c>
    </row>
    <row r="3271" spans="1:4">
      <c r="A3271" s="1" t="s">
        <v>4209</v>
      </c>
      <c r="B3271" t="str">
        <f t="shared" si="102"/>
        <v xml:space="preserve">SCREW,CAP,HEXAGON </v>
      </c>
      <c r="C3271" t="s">
        <v>3354</v>
      </c>
      <c r="D3271" t="str">
        <f t="shared" si="103"/>
        <v/>
      </c>
    </row>
    <row r="3272" spans="1:4">
      <c r="A3272" s="1" t="s">
        <v>4269</v>
      </c>
      <c r="B3272" t="str">
        <f t="shared" si="102"/>
        <v xml:space="preserve">PROTECTOR, </v>
      </c>
      <c r="C3272" t="s">
        <v>3811</v>
      </c>
      <c r="D3272" t="str">
        <f t="shared" si="103"/>
        <v/>
      </c>
    </row>
    <row r="3273" spans="1:4">
      <c r="A3273" s="1" t="s">
        <v>4227</v>
      </c>
      <c r="B3273" t="str">
        <f t="shared" si="102"/>
        <v>WASHER,LOCK 5310015247656</v>
      </c>
      <c r="C3273" t="s">
        <v>3401</v>
      </c>
      <c r="D3273" t="str">
        <f t="shared" si="103"/>
        <v>5310015247656</v>
      </c>
    </row>
    <row r="3274" spans="1:4">
      <c r="A3274" s="1" t="s">
        <v>4209</v>
      </c>
      <c r="B3274" t="str">
        <f t="shared" si="102"/>
        <v xml:space="preserve">SCREW,CAP,HEXAGON </v>
      </c>
      <c r="C3274" t="s">
        <v>3354</v>
      </c>
      <c r="D3274" t="str">
        <f t="shared" si="103"/>
        <v/>
      </c>
    </row>
    <row r="3275" spans="1:4">
      <c r="A3275" s="1" t="s">
        <v>4211</v>
      </c>
      <c r="B3275" t="str">
        <f t="shared" si="102"/>
        <v xml:space="preserve">CLAMP,LOOP </v>
      </c>
      <c r="C3275" t="s">
        <v>3356</v>
      </c>
      <c r="D3275" t="str">
        <f t="shared" si="103"/>
        <v/>
      </c>
    </row>
    <row r="3276" spans="1:4">
      <c r="A3276" s="1" t="s">
        <v>4911</v>
      </c>
      <c r="B3276" t="str">
        <f t="shared" si="102"/>
        <v>TERMINAL,LUG 5940001434794</v>
      </c>
      <c r="C3276" t="s">
        <v>3339</v>
      </c>
      <c r="D3276" t="str">
        <f t="shared" si="103"/>
        <v>5940001434794</v>
      </c>
    </row>
    <row r="3277" spans="1:4">
      <c r="A3277" s="1" t="s">
        <v>4852</v>
      </c>
      <c r="B3277" t="str">
        <f t="shared" si="102"/>
        <v>CLIP,ELECTRICAL 5999016017492</v>
      </c>
      <c r="C3277" t="s">
        <v>3353</v>
      </c>
      <c r="D3277" t="str">
        <f t="shared" si="103"/>
        <v>5999016017492</v>
      </c>
    </row>
    <row r="3278" spans="1:4">
      <c r="A3278" s="1" t="s">
        <v>4211</v>
      </c>
      <c r="B3278" t="str">
        <f t="shared" si="102"/>
        <v xml:space="preserve">CLAMP,LOOP </v>
      </c>
      <c r="C3278" t="s">
        <v>3356</v>
      </c>
      <c r="D3278" t="str">
        <f t="shared" si="103"/>
        <v/>
      </c>
    </row>
    <row r="3279" spans="1:4">
      <c r="A3279" s="1" t="s">
        <v>4211</v>
      </c>
      <c r="B3279" t="str">
        <f t="shared" si="102"/>
        <v xml:space="preserve">CLAMP,LOOP </v>
      </c>
      <c r="C3279" t="s">
        <v>3356</v>
      </c>
      <c r="D3279" t="str">
        <f t="shared" si="103"/>
        <v/>
      </c>
    </row>
    <row r="3280" spans="1:4">
      <c r="A3280" s="1" t="s">
        <v>4211</v>
      </c>
      <c r="B3280" t="str">
        <f t="shared" si="102"/>
        <v xml:space="preserve">CLAMP,LOOP </v>
      </c>
      <c r="C3280" t="s">
        <v>3356</v>
      </c>
      <c r="D3280" t="str">
        <f t="shared" si="103"/>
        <v/>
      </c>
    </row>
    <row r="3281" spans="1:4">
      <c r="A3281" s="1" t="s">
        <v>4211</v>
      </c>
      <c r="B3281" t="str">
        <f t="shared" si="102"/>
        <v xml:space="preserve">CLAMP,LOOP </v>
      </c>
      <c r="C3281" t="s">
        <v>3356</v>
      </c>
      <c r="D3281" t="str">
        <f t="shared" si="103"/>
        <v/>
      </c>
    </row>
    <row r="3282" spans="1:4">
      <c r="A3282" s="1" t="s">
        <v>4269</v>
      </c>
      <c r="B3282" t="str">
        <f t="shared" si="102"/>
        <v xml:space="preserve">STRAP,TIEDOWN, </v>
      </c>
      <c r="C3282" t="s">
        <v>3355</v>
      </c>
      <c r="D3282" t="str">
        <f t="shared" si="103"/>
        <v/>
      </c>
    </row>
    <row r="3283" spans="1:4">
      <c r="A3283" s="1" t="s">
        <v>4211</v>
      </c>
      <c r="B3283" t="str">
        <f t="shared" si="102"/>
        <v xml:space="preserve">CLAMP,LOOP </v>
      </c>
      <c r="C3283" t="s">
        <v>3356</v>
      </c>
      <c r="D3283" t="str">
        <f t="shared" si="103"/>
        <v/>
      </c>
    </row>
    <row r="3284" spans="1:4">
      <c r="A3284" s="1" t="s">
        <v>4211</v>
      </c>
      <c r="B3284" t="str">
        <f t="shared" si="102"/>
        <v xml:space="preserve">BRACKET,MOUNTING </v>
      </c>
      <c r="C3284" t="s">
        <v>3403</v>
      </c>
      <c r="D3284" t="str">
        <f t="shared" si="103"/>
        <v/>
      </c>
    </row>
    <row r="3285" spans="1:4">
      <c r="A3285" s="1" t="s">
        <v>4269</v>
      </c>
      <c r="B3285" t="str">
        <f t="shared" si="102"/>
        <v xml:space="preserve">STRAP,TIEDOWN, </v>
      </c>
      <c r="C3285" t="s">
        <v>3355</v>
      </c>
      <c r="D3285" t="str">
        <f t="shared" si="103"/>
        <v/>
      </c>
    </row>
    <row r="3286" spans="1:4">
      <c r="A3286" s="1" t="s">
        <v>4211</v>
      </c>
      <c r="B3286" t="str">
        <f t="shared" si="102"/>
        <v xml:space="preserve">BRACKET,MOUNTING </v>
      </c>
      <c r="C3286" t="s">
        <v>3403</v>
      </c>
      <c r="D3286" t="str">
        <f t="shared" si="103"/>
        <v/>
      </c>
    </row>
    <row r="3287" spans="1:4">
      <c r="A3287" s="1" t="s">
        <v>4211</v>
      </c>
      <c r="B3287" t="str">
        <f t="shared" si="102"/>
        <v xml:space="preserve">BRACKET,MOUNTING </v>
      </c>
      <c r="C3287" t="s">
        <v>3403</v>
      </c>
      <c r="D3287" t="str">
        <f t="shared" si="103"/>
        <v/>
      </c>
    </row>
    <row r="3288" spans="1:4">
      <c r="A3288" s="1" t="s">
        <v>4209</v>
      </c>
      <c r="B3288" t="str">
        <f t="shared" si="102"/>
        <v xml:space="preserve">SCREW,CAP,HEXAGON </v>
      </c>
      <c r="C3288" t="s">
        <v>3354</v>
      </c>
      <c r="D3288" t="str">
        <f t="shared" si="103"/>
        <v/>
      </c>
    </row>
    <row r="3289" spans="1:4">
      <c r="A3289" s="1" t="s">
        <v>4351</v>
      </c>
      <c r="B3289" t="str">
        <f t="shared" si="102"/>
        <v xml:space="preserve">GROMMET,NONMETALLIC </v>
      </c>
      <c r="C3289" t="s">
        <v>3558</v>
      </c>
      <c r="D3289" t="str">
        <f t="shared" si="103"/>
        <v/>
      </c>
    </row>
    <row r="3290" spans="1:4">
      <c r="A3290" s="1" t="s">
        <v>4205</v>
      </c>
      <c r="B3290" t="str">
        <f t="shared" si="102"/>
        <v xml:space="preserve">GASKET </v>
      </c>
      <c r="C3290" t="s">
        <v>3398</v>
      </c>
      <c r="D3290" t="str">
        <f t="shared" si="103"/>
        <v/>
      </c>
    </row>
    <row r="3291" spans="1:4">
      <c r="A3291" s="1" t="s">
        <v>4912</v>
      </c>
      <c r="B3291" t="str">
        <f t="shared" si="102"/>
        <v>TUBING,NONMETALLIC 4720014264324</v>
      </c>
      <c r="C3291" t="s">
        <v>3813</v>
      </c>
      <c r="D3291" t="str">
        <f t="shared" si="103"/>
        <v>4720014264324</v>
      </c>
    </row>
    <row r="3292" spans="1:4">
      <c r="A3292" s="1" t="s">
        <v>4209</v>
      </c>
      <c r="B3292" t="str">
        <f t="shared" si="102"/>
        <v xml:space="preserve">SCREW,CAP,HEXAGON </v>
      </c>
      <c r="C3292" t="s">
        <v>3354</v>
      </c>
      <c r="D3292" t="str">
        <f t="shared" si="103"/>
        <v/>
      </c>
    </row>
    <row r="3293" spans="1:4">
      <c r="A3293" s="1" t="s">
        <v>4913</v>
      </c>
      <c r="B3293" t="str">
        <f t="shared" si="102"/>
        <v>TERMINAL JUNCTION 5940015777391</v>
      </c>
      <c r="C3293" t="s">
        <v>3352</v>
      </c>
      <c r="D3293" t="str">
        <f t="shared" si="103"/>
        <v>5940015777391</v>
      </c>
    </row>
    <row r="3294" spans="1:4">
      <c r="A3294" s="1" t="s">
        <v>4914</v>
      </c>
      <c r="B3294" t="str">
        <f t="shared" si="102"/>
        <v>CONNECTOR, 5935015816132</v>
      </c>
      <c r="C3294" t="s">
        <v>3776</v>
      </c>
      <c r="D3294" t="str">
        <f t="shared" si="103"/>
        <v>5935015816132</v>
      </c>
    </row>
    <row r="3295" spans="1:4">
      <c r="A3295" s="1" t="s">
        <v>4269</v>
      </c>
      <c r="B3295" t="str">
        <f t="shared" si="102"/>
        <v xml:space="preserve">BUSHING,STRAIN </v>
      </c>
      <c r="C3295" t="s">
        <v>3872</v>
      </c>
      <c r="D3295" t="str">
        <f t="shared" si="103"/>
        <v/>
      </c>
    </row>
    <row r="3296" spans="1:4">
      <c r="A3296" s="1" t="s">
        <v>4209</v>
      </c>
      <c r="B3296" t="str">
        <f t="shared" si="102"/>
        <v xml:space="preserve">SCREW,CAP,HEXAGON </v>
      </c>
      <c r="C3296" t="s">
        <v>3354</v>
      </c>
      <c r="D3296" t="str">
        <f t="shared" si="103"/>
        <v/>
      </c>
    </row>
    <row r="3297" spans="1:4">
      <c r="A3297" s="1" t="s">
        <v>4202</v>
      </c>
      <c r="B3297" t="str">
        <f t="shared" si="102"/>
        <v xml:space="preserve">NUT,PLAIN,EXTENDED </v>
      </c>
      <c r="C3297" t="s">
        <v>3413</v>
      </c>
      <c r="D3297" t="str">
        <f t="shared" si="103"/>
        <v/>
      </c>
    </row>
    <row r="3298" spans="1:4">
      <c r="A3298" s="1" t="s">
        <v>4202</v>
      </c>
      <c r="B3298" t="str">
        <f t="shared" si="102"/>
        <v xml:space="preserve">NUT,PLAIN,HEXAGON </v>
      </c>
      <c r="C3298" t="s">
        <v>3373</v>
      </c>
      <c r="D3298" t="str">
        <f t="shared" si="103"/>
        <v/>
      </c>
    </row>
    <row r="3299" spans="1:4">
      <c r="A3299" s="1" t="s">
        <v>4257</v>
      </c>
      <c r="B3299" t="str">
        <f t="shared" si="102"/>
        <v xml:space="preserve">STRIP,ELECTRICAL </v>
      </c>
      <c r="C3299" t="s">
        <v>3456</v>
      </c>
      <c r="D3299" t="str">
        <f t="shared" si="103"/>
        <v/>
      </c>
    </row>
    <row r="3300" spans="1:4">
      <c r="A3300" s="1" t="s">
        <v>4257</v>
      </c>
      <c r="B3300" t="str">
        <f t="shared" si="102"/>
        <v xml:space="preserve">STRIP,ELECTRICAL </v>
      </c>
      <c r="C3300" t="s">
        <v>3456</v>
      </c>
      <c r="D3300" t="str">
        <f t="shared" si="103"/>
        <v/>
      </c>
    </row>
    <row r="3301" spans="1:4">
      <c r="A3301" s="1" t="s">
        <v>4209</v>
      </c>
      <c r="B3301" t="str">
        <f t="shared" si="102"/>
        <v xml:space="preserve">SCREW,CAP,HEXAGON </v>
      </c>
      <c r="C3301" t="s">
        <v>3354</v>
      </c>
      <c r="D3301" t="str">
        <f t="shared" si="103"/>
        <v/>
      </c>
    </row>
    <row r="3302" spans="1:4">
      <c r="A3302" s="1" t="s">
        <v>4209</v>
      </c>
      <c r="B3302" t="str">
        <f t="shared" si="102"/>
        <v xml:space="preserve">SCREW,CAP,HEXAGON </v>
      </c>
      <c r="C3302" t="s">
        <v>3354</v>
      </c>
      <c r="D3302" t="str">
        <f t="shared" si="103"/>
        <v/>
      </c>
    </row>
    <row r="3303" spans="1:4">
      <c r="A3303" s="1" t="s">
        <v>4915</v>
      </c>
      <c r="B3303" t="str">
        <f t="shared" si="102"/>
        <v>BOX CONNECTOR, 5975014943147</v>
      </c>
      <c r="C3303" t="s">
        <v>3340</v>
      </c>
      <c r="D3303" t="str">
        <f t="shared" si="103"/>
        <v>5975014943147</v>
      </c>
    </row>
    <row r="3304" spans="1:4">
      <c r="A3304" s="1" t="s">
        <v>4199</v>
      </c>
      <c r="B3304" t="str">
        <f t="shared" si="102"/>
        <v xml:space="preserve">CABLE ASSEMBLY </v>
      </c>
      <c r="C3304" t="s">
        <v>3873</v>
      </c>
      <c r="D3304" t="str">
        <f t="shared" si="103"/>
        <v/>
      </c>
    </row>
    <row r="3305" spans="1:4">
      <c r="A3305" s="1" t="s">
        <v>4916</v>
      </c>
      <c r="B3305" t="str">
        <f t="shared" si="102"/>
        <v>TERMINAL,LUG 5940001434771</v>
      </c>
      <c r="C3305" t="s">
        <v>3339</v>
      </c>
      <c r="D3305" t="str">
        <f t="shared" si="103"/>
        <v>5940001434771</v>
      </c>
    </row>
    <row r="3306" spans="1:4">
      <c r="A3306" s="1" t="s">
        <v>4900</v>
      </c>
      <c r="B3306" t="str">
        <f t="shared" si="102"/>
        <v>SLEEVE,LOCKING, 5935014708337</v>
      </c>
      <c r="C3306" t="s">
        <v>3858</v>
      </c>
      <c r="D3306" t="str">
        <f t="shared" si="103"/>
        <v>5935014708337</v>
      </c>
    </row>
    <row r="3307" spans="1:4">
      <c r="A3307" s="1" t="s">
        <v>4250</v>
      </c>
      <c r="B3307" t="str">
        <f t="shared" si="102"/>
        <v xml:space="preserve">INSULATION SLEEVING </v>
      </c>
      <c r="C3307" t="s">
        <v>3479</v>
      </c>
      <c r="D3307" t="str">
        <f t="shared" si="103"/>
        <v/>
      </c>
    </row>
    <row r="3308" spans="1:4">
      <c r="A3308" s="1" t="s">
        <v>4917</v>
      </c>
      <c r="B3308" t="str">
        <f t="shared" si="102"/>
        <v>CONTACT,ELECTRICAL 5999015689096</v>
      </c>
      <c r="C3308" t="s">
        <v>3777</v>
      </c>
      <c r="D3308" t="str">
        <f t="shared" si="103"/>
        <v>5999015689096</v>
      </c>
    </row>
    <row r="3309" spans="1:4">
      <c r="A3309" s="1" t="s">
        <v>4918</v>
      </c>
      <c r="B3309" t="str">
        <f t="shared" si="102"/>
        <v>TERMINAL,LUG 5940001154991</v>
      </c>
      <c r="C3309" t="s">
        <v>3339</v>
      </c>
      <c r="D3309" t="str">
        <f t="shared" si="103"/>
        <v>5940001154991</v>
      </c>
    </row>
    <row r="3310" spans="1:4">
      <c r="A3310" s="1" t="s">
        <v>4912</v>
      </c>
      <c r="B3310" t="str">
        <f t="shared" si="102"/>
        <v>TUBING,NONMETALLIC 4720014264324</v>
      </c>
      <c r="C3310" t="s">
        <v>3813</v>
      </c>
      <c r="D3310" t="str">
        <f t="shared" si="103"/>
        <v>4720014264324</v>
      </c>
    </row>
    <row r="3311" spans="1:4">
      <c r="A3311" s="1" t="s">
        <v>4919</v>
      </c>
      <c r="B3311" t="str">
        <f t="shared" si="102"/>
        <v>BOOT,DUST AND 5930015908578</v>
      </c>
      <c r="C3311" t="s">
        <v>3779</v>
      </c>
      <c r="D3311" t="str">
        <f t="shared" si="103"/>
        <v>5930015908578</v>
      </c>
    </row>
    <row r="3312" spans="1:4">
      <c r="A3312" s="1" t="s">
        <v>4767</v>
      </c>
      <c r="B3312" t="str">
        <f t="shared" si="102"/>
        <v xml:space="preserve">CONNECTOR,PLUG, </v>
      </c>
      <c r="C3312" t="s">
        <v>3780</v>
      </c>
      <c r="D3312" t="str">
        <f t="shared" si="103"/>
        <v/>
      </c>
    </row>
    <row r="3313" spans="1:4">
      <c r="A3313" s="1" t="s">
        <v>4767</v>
      </c>
      <c r="B3313" t="str">
        <f t="shared" si="102"/>
        <v xml:space="preserve">BACKSHELL, </v>
      </c>
      <c r="C3313" t="s">
        <v>3783</v>
      </c>
      <c r="D3313" t="str">
        <f t="shared" si="103"/>
        <v/>
      </c>
    </row>
    <row r="3314" spans="1:4">
      <c r="A3314" s="1" t="s">
        <v>4767</v>
      </c>
      <c r="B3314" t="str">
        <f t="shared" si="102"/>
        <v xml:space="preserve">CONNECTOR, </v>
      </c>
      <c r="C3314" t="s">
        <v>3776</v>
      </c>
      <c r="D3314" t="str">
        <f t="shared" si="103"/>
        <v/>
      </c>
    </row>
    <row r="3315" spans="1:4">
      <c r="A3315" s="1" t="s">
        <v>4767</v>
      </c>
      <c r="B3315" t="str">
        <f t="shared" si="102"/>
        <v xml:space="preserve">BACKSHELL, </v>
      </c>
      <c r="C3315" t="s">
        <v>3783</v>
      </c>
      <c r="D3315" t="str">
        <f t="shared" si="103"/>
        <v/>
      </c>
    </row>
    <row r="3316" spans="1:4">
      <c r="A3316" s="1" t="s">
        <v>4767</v>
      </c>
      <c r="B3316" t="str">
        <f t="shared" si="102"/>
        <v xml:space="preserve">CONNECTOR, </v>
      </c>
      <c r="C3316" t="s">
        <v>3776</v>
      </c>
      <c r="D3316" t="str">
        <f t="shared" si="103"/>
        <v/>
      </c>
    </row>
    <row r="3317" spans="1:4">
      <c r="A3317" s="1" t="s">
        <v>4767</v>
      </c>
      <c r="B3317" t="str">
        <f t="shared" si="102"/>
        <v xml:space="preserve">CONNECTOR, </v>
      </c>
      <c r="C3317" t="s">
        <v>3776</v>
      </c>
      <c r="D3317" t="str">
        <f t="shared" si="103"/>
        <v/>
      </c>
    </row>
    <row r="3318" spans="1:4">
      <c r="A3318" s="1" t="s">
        <v>4767</v>
      </c>
      <c r="B3318" t="str">
        <f t="shared" si="102"/>
        <v xml:space="preserve">BACKSHELL, </v>
      </c>
      <c r="C3318" t="s">
        <v>3783</v>
      </c>
      <c r="D3318" t="str">
        <f t="shared" si="103"/>
        <v/>
      </c>
    </row>
    <row r="3319" spans="1:4">
      <c r="A3319" s="1" t="s">
        <v>4832</v>
      </c>
      <c r="B3319" t="str">
        <f t="shared" si="102"/>
        <v>CONNECTOR,PLUG, 5935015238855</v>
      </c>
      <c r="C3319" t="s">
        <v>3780</v>
      </c>
      <c r="D3319" t="str">
        <f t="shared" si="103"/>
        <v>5935015238855</v>
      </c>
    </row>
    <row r="3320" spans="1:4">
      <c r="A3320" s="1" t="s">
        <v>4920</v>
      </c>
      <c r="B3320" t="str">
        <f t="shared" si="102"/>
        <v>CONNECTOR,PLUG, 5935015195307</v>
      </c>
      <c r="C3320" t="s">
        <v>3780</v>
      </c>
      <c r="D3320" t="str">
        <f t="shared" si="103"/>
        <v>5935015195307</v>
      </c>
    </row>
    <row r="3321" spans="1:4">
      <c r="A3321" s="1" t="s">
        <v>4833</v>
      </c>
      <c r="B3321" t="str">
        <f t="shared" si="102"/>
        <v>POLARIZING KEY, 5935014708342</v>
      </c>
      <c r="C3321" t="s">
        <v>3784</v>
      </c>
      <c r="D3321" t="str">
        <f t="shared" si="103"/>
        <v>5935014708342</v>
      </c>
    </row>
    <row r="3322" spans="1:4">
      <c r="A3322" s="1" t="s">
        <v>4767</v>
      </c>
      <c r="B3322" t="str">
        <f t="shared" si="102"/>
        <v xml:space="preserve">CONNECTOR BODY, </v>
      </c>
      <c r="C3322" t="s">
        <v>3874</v>
      </c>
      <c r="D3322" t="str">
        <f t="shared" si="103"/>
        <v/>
      </c>
    </row>
    <row r="3323" spans="1:4">
      <c r="A3323" s="1" t="s">
        <v>4921</v>
      </c>
      <c r="B3323" t="str">
        <f t="shared" si="102"/>
        <v>CONNECTOR, 5935015518077</v>
      </c>
      <c r="C3323" t="s">
        <v>3776</v>
      </c>
      <c r="D3323" t="str">
        <f t="shared" si="103"/>
        <v>5935015518077</v>
      </c>
    </row>
    <row r="3324" spans="1:4">
      <c r="A3324" s="1" t="s">
        <v>4787</v>
      </c>
      <c r="B3324" t="str">
        <f t="shared" si="102"/>
        <v>PLUG,END SEAL, 5935011741235</v>
      </c>
      <c r="C3324" t="s">
        <v>3778</v>
      </c>
      <c r="D3324" t="str">
        <f t="shared" si="103"/>
        <v>5935011741235</v>
      </c>
    </row>
    <row r="3325" spans="1:4">
      <c r="A3325" s="1" t="s">
        <v>4922</v>
      </c>
      <c r="B3325" t="str">
        <f t="shared" si="102"/>
        <v>CONNECTOR, 5935014706194</v>
      </c>
      <c r="C3325" t="s">
        <v>3776</v>
      </c>
      <c r="D3325" t="str">
        <f t="shared" si="103"/>
        <v>5935014706194</v>
      </c>
    </row>
    <row r="3326" spans="1:4">
      <c r="A3326" s="1" t="s">
        <v>4257</v>
      </c>
      <c r="B3326" t="str">
        <f t="shared" si="102"/>
        <v xml:space="preserve">CONTACT,ELECTRICAL </v>
      </c>
      <c r="C3326" t="s">
        <v>3777</v>
      </c>
      <c r="D3326" t="str">
        <f t="shared" si="103"/>
        <v/>
      </c>
    </row>
    <row r="3327" spans="1:4">
      <c r="A3327" s="1" t="s">
        <v>4923</v>
      </c>
      <c r="B3327" t="str">
        <f t="shared" si="102"/>
        <v>LOCK,SECONDARY 5935014722519</v>
      </c>
      <c r="C3327" t="s">
        <v>3875</v>
      </c>
      <c r="D3327" t="str">
        <f t="shared" si="103"/>
        <v>5935014722519</v>
      </c>
    </row>
    <row r="3328" spans="1:4">
      <c r="A3328" s="1" t="s">
        <v>4767</v>
      </c>
      <c r="B3328" t="str">
        <f t="shared" si="102"/>
        <v xml:space="preserve">CONNECTOR, </v>
      </c>
      <c r="C3328" t="s">
        <v>3776</v>
      </c>
      <c r="D3328" t="str">
        <f t="shared" si="103"/>
        <v/>
      </c>
    </row>
    <row r="3329" spans="1:4">
      <c r="A3329" s="1" t="s">
        <v>4257</v>
      </c>
      <c r="B3329" t="str">
        <f t="shared" si="102"/>
        <v xml:space="preserve">CONTACT,ELECTRICAL </v>
      </c>
      <c r="C3329" t="s">
        <v>3777</v>
      </c>
      <c r="D3329" t="str">
        <f t="shared" si="103"/>
        <v/>
      </c>
    </row>
    <row r="3330" spans="1:4">
      <c r="A3330" s="1" t="s">
        <v>4924</v>
      </c>
      <c r="B3330" t="str">
        <f t="shared" si="102"/>
        <v>RETAINER,ELECTRICAL 5935015420869</v>
      </c>
      <c r="C3330" t="s">
        <v>3337</v>
      </c>
      <c r="D3330" t="str">
        <f t="shared" si="103"/>
        <v>5935015420869</v>
      </c>
    </row>
    <row r="3331" spans="1:4">
      <c r="A3331" s="1" t="s">
        <v>4925</v>
      </c>
      <c r="B3331" t="str">
        <f t="shared" ref="B3331:B3394" si="104">TRIM(C3331)&amp;IF(RIGHT(C3331,1)=",",TRIM(D3331)," "&amp;TRIM(D3331))</f>
        <v>PLUG,LEAKPROOF SEAL 5340015891081</v>
      </c>
      <c r="C3331" t="s">
        <v>3876</v>
      </c>
      <c r="D3331" t="str">
        <f t="shared" si="103"/>
        <v>5340015891081</v>
      </c>
    </row>
    <row r="3332" spans="1:4">
      <c r="A3332" s="1" t="s">
        <v>4767</v>
      </c>
      <c r="B3332" t="str">
        <f t="shared" si="104"/>
        <v xml:space="preserve">PLUG,END SEAL, </v>
      </c>
      <c r="C3332" t="s">
        <v>3778</v>
      </c>
      <c r="D3332" t="str">
        <f t="shared" ref="D3332:D3395" si="105">IF(RIGHT(A3332,1) = "-","",A3332)</f>
        <v/>
      </c>
    </row>
    <row r="3333" spans="1:4">
      <c r="A3333" s="1" t="s">
        <v>4767</v>
      </c>
      <c r="B3333" t="str">
        <f t="shared" si="104"/>
        <v xml:space="preserve">CONNECTOR BODY, </v>
      </c>
      <c r="C3333" t="s">
        <v>3874</v>
      </c>
      <c r="D3333" t="str">
        <f t="shared" si="105"/>
        <v/>
      </c>
    </row>
    <row r="3334" spans="1:4">
      <c r="A3334" s="1" t="s">
        <v>4767</v>
      </c>
      <c r="B3334" t="str">
        <f t="shared" si="104"/>
        <v xml:space="preserve">SHELL,ELECTRICAL </v>
      </c>
      <c r="C3334" t="s">
        <v>3877</v>
      </c>
      <c r="D3334" t="str">
        <f t="shared" si="105"/>
        <v/>
      </c>
    </row>
    <row r="3335" spans="1:4">
      <c r="A3335" s="1" t="s">
        <v>4330</v>
      </c>
      <c r="B3335" t="str">
        <f t="shared" si="104"/>
        <v xml:space="preserve">TERMINAL,LUG </v>
      </c>
      <c r="C3335" t="s">
        <v>3339</v>
      </c>
      <c r="D3335" t="str">
        <f t="shared" si="105"/>
        <v/>
      </c>
    </row>
    <row r="3336" spans="1:4">
      <c r="A3336" s="1" t="s">
        <v>4767</v>
      </c>
      <c r="B3336" t="str">
        <f t="shared" si="104"/>
        <v xml:space="preserve">CONNECTOR BODY, </v>
      </c>
      <c r="C3336" t="s">
        <v>3874</v>
      </c>
      <c r="D3336" t="str">
        <f t="shared" si="105"/>
        <v/>
      </c>
    </row>
    <row r="3337" spans="1:4">
      <c r="A3337" s="1" t="s">
        <v>4257</v>
      </c>
      <c r="B3337" t="str">
        <f t="shared" si="104"/>
        <v xml:space="preserve">CONTACT,ELECTRICAL </v>
      </c>
      <c r="C3337" t="s">
        <v>3777</v>
      </c>
      <c r="D3337" t="str">
        <f t="shared" si="105"/>
        <v/>
      </c>
    </row>
    <row r="3338" spans="1:4">
      <c r="A3338" s="1" t="s">
        <v>4257</v>
      </c>
      <c r="B3338" t="str">
        <f t="shared" si="104"/>
        <v xml:space="preserve">CONTACT,ELECTRICAL </v>
      </c>
      <c r="C3338" t="s">
        <v>3777</v>
      </c>
      <c r="D3338" t="str">
        <f t="shared" si="105"/>
        <v/>
      </c>
    </row>
    <row r="3339" spans="1:4">
      <c r="A3339" s="1" t="s">
        <v>4926</v>
      </c>
      <c r="B3339" t="str">
        <f t="shared" si="104"/>
        <v>CONNECTOR,PLUG, 5935015513355</v>
      </c>
      <c r="C3339" t="s">
        <v>3780</v>
      </c>
      <c r="D3339" t="str">
        <f t="shared" si="105"/>
        <v>5935015513355</v>
      </c>
    </row>
    <row r="3340" spans="1:4">
      <c r="A3340" s="1" t="s">
        <v>4767</v>
      </c>
      <c r="B3340" t="str">
        <f t="shared" si="104"/>
        <v xml:space="preserve">SHELL,ELECTRICAL </v>
      </c>
      <c r="C3340" t="s">
        <v>3877</v>
      </c>
      <c r="D3340" t="str">
        <f t="shared" si="105"/>
        <v/>
      </c>
    </row>
    <row r="3341" spans="1:4">
      <c r="A3341" s="1" t="s">
        <v>4767</v>
      </c>
      <c r="B3341" t="str">
        <f t="shared" si="104"/>
        <v xml:space="preserve">CONNECTOR BODY, </v>
      </c>
      <c r="C3341" t="s">
        <v>3874</v>
      </c>
      <c r="D3341" t="str">
        <f t="shared" si="105"/>
        <v/>
      </c>
    </row>
    <row r="3342" spans="1:4">
      <c r="A3342" s="1" t="s">
        <v>4257</v>
      </c>
      <c r="B3342" t="str">
        <f t="shared" si="104"/>
        <v xml:space="preserve">CONTACT,ELECTRICAL </v>
      </c>
      <c r="C3342" t="s">
        <v>3777</v>
      </c>
      <c r="D3342" t="str">
        <f t="shared" si="105"/>
        <v/>
      </c>
    </row>
    <row r="3343" spans="1:4">
      <c r="A3343" s="1" t="s">
        <v>4257</v>
      </c>
      <c r="B3343" t="str">
        <f t="shared" si="104"/>
        <v xml:space="preserve">CONTACT,ELECTRICAL </v>
      </c>
      <c r="C3343" t="s">
        <v>3777</v>
      </c>
      <c r="D3343" t="str">
        <f t="shared" si="105"/>
        <v/>
      </c>
    </row>
    <row r="3344" spans="1:4">
      <c r="A3344" s="1" t="s">
        <v>4257</v>
      </c>
      <c r="B3344" t="str">
        <f t="shared" si="104"/>
        <v xml:space="preserve">CONTACT,ELECTRICAL </v>
      </c>
      <c r="C3344" t="s">
        <v>3777</v>
      </c>
      <c r="D3344" t="str">
        <f t="shared" si="105"/>
        <v/>
      </c>
    </row>
    <row r="3345" spans="1:4">
      <c r="A3345" s="1" t="s">
        <v>4269</v>
      </c>
      <c r="B3345" t="str">
        <f t="shared" si="104"/>
        <v xml:space="preserve">STUFFING TUBE </v>
      </c>
      <c r="C3345" t="s">
        <v>3878</v>
      </c>
      <c r="D3345" t="str">
        <f t="shared" si="105"/>
        <v/>
      </c>
    </row>
    <row r="3346" spans="1:4">
      <c r="A3346" s="1" t="s">
        <v>4767</v>
      </c>
      <c r="B3346" t="str">
        <f t="shared" si="104"/>
        <v xml:space="preserve">SHELL,ELECTRICAL </v>
      </c>
      <c r="C3346" t="s">
        <v>3877</v>
      </c>
      <c r="D3346" t="str">
        <f t="shared" si="105"/>
        <v/>
      </c>
    </row>
    <row r="3347" spans="1:4">
      <c r="A3347" s="1" t="s">
        <v>4767</v>
      </c>
      <c r="B3347" t="str">
        <f t="shared" si="104"/>
        <v xml:space="preserve">SHELL,ELECTRICAL </v>
      </c>
      <c r="C3347" t="s">
        <v>3877</v>
      </c>
      <c r="D3347" t="str">
        <f t="shared" si="105"/>
        <v/>
      </c>
    </row>
    <row r="3348" spans="1:4">
      <c r="A3348" s="1" t="s">
        <v>4269</v>
      </c>
      <c r="B3348" t="str">
        <f t="shared" si="104"/>
        <v xml:space="preserve">STUFFING TUBE </v>
      </c>
      <c r="C3348" t="s">
        <v>3878</v>
      </c>
      <c r="D3348" t="str">
        <f t="shared" si="105"/>
        <v/>
      </c>
    </row>
    <row r="3349" spans="1:4">
      <c r="A3349" s="1" t="s">
        <v>4767</v>
      </c>
      <c r="B3349" t="str">
        <f t="shared" si="104"/>
        <v xml:space="preserve">CONNECTOR BODY,PLUG </v>
      </c>
      <c r="C3349" t="s">
        <v>3338</v>
      </c>
      <c r="D3349" t="str">
        <f t="shared" si="105"/>
        <v/>
      </c>
    </row>
    <row r="3350" spans="1:4">
      <c r="A3350" s="1" t="s">
        <v>4767</v>
      </c>
      <c r="B3350" t="str">
        <f t="shared" si="104"/>
        <v xml:space="preserve">CONNECTOR BODY,PLUG </v>
      </c>
      <c r="C3350" t="s">
        <v>3338</v>
      </c>
      <c r="D3350" t="str">
        <f t="shared" si="105"/>
        <v/>
      </c>
    </row>
    <row r="3351" spans="1:4">
      <c r="A3351" s="1" t="s">
        <v>4860</v>
      </c>
      <c r="B3351" t="str">
        <f t="shared" si="104"/>
        <v>CONNECTOR BODY,PLUG 5935014475814</v>
      </c>
      <c r="C3351" t="s">
        <v>3338</v>
      </c>
      <c r="D3351" t="str">
        <f t="shared" si="105"/>
        <v>5935014475814</v>
      </c>
    </row>
    <row r="3352" spans="1:4">
      <c r="A3352" s="1" t="s">
        <v>4907</v>
      </c>
      <c r="B3352" t="str">
        <f t="shared" si="104"/>
        <v>CONNECTOR BODY,PLUG 5935014468180</v>
      </c>
      <c r="C3352" t="s">
        <v>3338</v>
      </c>
      <c r="D3352" t="str">
        <f t="shared" si="105"/>
        <v>5935014468180</v>
      </c>
    </row>
    <row r="3353" spans="1:4">
      <c r="A3353" s="1" t="s">
        <v>4927</v>
      </c>
      <c r="B3353" t="str">
        <f t="shared" si="104"/>
        <v>CONTACT,ELECTRICAL 5999015564351</v>
      </c>
      <c r="C3353" t="s">
        <v>3777</v>
      </c>
      <c r="D3353" t="str">
        <f t="shared" si="105"/>
        <v>5999015564351</v>
      </c>
    </row>
    <row r="3354" spans="1:4">
      <c r="A3354" s="1" t="s">
        <v>4834</v>
      </c>
      <c r="B3354" t="str">
        <f t="shared" si="104"/>
        <v>CONNECTOR,PLUG, 5935015065555</v>
      </c>
      <c r="C3354" t="s">
        <v>3780</v>
      </c>
      <c r="D3354" t="str">
        <f t="shared" si="105"/>
        <v>5935015065555</v>
      </c>
    </row>
    <row r="3355" spans="1:4">
      <c r="A3355" s="1" t="s">
        <v>4835</v>
      </c>
      <c r="B3355" t="str">
        <f t="shared" si="104"/>
        <v>RETAINER,ELECTRICAL 5935015191808</v>
      </c>
      <c r="C3355" t="s">
        <v>3337</v>
      </c>
      <c r="D3355" t="str">
        <f t="shared" si="105"/>
        <v>5935015191808</v>
      </c>
    </row>
    <row r="3356" spans="1:4">
      <c r="A3356" s="1" t="s">
        <v>4928</v>
      </c>
      <c r="B3356" t="str">
        <f t="shared" si="104"/>
        <v>CONTACT,ELECTRICAL 5999015905769</v>
      </c>
      <c r="C3356" t="s">
        <v>3777</v>
      </c>
      <c r="D3356" t="str">
        <f t="shared" si="105"/>
        <v>5999015905769</v>
      </c>
    </row>
    <row r="3357" spans="1:4">
      <c r="A3357" s="1" t="s">
        <v>4899</v>
      </c>
      <c r="B3357" t="str">
        <f t="shared" si="104"/>
        <v>CONNECTOR,PLUG, 5935015150573</v>
      </c>
      <c r="C3357" t="s">
        <v>3780</v>
      </c>
      <c r="D3357" t="str">
        <f t="shared" si="105"/>
        <v>5935015150573</v>
      </c>
    </row>
    <row r="3358" spans="1:4">
      <c r="A3358" s="1" t="s">
        <v>4900</v>
      </c>
      <c r="B3358" t="str">
        <f t="shared" si="104"/>
        <v>SLEEVE,LOCKING, 5935014708337</v>
      </c>
      <c r="C3358" t="s">
        <v>3858</v>
      </c>
      <c r="D3358" t="str">
        <f t="shared" si="105"/>
        <v>5935014708337</v>
      </c>
    </row>
    <row r="3359" spans="1:4">
      <c r="A3359" s="1" t="s">
        <v>4929</v>
      </c>
      <c r="B3359" t="str">
        <f t="shared" si="104"/>
        <v>CONNECTOR BODY,PLUG 5935012144163</v>
      </c>
      <c r="C3359" t="s">
        <v>3338</v>
      </c>
      <c r="D3359" t="str">
        <f t="shared" si="105"/>
        <v>5935012144163</v>
      </c>
    </row>
    <row r="3360" spans="1:4">
      <c r="A3360" s="1" t="s">
        <v>4930</v>
      </c>
      <c r="B3360" t="str">
        <f t="shared" si="104"/>
        <v>CONTACT,ELECTRICAL 5999014064110</v>
      </c>
      <c r="C3360" t="s">
        <v>3777</v>
      </c>
      <c r="D3360" t="str">
        <f t="shared" si="105"/>
        <v>5999014064110</v>
      </c>
    </row>
    <row r="3361" spans="1:4">
      <c r="A3361" s="1" t="s">
        <v>4931</v>
      </c>
      <c r="B3361" t="str">
        <f t="shared" si="104"/>
        <v>BOOT,DUST AND 5975012268078</v>
      </c>
      <c r="C3361" t="s">
        <v>3779</v>
      </c>
      <c r="D3361" t="str">
        <f t="shared" si="105"/>
        <v>5975012268078</v>
      </c>
    </row>
    <row r="3362" spans="1:4">
      <c r="A3362" s="1" t="s">
        <v>4932</v>
      </c>
      <c r="B3362" t="str">
        <f t="shared" si="104"/>
        <v>CONNECTOR,PLUG, 5935015224172</v>
      </c>
      <c r="C3362" t="s">
        <v>3780</v>
      </c>
      <c r="D3362" t="str">
        <f t="shared" si="105"/>
        <v>5935015224172</v>
      </c>
    </row>
    <row r="3363" spans="1:4">
      <c r="A3363" s="1" t="s">
        <v>4775</v>
      </c>
      <c r="B3363" t="str">
        <f t="shared" si="104"/>
        <v>RETAINER,ELECTRICAL 5935015121010</v>
      </c>
      <c r="C3363" t="s">
        <v>3337</v>
      </c>
      <c r="D3363" t="str">
        <f t="shared" si="105"/>
        <v>5935015121010</v>
      </c>
    </row>
    <row r="3364" spans="1:4">
      <c r="A3364" s="1" t="s">
        <v>4797</v>
      </c>
      <c r="B3364" t="str">
        <f t="shared" si="104"/>
        <v>CONNECTOR,PLUG, 5935014660260</v>
      </c>
      <c r="C3364" t="s">
        <v>3780</v>
      </c>
      <c r="D3364" t="str">
        <f t="shared" si="105"/>
        <v>5935014660260</v>
      </c>
    </row>
    <row r="3365" spans="1:4">
      <c r="A3365" s="1" t="s">
        <v>4779</v>
      </c>
      <c r="B3365" t="str">
        <f t="shared" si="104"/>
        <v>CONTACT,ELECTRICAL 5999014798611</v>
      </c>
      <c r="C3365" t="s">
        <v>3777</v>
      </c>
      <c r="D3365" t="str">
        <f t="shared" si="105"/>
        <v>5999014798611</v>
      </c>
    </row>
    <row r="3366" spans="1:4">
      <c r="A3366" s="1" t="s">
        <v>4933</v>
      </c>
      <c r="B3366" t="str">
        <f t="shared" si="104"/>
        <v>CONNECTOR,PLUG, 5935014846537</v>
      </c>
      <c r="C3366" t="s">
        <v>3780</v>
      </c>
      <c r="D3366" t="str">
        <f t="shared" si="105"/>
        <v>5935014846537</v>
      </c>
    </row>
    <row r="3367" spans="1:4">
      <c r="A3367" s="1" t="s">
        <v>4773</v>
      </c>
      <c r="B3367" t="str">
        <f t="shared" si="104"/>
        <v xml:space="preserve">WIRE,ELECTRICAL </v>
      </c>
      <c r="C3367" t="s">
        <v>3345</v>
      </c>
      <c r="D3367" t="str">
        <f t="shared" si="105"/>
        <v/>
      </c>
    </row>
    <row r="3368" spans="1:4">
      <c r="A3368" s="1" t="s">
        <v>4773</v>
      </c>
      <c r="B3368" t="str">
        <f t="shared" si="104"/>
        <v xml:space="preserve">WIRE,ELECTRICAL </v>
      </c>
      <c r="C3368" t="s">
        <v>3345</v>
      </c>
      <c r="D3368" t="str">
        <f t="shared" si="105"/>
        <v/>
      </c>
    </row>
    <row r="3369" spans="1:4">
      <c r="A3369" s="1" t="s">
        <v>4773</v>
      </c>
      <c r="B3369" t="str">
        <f t="shared" si="104"/>
        <v xml:space="preserve">WIRE,ELECTRICAL </v>
      </c>
      <c r="C3369" t="s">
        <v>3345</v>
      </c>
      <c r="D3369" t="str">
        <f t="shared" si="105"/>
        <v/>
      </c>
    </row>
    <row r="3370" spans="1:4">
      <c r="A3370" s="1" t="s">
        <v>4773</v>
      </c>
      <c r="B3370" t="str">
        <f t="shared" si="104"/>
        <v xml:space="preserve">WIRE,ELECTRICAL </v>
      </c>
      <c r="C3370" t="s">
        <v>3345</v>
      </c>
      <c r="D3370" t="str">
        <f t="shared" si="105"/>
        <v/>
      </c>
    </row>
    <row r="3371" spans="1:4">
      <c r="A3371" s="1" t="s">
        <v>4773</v>
      </c>
      <c r="B3371" t="str">
        <f t="shared" si="104"/>
        <v xml:space="preserve">CABLE,POWER, </v>
      </c>
      <c r="C3371" t="s">
        <v>3791</v>
      </c>
      <c r="D3371" t="str">
        <f t="shared" si="105"/>
        <v/>
      </c>
    </row>
    <row r="3372" spans="1:4">
      <c r="A3372" s="1" t="s">
        <v>4773</v>
      </c>
      <c r="B3372" t="str">
        <f t="shared" si="104"/>
        <v xml:space="preserve">CABLE,POWER, </v>
      </c>
      <c r="C3372" t="s">
        <v>3791</v>
      </c>
      <c r="D3372" t="str">
        <f t="shared" si="105"/>
        <v/>
      </c>
    </row>
    <row r="3373" spans="1:4">
      <c r="A3373" s="1" t="s">
        <v>4773</v>
      </c>
      <c r="B3373" t="str">
        <f t="shared" si="104"/>
        <v xml:space="preserve">CABLE,POWER, </v>
      </c>
      <c r="C3373" t="s">
        <v>3791</v>
      </c>
      <c r="D3373" t="str">
        <f t="shared" si="105"/>
        <v/>
      </c>
    </row>
    <row r="3374" spans="1:4">
      <c r="A3374" s="1" t="s">
        <v>4773</v>
      </c>
      <c r="B3374" t="str">
        <f t="shared" si="104"/>
        <v xml:space="preserve">CABLE,POWER, </v>
      </c>
      <c r="C3374" t="s">
        <v>3791</v>
      </c>
      <c r="D3374" t="str">
        <f t="shared" si="105"/>
        <v/>
      </c>
    </row>
    <row r="3375" spans="1:4">
      <c r="A3375" s="1" t="s">
        <v>4773</v>
      </c>
      <c r="B3375" t="str">
        <f t="shared" si="104"/>
        <v xml:space="preserve">CABLE,POWER, </v>
      </c>
      <c r="C3375" t="s">
        <v>3791</v>
      </c>
      <c r="D3375" t="str">
        <f t="shared" si="105"/>
        <v/>
      </c>
    </row>
    <row r="3376" spans="1:4">
      <c r="A3376" s="1" t="s">
        <v>4267</v>
      </c>
      <c r="B3376" t="str">
        <f t="shared" si="104"/>
        <v xml:space="preserve">SHRINK TUBE </v>
      </c>
      <c r="C3376" t="s">
        <v>3809</v>
      </c>
      <c r="D3376" t="str">
        <f t="shared" si="105"/>
        <v/>
      </c>
    </row>
    <row r="3377" spans="1:4">
      <c r="A3377" s="1" t="s">
        <v>4934</v>
      </c>
      <c r="B3377" t="str">
        <f t="shared" si="104"/>
        <v>SHRINK TUBE 5970015669793</v>
      </c>
      <c r="C3377" t="s">
        <v>3809</v>
      </c>
      <c r="D3377" t="str">
        <f t="shared" si="105"/>
        <v>5970015669793</v>
      </c>
    </row>
    <row r="3378" spans="1:4">
      <c r="A3378" s="1" t="s">
        <v>4269</v>
      </c>
      <c r="B3378" t="str">
        <f t="shared" si="104"/>
        <v xml:space="preserve">PROTECTOR, </v>
      </c>
      <c r="C3378" t="s">
        <v>3811</v>
      </c>
      <c r="D3378" t="str">
        <f t="shared" si="105"/>
        <v/>
      </c>
    </row>
    <row r="3379" spans="1:4">
      <c r="A3379" s="1" t="s">
        <v>4269</v>
      </c>
      <c r="B3379" t="str">
        <f t="shared" si="104"/>
        <v xml:space="preserve">PROTECTOR, </v>
      </c>
      <c r="C3379" t="s">
        <v>3811</v>
      </c>
      <c r="D3379" t="str">
        <f t="shared" si="105"/>
        <v/>
      </c>
    </row>
    <row r="3380" spans="1:4">
      <c r="A3380" s="1" t="s">
        <v>4935</v>
      </c>
      <c r="B3380" t="str">
        <f t="shared" si="104"/>
        <v xml:space="preserve">PROTECTOR,LABEL </v>
      </c>
      <c r="C3380" t="s">
        <v>3879</v>
      </c>
      <c r="D3380" t="str">
        <f t="shared" si="105"/>
        <v/>
      </c>
    </row>
    <row r="3381" spans="1:4">
      <c r="A3381" s="1" t="s">
        <v>4936</v>
      </c>
      <c r="B3381" t="str">
        <f t="shared" si="104"/>
        <v>SPLICE,CONDUCTOR 5940008583621</v>
      </c>
      <c r="C3381" t="s">
        <v>3787</v>
      </c>
      <c r="D3381" t="str">
        <f t="shared" si="105"/>
        <v>5940008583621</v>
      </c>
    </row>
    <row r="3382" spans="1:4">
      <c r="A3382" s="1" t="s">
        <v>4937</v>
      </c>
      <c r="B3382" t="str">
        <f t="shared" si="104"/>
        <v xml:space="preserve">CONTROL </v>
      </c>
      <c r="C3382" t="s">
        <v>3880</v>
      </c>
      <c r="D3382" t="str">
        <f t="shared" si="105"/>
        <v/>
      </c>
    </row>
    <row r="3383" spans="1:4">
      <c r="A3383" s="1" t="s">
        <v>4209</v>
      </c>
      <c r="B3383" t="str">
        <f t="shared" si="104"/>
        <v xml:space="preserve">SCREW,CAP,HEXAGON </v>
      </c>
      <c r="C3383" t="s">
        <v>3354</v>
      </c>
      <c r="D3383" t="str">
        <f t="shared" si="105"/>
        <v/>
      </c>
    </row>
    <row r="3384" spans="1:4">
      <c r="A3384" s="1" t="s">
        <v>4209</v>
      </c>
      <c r="B3384" t="str">
        <f t="shared" si="104"/>
        <v xml:space="preserve">SCREW,MACHINE </v>
      </c>
      <c r="C3384" t="s">
        <v>3342</v>
      </c>
      <c r="D3384" t="str">
        <f t="shared" si="105"/>
        <v/>
      </c>
    </row>
    <row r="3385" spans="1:4">
      <c r="A3385" s="1" t="s">
        <v>4202</v>
      </c>
      <c r="B3385" t="str">
        <f t="shared" si="104"/>
        <v xml:space="preserve">NUT,PLAIN,HEXAGON </v>
      </c>
      <c r="C3385" t="s">
        <v>3373</v>
      </c>
      <c r="D3385" t="str">
        <f t="shared" si="105"/>
        <v/>
      </c>
    </row>
    <row r="3386" spans="1:4">
      <c r="A3386" s="1" t="s">
        <v>4330</v>
      </c>
      <c r="B3386" t="str">
        <f t="shared" si="104"/>
        <v xml:space="preserve">TERMINAL BOX </v>
      </c>
      <c r="C3386" t="s">
        <v>3533</v>
      </c>
      <c r="D3386" t="str">
        <f t="shared" si="105"/>
        <v/>
      </c>
    </row>
    <row r="3387" spans="1:4">
      <c r="A3387" s="1" t="s">
        <v>4211</v>
      </c>
      <c r="B3387" t="str">
        <f t="shared" si="104"/>
        <v xml:space="preserve">PLATE,MOUNTING </v>
      </c>
      <c r="C3387" t="s">
        <v>3406</v>
      </c>
      <c r="D3387" t="str">
        <f t="shared" si="105"/>
        <v/>
      </c>
    </row>
    <row r="3388" spans="1:4">
      <c r="A3388" s="1" t="s">
        <v>4938</v>
      </c>
      <c r="B3388" t="str">
        <f t="shared" si="104"/>
        <v>RAIL,GUIDE 5975014687628</v>
      </c>
      <c r="C3388" t="s">
        <v>3881</v>
      </c>
      <c r="D3388" t="str">
        <f t="shared" si="105"/>
        <v>5975014687628</v>
      </c>
    </row>
    <row r="3389" spans="1:4">
      <c r="A3389" s="1" t="s">
        <v>4937</v>
      </c>
      <c r="B3389" t="str">
        <f t="shared" si="104"/>
        <v xml:space="preserve">CONTACTOR,MAGNETIC </v>
      </c>
      <c r="C3389" t="s">
        <v>3882</v>
      </c>
      <c r="D3389" t="str">
        <f t="shared" si="105"/>
        <v/>
      </c>
    </row>
    <row r="3390" spans="1:4">
      <c r="A3390" s="1" t="s">
        <v>4858</v>
      </c>
      <c r="B3390" t="str">
        <f t="shared" si="104"/>
        <v xml:space="preserve">SWITCH </v>
      </c>
      <c r="C3390" t="s">
        <v>3883</v>
      </c>
      <c r="D3390" t="str">
        <f t="shared" si="105"/>
        <v/>
      </c>
    </row>
    <row r="3391" spans="1:4">
      <c r="A3391" s="1" t="s">
        <v>4938</v>
      </c>
      <c r="B3391" t="str">
        <f t="shared" si="104"/>
        <v>RAIL,GUIDE 5975014687628</v>
      </c>
      <c r="C3391" t="s">
        <v>3881</v>
      </c>
      <c r="D3391" t="str">
        <f t="shared" si="105"/>
        <v>5975014687628</v>
      </c>
    </row>
    <row r="3392" spans="1:4">
      <c r="A3392" s="1" t="s">
        <v>4939</v>
      </c>
      <c r="B3392" t="str">
        <f t="shared" si="104"/>
        <v>INSULATOR,SPACER 5935015001706</v>
      </c>
      <c r="C3392" t="s">
        <v>3884</v>
      </c>
      <c r="D3392" t="str">
        <f t="shared" si="105"/>
        <v>5935015001706</v>
      </c>
    </row>
    <row r="3393" spans="1:4">
      <c r="A3393" s="1" t="s">
        <v>4209</v>
      </c>
      <c r="B3393" t="str">
        <f t="shared" si="104"/>
        <v xml:space="preserve">SCREW,CAP,HEXAGON </v>
      </c>
      <c r="C3393" t="s">
        <v>3354</v>
      </c>
      <c r="D3393" t="str">
        <f t="shared" si="105"/>
        <v/>
      </c>
    </row>
    <row r="3394" spans="1:4">
      <c r="A3394" s="1" t="s">
        <v>4937</v>
      </c>
      <c r="B3394" t="str">
        <f t="shared" si="104"/>
        <v xml:space="preserve">CONTACTOR,MAGNETIC </v>
      </c>
      <c r="C3394" t="s">
        <v>3882</v>
      </c>
      <c r="D3394" t="str">
        <f t="shared" si="105"/>
        <v/>
      </c>
    </row>
    <row r="3395" spans="1:4">
      <c r="A3395" s="1" t="s">
        <v>4858</v>
      </c>
      <c r="B3395" t="str">
        <f t="shared" ref="B3395:B3458" si="106">TRIM(C3395)&amp;IF(RIGHT(C3395,1)=",",TRIM(D3395)," "&amp;TRIM(D3395))</f>
        <v xml:space="preserve">SWITCH </v>
      </c>
      <c r="C3395" t="s">
        <v>3883</v>
      </c>
      <c r="D3395" t="str">
        <f t="shared" si="105"/>
        <v/>
      </c>
    </row>
    <row r="3396" spans="1:4">
      <c r="A3396" s="1" t="s">
        <v>4331</v>
      </c>
      <c r="B3396" t="str">
        <f t="shared" si="106"/>
        <v xml:space="preserve">BUS,CONDUCTOR </v>
      </c>
      <c r="C3396" t="s">
        <v>3885</v>
      </c>
      <c r="D3396" t="str">
        <f t="shared" ref="D3396:D3459" si="107">IF(RIGHT(A3396,1) = "-","",A3396)</f>
        <v/>
      </c>
    </row>
    <row r="3397" spans="1:4">
      <c r="A3397" s="1" t="s">
        <v>4331</v>
      </c>
      <c r="B3397" t="str">
        <f t="shared" si="106"/>
        <v xml:space="preserve">BUS,CONDUCTOR </v>
      </c>
      <c r="C3397" t="s">
        <v>3885</v>
      </c>
      <c r="D3397" t="str">
        <f t="shared" si="107"/>
        <v/>
      </c>
    </row>
    <row r="3398" spans="1:4">
      <c r="A3398" s="1" t="s">
        <v>4767</v>
      </c>
      <c r="B3398" t="str">
        <f t="shared" si="106"/>
        <v xml:space="preserve">ADAPTER,CONNECTOR </v>
      </c>
      <c r="C3398" t="s">
        <v>3785</v>
      </c>
      <c r="D3398" t="str">
        <f t="shared" si="107"/>
        <v/>
      </c>
    </row>
    <row r="3399" spans="1:4">
      <c r="A3399" s="1" t="s">
        <v>4767</v>
      </c>
      <c r="B3399" t="str">
        <f t="shared" si="106"/>
        <v xml:space="preserve">ADAPTER,CONNECTOR </v>
      </c>
      <c r="C3399" t="s">
        <v>3785</v>
      </c>
      <c r="D3399" t="str">
        <f t="shared" si="107"/>
        <v/>
      </c>
    </row>
    <row r="3400" spans="1:4">
      <c r="A3400" s="1" t="s">
        <v>4937</v>
      </c>
      <c r="B3400" t="str">
        <f t="shared" si="106"/>
        <v xml:space="preserve">CONTACTOR,MAGNETIC </v>
      </c>
      <c r="C3400" t="s">
        <v>3882</v>
      </c>
      <c r="D3400" t="str">
        <f t="shared" si="107"/>
        <v/>
      </c>
    </row>
    <row r="3401" spans="1:4">
      <c r="A3401" s="1" t="s">
        <v>4937</v>
      </c>
      <c r="B3401" t="str">
        <f t="shared" si="106"/>
        <v xml:space="preserve">CONTACTOR,MAGNETIC </v>
      </c>
      <c r="C3401" t="s">
        <v>3882</v>
      </c>
      <c r="D3401" t="str">
        <f t="shared" si="107"/>
        <v/>
      </c>
    </row>
    <row r="3402" spans="1:4">
      <c r="A3402" s="1" t="s">
        <v>4269</v>
      </c>
      <c r="B3402" t="str">
        <f t="shared" si="106"/>
        <v xml:space="preserve">BUSHING,STRAIN </v>
      </c>
      <c r="C3402" t="s">
        <v>3872</v>
      </c>
      <c r="D3402" t="str">
        <f t="shared" si="107"/>
        <v/>
      </c>
    </row>
    <row r="3403" spans="1:4">
      <c r="A3403" s="1" t="s">
        <v>4269</v>
      </c>
      <c r="B3403" t="str">
        <f t="shared" si="106"/>
        <v xml:space="preserve">BUSHING,STRAIN </v>
      </c>
      <c r="C3403" t="s">
        <v>3872</v>
      </c>
      <c r="D3403" t="str">
        <f t="shared" si="107"/>
        <v/>
      </c>
    </row>
    <row r="3404" spans="1:4">
      <c r="A3404" s="1" t="s">
        <v>4202</v>
      </c>
      <c r="B3404" t="str">
        <f t="shared" si="106"/>
        <v xml:space="preserve">NUT,PLAIN,HEXAGON </v>
      </c>
      <c r="C3404" t="s">
        <v>3373</v>
      </c>
      <c r="D3404" t="str">
        <f t="shared" si="107"/>
        <v/>
      </c>
    </row>
    <row r="3405" spans="1:4">
      <c r="A3405" s="1" t="s">
        <v>4202</v>
      </c>
      <c r="B3405" t="str">
        <f t="shared" si="106"/>
        <v xml:space="preserve">NUT,PLAIN,HEXAGON </v>
      </c>
      <c r="C3405" t="s">
        <v>3373</v>
      </c>
      <c r="D3405" t="str">
        <f t="shared" si="107"/>
        <v/>
      </c>
    </row>
    <row r="3406" spans="1:4">
      <c r="A3406" s="1" t="s">
        <v>4205</v>
      </c>
      <c r="B3406" t="str">
        <f t="shared" si="106"/>
        <v xml:space="preserve">GASKET </v>
      </c>
      <c r="C3406" t="s">
        <v>3398</v>
      </c>
      <c r="D3406" t="str">
        <f t="shared" si="107"/>
        <v/>
      </c>
    </row>
    <row r="3407" spans="1:4">
      <c r="A3407" s="1" t="s">
        <v>4211</v>
      </c>
      <c r="B3407" t="str">
        <f t="shared" si="106"/>
        <v xml:space="preserve">CLAMP,LOOP </v>
      </c>
      <c r="C3407" t="s">
        <v>3356</v>
      </c>
      <c r="D3407" t="str">
        <f t="shared" si="107"/>
        <v/>
      </c>
    </row>
    <row r="3408" spans="1:4">
      <c r="A3408" s="1" t="s">
        <v>4211</v>
      </c>
      <c r="B3408" t="str">
        <f t="shared" si="106"/>
        <v xml:space="preserve">CLAMP,LOOP </v>
      </c>
      <c r="C3408" t="s">
        <v>3356</v>
      </c>
      <c r="D3408" t="str">
        <f t="shared" si="107"/>
        <v/>
      </c>
    </row>
    <row r="3409" spans="1:4">
      <c r="A3409" s="1" t="s">
        <v>4209</v>
      </c>
      <c r="B3409" t="str">
        <f t="shared" si="106"/>
        <v xml:space="preserve">SCREW,CAP,HEXAGON </v>
      </c>
      <c r="C3409" t="s">
        <v>3354</v>
      </c>
      <c r="D3409" t="str">
        <f t="shared" si="107"/>
        <v/>
      </c>
    </row>
    <row r="3410" spans="1:4">
      <c r="A3410" s="1" t="s">
        <v>4202</v>
      </c>
      <c r="B3410" t="str">
        <f t="shared" si="106"/>
        <v xml:space="preserve">WASHER,FLAT </v>
      </c>
      <c r="C3410" t="s">
        <v>3378</v>
      </c>
      <c r="D3410" t="str">
        <f t="shared" si="107"/>
        <v/>
      </c>
    </row>
    <row r="3411" spans="1:4">
      <c r="A3411" s="1" t="s">
        <v>4202</v>
      </c>
      <c r="B3411" t="str">
        <f t="shared" si="106"/>
        <v xml:space="preserve">NUT,PLAIN,HEXAGON </v>
      </c>
      <c r="C3411" t="s">
        <v>3373</v>
      </c>
      <c r="D3411" t="str">
        <f t="shared" si="107"/>
        <v/>
      </c>
    </row>
    <row r="3412" spans="1:4">
      <c r="A3412" s="1" t="s">
        <v>4202</v>
      </c>
      <c r="B3412" t="str">
        <f t="shared" si="106"/>
        <v xml:space="preserve">NUT,PLAIN,HEXAGON </v>
      </c>
      <c r="C3412" t="s">
        <v>3373</v>
      </c>
      <c r="D3412" t="str">
        <f t="shared" si="107"/>
        <v/>
      </c>
    </row>
    <row r="3413" spans="1:4">
      <c r="A3413" s="1" t="s">
        <v>4211</v>
      </c>
      <c r="B3413" t="str">
        <f t="shared" si="106"/>
        <v xml:space="preserve">BREATHER </v>
      </c>
      <c r="C3413" t="s">
        <v>3796</v>
      </c>
      <c r="D3413" t="str">
        <f t="shared" si="107"/>
        <v/>
      </c>
    </row>
    <row r="3414" spans="1:4">
      <c r="A3414" s="1" t="s">
        <v>4202</v>
      </c>
      <c r="B3414" t="str">
        <f t="shared" si="106"/>
        <v xml:space="preserve">NUT,PLAIN,HEXAGON </v>
      </c>
      <c r="C3414" t="s">
        <v>3373</v>
      </c>
      <c r="D3414" t="str">
        <f t="shared" si="107"/>
        <v/>
      </c>
    </row>
    <row r="3415" spans="1:4">
      <c r="A3415" s="1" t="s">
        <v>4862</v>
      </c>
      <c r="B3415" t="str">
        <f t="shared" si="106"/>
        <v xml:space="preserve">HEATER </v>
      </c>
      <c r="C3415" t="s">
        <v>3886</v>
      </c>
      <c r="D3415" t="str">
        <f t="shared" si="107"/>
        <v/>
      </c>
    </row>
    <row r="3416" spans="1:4">
      <c r="A3416" s="1" t="s">
        <v>4940</v>
      </c>
      <c r="B3416" t="str">
        <f t="shared" si="106"/>
        <v>STRAP,TIEDOWN, 5975007275153</v>
      </c>
      <c r="C3416" t="s">
        <v>3355</v>
      </c>
      <c r="D3416" t="str">
        <f t="shared" si="107"/>
        <v>5975007275153</v>
      </c>
    </row>
    <row r="3417" spans="1:4">
      <c r="A3417" s="1" t="s">
        <v>4941</v>
      </c>
      <c r="B3417" t="str">
        <f t="shared" si="106"/>
        <v xml:space="preserve">TUBING,PLASTIC, </v>
      </c>
      <c r="C3417" t="s">
        <v>3887</v>
      </c>
      <c r="D3417" t="str">
        <f t="shared" si="107"/>
        <v/>
      </c>
    </row>
    <row r="3418" spans="1:4">
      <c r="A3418" s="1" t="s">
        <v>4264</v>
      </c>
      <c r="B3418" t="str">
        <f t="shared" si="106"/>
        <v xml:space="preserve">CABLE ASSEMBLY, </v>
      </c>
      <c r="C3418" t="s">
        <v>3476</v>
      </c>
      <c r="D3418" t="str">
        <f t="shared" si="107"/>
        <v/>
      </c>
    </row>
    <row r="3419" spans="1:4">
      <c r="A3419" s="1" t="s">
        <v>4767</v>
      </c>
      <c r="B3419" t="str">
        <f t="shared" si="106"/>
        <v xml:space="preserve">CONNECTOR, </v>
      </c>
      <c r="C3419" t="s">
        <v>3776</v>
      </c>
      <c r="D3419" t="str">
        <f t="shared" si="107"/>
        <v/>
      </c>
    </row>
    <row r="3420" spans="1:4">
      <c r="A3420" s="1" t="s">
        <v>4942</v>
      </c>
      <c r="B3420" t="str">
        <f t="shared" si="106"/>
        <v>ADAPTER,CONNECTOR 5935015971874</v>
      </c>
      <c r="C3420" t="s">
        <v>3785</v>
      </c>
      <c r="D3420" t="str">
        <f t="shared" si="107"/>
        <v>5935015971874</v>
      </c>
    </row>
    <row r="3421" spans="1:4">
      <c r="A3421" s="1" t="s">
        <v>4330</v>
      </c>
      <c r="B3421" t="str">
        <f t="shared" si="106"/>
        <v xml:space="preserve">FERRULE,ELECTRICAL </v>
      </c>
      <c r="C3421" t="s">
        <v>3888</v>
      </c>
      <c r="D3421" t="str">
        <f t="shared" si="107"/>
        <v/>
      </c>
    </row>
    <row r="3422" spans="1:4">
      <c r="A3422" s="1" t="s">
        <v>4773</v>
      </c>
      <c r="B3422" t="str">
        <f t="shared" si="106"/>
        <v xml:space="preserve">WIRE,ELECTRICAL </v>
      </c>
      <c r="C3422" t="s">
        <v>3345</v>
      </c>
      <c r="D3422" t="str">
        <f t="shared" si="107"/>
        <v/>
      </c>
    </row>
    <row r="3423" spans="1:4">
      <c r="A3423" s="1" t="s">
        <v>4943</v>
      </c>
      <c r="B3423" t="str">
        <f t="shared" si="106"/>
        <v>TERMINAL,QUICK 5940010823321</v>
      </c>
      <c r="C3423" t="s">
        <v>3344</v>
      </c>
      <c r="D3423" t="str">
        <f t="shared" si="107"/>
        <v>5940010823321</v>
      </c>
    </row>
    <row r="3424" spans="1:4">
      <c r="A3424" s="1" t="s">
        <v>4944</v>
      </c>
      <c r="B3424" t="str">
        <f t="shared" si="106"/>
        <v>TERMINAL,QUICK 5940014085838</v>
      </c>
      <c r="C3424" t="s">
        <v>3344</v>
      </c>
      <c r="D3424" t="str">
        <f t="shared" si="107"/>
        <v>5940014085838</v>
      </c>
    </row>
    <row r="3425" spans="1:4">
      <c r="A3425" s="1" t="s">
        <v>4935</v>
      </c>
      <c r="B3425" t="str">
        <f t="shared" si="106"/>
        <v xml:space="preserve">PROTECTOR,LABEL </v>
      </c>
      <c r="C3425" t="s">
        <v>3879</v>
      </c>
      <c r="D3425" t="str">
        <f t="shared" si="107"/>
        <v/>
      </c>
    </row>
    <row r="3426" spans="1:4">
      <c r="A3426" s="1" t="s">
        <v>4773</v>
      </c>
      <c r="B3426" t="str">
        <f t="shared" si="106"/>
        <v xml:space="preserve">WIRE,ELECTRICAL </v>
      </c>
      <c r="C3426" t="s">
        <v>3345</v>
      </c>
      <c r="D3426" t="str">
        <f t="shared" si="107"/>
        <v/>
      </c>
    </row>
    <row r="3427" spans="1:4">
      <c r="A3427" s="1" t="s">
        <v>4945</v>
      </c>
      <c r="B3427" t="str">
        <f t="shared" si="106"/>
        <v>WIRE,ELECTRICAL 6145014232634</v>
      </c>
      <c r="C3427" t="s">
        <v>3345</v>
      </c>
      <c r="D3427" t="str">
        <f t="shared" si="107"/>
        <v>6145014232634</v>
      </c>
    </row>
    <row r="3428" spans="1:4">
      <c r="A3428" s="1" t="s">
        <v>4331</v>
      </c>
      <c r="B3428" t="str">
        <f t="shared" si="106"/>
        <v xml:space="preserve">CABLE ASSEMBLY, </v>
      </c>
      <c r="C3428" t="s">
        <v>3476</v>
      </c>
      <c r="D3428" t="str">
        <f t="shared" si="107"/>
        <v/>
      </c>
    </row>
    <row r="3429" spans="1:4">
      <c r="A3429" s="1" t="s">
        <v>4946</v>
      </c>
      <c r="B3429" t="str">
        <f t="shared" si="106"/>
        <v>TERMINAL,LUG 5940001434777</v>
      </c>
      <c r="C3429" t="s">
        <v>3339</v>
      </c>
      <c r="D3429" t="str">
        <f t="shared" si="107"/>
        <v>5940001434777</v>
      </c>
    </row>
    <row r="3430" spans="1:4">
      <c r="A3430" s="1" t="s">
        <v>4947</v>
      </c>
      <c r="B3430" t="str">
        <f t="shared" si="106"/>
        <v>TERMINAL,LUG 5940001139819</v>
      </c>
      <c r="C3430" t="s">
        <v>3339</v>
      </c>
      <c r="D3430" t="str">
        <f t="shared" si="107"/>
        <v>5940001139819</v>
      </c>
    </row>
    <row r="3431" spans="1:4">
      <c r="A3431" s="1" t="s">
        <v>4948</v>
      </c>
      <c r="B3431" t="str">
        <f t="shared" si="106"/>
        <v>BRAID,WIRE 6145001614629</v>
      </c>
      <c r="C3431" t="s">
        <v>3889</v>
      </c>
      <c r="D3431" t="str">
        <f t="shared" si="107"/>
        <v>6145001614629</v>
      </c>
    </row>
    <row r="3432" spans="1:4">
      <c r="A3432" s="1" t="s">
        <v>4264</v>
      </c>
      <c r="B3432" t="str">
        <f t="shared" si="106"/>
        <v xml:space="preserve">CABLE ASSEMBLY, </v>
      </c>
      <c r="C3432" t="s">
        <v>3476</v>
      </c>
      <c r="D3432" t="str">
        <f t="shared" si="107"/>
        <v/>
      </c>
    </row>
    <row r="3433" spans="1:4">
      <c r="A3433" s="1" t="s">
        <v>4767</v>
      </c>
      <c r="B3433" t="str">
        <f t="shared" si="106"/>
        <v xml:space="preserve">CONNECTOR,PLUG, </v>
      </c>
      <c r="C3433" t="s">
        <v>3780</v>
      </c>
      <c r="D3433" t="str">
        <f t="shared" si="107"/>
        <v/>
      </c>
    </row>
    <row r="3434" spans="1:4">
      <c r="A3434" s="1" t="s">
        <v>4949</v>
      </c>
      <c r="B3434" t="str">
        <f t="shared" si="106"/>
        <v>TERMINAL,LUG 5940001141331</v>
      </c>
      <c r="C3434" t="s">
        <v>3339</v>
      </c>
      <c r="D3434" t="str">
        <f t="shared" si="107"/>
        <v>5940001141331</v>
      </c>
    </row>
    <row r="3435" spans="1:4">
      <c r="A3435" s="1" t="s">
        <v>4950</v>
      </c>
      <c r="B3435" t="str">
        <f t="shared" si="106"/>
        <v>CABLE,POWER, 6145013578695</v>
      </c>
      <c r="C3435" t="s">
        <v>3791</v>
      </c>
      <c r="D3435" t="str">
        <f t="shared" si="107"/>
        <v>6145013578695</v>
      </c>
    </row>
    <row r="3436" spans="1:4">
      <c r="A3436" s="1" t="s">
        <v>4951</v>
      </c>
      <c r="B3436" t="str">
        <f t="shared" si="106"/>
        <v>TERMINAL,LUG 5940006156687</v>
      </c>
      <c r="C3436" t="s">
        <v>3339</v>
      </c>
      <c r="D3436" t="str">
        <f t="shared" si="107"/>
        <v>5940006156687</v>
      </c>
    </row>
    <row r="3437" spans="1:4">
      <c r="A3437" s="1" t="s">
        <v>4952</v>
      </c>
      <c r="B3437" t="str">
        <f t="shared" si="106"/>
        <v>TERMINAL,LUG 5940005574338</v>
      </c>
      <c r="C3437" t="s">
        <v>3339</v>
      </c>
      <c r="D3437" t="str">
        <f t="shared" si="107"/>
        <v>5940005574338</v>
      </c>
    </row>
    <row r="3438" spans="1:4">
      <c r="A3438" s="1" t="s">
        <v>4264</v>
      </c>
      <c r="B3438" t="str">
        <f t="shared" si="106"/>
        <v xml:space="preserve">CABLE ASSEMBLY, </v>
      </c>
      <c r="C3438" t="s">
        <v>3476</v>
      </c>
      <c r="D3438" t="str">
        <f t="shared" si="107"/>
        <v/>
      </c>
    </row>
    <row r="3439" spans="1:4">
      <c r="A3439" s="1" t="s">
        <v>4773</v>
      </c>
      <c r="B3439" t="str">
        <f t="shared" si="106"/>
        <v xml:space="preserve">WIRE,ELECTRICAL </v>
      </c>
      <c r="C3439" t="s">
        <v>3345</v>
      </c>
      <c r="D3439" t="str">
        <f t="shared" si="107"/>
        <v/>
      </c>
    </row>
    <row r="3440" spans="1:4">
      <c r="A3440" s="1" t="s">
        <v>4911</v>
      </c>
      <c r="B3440" t="str">
        <f t="shared" si="106"/>
        <v>TERMINAL,LUG 5940001434794</v>
      </c>
      <c r="C3440" t="s">
        <v>3339</v>
      </c>
      <c r="D3440" t="str">
        <f t="shared" si="107"/>
        <v>5940001434794</v>
      </c>
    </row>
    <row r="3441" spans="1:4">
      <c r="A3441" s="1" t="s">
        <v>4269</v>
      </c>
      <c r="B3441" t="str">
        <f t="shared" si="106"/>
        <v xml:space="preserve">PROTECTOR, </v>
      </c>
      <c r="C3441" t="s">
        <v>3811</v>
      </c>
      <c r="D3441" t="str">
        <f t="shared" si="107"/>
        <v/>
      </c>
    </row>
    <row r="3442" spans="1:4">
      <c r="A3442" s="1" t="s">
        <v>4330</v>
      </c>
      <c r="B3442" t="str">
        <f t="shared" si="106"/>
        <v xml:space="preserve">TERMINAL JUNCTION </v>
      </c>
      <c r="C3442" t="s">
        <v>3352</v>
      </c>
      <c r="D3442" t="str">
        <f t="shared" si="107"/>
        <v/>
      </c>
    </row>
    <row r="3443" spans="1:4">
      <c r="A3443" s="1" t="s">
        <v>4198</v>
      </c>
      <c r="B3443" t="str">
        <f t="shared" si="106"/>
        <v xml:space="preserve">INSTALL,TERMINAL </v>
      </c>
      <c r="C3443" t="s">
        <v>3890</v>
      </c>
      <c r="D3443" t="str">
        <f t="shared" si="107"/>
        <v/>
      </c>
    </row>
    <row r="3444" spans="1:4">
      <c r="A3444" s="1" t="s">
        <v>4953</v>
      </c>
      <c r="B3444" t="str">
        <f t="shared" si="106"/>
        <v>FUSEHOLDER,BLOCK 5920015620713</v>
      </c>
      <c r="C3444" t="s">
        <v>3891</v>
      </c>
      <c r="D3444" t="str">
        <f t="shared" si="107"/>
        <v>5920015620713</v>
      </c>
    </row>
    <row r="3445" spans="1:4">
      <c r="A3445" s="1" t="s">
        <v>4954</v>
      </c>
      <c r="B3445" t="str">
        <f t="shared" si="106"/>
        <v>FUSE,ENCLOSED LINK 5920015560911</v>
      </c>
      <c r="C3445" t="s">
        <v>3892</v>
      </c>
      <c r="D3445" t="str">
        <f t="shared" si="107"/>
        <v>5920015560911</v>
      </c>
    </row>
    <row r="3446" spans="1:4">
      <c r="A3446" s="1" t="s">
        <v>4209</v>
      </c>
      <c r="B3446" t="str">
        <f t="shared" si="106"/>
        <v xml:space="preserve">SCREW,MACHINE </v>
      </c>
      <c r="C3446" t="s">
        <v>3342</v>
      </c>
      <c r="D3446" t="str">
        <f t="shared" si="107"/>
        <v/>
      </c>
    </row>
    <row r="3447" spans="1:4">
      <c r="A3447" s="1" t="s">
        <v>4285</v>
      </c>
      <c r="B3447" t="str">
        <f t="shared" si="106"/>
        <v xml:space="preserve">SOLENOID,ELECTRICAL </v>
      </c>
      <c r="C3447" t="s">
        <v>3893</v>
      </c>
      <c r="D3447" t="str">
        <f t="shared" si="107"/>
        <v/>
      </c>
    </row>
    <row r="3448" spans="1:4">
      <c r="A3448" s="1" t="s">
        <v>4211</v>
      </c>
      <c r="B3448" t="str">
        <f t="shared" si="106"/>
        <v xml:space="preserve">MOUNT,RESILIENT, </v>
      </c>
      <c r="C3448" t="s">
        <v>3551</v>
      </c>
      <c r="D3448" t="str">
        <f t="shared" si="107"/>
        <v/>
      </c>
    </row>
    <row r="3449" spans="1:4">
      <c r="A3449" s="1" t="s">
        <v>4202</v>
      </c>
      <c r="B3449" t="str">
        <f t="shared" si="106"/>
        <v xml:space="preserve">NUT,PLAIN,EXTENDED </v>
      </c>
      <c r="C3449" t="s">
        <v>3413</v>
      </c>
      <c r="D3449" t="str">
        <f t="shared" si="107"/>
        <v/>
      </c>
    </row>
    <row r="3450" spans="1:4">
      <c r="A3450" s="1" t="s">
        <v>4269</v>
      </c>
      <c r="B3450" t="str">
        <f t="shared" si="106"/>
        <v xml:space="preserve">PROTECTOR, </v>
      </c>
      <c r="C3450" t="s">
        <v>3811</v>
      </c>
      <c r="D3450" t="str">
        <f t="shared" si="107"/>
        <v/>
      </c>
    </row>
    <row r="3451" spans="1:4">
      <c r="A3451" s="1" t="s">
        <v>4211</v>
      </c>
      <c r="B3451" t="str">
        <f t="shared" si="106"/>
        <v xml:space="preserve">BRACKET,MOUNTING </v>
      </c>
      <c r="C3451" t="s">
        <v>3403</v>
      </c>
      <c r="D3451" t="str">
        <f t="shared" si="107"/>
        <v/>
      </c>
    </row>
    <row r="3452" spans="1:4">
      <c r="A3452" s="1" t="s">
        <v>4202</v>
      </c>
      <c r="B3452" t="str">
        <f t="shared" si="106"/>
        <v xml:space="preserve">NUT,PLAIN,BLIND </v>
      </c>
      <c r="C3452" t="s">
        <v>3446</v>
      </c>
      <c r="D3452" t="str">
        <f t="shared" si="107"/>
        <v/>
      </c>
    </row>
    <row r="3453" spans="1:4">
      <c r="A3453" s="1" t="s">
        <v>4211</v>
      </c>
      <c r="B3453" t="str">
        <f t="shared" si="106"/>
        <v xml:space="preserve">BRACKET,MOUNTING </v>
      </c>
      <c r="C3453" t="s">
        <v>3403</v>
      </c>
      <c r="D3453" t="str">
        <f t="shared" si="107"/>
        <v/>
      </c>
    </row>
    <row r="3454" spans="1:4">
      <c r="A3454" s="1" t="s">
        <v>4202</v>
      </c>
      <c r="B3454" t="str">
        <f t="shared" si="106"/>
        <v xml:space="preserve">NUT,PLAIN,BLIND </v>
      </c>
      <c r="C3454" t="s">
        <v>3446</v>
      </c>
      <c r="D3454" t="str">
        <f t="shared" si="107"/>
        <v/>
      </c>
    </row>
    <row r="3455" spans="1:4">
      <c r="A3455" s="1" t="s">
        <v>4211</v>
      </c>
      <c r="B3455" t="str">
        <f t="shared" si="106"/>
        <v xml:space="preserve">BRACKET,MOUNTING </v>
      </c>
      <c r="C3455" t="s">
        <v>3403</v>
      </c>
      <c r="D3455" t="str">
        <f t="shared" si="107"/>
        <v/>
      </c>
    </row>
    <row r="3456" spans="1:4">
      <c r="A3456" s="1" t="s">
        <v>4202</v>
      </c>
      <c r="B3456" t="str">
        <f t="shared" si="106"/>
        <v xml:space="preserve">NUT,PLAIN,BLIND </v>
      </c>
      <c r="C3456" t="s">
        <v>3446</v>
      </c>
      <c r="D3456" t="str">
        <f t="shared" si="107"/>
        <v/>
      </c>
    </row>
    <row r="3457" spans="1:4">
      <c r="A3457" s="1" t="s">
        <v>4211</v>
      </c>
      <c r="B3457" t="str">
        <f t="shared" si="106"/>
        <v xml:space="preserve">BRACKET,MOUNTING </v>
      </c>
      <c r="C3457" t="s">
        <v>3403</v>
      </c>
      <c r="D3457" t="str">
        <f t="shared" si="107"/>
        <v/>
      </c>
    </row>
    <row r="3458" spans="1:4">
      <c r="A3458" s="1" t="s">
        <v>4331</v>
      </c>
      <c r="B3458" t="str">
        <f t="shared" si="106"/>
        <v xml:space="preserve">LEAD,STORAGE </v>
      </c>
      <c r="C3458" t="s">
        <v>3894</v>
      </c>
      <c r="D3458" t="str">
        <f t="shared" si="107"/>
        <v/>
      </c>
    </row>
    <row r="3459" spans="1:4">
      <c r="A3459" s="1" t="s">
        <v>4773</v>
      </c>
      <c r="B3459" t="str">
        <f t="shared" ref="B3459:B3522" si="108">TRIM(C3459)&amp;IF(RIGHT(C3459,1)=",",TRIM(D3459)," "&amp;TRIM(D3459))</f>
        <v xml:space="preserve">WIRE,ELECTRICAL </v>
      </c>
      <c r="C3459" t="s">
        <v>3345</v>
      </c>
      <c r="D3459" t="str">
        <f t="shared" si="107"/>
        <v/>
      </c>
    </row>
    <row r="3460" spans="1:4">
      <c r="A3460" s="1" t="s">
        <v>4955</v>
      </c>
      <c r="B3460" t="str">
        <f t="shared" si="108"/>
        <v>TERMINAL,LUG 5940004768889</v>
      </c>
      <c r="C3460" t="s">
        <v>3339</v>
      </c>
      <c r="D3460" t="str">
        <f t="shared" ref="D3460:D3523" si="109">IF(RIGHT(A3460,1) = "-","",A3460)</f>
        <v>5940004768889</v>
      </c>
    </row>
    <row r="3461" spans="1:4">
      <c r="A3461" s="1" t="s">
        <v>4956</v>
      </c>
      <c r="B3461" t="str">
        <f t="shared" si="108"/>
        <v>BOOT,DUST AND 5930015942442</v>
      </c>
      <c r="C3461" t="s">
        <v>3779</v>
      </c>
      <c r="D3461" t="str">
        <f t="shared" si="109"/>
        <v>5930015942442</v>
      </c>
    </row>
    <row r="3462" spans="1:4">
      <c r="A3462" s="1" t="s">
        <v>4267</v>
      </c>
      <c r="B3462" t="str">
        <f t="shared" si="108"/>
        <v xml:space="preserve">SHRINK TUBE </v>
      </c>
      <c r="C3462" t="s">
        <v>3809</v>
      </c>
      <c r="D3462" t="str">
        <f t="shared" si="109"/>
        <v/>
      </c>
    </row>
    <row r="3463" spans="1:4">
      <c r="A3463" s="1" t="s">
        <v>4330</v>
      </c>
      <c r="B3463" t="str">
        <f t="shared" si="108"/>
        <v xml:space="preserve">TERMINAL,LUG </v>
      </c>
      <c r="C3463" t="s">
        <v>3339</v>
      </c>
      <c r="D3463" t="str">
        <f t="shared" si="109"/>
        <v/>
      </c>
    </row>
    <row r="3464" spans="1:4">
      <c r="A3464" s="1" t="s">
        <v>4331</v>
      </c>
      <c r="B3464" t="str">
        <f t="shared" si="108"/>
        <v xml:space="preserve">LEAD,STORAGE </v>
      </c>
      <c r="C3464" t="s">
        <v>3894</v>
      </c>
      <c r="D3464" t="str">
        <f t="shared" si="109"/>
        <v/>
      </c>
    </row>
    <row r="3465" spans="1:4">
      <c r="A3465" s="1" t="s">
        <v>4957</v>
      </c>
      <c r="B3465" t="str">
        <f t="shared" si="108"/>
        <v>INSULATION SLEEVING 5970004045659</v>
      </c>
      <c r="C3465" t="s">
        <v>3479</v>
      </c>
      <c r="D3465" t="str">
        <f t="shared" si="109"/>
        <v>5970004045659</v>
      </c>
    </row>
    <row r="3466" spans="1:4">
      <c r="A3466" s="1" t="s">
        <v>4773</v>
      </c>
      <c r="B3466" t="str">
        <f t="shared" si="108"/>
        <v xml:space="preserve">WIRE,ELECTRICAL </v>
      </c>
      <c r="C3466" t="s">
        <v>3345</v>
      </c>
      <c r="D3466" t="str">
        <f t="shared" si="109"/>
        <v/>
      </c>
    </row>
    <row r="3467" spans="1:4">
      <c r="A3467" s="1" t="s">
        <v>4955</v>
      </c>
      <c r="B3467" t="str">
        <f t="shared" si="108"/>
        <v>TERMINAL,LUG 5940004768889</v>
      </c>
      <c r="C3467" t="s">
        <v>3339</v>
      </c>
      <c r="D3467" t="str">
        <f t="shared" si="109"/>
        <v>5940004768889</v>
      </c>
    </row>
    <row r="3468" spans="1:4">
      <c r="A3468" s="1" t="s">
        <v>4330</v>
      </c>
      <c r="B3468" t="str">
        <f t="shared" si="108"/>
        <v xml:space="preserve">TERMINAL,LUG </v>
      </c>
      <c r="C3468" t="s">
        <v>3339</v>
      </c>
      <c r="D3468" t="str">
        <f t="shared" si="109"/>
        <v/>
      </c>
    </row>
    <row r="3469" spans="1:4">
      <c r="A3469" s="1" t="s">
        <v>4267</v>
      </c>
      <c r="B3469" t="str">
        <f t="shared" si="108"/>
        <v xml:space="preserve">SHRINK TUBE </v>
      </c>
      <c r="C3469" t="s">
        <v>3809</v>
      </c>
      <c r="D3469" t="str">
        <f t="shared" si="109"/>
        <v/>
      </c>
    </row>
    <row r="3470" spans="1:4">
      <c r="A3470" s="1" t="s">
        <v>4269</v>
      </c>
      <c r="B3470" t="str">
        <f t="shared" si="108"/>
        <v xml:space="preserve">PROTECTOR, </v>
      </c>
      <c r="C3470" t="s">
        <v>3811</v>
      </c>
      <c r="D3470" t="str">
        <f t="shared" si="109"/>
        <v/>
      </c>
    </row>
    <row r="3471" spans="1:4">
      <c r="A3471" s="1" t="s">
        <v>4331</v>
      </c>
      <c r="B3471" t="str">
        <f t="shared" si="108"/>
        <v xml:space="preserve">CABLE ASSEMBLY, </v>
      </c>
      <c r="C3471" t="s">
        <v>3476</v>
      </c>
      <c r="D3471" t="str">
        <f t="shared" si="109"/>
        <v/>
      </c>
    </row>
    <row r="3472" spans="1:4">
      <c r="A3472" s="1" t="s">
        <v>4773</v>
      </c>
      <c r="B3472" t="str">
        <f t="shared" si="108"/>
        <v xml:space="preserve">WIRE,ELECTRICAL </v>
      </c>
      <c r="C3472" t="s">
        <v>3345</v>
      </c>
      <c r="D3472" t="str">
        <f t="shared" si="109"/>
        <v/>
      </c>
    </row>
    <row r="3473" spans="1:4">
      <c r="A3473" s="1" t="s">
        <v>4958</v>
      </c>
      <c r="B3473" t="str">
        <f t="shared" si="108"/>
        <v>TERMINAL,LUG 5940001155005</v>
      </c>
      <c r="C3473" t="s">
        <v>3339</v>
      </c>
      <c r="D3473" t="str">
        <f t="shared" si="109"/>
        <v>5940001155005</v>
      </c>
    </row>
    <row r="3474" spans="1:4">
      <c r="A3474" s="1" t="s">
        <v>4267</v>
      </c>
      <c r="B3474" t="str">
        <f t="shared" si="108"/>
        <v xml:space="preserve">SHRINK TUBE </v>
      </c>
      <c r="C3474" t="s">
        <v>3809</v>
      </c>
      <c r="D3474" t="str">
        <f t="shared" si="109"/>
        <v/>
      </c>
    </row>
    <row r="3475" spans="1:4">
      <c r="A3475" s="1" t="s">
        <v>4959</v>
      </c>
      <c r="B3475" t="str">
        <f t="shared" si="108"/>
        <v>TERMINAL,LUG 5940008339520</v>
      </c>
      <c r="C3475" t="s">
        <v>3339</v>
      </c>
      <c r="D3475" t="str">
        <f t="shared" si="109"/>
        <v>5940008339520</v>
      </c>
    </row>
    <row r="3476" spans="1:4">
      <c r="A3476" s="1" t="s">
        <v>4331</v>
      </c>
      <c r="B3476" t="str">
        <f t="shared" si="108"/>
        <v xml:space="preserve">LEAD,STORAGE </v>
      </c>
      <c r="C3476" t="s">
        <v>3894</v>
      </c>
      <c r="D3476" t="str">
        <f t="shared" si="109"/>
        <v/>
      </c>
    </row>
    <row r="3477" spans="1:4">
      <c r="A3477" s="1" t="s">
        <v>4960</v>
      </c>
      <c r="B3477" t="str">
        <f t="shared" si="108"/>
        <v>WIRE,ELECTRICAL 6145012121341</v>
      </c>
      <c r="C3477" t="s">
        <v>3345</v>
      </c>
      <c r="D3477" t="str">
        <f t="shared" si="109"/>
        <v>6145012121341</v>
      </c>
    </row>
    <row r="3478" spans="1:4">
      <c r="A3478" s="1" t="s">
        <v>4949</v>
      </c>
      <c r="B3478" t="str">
        <f t="shared" si="108"/>
        <v>TERMINAL,LUG 5940001141331</v>
      </c>
      <c r="C3478" t="s">
        <v>3339</v>
      </c>
      <c r="D3478" t="str">
        <f t="shared" si="109"/>
        <v>5940001141331</v>
      </c>
    </row>
    <row r="3479" spans="1:4">
      <c r="A3479" s="1" t="s">
        <v>4961</v>
      </c>
      <c r="B3479" t="str">
        <f t="shared" si="108"/>
        <v>TERMINAL,LUG 5940001154996</v>
      </c>
      <c r="C3479" t="s">
        <v>3339</v>
      </c>
      <c r="D3479" t="str">
        <f t="shared" si="109"/>
        <v>5940001154996</v>
      </c>
    </row>
    <row r="3480" spans="1:4">
      <c r="A3480" s="1" t="s">
        <v>4912</v>
      </c>
      <c r="B3480" t="str">
        <f t="shared" si="108"/>
        <v>TUBING,NONMETALLIC 4720014264324</v>
      </c>
      <c r="C3480" t="s">
        <v>3813</v>
      </c>
      <c r="D3480" t="str">
        <f t="shared" si="109"/>
        <v>4720014264324</v>
      </c>
    </row>
    <row r="3481" spans="1:4">
      <c r="A3481" s="1" t="s">
        <v>4331</v>
      </c>
      <c r="B3481" t="str">
        <f t="shared" si="108"/>
        <v xml:space="preserve">LEAD,STORAGE </v>
      </c>
      <c r="C3481" t="s">
        <v>3894</v>
      </c>
      <c r="D3481" t="str">
        <f t="shared" si="109"/>
        <v/>
      </c>
    </row>
    <row r="3482" spans="1:4">
      <c r="A3482" s="1" t="s">
        <v>4960</v>
      </c>
      <c r="B3482" t="str">
        <f t="shared" si="108"/>
        <v>WIRE,ELECTRICAL 6145012121341</v>
      </c>
      <c r="C3482" t="s">
        <v>3345</v>
      </c>
      <c r="D3482" t="str">
        <f t="shared" si="109"/>
        <v>6145012121341</v>
      </c>
    </row>
    <row r="3483" spans="1:4">
      <c r="A3483" s="1" t="s">
        <v>4952</v>
      </c>
      <c r="B3483" t="str">
        <f t="shared" si="108"/>
        <v>TERMINAL,LUG 5940005574338</v>
      </c>
      <c r="C3483" t="s">
        <v>3339</v>
      </c>
      <c r="D3483" t="str">
        <f t="shared" si="109"/>
        <v>5940005574338</v>
      </c>
    </row>
    <row r="3484" spans="1:4">
      <c r="A3484" s="1" t="s">
        <v>4949</v>
      </c>
      <c r="B3484" t="str">
        <f t="shared" si="108"/>
        <v>TERMINAL,LUG 5940001141331</v>
      </c>
      <c r="C3484" t="s">
        <v>3339</v>
      </c>
      <c r="D3484" t="str">
        <f t="shared" si="109"/>
        <v>5940001141331</v>
      </c>
    </row>
    <row r="3485" spans="1:4">
      <c r="A3485" s="1" t="s">
        <v>4962</v>
      </c>
      <c r="B3485" t="str">
        <f t="shared" si="108"/>
        <v>BOOT,DUST AND 5930015942427</v>
      </c>
      <c r="C3485" t="s">
        <v>3779</v>
      </c>
      <c r="D3485" t="str">
        <f t="shared" si="109"/>
        <v>5930015942427</v>
      </c>
    </row>
    <row r="3486" spans="1:4">
      <c r="A3486" s="1" t="s">
        <v>4331</v>
      </c>
      <c r="B3486" t="str">
        <f t="shared" si="108"/>
        <v xml:space="preserve">LEAD,STORAGE </v>
      </c>
      <c r="C3486" t="s">
        <v>3894</v>
      </c>
      <c r="D3486" t="str">
        <f t="shared" si="109"/>
        <v/>
      </c>
    </row>
    <row r="3487" spans="1:4">
      <c r="A3487" s="1" t="s">
        <v>4960</v>
      </c>
      <c r="B3487" t="str">
        <f t="shared" si="108"/>
        <v>WIRE,ELECTRICAL 6145012121341</v>
      </c>
      <c r="C3487" t="s">
        <v>3345</v>
      </c>
      <c r="D3487" t="str">
        <f t="shared" si="109"/>
        <v>6145012121341</v>
      </c>
    </row>
    <row r="3488" spans="1:4">
      <c r="A3488" s="1" t="s">
        <v>4949</v>
      </c>
      <c r="B3488" t="str">
        <f t="shared" si="108"/>
        <v>TERMINAL,LUG 5940001141331</v>
      </c>
      <c r="C3488" t="s">
        <v>3339</v>
      </c>
      <c r="D3488" t="str">
        <f t="shared" si="109"/>
        <v>5940001141331</v>
      </c>
    </row>
    <row r="3489" spans="1:4">
      <c r="A3489" s="1" t="s">
        <v>4952</v>
      </c>
      <c r="B3489" t="str">
        <f t="shared" si="108"/>
        <v>TERMINAL,LUG 5940005574338</v>
      </c>
      <c r="C3489" t="s">
        <v>3339</v>
      </c>
      <c r="D3489" t="str">
        <f t="shared" si="109"/>
        <v>5940005574338</v>
      </c>
    </row>
    <row r="3490" spans="1:4">
      <c r="A3490" s="1" t="s">
        <v>4962</v>
      </c>
      <c r="B3490" t="str">
        <f t="shared" si="108"/>
        <v>BOOT,DUST AND 5930015942427</v>
      </c>
      <c r="C3490" t="s">
        <v>3779</v>
      </c>
      <c r="D3490" t="str">
        <f t="shared" si="109"/>
        <v>5930015942427</v>
      </c>
    </row>
    <row r="3491" spans="1:4">
      <c r="A3491" s="1" t="s">
        <v>4331</v>
      </c>
      <c r="B3491" t="str">
        <f t="shared" si="108"/>
        <v xml:space="preserve">LEAD,STORAGE </v>
      </c>
      <c r="C3491" t="s">
        <v>3894</v>
      </c>
      <c r="D3491" t="str">
        <f t="shared" si="109"/>
        <v/>
      </c>
    </row>
    <row r="3492" spans="1:4">
      <c r="A3492" s="1" t="s">
        <v>4960</v>
      </c>
      <c r="B3492" t="str">
        <f t="shared" si="108"/>
        <v>WIRE,ELECTRICAL 6145012121341</v>
      </c>
      <c r="C3492" t="s">
        <v>3345</v>
      </c>
      <c r="D3492" t="str">
        <f t="shared" si="109"/>
        <v>6145012121341</v>
      </c>
    </row>
    <row r="3493" spans="1:4">
      <c r="A3493" s="1" t="s">
        <v>4267</v>
      </c>
      <c r="B3493" t="str">
        <f t="shared" si="108"/>
        <v xml:space="preserve">SHRINK TUBE </v>
      </c>
      <c r="C3493" t="s">
        <v>3809</v>
      </c>
      <c r="D3493" t="str">
        <f t="shared" si="109"/>
        <v/>
      </c>
    </row>
    <row r="3494" spans="1:4">
      <c r="A3494" s="1" t="s">
        <v>4949</v>
      </c>
      <c r="B3494" t="str">
        <f t="shared" si="108"/>
        <v>TERMINAL,LUG 5940001141331</v>
      </c>
      <c r="C3494" t="s">
        <v>3339</v>
      </c>
      <c r="D3494" t="str">
        <f t="shared" si="109"/>
        <v>5940001141331</v>
      </c>
    </row>
    <row r="3495" spans="1:4">
      <c r="A3495" s="1" t="s">
        <v>4267</v>
      </c>
      <c r="B3495" t="str">
        <f t="shared" si="108"/>
        <v xml:space="preserve">SHRINK TUBE </v>
      </c>
      <c r="C3495" t="s">
        <v>3809</v>
      </c>
      <c r="D3495" t="str">
        <f t="shared" si="109"/>
        <v/>
      </c>
    </row>
    <row r="3496" spans="1:4">
      <c r="A3496" s="1" t="s">
        <v>4961</v>
      </c>
      <c r="B3496" t="str">
        <f t="shared" si="108"/>
        <v>TERMINAL,LUG 5940001154996</v>
      </c>
      <c r="C3496" t="s">
        <v>3339</v>
      </c>
      <c r="D3496" t="str">
        <f t="shared" si="109"/>
        <v>5940001154996</v>
      </c>
    </row>
    <row r="3497" spans="1:4">
      <c r="A3497" s="1" t="s">
        <v>4198</v>
      </c>
      <c r="B3497" t="str">
        <f t="shared" si="108"/>
        <v xml:space="preserve">BATTERY, </v>
      </c>
      <c r="C3497" t="s">
        <v>3895</v>
      </c>
      <c r="D3497" t="str">
        <f t="shared" si="109"/>
        <v/>
      </c>
    </row>
    <row r="3498" spans="1:4">
      <c r="A3498" s="1" t="s">
        <v>4264</v>
      </c>
      <c r="B3498" t="str">
        <f t="shared" si="108"/>
        <v xml:space="preserve">CABLE ASSEMBLY, </v>
      </c>
      <c r="C3498" t="s">
        <v>3476</v>
      </c>
      <c r="D3498" t="str">
        <f t="shared" si="109"/>
        <v/>
      </c>
    </row>
    <row r="3499" spans="1:4">
      <c r="A3499" s="1" t="s">
        <v>4963</v>
      </c>
      <c r="B3499" t="str">
        <f t="shared" si="108"/>
        <v>CLAMP,LOOP 5340015074684</v>
      </c>
      <c r="C3499" t="s">
        <v>3356</v>
      </c>
      <c r="D3499" t="str">
        <f t="shared" si="109"/>
        <v>5340015074684</v>
      </c>
    </row>
    <row r="3500" spans="1:4">
      <c r="A3500" s="1" t="s">
        <v>4964</v>
      </c>
      <c r="B3500" t="str">
        <f t="shared" si="108"/>
        <v xml:space="preserve">BATTERY,STORAGE </v>
      </c>
      <c r="C3500" t="s">
        <v>3896</v>
      </c>
      <c r="D3500" t="str">
        <f t="shared" si="109"/>
        <v/>
      </c>
    </row>
    <row r="3501" spans="1:4">
      <c r="A3501" s="1" t="s">
        <v>4209</v>
      </c>
      <c r="B3501" t="str">
        <f t="shared" si="108"/>
        <v xml:space="preserve">SCREW,CAP,HEXAGON </v>
      </c>
      <c r="C3501" t="s">
        <v>3354</v>
      </c>
      <c r="D3501" t="str">
        <f t="shared" si="109"/>
        <v/>
      </c>
    </row>
    <row r="3502" spans="1:4">
      <c r="A3502" s="1" t="s">
        <v>4258</v>
      </c>
      <c r="B3502" t="str">
        <f t="shared" si="108"/>
        <v>WASHER,FLAT 5310015140163</v>
      </c>
      <c r="C3502" t="s">
        <v>3378</v>
      </c>
      <c r="D3502" t="str">
        <f t="shared" si="109"/>
        <v>5310015140163</v>
      </c>
    </row>
    <row r="3503" spans="1:4">
      <c r="A3503" s="1" t="s">
        <v>4331</v>
      </c>
      <c r="B3503" t="str">
        <f t="shared" si="108"/>
        <v xml:space="preserve">LEAD,STORAGE </v>
      </c>
      <c r="C3503" t="s">
        <v>3894</v>
      </c>
      <c r="D3503" t="str">
        <f t="shared" si="109"/>
        <v/>
      </c>
    </row>
    <row r="3504" spans="1:4">
      <c r="A3504" s="1" t="s">
        <v>4965</v>
      </c>
      <c r="B3504" t="str">
        <f t="shared" si="108"/>
        <v>TERMINAL,LUG 5940001152674</v>
      </c>
      <c r="C3504" t="s">
        <v>3339</v>
      </c>
      <c r="D3504" t="str">
        <f t="shared" si="109"/>
        <v>5940001152674</v>
      </c>
    </row>
    <row r="3505" spans="1:4">
      <c r="A3505" s="1" t="s">
        <v>4773</v>
      </c>
      <c r="B3505" t="str">
        <f t="shared" si="108"/>
        <v xml:space="preserve">WIRE,ELECTRICAL </v>
      </c>
      <c r="C3505" t="s">
        <v>3345</v>
      </c>
      <c r="D3505" t="str">
        <f t="shared" si="109"/>
        <v/>
      </c>
    </row>
    <row r="3506" spans="1:4">
      <c r="A3506" s="1" t="s">
        <v>4330</v>
      </c>
      <c r="B3506" t="str">
        <f t="shared" si="108"/>
        <v xml:space="preserve">TERMINAL,LUG </v>
      </c>
      <c r="C3506" t="s">
        <v>3339</v>
      </c>
      <c r="D3506" t="str">
        <f t="shared" si="109"/>
        <v/>
      </c>
    </row>
    <row r="3507" spans="1:4">
      <c r="A3507" s="1" t="s">
        <v>4919</v>
      </c>
      <c r="B3507" t="str">
        <f t="shared" si="108"/>
        <v>BOOT,DUST AND 5930015908578</v>
      </c>
      <c r="C3507" t="s">
        <v>3779</v>
      </c>
      <c r="D3507" t="str">
        <f t="shared" si="109"/>
        <v>5930015908578</v>
      </c>
    </row>
    <row r="3508" spans="1:4">
      <c r="A3508" s="1" t="s">
        <v>4269</v>
      </c>
      <c r="B3508" t="str">
        <f t="shared" si="108"/>
        <v xml:space="preserve">PROTECTOR, </v>
      </c>
      <c r="C3508" t="s">
        <v>3811</v>
      </c>
      <c r="D3508" t="str">
        <f t="shared" si="109"/>
        <v/>
      </c>
    </row>
    <row r="3509" spans="1:4">
      <c r="A3509" s="1" t="s">
        <v>4331</v>
      </c>
      <c r="B3509" t="str">
        <f t="shared" si="108"/>
        <v xml:space="preserve">LEAD,STORAGE </v>
      </c>
      <c r="C3509" t="s">
        <v>3894</v>
      </c>
      <c r="D3509" t="str">
        <f t="shared" si="109"/>
        <v/>
      </c>
    </row>
    <row r="3510" spans="1:4">
      <c r="A3510" s="1" t="s">
        <v>4918</v>
      </c>
      <c r="B3510" t="str">
        <f t="shared" si="108"/>
        <v>TERMINAL,LUG 5940001154991</v>
      </c>
      <c r="C3510" t="s">
        <v>3339</v>
      </c>
      <c r="D3510" t="str">
        <f t="shared" si="109"/>
        <v>5940001154991</v>
      </c>
    </row>
    <row r="3511" spans="1:4">
      <c r="A3511" s="1" t="s">
        <v>4330</v>
      </c>
      <c r="B3511" t="str">
        <f t="shared" si="108"/>
        <v xml:space="preserve">TERMINAL,LUG </v>
      </c>
      <c r="C3511" t="s">
        <v>3339</v>
      </c>
      <c r="D3511" t="str">
        <f t="shared" si="109"/>
        <v/>
      </c>
    </row>
    <row r="3512" spans="1:4">
      <c r="A3512" s="1" t="s">
        <v>4773</v>
      </c>
      <c r="B3512" t="str">
        <f t="shared" si="108"/>
        <v xml:space="preserve">WIRE,ELECTRICAL </v>
      </c>
      <c r="C3512" t="s">
        <v>3345</v>
      </c>
      <c r="D3512" t="str">
        <f t="shared" si="109"/>
        <v/>
      </c>
    </row>
    <row r="3513" spans="1:4">
      <c r="A3513" s="1" t="s">
        <v>4919</v>
      </c>
      <c r="B3513" t="str">
        <f t="shared" si="108"/>
        <v>BOOT,DUST AND 5930015908578</v>
      </c>
      <c r="C3513" t="s">
        <v>3779</v>
      </c>
      <c r="D3513" t="str">
        <f t="shared" si="109"/>
        <v>5930015908578</v>
      </c>
    </row>
    <row r="3514" spans="1:4">
      <c r="A3514" s="1" t="s">
        <v>4269</v>
      </c>
      <c r="B3514" t="str">
        <f t="shared" si="108"/>
        <v xml:space="preserve">PROTECTOR, </v>
      </c>
      <c r="C3514" t="s">
        <v>3811</v>
      </c>
      <c r="D3514" t="str">
        <f t="shared" si="109"/>
        <v/>
      </c>
    </row>
    <row r="3515" spans="1:4">
      <c r="A3515" s="1" t="s">
        <v>4858</v>
      </c>
      <c r="B3515" t="str">
        <f t="shared" si="108"/>
        <v xml:space="preserve">BOOT,DUST AND </v>
      </c>
      <c r="C3515" t="s">
        <v>3779</v>
      </c>
      <c r="D3515" t="str">
        <f t="shared" si="109"/>
        <v/>
      </c>
    </row>
    <row r="3516" spans="1:4">
      <c r="A3516" s="1" t="s">
        <v>4264</v>
      </c>
      <c r="B3516" t="str">
        <f t="shared" si="108"/>
        <v xml:space="preserve">CABLE ASSEMBLY, </v>
      </c>
      <c r="C3516" t="s">
        <v>3476</v>
      </c>
      <c r="D3516" t="str">
        <f t="shared" si="109"/>
        <v/>
      </c>
    </row>
    <row r="3517" spans="1:4">
      <c r="A3517" s="1" t="s">
        <v>4269</v>
      </c>
      <c r="B3517" t="str">
        <f t="shared" si="108"/>
        <v xml:space="preserve">PROTECTOR, </v>
      </c>
      <c r="C3517" t="s">
        <v>3811</v>
      </c>
      <c r="D3517" t="str">
        <f t="shared" si="109"/>
        <v/>
      </c>
    </row>
    <row r="3518" spans="1:4">
      <c r="A3518" s="1" t="s">
        <v>4965</v>
      </c>
      <c r="B3518" t="str">
        <f t="shared" si="108"/>
        <v>TERMINAL,LUG 5940001152674</v>
      </c>
      <c r="C3518" t="s">
        <v>3339</v>
      </c>
      <c r="D3518" t="str">
        <f t="shared" si="109"/>
        <v>5940001152674</v>
      </c>
    </row>
    <row r="3519" spans="1:4">
      <c r="A3519" s="1" t="s">
        <v>4330</v>
      </c>
      <c r="B3519" t="str">
        <f t="shared" si="108"/>
        <v xml:space="preserve">TERMINAL,LUG </v>
      </c>
      <c r="C3519" t="s">
        <v>3339</v>
      </c>
      <c r="D3519" t="str">
        <f t="shared" si="109"/>
        <v/>
      </c>
    </row>
    <row r="3520" spans="1:4">
      <c r="A3520" s="1" t="s">
        <v>4267</v>
      </c>
      <c r="B3520" t="str">
        <f t="shared" si="108"/>
        <v xml:space="preserve">SHRINK TUBE </v>
      </c>
      <c r="C3520" t="s">
        <v>3809</v>
      </c>
      <c r="D3520" t="str">
        <f t="shared" si="109"/>
        <v/>
      </c>
    </row>
    <row r="3521" spans="1:4">
      <c r="A3521" s="1" t="s">
        <v>4773</v>
      </c>
      <c r="B3521" t="str">
        <f t="shared" si="108"/>
        <v xml:space="preserve">WIRE,ELECTRICAL </v>
      </c>
      <c r="C3521" t="s">
        <v>3345</v>
      </c>
      <c r="D3521" t="str">
        <f t="shared" si="109"/>
        <v/>
      </c>
    </row>
    <row r="3522" spans="1:4">
      <c r="A3522" s="1" t="s">
        <v>4331</v>
      </c>
      <c r="B3522" t="str">
        <f t="shared" si="108"/>
        <v xml:space="preserve">LEAD,STORAGE </v>
      </c>
      <c r="C3522" t="s">
        <v>3894</v>
      </c>
      <c r="D3522" t="str">
        <f t="shared" si="109"/>
        <v/>
      </c>
    </row>
    <row r="3523" spans="1:4">
      <c r="A3523" s="1" t="s">
        <v>4330</v>
      </c>
      <c r="B3523" t="str">
        <f t="shared" ref="B3523:B3586" si="110">TRIM(C3523)&amp;IF(RIGHT(C3523,1)=",",TRIM(D3523)," "&amp;TRIM(D3523))</f>
        <v xml:space="preserve">TERMINAL,LUG </v>
      </c>
      <c r="C3523" t="s">
        <v>3339</v>
      </c>
      <c r="D3523" t="str">
        <f t="shared" si="109"/>
        <v/>
      </c>
    </row>
    <row r="3524" spans="1:4">
      <c r="A3524" s="1" t="s">
        <v>4773</v>
      </c>
      <c r="B3524" t="str">
        <f t="shared" si="110"/>
        <v xml:space="preserve">WIRE,ELECTRICAL </v>
      </c>
      <c r="C3524" t="s">
        <v>3345</v>
      </c>
      <c r="D3524" t="str">
        <f t="shared" ref="D3524:D3587" si="111">IF(RIGHT(A3524,1) = "-","",A3524)</f>
        <v/>
      </c>
    </row>
    <row r="3525" spans="1:4">
      <c r="A3525" s="1" t="s">
        <v>4330</v>
      </c>
      <c r="B3525" t="str">
        <f t="shared" si="110"/>
        <v xml:space="preserve">TERMINAL,LUG </v>
      </c>
      <c r="C3525" t="s">
        <v>3339</v>
      </c>
      <c r="D3525" t="str">
        <f t="shared" si="111"/>
        <v/>
      </c>
    </row>
    <row r="3526" spans="1:4">
      <c r="A3526" s="1" t="s">
        <v>4858</v>
      </c>
      <c r="B3526" t="str">
        <f t="shared" si="110"/>
        <v xml:space="preserve">BOOT,DUST AND </v>
      </c>
      <c r="C3526" t="s">
        <v>3779</v>
      </c>
      <c r="D3526" t="str">
        <f t="shared" si="111"/>
        <v/>
      </c>
    </row>
    <row r="3527" spans="1:4">
      <c r="A3527" s="1" t="s">
        <v>4269</v>
      </c>
      <c r="B3527" t="str">
        <f t="shared" si="110"/>
        <v xml:space="preserve">PROTECTOR, </v>
      </c>
      <c r="C3527" t="s">
        <v>3811</v>
      </c>
      <c r="D3527" t="str">
        <f t="shared" si="111"/>
        <v/>
      </c>
    </row>
    <row r="3528" spans="1:4">
      <c r="A3528" s="1" t="s">
        <v>4209</v>
      </c>
      <c r="B3528" t="str">
        <f t="shared" si="110"/>
        <v xml:space="preserve">SCREW,MACHINE </v>
      </c>
      <c r="C3528" t="s">
        <v>3342</v>
      </c>
      <c r="D3528" t="str">
        <f t="shared" si="111"/>
        <v/>
      </c>
    </row>
    <row r="3529" spans="1:4">
      <c r="A3529" s="1" t="s">
        <v>4210</v>
      </c>
      <c r="B3529" t="str">
        <f t="shared" si="110"/>
        <v xml:space="preserve">ROD,THREADED END </v>
      </c>
      <c r="C3529" t="s">
        <v>3897</v>
      </c>
      <c r="D3529" t="str">
        <f t="shared" si="111"/>
        <v/>
      </c>
    </row>
    <row r="3530" spans="1:4">
      <c r="A3530" s="1" t="s">
        <v>4255</v>
      </c>
      <c r="B3530" t="str">
        <f t="shared" si="110"/>
        <v xml:space="preserve">RETAINER,BATTERY </v>
      </c>
      <c r="C3530" t="s">
        <v>3898</v>
      </c>
      <c r="D3530" t="str">
        <f t="shared" si="111"/>
        <v/>
      </c>
    </row>
    <row r="3531" spans="1:4">
      <c r="A3531" s="1" t="s">
        <v>4202</v>
      </c>
      <c r="B3531" t="str">
        <f t="shared" si="110"/>
        <v xml:space="preserve">NUT,PLAIN,HEXAGON </v>
      </c>
      <c r="C3531" t="s">
        <v>3373</v>
      </c>
      <c r="D3531" t="str">
        <f t="shared" si="111"/>
        <v/>
      </c>
    </row>
    <row r="3532" spans="1:4">
      <c r="A3532" s="1" t="s">
        <v>4331</v>
      </c>
      <c r="B3532" t="str">
        <f t="shared" si="110"/>
        <v xml:space="preserve">CABLE ASSEMBLY, </v>
      </c>
      <c r="C3532" t="s">
        <v>3476</v>
      </c>
      <c r="D3532" t="str">
        <f t="shared" si="111"/>
        <v/>
      </c>
    </row>
    <row r="3533" spans="1:4">
      <c r="A3533" s="1" t="s">
        <v>4958</v>
      </c>
      <c r="B3533" t="str">
        <f t="shared" si="110"/>
        <v>TERMINAL,LUG 5940001155005</v>
      </c>
      <c r="C3533" t="s">
        <v>3339</v>
      </c>
      <c r="D3533" t="str">
        <f t="shared" si="111"/>
        <v>5940001155005</v>
      </c>
    </row>
    <row r="3534" spans="1:4">
      <c r="A3534" s="1" t="s">
        <v>4773</v>
      </c>
      <c r="B3534" t="str">
        <f t="shared" si="110"/>
        <v xml:space="preserve">WIRE,ELECTRICAL </v>
      </c>
      <c r="C3534" t="s">
        <v>3345</v>
      </c>
      <c r="D3534" t="str">
        <f t="shared" si="111"/>
        <v/>
      </c>
    </row>
    <row r="3535" spans="1:4">
      <c r="A3535" s="1" t="s">
        <v>4205</v>
      </c>
      <c r="B3535" t="str">
        <f t="shared" si="110"/>
        <v xml:space="preserve">GASKET </v>
      </c>
      <c r="C3535" t="s">
        <v>3398</v>
      </c>
      <c r="D3535" t="str">
        <f t="shared" si="111"/>
        <v/>
      </c>
    </row>
    <row r="3536" spans="1:4">
      <c r="A3536" s="1" t="s">
        <v>4331</v>
      </c>
      <c r="B3536" t="str">
        <f t="shared" si="110"/>
        <v xml:space="preserve">LEAD,STORAGE </v>
      </c>
      <c r="C3536" t="s">
        <v>3894</v>
      </c>
      <c r="D3536" t="str">
        <f t="shared" si="111"/>
        <v/>
      </c>
    </row>
    <row r="3537" spans="1:4">
      <c r="A3537" s="1" t="s">
        <v>4330</v>
      </c>
      <c r="B3537" t="str">
        <f t="shared" si="110"/>
        <v xml:space="preserve">TERMINAL,LUG </v>
      </c>
      <c r="C3537" t="s">
        <v>3339</v>
      </c>
      <c r="D3537" t="str">
        <f t="shared" si="111"/>
        <v/>
      </c>
    </row>
    <row r="3538" spans="1:4">
      <c r="A3538" s="1" t="s">
        <v>4330</v>
      </c>
      <c r="B3538" t="str">
        <f t="shared" si="110"/>
        <v xml:space="preserve">TERMINAL,LUG </v>
      </c>
      <c r="C3538" t="s">
        <v>3339</v>
      </c>
      <c r="D3538" t="str">
        <f t="shared" si="111"/>
        <v/>
      </c>
    </row>
    <row r="3539" spans="1:4">
      <c r="A3539" s="1" t="s">
        <v>4966</v>
      </c>
      <c r="B3539" t="str">
        <f t="shared" si="110"/>
        <v>TERMINAL,LUG 5940001155023</v>
      </c>
      <c r="C3539" t="s">
        <v>3339</v>
      </c>
      <c r="D3539" t="str">
        <f t="shared" si="111"/>
        <v>5940001155023</v>
      </c>
    </row>
    <row r="3540" spans="1:4">
      <c r="A3540" s="1" t="s">
        <v>4773</v>
      </c>
      <c r="B3540" t="str">
        <f t="shared" si="110"/>
        <v xml:space="preserve">WIRE,ELECTRICAL </v>
      </c>
      <c r="C3540" t="s">
        <v>3345</v>
      </c>
      <c r="D3540" t="str">
        <f t="shared" si="111"/>
        <v/>
      </c>
    </row>
    <row r="3541" spans="1:4">
      <c r="A3541" s="1" t="s">
        <v>4858</v>
      </c>
      <c r="B3541" t="str">
        <f t="shared" si="110"/>
        <v xml:space="preserve">BOOT,DUST AND </v>
      </c>
      <c r="C3541" t="s">
        <v>3779</v>
      </c>
      <c r="D3541" t="str">
        <f t="shared" si="111"/>
        <v/>
      </c>
    </row>
    <row r="3542" spans="1:4">
      <c r="A3542" s="1" t="s">
        <v>4858</v>
      </c>
      <c r="B3542" t="str">
        <f t="shared" si="110"/>
        <v xml:space="preserve">BOOT,DUST AND </v>
      </c>
      <c r="C3542" t="s">
        <v>3779</v>
      </c>
      <c r="D3542" t="str">
        <f t="shared" si="111"/>
        <v/>
      </c>
    </row>
    <row r="3543" spans="1:4">
      <c r="A3543" s="1" t="s">
        <v>4331</v>
      </c>
      <c r="B3543" t="str">
        <f t="shared" si="110"/>
        <v xml:space="preserve">LEAD,STORAGE </v>
      </c>
      <c r="C3543" t="s">
        <v>3894</v>
      </c>
      <c r="D3543" t="str">
        <f t="shared" si="111"/>
        <v/>
      </c>
    </row>
    <row r="3544" spans="1:4">
      <c r="A3544" s="1" t="s">
        <v>4330</v>
      </c>
      <c r="B3544" t="str">
        <f t="shared" si="110"/>
        <v xml:space="preserve">TERMINAL,LUG </v>
      </c>
      <c r="C3544" t="s">
        <v>3339</v>
      </c>
      <c r="D3544" t="str">
        <f t="shared" si="111"/>
        <v/>
      </c>
    </row>
    <row r="3545" spans="1:4">
      <c r="A3545" s="1" t="s">
        <v>4330</v>
      </c>
      <c r="B3545" t="str">
        <f t="shared" si="110"/>
        <v xml:space="preserve">TERMINAL,LUG </v>
      </c>
      <c r="C3545" t="s">
        <v>3339</v>
      </c>
      <c r="D3545" t="str">
        <f t="shared" si="111"/>
        <v/>
      </c>
    </row>
    <row r="3546" spans="1:4">
      <c r="A3546" s="1" t="s">
        <v>4967</v>
      </c>
      <c r="B3546" t="str">
        <f t="shared" si="110"/>
        <v xml:space="preserve">SENSOR,CURRENT </v>
      </c>
      <c r="C3546" t="s">
        <v>3899</v>
      </c>
      <c r="D3546" t="str">
        <f t="shared" si="111"/>
        <v/>
      </c>
    </row>
    <row r="3547" spans="1:4">
      <c r="A3547" s="1" t="s">
        <v>4966</v>
      </c>
      <c r="B3547" t="str">
        <f t="shared" si="110"/>
        <v>TERMINAL,LUG 5940001155023</v>
      </c>
      <c r="C3547" t="s">
        <v>3339</v>
      </c>
      <c r="D3547" t="str">
        <f t="shared" si="111"/>
        <v>5940001155023</v>
      </c>
    </row>
    <row r="3548" spans="1:4">
      <c r="A3548" s="1" t="s">
        <v>4773</v>
      </c>
      <c r="B3548" t="str">
        <f t="shared" si="110"/>
        <v xml:space="preserve">WIRE,ELECTRICAL </v>
      </c>
      <c r="C3548" t="s">
        <v>3345</v>
      </c>
      <c r="D3548" t="str">
        <f t="shared" si="111"/>
        <v/>
      </c>
    </row>
    <row r="3549" spans="1:4">
      <c r="A3549" s="1" t="s">
        <v>4858</v>
      </c>
      <c r="B3549" t="str">
        <f t="shared" si="110"/>
        <v xml:space="preserve">BOOT,DUST AND </v>
      </c>
      <c r="C3549" t="s">
        <v>3779</v>
      </c>
      <c r="D3549" t="str">
        <f t="shared" si="111"/>
        <v/>
      </c>
    </row>
    <row r="3550" spans="1:4">
      <c r="A3550" s="1" t="s">
        <v>4858</v>
      </c>
      <c r="B3550" t="str">
        <f t="shared" si="110"/>
        <v xml:space="preserve">BOOT,DUST AND </v>
      </c>
      <c r="C3550" t="s">
        <v>3779</v>
      </c>
      <c r="D3550" t="str">
        <f t="shared" si="111"/>
        <v/>
      </c>
    </row>
    <row r="3551" spans="1:4">
      <c r="A3551" s="1" t="s">
        <v>4267</v>
      </c>
      <c r="B3551" t="str">
        <f t="shared" si="110"/>
        <v xml:space="preserve">INSULATION SLEEVING </v>
      </c>
      <c r="C3551" t="s">
        <v>3479</v>
      </c>
      <c r="D3551" t="str">
        <f t="shared" si="111"/>
        <v/>
      </c>
    </row>
    <row r="3552" spans="1:4">
      <c r="A3552" s="1" t="s">
        <v>4267</v>
      </c>
      <c r="B3552" t="str">
        <f t="shared" si="110"/>
        <v xml:space="preserve">INSULATION SLEEVING </v>
      </c>
      <c r="C3552" t="s">
        <v>3479</v>
      </c>
      <c r="D3552" t="str">
        <f t="shared" si="111"/>
        <v/>
      </c>
    </row>
    <row r="3553" spans="1:4">
      <c r="A3553" s="1" t="s">
        <v>4331</v>
      </c>
      <c r="B3553" t="str">
        <f t="shared" si="110"/>
        <v xml:space="preserve">LEAD,STORAGE </v>
      </c>
      <c r="C3553" t="s">
        <v>3894</v>
      </c>
      <c r="D3553" t="str">
        <f t="shared" si="111"/>
        <v/>
      </c>
    </row>
    <row r="3554" spans="1:4">
      <c r="A3554" s="1" t="s">
        <v>4330</v>
      </c>
      <c r="B3554" t="str">
        <f t="shared" si="110"/>
        <v xml:space="preserve">TERMINAL,LUG </v>
      </c>
      <c r="C3554" t="s">
        <v>3339</v>
      </c>
      <c r="D3554" t="str">
        <f t="shared" si="111"/>
        <v/>
      </c>
    </row>
    <row r="3555" spans="1:4">
      <c r="A3555" s="1" t="s">
        <v>4773</v>
      </c>
      <c r="B3555" t="str">
        <f t="shared" si="110"/>
        <v xml:space="preserve">WIRE,ELECTRICAL </v>
      </c>
      <c r="C3555" t="s">
        <v>3345</v>
      </c>
      <c r="D3555" t="str">
        <f t="shared" si="111"/>
        <v/>
      </c>
    </row>
    <row r="3556" spans="1:4">
      <c r="A3556" s="1" t="s">
        <v>4330</v>
      </c>
      <c r="B3556" t="str">
        <f t="shared" si="110"/>
        <v xml:space="preserve">TERMINAL,LUG </v>
      </c>
      <c r="C3556" t="s">
        <v>3339</v>
      </c>
      <c r="D3556" t="str">
        <f t="shared" si="111"/>
        <v/>
      </c>
    </row>
    <row r="3557" spans="1:4">
      <c r="A3557" s="1" t="s">
        <v>4858</v>
      </c>
      <c r="B3557" t="str">
        <f t="shared" si="110"/>
        <v xml:space="preserve">BOOT,DUST AND </v>
      </c>
      <c r="C3557" t="s">
        <v>3779</v>
      </c>
      <c r="D3557" t="str">
        <f t="shared" si="111"/>
        <v/>
      </c>
    </row>
    <row r="3558" spans="1:4">
      <c r="A3558" s="1" t="s">
        <v>4858</v>
      </c>
      <c r="B3558" t="str">
        <f t="shared" si="110"/>
        <v xml:space="preserve">BOOT,DUST AND </v>
      </c>
      <c r="C3558" t="s">
        <v>3779</v>
      </c>
      <c r="D3558" t="str">
        <f t="shared" si="111"/>
        <v/>
      </c>
    </row>
    <row r="3559" spans="1:4">
      <c r="A3559" s="1" t="s">
        <v>4331</v>
      </c>
      <c r="B3559" t="str">
        <f t="shared" si="110"/>
        <v xml:space="preserve">LEAD,STORAGE </v>
      </c>
      <c r="C3559" t="s">
        <v>3894</v>
      </c>
      <c r="D3559" t="str">
        <f t="shared" si="111"/>
        <v/>
      </c>
    </row>
    <row r="3560" spans="1:4">
      <c r="A3560" s="1" t="s">
        <v>4966</v>
      </c>
      <c r="B3560" t="str">
        <f t="shared" si="110"/>
        <v>TERMINAL,LUG 5940001155023</v>
      </c>
      <c r="C3560" t="s">
        <v>3339</v>
      </c>
      <c r="D3560" t="str">
        <f t="shared" si="111"/>
        <v>5940001155023</v>
      </c>
    </row>
    <row r="3561" spans="1:4">
      <c r="A3561" s="1" t="s">
        <v>4773</v>
      </c>
      <c r="B3561" t="str">
        <f t="shared" si="110"/>
        <v xml:space="preserve">WIRE,ELECTRICAL </v>
      </c>
      <c r="C3561" t="s">
        <v>3345</v>
      </c>
      <c r="D3561" t="str">
        <f t="shared" si="111"/>
        <v/>
      </c>
    </row>
    <row r="3562" spans="1:4">
      <c r="A3562" s="1" t="s">
        <v>4267</v>
      </c>
      <c r="B3562" t="str">
        <f t="shared" si="110"/>
        <v xml:space="preserve">INSULATION SLEEVING </v>
      </c>
      <c r="C3562" t="s">
        <v>3479</v>
      </c>
      <c r="D3562" t="str">
        <f t="shared" si="111"/>
        <v/>
      </c>
    </row>
    <row r="3563" spans="1:4">
      <c r="A3563" s="1" t="s">
        <v>4331</v>
      </c>
      <c r="B3563" t="str">
        <f t="shared" si="110"/>
        <v xml:space="preserve">LEAD,STORAGE </v>
      </c>
      <c r="C3563" t="s">
        <v>3894</v>
      </c>
      <c r="D3563" t="str">
        <f t="shared" si="111"/>
        <v/>
      </c>
    </row>
    <row r="3564" spans="1:4">
      <c r="A3564" s="1" t="s">
        <v>4966</v>
      </c>
      <c r="B3564" t="str">
        <f t="shared" si="110"/>
        <v>TERMINAL,LUG 5940001155023</v>
      </c>
      <c r="C3564" t="s">
        <v>3339</v>
      </c>
      <c r="D3564" t="str">
        <f t="shared" si="111"/>
        <v>5940001155023</v>
      </c>
    </row>
    <row r="3565" spans="1:4">
      <c r="A3565" s="1" t="s">
        <v>4267</v>
      </c>
      <c r="B3565" t="str">
        <f t="shared" si="110"/>
        <v xml:space="preserve">SHRINK TUBE </v>
      </c>
      <c r="C3565" t="s">
        <v>3809</v>
      </c>
      <c r="D3565" t="str">
        <f t="shared" si="111"/>
        <v/>
      </c>
    </row>
    <row r="3566" spans="1:4">
      <c r="A3566" s="1" t="s">
        <v>4773</v>
      </c>
      <c r="B3566" t="str">
        <f t="shared" si="110"/>
        <v xml:space="preserve">WIRE,ELECTRICAL </v>
      </c>
      <c r="C3566" t="s">
        <v>3345</v>
      </c>
      <c r="D3566" t="str">
        <f t="shared" si="111"/>
        <v/>
      </c>
    </row>
    <row r="3567" spans="1:4">
      <c r="A3567" s="1" t="s">
        <v>4211</v>
      </c>
      <c r="B3567" t="str">
        <f t="shared" si="110"/>
        <v xml:space="preserve">CLAMP,LOOP </v>
      </c>
      <c r="C3567" t="s">
        <v>3356</v>
      </c>
      <c r="D3567" t="str">
        <f t="shared" si="111"/>
        <v/>
      </c>
    </row>
    <row r="3568" spans="1:4">
      <c r="A3568" s="1" t="s">
        <v>4255</v>
      </c>
      <c r="B3568" t="str">
        <f t="shared" si="110"/>
        <v xml:space="preserve">RETAINER,BATTERY </v>
      </c>
      <c r="C3568" t="s">
        <v>3898</v>
      </c>
      <c r="D3568" t="str">
        <f t="shared" si="111"/>
        <v/>
      </c>
    </row>
    <row r="3569" spans="1:4">
      <c r="A3569" s="1" t="s">
        <v>4255</v>
      </c>
      <c r="B3569" t="str">
        <f t="shared" si="110"/>
        <v xml:space="preserve">RETAINER,BATTERY </v>
      </c>
      <c r="C3569" t="s">
        <v>3898</v>
      </c>
      <c r="D3569" t="str">
        <f t="shared" si="111"/>
        <v/>
      </c>
    </row>
    <row r="3570" spans="1:4">
      <c r="A3570" s="1" t="s">
        <v>4211</v>
      </c>
      <c r="B3570" t="str">
        <f t="shared" si="110"/>
        <v xml:space="preserve">BRACKET,MOUNTING </v>
      </c>
      <c r="C3570" t="s">
        <v>3403</v>
      </c>
      <c r="D3570" t="str">
        <f t="shared" si="111"/>
        <v/>
      </c>
    </row>
    <row r="3571" spans="1:4">
      <c r="A3571" s="1" t="s">
        <v>4211</v>
      </c>
      <c r="B3571" t="str">
        <f t="shared" si="110"/>
        <v xml:space="preserve">BRACKET,MOUNTING </v>
      </c>
      <c r="C3571" t="s">
        <v>3403</v>
      </c>
      <c r="D3571" t="str">
        <f t="shared" si="111"/>
        <v/>
      </c>
    </row>
    <row r="3572" spans="1:4">
      <c r="A3572" s="1" t="s">
        <v>4202</v>
      </c>
      <c r="B3572" t="str">
        <f t="shared" si="110"/>
        <v xml:space="preserve">NUT,PLAIN,BLIND </v>
      </c>
      <c r="C3572" t="s">
        <v>3446</v>
      </c>
      <c r="D3572" t="str">
        <f t="shared" si="111"/>
        <v/>
      </c>
    </row>
    <row r="3573" spans="1:4">
      <c r="A3573" s="1" t="s">
        <v>4202</v>
      </c>
      <c r="B3573" t="str">
        <f t="shared" si="110"/>
        <v xml:space="preserve">WASHER,FLAT </v>
      </c>
      <c r="C3573" t="s">
        <v>3378</v>
      </c>
      <c r="D3573" t="str">
        <f t="shared" si="111"/>
        <v/>
      </c>
    </row>
    <row r="3574" spans="1:4">
      <c r="A3574" s="1" t="s">
        <v>4198</v>
      </c>
      <c r="B3574" t="str">
        <f t="shared" si="110"/>
        <v xml:space="preserve">NATO BOX, </v>
      </c>
      <c r="C3574" t="s">
        <v>3900</v>
      </c>
      <c r="D3574" t="str">
        <f t="shared" si="111"/>
        <v/>
      </c>
    </row>
    <row r="3575" spans="1:4">
      <c r="A3575" s="1" t="s">
        <v>4968</v>
      </c>
      <c r="B3575" t="str">
        <f t="shared" si="110"/>
        <v>EXTINGUISHER,FIRE 4210014938162</v>
      </c>
      <c r="C3575" t="s">
        <v>3901</v>
      </c>
      <c r="D3575" t="str">
        <f t="shared" si="111"/>
        <v>4210014938162</v>
      </c>
    </row>
    <row r="3576" spans="1:4">
      <c r="A3576" s="1" t="s">
        <v>4969</v>
      </c>
      <c r="B3576" t="str">
        <f t="shared" si="110"/>
        <v>BRACKET,MOUNTING 5340014457813</v>
      </c>
      <c r="C3576" t="s">
        <v>3403</v>
      </c>
      <c r="D3576" t="str">
        <f t="shared" si="111"/>
        <v>5340014457813</v>
      </c>
    </row>
    <row r="3577" spans="1:4">
      <c r="A3577" s="1" t="s">
        <v>4205</v>
      </c>
      <c r="B3577" t="str">
        <f t="shared" si="110"/>
        <v xml:space="preserve">GASKET </v>
      </c>
      <c r="C3577" t="s">
        <v>3398</v>
      </c>
      <c r="D3577" t="str">
        <f t="shared" si="111"/>
        <v/>
      </c>
    </row>
    <row r="3578" spans="1:4">
      <c r="A3578" s="1" t="s">
        <v>4199</v>
      </c>
      <c r="B3578" t="str">
        <f t="shared" si="110"/>
        <v xml:space="preserve">HINGE,DOOR, </v>
      </c>
      <c r="C3578" t="s">
        <v>3448</v>
      </c>
      <c r="D3578" t="str">
        <f t="shared" si="111"/>
        <v/>
      </c>
    </row>
    <row r="3579" spans="1:4">
      <c r="A3579" s="1" t="s">
        <v>4199</v>
      </c>
      <c r="B3579" t="str">
        <f t="shared" si="110"/>
        <v xml:space="preserve">PANEL,BODY, </v>
      </c>
      <c r="C3579" t="s">
        <v>3361</v>
      </c>
      <c r="D3579" t="str">
        <f t="shared" si="111"/>
        <v/>
      </c>
    </row>
    <row r="3580" spans="1:4">
      <c r="A3580" s="1" t="s">
        <v>4211</v>
      </c>
      <c r="B3580" t="str">
        <f t="shared" si="110"/>
        <v xml:space="preserve">PLATE,MOUNTING </v>
      </c>
      <c r="C3580" t="s">
        <v>3406</v>
      </c>
      <c r="D3580" t="str">
        <f t="shared" si="111"/>
        <v/>
      </c>
    </row>
    <row r="3581" spans="1:4">
      <c r="A3581" s="1" t="s">
        <v>4209</v>
      </c>
      <c r="B3581" t="str">
        <f t="shared" si="110"/>
        <v xml:space="preserve">SCREW,MACHINE </v>
      </c>
      <c r="C3581" t="s">
        <v>3342</v>
      </c>
      <c r="D3581" t="str">
        <f t="shared" si="111"/>
        <v/>
      </c>
    </row>
    <row r="3582" spans="1:4">
      <c r="A3582" s="1" t="s">
        <v>4209</v>
      </c>
      <c r="B3582" t="str">
        <f t="shared" si="110"/>
        <v xml:space="preserve">SCREW,MACHINE </v>
      </c>
      <c r="C3582" t="s">
        <v>3342</v>
      </c>
      <c r="D3582" t="str">
        <f t="shared" si="111"/>
        <v/>
      </c>
    </row>
    <row r="3583" spans="1:4">
      <c r="A3583" s="1" t="s">
        <v>4209</v>
      </c>
      <c r="B3583" t="str">
        <f t="shared" si="110"/>
        <v xml:space="preserve">SCREW,CAP,SOCKET </v>
      </c>
      <c r="C3583" t="s">
        <v>3465</v>
      </c>
      <c r="D3583" t="str">
        <f t="shared" si="111"/>
        <v/>
      </c>
    </row>
    <row r="3584" spans="1:4">
      <c r="A3584" s="1" t="s">
        <v>4915</v>
      </c>
      <c r="B3584" t="str">
        <f t="shared" si="110"/>
        <v>BOX CONNECTOR, 5975014943147</v>
      </c>
      <c r="C3584" t="s">
        <v>3340</v>
      </c>
      <c r="D3584" t="str">
        <f t="shared" si="111"/>
        <v>5975014943147</v>
      </c>
    </row>
    <row r="3585" spans="1:4">
      <c r="A3585" s="1" t="s">
        <v>4910</v>
      </c>
      <c r="B3585" t="str">
        <f t="shared" si="110"/>
        <v>LOCKNUT,ELECTRICAL 5975010583838</v>
      </c>
      <c r="C3585" t="s">
        <v>3346</v>
      </c>
      <c r="D3585" t="str">
        <f t="shared" si="111"/>
        <v>5975010583838</v>
      </c>
    </row>
    <row r="3586" spans="1:4">
      <c r="A3586" s="1" t="s">
        <v>4209</v>
      </c>
      <c r="B3586" t="str">
        <f t="shared" si="110"/>
        <v xml:space="preserve">SCREW,CAP,HEXAGON </v>
      </c>
      <c r="C3586" t="s">
        <v>3354</v>
      </c>
      <c r="D3586" t="str">
        <f t="shared" si="111"/>
        <v/>
      </c>
    </row>
    <row r="3587" spans="1:4">
      <c r="A3587" s="1" t="s">
        <v>4970</v>
      </c>
      <c r="B3587" t="str">
        <f t="shared" ref="B3587:B3650" si="112">TRIM(C3587)&amp;IF(RIGHT(C3587,1)=",",TRIM(D3587)," "&amp;TRIM(D3587))</f>
        <v>CONNECTOR, 5935010507485</v>
      </c>
      <c r="C3587" t="s">
        <v>3776</v>
      </c>
      <c r="D3587" t="str">
        <f t="shared" si="111"/>
        <v>5935010507485</v>
      </c>
    </row>
    <row r="3588" spans="1:4">
      <c r="A3588" s="1" t="s">
        <v>4331</v>
      </c>
      <c r="B3588" t="str">
        <f t="shared" si="112"/>
        <v xml:space="preserve">BUS,CONDUCTOR </v>
      </c>
      <c r="C3588" t="s">
        <v>3885</v>
      </c>
      <c r="D3588" t="str">
        <f t="shared" ref="D3588:D3651" si="113">IF(RIGHT(A3588,1) = "-","",A3588)</f>
        <v/>
      </c>
    </row>
    <row r="3589" spans="1:4">
      <c r="A3589" s="1" t="s">
        <v>4971</v>
      </c>
      <c r="B3589" t="str">
        <f t="shared" si="112"/>
        <v>CONNECTOR, 5935010979974</v>
      </c>
      <c r="C3589" t="s">
        <v>3776</v>
      </c>
      <c r="D3589" t="str">
        <f t="shared" si="113"/>
        <v>5935010979974</v>
      </c>
    </row>
    <row r="3590" spans="1:4">
      <c r="A3590" s="1" t="s">
        <v>4331</v>
      </c>
      <c r="B3590" t="str">
        <f t="shared" si="112"/>
        <v xml:space="preserve">BUS,CONDUCTOR </v>
      </c>
      <c r="C3590" t="s">
        <v>3885</v>
      </c>
      <c r="D3590" t="str">
        <f t="shared" si="113"/>
        <v/>
      </c>
    </row>
    <row r="3591" spans="1:4">
      <c r="A3591" s="1" t="s">
        <v>4209</v>
      </c>
      <c r="B3591" t="str">
        <f t="shared" si="112"/>
        <v xml:space="preserve">SCREW,MACHINE </v>
      </c>
      <c r="C3591" t="s">
        <v>3342</v>
      </c>
      <c r="D3591" t="str">
        <f t="shared" si="113"/>
        <v/>
      </c>
    </row>
    <row r="3592" spans="1:4">
      <c r="A3592" s="1" t="s">
        <v>4202</v>
      </c>
      <c r="B3592" t="str">
        <f t="shared" si="112"/>
        <v xml:space="preserve">NUT,PLAIN,EXTENDED </v>
      </c>
      <c r="C3592" t="s">
        <v>3413</v>
      </c>
      <c r="D3592" t="str">
        <f t="shared" si="113"/>
        <v/>
      </c>
    </row>
    <row r="3593" spans="1:4">
      <c r="A3593" s="1" t="s">
        <v>4209</v>
      </c>
      <c r="B3593" t="str">
        <f t="shared" si="112"/>
        <v xml:space="preserve">SCREW,CAP,HEXAGON </v>
      </c>
      <c r="C3593" t="s">
        <v>3354</v>
      </c>
      <c r="D3593" t="str">
        <f t="shared" si="113"/>
        <v/>
      </c>
    </row>
    <row r="3594" spans="1:4">
      <c r="A3594" s="1" t="s">
        <v>4211</v>
      </c>
      <c r="B3594" t="str">
        <f t="shared" si="112"/>
        <v xml:space="preserve">CLAMP,LOOP </v>
      </c>
      <c r="C3594" t="s">
        <v>3356</v>
      </c>
      <c r="D3594" t="str">
        <f t="shared" si="113"/>
        <v/>
      </c>
    </row>
    <row r="3595" spans="1:4">
      <c r="A3595" s="1" t="s">
        <v>4972</v>
      </c>
      <c r="B3595" t="str">
        <f t="shared" si="112"/>
        <v>HORN,SIGNAL 6350008320449</v>
      </c>
      <c r="C3595" t="s">
        <v>3902</v>
      </c>
      <c r="D3595" t="str">
        <f t="shared" si="113"/>
        <v>6350008320449</v>
      </c>
    </row>
    <row r="3596" spans="1:4">
      <c r="A3596" s="1" t="s">
        <v>4209</v>
      </c>
      <c r="B3596" t="str">
        <f t="shared" si="112"/>
        <v xml:space="preserve">SCREW,CAP,HEXAGON </v>
      </c>
      <c r="C3596" t="s">
        <v>3354</v>
      </c>
      <c r="D3596" t="str">
        <f t="shared" si="113"/>
        <v/>
      </c>
    </row>
    <row r="3597" spans="1:4">
      <c r="A3597" s="1" t="s">
        <v>4973</v>
      </c>
      <c r="B3597" t="str">
        <f t="shared" si="112"/>
        <v>NUT,PLAIN,HEXAGON 5310015682116</v>
      </c>
      <c r="C3597" t="s">
        <v>3373</v>
      </c>
      <c r="D3597" t="str">
        <f t="shared" si="113"/>
        <v>5310015682116</v>
      </c>
    </row>
    <row r="3598" spans="1:4">
      <c r="A3598" s="1" t="s">
        <v>4205</v>
      </c>
      <c r="B3598" t="str">
        <f t="shared" si="112"/>
        <v xml:space="preserve">GASKET </v>
      </c>
      <c r="C3598" t="s">
        <v>3398</v>
      </c>
      <c r="D3598" t="str">
        <f t="shared" si="113"/>
        <v/>
      </c>
    </row>
    <row r="3599" spans="1:4">
      <c r="A3599" s="1" t="s">
        <v>4269</v>
      </c>
      <c r="B3599" t="str">
        <f t="shared" si="112"/>
        <v xml:space="preserve">BOX CONNECTOR, </v>
      </c>
      <c r="C3599" t="s">
        <v>3340</v>
      </c>
      <c r="D3599" t="str">
        <f t="shared" si="113"/>
        <v/>
      </c>
    </row>
    <row r="3600" spans="1:4">
      <c r="A3600" s="1" t="s">
        <v>4199</v>
      </c>
      <c r="B3600" t="str">
        <f t="shared" si="112"/>
        <v xml:space="preserve">PANEL,BODY, </v>
      </c>
      <c r="C3600" t="s">
        <v>3361</v>
      </c>
      <c r="D3600" t="str">
        <f t="shared" si="113"/>
        <v/>
      </c>
    </row>
    <row r="3601" spans="1:4">
      <c r="A3601" s="1" t="s">
        <v>4202</v>
      </c>
      <c r="B3601" t="str">
        <f t="shared" si="112"/>
        <v xml:space="preserve">NUT,PLAIN,BLIND </v>
      </c>
      <c r="C3601" t="s">
        <v>3446</v>
      </c>
      <c r="D3601" t="str">
        <f t="shared" si="113"/>
        <v/>
      </c>
    </row>
    <row r="3602" spans="1:4">
      <c r="A3602" s="1" t="s">
        <v>4202</v>
      </c>
      <c r="B3602" t="str">
        <f t="shared" si="112"/>
        <v xml:space="preserve">NUT,PLAIN,BLIND </v>
      </c>
      <c r="C3602" t="s">
        <v>3446</v>
      </c>
      <c r="D3602" t="str">
        <f t="shared" si="113"/>
        <v/>
      </c>
    </row>
    <row r="3603" spans="1:4">
      <c r="A3603" s="1" t="s">
        <v>4199</v>
      </c>
      <c r="B3603" t="str">
        <f t="shared" si="112"/>
        <v xml:space="preserve">PANEL,BODY, </v>
      </c>
      <c r="C3603" t="s">
        <v>3361</v>
      </c>
      <c r="D3603" t="str">
        <f t="shared" si="113"/>
        <v/>
      </c>
    </row>
    <row r="3604" spans="1:4">
      <c r="A3604" s="1" t="s">
        <v>4211</v>
      </c>
      <c r="B3604" t="str">
        <f t="shared" si="112"/>
        <v xml:space="preserve">BRACKET,MOUNTING </v>
      </c>
      <c r="C3604" t="s">
        <v>3403</v>
      </c>
      <c r="D3604" t="str">
        <f t="shared" si="113"/>
        <v/>
      </c>
    </row>
    <row r="3605" spans="1:4">
      <c r="A3605" s="1" t="s">
        <v>4211</v>
      </c>
      <c r="B3605" t="str">
        <f t="shared" si="112"/>
        <v xml:space="preserve">BRACKET,MOUNTING </v>
      </c>
      <c r="C3605" t="s">
        <v>3403</v>
      </c>
      <c r="D3605" t="str">
        <f t="shared" si="113"/>
        <v/>
      </c>
    </row>
    <row r="3606" spans="1:4">
      <c r="A3606" s="1" t="s">
        <v>4202</v>
      </c>
      <c r="B3606" t="str">
        <f t="shared" si="112"/>
        <v xml:space="preserve">NUT,PLAIN,BLIND </v>
      </c>
      <c r="C3606" t="s">
        <v>3446</v>
      </c>
      <c r="D3606" t="str">
        <f t="shared" si="113"/>
        <v/>
      </c>
    </row>
    <row r="3607" spans="1:4">
      <c r="A3607" s="1" t="s">
        <v>4331</v>
      </c>
      <c r="B3607" t="str">
        <f t="shared" si="112"/>
        <v xml:space="preserve">LEAD,STORAGE </v>
      </c>
      <c r="C3607" t="s">
        <v>3894</v>
      </c>
      <c r="D3607" t="str">
        <f t="shared" si="113"/>
        <v/>
      </c>
    </row>
    <row r="3608" spans="1:4">
      <c r="A3608" s="1" t="s">
        <v>4773</v>
      </c>
      <c r="B3608" t="str">
        <f t="shared" si="112"/>
        <v xml:space="preserve">WIRE,ELECTRICAL </v>
      </c>
      <c r="C3608" t="s">
        <v>3345</v>
      </c>
      <c r="D3608" t="str">
        <f t="shared" si="113"/>
        <v/>
      </c>
    </row>
    <row r="3609" spans="1:4">
      <c r="A3609" s="1" t="s">
        <v>4974</v>
      </c>
      <c r="B3609" t="str">
        <f t="shared" si="112"/>
        <v>TERMINAL,LUG 5940014664264</v>
      </c>
      <c r="C3609" t="s">
        <v>3339</v>
      </c>
      <c r="D3609" t="str">
        <f t="shared" si="113"/>
        <v>5940014664264</v>
      </c>
    </row>
    <row r="3610" spans="1:4">
      <c r="A3610" s="1" t="s">
        <v>4267</v>
      </c>
      <c r="B3610" t="str">
        <f t="shared" si="112"/>
        <v xml:space="preserve">SHRINK TUBE </v>
      </c>
      <c r="C3610" t="s">
        <v>3809</v>
      </c>
      <c r="D3610" t="str">
        <f t="shared" si="113"/>
        <v/>
      </c>
    </row>
    <row r="3611" spans="1:4">
      <c r="A3611" s="1" t="s">
        <v>4966</v>
      </c>
      <c r="B3611" t="str">
        <f t="shared" si="112"/>
        <v>TERMINAL,LUG 5940001155023</v>
      </c>
      <c r="C3611" t="s">
        <v>3339</v>
      </c>
      <c r="D3611" t="str">
        <f t="shared" si="113"/>
        <v>5940001155023</v>
      </c>
    </row>
    <row r="3612" spans="1:4">
      <c r="A3612" s="1" t="s">
        <v>4274</v>
      </c>
      <c r="B3612" t="str">
        <f t="shared" si="112"/>
        <v>STRAP,TIEDOWN, 5975001563253</v>
      </c>
      <c r="C3612" t="s">
        <v>3355</v>
      </c>
      <c r="D3612" t="str">
        <f t="shared" si="113"/>
        <v>5975001563253</v>
      </c>
    </row>
    <row r="3613" spans="1:4">
      <c r="A3613" s="1" t="s">
        <v>4269</v>
      </c>
      <c r="B3613" t="str">
        <f t="shared" si="112"/>
        <v xml:space="preserve">PROTECTOR, </v>
      </c>
      <c r="C3613" t="s">
        <v>3811</v>
      </c>
      <c r="D3613" t="str">
        <f t="shared" si="113"/>
        <v/>
      </c>
    </row>
    <row r="3614" spans="1:4">
      <c r="A3614" s="1" t="s">
        <v>4331</v>
      </c>
      <c r="B3614" t="str">
        <f t="shared" si="112"/>
        <v xml:space="preserve">LEAD,STORAGE </v>
      </c>
      <c r="C3614" t="s">
        <v>3894</v>
      </c>
      <c r="D3614" t="str">
        <f t="shared" si="113"/>
        <v/>
      </c>
    </row>
    <row r="3615" spans="1:4">
      <c r="A3615" s="1" t="s">
        <v>4773</v>
      </c>
      <c r="B3615" t="str">
        <f t="shared" si="112"/>
        <v xml:space="preserve">WIRE,ELECTRICAL </v>
      </c>
      <c r="C3615" t="s">
        <v>3345</v>
      </c>
      <c r="D3615" t="str">
        <f t="shared" si="113"/>
        <v/>
      </c>
    </row>
    <row r="3616" spans="1:4">
      <c r="A3616" s="1" t="s">
        <v>4974</v>
      </c>
      <c r="B3616" t="str">
        <f t="shared" si="112"/>
        <v>TERMINAL,LUG 5940014664264</v>
      </c>
      <c r="C3616" t="s">
        <v>3339</v>
      </c>
      <c r="D3616" t="str">
        <f t="shared" si="113"/>
        <v>5940014664264</v>
      </c>
    </row>
    <row r="3617" spans="1:4">
      <c r="A3617" s="1" t="s">
        <v>4966</v>
      </c>
      <c r="B3617" t="str">
        <f t="shared" si="112"/>
        <v>TERMINAL,LUG 5940001155023</v>
      </c>
      <c r="C3617" t="s">
        <v>3339</v>
      </c>
      <c r="D3617" t="str">
        <f t="shared" si="113"/>
        <v>5940001155023</v>
      </c>
    </row>
    <row r="3618" spans="1:4">
      <c r="A3618" s="1" t="s">
        <v>4267</v>
      </c>
      <c r="B3618" t="str">
        <f t="shared" si="112"/>
        <v xml:space="preserve">SHRINK TUBE </v>
      </c>
      <c r="C3618" t="s">
        <v>3809</v>
      </c>
      <c r="D3618" t="str">
        <f t="shared" si="113"/>
        <v/>
      </c>
    </row>
    <row r="3619" spans="1:4">
      <c r="A3619" s="1" t="s">
        <v>4274</v>
      </c>
      <c r="B3619" t="str">
        <f t="shared" si="112"/>
        <v>STRAP,TIEDOWN, 5975001563253</v>
      </c>
      <c r="C3619" t="s">
        <v>3355</v>
      </c>
      <c r="D3619" t="str">
        <f t="shared" si="113"/>
        <v>5975001563253</v>
      </c>
    </row>
    <row r="3620" spans="1:4">
      <c r="A3620" s="1" t="s">
        <v>4267</v>
      </c>
      <c r="B3620" t="str">
        <f t="shared" si="112"/>
        <v xml:space="preserve">INSULATION SLEEVING </v>
      </c>
      <c r="C3620" t="s">
        <v>3479</v>
      </c>
      <c r="D3620" t="str">
        <f t="shared" si="113"/>
        <v/>
      </c>
    </row>
    <row r="3621" spans="1:4">
      <c r="A3621" s="1" t="s">
        <v>4264</v>
      </c>
      <c r="B3621" t="str">
        <f t="shared" si="112"/>
        <v xml:space="preserve">CABLE ASSEMBLY, </v>
      </c>
      <c r="C3621" t="s">
        <v>3476</v>
      </c>
      <c r="D3621" t="str">
        <f t="shared" si="113"/>
        <v/>
      </c>
    </row>
    <row r="3622" spans="1:4">
      <c r="A3622" s="1" t="s">
        <v>4860</v>
      </c>
      <c r="B3622" t="str">
        <f t="shared" si="112"/>
        <v>CONNECTOR BODY,PLUG 5935014475814</v>
      </c>
      <c r="C3622" t="s">
        <v>3338</v>
      </c>
      <c r="D3622" t="str">
        <f t="shared" si="113"/>
        <v>5935014475814</v>
      </c>
    </row>
    <row r="3623" spans="1:4">
      <c r="A3623" s="1" t="s">
        <v>4920</v>
      </c>
      <c r="B3623" t="str">
        <f t="shared" si="112"/>
        <v>CONNECTOR,PLUG, 5935015195307</v>
      </c>
      <c r="C3623" t="s">
        <v>3780</v>
      </c>
      <c r="D3623" t="str">
        <f t="shared" si="113"/>
        <v>5935015195307</v>
      </c>
    </row>
    <row r="3624" spans="1:4">
      <c r="A3624" s="1" t="s">
        <v>4907</v>
      </c>
      <c r="B3624" t="str">
        <f t="shared" si="112"/>
        <v>CONNECTOR BODY,PLUG 5935014468180</v>
      </c>
      <c r="C3624" t="s">
        <v>3338</v>
      </c>
      <c r="D3624" t="str">
        <f t="shared" si="113"/>
        <v>5935014468180</v>
      </c>
    </row>
    <row r="3625" spans="1:4">
      <c r="A3625" s="1" t="s">
        <v>4773</v>
      </c>
      <c r="B3625" t="str">
        <f t="shared" si="112"/>
        <v xml:space="preserve">CABLE,POWER, </v>
      </c>
      <c r="C3625" t="s">
        <v>3791</v>
      </c>
      <c r="D3625" t="str">
        <f t="shared" si="113"/>
        <v/>
      </c>
    </row>
    <row r="3626" spans="1:4">
      <c r="A3626" s="1" t="s">
        <v>4896</v>
      </c>
      <c r="B3626" t="str">
        <f t="shared" si="112"/>
        <v>TERMINAL,LUG 5940010977926</v>
      </c>
      <c r="C3626" t="s">
        <v>3339</v>
      </c>
      <c r="D3626" t="str">
        <f t="shared" si="113"/>
        <v>5940010977926</v>
      </c>
    </row>
    <row r="3627" spans="1:4">
      <c r="A3627" s="1" t="s">
        <v>4202</v>
      </c>
      <c r="B3627" t="str">
        <f t="shared" si="112"/>
        <v xml:space="preserve">WASHER,FLAT </v>
      </c>
      <c r="C3627" t="s">
        <v>3378</v>
      </c>
      <c r="D3627" t="str">
        <f t="shared" si="113"/>
        <v/>
      </c>
    </row>
    <row r="3628" spans="1:4">
      <c r="A3628" s="1" t="s">
        <v>4198</v>
      </c>
      <c r="B3628" t="str">
        <f t="shared" si="112"/>
        <v xml:space="preserve">DC BOX,DIGITAL </v>
      </c>
      <c r="C3628" t="s">
        <v>3903</v>
      </c>
      <c r="D3628" t="str">
        <f t="shared" si="113"/>
        <v/>
      </c>
    </row>
    <row r="3629" spans="1:4">
      <c r="A3629" s="1" t="s">
        <v>4209</v>
      </c>
      <c r="B3629" t="str">
        <f t="shared" si="112"/>
        <v xml:space="preserve">SCREW,CAP,HEXAGON </v>
      </c>
      <c r="C3629" t="s">
        <v>3354</v>
      </c>
      <c r="D3629" t="str">
        <f t="shared" si="113"/>
        <v/>
      </c>
    </row>
    <row r="3630" spans="1:4">
      <c r="A3630" s="1" t="s">
        <v>4269</v>
      </c>
      <c r="B3630" t="str">
        <f t="shared" si="112"/>
        <v xml:space="preserve">BOX CONNECTOR, </v>
      </c>
      <c r="C3630" t="s">
        <v>3340</v>
      </c>
      <c r="D3630" t="str">
        <f t="shared" si="113"/>
        <v/>
      </c>
    </row>
    <row r="3631" spans="1:4">
      <c r="A3631" s="1" t="s">
        <v>4209</v>
      </c>
      <c r="B3631" t="str">
        <f t="shared" si="112"/>
        <v xml:space="preserve">SCREW,MACHINE </v>
      </c>
      <c r="C3631" t="s">
        <v>3342</v>
      </c>
      <c r="D3631" t="str">
        <f t="shared" si="113"/>
        <v/>
      </c>
    </row>
    <row r="3632" spans="1:4">
      <c r="A3632" s="1" t="s">
        <v>4211</v>
      </c>
      <c r="B3632" t="str">
        <f t="shared" si="112"/>
        <v xml:space="preserve">DOORSTOP </v>
      </c>
      <c r="C3632" t="s">
        <v>3467</v>
      </c>
      <c r="D3632" t="str">
        <f t="shared" si="113"/>
        <v/>
      </c>
    </row>
    <row r="3633" spans="1:4">
      <c r="A3633" s="1" t="s">
        <v>4205</v>
      </c>
      <c r="B3633" t="str">
        <f t="shared" si="112"/>
        <v xml:space="preserve">GASKET </v>
      </c>
      <c r="C3633" t="s">
        <v>3398</v>
      </c>
      <c r="D3633" t="str">
        <f t="shared" si="113"/>
        <v/>
      </c>
    </row>
    <row r="3634" spans="1:4">
      <c r="A3634" s="1" t="s">
        <v>4202</v>
      </c>
      <c r="B3634" t="str">
        <f t="shared" si="112"/>
        <v xml:space="preserve">WASHER,FLAT </v>
      </c>
      <c r="C3634" t="s">
        <v>3378</v>
      </c>
      <c r="D3634" t="str">
        <f t="shared" si="113"/>
        <v/>
      </c>
    </row>
    <row r="3635" spans="1:4">
      <c r="A3635" s="1" t="s">
        <v>4209</v>
      </c>
      <c r="B3635" t="str">
        <f t="shared" si="112"/>
        <v xml:space="preserve">SCREW,CAP,HEXAGON </v>
      </c>
      <c r="C3635" t="s">
        <v>3354</v>
      </c>
      <c r="D3635" t="str">
        <f t="shared" si="113"/>
        <v/>
      </c>
    </row>
    <row r="3636" spans="1:4">
      <c r="A3636" s="1" t="s">
        <v>4211</v>
      </c>
      <c r="B3636" t="str">
        <f t="shared" si="112"/>
        <v xml:space="preserve">LINER </v>
      </c>
      <c r="C3636" t="s">
        <v>3904</v>
      </c>
      <c r="D3636" t="str">
        <f t="shared" si="113"/>
        <v/>
      </c>
    </row>
    <row r="3637" spans="1:4">
      <c r="A3637" s="1" t="s">
        <v>4199</v>
      </c>
      <c r="B3637" t="str">
        <f t="shared" si="112"/>
        <v xml:space="preserve">PANEL,BODY, </v>
      </c>
      <c r="C3637" t="s">
        <v>3361</v>
      </c>
      <c r="D3637" t="str">
        <f t="shared" si="113"/>
        <v/>
      </c>
    </row>
    <row r="3638" spans="1:4">
      <c r="A3638" s="1" t="s">
        <v>4205</v>
      </c>
      <c r="B3638" t="str">
        <f t="shared" si="112"/>
        <v xml:space="preserve">GASKET </v>
      </c>
      <c r="C3638" t="s">
        <v>3398</v>
      </c>
      <c r="D3638" t="str">
        <f t="shared" si="113"/>
        <v/>
      </c>
    </row>
    <row r="3639" spans="1:4">
      <c r="A3639" s="1" t="s">
        <v>4831</v>
      </c>
      <c r="B3639" t="str">
        <f t="shared" si="112"/>
        <v xml:space="preserve">FUSE,CARTRIDGE </v>
      </c>
      <c r="C3639" t="s">
        <v>3905</v>
      </c>
      <c r="D3639" t="str">
        <f t="shared" si="113"/>
        <v/>
      </c>
    </row>
    <row r="3640" spans="1:4">
      <c r="A3640" s="1" t="s">
        <v>4209</v>
      </c>
      <c r="B3640" t="str">
        <f t="shared" si="112"/>
        <v xml:space="preserve">SCREW,MACHINE </v>
      </c>
      <c r="C3640" t="s">
        <v>3342</v>
      </c>
      <c r="D3640" t="str">
        <f t="shared" si="113"/>
        <v/>
      </c>
    </row>
    <row r="3641" spans="1:4">
      <c r="A3641" s="1" t="s">
        <v>4202</v>
      </c>
      <c r="B3641" t="str">
        <f t="shared" si="112"/>
        <v xml:space="preserve">WASHER,FLAT </v>
      </c>
      <c r="C3641" t="s">
        <v>3378</v>
      </c>
      <c r="D3641" t="str">
        <f t="shared" si="113"/>
        <v/>
      </c>
    </row>
    <row r="3642" spans="1:4">
      <c r="A3642" s="1" t="s">
        <v>4767</v>
      </c>
      <c r="B3642" t="str">
        <f t="shared" si="112"/>
        <v xml:space="preserve">BRACKET,ELECTRICAL </v>
      </c>
      <c r="C3642" t="s">
        <v>3906</v>
      </c>
      <c r="D3642" t="str">
        <f t="shared" si="113"/>
        <v/>
      </c>
    </row>
    <row r="3643" spans="1:4">
      <c r="A3643" s="1" t="s">
        <v>4767</v>
      </c>
      <c r="B3643" t="str">
        <f t="shared" si="112"/>
        <v xml:space="preserve">BRACKET,ELECTRICAL </v>
      </c>
      <c r="C3643" t="s">
        <v>3906</v>
      </c>
      <c r="D3643" t="str">
        <f t="shared" si="113"/>
        <v/>
      </c>
    </row>
    <row r="3644" spans="1:4">
      <c r="A3644" s="1" t="s">
        <v>4975</v>
      </c>
      <c r="B3644" t="str">
        <f t="shared" si="112"/>
        <v xml:space="preserve">CIRCUIT BREAKER </v>
      </c>
      <c r="C3644" t="s">
        <v>3347</v>
      </c>
      <c r="D3644" t="str">
        <f t="shared" si="113"/>
        <v/>
      </c>
    </row>
    <row r="3645" spans="1:4">
      <c r="A3645" s="1" t="s">
        <v>4975</v>
      </c>
      <c r="B3645" t="str">
        <f t="shared" si="112"/>
        <v xml:space="preserve">CIRCUIT BREAKER </v>
      </c>
      <c r="C3645" t="s">
        <v>3347</v>
      </c>
      <c r="D3645" t="str">
        <f t="shared" si="113"/>
        <v/>
      </c>
    </row>
    <row r="3646" spans="1:4">
      <c r="A3646" s="1" t="s">
        <v>4975</v>
      </c>
      <c r="B3646" t="str">
        <f t="shared" si="112"/>
        <v xml:space="preserve">CIRCUIT BREAKER </v>
      </c>
      <c r="C3646" t="s">
        <v>3347</v>
      </c>
      <c r="D3646" t="str">
        <f t="shared" si="113"/>
        <v/>
      </c>
    </row>
    <row r="3647" spans="1:4">
      <c r="A3647" s="1" t="s">
        <v>4975</v>
      </c>
      <c r="B3647" t="str">
        <f t="shared" si="112"/>
        <v xml:space="preserve">CIRCUIT BREAKER </v>
      </c>
      <c r="C3647" t="s">
        <v>3347</v>
      </c>
      <c r="D3647" t="str">
        <f t="shared" si="113"/>
        <v/>
      </c>
    </row>
    <row r="3648" spans="1:4">
      <c r="A3648" s="1" t="s">
        <v>4975</v>
      </c>
      <c r="B3648" t="str">
        <f t="shared" si="112"/>
        <v xml:space="preserve">CIRCUIT BREAKER </v>
      </c>
      <c r="C3648" t="s">
        <v>3347</v>
      </c>
      <c r="D3648" t="str">
        <f t="shared" si="113"/>
        <v/>
      </c>
    </row>
    <row r="3649" spans="1:4">
      <c r="A3649" s="1" t="s">
        <v>4285</v>
      </c>
      <c r="B3649" t="str">
        <f t="shared" si="112"/>
        <v xml:space="preserve">RELAY,SOLID STATE </v>
      </c>
      <c r="C3649" t="s">
        <v>3907</v>
      </c>
      <c r="D3649" t="str">
        <f t="shared" si="113"/>
        <v/>
      </c>
    </row>
    <row r="3650" spans="1:4">
      <c r="A3650" s="1" t="s">
        <v>4976</v>
      </c>
      <c r="B3650" t="str">
        <f t="shared" si="112"/>
        <v>RELAY, 5945012943653</v>
      </c>
      <c r="C3650" t="s">
        <v>3908</v>
      </c>
      <c r="D3650" t="str">
        <f t="shared" si="113"/>
        <v>5945012943653</v>
      </c>
    </row>
    <row r="3651" spans="1:4">
      <c r="A3651" s="1" t="s">
        <v>4330</v>
      </c>
      <c r="B3651" t="str">
        <f t="shared" ref="B3651:B3714" si="114">TRIM(C3651)&amp;IF(RIGHT(C3651,1)=",",TRIM(D3651)," "&amp;TRIM(D3651))</f>
        <v xml:space="preserve">TERMINAL,FEEDTHRU </v>
      </c>
      <c r="C3651" t="s">
        <v>3909</v>
      </c>
      <c r="D3651" t="str">
        <f t="shared" si="113"/>
        <v/>
      </c>
    </row>
    <row r="3652" spans="1:4">
      <c r="A3652" s="1" t="s">
        <v>4977</v>
      </c>
      <c r="B3652" t="str">
        <f t="shared" si="114"/>
        <v>TERMINAL,FEEDTHRU 5940016099987</v>
      </c>
      <c r="C3652" t="s">
        <v>3909</v>
      </c>
      <c r="D3652" t="str">
        <f t="shared" ref="D3652:D3715" si="115">IF(RIGHT(A3652,1) = "-","",A3652)</f>
        <v>5940016099987</v>
      </c>
    </row>
    <row r="3653" spans="1:4">
      <c r="A3653" s="1" t="s">
        <v>4211</v>
      </c>
      <c r="B3653" t="str">
        <f t="shared" si="114"/>
        <v xml:space="preserve">BRACKET,MOUNTING </v>
      </c>
      <c r="C3653" t="s">
        <v>3403</v>
      </c>
      <c r="D3653" t="str">
        <f t="shared" si="115"/>
        <v/>
      </c>
    </row>
    <row r="3654" spans="1:4">
      <c r="A3654" s="1" t="s">
        <v>4199</v>
      </c>
      <c r="B3654" t="str">
        <f t="shared" si="114"/>
        <v xml:space="preserve">DOOR,VEHICULAR </v>
      </c>
      <c r="C3654" t="s">
        <v>3910</v>
      </c>
      <c r="D3654" t="str">
        <f t="shared" si="115"/>
        <v/>
      </c>
    </row>
    <row r="3655" spans="1:4">
      <c r="A3655" s="1" t="s">
        <v>4211</v>
      </c>
      <c r="B3655" t="str">
        <f t="shared" si="114"/>
        <v xml:space="preserve">RAIL,DIN </v>
      </c>
      <c r="C3655" t="s">
        <v>3351</v>
      </c>
      <c r="D3655" t="str">
        <f t="shared" si="115"/>
        <v/>
      </c>
    </row>
    <row r="3656" spans="1:4">
      <c r="A3656" s="1" t="s">
        <v>4205</v>
      </c>
      <c r="B3656" t="str">
        <f t="shared" si="114"/>
        <v xml:space="preserve">GASKET </v>
      </c>
      <c r="C3656" t="s">
        <v>3398</v>
      </c>
      <c r="D3656" t="str">
        <f t="shared" si="115"/>
        <v/>
      </c>
    </row>
    <row r="3657" spans="1:4">
      <c r="A3657" s="1" t="s">
        <v>4205</v>
      </c>
      <c r="B3657" t="str">
        <f t="shared" si="114"/>
        <v xml:space="preserve">GASKET </v>
      </c>
      <c r="C3657" t="s">
        <v>3398</v>
      </c>
      <c r="D3657" t="str">
        <f t="shared" si="115"/>
        <v/>
      </c>
    </row>
    <row r="3658" spans="1:4">
      <c r="A3658" s="1" t="s">
        <v>4211</v>
      </c>
      <c r="B3658" t="str">
        <f t="shared" si="114"/>
        <v xml:space="preserve">STAY,LOCKING </v>
      </c>
      <c r="C3658" t="s">
        <v>3911</v>
      </c>
      <c r="D3658" t="str">
        <f t="shared" si="115"/>
        <v/>
      </c>
    </row>
    <row r="3659" spans="1:4">
      <c r="A3659" s="1" t="s">
        <v>4211</v>
      </c>
      <c r="B3659" t="str">
        <f t="shared" si="114"/>
        <v xml:space="preserve">RAIL,DIN </v>
      </c>
      <c r="C3659" t="s">
        <v>3351</v>
      </c>
      <c r="D3659" t="str">
        <f t="shared" si="115"/>
        <v/>
      </c>
    </row>
    <row r="3660" spans="1:4">
      <c r="A3660" s="1" t="s">
        <v>4211</v>
      </c>
      <c r="B3660" t="str">
        <f t="shared" si="114"/>
        <v xml:space="preserve">RAIL,DIN </v>
      </c>
      <c r="C3660" t="s">
        <v>3351</v>
      </c>
      <c r="D3660" t="str">
        <f t="shared" si="115"/>
        <v/>
      </c>
    </row>
    <row r="3661" spans="1:4">
      <c r="A3661" s="1" t="s">
        <v>4211</v>
      </c>
      <c r="B3661" t="str">
        <f t="shared" si="114"/>
        <v xml:space="preserve">CLAMP </v>
      </c>
      <c r="C3661" t="s">
        <v>3661</v>
      </c>
      <c r="D3661" t="str">
        <f t="shared" si="115"/>
        <v/>
      </c>
    </row>
    <row r="3662" spans="1:4">
      <c r="A3662" s="1" t="s">
        <v>4211</v>
      </c>
      <c r="B3662" t="str">
        <f t="shared" si="114"/>
        <v xml:space="preserve">CLAMP,LOOP </v>
      </c>
      <c r="C3662" t="s">
        <v>3356</v>
      </c>
      <c r="D3662" t="str">
        <f t="shared" si="115"/>
        <v/>
      </c>
    </row>
    <row r="3663" spans="1:4">
      <c r="A3663" s="1" t="s">
        <v>4269</v>
      </c>
      <c r="B3663" t="str">
        <f t="shared" si="114"/>
        <v xml:space="preserve">MOUNTING BASE, </v>
      </c>
      <c r="C3663" t="s">
        <v>3912</v>
      </c>
      <c r="D3663" t="str">
        <f t="shared" si="115"/>
        <v/>
      </c>
    </row>
    <row r="3664" spans="1:4">
      <c r="A3664" s="1" t="s">
        <v>4767</v>
      </c>
      <c r="B3664" t="str">
        <f t="shared" si="114"/>
        <v xml:space="preserve">DUMMY CONNECTOR, </v>
      </c>
      <c r="C3664" t="s">
        <v>3913</v>
      </c>
      <c r="D3664" t="str">
        <f t="shared" si="115"/>
        <v/>
      </c>
    </row>
    <row r="3665" spans="1:4">
      <c r="A3665" s="1" t="s">
        <v>4767</v>
      </c>
      <c r="B3665" t="str">
        <f t="shared" si="114"/>
        <v xml:space="preserve">DUMMY CONNECTOR, </v>
      </c>
      <c r="C3665" t="s">
        <v>3913</v>
      </c>
      <c r="D3665" t="str">
        <f t="shared" si="115"/>
        <v/>
      </c>
    </row>
    <row r="3666" spans="1:4">
      <c r="A3666" s="1" t="s">
        <v>4767</v>
      </c>
      <c r="B3666" t="str">
        <f t="shared" si="114"/>
        <v xml:space="preserve">DUMMY CONNECTOR, </v>
      </c>
      <c r="C3666" t="s">
        <v>3913</v>
      </c>
      <c r="D3666" t="str">
        <f t="shared" si="115"/>
        <v/>
      </c>
    </row>
    <row r="3667" spans="1:4">
      <c r="A3667" s="1" t="s">
        <v>4202</v>
      </c>
      <c r="B3667" t="str">
        <f t="shared" si="114"/>
        <v xml:space="preserve">NUT,PLAIN,HEXAGON </v>
      </c>
      <c r="C3667" t="s">
        <v>3373</v>
      </c>
      <c r="D3667" t="str">
        <f t="shared" si="115"/>
        <v/>
      </c>
    </row>
    <row r="3668" spans="1:4">
      <c r="A3668" s="1" t="s">
        <v>4238</v>
      </c>
      <c r="B3668" t="str">
        <f t="shared" si="114"/>
        <v xml:space="preserve">LABEL </v>
      </c>
      <c r="C3668" t="s">
        <v>3420</v>
      </c>
      <c r="D3668" t="str">
        <f t="shared" si="115"/>
        <v/>
      </c>
    </row>
    <row r="3669" spans="1:4">
      <c r="A3669" s="1" t="s">
        <v>4209</v>
      </c>
      <c r="B3669" t="str">
        <f t="shared" si="114"/>
        <v xml:space="preserve">SCREW,MACHINE </v>
      </c>
      <c r="C3669" t="s">
        <v>3342</v>
      </c>
      <c r="D3669" t="str">
        <f t="shared" si="115"/>
        <v/>
      </c>
    </row>
    <row r="3670" spans="1:4">
      <c r="A3670" s="1" t="s">
        <v>4883</v>
      </c>
      <c r="B3670" t="str">
        <f t="shared" si="114"/>
        <v xml:space="preserve">STUD.PLAIN </v>
      </c>
      <c r="C3670" t="s">
        <v>3914</v>
      </c>
      <c r="D3670" t="str">
        <f t="shared" si="115"/>
        <v/>
      </c>
    </row>
    <row r="3671" spans="1:4">
      <c r="A3671" s="1" t="s">
        <v>4330</v>
      </c>
      <c r="B3671" t="str">
        <f t="shared" si="114"/>
        <v xml:space="preserve">TERMINAL JUNCTION </v>
      </c>
      <c r="C3671" t="s">
        <v>3352</v>
      </c>
      <c r="D3671" t="str">
        <f t="shared" si="115"/>
        <v/>
      </c>
    </row>
    <row r="3672" spans="1:4">
      <c r="A3672" s="1" t="s">
        <v>4767</v>
      </c>
      <c r="B3672" t="str">
        <f t="shared" si="114"/>
        <v xml:space="preserve">COVER,ELECTRICAL </v>
      </c>
      <c r="C3672" t="s">
        <v>3915</v>
      </c>
      <c r="D3672" t="str">
        <f t="shared" si="115"/>
        <v/>
      </c>
    </row>
    <row r="3673" spans="1:4">
      <c r="A3673" s="1" t="s">
        <v>4975</v>
      </c>
      <c r="B3673" t="str">
        <f t="shared" si="114"/>
        <v xml:space="preserve">TERMINAL JUNCTION </v>
      </c>
      <c r="C3673" t="s">
        <v>3352</v>
      </c>
      <c r="D3673" t="str">
        <f t="shared" si="115"/>
        <v/>
      </c>
    </row>
    <row r="3674" spans="1:4">
      <c r="A3674" s="1" t="s">
        <v>4202</v>
      </c>
      <c r="B3674" t="str">
        <f t="shared" si="114"/>
        <v xml:space="preserve">NUT,PLAIN,EXTENDED </v>
      </c>
      <c r="C3674" t="s">
        <v>3413</v>
      </c>
      <c r="D3674" t="str">
        <f t="shared" si="115"/>
        <v/>
      </c>
    </row>
    <row r="3675" spans="1:4">
      <c r="A3675" s="1" t="s">
        <v>4202</v>
      </c>
      <c r="B3675" t="str">
        <f t="shared" si="114"/>
        <v xml:space="preserve">NUT,PLAIN,EXTENDED </v>
      </c>
      <c r="C3675" t="s">
        <v>3413</v>
      </c>
      <c r="D3675" t="str">
        <f t="shared" si="115"/>
        <v/>
      </c>
    </row>
    <row r="3676" spans="1:4">
      <c r="A3676" s="1" t="s">
        <v>4202</v>
      </c>
      <c r="B3676" t="str">
        <f t="shared" si="114"/>
        <v xml:space="preserve">NUT,PLAIN,EXTENDED </v>
      </c>
      <c r="C3676" t="s">
        <v>3413</v>
      </c>
      <c r="D3676" t="str">
        <f t="shared" si="115"/>
        <v/>
      </c>
    </row>
    <row r="3677" spans="1:4">
      <c r="A3677" s="1" t="s">
        <v>4978</v>
      </c>
      <c r="B3677" t="str">
        <f t="shared" si="114"/>
        <v>RELAY,SOLID STATE 5945014586605</v>
      </c>
      <c r="C3677" t="s">
        <v>3907</v>
      </c>
      <c r="D3677" t="str">
        <f t="shared" si="115"/>
        <v>5945014586605</v>
      </c>
    </row>
    <row r="3678" spans="1:4">
      <c r="A3678" s="1" t="s">
        <v>4979</v>
      </c>
      <c r="B3678" t="str">
        <f t="shared" si="114"/>
        <v>FUSE TERM BLOCK,AIR 4920015718268</v>
      </c>
      <c r="C3678" t="s">
        <v>3916</v>
      </c>
      <c r="D3678" t="str">
        <f t="shared" si="115"/>
        <v>4920015718268</v>
      </c>
    </row>
    <row r="3679" spans="1:4">
      <c r="A3679" s="1" t="s">
        <v>4939</v>
      </c>
      <c r="B3679" t="str">
        <f t="shared" si="114"/>
        <v>INSULATOR,SPACER 5935015001706</v>
      </c>
      <c r="C3679" t="s">
        <v>3884</v>
      </c>
      <c r="D3679" t="str">
        <f t="shared" si="115"/>
        <v>5935015001706</v>
      </c>
    </row>
    <row r="3680" spans="1:4">
      <c r="A3680" s="1" t="s">
        <v>4330</v>
      </c>
      <c r="B3680" t="str">
        <f t="shared" si="114"/>
        <v xml:space="preserve">TERMINAL JUNCTION </v>
      </c>
      <c r="C3680" t="s">
        <v>3352</v>
      </c>
      <c r="D3680" t="str">
        <f t="shared" si="115"/>
        <v/>
      </c>
    </row>
    <row r="3681" spans="1:4">
      <c r="A3681" s="1" t="s">
        <v>4980</v>
      </c>
      <c r="B3681" t="str">
        <f t="shared" si="114"/>
        <v xml:space="preserve">METER,TIME </v>
      </c>
      <c r="C3681" t="s">
        <v>3917</v>
      </c>
      <c r="D3681" t="str">
        <f t="shared" si="115"/>
        <v/>
      </c>
    </row>
    <row r="3682" spans="1:4">
      <c r="A3682" s="1" t="s">
        <v>4211</v>
      </c>
      <c r="B3682" t="str">
        <f t="shared" si="114"/>
        <v xml:space="preserve">BREATHER </v>
      </c>
      <c r="C3682" t="s">
        <v>3796</v>
      </c>
      <c r="D3682" t="str">
        <f t="shared" si="115"/>
        <v/>
      </c>
    </row>
    <row r="3683" spans="1:4">
      <c r="A3683" s="1" t="s">
        <v>4211</v>
      </c>
      <c r="B3683" t="str">
        <f t="shared" si="114"/>
        <v xml:space="preserve">CLAMP,LOOP </v>
      </c>
      <c r="C3683" t="s">
        <v>3356</v>
      </c>
      <c r="D3683" t="str">
        <f t="shared" si="115"/>
        <v/>
      </c>
    </row>
    <row r="3684" spans="1:4">
      <c r="A3684" s="1" t="s">
        <v>4211</v>
      </c>
      <c r="B3684" t="str">
        <f t="shared" si="114"/>
        <v xml:space="preserve">CLAMP,LOOP </v>
      </c>
      <c r="C3684" t="s">
        <v>3356</v>
      </c>
      <c r="D3684" t="str">
        <f t="shared" si="115"/>
        <v/>
      </c>
    </row>
    <row r="3685" spans="1:4">
      <c r="A3685" s="1" t="s">
        <v>4211</v>
      </c>
      <c r="B3685" t="str">
        <f t="shared" si="114"/>
        <v xml:space="preserve">CLAMP,LOOP </v>
      </c>
      <c r="C3685" t="s">
        <v>3356</v>
      </c>
      <c r="D3685" t="str">
        <f t="shared" si="115"/>
        <v/>
      </c>
    </row>
    <row r="3686" spans="1:4">
      <c r="A3686" s="1" t="s">
        <v>4211</v>
      </c>
      <c r="B3686" t="str">
        <f t="shared" si="114"/>
        <v xml:space="preserve">CLAMP,LOOP </v>
      </c>
      <c r="C3686" t="s">
        <v>3356</v>
      </c>
      <c r="D3686" t="str">
        <f t="shared" si="115"/>
        <v/>
      </c>
    </row>
    <row r="3687" spans="1:4">
      <c r="A3687" s="1" t="s">
        <v>4264</v>
      </c>
      <c r="B3687" t="str">
        <f t="shared" si="114"/>
        <v xml:space="preserve">CABLE ASSEMBLY, </v>
      </c>
      <c r="C3687" t="s">
        <v>3476</v>
      </c>
      <c r="D3687" t="str">
        <f t="shared" si="115"/>
        <v/>
      </c>
    </row>
    <row r="3688" spans="1:4">
      <c r="A3688" s="1" t="s">
        <v>4331</v>
      </c>
      <c r="B3688" t="str">
        <f t="shared" si="114"/>
        <v xml:space="preserve">WIRE,ELECTRICAL </v>
      </c>
      <c r="C3688" t="s">
        <v>3345</v>
      </c>
      <c r="D3688" t="str">
        <f t="shared" si="115"/>
        <v/>
      </c>
    </row>
    <row r="3689" spans="1:4">
      <c r="A3689" s="1" t="s">
        <v>4767</v>
      </c>
      <c r="B3689" t="str">
        <f t="shared" si="114"/>
        <v xml:space="preserve">CONNECTOR, </v>
      </c>
      <c r="C3689" t="s">
        <v>3776</v>
      </c>
      <c r="D3689" t="str">
        <f t="shared" si="115"/>
        <v/>
      </c>
    </row>
    <row r="3690" spans="1:4">
      <c r="A3690" s="1" t="s">
        <v>4767</v>
      </c>
      <c r="B3690" t="str">
        <f t="shared" si="114"/>
        <v xml:space="preserve">CONNECTOR, </v>
      </c>
      <c r="C3690" t="s">
        <v>3776</v>
      </c>
      <c r="D3690" t="str">
        <f t="shared" si="115"/>
        <v/>
      </c>
    </row>
    <row r="3691" spans="1:4">
      <c r="A3691" s="1" t="s">
        <v>4981</v>
      </c>
      <c r="B3691" t="str">
        <f t="shared" si="114"/>
        <v>BOOT,DUST AND 5930015876626</v>
      </c>
      <c r="C3691" t="s">
        <v>3779</v>
      </c>
      <c r="D3691" t="str">
        <f t="shared" si="115"/>
        <v>5930015876626</v>
      </c>
    </row>
    <row r="3692" spans="1:4">
      <c r="A3692" s="1" t="s">
        <v>4982</v>
      </c>
      <c r="B3692" t="str">
        <f t="shared" si="114"/>
        <v>CONNECTOR, 5935012975815</v>
      </c>
      <c r="C3692" t="s">
        <v>3776</v>
      </c>
      <c r="D3692" t="str">
        <f t="shared" si="115"/>
        <v>5935012975815</v>
      </c>
    </row>
    <row r="3693" spans="1:4">
      <c r="A3693" s="1" t="s">
        <v>4983</v>
      </c>
      <c r="B3693" t="str">
        <f t="shared" si="114"/>
        <v>TERMINAL,QUICK 5940010611216</v>
      </c>
      <c r="C3693" t="s">
        <v>3344</v>
      </c>
      <c r="D3693" t="str">
        <f t="shared" si="115"/>
        <v>5940010611216</v>
      </c>
    </row>
    <row r="3694" spans="1:4">
      <c r="A3694" s="1" t="s">
        <v>4984</v>
      </c>
      <c r="B3694" t="str">
        <f t="shared" si="114"/>
        <v>TERMINAL,LUG 5940015090329</v>
      </c>
      <c r="C3694" t="s">
        <v>3339</v>
      </c>
      <c r="D3694" t="str">
        <f t="shared" si="115"/>
        <v>5940015090329</v>
      </c>
    </row>
    <row r="3695" spans="1:4">
      <c r="A3695" s="1" t="s">
        <v>4985</v>
      </c>
      <c r="B3695" t="str">
        <f t="shared" si="114"/>
        <v>TERMINAL,LUG 5940013609506</v>
      </c>
      <c r="C3695" t="s">
        <v>3339</v>
      </c>
      <c r="D3695" t="str">
        <f t="shared" si="115"/>
        <v>5940013609506</v>
      </c>
    </row>
    <row r="3696" spans="1:4">
      <c r="A3696" s="1" t="s">
        <v>4918</v>
      </c>
      <c r="B3696" t="str">
        <f t="shared" si="114"/>
        <v>TERMINAL,LUG 5940001154991</v>
      </c>
      <c r="C3696" t="s">
        <v>3339</v>
      </c>
      <c r="D3696" t="str">
        <f t="shared" si="115"/>
        <v>5940001154991</v>
      </c>
    </row>
    <row r="3697" spans="1:4">
      <c r="A3697" s="1" t="s">
        <v>4986</v>
      </c>
      <c r="B3697" t="str">
        <f t="shared" si="114"/>
        <v>TERMINAL,QUICK 5940010527646</v>
      </c>
      <c r="C3697" t="s">
        <v>3344</v>
      </c>
      <c r="D3697" t="str">
        <f t="shared" si="115"/>
        <v>5940010527646</v>
      </c>
    </row>
    <row r="3698" spans="1:4">
      <c r="A3698" s="1" t="s">
        <v>4943</v>
      </c>
      <c r="B3698" t="str">
        <f t="shared" si="114"/>
        <v>TERMINAL,QUICK 5940010823321</v>
      </c>
      <c r="C3698" t="s">
        <v>3344</v>
      </c>
      <c r="D3698" t="str">
        <f t="shared" si="115"/>
        <v>5940010823321</v>
      </c>
    </row>
    <row r="3699" spans="1:4">
      <c r="A3699" s="1" t="s">
        <v>4987</v>
      </c>
      <c r="B3699" t="str">
        <f t="shared" si="114"/>
        <v>TERMINAL,QUICK 5940010499661</v>
      </c>
      <c r="C3699" t="s">
        <v>3344</v>
      </c>
      <c r="D3699" t="str">
        <f t="shared" si="115"/>
        <v>5940010499661</v>
      </c>
    </row>
    <row r="3700" spans="1:4">
      <c r="A3700" s="1" t="s">
        <v>4942</v>
      </c>
      <c r="B3700" t="str">
        <f t="shared" si="114"/>
        <v>ADAPTER,CONNECTOR 5935015971874</v>
      </c>
      <c r="C3700" t="s">
        <v>3785</v>
      </c>
      <c r="D3700" t="str">
        <f t="shared" si="115"/>
        <v>5935015971874</v>
      </c>
    </row>
    <row r="3701" spans="1:4">
      <c r="A3701" s="1" t="s">
        <v>4330</v>
      </c>
      <c r="B3701" t="str">
        <f t="shared" si="114"/>
        <v xml:space="preserve">FERRULE,ELECTRICAL </v>
      </c>
      <c r="C3701" t="s">
        <v>3888</v>
      </c>
      <c r="D3701" t="str">
        <f t="shared" si="115"/>
        <v/>
      </c>
    </row>
    <row r="3702" spans="1:4">
      <c r="A3702" s="1" t="s">
        <v>4257</v>
      </c>
      <c r="B3702" t="str">
        <f t="shared" si="114"/>
        <v xml:space="preserve">CONTACT,ELECTRICAL </v>
      </c>
      <c r="C3702" t="s">
        <v>3777</v>
      </c>
      <c r="D3702" t="str">
        <f t="shared" si="115"/>
        <v/>
      </c>
    </row>
    <row r="3703" spans="1:4">
      <c r="A3703" s="1" t="s">
        <v>4257</v>
      </c>
      <c r="B3703" t="str">
        <f t="shared" si="114"/>
        <v xml:space="preserve">CONTACT,ELECTRICAL </v>
      </c>
      <c r="C3703" t="s">
        <v>3777</v>
      </c>
      <c r="D3703" t="str">
        <f t="shared" si="115"/>
        <v/>
      </c>
    </row>
    <row r="3704" spans="1:4">
      <c r="A3704" s="1" t="s">
        <v>4257</v>
      </c>
      <c r="B3704" t="str">
        <f t="shared" si="114"/>
        <v xml:space="preserve">CONTACT,ELECTRICAL </v>
      </c>
      <c r="C3704" t="s">
        <v>3777</v>
      </c>
      <c r="D3704" t="str">
        <f t="shared" si="115"/>
        <v/>
      </c>
    </row>
    <row r="3705" spans="1:4">
      <c r="A3705" s="1" t="s">
        <v>4257</v>
      </c>
      <c r="B3705" t="str">
        <f t="shared" si="114"/>
        <v xml:space="preserve">CONTACT,ELECTRICAL </v>
      </c>
      <c r="C3705" t="s">
        <v>3777</v>
      </c>
      <c r="D3705" t="str">
        <f t="shared" si="115"/>
        <v/>
      </c>
    </row>
    <row r="3706" spans="1:4">
      <c r="A3706" s="1" t="s">
        <v>4257</v>
      </c>
      <c r="B3706" t="str">
        <f t="shared" si="114"/>
        <v xml:space="preserve">CONTACT,ELECTRICAL </v>
      </c>
      <c r="C3706" t="s">
        <v>3777</v>
      </c>
      <c r="D3706" t="str">
        <f t="shared" si="115"/>
        <v/>
      </c>
    </row>
    <row r="3707" spans="1:4">
      <c r="A3707" s="1" t="s">
        <v>4257</v>
      </c>
      <c r="B3707" t="str">
        <f t="shared" si="114"/>
        <v xml:space="preserve">CONTACT,ELECTRICAL </v>
      </c>
      <c r="C3707" t="s">
        <v>3777</v>
      </c>
      <c r="D3707" t="str">
        <f t="shared" si="115"/>
        <v/>
      </c>
    </row>
    <row r="3708" spans="1:4">
      <c r="A3708" s="1" t="s">
        <v>4257</v>
      </c>
      <c r="B3708" t="str">
        <f t="shared" si="114"/>
        <v xml:space="preserve">CONTACT,ELECTRICAL </v>
      </c>
      <c r="C3708" t="s">
        <v>3777</v>
      </c>
      <c r="D3708" t="str">
        <f t="shared" si="115"/>
        <v/>
      </c>
    </row>
    <row r="3709" spans="1:4">
      <c r="A3709" s="1" t="s">
        <v>4257</v>
      </c>
      <c r="B3709" t="str">
        <f t="shared" si="114"/>
        <v xml:space="preserve">CONTACT,ELECTRICAL </v>
      </c>
      <c r="C3709" t="s">
        <v>3777</v>
      </c>
      <c r="D3709" t="str">
        <f t="shared" si="115"/>
        <v/>
      </c>
    </row>
    <row r="3710" spans="1:4">
      <c r="A3710" s="1" t="s">
        <v>4988</v>
      </c>
      <c r="B3710" t="str">
        <f t="shared" si="114"/>
        <v>FERRULE,BRAZING, 4730015498322</v>
      </c>
      <c r="C3710" t="s">
        <v>3918</v>
      </c>
      <c r="D3710" t="str">
        <f t="shared" si="115"/>
        <v>4730015498322</v>
      </c>
    </row>
    <row r="3711" spans="1:4">
      <c r="A3711" s="1" t="s">
        <v>4330</v>
      </c>
      <c r="B3711" t="str">
        <f t="shared" si="114"/>
        <v xml:space="preserve">FERRULE,ELECTRICAL </v>
      </c>
      <c r="C3711" t="s">
        <v>3888</v>
      </c>
      <c r="D3711" t="str">
        <f t="shared" si="115"/>
        <v/>
      </c>
    </row>
    <row r="3712" spans="1:4">
      <c r="A3712" s="1" t="s">
        <v>4989</v>
      </c>
      <c r="B3712" t="str">
        <f t="shared" si="114"/>
        <v>FERRULE,ELECTRICAL 5940123377544</v>
      </c>
      <c r="C3712" t="s">
        <v>3888</v>
      </c>
      <c r="D3712" t="str">
        <f t="shared" si="115"/>
        <v>5940123377544</v>
      </c>
    </row>
    <row r="3713" spans="1:4">
      <c r="A3713" s="1" t="s">
        <v>4330</v>
      </c>
      <c r="B3713" t="str">
        <f t="shared" si="114"/>
        <v xml:space="preserve">FERRULE,ELECTRICAL </v>
      </c>
      <c r="C3713" t="s">
        <v>3888</v>
      </c>
      <c r="D3713" t="str">
        <f t="shared" si="115"/>
        <v/>
      </c>
    </row>
    <row r="3714" spans="1:4">
      <c r="A3714" s="1" t="s">
        <v>4773</v>
      </c>
      <c r="B3714" t="str">
        <f t="shared" si="114"/>
        <v xml:space="preserve">WIRE,ELECTRICAL </v>
      </c>
      <c r="C3714" t="s">
        <v>3345</v>
      </c>
      <c r="D3714" t="str">
        <f t="shared" si="115"/>
        <v/>
      </c>
    </row>
    <row r="3715" spans="1:4">
      <c r="A3715" s="1" t="s">
        <v>4773</v>
      </c>
      <c r="B3715" t="str">
        <f t="shared" ref="B3715:B3778" si="116">TRIM(C3715)&amp;IF(RIGHT(C3715,1)=",",TRIM(D3715)," "&amp;TRIM(D3715))</f>
        <v xml:space="preserve">WIRE,ELECTRICAL </v>
      </c>
      <c r="C3715" t="s">
        <v>3345</v>
      </c>
      <c r="D3715" t="str">
        <f t="shared" si="115"/>
        <v/>
      </c>
    </row>
    <row r="3716" spans="1:4">
      <c r="A3716" s="1" t="s">
        <v>4773</v>
      </c>
      <c r="B3716" t="str">
        <f t="shared" si="116"/>
        <v xml:space="preserve">WIRE,ELECTRICAL </v>
      </c>
      <c r="C3716" t="s">
        <v>3345</v>
      </c>
      <c r="D3716" t="str">
        <f t="shared" ref="D3716:D3779" si="117">IF(RIGHT(A3716,1) = "-","",A3716)</f>
        <v/>
      </c>
    </row>
    <row r="3717" spans="1:4">
      <c r="A3717" s="1" t="s">
        <v>4773</v>
      </c>
      <c r="B3717" t="str">
        <f t="shared" si="116"/>
        <v xml:space="preserve">WIRE,ELECTRICAL </v>
      </c>
      <c r="C3717" t="s">
        <v>3345</v>
      </c>
      <c r="D3717" t="str">
        <f t="shared" si="117"/>
        <v/>
      </c>
    </row>
    <row r="3718" spans="1:4">
      <c r="A3718" s="1" t="s">
        <v>4773</v>
      </c>
      <c r="B3718" t="str">
        <f t="shared" si="116"/>
        <v xml:space="preserve">WIRE,ELECTRICAL </v>
      </c>
      <c r="C3718" t="s">
        <v>3345</v>
      </c>
      <c r="D3718" t="str">
        <f t="shared" si="117"/>
        <v/>
      </c>
    </row>
    <row r="3719" spans="1:4">
      <c r="A3719" s="1" t="s">
        <v>4937</v>
      </c>
      <c r="B3719" t="str">
        <f t="shared" si="116"/>
        <v xml:space="preserve">CONTROL BOX, </v>
      </c>
      <c r="C3719" t="s">
        <v>3919</v>
      </c>
      <c r="D3719" t="str">
        <f t="shared" si="117"/>
        <v/>
      </c>
    </row>
    <row r="3720" spans="1:4">
      <c r="A3720" s="1" t="s">
        <v>4990</v>
      </c>
      <c r="B3720" t="str">
        <f t="shared" si="116"/>
        <v>GASKET 5330015971378</v>
      </c>
      <c r="C3720" t="s">
        <v>3398</v>
      </c>
      <c r="D3720" t="str">
        <f t="shared" si="117"/>
        <v>5330015971378</v>
      </c>
    </row>
    <row r="3721" spans="1:4">
      <c r="A3721" s="1" t="s">
        <v>4991</v>
      </c>
      <c r="B3721" t="str">
        <f t="shared" si="116"/>
        <v>CABLE ASSEMBLY, 6150015884000</v>
      </c>
      <c r="C3721" t="s">
        <v>3476</v>
      </c>
      <c r="D3721" t="str">
        <f t="shared" si="117"/>
        <v>6150015884000</v>
      </c>
    </row>
    <row r="3722" spans="1:4">
      <c r="A3722" s="1" t="s">
        <v>4767</v>
      </c>
      <c r="B3722" t="str">
        <f t="shared" si="116"/>
        <v xml:space="preserve">CONNECTOR, </v>
      </c>
      <c r="C3722" t="s">
        <v>3776</v>
      </c>
      <c r="D3722" t="str">
        <f t="shared" si="117"/>
        <v/>
      </c>
    </row>
    <row r="3723" spans="1:4">
      <c r="A3723" s="1" t="s">
        <v>4257</v>
      </c>
      <c r="B3723" t="str">
        <f t="shared" si="116"/>
        <v xml:space="preserve">CONTACT,ELECTRICAL </v>
      </c>
      <c r="C3723" t="s">
        <v>3777</v>
      </c>
      <c r="D3723" t="str">
        <f t="shared" si="117"/>
        <v/>
      </c>
    </row>
    <row r="3724" spans="1:4">
      <c r="A3724" s="1" t="s">
        <v>4992</v>
      </c>
      <c r="B3724" t="str">
        <f t="shared" si="116"/>
        <v>WIRE,ELECTRICAL 6145011703489</v>
      </c>
      <c r="C3724" t="s">
        <v>3345</v>
      </c>
      <c r="D3724" t="str">
        <f t="shared" si="117"/>
        <v>6145011703489</v>
      </c>
    </row>
    <row r="3725" spans="1:4">
      <c r="A3725" s="1" t="s">
        <v>4935</v>
      </c>
      <c r="B3725" t="str">
        <f t="shared" si="116"/>
        <v xml:space="preserve">PROTECTOR,LABEL </v>
      </c>
      <c r="C3725" t="s">
        <v>3879</v>
      </c>
      <c r="D3725" t="str">
        <f t="shared" si="117"/>
        <v/>
      </c>
    </row>
    <row r="3726" spans="1:4">
      <c r="A3726" s="1" t="s">
        <v>4993</v>
      </c>
      <c r="B3726" t="str">
        <f t="shared" si="116"/>
        <v>CABLE ASSEMBLY, 6150015885103</v>
      </c>
      <c r="C3726" t="s">
        <v>3476</v>
      </c>
      <c r="D3726" t="str">
        <f t="shared" si="117"/>
        <v>6150015885103</v>
      </c>
    </row>
    <row r="3727" spans="1:4">
      <c r="A3727" s="1" t="s">
        <v>4767</v>
      </c>
      <c r="B3727" t="str">
        <f t="shared" si="116"/>
        <v xml:space="preserve">CONNECTOR, </v>
      </c>
      <c r="C3727" t="s">
        <v>3776</v>
      </c>
      <c r="D3727" t="str">
        <f t="shared" si="117"/>
        <v/>
      </c>
    </row>
    <row r="3728" spans="1:4">
      <c r="A3728" s="1" t="s">
        <v>4257</v>
      </c>
      <c r="B3728" t="str">
        <f t="shared" si="116"/>
        <v xml:space="preserve">CONTACT,ELECTRICAL </v>
      </c>
      <c r="C3728" t="s">
        <v>3777</v>
      </c>
      <c r="D3728" t="str">
        <f t="shared" si="117"/>
        <v/>
      </c>
    </row>
    <row r="3729" spans="1:4">
      <c r="A3729" s="1" t="s">
        <v>4992</v>
      </c>
      <c r="B3729" t="str">
        <f t="shared" si="116"/>
        <v>WIRE,ELECTRICAL 6145011703489</v>
      </c>
      <c r="C3729" t="s">
        <v>3345</v>
      </c>
      <c r="D3729" t="str">
        <f t="shared" si="117"/>
        <v>6145011703489</v>
      </c>
    </row>
    <row r="3730" spans="1:4">
      <c r="A3730" s="1" t="s">
        <v>4935</v>
      </c>
      <c r="B3730" t="str">
        <f t="shared" si="116"/>
        <v xml:space="preserve">PROTECTOR,LABEL </v>
      </c>
      <c r="C3730" t="s">
        <v>3879</v>
      </c>
      <c r="D3730" t="str">
        <f t="shared" si="117"/>
        <v/>
      </c>
    </row>
    <row r="3731" spans="1:4">
      <c r="A3731" s="1" t="s">
        <v>4209</v>
      </c>
      <c r="B3731" t="str">
        <f t="shared" si="116"/>
        <v xml:space="preserve">SCREW,MACHINE </v>
      </c>
      <c r="C3731" t="s">
        <v>3342</v>
      </c>
      <c r="D3731" t="str">
        <f t="shared" si="117"/>
        <v/>
      </c>
    </row>
    <row r="3732" spans="1:4">
      <c r="A3732" s="1" t="s">
        <v>4238</v>
      </c>
      <c r="B3732" t="str">
        <f t="shared" si="116"/>
        <v xml:space="preserve">LABEL </v>
      </c>
      <c r="C3732" t="s">
        <v>3420</v>
      </c>
      <c r="D3732" t="str">
        <f t="shared" si="117"/>
        <v/>
      </c>
    </row>
    <row r="3733" spans="1:4">
      <c r="A3733" s="1" t="s">
        <v>4937</v>
      </c>
      <c r="B3733" t="str">
        <f t="shared" si="116"/>
        <v xml:space="preserve">CONTROL BOX, </v>
      </c>
      <c r="C3733" t="s">
        <v>3919</v>
      </c>
      <c r="D3733" t="str">
        <f t="shared" si="117"/>
        <v/>
      </c>
    </row>
    <row r="3734" spans="1:4">
      <c r="A3734" s="1" t="s">
        <v>4937</v>
      </c>
      <c r="B3734" t="str">
        <f t="shared" si="116"/>
        <v xml:space="preserve">PANEL </v>
      </c>
      <c r="C3734" t="s">
        <v>3562</v>
      </c>
      <c r="D3734" t="str">
        <f t="shared" si="117"/>
        <v/>
      </c>
    </row>
    <row r="3735" spans="1:4">
      <c r="A3735" s="1" t="s">
        <v>4205</v>
      </c>
      <c r="B3735" t="str">
        <f t="shared" si="116"/>
        <v xml:space="preserve">GASKET </v>
      </c>
      <c r="C3735" t="s">
        <v>3398</v>
      </c>
      <c r="D3735" t="str">
        <f t="shared" si="117"/>
        <v/>
      </c>
    </row>
    <row r="3736" spans="1:4">
      <c r="A3736" s="1" t="s">
        <v>4994</v>
      </c>
      <c r="B3736" t="str">
        <f t="shared" si="116"/>
        <v>SWITCH,ELECTRONIC 5930015875396</v>
      </c>
      <c r="C3736" t="s">
        <v>3920</v>
      </c>
      <c r="D3736" t="str">
        <f t="shared" si="117"/>
        <v>5930015875396</v>
      </c>
    </row>
    <row r="3737" spans="1:4">
      <c r="A3737" s="1" t="s">
        <v>4858</v>
      </c>
      <c r="B3737" t="str">
        <f t="shared" si="116"/>
        <v xml:space="preserve">SWITCH,ELECTRONIC </v>
      </c>
      <c r="C3737" t="s">
        <v>3920</v>
      </c>
      <c r="D3737" t="str">
        <f t="shared" si="117"/>
        <v/>
      </c>
    </row>
    <row r="3738" spans="1:4">
      <c r="A3738" s="1" t="s">
        <v>4995</v>
      </c>
      <c r="B3738" t="str">
        <f t="shared" si="116"/>
        <v>CABLE ASSEMBLY, 6150015885621</v>
      </c>
      <c r="C3738" t="s">
        <v>3476</v>
      </c>
      <c r="D3738" t="str">
        <f t="shared" si="117"/>
        <v>6150015885621</v>
      </c>
    </row>
    <row r="3739" spans="1:4">
      <c r="A3739" s="1" t="s">
        <v>4767</v>
      </c>
      <c r="B3739" t="str">
        <f t="shared" si="116"/>
        <v xml:space="preserve">CONNECTOR, </v>
      </c>
      <c r="C3739" t="s">
        <v>3776</v>
      </c>
      <c r="D3739" t="str">
        <f t="shared" si="117"/>
        <v/>
      </c>
    </row>
    <row r="3740" spans="1:4">
      <c r="A3740" s="1" t="s">
        <v>4257</v>
      </c>
      <c r="B3740" t="str">
        <f t="shared" si="116"/>
        <v xml:space="preserve">CONTACT,ELECTRICAL </v>
      </c>
      <c r="C3740" t="s">
        <v>3777</v>
      </c>
      <c r="D3740" t="str">
        <f t="shared" si="117"/>
        <v/>
      </c>
    </row>
    <row r="3741" spans="1:4">
      <c r="A3741" s="1" t="s">
        <v>4992</v>
      </c>
      <c r="B3741" t="str">
        <f t="shared" si="116"/>
        <v>WIRE,ELECTRICAL 6145011703489</v>
      </c>
      <c r="C3741" t="s">
        <v>3345</v>
      </c>
      <c r="D3741" t="str">
        <f t="shared" si="117"/>
        <v>6145011703489</v>
      </c>
    </row>
    <row r="3742" spans="1:4">
      <c r="A3742" s="1" t="s">
        <v>4330</v>
      </c>
      <c r="B3742" t="str">
        <f t="shared" si="116"/>
        <v xml:space="preserve">TERMINAL,LUG </v>
      </c>
      <c r="C3742" t="s">
        <v>3339</v>
      </c>
      <c r="D3742" t="str">
        <f t="shared" si="117"/>
        <v/>
      </c>
    </row>
    <row r="3743" spans="1:4">
      <c r="A3743" s="1" t="s">
        <v>4935</v>
      </c>
      <c r="B3743" t="str">
        <f t="shared" si="116"/>
        <v xml:space="preserve">PROTECTOR,LABEL </v>
      </c>
      <c r="C3743" t="s">
        <v>3879</v>
      </c>
      <c r="D3743" t="str">
        <f t="shared" si="117"/>
        <v/>
      </c>
    </row>
    <row r="3744" spans="1:4">
      <c r="A3744" s="1" t="s">
        <v>4996</v>
      </c>
      <c r="B3744" t="str">
        <f t="shared" si="116"/>
        <v>SCREW,MACHINE 5305015961447</v>
      </c>
      <c r="C3744" t="s">
        <v>3342</v>
      </c>
      <c r="D3744" t="str">
        <f t="shared" si="117"/>
        <v>5305015961447</v>
      </c>
    </row>
    <row r="3745" spans="1:4">
      <c r="A3745" s="1" t="s">
        <v>4858</v>
      </c>
      <c r="B3745" t="str">
        <f t="shared" si="116"/>
        <v xml:space="preserve">SWITCH,TOOGLE </v>
      </c>
      <c r="C3745" t="s">
        <v>3921</v>
      </c>
      <c r="D3745" t="str">
        <f t="shared" si="117"/>
        <v/>
      </c>
    </row>
    <row r="3746" spans="1:4">
      <c r="A3746" s="1" t="s">
        <v>4767</v>
      </c>
      <c r="B3746" t="str">
        <f t="shared" si="116"/>
        <v xml:space="preserve">CONNECTOR, </v>
      </c>
      <c r="C3746" t="s">
        <v>3776</v>
      </c>
      <c r="D3746" t="str">
        <f t="shared" si="117"/>
        <v/>
      </c>
    </row>
    <row r="3747" spans="1:4">
      <c r="A3747" s="1" t="s">
        <v>4257</v>
      </c>
      <c r="B3747" t="str">
        <f t="shared" si="116"/>
        <v xml:space="preserve">CONTACT,ELECTRICAL </v>
      </c>
      <c r="C3747" t="s">
        <v>3777</v>
      </c>
      <c r="D3747" t="str">
        <f t="shared" si="117"/>
        <v/>
      </c>
    </row>
    <row r="3748" spans="1:4">
      <c r="A3748" s="1" t="s">
        <v>4997</v>
      </c>
      <c r="B3748" t="str">
        <f t="shared" si="116"/>
        <v>TERMINAL,LUG 5940002048966</v>
      </c>
      <c r="C3748" t="s">
        <v>3339</v>
      </c>
      <c r="D3748" t="str">
        <f t="shared" si="117"/>
        <v>5940002048966</v>
      </c>
    </row>
    <row r="3749" spans="1:4">
      <c r="A3749" s="1" t="s">
        <v>4992</v>
      </c>
      <c r="B3749" t="str">
        <f t="shared" si="116"/>
        <v>WIRE,ELECTRICAL 6145011703489</v>
      </c>
      <c r="C3749" t="s">
        <v>3345</v>
      </c>
      <c r="D3749" t="str">
        <f t="shared" si="117"/>
        <v>6145011703489</v>
      </c>
    </row>
    <row r="3750" spans="1:4">
      <c r="A3750" s="1" t="s">
        <v>4935</v>
      </c>
      <c r="B3750" t="str">
        <f t="shared" si="116"/>
        <v xml:space="preserve">PROTECTOR,LABEL </v>
      </c>
      <c r="C3750" t="s">
        <v>3879</v>
      </c>
      <c r="D3750" t="str">
        <f t="shared" si="117"/>
        <v/>
      </c>
    </row>
    <row r="3751" spans="1:4">
      <c r="A3751" s="1" t="s">
        <v>4858</v>
      </c>
      <c r="B3751" t="str">
        <f t="shared" si="116"/>
        <v xml:space="preserve">SWITCH,TOGGLE </v>
      </c>
      <c r="C3751" t="s">
        <v>3922</v>
      </c>
      <c r="D3751" t="str">
        <f t="shared" si="117"/>
        <v/>
      </c>
    </row>
    <row r="3752" spans="1:4">
      <c r="A3752" s="1" t="s">
        <v>4998</v>
      </c>
      <c r="B3752" t="str">
        <f t="shared" si="116"/>
        <v>WASHER,KEY 5310015935320</v>
      </c>
      <c r="C3752" t="s">
        <v>3923</v>
      </c>
      <c r="D3752" t="str">
        <f t="shared" si="117"/>
        <v>5310015935320</v>
      </c>
    </row>
    <row r="3753" spans="1:4">
      <c r="A3753" s="1" t="s">
        <v>4999</v>
      </c>
      <c r="B3753" t="str">
        <f t="shared" si="116"/>
        <v xml:space="preserve">CIRCUIT CARD </v>
      </c>
      <c r="C3753" t="s">
        <v>3924</v>
      </c>
      <c r="D3753" t="str">
        <f t="shared" si="117"/>
        <v/>
      </c>
    </row>
    <row r="3754" spans="1:4">
      <c r="A3754" s="1" t="s">
        <v>5000</v>
      </c>
      <c r="B3754" t="str">
        <f t="shared" si="116"/>
        <v>GASKET 5330015956168</v>
      </c>
      <c r="C3754" t="s">
        <v>3398</v>
      </c>
      <c r="D3754" t="str">
        <f t="shared" si="117"/>
        <v>5330015956168</v>
      </c>
    </row>
    <row r="3755" spans="1:4">
      <c r="A3755" s="1" t="s">
        <v>5001</v>
      </c>
      <c r="B3755" t="str">
        <f t="shared" si="116"/>
        <v>GASKET 5330015894656</v>
      </c>
      <c r="C3755" t="s">
        <v>3398</v>
      </c>
      <c r="D3755" t="str">
        <f t="shared" si="117"/>
        <v>5330015894656</v>
      </c>
    </row>
    <row r="3756" spans="1:4">
      <c r="A3756" s="1" t="s">
        <v>5002</v>
      </c>
      <c r="B3756" t="str">
        <f t="shared" si="116"/>
        <v>COVER,ELECTRICAL 5935002218620</v>
      </c>
      <c r="C3756" t="s">
        <v>3915</v>
      </c>
      <c r="D3756" t="str">
        <f t="shared" si="117"/>
        <v>5935002218620</v>
      </c>
    </row>
    <row r="3757" spans="1:4">
      <c r="A3757" s="1" t="s">
        <v>4211</v>
      </c>
      <c r="B3757" t="str">
        <f t="shared" si="116"/>
        <v xml:space="preserve">CAP,PROTECTIVE,DUST </v>
      </c>
      <c r="C3757" t="s">
        <v>3428</v>
      </c>
      <c r="D3757" t="str">
        <f t="shared" si="117"/>
        <v/>
      </c>
    </row>
    <row r="3758" spans="1:4">
      <c r="A3758" s="1" t="s">
        <v>5003</v>
      </c>
      <c r="B3758" t="str">
        <f t="shared" si="116"/>
        <v>COVER,ELECTRICAL 5935011847188</v>
      </c>
      <c r="C3758" t="s">
        <v>3915</v>
      </c>
      <c r="D3758" t="str">
        <f t="shared" si="117"/>
        <v>5935011847188</v>
      </c>
    </row>
    <row r="3759" spans="1:4">
      <c r="A3759" s="1" t="s">
        <v>4999</v>
      </c>
      <c r="B3759" t="str">
        <f t="shared" si="116"/>
        <v xml:space="preserve">CIRCUIT CARD </v>
      </c>
      <c r="C3759" t="s">
        <v>3924</v>
      </c>
      <c r="D3759" t="str">
        <f t="shared" si="117"/>
        <v/>
      </c>
    </row>
    <row r="3760" spans="1:4">
      <c r="A3760" s="1" t="s">
        <v>4211</v>
      </c>
      <c r="B3760" t="str">
        <f t="shared" si="116"/>
        <v xml:space="preserve">PANEL </v>
      </c>
      <c r="C3760" t="s">
        <v>3562</v>
      </c>
      <c r="D3760" t="str">
        <f t="shared" si="117"/>
        <v/>
      </c>
    </row>
    <row r="3761" spans="1:4">
      <c r="A3761" s="1" t="s">
        <v>5004</v>
      </c>
      <c r="B3761" t="str">
        <f t="shared" si="116"/>
        <v>CIRCUIT CARD 5998015887279</v>
      </c>
      <c r="C3761" t="s">
        <v>3924</v>
      </c>
      <c r="D3761" t="str">
        <f t="shared" si="117"/>
        <v>5998015887279</v>
      </c>
    </row>
    <row r="3762" spans="1:4">
      <c r="A3762" s="1" t="s">
        <v>4209</v>
      </c>
      <c r="B3762" t="str">
        <f t="shared" si="116"/>
        <v xml:space="preserve">SCREW,MACHINE </v>
      </c>
      <c r="C3762" t="s">
        <v>3342</v>
      </c>
      <c r="D3762" t="str">
        <f t="shared" si="117"/>
        <v/>
      </c>
    </row>
    <row r="3763" spans="1:4">
      <c r="A3763" s="1" t="s">
        <v>5005</v>
      </c>
      <c r="B3763" t="str">
        <f t="shared" si="116"/>
        <v>PANEL,CONTROL, 6110015859960</v>
      </c>
      <c r="C3763" t="s">
        <v>3925</v>
      </c>
      <c r="D3763" t="str">
        <f t="shared" si="117"/>
        <v>6110015859960</v>
      </c>
    </row>
    <row r="3764" spans="1:4">
      <c r="A3764" s="1" t="s">
        <v>5006</v>
      </c>
      <c r="B3764" t="str">
        <f t="shared" si="116"/>
        <v>PANEL,INDICATOR 5895015894472</v>
      </c>
      <c r="C3764" t="s">
        <v>3926</v>
      </c>
      <c r="D3764" t="str">
        <f t="shared" si="117"/>
        <v>5895015894472</v>
      </c>
    </row>
    <row r="3765" spans="1:4">
      <c r="A3765" s="1" t="s">
        <v>5007</v>
      </c>
      <c r="B3765" t="str">
        <f t="shared" si="116"/>
        <v>CONNECTOR,PLUG, 5935015885541</v>
      </c>
      <c r="C3765" t="s">
        <v>3780</v>
      </c>
      <c r="D3765" t="str">
        <f t="shared" si="117"/>
        <v>5935015885541</v>
      </c>
    </row>
    <row r="3766" spans="1:4">
      <c r="A3766" s="1" t="s">
        <v>4767</v>
      </c>
      <c r="B3766" t="str">
        <f t="shared" si="116"/>
        <v xml:space="preserve">CONNECTOR,PLUG, </v>
      </c>
      <c r="C3766" t="s">
        <v>3780</v>
      </c>
      <c r="D3766" t="str">
        <f t="shared" si="117"/>
        <v/>
      </c>
    </row>
    <row r="3767" spans="1:4">
      <c r="A3767" s="1" t="s">
        <v>4257</v>
      </c>
      <c r="B3767" t="str">
        <f t="shared" si="116"/>
        <v xml:space="preserve">CONTACT,ELECTRICAL </v>
      </c>
      <c r="C3767" t="s">
        <v>3777</v>
      </c>
      <c r="D3767" t="str">
        <f t="shared" si="117"/>
        <v/>
      </c>
    </row>
    <row r="3768" spans="1:4">
      <c r="A3768" s="1" t="s">
        <v>4773</v>
      </c>
      <c r="B3768" t="str">
        <f t="shared" si="116"/>
        <v xml:space="preserve">WIRE,ELECTRICAL </v>
      </c>
      <c r="C3768" t="s">
        <v>3345</v>
      </c>
      <c r="D3768" t="str">
        <f t="shared" si="117"/>
        <v/>
      </c>
    </row>
    <row r="3769" spans="1:4">
      <c r="A3769" s="1" t="s">
        <v>4935</v>
      </c>
      <c r="B3769" t="str">
        <f t="shared" si="116"/>
        <v xml:space="preserve">PROTECTOR,LABEL </v>
      </c>
      <c r="C3769" t="s">
        <v>3879</v>
      </c>
      <c r="D3769" t="str">
        <f t="shared" si="117"/>
        <v/>
      </c>
    </row>
    <row r="3770" spans="1:4">
      <c r="A3770" s="1" t="s">
        <v>5008</v>
      </c>
      <c r="B3770" t="str">
        <f t="shared" si="116"/>
        <v>CONNECTOR,PLUG, 5935015885600</v>
      </c>
      <c r="C3770" t="s">
        <v>3780</v>
      </c>
      <c r="D3770" t="str">
        <f t="shared" si="117"/>
        <v>5935015885600</v>
      </c>
    </row>
    <row r="3771" spans="1:4">
      <c r="A3771" s="1" t="s">
        <v>4767</v>
      </c>
      <c r="B3771" t="str">
        <f t="shared" si="116"/>
        <v xml:space="preserve">CONNECTOR,PLUG, </v>
      </c>
      <c r="C3771" t="s">
        <v>3780</v>
      </c>
      <c r="D3771" t="str">
        <f t="shared" si="117"/>
        <v/>
      </c>
    </row>
    <row r="3772" spans="1:4">
      <c r="A3772" s="1" t="s">
        <v>4257</v>
      </c>
      <c r="B3772" t="str">
        <f t="shared" si="116"/>
        <v xml:space="preserve">CONTACT,ELECTRICAL </v>
      </c>
      <c r="C3772" t="s">
        <v>3777</v>
      </c>
      <c r="D3772" t="str">
        <f t="shared" si="117"/>
        <v/>
      </c>
    </row>
    <row r="3773" spans="1:4">
      <c r="A3773" s="1" t="s">
        <v>4773</v>
      </c>
      <c r="B3773" t="str">
        <f t="shared" si="116"/>
        <v xml:space="preserve">WIRE,ELECTRICAL </v>
      </c>
      <c r="C3773" t="s">
        <v>3345</v>
      </c>
      <c r="D3773" t="str">
        <f t="shared" si="117"/>
        <v/>
      </c>
    </row>
    <row r="3774" spans="1:4">
      <c r="A3774" s="1" t="s">
        <v>4935</v>
      </c>
      <c r="B3774" t="str">
        <f t="shared" si="116"/>
        <v xml:space="preserve">PROTECTOR,LABEL </v>
      </c>
      <c r="C3774" t="s">
        <v>3879</v>
      </c>
      <c r="D3774" t="str">
        <f t="shared" si="117"/>
        <v/>
      </c>
    </row>
    <row r="3775" spans="1:4">
      <c r="A3775" s="1" t="s">
        <v>4211</v>
      </c>
      <c r="B3775" t="str">
        <f t="shared" si="116"/>
        <v xml:space="preserve">BRACKET,MOUNTING </v>
      </c>
      <c r="C3775" t="s">
        <v>3403</v>
      </c>
      <c r="D3775" t="str">
        <f t="shared" si="117"/>
        <v/>
      </c>
    </row>
    <row r="3776" spans="1:4">
      <c r="A3776" s="1" t="s">
        <v>5009</v>
      </c>
      <c r="B3776" t="str">
        <f t="shared" si="116"/>
        <v>GASKET 5330015876259</v>
      </c>
      <c r="C3776" t="s">
        <v>3398</v>
      </c>
      <c r="D3776" t="str">
        <f t="shared" si="117"/>
        <v>5330015876259</v>
      </c>
    </row>
    <row r="3777" spans="1:4">
      <c r="A3777" s="1" t="s">
        <v>5010</v>
      </c>
      <c r="B3777" t="str">
        <f t="shared" si="116"/>
        <v>CABLE ASSEMBLY, 6150015885631</v>
      </c>
      <c r="C3777" t="s">
        <v>3476</v>
      </c>
      <c r="D3777" t="str">
        <f t="shared" si="117"/>
        <v>6150015885631</v>
      </c>
    </row>
    <row r="3778" spans="1:4">
      <c r="A3778" s="1" t="s">
        <v>4767</v>
      </c>
      <c r="B3778" t="str">
        <f t="shared" si="116"/>
        <v xml:space="preserve">CONNECTOR, </v>
      </c>
      <c r="C3778" t="s">
        <v>3776</v>
      </c>
      <c r="D3778" t="str">
        <f t="shared" si="117"/>
        <v/>
      </c>
    </row>
    <row r="3779" spans="1:4">
      <c r="A3779" s="1" t="s">
        <v>4257</v>
      </c>
      <c r="B3779" t="str">
        <f t="shared" ref="B3779:B3842" si="118">TRIM(C3779)&amp;IF(RIGHT(C3779,1)=",",TRIM(D3779)," "&amp;TRIM(D3779))</f>
        <v xml:space="preserve">CONTACT,ELECTRICAL </v>
      </c>
      <c r="C3779" t="s">
        <v>3777</v>
      </c>
      <c r="D3779" t="str">
        <f t="shared" si="117"/>
        <v/>
      </c>
    </row>
    <row r="3780" spans="1:4">
      <c r="A3780" s="1" t="s">
        <v>4992</v>
      </c>
      <c r="B3780" t="str">
        <f t="shared" si="118"/>
        <v>WIRE,ELECTRICAL 6145011703489</v>
      </c>
      <c r="C3780" t="s">
        <v>3345</v>
      </c>
      <c r="D3780" t="str">
        <f t="shared" ref="D3780:D3843" si="119">IF(RIGHT(A3780,1) = "-","",A3780)</f>
        <v>6145011703489</v>
      </c>
    </row>
    <row r="3781" spans="1:4">
      <c r="A3781" s="1" t="s">
        <v>4935</v>
      </c>
      <c r="B3781" t="str">
        <f t="shared" si="118"/>
        <v xml:space="preserve">PROTECTOR,LABEL </v>
      </c>
      <c r="C3781" t="s">
        <v>3879</v>
      </c>
      <c r="D3781" t="str">
        <f t="shared" si="119"/>
        <v/>
      </c>
    </row>
    <row r="3782" spans="1:4">
      <c r="A3782" s="1" t="s">
        <v>4331</v>
      </c>
      <c r="B3782" t="str">
        <f t="shared" si="118"/>
        <v xml:space="preserve">CABLE ASSEMBLY, </v>
      </c>
      <c r="C3782" t="s">
        <v>3476</v>
      </c>
      <c r="D3782" t="str">
        <f t="shared" si="119"/>
        <v/>
      </c>
    </row>
    <row r="3783" spans="1:4">
      <c r="A3783" s="1" t="s">
        <v>4767</v>
      </c>
      <c r="B3783" t="str">
        <f t="shared" si="118"/>
        <v xml:space="preserve">CONNECTOR, </v>
      </c>
      <c r="C3783" t="s">
        <v>3776</v>
      </c>
      <c r="D3783" t="str">
        <f t="shared" si="119"/>
        <v/>
      </c>
    </row>
    <row r="3784" spans="1:4">
      <c r="A3784" s="1" t="s">
        <v>4257</v>
      </c>
      <c r="B3784" t="str">
        <f t="shared" si="118"/>
        <v xml:space="preserve">CONTACT,ELECTRICAL </v>
      </c>
      <c r="C3784" t="s">
        <v>3777</v>
      </c>
      <c r="D3784" t="str">
        <f t="shared" si="119"/>
        <v/>
      </c>
    </row>
    <row r="3785" spans="1:4">
      <c r="A3785" s="1" t="s">
        <v>4992</v>
      </c>
      <c r="B3785" t="str">
        <f t="shared" si="118"/>
        <v>WIRE,ELECTRICAL 6145011703489</v>
      </c>
      <c r="C3785" t="s">
        <v>3345</v>
      </c>
      <c r="D3785" t="str">
        <f t="shared" si="119"/>
        <v>6145011703489</v>
      </c>
    </row>
    <row r="3786" spans="1:4">
      <c r="A3786" s="1" t="s">
        <v>4935</v>
      </c>
      <c r="B3786" t="str">
        <f t="shared" si="118"/>
        <v xml:space="preserve">PROTECTOR,LABEL </v>
      </c>
      <c r="C3786" t="s">
        <v>3879</v>
      </c>
      <c r="D3786" t="str">
        <f t="shared" si="119"/>
        <v/>
      </c>
    </row>
    <row r="3787" spans="1:4">
      <c r="A3787" s="1" t="s">
        <v>4209</v>
      </c>
      <c r="B3787" t="str">
        <f t="shared" si="118"/>
        <v xml:space="preserve">SCREW,MACHINE </v>
      </c>
      <c r="C3787" t="s">
        <v>3342</v>
      </c>
      <c r="D3787" t="str">
        <f t="shared" si="119"/>
        <v/>
      </c>
    </row>
    <row r="3788" spans="1:4">
      <c r="A3788" s="1" t="s">
        <v>4209</v>
      </c>
      <c r="B3788" t="str">
        <f t="shared" si="118"/>
        <v xml:space="preserve">SCREW,MACHINE </v>
      </c>
      <c r="C3788" t="s">
        <v>3342</v>
      </c>
      <c r="D3788" t="str">
        <f t="shared" si="119"/>
        <v/>
      </c>
    </row>
    <row r="3789" spans="1:4">
      <c r="A3789" s="1" t="s">
        <v>4937</v>
      </c>
      <c r="B3789" t="str">
        <f t="shared" si="118"/>
        <v xml:space="preserve">CONTROL BOX, </v>
      </c>
      <c r="C3789" t="s">
        <v>3919</v>
      </c>
      <c r="D3789" t="str">
        <f t="shared" si="119"/>
        <v/>
      </c>
    </row>
    <row r="3790" spans="1:4">
      <c r="A3790" s="1" t="s">
        <v>4937</v>
      </c>
      <c r="B3790" t="str">
        <f t="shared" si="118"/>
        <v xml:space="preserve">CONTROL BOX, </v>
      </c>
      <c r="C3790" t="s">
        <v>3919</v>
      </c>
      <c r="D3790" t="str">
        <f t="shared" si="119"/>
        <v/>
      </c>
    </row>
    <row r="3791" spans="1:4">
      <c r="A3791" s="1" t="s">
        <v>4999</v>
      </c>
      <c r="B3791" t="str">
        <f t="shared" si="118"/>
        <v xml:space="preserve">CIRCUIT CARD </v>
      </c>
      <c r="C3791" t="s">
        <v>3924</v>
      </c>
      <c r="D3791" t="str">
        <f t="shared" si="119"/>
        <v/>
      </c>
    </row>
    <row r="3792" spans="1:4">
      <c r="A3792" s="1" t="s">
        <v>5011</v>
      </c>
      <c r="B3792" t="str">
        <f t="shared" si="118"/>
        <v>GASKET 5330015900070</v>
      </c>
      <c r="C3792" t="s">
        <v>3398</v>
      </c>
      <c r="D3792" t="str">
        <f t="shared" si="119"/>
        <v>5330015900070</v>
      </c>
    </row>
    <row r="3793" spans="1:4">
      <c r="A3793" s="1" t="s">
        <v>4205</v>
      </c>
      <c r="B3793" t="str">
        <f t="shared" si="118"/>
        <v xml:space="preserve">GASKET </v>
      </c>
      <c r="C3793" t="s">
        <v>3398</v>
      </c>
      <c r="D3793" t="str">
        <f t="shared" si="119"/>
        <v/>
      </c>
    </row>
    <row r="3794" spans="1:4">
      <c r="A3794" s="1" t="s">
        <v>5012</v>
      </c>
      <c r="B3794" t="str">
        <f t="shared" si="118"/>
        <v>CONTROL,POWER 6130015887145</v>
      </c>
      <c r="C3794" t="s">
        <v>3927</v>
      </c>
      <c r="D3794" t="str">
        <f t="shared" si="119"/>
        <v>6130015887145</v>
      </c>
    </row>
    <row r="3795" spans="1:4">
      <c r="A3795" s="1" t="s">
        <v>4211</v>
      </c>
      <c r="B3795" t="str">
        <f t="shared" si="118"/>
        <v xml:space="preserve">BRACKET,MOUNTING </v>
      </c>
      <c r="C3795" t="s">
        <v>3403</v>
      </c>
      <c r="D3795" t="str">
        <f t="shared" si="119"/>
        <v/>
      </c>
    </row>
    <row r="3796" spans="1:4">
      <c r="A3796" s="1" t="s">
        <v>5013</v>
      </c>
      <c r="B3796" t="str">
        <f t="shared" si="118"/>
        <v>CABLE ASSEMBLY, 6150015883992</v>
      </c>
      <c r="C3796" t="s">
        <v>3476</v>
      </c>
      <c r="D3796" t="str">
        <f t="shared" si="119"/>
        <v>6150015883992</v>
      </c>
    </row>
    <row r="3797" spans="1:4">
      <c r="A3797" s="1" t="s">
        <v>4767</v>
      </c>
      <c r="B3797" t="str">
        <f t="shared" si="118"/>
        <v xml:space="preserve">CONNECTOR, </v>
      </c>
      <c r="C3797" t="s">
        <v>3776</v>
      </c>
      <c r="D3797" t="str">
        <f t="shared" si="119"/>
        <v/>
      </c>
    </row>
    <row r="3798" spans="1:4">
      <c r="A3798" s="1" t="s">
        <v>4257</v>
      </c>
      <c r="B3798" t="str">
        <f t="shared" si="118"/>
        <v xml:space="preserve">CONTACT,ELECTRICAL </v>
      </c>
      <c r="C3798" t="s">
        <v>3777</v>
      </c>
      <c r="D3798" t="str">
        <f t="shared" si="119"/>
        <v/>
      </c>
    </row>
    <row r="3799" spans="1:4">
      <c r="A3799" s="1" t="s">
        <v>4992</v>
      </c>
      <c r="B3799" t="str">
        <f t="shared" si="118"/>
        <v>WIRE,ELECTRICAL 6145011703489</v>
      </c>
      <c r="C3799" t="s">
        <v>3345</v>
      </c>
      <c r="D3799" t="str">
        <f t="shared" si="119"/>
        <v>6145011703489</v>
      </c>
    </row>
    <row r="3800" spans="1:4">
      <c r="A3800" s="1" t="s">
        <v>4935</v>
      </c>
      <c r="B3800" t="str">
        <f t="shared" si="118"/>
        <v xml:space="preserve">PROTECTOR,LABEL </v>
      </c>
      <c r="C3800" t="s">
        <v>3879</v>
      </c>
      <c r="D3800" t="str">
        <f t="shared" si="119"/>
        <v/>
      </c>
    </row>
    <row r="3801" spans="1:4">
      <c r="A3801" s="1" t="s">
        <v>4331</v>
      </c>
      <c r="B3801" t="str">
        <f t="shared" si="118"/>
        <v xml:space="preserve">CABLE ASSEMBLY, </v>
      </c>
      <c r="C3801" t="s">
        <v>3476</v>
      </c>
      <c r="D3801" t="str">
        <f t="shared" si="119"/>
        <v/>
      </c>
    </row>
    <row r="3802" spans="1:4">
      <c r="A3802" s="1" t="s">
        <v>4767</v>
      </c>
      <c r="B3802" t="str">
        <f t="shared" si="118"/>
        <v xml:space="preserve">CONNECTOR, </v>
      </c>
      <c r="C3802" t="s">
        <v>3776</v>
      </c>
      <c r="D3802" t="str">
        <f t="shared" si="119"/>
        <v/>
      </c>
    </row>
    <row r="3803" spans="1:4">
      <c r="A3803" s="1" t="s">
        <v>4934</v>
      </c>
      <c r="B3803" t="str">
        <f t="shared" si="118"/>
        <v>SHRINK TUBE 5970015669793</v>
      </c>
      <c r="C3803" t="s">
        <v>3809</v>
      </c>
      <c r="D3803" t="str">
        <f t="shared" si="119"/>
        <v>5970015669793</v>
      </c>
    </row>
    <row r="3804" spans="1:4">
      <c r="A3804" s="1" t="s">
        <v>5014</v>
      </c>
      <c r="B3804" t="str">
        <f t="shared" si="118"/>
        <v>STRAP,TIEDOWN, 5975013609703</v>
      </c>
      <c r="C3804" t="s">
        <v>3355</v>
      </c>
      <c r="D3804" t="str">
        <f t="shared" si="119"/>
        <v>5975013609703</v>
      </c>
    </row>
    <row r="3805" spans="1:4">
      <c r="A3805" s="1" t="s">
        <v>4767</v>
      </c>
      <c r="B3805" t="str">
        <f t="shared" si="118"/>
        <v xml:space="preserve">CONNECTOR, </v>
      </c>
      <c r="C3805" t="s">
        <v>3776</v>
      </c>
      <c r="D3805" t="str">
        <f t="shared" si="119"/>
        <v/>
      </c>
    </row>
    <row r="3806" spans="1:4">
      <c r="A3806" s="1" t="s">
        <v>4767</v>
      </c>
      <c r="B3806" t="str">
        <f t="shared" si="118"/>
        <v xml:space="preserve">CONNECTOR, </v>
      </c>
      <c r="C3806" t="s">
        <v>3776</v>
      </c>
      <c r="D3806" t="str">
        <f t="shared" si="119"/>
        <v/>
      </c>
    </row>
    <row r="3807" spans="1:4">
      <c r="A3807" s="1" t="s">
        <v>4257</v>
      </c>
      <c r="B3807" t="str">
        <f t="shared" si="118"/>
        <v xml:space="preserve">CONTACT,ELECTRICAL </v>
      </c>
      <c r="C3807" t="s">
        <v>3777</v>
      </c>
      <c r="D3807" t="str">
        <f t="shared" si="119"/>
        <v/>
      </c>
    </row>
    <row r="3808" spans="1:4">
      <c r="A3808" s="1" t="s">
        <v>4992</v>
      </c>
      <c r="B3808" t="str">
        <f t="shared" si="118"/>
        <v>WIRE,ELECTRICAL 6145011703489</v>
      </c>
      <c r="C3808" t="s">
        <v>3345</v>
      </c>
      <c r="D3808" t="str">
        <f t="shared" si="119"/>
        <v>6145011703489</v>
      </c>
    </row>
    <row r="3809" spans="1:4">
      <c r="A3809" s="1" t="s">
        <v>4330</v>
      </c>
      <c r="B3809" t="str">
        <f t="shared" si="118"/>
        <v xml:space="preserve">TERMINAL,LUG </v>
      </c>
      <c r="C3809" t="s">
        <v>3339</v>
      </c>
      <c r="D3809" t="str">
        <f t="shared" si="119"/>
        <v/>
      </c>
    </row>
    <row r="3810" spans="1:4">
      <c r="A3810" s="1" t="s">
        <v>4935</v>
      </c>
      <c r="B3810" t="str">
        <f t="shared" si="118"/>
        <v xml:space="preserve">PROTECTOR,LABEL </v>
      </c>
      <c r="C3810" t="s">
        <v>3879</v>
      </c>
      <c r="D3810" t="str">
        <f t="shared" si="119"/>
        <v/>
      </c>
    </row>
    <row r="3811" spans="1:4">
      <c r="A3811" s="1" t="s">
        <v>5015</v>
      </c>
      <c r="B3811" t="str">
        <f t="shared" si="118"/>
        <v>TERMINAL,LUG 5940001139828</v>
      </c>
      <c r="C3811" t="s">
        <v>3339</v>
      </c>
      <c r="D3811" t="str">
        <f t="shared" si="119"/>
        <v>5940001139828</v>
      </c>
    </row>
    <row r="3812" spans="1:4">
      <c r="A3812" s="1" t="s">
        <v>4773</v>
      </c>
      <c r="B3812" t="str">
        <f t="shared" si="118"/>
        <v xml:space="preserve">CABLE,POWER, </v>
      </c>
      <c r="C3812" t="s">
        <v>3791</v>
      </c>
      <c r="D3812" t="str">
        <f t="shared" si="119"/>
        <v/>
      </c>
    </row>
    <row r="3813" spans="1:4">
      <c r="A3813" s="1" t="s">
        <v>5016</v>
      </c>
      <c r="B3813" t="str">
        <f t="shared" si="118"/>
        <v>CABLE ASSEMBLY, 6150015883995</v>
      </c>
      <c r="C3813" t="s">
        <v>3476</v>
      </c>
      <c r="D3813" t="str">
        <f t="shared" si="119"/>
        <v>6150015883995</v>
      </c>
    </row>
    <row r="3814" spans="1:4">
      <c r="A3814" s="1" t="s">
        <v>4767</v>
      </c>
      <c r="B3814" t="str">
        <f t="shared" si="118"/>
        <v xml:space="preserve">CONNECTOR, </v>
      </c>
      <c r="C3814" t="s">
        <v>3776</v>
      </c>
      <c r="D3814" t="str">
        <f t="shared" si="119"/>
        <v/>
      </c>
    </row>
    <row r="3815" spans="1:4">
      <c r="A3815" s="1" t="s">
        <v>4257</v>
      </c>
      <c r="B3815" t="str">
        <f t="shared" si="118"/>
        <v xml:space="preserve">CONTACT,ELECTRICAL </v>
      </c>
      <c r="C3815" t="s">
        <v>3777</v>
      </c>
      <c r="D3815" t="str">
        <f t="shared" si="119"/>
        <v/>
      </c>
    </row>
    <row r="3816" spans="1:4">
      <c r="A3816" s="1" t="s">
        <v>4992</v>
      </c>
      <c r="B3816" t="str">
        <f t="shared" si="118"/>
        <v>WIRE,ELECTRICAL 6145011703489</v>
      </c>
      <c r="C3816" t="s">
        <v>3345</v>
      </c>
      <c r="D3816" t="str">
        <f t="shared" si="119"/>
        <v>6145011703489</v>
      </c>
    </row>
    <row r="3817" spans="1:4">
      <c r="A3817" s="1" t="s">
        <v>4935</v>
      </c>
      <c r="B3817" t="str">
        <f t="shared" si="118"/>
        <v xml:space="preserve">PROTECTOR,LABEL </v>
      </c>
      <c r="C3817" t="s">
        <v>3879</v>
      </c>
      <c r="D3817" t="str">
        <f t="shared" si="119"/>
        <v/>
      </c>
    </row>
    <row r="3818" spans="1:4">
      <c r="A3818" s="1" t="s">
        <v>4209</v>
      </c>
      <c r="B3818" t="str">
        <f t="shared" si="118"/>
        <v xml:space="preserve">SCREW,MACHINE </v>
      </c>
      <c r="C3818" t="s">
        <v>3342</v>
      </c>
      <c r="D3818" t="str">
        <f t="shared" si="119"/>
        <v/>
      </c>
    </row>
    <row r="3819" spans="1:4">
      <c r="A3819" s="1" t="s">
        <v>4209</v>
      </c>
      <c r="B3819" t="str">
        <f t="shared" si="118"/>
        <v xml:space="preserve">SCREW,MACHINE </v>
      </c>
      <c r="C3819" t="s">
        <v>3342</v>
      </c>
      <c r="D3819" t="str">
        <f t="shared" si="119"/>
        <v/>
      </c>
    </row>
    <row r="3820" spans="1:4">
      <c r="A3820" s="1" t="s">
        <v>4271</v>
      </c>
      <c r="B3820" t="str">
        <f t="shared" si="118"/>
        <v>SCREW,MACHINE 5305015956003</v>
      </c>
      <c r="C3820" t="s">
        <v>3342</v>
      </c>
      <c r="D3820" t="str">
        <f t="shared" si="119"/>
        <v>5305015956003</v>
      </c>
    </row>
    <row r="3821" spans="1:4">
      <c r="A3821" s="1" t="s">
        <v>5017</v>
      </c>
      <c r="B3821" t="str">
        <f t="shared" si="118"/>
        <v>SCREW,MACHINE 5305015956149</v>
      </c>
      <c r="C3821" t="s">
        <v>3342</v>
      </c>
      <c r="D3821" t="str">
        <f t="shared" si="119"/>
        <v>5305015956149</v>
      </c>
    </row>
    <row r="3822" spans="1:4">
      <c r="A3822" s="1" t="s">
        <v>5018</v>
      </c>
      <c r="B3822" t="str">
        <f t="shared" si="118"/>
        <v>SCREW,MACHINE 5305015956010</v>
      </c>
      <c r="C3822" t="s">
        <v>3342</v>
      </c>
      <c r="D3822" t="str">
        <f t="shared" si="119"/>
        <v>5305015956010</v>
      </c>
    </row>
    <row r="3823" spans="1:4">
      <c r="A3823" s="1" t="s">
        <v>4211</v>
      </c>
      <c r="B3823" t="str">
        <f t="shared" si="118"/>
        <v xml:space="preserve">BREATHER </v>
      </c>
      <c r="C3823" t="s">
        <v>3796</v>
      </c>
      <c r="D3823" t="str">
        <f t="shared" si="119"/>
        <v/>
      </c>
    </row>
    <row r="3824" spans="1:4">
      <c r="A3824" s="1" t="s">
        <v>4211</v>
      </c>
      <c r="B3824" t="str">
        <f t="shared" si="118"/>
        <v xml:space="preserve">CLAMP,LOOP </v>
      </c>
      <c r="C3824" t="s">
        <v>3356</v>
      </c>
      <c r="D3824" t="str">
        <f t="shared" si="119"/>
        <v/>
      </c>
    </row>
    <row r="3825" spans="1:4">
      <c r="A3825" s="1" t="s">
        <v>4211</v>
      </c>
      <c r="B3825" t="str">
        <f t="shared" si="118"/>
        <v xml:space="preserve">CLAMP,LOOP </v>
      </c>
      <c r="C3825" t="s">
        <v>3356</v>
      </c>
      <c r="D3825" t="str">
        <f t="shared" si="119"/>
        <v/>
      </c>
    </row>
    <row r="3826" spans="1:4">
      <c r="A3826" s="1" t="s">
        <v>4202</v>
      </c>
      <c r="B3826" t="str">
        <f t="shared" si="118"/>
        <v xml:space="preserve">NUT,PLAIN,HEXAGON </v>
      </c>
      <c r="C3826" t="s">
        <v>3373</v>
      </c>
      <c r="D3826" t="str">
        <f t="shared" si="119"/>
        <v/>
      </c>
    </row>
    <row r="3827" spans="1:4">
      <c r="A3827" s="1" t="s">
        <v>5019</v>
      </c>
      <c r="B3827" t="str">
        <f t="shared" si="118"/>
        <v xml:space="preserve">ANNUNCIATOR </v>
      </c>
      <c r="C3827" t="s">
        <v>3928</v>
      </c>
      <c r="D3827" t="str">
        <f t="shared" si="119"/>
        <v/>
      </c>
    </row>
    <row r="3828" spans="1:4">
      <c r="A3828" s="1" t="s">
        <v>5020</v>
      </c>
      <c r="B3828" t="str">
        <f t="shared" si="118"/>
        <v>NUT,PLAIN,HEXAGON 5310015690719</v>
      </c>
      <c r="C3828" t="s">
        <v>3373</v>
      </c>
      <c r="D3828" t="str">
        <f t="shared" si="119"/>
        <v>5310015690719</v>
      </c>
    </row>
    <row r="3829" spans="1:4">
      <c r="A3829" s="1" t="s">
        <v>4205</v>
      </c>
      <c r="B3829" t="str">
        <f t="shared" si="118"/>
        <v xml:space="preserve">GASKET </v>
      </c>
      <c r="C3829" t="s">
        <v>3398</v>
      </c>
      <c r="D3829" t="str">
        <f t="shared" si="119"/>
        <v/>
      </c>
    </row>
    <row r="3830" spans="1:4">
      <c r="A3830" s="1" t="s">
        <v>4238</v>
      </c>
      <c r="B3830" t="str">
        <f t="shared" si="118"/>
        <v xml:space="preserve">LABEL </v>
      </c>
      <c r="C3830" t="s">
        <v>3420</v>
      </c>
      <c r="D3830" t="str">
        <f t="shared" si="119"/>
        <v/>
      </c>
    </row>
    <row r="3831" spans="1:4">
      <c r="A3831" s="1" t="s">
        <v>4199</v>
      </c>
      <c r="B3831" t="str">
        <f t="shared" si="118"/>
        <v xml:space="preserve">PANEL,BODY, </v>
      </c>
      <c r="C3831" t="s">
        <v>3361</v>
      </c>
      <c r="D3831" t="str">
        <f t="shared" si="119"/>
        <v/>
      </c>
    </row>
    <row r="3832" spans="1:4">
      <c r="A3832" s="1" t="s">
        <v>4999</v>
      </c>
      <c r="B3832" t="str">
        <f t="shared" si="118"/>
        <v xml:space="preserve">CIRCUIT CARD </v>
      </c>
      <c r="C3832" t="s">
        <v>3924</v>
      </c>
      <c r="D3832" t="str">
        <f t="shared" si="119"/>
        <v/>
      </c>
    </row>
    <row r="3833" spans="1:4">
      <c r="A3833" s="1" t="s">
        <v>4238</v>
      </c>
      <c r="B3833" t="str">
        <f t="shared" si="118"/>
        <v xml:space="preserve">LABEL </v>
      </c>
      <c r="C3833" t="s">
        <v>3420</v>
      </c>
      <c r="D3833" t="str">
        <f t="shared" si="119"/>
        <v/>
      </c>
    </row>
    <row r="3834" spans="1:4">
      <c r="A3834" s="1" t="s">
        <v>4205</v>
      </c>
      <c r="B3834" t="str">
        <f t="shared" si="118"/>
        <v xml:space="preserve">GASKET </v>
      </c>
      <c r="C3834" t="s">
        <v>3398</v>
      </c>
      <c r="D3834" t="str">
        <f t="shared" si="119"/>
        <v/>
      </c>
    </row>
    <row r="3835" spans="1:4">
      <c r="A3835" s="1" t="s">
        <v>4205</v>
      </c>
      <c r="B3835" t="str">
        <f t="shared" si="118"/>
        <v xml:space="preserve">GASKET </v>
      </c>
      <c r="C3835" t="s">
        <v>3398</v>
      </c>
      <c r="D3835" t="str">
        <f t="shared" si="119"/>
        <v/>
      </c>
    </row>
    <row r="3836" spans="1:4">
      <c r="A3836" s="1" t="s">
        <v>4205</v>
      </c>
      <c r="B3836" t="str">
        <f t="shared" si="118"/>
        <v xml:space="preserve">GASKET </v>
      </c>
      <c r="C3836" t="s">
        <v>3398</v>
      </c>
      <c r="D3836" t="str">
        <f t="shared" si="119"/>
        <v/>
      </c>
    </row>
    <row r="3837" spans="1:4">
      <c r="A3837" s="1" t="s">
        <v>4199</v>
      </c>
      <c r="B3837" t="str">
        <f t="shared" si="118"/>
        <v xml:space="preserve">PANEL,BODY, </v>
      </c>
      <c r="C3837" t="s">
        <v>3361</v>
      </c>
      <c r="D3837" t="str">
        <f t="shared" si="119"/>
        <v/>
      </c>
    </row>
    <row r="3838" spans="1:4">
      <c r="A3838" s="1" t="s">
        <v>4209</v>
      </c>
      <c r="B3838" t="str">
        <f t="shared" si="118"/>
        <v xml:space="preserve">SCREW,MACHINE </v>
      </c>
      <c r="C3838" t="s">
        <v>3342</v>
      </c>
      <c r="D3838" t="str">
        <f t="shared" si="119"/>
        <v/>
      </c>
    </row>
    <row r="3839" spans="1:4">
      <c r="A3839" s="1" t="s">
        <v>4202</v>
      </c>
      <c r="B3839" t="str">
        <f t="shared" si="118"/>
        <v xml:space="preserve">NUT,PLAIN,EXTENDED </v>
      </c>
      <c r="C3839" t="s">
        <v>3413</v>
      </c>
      <c r="D3839" t="str">
        <f t="shared" si="119"/>
        <v/>
      </c>
    </row>
    <row r="3840" spans="1:4">
      <c r="A3840" s="1" t="s">
        <v>4202</v>
      </c>
      <c r="B3840" t="str">
        <f t="shared" si="118"/>
        <v xml:space="preserve">WASHER,SPRING </v>
      </c>
      <c r="C3840" t="s">
        <v>3537</v>
      </c>
      <c r="D3840" t="str">
        <f t="shared" si="119"/>
        <v/>
      </c>
    </row>
    <row r="3841" spans="1:4">
      <c r="A3841" s="1" t="s">
        <v>5021</v>
      </c>
      <c r="B3841" t="str">
        <f t="shared" si="118"/>
        <v>ALARM,AUDIBLE- 6350015655554</v>
      </c>
      <c r="C3841" t="s">
        <v>3929</v>
      </c>
      <c r="D3841" t="str">
        <f t="shared" si="119"/>
        <v>6350015655554</v>
      </c>
    </row>
    <row r="3842" spans="1:4">
      <c r="A3842" s="1" t="s">
        <v>4264</v>
      </c>
      <c r="B3842" t="str">
        <f t="shared" si="118"/>
        <v xml:space="preserve">CABLE ASSEMBLY, </v>
      </c>
      <c r="C3842" t="s">
        <v>3476</v>
      </c>
      <c r="D3842" t="str">
        <f t="shared" si="119"/>
        <v/>
      </c>
    </row>
    <row r="3843" spans="1:4">
      <c r="A3843" s="1" t="s">
        <v>4997</v>
      </c>
      <c r="B3843" t="str">
        <f t="shared" ref="B3843:B3906" si="120">TRIM(C3843)&amp;IF(RIGHT(C3843,1)=",",TRIM(D3843)," "&amp;TRIM(D3843))</f>
        <v>TERMINAL,LUG 5940002048966</v>
      </c>
      <c r="C3843" t="s">
        <v>3339</v>
      </c>
      <c r="D3843" t="str">
        <f t="shared" si="119"/>
        <v>5940002048966</v>
      </c>
    </row>
    <row r="3844" spans="1:4">
      <c r="A3844" s="1" t="s">
        <v>4767</v>
      </c>
      <c r="B3844" t="str">
        <f t="shared" si="120"/>
        <v xml:space="preserve">CONNECTOR, </v>
      </c>
      <c r="C3844" t="s">
        <v>3776</v>
      </c>
      <c r="D3844" t="str">
        <f t="shared" ref="D3844:D3907" si="121">IF(RIGHT(A3844,1) = "-","",A3844)</f>
        <v/>
      </c>
    </row>
    <row r="3845" spans="1:4">
      <c r="A3845" s="1" t="s">
        <v>4992</v>
      </c>
      <c r="B3845" t="str">
        <f t="shared" si="120"/>
        <v>WIRE,ELECTRICAL 6145011703489</v>
      </c>
      <c r="C3845" t="s">
        <v>3345</v>
      </c>
      <c r="D3845" t="str">
        <f t="shared" si="121"/>
        <v>6145011703489</v>
      </c>
    </row>
    <row r="3846" spans="1:4">
      <c r="A3846" s="1" t="s">
        <v>4257</v>
      </c>
      <c r="B3846" t="str">
        <f t="shared" si="120"/>
        <v xml:space="preserve">CONTACT,ELECTRICAL </v>
      </c>
      <c r="C3846" t="s">
        <v>3777</v>
      </c>
      <c r="D3846" t="str">
        <f t="shared" si="121"/>
        <v/>
      </c>
    </row>
    <row r="3847" spans="1:4">
      <c r="A3847" s="1" t="s">
        <v>4264</v>
      </c>
      <c r="B3847" t="str">
        <f t="shared" si="120"/>
        <v xml:space="preserve">CABLE ASSEMBLY, </v>
      </c>
      <c r="C3847" t="s">
        <v>3476</v>
      </c>
      <c r="D3847" t="str">
        <f t="shared" si="121"/>
        <v/>
      </c>
    </row>
    <row r="3848" spans="1:4">
      <c r="A3848" s="1" t="s">
        <v>5015</v>
      </c>
      <c r="B3848" t="str">
        <f t="shared" si="120"/>
        <v>TERMINAL,LUG 5940001139828</v>
      </c>
      <c r="C3848" t="s">
        <v>3339</v>
      </c>
      <c r="D3848" t="str">
        <f t="shared" si="121"/>
        <v>5940001139828</v>
      </c>
    </row>
    <row r="3849" spans="1:4">
      <c r="A3849" s="1" t="s">
        <v>4767</v>
      </c>
      <c r="B3849" t="str">
        <f t="shared" si="120"/>
        <v xml:space="preserve">CONNECTOR, </v>
      </c>
      <c r="C3849" t="s">
        <v>3776</v>
      </c>
      <c r="D3849" t="str">
        <f t="shared" si="121"/>
        <v/>
      </c>
    </row>
    <row r="3850" spans="1:4">
      <c r="A3850" s="1" t="s">
        <v>4767</v>
      </c>
      <c r="B3850" t="str">
        <f t="shared" si="120"/>
        <v xml:space="preserve">CONNECTOR, </v>
      </c>
      <c r="C3850" t="s">
        <v>3776</v>
      </c>
      <c r="D3850" t="str">
        <f t="shared" si="121"/>
        <v/>
      </c>
    </row>
    <row r="3851" spans="1:4">
      <c r="A3851" s="1" t="s">
        <v>4992</v>
      </c>
      <c r="B3851" t="str">
        <f t="shared" si="120"/>
        <v>WIRE,ELECTRICAL 6145011703489</v>
      </c>
      <c r="C3851" t="s">
        <v>3345</v>
      </c>
      <c r="D3851" t="str">
        <f t="shared" si="121"/>
        <v>6145011703489</v>
      </c>
    </row>
    <row r="3852" spans="1:4">
      <c r="A3852" s="1" t="s">
        <v>4257</v>
      </c>
      <c r="B3852" t="str">
        <f t="shared" si="120"/>
        <v xml:space="preserve">CONTACT,ELECTRICAL </v>
      </c>
      <c r="C3852" t="s">
        <v>3777</v>
      </c>
      <c r="D3852" t="str">
        <f t="shared" si="121"/>
        <v/>
      </c>
    </row>
    <row r="3853" spans="1:4">
      <c r="A3853" s="1" t="s">
        <v>5022</v>
      </c>
      <c r="B3853" t="str">
        <f t="shared" si="120"/>
        <v>CIRCUIT BREAKER 5925015828458</v>
      </c>
      <c r="C3853" t="s">
        <v>3347</v>
      </c>
      <c r="D3853" t="str">
        <f t="shared" si="121"/>
        <v>5925015828458</v>
      </c>
    </row>
    <row r="3854" spans="1:4">
      <c r="A3854" s="1" t="s">
        <v>4199</v>
      </c>
      <c r="B3854" t="str">
        <f t="shared" si="120"/>
        <v xml:space="preserve">PANEL,BODY, </v>
      </c>
      <c r="C3854" t="s">
        <v>3361</v>
      </c>
      <c r="D3854" t="str">
        <f t="shared" si="121"/>
        <v/>
      </c>
    </row>
    <row r="3855" spans="1:4">
      <c r="A3855" s="1" t="s">
        <v>4205</v>
      </c>
      <c r="B3855" t="str">
        <f t="shared" si="120"/>
        <v xml:space="preserve">GASKET </v>
      </c>
      <c r="C3855" t="s">
        <v>3398</v>
      </c>
      <c r="D3855" t="str">
        <f t="shared" si="121"/>
        <v/>
      </c>
    </row>
    <row r="3856" spans="1:4">
      <c r="A3856" s="1" t="s">
        <v>4211</v>
      </c>
      <c r="B3856" t="str">
        <f t="shared" si="120"/>
        <v xml:space="preserve">BRACKET,MOUNTING </v>
      </c>
      <c r="C3856" t="s">
        <v>3403</v>
      </c>
      <c r="D3856" t="str">
        <f t="shared" si="121"/>
        <v/>
      </c>
    </row>
    <row r="3857" spans="1:4">
      <c r="A3857" s="1" t="s">
        <v>4199</v>
      </c>
      <c r="B3857" t="str">
        <f t="shared" si="120"/>
        <v xml:space="preserve">HINGE,DOOR, </v>
      </c>
      <c r="C3857" t="s">
        <v>3448</v>
      </c>
      <c r="D3857" t="str">
        <f t="shared" si="121"/>
        <v/>
      </c>
    </row>
    <row r="3858" spans="1:4">
      <c r="A3858" s="1" t="s">
        <v>4230</v>
      </c>
      <c r="B3858" t="str">
        <f t="shared" si="120"/>
        <v xml:space="preserve">LATCH SET </v>
      </c>
      <c r="C3858" t="s">
        <v>3930</v>
      </c>
      <c r="D3858" t="str">
        <f t="shared" si="121"/>
        <v/>
      </c>
    </row>
    <row r="3859" spans="1:4">
      <c r="A3859" s="1" t="s">
        <v>4205</v>
      </c>
      <c r="B3859" t="str">
        <f t="shared" si="120"/>
        <v xml:space="preserve">GASKET </v>
      </c>
      <c r="C3859" t="s">
        <v>3398</v>
      </c>
      <c r="D3859" t="str">
        <f t="shared" si="121"/>
        <v/>
      </c>
    </row>
    <row r="3860" spans="1:4">
      <c r="A3860" s="1" t="s">
        <v>4205</v>
      </c>
      <c r="B3860" t="str">
        <f t="shared" si="120"/>
        <v xml:space="preserve">GASKET </v>
      </c>
      <c r="C3860" t="s">
        <v>3398</v>
      </c>
      <c r="D3860" t="str">
        <f t="shared" si="121"/>
        <v/>
      </c>
    </row>
    <row r="3861" spans="1:4">
      <c r="A3861" s="1" t="s">
        <v>4209</v>
      </c>
      <c r="B3861" t="str">
        <f t="shared" si="120"/>
        <v xml:space="preserve">SCREW,CAP,HEXAGON </v>
      </c>
      <c r="C3861" t="s">
        <v>3354</v>
      </c>
      <c r="D3861" t="str">
        <f t="shared" si="121"/>
        <v/>
      </c>
    </row>
    <row r="3862" spans="1:4">
      <c r="A3862" s="1" t="s">
        <v>4209</v>
      </c>
      <c r="B3862" t="str">
        <f t="shared" si="120"/>
        <v xml:space="preserve">SCREW,MACHINE </v>
      </c>
      <c r="C3862" t="s">
        <v>3342</v>
      </c>
      <c r="D3862" t="str">
        <f t="shared" si="121"/>
        <v/>
      </c>
    </row>
    <row r="3863" spans="1:4">
      <c r="A3863" s="1" t="s">
        <v>4202</v>
      </c>
      <c r="B3863" t="str">
        <f t="shared" si="120"/>
        <v xml:space="preserve">NUT,PLAIN,EXTENDED </v>
      </c>
      <c r="C3863" t="s">
        <v>3413</v>
      </c>
      <c r="D3863" t="str">
        <f t="shared" si="121"/>
        <v/>
      </c>
    </row>
    <row r="3864" spans="1:4">
      <c r="A3864" s="1" t="s">
        <v>4209</v>
      </c>
      <c r="B3864" t="str">
        <f t="shared" si="120"/>
        <v xml:space="preserve">SCREW,CAP,HEXAGON </v>
      </c>
      <c r="C3864" t="s">
        <v>3354</v>
      </c>
      <c r="D3864" t="str">
        <f t="shared" si="121"/>
        <v/>
      </c>
    </row>
    <row r="3865" spans="1:4">
      <c r="A3865" s="1" t="s">
        <v>4211</v>
      </c>
      <c r="B3865" t="str">
        <f t="shared" si="120"/>
        <v xml:space="preserve">BRACKET,MOUNTING </v>
      </c>
      <c r="C3865" t="s">
        <v>3403</v>
      </c>
      <c r="D3865" t="str">
        <f t="shared" si="121"/>
        <v/>
      </c>
    </row>
    <row r="3866" spans="1:4">
      <c r="A3866" s="1" t="s">
        <v>4211</v>
      </c>
      <c r="B3866" t="str">
        <f t="shared" si="120"/>
        <v xml:space="preserve">BRACKET,MOUNTING </v>
      </c>
      <c r="C3866" t="s">
        <v>3403</v>
      </c>
      <c r="D3866" t="str">
        <f t="shared" si="121"/>
        <v/>
      </c>
    </row>
    <row r="3867" spans="1:4">
      <c r="A3867" s="1" t="s">
        <v>4211</v>
      </c>
      <c r="B3867" t="str">
        <f t="shared" si="120"/>
        <v xml:space="preserve">DOORSTOP </v>
      </c>
      <c r="C3867" t="s">
        <v>3467</v>
      </c>
      <c r="D3867" t="str">
        <f t="shared" si="121"/>
        <v/>
      </c>
    </row>
    <row r="3868" spans="1:4">
      <c r="A3868" s="1" t="s">
        <v>4205</v>
      </c>
      <c r="B3868" t="str">
        <f t="shared" si="120"/>
        <v xml:space="preserve">GASKET </v>
      </c>
      <c r="C3868" t="s">
        <v>3398</v>
      </c>
      <c r="D3868" t="str">
        <f t="shared" si="121"/>
        <v/>
      </c>
    </row>
    <row r="3869" spans="1:4">
      <c r="A3869" s="1" t="s">
        <v>4205</v>
      </c>
      <c r="B3869" t="str">
        <f t="shared" si="120"/>
        <v xml:space="preserve">GASKET </v>
      </c>
      <c r="C3869" t="s">
        <v>3398</v>
      </c>
      <c r="D3869" t="str">
        <f t="shared" si="121"/>
        <v/>
      </c>
    </row>
    <row r="3870" spans="1:4">
      <c r="A3870" s="1" t="s">
        <v>4205</v>
      </c>
      <c r="B3870" t="str">
        <f t="shared" si="120"/>
        <v xml:space="preserve">GASKET </v>
      </c>
      <c r="C3870" t="s">
        <v>3398</v>
      </c>
      <c r="D3870" t="str">
        <f t="shared" si="121"/>
        <v/>
      </c>
    </row>
    <row r="3871" spans="1:4">
      <c r="A3871" s="1" t="s">
        <v>4198</v>
      </c>
      <c r="B3871" t="str">
        <f t="shared" si="120"/>
        <v xml:space="preserve">EMERGENCY STOP, </v>
      </c>
      <c r="C3871" t="s">
        <v>3931</v>
      </c>
      <c r="D3871" t="str">
        <f t="shared" si="121"/>
        <v/>
      </c>
    </row>
    <row r="3872" spans="1:4">
      <c r="A3872" s="1" t="s">
        <v>4211</v>
      </c>
      <c r="B3872" t="str">
        <f t="shared" si="120"/>
        <v xml:space="preserve">CLAMP,LOOP </v>
      </c>
      <c r="C3872" t="s">
        <v>3356</v>
      </c>
      <c r="D3872" t="str">
        <f t="shared" si="121"/>
        <v/>
      </c>
    </row>
    <row r="3873" spans="1:4">
      <c r="A3873" s="1" t="s">
        <v>4209</v>
      </c>
      <c r="B3873" t="str">
        <f t="shared" si="120"/>
        <v xml:space="preserve">SCREW,CAP,HEXAGON </v>
      </c>
      <c r="C3873" t="s">
        <v>3354</v>
      </c>
      <c r="D3873" t="str">
        <f t="shared" si="121"/>
        <v/>
      </c>
    </row>
    <row r="3874" spans="1:4">
      <c r="A3874" s="1" t="s">
        <v>4209</v>
      </c>
      <c r="B3874" t="str">
        <f t="shared" si="120"/>
        <v xml:space="preserve">SCREW,CAP,HEXAGON </v>
      </c>
      <c r="C3874" t="s">
        <v>3354</v>
      </c>
      <c r="D3874" t="str">
        <f t="shared" si="121"/>
        <v/>
      </c>
    </row>
    <row r="3875" spans="1:4">
      <c r="A3875" s="1" t="s">
        <v>4858</v>
      </c>
      <c r="B3875" t="str">
        <f t="shared" si="120"/>
        <v xml:space="preserve">SWITCH ASSEMBLY </v>
      </c>
      <c r="C3875" t="s">
        <v>3932</v>
      </c>
      <c r="D3875" t="str">
        <f t="shared" si="121"/>
        <v/>
      </c>
    </row>
    <row r="3876" spans="1:4">
      <c r="A3876" s="1" t="s">
        <v>4211</v>
      </c>
      <c r="B3876" t="str">
        <f t="shared" si="120"/>
        <v xml:space="preserve">BRACKET,MOUNTING </v>
      </c>
      <c r="C3876" t="s">
        <v>3403</v>
      </c>
      <c r="D3876" t="str">
        <f t="shared" si="121"/>
        <v/>
      </c>
    </row>
    <row r="3877" spans="1:4">
      <c r="A3877" s="1" t="s">
        <v>4858</v>
      </c>
      <c r="B3877" t="str">
        <f t="shared" si="120"/>
        <v xml:space="preserve">SWITCH,PUSH </v>
      </c>
      <c r="C3877" t="s">
        <v>3933</v>
      </c>
      <c r="D3877" t="str">
        <f t="shared" si="121"/>
        <v/>
      </c>
    </row>
    <row r="3878" spans="1:4">
      <c r="A3878" s="1" t="s">
        <v>4209</v>
      </c>
      <c r="B3878" t="str">
        <f t="shared" si="120"/>
        <v xml:space="preserve">SCREW,MACHINE </v>
      </c>
      <c r="C3878" t="s">
        <v>3342</v>
      </c>
      <c r="D3878" t="str">
        <f t="shared" si="121"/>
        <v/>
      </c>
    </row>
    <row r="3879" spans="1:4">
      <c r="A3879" s="1" t="s">
        <v>4773</v>
      </c>
      <c r="B3879" t="str">
        <f t="shared" si="120"/>
        <v xml:space="preserve">CABLE,SPECIAL </v>
      </c>
      <c r="C3879" t="s">
        <v>3781</v>
      </c>
      <c r="D3879" t="str">
        <f t="shared" si="121"/>
        <v/>
      </c>
    </row>
    <row r="3880" spans="1:4">
      <c r="A3880" s="1" t="s">
        <v>4767</v>
      </c>
      <c r="B3880" t="str">
        <f t="shared" si="120"/>
        <v xml:space="preserve">CONNECTOR,PLUG, </v>
      </c>
      <c r="C3880" t="s">
        <v>3780</v>
      </c>
      <c r="D3880" t="str">
        <f t="shared" si="121"/>
        <v/>
      </c>
    </row>
    <row r="3881" spans="1:4">
      <c r="A3881" s="1" t="s">
        <v>4894</v>
      </c>
      <c r="B3881" t="str">
        <f t="shared" si="120"/>
        <v>RETAINER,ELECTRICAL 5935015037348</v>
      </c>
      <c r="C3881" t="s">
        <v>3337</v>
      </c>
      <c r="D3881" t="str">
        <f t="shared" si="121"/>
        <v>5935015037348</v>
      </c>
    </row>
    <row r="3882" spans="1:4">
      <c r="A3882" s="1" t="s">
        <v>4917</v>
      </c>
      <c r="B3882" t="str">
        <f t="shared" si="120"/>
        <v>CONTACT,ELECTRICAL 5999015689096</v>
      </c>
      <c r="C3882" t="s">
        <v>3777</v>
      </c>
      <c r="D3882" t="str">
        <f t="shared" si="121"/>
        <v>5999015689096</v>
      </c>
    </row>
    <row r="3883" spans="1:4">
      <c r="A3883" s="1" t="s">
        <v>4257</v>
      </c>
      <c r="B3883" t="str">
        <f t="shared" si="120"/>
        <v xml:space="preserve">CONTACT,ELECTRICAL </v>
      </c>
      <c r="C3883" t="s">
        <v>3777</v>
      </c>
      <c r="D3883" t="str">
        <f t="shared" si="121"/>
        <v/>
      </c>
    </row>
    <row r="3884" spans="1:4">
      <c r="A3884" s="1" t="s">
        <v>4935</v>
      </c>
      <c r="B3884" t="str">
        <f t="shared" si="120"/>
        <v xml:space="preserve">PROTECTOR,LABEL </v>
      </c>
      <c r="C3884" t="s">
        <v>3879</v>
      </c>
      <c r="D3884" t="str">
        <f t="shared" si="121"/>
        <v/>
      </c>
    </row>
    <row r="3885" spans="1:4">
      <c r="A3885" s="1" t="s">
        <v>4773</v>
      </c>
      <c r="B3885" t="str">
        <f t="shared" si="120"/>
        <v xml:space="preserve">CABLE,POWER, </v>
      </c>
      <c r="C3885" t="s">
        <v>3791</v>
      </c>
      <c r="D3885" t="str">
        <f t="shared" si="121"/>
        <v/>
      </c>
    </row>
    <row r="3886" spans="1:4">
      <c r="A3886" s="1" t="s">
        <v>4198</v>
      </c>
      <c r="B3886" t="str">
        <f t="shared" si="120"/>
        <v xml:space="preserve">SWITCHGEAR, </v>
      </c>
      <c r="C3886" t="s">
        <v>3934</v>
      </c>
      <c r="D3886" t="str">
        <f t="shared" si="121"/>
        <v/>
      </c>
    </row>
    <row r="3887" spans="1:4">
      <c r="A3887" s="1" t="s">
        <v>4937</v>
      </c>
      <c r="B3887" t="str">
        <f t="shared" si="120"/>
        <v xml:space="preserve">SWITCHING UNIT, </v>
      </c>
      <c r="C3887" t="s">
        <v>3935</v>
      </c>
      <c r="D3887" t="str">
        <f t="shared" si="121"/>
        <v/>
      </c>
    </row>
    <row r="3888" spans="1:4">
      <c r="A3888" s="1" t="s">
        <v>4937</v>
      </c>
      <c r="B3888" t="str">
        <f t="shared" si="120"/>
        <v xml:space="preserve">FRAME </v>
      </c>
      <c r="C3888" t="s">
        <v>3478</v>
      </c>
      <c r="D3888" t="str">
        <f t="shared" si="121"/>
        <v/>
      </c>
    </row>
    <row r="3889" spans="1:4">
      <c r="A3889" s="1" t="s">
        <v>5023</v>
      </c>
      <c r="B3889" t="str">
        <f t="shared" si="120"/>
        <v>BOLT,M12-1.75X40MM 5306015039013</v>
      </c>
      <c r="C3889" t="s">
        <v>3936</v>
      </c>
      <c r="D3889" t="str">
        <f t="shared" si="121"/>
        <v>5306015039013</v>
      </c>
    </row>
    <row r="3890" spans="1:4">
      <c r="A3890" s="1" t="s">
        <v>5024</v>
      </c>
      <c r="B3890" t="str">
        <f t="shared" si="120"/>
        <v>NUT,RIVET 5310014992692</v>
      </c>
      <c r="C3890" t="s">
        <v>3937</v>
      </c>
      <c r="D3890" t="str">
        <f t="shared" si="121"/>
        <v>5310014992692</v>
      </c>
    </row>
    <row r="3891" spans="1:4">
      <c r="A3891" s="1" t="s">
        <v>5025</v>
      </c>
      <c r="B3891" t="str">
        <f t="shared" si="120"/>
        <v>NUT,PLAIN,BLIND 5310015402328</v>
      </c>
      <c r="C3891" t="s">
        <v>3446</v>
      </c>
      <c r="D3891" t="str">
        <f t="shared" si="121"/>
        <v>5310015402328</v>
      </c>
    </row>
    <row r="3892" spans="1:4">
      <c r="A3892" s="1" t="s">
        <v>4210</v>
      </c>
      <c r="B3892" t="str">
        <f t="shared" si="120"/>
        <v xml:space="preserve">BOLT,EYE </v>
      </c>
      <c r="C3892" t="s">
        <v>3390</v>
      </c>
      <c r="D3892" t="str">
        <f t="shared" si="121"/>
        <v/>
      </c>
    </row>
    <row r="3893" spans="1:4">
      <c r="A3893" s="1" t="s">
        <v>4202</v>
      </c>
      <c r="B3893" t="str">
        <f t="shared" si="120"/>
        <v xml:space="preserve">NUT,PLAIN,BLIND </v>
      </c>
      <c r="C3893" t="s">
        <v>3446</v>
      </c>
      <c r="D3893" t="str">
        <f t="shared" si="121"/>
        <v/>
      </c>
    </row>
    <row r="3894" spans="1:4">
      <c r="A3894" s="1" t="s">
        <v>4858</v>
      </c>
      <c r="B3894" t="str">
        <f t="shared" si="120"/>
        <v xml:space="preserve">SWITCH,SENSITIVE </v>
      </c>
      <c r="C3894" t="s">
        <v>3820</v>
      </c>
      <c r="D3894" t="str">
        <f t="shared" si="121"/>
        <v/>
      </c>
    </row>
    <row r="3895" spans="1:4">
      <c r="A3895" s="1" t="s">
        <v>4211</v>
      </c>
      <c r="B3895" t="str">
        <f t="shared" si="120"/>
        <v xml:space="preserve">BRACKET,MOUNTING </v>
      </c>
      <c r="C3895" t="s">
        <v>3403</v>
      </c>
      <c r="D3895" t="str">
        <f t="shared" si="121"/>
        <v/>
      </c>
    </row>
    <row r="3896" spans="1:4">
      <c r="A3896" s="1" t="s">
        <v>5026</v>
      </c>
      <c r="B3896" t="str">
        <f t="shared" si="120"/>
        <v>SCREW,MACHINE 5305015570241</v>
      </c>
      <c r="C3896" t="s">
        <v>3342</v>
      </c>
      <c r="D3896" t="str">
        <f t="shared" si="121"/>
        <v>5305015570241</v>
      </c>
    </row>
    <row r="3897" spans="1:4">
      <c r="A3897" s="1" t="s">
        <v>5025</v>
      </c>
      <c r="B3897" t="str">
        <f t="shared" si="120"/>
        <v>NUT,PLAIN,BLIND 5310015402328</v>
      </c>
      <c r="C3897" t="s">
        <v>3446</v>
      </c>
      <c r="D3897" t="str">
        <f t="shared" si="121"/>
        <v>5310015402328</v>
      </c>
    </row>
    <row r="3898" spans="1:4">
      <c r="A3898" s="1" t="s">
        <v>5027</v>
      </c>
      <c r="B3898" t="str">
        <f t="shared" si="120"/>
        <v>SWITCH,SENSITIVE 5930012394025</v>
      </c>
      <c r="C3898" t="s">
        <v>3820</v>
      </c>
      <c r="D3898" t="str">
        <f t="shared" si="121"/>
        <v>5930012394025</v>
      </c>
    </row>
    <row r="3899" spans="1:4">
      <c r="A3899" s="1" t="s">
        <v>4202</v>
      </c>
      <c r="B3899" t="str">
        <f t="shared" si="120"/>
        <v xml:space="preserve">WASHER,LOCK </v>
      </c>
      <c r="C3899" t="s">
        <v>3401</v>
      </c>
      <c r="D3899" t="str">
        <f t="shared" si="121"/>
        <v/>
      </c>
    </row>
    <row r="3900" spans="1:4">
      <c r="A3900" s="1" t="s">
        <v>4209</v>
      </c>
      <c r="B3900" t="str">
        <f t="shared" si="120"/>
        <v xml:space="preserve">SCREW,CAP,HEXAGON </v>
      </c>
      <c r="C3900" t="s">
        <v>3354</v>
      </c>
      <c r="D3900" t="str">
        <f t="shared" si="121"/>
        <v/>
      </c>
    </row>
    <row r="3901" spans="1:4">
      <c r="A3901" s="1" t="s">
        <v>5028</v>
      </c>
      <c r="B3901" t="str">
        <f t="shared" si="120"/>
        <v>WASHER,LOCK 5310015088922</v>
      </c>
      <c r="C3901" t="s">
        <v>3401</v>
      </c>
      <c r="D3901" t="str">
        <f t="shared" si="121"/>
        <v>5310015088922</v>
      </c>
    </row>
    <row r="3902" spans="1:4">
      <c r="A3902" s="1" t="s">
        <v>5029</v>
      </c>
      <c r="B3902" t="str">
        <f t="shared" si="120"/>
        <v>BACKSHELL, 5935015088239</v>
      </c>
      <c r="C3902" t="s">
        <v>3783</v>
      </c>
      <c r="D3902" t="str">
        <f t="shared" si="121"/>
        <v>5935015088239</v>
      </c>
    </row>
    <row r="3903" spans="1:4">
      <c r="A3903" s="1" t="s">
        <v>5030</v>
      </c>
      <c r="B3903" t="str">
        <f t="shared" si="120"/>
        <v>ARM,SWITCH ACTUATOR 5930014605988</v>
      </c>
      <c r="C3903" t="s">
        <v>3938</v>
      </c>
      <c r="D3903" t="str">
        <f t="shared" si="121"/>
        <v>5930014605988</v>
      </c>
    </row>
    <row r="3904" spans="1:4">
      <c r="A3904" s="1" t="s">
        <v>4975</v>
      </c>
      <c r="B3904" t="str">
        <f t="shared" si="120"/>
        <v xml:space="preserve">CIRCUIT BREAKER </v>
      </c>
      <c r="C3904" t="s">
        <v>3347</v>
      </c>
      <c r="D3904" t="str">
        <f t="shared" si="121"/>
        <v/>
      </c>
    </row>
    <row r="3905" spans="1:4">
      <c r="A3905" s="1" t="s">
        <v>4975</v>
      </c>
      <c r="B3905" t="str">
        <f t="shared" si="120"/>
        <v xml:space="preserve">CIRCUIT BREAKER </v>
      </c>
      <c r="C3905" t="s">
        <v>3347</v>
      </c>
      <c r="D3905" t="str">
        <f t="shared" si="121"/>
        <v/>
      </c>
    </row>
    <row r="3906" spans="1:4">
      <c r="A3906" s="1" t="s">
        <v>4975</v>
      </c>
      <c r="B3906" t="str">
        <f t="shared" si="120"/>
        <v xml:space="preserve">CIRCUIT BREAKER </v>
      </c>
      <c r="C3906" t="s">
        <v>3347</v>
      </c>
      <c r="D3906" t="str">
        <f t="shared" si="121"/>
        <v/>
      </c>
    </row>
    <row r="3907" spans="1:4">
      <c r="A3907" s="1" t="s">
        <v>4975</v>
      </c>
      <c r="B3907" t="str">
        <f t="shared" ref="B3907:B3970" si="122">TRIM(C3907)&amp;IF(RIGHT(C3907,1)=",",TRIM(D3907)," "&amp;TRIM(D3907))</f>
        <v xml:space="preserve">RELAY </v>
      </c>
      <c r="C3907" t="s">
        <v>3827</v>
      </c>
      <c r="D3907" t="str">
        <f t="shared" si="121"/>
        <v/>
      </c>
    </row>
    <row r="3908" spans="1:4">
      <c r="A3908" s="1" t="s">
        <v>4975</v>
      </c>
      <c r="B3908" t="str">
        <f t="shared" si="122"/>
        <v xml:space="preserve">COIL,ELECTRICAL </v>
      </c>
      <c r="C3908" t="s">
        <v>3939</v>
      </c>
      <c r="D3908" t="str">
        <f t="shared" ref="D3908:D3971" si="123">IF(RIGHT(A3908,1) = "-","",A3908)</f>
        <v/>
      </c>
    </row>
    <row r="3909" spans="1:4">
      <c r="A3909" s="1" t="s">
        <v>4858</v>
      </c>
      <c r="B3909" t="str">
        <f t="shared" si="122"/>
        <v xml:space="preserve">SWITCH,SENSITIVE </v>
      </c>
      <c r="C3909" t="s">
        <v>3820</v>
      </c>
      <c r="D3909" t="str">
        <f t="shared" si="123"/>
        <v/>
      </c>
    </row>
    <row r="3910" spans="1:4">
      <c r="A3910" s="1" t="s">
        <v>4858</v>
      </c>
      <c r="B3910" t="str">
        <f t="shared" si="122"/>
        <v xml:space="preserve">SWITCH,SENSITIVE </v>
      </c>
      <c r="C3910" t="s">
        <v>3820</v>
      </c>
      <c r="D3910" t="str">
        <f t="shared" si="123"/>
        <v/>
      </c>
    </row>
    <row r="3911" spans="1:4">
      <c r="A3911" s="1" t="s">
        <v>4858</v>
      </c>
      <c r="B3911" t="str">
        <f t="shared" si="122"/>
        <v xml:space="preserve">SWITCH,SENSITIVE </v>
      </c>
      <c r="C3911" t="s">
        <v>3820</v>
      </c>
      <c r="D3911" t="str">
        <f t="shared" si="123"/>
        <v/>
      </c>
    </row>
    <row r="3912" spans="1:4">
      <c r="A3912" s="1" t="s">
        <v>4831</v>
      </c>
      <c r="B3912" t="str">
        <f t="shared" si="122"/>
        <v xml:space="preserve">ABSORBER,SURGE </v>
      </c>
      <c r="C3912" t="s">
        <v>3940</v>
      </c>
      <c r="D3912" t="str">
        <f t="shared" si="123"/>
        <v/>
      </c>
    </row>
    <row r="3913" spans="1:4">
      <c r="A3913" s="1" t="s">
        <v>4211</v>
      </c>
      <c r="B3913" t="str">
        <f t="shared" si="122"/>
        <v xml:space="preserve">COVER,ACCESS </v>
      </c>
      <c r="C3913" t="s">
        <v>3483</v>
      </c>
      <c r="D3913" t="str">
        <f t="shared" si="123"/>
        <v/>
      </c>
    </row>
    <row r="3914" spans="1:4">
      <c r="A3914" s="1" t="s">
        <v>4975</v>
      </c>
      <c r="B3914" t="str">
        <f t="shared" si="122"/>
        <v xml:space="preserve">COIL,ELECTRICAL </v>
      </c>
      <c r="C3914" t="s">
        <v>3939</v>
      </c>
      <c r="D3914" t="str">
        <f t="shared" si="123"/>
        <v/>
      </c>
    </row>
    <row r="3915" spans="1:4">
      <c r="A3915" s="1" t="s">
        <v>4211</v>
      </c>
      <c r="B3915" t="str">
        <f t="shared" si="122"/>
        <v xml:space="preserve">SUPPORT </v>
      </c>
      <c r="C3915" t="s">
        <v>3469</v>
      </c>
      <c r="D3915" t="str">
        <f t="shared" si="123"/>
        <v/>
      </c>
    </row>
    <row r="3916" spans="1:4">
      <c r="A3916" s="1" t="s">
        <v>4211</v>
      </c>
      <c r="B3916" t="str">
        <f t="shared" si="122"/>
        <v xml:space="preserve">SUPPORT </v>
      </c>
      <c r="C3916" t="s">
        <v>3469</v>
      </c>
      <c r="D3916" t="str">
        <f t="shared" si="123"/>
        <v/>
      </c>
    </row>
    <row r="3917" spans="1:4">
      <c r="A3917" s="1" t="s">
        <v>5031</v>
      </c>
      <c r="B3917" t="str">
        <f t="shared" si="122"/>
        <v>WASHER,FLAT 5310015642792</v>
      </c>
      <c r="C3917" t="s">
        <v>3378</v>
      </c>
      <c r="D3917" t="str">
        <f t="shared" si="123"/>
        <v>5310015642792</v>
      </c>
    </row>
    <row r="3918" spans="1:4">
      <c r="A3918" s="1" t="s">
        <v>4202</v>
      </c>
      <c r="B3918" t="str">
        <f t="shared" si="122"/>
        <v xml:space="preserve">WASHER,LOCK </v>
      </c>
      <c r="C3918" t="s">
        <v>3401</v>
      </c>
      <c r="D3918" t="str">
        <f t="shared" si="123"/>
        <v/>
      </c>
    </row>
    <row r="3919" spans="1:4">
      <c r="A3919" s="1" t="s">
        <v>4209</v>
      </c>
      <c r="B3919" t="str">
        <f t="shared" si="122"/>
        <v xml:space="preserve">SCREW,CAP,SOCKET </v>
      </c>
      <c r="C3919" t="s">
        <v>3465</v>
      </c>
      <c r="D3919" t="str">
        <f t="shared" si="123"/>
        <v/>
      </c>
    </row>
    <row r="3920" spans="1:4">
      <c r="A3920" s="1" t="s">
        <v>4202</v>
      </c>
      <c r="B3920" t="str">
        <f t="shared" si="122"/>
        <v xml:space="preserve">NUT,PLAIN,HEXAGON </v>
      </c>
      <c r="C3920" t="s">
        <v>3373</v>
      </c>
      <c r="D3920" t="str">
        <f t="shared" si="123"/>
        <v/>
      </c>
    </row>
    <row r="3921" spans="1:4">
      <c r="A3921" s="1" t="s">
        <v>4267</v>
      </c>
      <c r="B3921" t="str">
        <f t="shared" si="122"/>
        <v xml:space="preserve">INSULATOR,STANDOFF </v>
      </c>
      <c r="C3921" t="s">
        <v>3941</v>
      </c>
      <c r="D3921" t="str">
        <f t="shared" si="123"/>
        <v/>
      </c>
    </row>
    <row r="3922" spans="1:4">
      <c r="A3922" s="1" t="s">
        <v>4267</v>
      </c>
      <c r="B3922" t="str">
        <f t="shared" si="122"/>
        <v xml:space="preserve">INSULATOR,STANDOFF </v>
      </c>
      <c r="C3922" t="s">
        <v>3941</v>
      </c>
      <c r="D3922" t="str">
        <f t="shared" si="123"/>
        <v/>
      </c>
    </row>
    <row r="3923" spans="1:4">
      <c r="A3923" s="1" t="s">
        <v>4202</v>
      </c>
      <c r="B3923" t="str">
        <f t="shared" si="122"/>
        <v xml:space="preserve">WASHER,FLAT </v>
      </c>
      <c r="C3923" t="s">
        <v>3378</v>
      </c>
      <c r="D3923" t="str">
        <f t="shared" si="123"/>
        <v/>
      </c>
    </row>
    <row r="3924" spans="1:4">
      <c r="A3924" s="1" t="s">
        <v>4202</v>
      </c>
      <c r="B3924" t="str">
        <f t="shared" si="122"/>
        <v xml:space="preserve">WASHER,LOCK </v>
      </c>
      <c r="C3924" t="s">
        <v>3401</v>
      </c>
      <c r="D3924" t="str">
        <f t="shared" si="123"/>
        <v/>
      </c>
    </row>
    <row r="3925" spans="1:4">
      <c r="A3925" s="1" t="s">
        <v>4209</v>
      </c>
      <c r="B3925" t="str">
        <f t="shared" si="122"/>
        <v xml:space="preserve">SCREW,CAP,HEXAGON </v>
      </c>
      <c r="C3925" t="s">
        <v>3354</v>
      </c>
      <c r="D3925" t="str">
        <f t="shared" si="123"/>
        <v/>
      </c>
    </row>
    <row r="3926" spans="1:4">
      <c r="A3926" s="1" t="s">
        <v>4202</v>
      </c>
      <c r="B3926" t="str">
        <f t="shared" si="122"/>
        <v xml:space="preserve">WASHER,FLAT </v>
      </c>
      <c r="C3926" t="s">
        <v>3378</v>
      </c>
      <c r="D3926" t="str">
        <f t="shared" si="123"/>
        <v/>
      </c>
    </row>
    <row r="3927" spans="1:4">
      <c r="A3927" s="1" t="s">
        <v>4202</v>
      </c>
      <c r="B3927" t="str">
        <f t="shared" si="122"/>
        <v xml:space="preserve">WASHER,LOCK </v>
      </c>
      <c r="C3927" t="s">
        <v>3401</v>
      </c>
      <c r="D3927" t="str">
        <f t="shared" si="123"/>
        <v/>
      </c>
    </row>
    <row r="3928" spans="1:4">
      <c r="A3928" s="1" t="s">
        <v>4209</v>
      </c>
      <c r="B3928" t="str">
        <f t="shared" si="122"/>
        <v xml:space="preserve">SCREW,CAP,HEXAGON </v>
      </c>
      <c r="C3928" t="s">
        <v>3354</v>
      </c>
      <c r="D3928" t="str">
        <f t="shared" si="123"/>
        <v/>
      </c>
    </row>
    <row r="3929" spans="1:4">
      <c r="A3929" s="1" t="s">
        <v>5032</v>
      </c>
      <c r="B3929" t="str">
        <f t="shared" si="122"/>
        <v>NUT,PLAIN,HEXAGON 5310007616882</v>
      </c>
      <c r="C3929" t="s">
        <v>3373</v>
      </c>
      <c r="D3929" t="str">
        <f t="shared" si="123"/>
        <v>5310007616882</v>
      </c>
    </row>
    <row r="3930" spans="1:4">
      <c r="A3930" s="1" t="s">
        <v>4211</v>
      </c>
      <c r="B3930" t="str">
        <f t="shared" si="122"/>
        <v xml:space="preserve">BRACKET,MOUNTING </v>
      </c>
      <c r="C3930" t="s">
        <v>3403</v>
      </c>
      <c r="D3930" t="str">
        <f t="shared" si="123"/>
        <v/>
      </c>
    </row>
    <row r="3931" spans="1:4">
      <c r="A3931" s="1" t="s">
        <v>4211</v>
      </c>
      <c r="B3931" t="str">
        <f t="shared" si="122"/>
        <v xml:space="preserve">BRACKET,MOUNTING </v>
      </c>
      <c r="C3931" t="s">
        <v>3403</v>
      </c>
      <c r="D3931" t="str">
        <f t="shared" si="123"/>
        <v/>
      </c>
    </row>
    <row r="3932" spans="1:4">
      <c r="A3932" s="1" t="s">
        <v>4211</v>
      </c>
      <c r="B3932" t="str">
        <f t="shared" si="122"/>
        <v xml:space="preserve">PANEL </v>
      </c>
      <c r="C3932" t="s">
        <v>3562</v>
      </c>
      <c r="D3932" t="str">
        <f t="shared" si="123"/>
        <v/>
      </c>
    </row>
    <row r="3933" spans="1:4">
      <c r="A3933" s="1" t="s">
        <v>4269</v>
      </c>
      <c r="B3933" t="str">
        <f t="shared" si="122"/>
        <v xml:space="preserve">BUSHING,ELECTRICAL </v>
      </c>
      <c r="C3933" t="s">
        <v>3942</v>
      </c>
      <c r="D3933" t="str">
        <f t="shared" si="123"/>
        <v/>
      </c>
    </row>
    <row r="3934" spans="1:4">
      <c r="A3934" s="1" t="s">
        <v>4202</v>
      </c>
      <c r="B3934" t="str">
        <f t="shared" si="122"/>
        <v xml:space="preserve">NUT,PLAIN,BLIND </v>
      </c>
      <c r="C3934" t="s">
        <v>3446</v>
      </c>
      <c r="D3934" t="str">
        <f t="shared" si="123"/>
        <v/>
      </c>
    </row>
    <row r="3935" spans="1:4">
      <c r="A3935" s="1" t="s">
        <v>4211</v>
      </c>
      <c r="B3935" t="str">
        <f t="shared" si="122"/>
        <v xml:space="preserve">PANEL </v>
      </c>
      <c r="C3935" t="s">
        <v>3562</v>
      </c>
      <c r="D3935" t="str">
        <f t="shared" si="123"/>
        <v/>
      </c>
    </row>
    <row r="3936" spans="1:4">
      <c r="A3936" s="1" t="s">
        <v>4202</v>
      </c>
      <c r="B3936" t="str">
        <f t="shared" si="122"/>
        <v xml:space="preserve">WASHER,LOCK </v>
      </c>
      <c r="C3936" t="s">
        <v>3401</v>
      </c>
      <c r="D3936" t="str">
        <f t="shared" si="123"/>
        <v/>
      </c>
    </row>
    <row r="3937" spans="1:4">
      <c r="A3937" s="1" t="s">
        <v>4210</v>
      </c>
      <c r="B3937" t="str">
        <f t="shared" si="122"/>
        <v xml:space="preserve">SCREW,CAP,HEXAGON </v>
      </c>
      <c r="C3937" t="s">
        <v>3354</v>
      </c>
      <c r="D3937" t="str">
        <f t="shared" si="123"/>
        <v/>
      </c>
    </row>
    <row r="3938" spans="1:4">
      <c r="A3938" s="1" t="s">
        <v>4211</v>
      </c>
      <c r="B3938" t="str">
        <f t="shared" si="122"/>
        <v xml:space="preserve">BRACKET,MOUNTING </v>
      </c>
      <c r="C3938" t="s">
        <v>3403</v>
      </c>
      <c r="D3938" t="str">
        <f t="shared" si="123"/>
        <v/>
      </c>
    </row>
    <row r="3939" spans="1:4">
      <c r="A3939" s="1" t="s">
        <v>5033</v>
      </c>
      <c r="B3939" t="str">
        <f t="shared" si="122"/>
        <v>SCREW,CAP,HEXAGON 5305015918571</v>
      </c>
      <c r="C3939" t="s">
        <v>3354</v>
      </c>
      <c r="D3939" t="str">
        <f t="shared" si="123"/>
        <v>5305015918571</v>
      </c>
    </row>
    <row r="3940" spans="1:4">
      <c r="A3940" s="1" t="s">
        <v>4202</v>
      </c>
      <c r="B3940" t="str">
        <f t="shared" si="122"/>
        <v xml:space="preserve">WASHER,FLAT </v>
      </c>
      <c r="C3940" t="s">
        <v>3378</v>
      </c>
      <c r="D3940" t="str">
        <f t="shared" si="123"/>
        <v/>
      </c>
    </row>
    <row r="3941" spans="1:4">
      <c r="A3941" s="1" t="s">
        <v>4202</v>
      </c>
      <c r="B3941" t="str">
        <f t="shared" si="122"/>
        <v xml:space="preserve">WASHER,LOCK </v>
      </c>
      <c r="C3941" t="s">
        <v>3401</v>
      </c>
      <c r="D3941" t="str">
        <f t="shared" si="123"/>
        <v/>
      </c>
    </row>
    <row r="3942" spans="1:4">
      <c r="A3942" s="1" t="s">
        <v>5034</v>
      </c>
      <c r="B3942" t="str">
        <f t="shared" si="122"/>
        <v>NUT,PLAIN,HEXAGON 5310015048245</v>
      </c>
      <c r="C3942" t="s">
        <v>3373</v>
      </c>
      <c r="D3942" t="str">
        <f t="shared" si="123"/>
        <v>5310015048245</v>
      </c>
    </row>
    <row r="3943" spans="1:4">
      <c r="A3943" s="1" t="s">
        <v>4211</v>
      </c>
      <c r="B3943" t="str">
        <f t="shared" si="122"/>
        <v xml:space="preserve">BRACKET,MOUNTING </v>
      </c>
      <c r="C3943" t="s">
        <v>3403</v>
      </c>
      <c r="D3943" t="str">
        <f t="shared" si="123"/>
        <v/>
      </c>
    </row>
    <row r="3944" spans="1:4">
      <c r="A3944" s="1" t="s">
        <v>4767</v>
      </c>
      <c r="B3944" t="str">
        <f t="shared" si="122"/>
        <v>CONNECTOR ASSEMBLY,</v>
      </c>
      <c r="C3944" t="s">
        <v>3943</v>
      </c>
      <c r="D3944" t="str">
        <f t="shared" si="123"/>
        <v/>
      </c>
    </row>
    <row r="3945" spans="1:4">
      <c r="A3945" s="1" t="s">
        <v>4767</v>
      </c>
      <c r="B3945" t="str">
        <f t="shared" si="122"/>
        <v>CONNECTOR ASSEMBLY,</v>
      </c>
      <c r="C3945" t="s">
        <v>3943</v>
      </c>
      <c r="D3945" t="str">
        <f t="shared" si="123"/>
        <v/>
      </c>
    </row>
    <row r="3946" spans="1:4">
      <c r="A3946" s="1" t="s">
        <v>4224</v>
      </c>
      <c r="B3946" t="str">
        <f t="shared" si="122"/>
        <v>WASHER,FLAT 5310015088932</v>
      </c>
      <c r="C3946" t="s">
        <v>3378</v>
      </c>
      <c r="D3946" t="str">
        <f t="shared" si="123"/>
        <v>5310015088932</v>
      </c>
    </row>
    <row r="3947" spans="1:4">
      <c r="A3947" s="1" t="s">
        <v>4202</v>
      </c>
      <c r="B3947" t="str">
        <f t="shared" si="122"/>
        <v xml:space="preserve">WASHER,LOCK </v>
      </c>
      <c r="C3947" t="s">
        <v>3401</v>
      </c>
      <c r="D3947" t="str">
        <f t="shared" si="123"/>
        <v/>
      </c>
    </row>
    <row r="3948" spans="1:4">
      <c r="A3948" s="1" t="s">
        <v>5035</v>
      </c>
      <c r="B3948" t="str">
        <f t="shared" si="122"/>
        <v>NUT,PLAIN,HEXAGON 5310015235541</v>
      </c>
      <c r="C3948" t="s">
        <v>3373</v>
      </c>
      <c r="D3948" t="str">
        <f t="shared" si="123"/>
        <v>5310015235541</v>
      </c>
    </row>
    <row r="3949" spans="1:4">
      <c r="A3949" s="1" t="s">
        <v>5036</v>
      </c>
      <c r="B3949" t="str">
        <f t="shared" si="122"/>
        <v>SCREW,CAP,HEXAGON 5305015936202</v>
      </c>
      <c r="C3949" t="s">
        <v>3354</v>
      </c>
      <c r="D3949" t="str">
        <f t="shared" si="123"/>
        <v>5305015936202</v>
      </c>
    </row>
    <row r="3950" spans="1:4">
      <c r="A3950" s="1" t="s">
        <v>4209</v>
      </c>
      <c r="B3950" t="str">
        <f t="shared" si="122"/>
        <v xml:space="preserve">SCREW,CAP,HEXAGON </v>
      </c>
      <c r="C3950" t="s">
        <v>3354</v>
      </c>
      <c r="D3950" t="str">
        <f t="shared" si="123"/>
        <v/>
      </c>
    </row>
    <row r="3951" spans="1:4">
      <c r="A3951" s="1" t="s">
        <v>4202</v>
      </c>
      <c r="B3951" t="str">
        <f t="shared" si="122"/>
        <v xml:space="preserve">WASHER,FLAT </v>
      </c>
      <c r="C3951" t="s">
        <v>3378</v>
      </c>
      <c r="D3951" t="str">
        <f t="shared" si="123"/>
        <v/>
      </c>
    </row>
    <row r="3952" spans="1:4">
      <c r="A3952" s="1" t="s">
        <v>4202</v>
      </c>
      <c r="B3952" t="str">
        <f t="shared" si="122"/>
        <v xml:space="preserve">WASHER,LOCK </v>
      </c>
      <c r="C3952" t="s">
        <v>3401</v>
      </c>
      <c r="D3952" t="str">
        <f t="shared" si="123"/>
        <v/>
      </c>
    </row>
    <row r="3953" spans="1:4">
      <c r="A3953" s="1" t="s">
        <v>5034</v>
      </c>
      <c r="B3953" t="str">
        <f t="shared" si="122"/>
        <v>NUT,PLAIN,HEXAGON 5310015048245</v>
      </c>
      <c r="C3953" t="s">
        <v>3373</v>
      </c>
      <c r="D3953" t="str">
        <f t="shared" si="123"/>
        <v>5310015048245</v>
      </c>
    </row>
    <row r="3954" spans="1:4">
      <c r="A3954" s="1" t="s">
        <v>4767</v>
      </c>
      <c r="B3954" t="str">
        <f t="shared" si="122"/>
        <v>CONNECTOR ASSEMBLY,</v>
      </c>
      <c r="C3954" t="s">
        <v>3943</v>
      </c>
      <c r="D3954" t="str">
        <f t="shared" si="123"/>
        <v/>
      </c>
    </row>
    <row r="3955" spans="1:4">
      <c r="A3955" s="1" t="s">
        <v>4767</v>
      </c>
      <c r="B3955" t="str">
        <f t="shared" si="122"/>
        <v>CONNECTOR ASSEMBLY,</v>
      </c>
      <c r="C3955" t="s">
        <v>3943</v>
      </c>
      <c r="D3955" t="str">
        <f t="shared" si="123"/>
        <v/>
      </c>
    </row>
    <row r="3956" spans="1:4">
      <c r="A3956" s="1" t="s">
        <v>4224</v>
      </c>
      <c r="B3956" t="str">
        <f t="shared" si="122"/>
        <v>WASHER,FLAT 5310015088932</v>
      </c>
      <c r="C3956" t="s">
        <v>3378</v>
      </c>
      <c r="D3956" t="str">
        <f t="shared" si="123"/>
        <v>5310015088932</v>
      </c>
    </row>
    <row r="3957" spans="1:4">
      <c r="A3957" s="1" t="s">
        <v>4202</v>
      </c>
      <c r="B3957" t="str">
        <f t="shared" si="122"/>
        <v xml:space="preserve">WASHER,LOCK </v>
      </c>
      <c r="C3957" t="s">
        <v>3401</v>
      </c>
      <c r="D3957" t="str">
        <f t="shared" si="123"/>
        <v/>
      </c>
    </row>
    <row r="3958" spans="1:4">
      <c r="A3958" s="1" t="s">
        <v>5036</v>
      </c>
      <c r="B3958" t="str">
        <f t="shared" si="122"/>
        <v>SCREW,CAP,HEXAGON 5305015936202</v>
      </c>
      <c r="C3958" t="s">
        <v>3354</v>
      </c>
      <c r="D3958" t="str">
        <f t="shared" si="123"/>
        <v>5305015936202</v>
      </c>
    </row>
    <row r="3959" spans="1:4">
      <c r="A3959" s="1" t="s">
        <v>4202</v>
      </c>
      <c r="B3959" t="str">
        <f t="shared" si="122"/>
        <v xml:space="preserve">WASHER,FLAT </v>
      </c>
      <c r="C3959" t="s">
        <v>3378</v>
      </c>
      <c r="D3959" t="str">
        <f t="shared" si="123"/>
        <v/>
      </c>
    </row>
    <row r="3960" spans="1:4">
      <c r="A3960" s="1" t="s">
        <v>4202</v>
      </c>
      <c r="B3960" t="str">
        <f t="shared" si="122"/>
        <v xml:space="preserve">WASHER,LOCK </v>
      </c>
      <c r="C3960" t="s">
        <v>3401</v>
      </c>
      <c r="D3960" t="str">
        <f t="shared" si="123"/>
        <v/>
      </c>
    </row>
    <row r="3961" spans="1:4">
      <c r="A3961" s="1" t="s">
        <v>5034</v>
      </c>
      <c r="B3961" t="str">
        <f t="shared" si="122"/>
        <v>NUT,PLAIN,HEXAGON 5310015048245</v>
      </c>
      <c r="C3961" t="s">
        <v>3373</v>
      </c>
      <c r="D3961" t="str">
        <f t="shared" si="123"/>
        <v>5310015048245</v>
      </c>
    </row>
    <row r="3962" spans="1:4">
      <c r="A3962" s="1" t="s">
        <v>4209</v>
      </c>
      <c r="B3962" t="str">
        <f t="shared" si="122"/>
        <v xml:space="preserve">SCREW,CAP,HEXAGON </v>
      </c>
      <c r="C3962" t="s">
        <v>3354</v>
      </c>
      <c r="D3962" t="str">
        <f t="shared" si="123"/>
        <v/>
      </c>
    </row>
    <row r="3963" spans="1:4">
      <c r="A3963" s="1" t="s">
        <v>5035</v>
      </c>
      <c r="B3963" t="str">
        <f t="shared" si="122"/>
        <v>NUT,PLAIN,HEXAGON 5310015235541</v>
      </c>
      <c r="C3963" t="s">
        <v>3373</v>
      </c>
      <c r="D3963" t="str">
        <f t="shared" si="123"/>
        <v>5310015235541</v>
      </c>
    </row>
    <row r="3964" spans="1:4">
      <c r="A3964" s="1" t="s">
        <v>4767</v>
      </c>
      <c r="B3964" t="str">
        <f t="shared" si="122"/>
        <v>CONNECTOR ASSEMBLY,</v>
      </c>
      <c r="C3964" t="s">
        <v>3943</v>
      </c>
      <c r="D3964" t="str">
        <f t="shared" si="123"/>
        <v/>
      </c>
    </row>
    <row r="3965" spans="1:4">
      <c r="A3965" s="1" t="s">
        <v>4767</v>
      </c>
      <c r="B3965" t="str">
        <f t="shared" si="122"/>
        <v>CONNECTOR ASSEMBLY,</v>
      </c>
      <c r="C3965" t="s">
        <v>3943</v>
      </c>
      <c r="D3965" t="str">
        <f t="shared" si="123"/>
        <v/>
      </c>
    </row>
    <row r="3966" spans="1:4">
      <c r="A3966" s="1" t="s">
        <v>5036</v>
      </c>
      <c r="B3966" t="str">
        <f t="shared" si="122"/>
        <v>SCREW,CAP,HEXAGON 5305015936202</v>
      </c>
      <c r="C3966" t="s">
        <v>3354</v>
      </c>
      <c r="D3966" t="str">
        <f t="shared" si="123"/>
        <v>5305015936202</v>
      </c>
    </row>
    <row r="3967" spans="1:4">
      <c r="A3967" s="1" t="s">
        <v>4224</v>
      </c>
      <c r="B3967" t="str">
        <f t="shared" si="122"/>
        <v>WASHER,FLAT 5310015088932</v>
      </c>
      <c r="C3967" t="s">
        <v>3378</v>
      </c>
      <c r="D3967" t="str">
        <f t="shared" si="123"/>
        <v>5310015088932</v>
      </c>
    </row>
    <row r="3968" spans="1:4">
      <c r="A3968" s="1" t="s">
        <v>4202</v>
      </c>
      <c r="B3968" t="str">
        <f t="shared" si="122"/>
        <v xml:space="preserve">WASHER,LOCK </v>
      </c>
      <c r="C3968" t="s">
        <v>3401</v>
      </c>
      <c r="D3968" t="str">
        <f t="shared" si="123"/>
        <v/>
      </c>
    </row>
    <row r="3969" spans="1:4">
      <c r="A3969" s="1" t="s">
        <v>5035</v>
      </c>
      <c r="B3969" t="str">
        <f t="shared" si="122"/>
        <v>NUT,PLAIN,HEXAGON 5310015235541</v>
      </c>
      <c r="C3969" t="s">
        <v>3373</v>
      </c>
      <c r="D3969" t="str">
        <f t="shared" si="123"/>
        <v>5310015235541</v>
      </c>
    </row>
    <row r="3970" spans="1:4">
      <c r="A3970" s="1" t="s">
        <v>4202</v>
      </c>
      <c r="B3970" t="str">
        <f t="shared" si="122"/>
        <v xml:space="preserve">WASHER,FLAT </v>
      </c>
      <c r="C3970" t="s">
        <v>3378</v>
      </c>
      <c r="D3970" t="str">
        <f t="shared" si="123"/>
        <v/>
      </c>
    </row>
    <row r="3971" spans="1:4">
      <c r="A3971" s="1" t="s">
        <v>4202</v>
      </c>
      <c r="B3971" t="str">
        <f t="shared" ref="B3971:B4034" si="124">TRIM(C3971)&amp;IF(RIGHT(C3971,1)=",",TRIM(D3971)," "&amp;TRIM(D3971))</f>
        <v xml:space="preserve">WASHER,LOCK </v>
      </c>
      <c r="C3971" t="s">
        <v>3401</v>
      </c>
      <c r="D3971" t="str">
        <f t="shared" si="123"/>
        <v/>
      </c>
    </row>
    <row r="3972" spans="1:4">
      <c r="A3972" s="1" t="s">
        <v>4209</v>
      </c>
      <c r="B3972" t="str">
        <f t="shared" si="124"/>
        <v xml:space="preserve">SCREW,CAP,HEXAGON </v>
      </c>
      <c r="C3972" t="s">
        <v>3354</v>
      </c>
      <c r="D3972" t="str">
        <f t="shared" ref="D3972:D4035" si="125">IF(RIGHT(A3972,1) = "-","",A3972)</f>
        <v/>
      </c>
    </row>
    <row r="3973" spans="1:4">
      <c r="A3973" s="1" t="s">
        <v>4211</v>
      </c>
      <c r="B3973" t="str">
        <f t="shared" si="124"/>
        <v xml:space="preserve">SUPPORT </v>
      </c>
      <c r="C3973" t="s">
        <v>3469</v>
      </c>
      <c r="D3973" t="str">
        <f t="shared" si="125"/>
        <v/>
      </c>
    </row>
    <row r="3974" spans="1:4">
      <c r="A3974" s="1" t="s">
        <v>4211</v>
      </c>
      <c r="B3974" t="str">
        <f t="shared" si="124"/>
        <v xml:space="preserve">SUPPORT </v>
      </c>
      <c r="C3974" t="s">
        <v>3469</v>
      </c>
      <c r="D3974" t="str">
        <f t="shared" si="125"/>
        <v/>
      </c>
    </row>
    <row r="3975" spans="1:4">
      <c r="A3975" s="1" t="s">
        <v>4210</v>
      </c>
      <c r="B3975" t="str">
        <f t="shared" si="124"/>
        <v xml:space="preserve">ROD,CONTINUOUS </v>
      </c>
      <c r="C3975" t="s">
        <v>3944</v>
      </c>
      <c r="D3975" t="str">
        <f t="shared" si="125"/>
        <v/>
      </c>
    </row>
    <row r="3976" spans="1:4">
      <c r="A3976" s="1" t="s">
        <v>4202</v>
      </c>
      <c r="B3976" t="str">
        <f t="shared" si="124"/>
        <v xml:space="preserve">NUT,PLAIN,HEXAGON </v>
      </c>
      <c r="C3976" t="s">
        <v>3373</v>
      </c>
      <c r="D3976" t="str">
        <f t="shared" si="125"/>
        <v/>
      </c>
    </row>
    <row r="3977" spans="1:4">
      <c r="A3977" s="1" t="s">
        <v>4211</v>
      </c>
      <c r="B3977" t="str">
        <f t="shared" si="124"/>
        <v xml:space="preserve">COVER,ACCESS </v>
      </c>
      <c r="C3977" t="s">
        <v>3483</v>
      </c>
      <c r="D3977" t="str">
        <f t="shared" si="125"/>
        <v/>
      </c>
    </row>
    <row r="3978" spans="1:4">
      <c r="A3978" s="1" t="s">
        <v>4211</v>
      </c>
      <c r="B3978" t="str">
        <f t="shared" si="124"/>
        <v xml:space="preserve">PANEL </v>
      </c>
      <c r="C3978" t="s">
        <v>3562</v>
      </c>
      <c r="D3978" t="str">
        <f t="shared" si="125"/>
        <v/>
      </c>
    </row>
    <row r="3979" spans="1:4">
      <c r="A3979" s="1" t="s">
        <v>4202</v>
      </c>
      <c r="B3979" t="str">
        <f t="shared" si="124"/>
        <v xml:space="preserve">WASHER,LOCK </v>
      </c>
      <c r="C3979" t="s">
        <v>3401</v>
      </c>
      <c r="D3979" t="str">
        <f t="shared" si="125"/>
        <v/>
      </c>
    </row>
    <row r="3980" spans="1:4">
      <c r="A3980" s="1" t="s">
        <v>4209</v>
      </c>
      <c r="B3980" t="str">
        <f t="shared" si="124"/>
        <v xml:space="preserve">SCREW,CAP,HEXAGON </v>
      </c>
      <c r="C3980" t="s">
        <v>3354</v>
      </c>
      <c r="D3980" t="str">
        <f t="shared" si="125"/>
        <v/>
      </c>
    </row>
    <row r="3981" spans="1:4">
      <c r="A3981" s="1" t="s">
        <v>4205</v>
      </c>
      <c r="B3981" t="str">
        <f t="shared" si="124"/>
        <v xml:space="preserve">GASKET </v>
      </c>
      <c r="C3981" t="s">
        <v>3398</v>
      </c>
      <c r="D3981" t="str">
        <f t="shared" si="125"/>
        <v/>
      </c>
    </row>
    <row r="3982" spans="1:4">
      <c r="A3982" s="1" t="s">
        <v>4211</v>
      </c>
      <c r="B3982" t="str">
        <f t="shared" si="124"/>
        <v xml:space="preserve">HANDLE,BOW </v>
      </c>
      <c r="C3982" t="s">
        <v>3945</v>
      </c>
      <c r="D3982" t="str">
        <f t="shared" si="125"/>
        <v/>
      </c>
    </row>
    <row r="3983" spans="1:4">
      <c r="A3983" s="1" t="s">
        <v>5028</v>
      </c>
      <c r="B3983" t="str">
        <f t="shared" si="124"/>
        <v>WASHER,LOCK 5310015088922</v>
      </c>
      <c r="C3983" t="s">
        <v>3401</v>
      </c>
      <c r="D3983" t="str">
        <f t="shared" si="125"/>
        <v>5310015088922</v>
      </c>
    </row>
    <row r="3984" spans="1:4">
      <c r="A3984" s="1" t="s">
        <v>4211</v>
      </c>
      <c r="B3984" t="str">
        <f t="shared" si="124"/>
        <v xml:space="preserve">HANDLE,BOW </v>
      </c>
      <c r="C3984" t="s">
        <v>3945</v>
      </c>
      <c r="D3984" t="str">
        <f t="shared" si="125"/>
        <v/>
      </c>
    </row>
    <row r="3985" spans="1:4">
      <c r="A3985" s="1" t="s">
        <v>5037</v>
      </c>
      <c r="B3985" t="str">
        <f t="shared" si="124"/>
        <v>SCREW,CAP,HEXAGON 5305014811829</v>
      </c>
      <c r="C3985" t="s">
        <v>3354</v>
      </c>
      <c r="D3985" t="str">
        <f t="shared" si="125"/>
        <v>5305014811829</v>
      </c>
    </row>
    <row r="3986" spans="1:4">
      <c r="A3986" s="1" t="s">
        <v>4211</v>
      </c>
      <c r="B3986" t="str">
        <f t="shared" si="124"/>
        <v xml:space="preserve">COVER,ACCESS </v>
      </c>
      <c r="C3986" t="s">
        <v>3483</v>
      </c>
      <c r="D3986" t="str">
        <f t="shared" si="125"/>
        <v/>
      </c>
    </row>
    <row r="3987" spans="1:4">
      <c r="A3987" s="1" t="s">
        <v>4211</v>
      </c>
      <c r="B3987" t="str">
        <f t="shared" si="124"/>
        <v xml:space="preserve">PANEL </v>
      </c>
      <c r="C3987" t="s">
        <v>3562</v>
      </c>
      <c r="D3987" t="str">
        <f t="shared" si="125"/>
        <v/>
      </c>
    </row>
    <row r="3988" spans="1:4">
      <c r="A3988" s="1" t="s">
        <v>4202</v>
      </c>
      <c r="B3988" t="str">
        <f t="shared" si="124"/>
        <v xml:space="preserve">WASHER,LOCK </v>
      </c>
      <c r="C3988" t="s">
        <v>3401</v>
      </c>
      <c r="D3988" t="str">
        <f t="shared" si="125"/>
        <v/>
      </c>
    </row>
    <row r="3989" spans="1:4">
      <c r="A3989" s="1" t="s">
        <v>4209</v>
      </c>
      <c r="B3989" t="str">
        <f t="shared" si="124"/>
        <v xml:space="preserve">SCREW,CAP,HEXAGON </v>
      </c>
      <c r="C3989" t="s">
        <v>3354</v>
      </c>
      <c r="D3989" t="str">
        <f t="shared" si="125"/>
        <v/>
      </c>
    </row>
    <row r="3990" spans="1:4">
      <c r="A3990" s="1" t="s">
        <v>4211</v>
      </c>
      <c r="B3990" t="str">
        <f t="shared" si="124"/>
        <v xml:space="preserve">HANDLE,BOW </v>
      </c>
      <c r="C3990" t="s">
        <v>3945</v>
      </c>
      <c r="D3990" t="str">
        <f t="shared" si="125"/>
        <v/>
      </c>
    </row>
    <row r="3991" spans="1:4">
      <c r="A3991" s="1" t="s">
        <v>5028</v>
      </c>
      <c r="B3991" t="str">
        <f t="shared" si="124"/>
        <v>WASHER,LOCK 5310015088922</v>
      </c>
      <c r="C3991" t="s">
        <v>3401</v>
      </c>
      <c r="D3991" t="str">
        <f t="shared" si="125"/>
        <v>5310015088922</v>
      </c>
    </row>
    <row r="3992" spans="1:4">
      <c r="A3992" s="1" t="s">
        <v>4211</v>
      </c>
      <c r="B3992" t="str">
        <f t="shared" si="124"/>
        <v xml:space="preserve">HANDLE,BOW </v>
      </c>
      <c r="C3992" t="s">
        <v>3945</v>
      </c>
      <c r="D3992" t="str">
        <f t="shared" si="125"/>
        <v/>
      </c>
    </row>
    <row r="3993" spans="1:4">
      <c r="A3993" s="1" t="s">
        <v>5037</v>
      </c>
      <c r="B3993" t="str">
        <f t="shared" si="124"/>
        <v>SCREW,CAP,HEXAGON 5305014811829</v>
      </c>
      <c r="C3993" t="s">
        <v>3354</v>
      </c>
      <c r="D3993" t="str">
        <f t="shared" si="125"/>
        <v>5305014811829</v>
      </c>
    </row>
    <row r="3994" spans="1:4">
      <c r="A3994" s="1" t="s">
        <v>4205</v>
      </c>
      <c r="B3994" t="str">
        <f t="shared" si="124"/>
        <v xml:space="preserve">GASKET </v>
      </c>
      <c r="C3994" t="s">
        <v>3398</v>
      </c>
      <c r="D3994" t="str">
        <f t="shared" si="125"/>
        <v/>
      </c>
    </row>
    <row r="3995" spans="1:4">
      <c r="A3995" s="1" t="s">
        <v>4211</v>
      </c>
      <c r="B3995" t="str">
        <f t="shared" si="124"/>
        <v xml:space="preserve">COVER,ACCESS </v>
      </c>
      <c r="C3995" t="s">
        <v>3483</v>
      </c>
      <c r="D3995" t="str">
        <f t="shared" si="125"/>
        <v/>
      </c>
    </row>
    <row r="3996" spans="1:4">
      <c r="A3996" s="1" t="s">
        <v>4211</v>
      </c>
      <c r="B3996" t="str">
        <f t="shared" si="124"/>
        <v xml:space="preserve">COVER,ACCESS </v>
      </c>
      <c r="C3996" t="s">
        <v>3483</v>
      </c>
      <c r="D3996" t="str">
        <f t="shared" si="125"/>
        <v/>
      </c>
    </row>
    <row r="3997" spans="1:4">
      <c r="A3997" s="1" t="s">
        <v>4211</v>
      </c>
      <c r="B3997" t="str">
        <f t="shared" si="124"/>
        <v xml:space="preserve">HANDLE,BOW </v>
      </c>
      <c r="C3997" t="s">
        <v>3945</v>
      </c>
      <c r="D3997" t="str">
        <f t="shared" si="125"/>
        <v/>
      </c>
    </row>
    <row r="3998" spans="1:4">
      <c r="A3998" s="1" t="s">
        <v>5028</v>
      </c>
      <c r="B3998" t="str">
        <f t="shared" si="124"/>
        <v>WASHER,LOCK 5310015088922</v>
      </c>
      <c r="C3998" t="s">
        <v>3401</v>
      </c>
      <c r="D3998" t="str">
        <f t="shared" si="125"/>
        <v>5310015088922</v>
      </c>
    </row>
    <row r="3999" spans="1:4">
      <c r="A3999" s="1" t="s">
        <v>4211</v>
      </c>
      <c r="B3999" t="str">
        <f t="shared" si="124"/>
        <v xml:space="preserve">HANDLE,BOW </v>
      </c>
      <c r="C3999" t="s">
        <v>3945</v>
      </c>
      <c r="D3999" t="str">
        <f t="shared" si="125"/>
        <v/>
      </c>
    </row>
    <row r="4000" spans="1:4">
      <c r="A4000" s="1" t="s">
        <v>5037</v>
      </c>
      <c r="B4000" t="str">
        <f t="shared" si="124"/>
        <v>SCREW,CAP,HEXAGON 5305014811829</v>
      </c>
      <c r="C4000" t="s">
        <v>3354</v>
      </c>
      <c r="D4000" t="str">
        <f t="shared" si="125"/>
        <v>5305014811829</v>
      </c>
    </row>
    <row r="4001" spans="1:4">
      <c r="A4001" s="1" t="s">
        <v>4202</v>
      </c>
      <c r="B4001" t="str">
        <f t="shared" si="124"/>
        <v xml:space="preserve">WASHER,LOCK </v>
      </c>
      <c r="C4001" t="s">
        <v>3401</v>
      </c>
      <c r="D4001" t="str">
        <f t="shared" si="125"/>
        <v/>
      </c>
    </row>
    <row r="4002" spans="1:4">
      <c r="A4002" s="1" t="s">
        <v>4210</v>
      </c>
      <c r="B4002" t="str">
        <f t="shared" si="124"/>
        <v xml:space="preserve">SCREW,CAP,HEXAGON </v>
      </c>
      <c r="C4002" t="s">
        <v>3354</v>
      </c>
      <c r="D4002" t="str">
        <f t="shared" si="125"/>
        <v/>
      </c>
    </row>
    <row r="4003" spans="1:4">
      <c r="A4003" s="1" t="s">
        <v>4205</v>
      </c>
      <c r="B4003" t="str">
        <f t="shared" si="124"/>
        <v xml:space="preserve">GASKET </v>
      </c>
      <c r="C4003" t="s">
        <v>3398</v>
      </c>
      <c r="D4003" t="str">
        <f t="shared" si="125"/>
        <v/>
      </c>
    </row>
    <row r="4004" spans="1:4">
      <c r="A4004" s="1" t="s">
        <v>4211</v>
      </c>
      <c r="B4004" t="str">
        <f t="shared" si="124"/>
        <v xml:space="preserve">COVER,ACCESS </v>
      </c>
      <c r="C4004" t="s">
        <v>3483</v>
      </c>
      <c r="D4004" t="str">
        <f t="shared" si="125"/>
        <v/>
      </c>
    </row>
    <row r="4005" spans="1:4">
      <c r="A4005" s="1" t="s">
        <v>4211</v>
      </c>
      <c r="B4005" t="str">
        <f t="shared" si="124"/>
        <v xml:space="preserve">COVER,ACCESS </v>
      </c>
      <c r="C4005" t="s">
        <v>3483</v>
      </c>
      <c r="D4005" t="str">
        <f t="shared" si="125"/>
        <v/>
      </c>
    </row>
    <row r="4006" spans="1:4">
      <c r="A4006" s="1" t="s">
        <v>4202</v>
      </c>
      <c r="B4006" t="str">
        <f t="shared" si="124"/>
        <v xml:space="preserve">WASHER,LOCK </v>
      </c>
      <c r="C4006" t="s">
        <v>3401</v>
      </c>
      <c r="D4006" t="str">
        <f t="shared" si="125"/>
        <v/>
      </c>
    </row>
    <row r="4007" spans="1:4">
      <c r="A4007" s="1" t="s">
        <v>4210</v>
      </c>
      <c r="B4007" t="str">
        <f t="shared" si="124"/>
        <v xml:space="preserve">SCREW,CAP,HEXAGON </v>
      </c>
      <c r="C4007" t="s">
        <v>3354</v>
      </c>
      <c r="D4007" t="str">
        <f t="shared" si="125"/>
        <v/>
      </c>
    </row>
    <row r="4008" spans="1:4">
      <c r="A4008" s="1" t="s">
        <v>4211</v>
      </c>
      <c r="B4008" t="str">
        <f t="shared" si="124"/>
        <v xml:space="preserve">HANDLE,BOW </v>
      </c>
      <c r="C4008" t="s">
        <v>3945</v>
      </c>
      <c r="D4008" t="str">
        <f t="shared" si="125"/>
        <v/>
      </c>
    </row>
    <row r="4009" spans="1:4">
      <c r="A4009" s="1" t="s">
        <v>5028</v>
      </c>
      <c r="B4009" t="str">
        <f t="shared" si="124"/>
        <v>WASHER,LOCK 5310015088922</v>
      </c>
      <c r="C4009" t="s">
        <v>3401</v>
      </c>
      <c r="D4009" t="str">
        <f t="shared" si="125"/>
        <v>5310015088922</v>
      </c>
    </row>
    <row r="4010" spans="1:4">
      <c r="A4010" s="1" t="s">
        <v>4211</v>
      </c>
      <c r="B4010" t="str">
        <f t="shared" si="124"/>
        <v xml:space="preserve">HANDLE,BOW </v>
      </c>
      <c r="C4010" t="s">
        <v>3945</v>
      </c>
      <c r="D4010" t="str">
        <f t="shared" si="125"/>
        <v/>
      </c>
    </row>
    <row r="4011" spans="1:4">
      <c r="A4011" s="1" t="s">
        <v>5037</v>
      </c>
      <c r="B4011" t="str">
        <f t="shared" si="124"/>
        <v>SCREW,CAP,HEXAGON 5305014811829</v>
      </c>
      <c r="C4011" t="s">
        <v>3354</v>
      </c>
      <c r="D4011" t="str">
        <f t="shared" si="125"/>
        <v>5305014811829</v>
      </c>
    </row>
    <row r="4012" spans="1:4">
      <c r="A4012" s="1" t="s">
        <v>4205</v>
      </c>
      <c r="B4012" t="str">
        <f t="shared" si="124"/>
        <v xml:space="preserve">GASKET </v>
      </c>
      <c r="C4012" t="s">
        <v>3398</v>
      </c>
      <c r="D4012" t="str">
        <f t="shared" si="125"/>
        <v/>
      </c>
    </row>
    <row r="4013" spans="1:4">
      <c r="A4013" s="1" t="s">
        <v>4211</v>
      </c>
      <c r="B4013" t="str">
        <f t="shared" si="124"/>
        <v xml:space="preserve">COVER,ACCESS </v>
      </c>
      <c r="C4013" t="s">
        <v>3483</v>
      </c>
      <c r="D4013" t="str">
        <f t="shared" si="125"/>
        <v/>
      </c>
    </row>
    <row r="4014" spans="1:4">
      <c r="A4014" s="1" t="s">
        <v>4211</v>
      </c>
      <c r="B4014" t="str">
        <f t="shared" si="124"/>
        <v xml:space="preserve">PANEL </v>
      </c>
      <c r="C4014" t="s">
        <v>3562</v>
      </c>
      <c r="D4014" t="str">
        <f t="shared" si="125"/>
        <v/>
      </c>
    </row>
    <row r="4015" spans="1:4">
      <c r="A4015" s="1" t="s">
        <v>4211</v>
      </c>
      <c r="B4015" t="str">
        <f t="shared" si="124"/>
        <v xml:space="preserve">DOORSTOP </v>
      </c>
      <c r="C4015" t="s">
        <v>3467</v>
      </c>
      <c r="D4015" t="str">
        <f t="shared" si="125"/>
        <v/>
      </c>
    </row>
    <row r="4016" spans="1:4">
      <c r="A4016" s="1" t="s">
        <v>4202</v>
      </c>
      <c r="B4016" t="str">
        <f t="shared" si="124"/>
        <v xml:space="preserve">WASHER,FLAT </v>
      </c>
      <c r="C4016" t="s">
        <v>3378</v>
      </c>
      <c r="D4016" t="str">
        <f t="shared" si="125"/>
        <v/>
      </c>
    </row>
    <row r="4017" spans="1:4">
      <c r="A4017" s="1" t="s">
        <v>4211</v>
      </c>
      <c r="B4017" t="str">
        <f t="shared" si="124"/>
        <v xml:space="preserve">LATCH </v>
      </c>
      <c r="C4017" t="s">
        <v>3449</v>
      </c>
      <c r="D4017" t="str">
        <f t="shared" si="125"/>
        <v/>
      </c>
    </row>
    <row r="4018" spans="1:4">
      <c r="A4018" s="1" t="s">
        <v>4205</v>
      </c>
      <c r="B4018" t="str">
        <f t="shared" si="124"/>
        <v xml:space="preserve">GASKET </v>
      </c>
      <c r="C4018" t="s">
        <v>3398</v>
      </c>
      <c r="D4018" t="str">
        <f t="shared" si="125"/>
        <v/>
      </c>
    </row>
    <row r="4019" spans="1:4">
      <c r="A4019" s="1" t="s">
        <v>4209</v>
      </c>
      <c r="B4019" t="str">
        <f t="shared" si="124"/>
        <v xml:space="preserve">SCREW,CAP,HEXAGON </v>
      </c>
      <c r="C4019" t="s">
        <v>3354</v>
      </c>
      <c r="D4019" t="str">
        <f t="shared" si="125"/>
        <v/>
      </c>
    </row>
    <row r="4020" spans="1:4">
      <c r="A4020" s="1" t="s">
        <v>4202</v>
      </c>
      <c r="B4020" t="str">
        <f t="shared" si="124"/>
        <v xml:space="preserve">NUT,SELF-LOCKING, </v>
      </c>
      <c r="C4020" t="s">
        <v>3434</v>
      </c>
      <c r="D4020" t="str">
        <f t="shared" si="125"/>
        <v/>
      </c>
    </row>
    <row r="4021" spans="1:4">
      <c r="A4021" s="1" t="s">
        <v>4202</v>
      </c>
      <c r="B4021" t="str">
        <f t="shared" si="124"/>
        <v xml:space="preserve">WASHER,FLAT </v>
      </c>
      <c r="C4021" t="s">
        <v>3378</v>
      </c>
      <c r="D4021" t="str">
        <f t="shared" si="125"/>
        <v/>
      </c>
    </row>
    <row r="4022" spans="1:4">
      <c r="A4022" s="1" t="s">
        <v>4210</v>
      </c>
      <c r="B4022" t="str">
        <f t="shared" si="124"/>
        <v xml:space="preserve">BOLT,SQUARE NECK </v>
      </c>
      <c r="C4022" t="s">
        <v>3946</v>
      </c>
      <c r="D4022" t="str">
        <f t="shared" si="125"/>
        <v/>
      </c>
    </row>
    <row r="4023" spans="1:4">
      <c r="A4023" s="1" t="s">
        <v>4202</v>
      </c>
      <c r="B4023" t="str">
        <f t="shared" si="124"/>
        <v xml:space="preserve">WASHER,LOCK </v>
      </c>
      <c r="C4023" t="s">
        <v>3401</v>
      </c>
      <c r="D4023" t="str">
        <f t="shared" si="125"/>
        <v/>
      </c>
    </row>
    <row r="4024" spans="1:4">
      <c r="A4024" s="1" t="s">
        <v>4202</v>
      </c>
      <c r="B4024" t="str">
        <f t="shared" si="124"/>
        <v xml:space="preserve">NUT,SELF-LOCKING, </v>
      </c>
      <c r="C4024" t="s">
        <v>3434</v>
      </c>
      <c r="D4024" t="str">
        <f t="shared" si="125"/>
        <v/>
      </c>
    </row>
    <row r="4025" spans="1:4">
      <c r="A4025" s="1" t="s">
        <v>5038</v>
      </c>
      <c r="B4025" t="str">
        <f t="shared" si="124"/>
        <v>PIN,COTTER 5315015605420</v>
      </c>
      <c r="C4025" t="s">
        <v>3375</v>
      </c>
      <c r="D4025" t="str">
        <f t="shared" si="125"/>
        <v>5315015605420</v>
      </c>
    </row>
    <row r="4026" spans="1:4">
      <c r="A4026" s="1" t="s">
        <v>4257</v>
      </c>
      <c r="B4026" t="str">
        <f t="shared" si="124"/>
        <v xml:space="preserve">STRIP,ELECTRICAL </v>
      </c>
      <c r="C4026" t="s">
        <v>3456</v>
      </c>
      <c r="D4026" t="str">
        <f t="shared" si="125"/>
        <v/>
      </c>
    </row>
    <row r="4027" spans="1:4">
      <c r="A4027" s="1" t="s">
        <v>4210</v>
      </c>
      <c r="B4027" t="str">
        <f t="shared" si="124"/>
        <v xml:space="preserve">SCREW,CAP,HEXAGON </v>
      </c>
      <c r="C4027" t="s">
        <v>3354</v>
      </c>
      <c r="D4027" t="str">
        <f t="shared" si="125"/>
        <v/>
      </c>
    </row>
    <row r="4028" spans="1:4">
      <c r="A4028" s="1" t="s">
        <v>4202</v>
      </c>
      <c r="B4028" t="str">
        <f t="shared" si="124"/>
        <v xml:space="preserve">WASHER,LOCK </v>
      </c>
      <c r="C4028" t="s">
        <v>3401</v>
      </c>
      <c r="D4028" t="str">
        <f t="shared" si="125"/>
        <v/>
      </c>
    </row>
    <row r="4029" spans="1:4">
      <c r="A4029" s="1" t="s">
        <v>4238</v>
      </c>
      <c r="B4029" t="str">
        <f t="shared" si="124"/>
        <v xml:space="preserve">LABEL </v>
      </c>
      <c r="C4029" t="s">
        <v>3420</v>
      </c>
      <c r="D4029" t="str">
        <f t="shared" si="125"/>
        <v/>
      </c>
    </row>
    <row r="4030" spans="1:4">
      <c r="A4030" s="1" t="s">
        <v>4211</v>
      </c>
      <c r="B4030" t="str">
        <f t="shared" si="124"/>
        <v xml:space="preserve">COVER,ACCESS </v>
      </c>
      <c r="C4030" t="s">
        <v>3483</v>
      </c>
      <c r="D4030" t="str">
        <f t="shared" si="125"/>
        <v/>
      </c>
    </row>
    <row r="4031" spans="1:4">
      <c r="A4031" s="1" t="s">
        <v>4211</v>
      </c>
      <c r="B4031" t="str">
        <f t="shared" si="124"/>
        <v xml:space="preserve">PANEL </v>
      </c>
      <c r="C4031" t="s">
        <v>3562</v>
      </c>
      <c r="D4031" t="str">
        <f t="shared" si="125"/>
        <v/>
      </c>
    </row>
    <row r="4032" spans="1:4">
      <c r="A4032" s="1" t="s">
        <v>4211</v>
      </c>
      <c r="B4032" t="str">
        <f t="shared" si="124"/>
        <v xml:space="preserve">DOORSTOP </v>
      </c>
      <c r="C4032" t="s">
        <v>3467</v>
      </c>
      <c r="D4032" t="str">
        <f t="shared" si="125"/>
        <v/>
      </c>
    </row>
    <row r="4033" spans="1:4">
      <c r="A4033" s="1" t="s">
        <v>4202</v>
      </c>
      <c r="B4033" t="str">
        <f t="shared" si="124"/>
        <v xml:space="preserve">WASHER,FLAT </v>
      </c>
      <c r="C4033" t="s">
        <v>3378</v>
      </c>
      <c r="D4033" t="str">
        <f t="shared" si="125"/>
        <v/>
      </c>
    </row>
    <row r="4034" spans="1:4">
      <c r="A4034" s="1" t="s">
        <v>4211</v>
      </c>
      <c r="B4034" t="str">
        <f t="shared" si="124"/>
        <v xml:space="preserve">LATCH </v>
      </c>
      <c r="C4034" t="s">
        <v>3449</v>
      </c>
      <c r="D4034" t="str">
        <f t="shared" si="125"/>
        <v/>
      </c>
    </row>
    <row r="4035" spans="1:4">
      <c r="A4035" s="1" t="s">
        <v>4202</v>
      </c>
      <c r="B4035" t="str">
        <f t="shared" ref="B4035:B4098" si="126">TRIM(C4035)&amp;IF(RIGHT(C4035,1)=",",TRIM(D4035)," "&amp;TRIM(D4035))</f>
        <v xml:space="preserve">WASHER,FLAT </v>
      </c>
      <c r="C4035" t="s">
        <v>3378</v>
      </c>
      <c r="D4035" t="str">
        <f t="shared" si="125"/>
        <v/>
      </c>
    </row>
    <row r="4036" spans="1:4">
      <c r="A4036" s="1" t="s">
        <v>4209</v>
      </c>
      <c r="B4036" t="str">
        <f t="shared" si="126"/>
        <v xml:space="preserve">SCREW,CAP,HEXAGON </v>
      </c>
      <c r="C4036" t="s">
        <v>3354</v>
      </c>
      <c r="D4036" t="str">
        <f t="shared" ref="D4036:D4099" si="127">IF(RIGHT(A4036,1) = "-","",A4036)</f>
        <v/>
      </c>
    </row>
    <row r="4037" spans="1:4">
      <c r="A4037" s="1" t="s">
        <v>4202</v>
      </c>
      <c r="B4037" t="str">
        <f t="shared" si="126"/>
        <v xml:space="preserve">NUT,SELF-LOCKING, </v>
      </c>
      <c r="C4037" t="s">
        <v>3434</v>
      </c>
      <c r="D4037" t="str">
        <f t="shared" si="127"/>
        <v/>
      </c>
    </row>
    <row r="4038" spans="1:4">
      <c r="A4038" s="1" t="s">
        <v>4210</v>
      </c>
      <c r="B4038" t="str">
        <f t="shared" si="126"/>
        <v xml:space="preserve">BOLT,SQUARE NECK </v>
      </c>
      <c r="C4038" t="s">
        <v>3946</v>
      </c>
      <c r="D4038" t="str">
        <f t="shared" si="127"/>
        <v/>
      </c>
    </row>
    <row r="4039" spans="1:4">
      <c r="A4039" s="1" t="s">
        <v>4202</v>
      </c>
      <c r="B4039" t="str">
        <f t="shared" si="126"/>
        <v xml:space="preserve">WASHER,LOCK </v>
      </c>
      <c r="C4039" t="s">
        <v>3401</v>
      </c>
      <c r="D4039" t="str">
        <f t="shared" si="127"/>
        <v/>
      </c>
    </row>
    <row r="4040" spans="1:4">
      <c r="A4040" s="1" t="s">
        <v>4202</v>
      </c>
      <c r="B4040" t="str">
        <f t="shared" si="126"/>
        <v xml:space="preserve">NUT,SELF-LOCKING, </v>
      </c>
      <c r="C4040" t="s">
        <v>3434</v>
      </c>
      <c r="D4040" t="str">
        <f t="shared" si="127"/>
        <v/>
      </c>
    </row>
    <row r="4041" spans="1:4">
      <c r="A4041" s="1" t="s">
        <v>5038</v>
      </c>
      <c r="B4041" t="str">
        <f t="shared" si="126"/>
        <v>PIN,COTTER 5315015605420</v>
      </c>
      <c r="C4041" t="s">
        <v>3375</v>
      </c>
      <c r="D4041" t="str">
        <f t="shared" si="127"/>
        <v>5315015605420</v>
      </c>
    </row>
    <row r="4042" spans="1:4">
      <c r="A4042" s="1" t="s">
        <v>4257</v>
      </c>
      <c r="B4042" t="str">
        <f t="shared" si="126"/>
        <v xml:space="preserve">STRIP,ELECTRICAL </v>
      </c>
      <c r="C4042" t="s">
        <v>3456</v>
      </c>
      <c r="D4042" t="str">
        <f t="shared" si="127"/>
        <v/>
      </c>
    </row>
    <row r="4043" spans="1:4">
      <c r="A4043" s="1" t="s">
        <v>4205</v>
      </c>
      <c r="B4043" t="str">
        <f t="shared" si="126"/>
        <v xml:space="preserve">GASKET </v>
      </c>
      <c r="C4043" t="s">
        <v>3398</v>
      </c>
      <c r="D4043" t="str">
        <f t="shared" si="127"/>
        <v/>
      </c>
    </row>
    <row r="4044" spans="1:4">
      <c r="A4044" s="1" t="s">
        <v>4210</v>
      </c>
      <c r="B4044" t="str">
        <f t="shared" si="126"/>
        <v xml:space="preserve">SCREW,CAP,HEXAGON </v>
      </c>
      <c r="C4044" t="s">
        <v>3354</v>
      </c>
      <c r="D4044" t="str">
        <f t="shared" si="127"/>
        <v/>
      </c>
    </row>
    <row r="4045" spans="1:4">
      <c r="A4045" s="1" t="s">
        <v>4202</v>
      </c>
      <c r="B4045" t="str">
        <f t="shared" si="126"/>
        <v xml:space="preserve">WASHER,LOCK </v>
      </c>
      <c r="C4045" t="s">
        <v>3401</v>
      </c>
      <c r="D4045" t="str">
        <f t="shared" si="127"/>
        <v/>
      </c>
    </row>
    <row r="4046" spans="1:4">
      <c r="A4046" s="1" t="s">
        <v>4211</v>
      </c>
      <c r="B4046" t="str">
        <f t="shared" si="126"/>
        <v xml:space="preserve">COVER,ACCESS </v>
      </c>
      <c r="C4046" t="s">
        <v>3483</v>
      </c>
      <c r="D4046" t="str">
        <f t="shared" si="127"/>
        <v/>
      </c>
    </row>
    <row r="4047" spans="1:4">
      <c r="A4047" s="1" t="s">
        <v>4211</v>
      </c>
      <c r="B4047" t="str">
        <f t="shared" si="126"/>
        <v xml:space="preserve">PANEL </v>
      </c>
      <c r="C4047" t="s">
        <v>3562</v>
      </c>
      <c r="D4047" t="str">
        <f t="shared" si="127"/>
        <v/>
      </c>
    </row>
    <row r="4048" spans="1:4">
      <c r="A4048" s="1" t="s">
        <v>4211</v>
      </c>
      <c r="B4048" t="str">
        <f t="shared" si="126"/>
        <v xml:space="preserve">DOORSTOP </v>
      </c>
      <c r="C4048" t="s">
        <v>3467</v>
      </c>
      <c r="D4048" t="str">
        <f t="shared" si="127"/>
        <v/>
      </c>
    </row>
    <row r="4049" spans="1:4">
      <c r="A4049" s="1" t="s">
        <v>4202</v>
      </c>
      <c r="B4049" t="str">
        <f t="shared" si="126"/>
        <v xml:space="preserve">WASHER,FLAT </v>
      </c>
      <c r="C4049" t="s">
        <v>3378</v>
      </c>
      <c r="D4049" t="str">
        <f t="shared" si="127"/>
        <v/>
      </c>
    </row>
    <row r="4050" spans="1:4">
      <c r="A4050" s="1" t="s">
        <v>4211</v>
      </c>
      <c r="B4050" t="str">
        <f t="shared" si="126"/>
        <v xml:space="preserve">LATCH </v>
      </c>
      <c r="C4050" t="s">
        <v>3449</v>
      </c>
      <c r="D4050" t="str">
        <f t="shared" si="127"/>
        <v/>
      </c>
    </row>
    <row r="4051" spans="1:4">
      <c r="A4051" s="1" t="s">
        <v>4202</v>
      </c>
      <c r="B4051" t="str">
        <f t="shared" si="126"/>
        <v xml:space="preserve">WASHER,FLAT </v>
      </c>
      <c r="C4051" t="s">
        <v>3378</v>
      </c>
      <c r="D4051" t="str">
        <f t="shared" si="127"/>
        <v/>
      </c>
    </row>
    <row r="4052" spans="1:4">
      <c r="A4052" s="1" t="s">
        <v>4209</v>
      </c>
      <c r="B4052" t="str">
        <f t="shared" si="126"/>
        <v xml:space="preserve">SCREW,CAP,HEXAGON </v>
      </c>
      <c r="C4052" t="s">
        <v>3354</v>
      </c>
      <c r="D4052" t="str">
        <f t="shared" si="127"/>
        <v/>
      </c>
    </row>
    <row r="4053" spans="1:4">
      <c r="A4053" s="1" t="s">
        <v>4202</v>
      </c>
      <c r="B4053" t="str">
        <f t="shared" si="126"/>
        <v xml:space="preserve">NUT,SELF-LOCKING, </v>
      </c>
      <c r="C4053" t="s">
        <v>3434</v>
      </c>
      <c r="D4053" t="str">
        <f t="shared" si="127"/>
        <v/>
      </c>
    </row>
    <row r="4054" spans="1:4">
      <c r="A4054" s="1" t="s">
        <v>4210</v>
      </c>
      <c r="B4054" t="str">
        <f t="shared" si="126"/>
        <v xml:space="preserve">BOLT,SQUARE NECK </v>
      </c>
      <c r="C4054" t="s">
        <v>3946</v>
      </c>
      <c r="D4054" t="str">
        <f t="shared" si="127"/>
        <v/>
      </c>
    </row>
    <row r="4055" spans="1:4">
      <c r="A4055" s="1" t="s">
        <v>4202</v>
      </c>
      <c r="B4055" t="str">
        <f t="shared" si="126"/>
        <v xml:space="preserve">WASHER,LOCK </v>
      </c>
      <c r="C4055" t="s">
        <v>3401</v>
      </c>
      <c r="D4055" t="str">
        <f t="shared" si="127"/>
        <v/>
      </c>
    </row>
    <row r="4056" spans="1:4">
      <c r="A4056" s="1" t="s">
        <v>5038</v>
      </c>
      <c r="B4056" t="str">
        <f t="shared" si="126"/>
        <v>PIN,COTTER 5315015605420</v>
      </c>
      <c r="C4056" t="s">
        <v>3375</v>
      </c>
      <c r="D4056" t="str">
        <f t="shared" si="127"/>
        <v>5315015605420</v>
      </c>
    </row>
    <row r="4057" spans="1:4">
      <c r="A4057" s="1" t="s">
        <v>4257</v>
      </c>
      <c r="B4057" t="str">
        <f t="shared" si="126"/>
        <v xml:space="preserve">STRIP,ELECTRICAL </v>
      </c>
      <c r="C4057" t="s">
        <v>3456</v>
      </c>
      <c r="D4057" t="str">
        <f t="shared" si="127"/>
        <v/>
      </c>
    </row>
    <row r="4058" spans="1:4">
      <c r="A4058" s="1" t="s">
        <v>4202</v>
      </c>
      <c r="B4058" t="str">
        <f t="shared" si="126"/>
        <v xml:space="preserve">NUT,SELF-LOCKING, </v>
      </c>
      <c r="C4058" t="s">
        <v>3434</v>
      </c>
      <c r="D4058" t="str">
        <f t="shared" si="127"/>
        <v/>
      </c>
    </row>
    <row r="4059" spans="1:4">
      <c r="A4059" s="1" t="s">
        <v>4205</v>
      </c>
      <c r="B4059" t="str">
        <f t="shared" si="126"/>
        <v xml:space="preserve">GASKET </v>
      </c>
      <c r="C4059" t="s">
        <v>3398</v>
      </c>
      <c r="D4059" t="str">
        <f t="shared" si="127"/>
        <v/>
      </c>
    </row>
    <row r="4060" spans="1:4">
      <c r="A4060" s="1" t="s">
        <v>4202</v>
      </c>
      <c r="B4060" t="str">
        <f t="shared" si="126"/>
        <v xml:space="preserve">WASHER,LOCK </v>
      </c>
      <c r="C4060" t="s">
        <v>3401</v>
      </c>
      <c r="D4060" t="str">
        <f t="shared" si="127"/>
        <v/>
      </c>
    </row>
    <row r="4061" spans="1:4">
      <c r="A4061" s="1" t="s">
        <v>4210</v>
      </c>
      <c r="B4061" t="str">
        <f t="shared" si="126"/>
        <v xml:space="preserve">SCREW,CAP,HEXAGON </v>
      </c>
      <c r="C4061" t="s">
        <v>3354</v>
      </c>
      <c r="D4061" t="str">
        <f t="shared" si="127"/>
        <v/>
      </c>
    </row>
    <row r="4062" spans="1:4">
      <c r="A4062" s="1" t="s">
        <v>4211</v>
      </c>
      <c r="B4062" t="str">
        <f t="shared" si="126"/>
        <v xml:space="preserve">COVER,ACCESS </v>
      </c>
      <c r="C4062" t="s">
        <v>3483</v>
      </c>
      <c r="D4062" t="str">
        <f t="shared" si="127"/>
        <v/>
      </c>
    </row>
    <row r="4063" spans="1:4">
      <c r="A4063" s="1" t="s">
        <v>4211</v>
      </c>
      <c r="B4063" t="str">
        <f t="shared" si="126"/>
        <v xml:space="preserve">PANEL </v>
      </c>
      <c r="C4063" t="s">
        <v>3562</v>
      </c>
      <c r="D4063" t="str">
        <f t="shared" si="127"/>
        <v/>
      </c>
    </row>
    <row r="4064" spans="1:4">
      <c r="A4064" s="1" t="s">
        <v>4211</v>
      </c>
      <c r="B4064" t="str">
        <f t="shared" si="126"/>
        <v xml:space="preserve">LATCH </v>
      </c>
      <c r="C4064" t="s">
        <v>3449</v>
      </c>
      <c r="D4064" t="str">
        <f t="shared" si="127"/>
        <v/>
      </c>
    </row>
    <row r="4065" spans="1:4">
      <c r="A4065" s="1" t="s">
        <v>4257</v>
      </c>
      <c r="B4065" t="str">
        <f t="shared" si="126"/>
        <v xml:space="preserve">STRIP,ELECTRICAL </v>
      </c>
      <c r="C4065" t="s">
        <v>3456</v>
      </c>
      <c r="D4065" t="str">
        <f t="shared" si="127"/>
        <v/>
      </c>
    </row>
    <row r="4066" spans="1:4">
      <c r="A4066" s="1" t="s">
        <v>5039</v>
      </c>
      <c r="B4066" t="str">
        <f t="shared" si="126"/>
        <v>WASHER,FLAT 5310015985529</v>
      </c>
      <c r="C4066" t="s">
        <v>3378</v>
      </c>
      <c r="D4066" t="str">
        <f t="shared" si="127"/>
        <v>5310015985529</v>
      </c>
    </row>
    <row r="4067" spans="1:4">
      <c r="A4067" s="1" t="s">
        <v>4202</v>
      </c>
      <c r="B4067" t="str">
        <f t="shared" si="126"/>
        <v xml:space="preserve">NUT,SELF-LOCKING, </v>
      </c>
      <c r="C4067" t="s">
        <v>3434</v>
      </c>
      <c r="D4067" t="str">
        <f t="shared" si="127"/>
        <v/>
      </c>
    </row>
    <row r="4068" spans="1:4">
      <c r="A4068" s="1" t="s">
        <v>4210</v>
      </c>
      <c r="B4068" t="str">
        <f t="shared" si="126"/>
        <v xml:space="preserve">BOLT,SQUARE NECK </v>
      </c>
      <c r="C4068" t="s">
        <v>3946</v>
      </c>
      <c r="D4068" t="str">
        <f t="shared" si="127"/>
        <v/>
      </c>
    </row>
    <row r="4069" spans="1:4">
      <c r="A4069" s="1" t="s">
        <v>4209</v>
      </c>
      <c r="B4069" t="str">
        <f t="shared" si="126"/>
        <v xml:space="preserve">SCREW,CAP,HEXAGON </v>
      </c>
      <c r="C4069" t="s">
        <v>3354</v>
      </c>
      <c r="D4069" t="str">
        <f t="shared" si="127"/>
        <v/>
      </c>
    </row>
    <row r="4070" spans="1:4">
      <c r="A4070" s="1" t="s">
        <v>4209</v>
      </c>
      <c r="B4070" t="str">
        <f t="shared" si="126"/>
        <v xml:space="preserve">SCREW,CAP,HEXAGON </v>
      </c>
      <c r="C4070" t="s">
        <v>3354</v>
      </c>
      <c r="D4070" t="str">
        <f t="shared" si="127"/>
        <v/>
      </c>
    </row>
    <row r="4071" spans="1:4">
      <c r="A4071" s="1" t="s">
        <v>4202</v>
      </c>
      <c r="B4071" t="str">
        <f t="shared" si="126"/>
        <v xml:space="preserve">WASHER,FLAT </v>
      </c>
      <c r="C4071" t="s">
        <v>3378</v>
      </c>
      <c r="D4071" t="str">
        <f t="shared" si="127"/>
        <v/>
      </c>
    </row>
    <row r="4072" spans="1:4">
      <c r="A4072" s="1" t="s">
        <v>4202</v>
      </c>
      <c r="B4072" t="str">
        <f t="shared" si="126"/>
        <v xml:space="preserve">NUT,SELF-LOCKING, </v>
      </c>
      <c r="C4072" t="s">
        <v>3434</v>
      </c>
      <c r="D4072" t="str">
        <f t="shared" si="127"/>
        <v/>
      </c>
    </row>
    <row r="4073" spans="1:4">
      <c r="A4073" s="1" t="s">
        <v>4202</v>
      </c>
      <c r="B4073" t="str">
        <f t="shared" si="126"/>
        <v xml:space="preserve">WASHER,LOCK </v>
      </c>
      <c r="C4073" t="s">
        <v>3401</v>
      </c>
      <c r="D4073" t="str">
        <f t="shared" si="127"/>
        <v/>
      </c>
    </row>
    <row r="4074" spans="1:4">
      <c r="A4074" s="1" t="s">
        <v>4210</v>
      </c>
      <c r="B4074" t="str">
        <f t="shared" si="126"/>
        <v xml:space="preserve">SCREW,CAP,HEXAGON </v>
      </c>
      <c r="C4074" t="s">
        <v>3354</v>
      </c>
      <c r="D4074" t="str">
        <f t="shared" si="127"/>
        <v/>
      </c>
    </row>
    <row r="4075" spans="1:4">
      <c r="A4075" s="1" t="s">
        <v>4202</v>
      </c>
      <c r="B4075" t="str">
        <f t="shared" si="126"/>
        <v xml:space="preserve">WASHER,LOCK </v>
      </c>
      <c r="C4075" t="s">
        <v>3401</v>
      </c>
      <c r="D4075" t="str">
        <f t="shared" si="127"/>
        <v/>
      </c>
    </row>
    <row r="4076" spans="1:4">
      <c r="A4076" s="1" t="s">
        <v>4211</v>
      </c>
      <c r="B4076" t="str">
        <f t="shared" si="126"/>
        <v xml:space="preserve">COVER,ACCESS </v>
      </c>
      <c r="C4076" t="s">
        <v>3483</v>
      </c>
      <c r="D4076" t="str">
        <f t="shared" si="127"/>
        <v/>
      </c>
    </row>
    <row r="4077" spans="1:4">
      <c r="A4077" s="1" t="s">
        <v>4202</v>
      </c>
      <c r="B4077" t="str">
        <f t="shared" si="126"/>
        <v xml:space="preserve">WASHER,LOCK </v>
      </c>
      <c r="C4077" t="s">
        <v>3401</v>
      </c>
      <c r="D4077" t="str">
        <f t="shared" si="127"/>
        <v/>
      </c>
    </row>
    <row r="4078" spans="1:4">
      <c r="A4078" s="1" t="s">
        <v>4209</v>
      </c>
      <c r="B4078" t="str">
        <f t="shared" si="126"/>
        <v xml:space="preserve">SCREW,CAP,HEXAGON </v>
      </c>
      <c r="C4078" t="s">
        <v>3354</v>
      </c>
      <c r="D4078" t="str">
        <f t="shared" si="127"/>
        <v/>
      </c>
    </row>
    <row r="4079" spans="1:4">
      <c r="A4079" s="1" t="s">
        <v>4202</v>
      </c>
      <c r="B4079" t="str">
        <f t="shared" si="126"/>
        <v xml:space="preserve">NUT,PLAIN,BLIND </v>
      </c>
      <c r="C4079" t="s">
        <v>3446</v>
      </c>
      <c r="D4079" t="str">
        <f t="shared" si="127"/>
        <v/>
      </c>
    </row>
    <row r="4080" spans="1:4">
      <c r="A4080" s="1" t="s">
        <v>4211</v>
      </c>
      <c r="B4080" t="str">
        <f t="shared" si="126"/>
        <v xml:space="preserve">PANEL </v>
      </c>
      <c r="C4080" t="s">
        <v>3562</v>
      </c>
      <c r="D4080" t="str">
        <f t="shared" si="127"/>
        <v/>
      </c>
    </row>
    <row r="4081" spans="1:4">
      <c r="A4081" s="1" t="s">
        <v>4269</v>
      </c>
      <c r="B4081" t="str">
        <f t="shared" si="126"/>
        <v xml:space="preserve">PANEL </v>
      </c>
      <c r="C4081" t="s">
        <v>3562</v>
      </c>
      <c r="D4081" t="str">
        <f t="shared" si="127"/>
        <v/>
      </c>
    </row>
    <row r="4082" spans="1:4">
      <c r="A4082" s="1" t="s">
        <v>4211</v>
      </c>
      <c r="B4082" t="str">
        <f t="shared" si="126"/>
        <v xml:space="preserve">PANEL </v>
      </c>
      <c r="C4082" t="s">
        <v>3562</v>
      </c>
      <c r="D4082" t="str">
        <f t="shared" si="127"/>
        <v/>
      </c>
    </row>
    <row r="4083" spans="1:4">
      <c r="A4083" s="1" t="s">
        <v>4211</v>
      </c>
      <c r="B4083" t="str">
        <f t="shared" si="126"/>
        <v xml:space="preserve">PANEL </v>
      </c>
      <c r="C4083" t="s">
        <v>3562</v>
      </c>
      <c r="D4083" t="str">
        <f t="shared" si="127"/>
        <v/>
      </c>
    </row>
    <row r="4084" spans="1:4">
      <c r="A4084" s="1" t="s">
        <v>5040</v>
      </c>
      <c r="B4084" t="str">
        <f t="shared" si="126"/>
        <v>FAN,CIRCULATING 4140123888920</v>
      </c>
      <c r="C4084" t="s">
        <v>3462</v>
      </c>
      <c r="D4084" t="str">
        <f t="shared" si="127"/>
        <v>4140123888920</v>
      </c>
    </row>
    <row r="4085" spans="1:4">
      <c r="A4085" s="1" t="s">
        <v>4269</v>
      </c>
      <c r="B4085" t="str">
        <f t="shared" si="126"/>
        <v xml:space="preserve">PANEL </v>
      </c>
      <c r="C4085" t="s">
        <v>3562</v>
      </c>
      <c r="D4085" t="str">
        <f t="shared" si="127"/>
        <v/>
      </c>
    </row>
    <row r="4086" spans="1:4">
      <c r="A4086" s="1" t="s">
        <v>4267</v>
      </c>
      <c r="B4086" t="str">
        <f t="shared" si="126"/>
        <v xml:space="preserve">INSULATOR,BUSHING </v>
      </c>
      <c r="C4086" t="s">
        <v>3814</v>
      </c>
      <c r="D4086" t="str">
        <f t="shared" si="127"/>
        <v/>
      </c>
    </row>
    <row r="4087" spans="1:4">
      <c r="A4087" s="1" t="s">
        <v>4295</v>
      </c>
      <c r="B4087" t="str">
        <f t="shared" si="126"/>
        <v xml:space="preserve">O-RING </v>
      </c>
      <c r="C4087" t="s">
        <v>3506</v>
      </c>
      <c r="D4087" t="str">
        <f t="shared" si="127"/>
        <v/>
      </c>
    </row>
    <row r="4088" spans="1:4">
      <c r="A4088" s="1" t="s">
        <v>5041</v>
      </c>
      <c r="B4088" t="str">
        <f t="shared" si="126"/>
        <v xml:space="preserve">TRANSFORMER,CURRENT </v>
      </c>
      <c r="C4088" t="s">
        <v>3947</v>
      </c>
      <c r="D4088" t="str">
        <f t="shared" si="127"/>
        <v/>
      </c>
    </row>
    <row r="4089" spans="1:4">
      <c r="A4089" s="1" t="s">
        <v>4211</v>
      </c>
      <c r="B4089" t="str">
        <f t="shared" si="126"/>
        <v xml:space="preserve">PANEL </v>
      </c>
      <c r="C4089" t="s">
        <v>3562</v>
      </c>
      <c r="D4089" t="str">
        <f t="shared" si="127"/>
        <v/>
      </c>
    </row>
    <row r="4090" spans="1:4">
      <c r="A4090" s="1" t="s">
        <v>4202</v>
      </c>
      <c r="B4090" t="str">
        <f t="shared" si="126"/>
        <v xml:space="preserve">WASHER,FLAT </v>
      </c>
      <c r="C4090" t="s">
        <v>3378</v>
      </c>
      <c r="D4090" t="str">
        <f t="shared" si="127"/>
        <v/>
      </c>
    </row>
    <row r="4091" spans="1:4">
      <c r="A4091" s="1" t="s">
        <v>4202</v>
      </c>
      <c r="B4091" t="str">
        <f t="shared" si="126"/>
        <v xml:space="preserve">WASHER,LOCK </v>
      </c>
      <c r="C4091" t="s">
        <v>3401</v>
      </c>
      <c r="D4091" t="str">
        <f t="shared" si="127"/>
        <v/>
      </c>
    </row>
    <row r="4092" spans="1:4">
      <c r="A4092" s="1" t="s">
        <v>5032</v>
      </c>
      <c r="B4092" t="str">
        <f t="shared" si="126"/>
        <v>NUT,PLAIN,HEXAGON 5310007616882</v>
      </c>
      <c r="C4092" t="s">
        <v>3373</v>
      </c>
      <c r="D4092" t="str">
        <f t="shared" si="127"/>
        <v>5310007616882</v>
      </c>
    </row>
    <row r="4093" spans="1:4">
      <c r="A4093" s="1" t="s">
        <v>4209</v>
      </c>
      <c r="B4093" t="str">
        <f t="shared" si="126"/>
        <v xml:space="preserve">SCREW,CAP,SOCKET </v>
      </c>
      <c r="C4093" t="s">
        <v>3465</v>
      </c>
      <c r="D4093" t="str">
        <f t="shared" si="127"/>
        <v/>
      </c>
    </row>
    <row r="4094" spans="1:4">
      <c r="A4094" s="1" t="s">
        <v>4202</v>
      </c>
      <c r="B4094" t="str">
        <f t="shared" si="126"/>
        <v xml:space="preserve">WASHER,LOCK </v>
      </c>
      <c r="C4094" t="s">
        <v>3401</v>
      </c>
      <c r="D4094" t="str">
        <f t="shared" si="127"/>
        <v/>
      </c>
    </row>
    <row r="4095" spans="1:4">
      <c r="A4095" s="1" t="s">
        <v>4210</v>
      </c>
      <c r="B4095" t="str">
        <f t="shared" si="126"/>
        <v xml:space="preserve">SCREW,CAP,HEXAGON </v>
      </c>
      <c r="C4095" t="s">
        <v>3354</v>
      </c>
      <c r="D4095" t="str">
        <f t="shared" si="127"/>
        <v/>
      </c>
    </row>
    <row r="4096" spans="1:4">
      <c r="A4096" s="1" t="s">
        <v>4238</v>
      </c>
      <c r="B4096" t="str">
        <f t="shared" si="126"/>
        <v xml:space="preserve">LABEL </v>
      </c>
      <c r="C4096" t="s">
        <v>3420</v>
      </c>
      <c r="D4096" t="str">
        <f t="shared" si="127"/>
        <v/>
      </c>
    </row>
    <row r="4097" spans="1:4">
      <c r="A4097" s="1" t="s">
        <v>4238</v>
      </c>
      <c r="B4097" t="str">
        <f t="shared" si="126"/>
        <v xml:space="preserve">LABEL </v>
      </c>
      <c r="C4097" t="s">
        <v>3420</v>
      </c>
      <c r="D4097" t="str">
        <f t="shared" si="127"/>
        <v/>
      </c>
    </row>
    <row r="4098" spans="1:4">
      <c r="A4098" s="1" t="s">
        <v>4238</v>
      </c>
      <c r="B4098" t="str">
        <f t="shared" si="126"/>
        <v xml:space="preserve">LABEL </v>
      </c>
      <c r="C4098" t="s">
        <v>3420</v>
      </c>
      <c r="D4098" t="str">
        <f t="shared" si="127"/>
        <v/>
      </c>
    </row>
    <row r="4099" spans="1:4">
      <c r="A4099" s="1" t="s">
        <v>4238</v>
      </c>
      <c r="B4099" t="str">
        <f t="shared" ref="B4099:B4162" si="128">TRIM(C4099)&amp;IF(RIGHT(C4099,1)=",",TRIM(D4099)," "&amp;TRIM(D4099))</f>
        <v xml:space="preserve">LABEL </v>
      </c>
      <c r="C4099" t="s">
        <v>3420</v>
      </c>
      <c r="D4099" t="str">
        <f t="shared" si="127"/>
        <v/>
      </c>
    </row>
    <row r="4100" spans="1:4">
      <c r="A4100" s="1" t="s">
        <v>4238</v>
      </c>
      <c r="B4100" t="str">
        <f t="shared" si="128"/>
        <v xml:space="preserve">LABEL </v>
      </c>
      <c r="C4100" t="s">
        <v>3420</v>
      </c>
      <c r="D4100" t="str">
        <f t="shared" ref="D4100:D4163" si="129">IF(RIGHT(A4100,1) = "-","",A4100)</f>
        <v/>
      </c>
    </row>
    <row r="4101" spans="1:4">
      <c r="A4101" s="1" t="s">
        <v>4202</v>
      </c>
      <c r="B4101" t="str">
        <f t="shared" si="128"/>
        <v xml:space="preserve">NUT,PLAIN,BLIND </v>
      </c>
      <c r="C4101" t="s">
        <v>3446</v>
      </c>
      <c r="D4101" t="str">
        <f t="shared" si="129"/>
        <v/>
      </c>
    </row>
    <row r="4102" spans="1:4">
      <c r="A4102" s="1" t="s">
        <v>4202</v>
      </c>
      <c r="B4102" t="str">
        <f t="shared" si="128"/>
        <v xml:space="preserve">WASHER,LOCK </v>
      </c>
      <c r="C4102" t="s">
        <v>3401</v>
      </c>
      <c r="D4102" t="str">
        <f t="shared" si="129"/>
        <v/>
      </c>
    </row>
    <row r="4103" spans="1:4">
      <c r="A4103" s="1" t="s">
        <v>4210</v>
      </c>
      <c r="B4103" t="str">
        <f t="shared" si="128"/>
        <v xml:space="preserve">SCREW,CAP,HEXAGON </v>
      </c>
      <c r="C4103" t="s">
        <v>3354</v>
      </c>
      <c r="D4103" t="str">
        <f t="shared" si="129"/>
        <v/>
      </c>
    </row>
    <row r="4104" spans="1:4">
      <c r="A4104" s="1" t="s">
        <v>4209</v>
      </c>
      <c r="B4104" t="str">
        <f t="shared" si="128"/>
        <v xml:space="preserve">SCREW,CAP,HEXAGON </v>
      </c>
      <c r="C4104" t="s">
        <v>3354</v>
      </c>
      <c r="D4104" t="str">
        <f t="shared" si="129"/>
        <v/>
      </c>
    </row>
    <row r="4105" spans="1:4">
      <c r="A4105" s="1" t="s">
        <v>4211</v>
      </c>
      <c r="B4105" t="str">
        <f t="shared" si="128"/>
        <v xml:space="preserve">CLAMP,LOOP </v>
      </c>
      <c r="C4105" t="s">
        <v>3356</v>
      </c>
      <c r="D4105" t="str">
        <f t="shared" si="129"/>
        <v/>
      </c>
    </row>
    <row r="4106" spans="1:4">
      <c r="A4106" s="1" t="s">
        <v>4211</v>
      </c>
      <c r="B4106" t="str">
        <f t="shared" si="128"/>
        <v xml:space="preserve">CLAMP,LOOP </v>
      </c>
      <c r="C4106" t="s">
        <v>3356</v>
      </c>
      <c r="D4106" t="str">
        <f t="shared" si="129"/>
        <v/>
      </c>
    </row>
    <row r="4107" spans="1:4">
      <c r="A4107" s="1" t="s">
        <v>4211</v>
      </c>
      <c r="B4107" t="str">
        <f t="shared" si="128"/>
        <v xml:space="preserve">PANEL </v>
      </c>
      <c r="C4107" t="s">
        <v>3562</v>
      </c>
      <c r="D4107" t="str">
        <f t="shared" si="129"/>
        <v/>
      </c>
    </row>
    <row r="4108" spans="1:4">
      <c r="A4108" s="1" t="s">
        <v>4201</v>
      </c>
      <c r="B4108" t="str">
        <f t="shared" si="128"/>
        <v xml:space="preserve">SPACER,STRAIGHT </v>
      </c>
      <c r="C4108" t="s">
        <v>3369</v>
      </c>
      <c r="D4108" t="str">
        <f t="shared" si="129"/>
        <v/>
      </c>
    </row>
    <row r="4109" spans="1:4">
      <c r="A4109" s="1" t="s">
        <v>4238</v>
      </c>
      <c r="B4109" t="str">
        <f t="shared" si="128"/>
        <v xml:space="preserve">LABEL </v>
      </c>
      <c r="C4109" t="s">
        <v>3420</v>
      </c>
      <c r="D4109" t="str">
        <f t="shared" si="129"/>
        <v/>
      </c>
    </row>
    <row r="4110" spans="1:4">
      <c r="A4110" s="1" t="s">
        <v>4211</v>
      </c>
      <c r="B4110" t="str">
        <f t="shared" si="128"/>
        <v xml:space="preserve">CLAMP,LOOP </v>
      </c>
      <c r="C4110" t="s">
        <v>3356</v>
      </c>
      <c r="D4110" t="str">
        <f t="shared" si="129"/>
        <v/>
      </c>
    </row>
    <row r="4111" spans="1:4">
      <c r="A4111" s="1" t="s">
        <v>4269</v>
      </c>
      <c r="B4111" t="str">
        <f t="shared" si="128"/>
        <v xml:space="preserve">PANEL </v>
      </c>
      <c r="C4111" t="s">
        <v>3562</v>
      </c>
      <c r="D4111" t="str">
        <f t="shared" si="129"/>
        <v/>
      </c>
    </row>
    <row r="4112" spans="1:4">
      <c r="A4112" s="1" t="s">
        <v>4211</v>
      </c>
      <c r="B4112" t="str">
        <f t="shared" si="128"/>
        <v xml:space="preserve">FRAME </v>
      </c>
      <c r="C4112" t="s">
        <v>3478</v>
      </c>
      <c r="D4112" t="str">
        <f t="shared" si="129"/>
        <v/>
      </c>
    </row>
    <row r="4113" spans="1:4">
      <c r="A4113" s="1" t="s">
        <v>4209</v>
      </c>
      <c r="B4113" t="str">
        <f t="shared" si="128"/>
        <v xml:space="preserve">SCREW,CAP,HEXAGON </v>
      </c>
      <c r="C4113" t="s">
        <v>3354</v>
      </c>
      <c r="D4113" t="str">
        <f t="shared" si="129"/>
        <v/>
      </c>
    </row>
    <row r="4114" spans="1:4">
      <c r="A4114" s="1" t="s">
        <v>4202</v>
      </c>
      <c r="B4114" t="str">
        <f t="shared" si="128"/>
        <v xml:space="preserve">WASHER,LOCK </v>
      </c>
      <c r="C4114" t="s">
        <v>3401</v>
      </c>
      <c r="D4114" t="str">
        <f t="shared" si="129"/>
        <v/>
      </c>
    </row>
    <row r="4115" spans="1:4">
      <c r="A4115" s="1" t="s">
        <v>4351</v>
      </c>
      <c r="B4115" t="str">
        <f t="shared" si="128"/>
        <v xml:space="preserve">RING,RETAINING </v>
      </c>
      <c r="C4115" t="s">
        <v>3594</v>
      </c>
      <c r="D4115" t="str">
        <f t="shared" si="129"/>
        <v/>
      </c>
    </row>
    <row r="4116" spans="1:4">
      <c r="A4116" s="1" t="s">
        <v>5042</v>
      </c>
      <c r="B4116" t="str">
        <f t="shared" si="128"/>
        <v xml:space="preserve">FILTER </v>
      </c>
      <c r="C4116" t="s">
        <v>3773</v>
      </c>
      <c r="D4116" t="str">
        <f t="shared" si="129"/>
        <v/>
      </c>
    </row>
    <row r="4117" spans="1:4">
      <c r="A4117" s="1" t="s">
        <v>4205</v>
      </c>
      <c r="B4117" t="str">
        <f t="shared" si="128"/>
        <v xml:space="preserve">GASKET </v>
      </c>
      <c r="C4117" t="s">
        <v>3398</v>
      </c>
      <c r="D4117" t="str">
        <f t="shared" si="129"/>
        <v/>
      </c>
    </row>
    <row r="4118" spans="1:4">
      <c r="A4118" s="1" t="s">
        <v>4215</v>
      </c>
      <c r="B4118" t="str">
        <f t="shared" si="128"/>
        <v xml:space="preserve">PIN,GROOVED,HEADED </v>
      </c>
      <c r="C4118" t="s">
        <v>3948</v>
      </c>
      <c r="D4118" t="str">
        <f t="shared" si="129"/>
        <v/>
      </c>
    </row>
    <row r="4119" spans="1:4">
      <c r="A4119" s="1" t="s">
        <v>4211</v>
      </c>
      <c r="B4119" t="str">
        <f t="shared" si="128"/>
        <v xml:space="preserve">CLAMP,LOOP </v>
      </c>
      <c r="C4119" t="s">
        <v>3356</v>
      </c>
      <c r="D4119" t="str">
        <f t="shared" si="129"/>
        <v/>
      </c>
    </row>
    <row r="4120" spans="1:4">
      <c r="A4120" s="1" t="s">
        <v>4202</v>
      </c>
      <c r="B4120" t="str">
        <f t="shared" si="128"/>
        <v xml:space="preserve">WASHER,LOCK </v>
      </c>
      <c r="C4120" t="s">
        <v>3401</v>
      </c>
      <c r="D4120" t="str">
        <f t="shared" si="129"/>
        <v/>
      </c>
    </row>
    <row r="4121" spans="1:4">
      <c r="A4121" s="1" t="s">
        <v>4210</v>
      </c>
      <c r="B4121" t="str">
        <f t="shared" si="128"/>
        <v xml:space="preserve">SCREW,CAP,HEXAGON </v>
      </c>
      <c r="C4121" t="s">
        <v>3354</v>
      </c>
      <c r="D4121" t="str">
        <f t="shared" si="129"/>
        <v/>
      </c>
    </row>
    <row r="4122" spans="1:4">
      <c r="A4122" s="1" t="s">
        <v>5027</v>
      </c>
      <c r="B4122" t="str">
        <f t="shared" si="128"/>
        <v>SWITCH,SENSITIVE 5930012394025</v>
      </c>
      <c r="C4122" t="s">
        <v>3820</v>
      </c>
      <c r="D4122" t="str">
        <f t="shared" si="129"/>
        <v>5930012394025</v>
      </c>
    </row>
    <row r="4123" spans="1:4">
      <c r="A4123" s="1" t="s">
        <v>5030</v>
      </c>
      <c r="B4123" t="str">
        <f t="shared" si="128"/>
        <v>ARM,SWITCH ACTUATOR 5930014605988</v>
      </c>
      <c r="C4123" t="s">
        <v>3938</v>
      </c>
      <c r="D4123" t="str">
        <f t="shared" si="129"/>
        <v>5930014605988</v>
      </c>
    </row>
    <row r="4124" spans="1:4">
      <c r="A4124" s="1" t="s">
        <v>5026</v>
      </c>
      <c r="B4124" t="str">
        <f t="shared" si="128"/>
        <v>SCREW,MACHINE 5305015570241</v>
      </c>
      <c r="C4124" t="s">
        <v>3342</v>
      </c>
      <c r="D4124" t="str">
        <f t="shared" si="129"/>
        <v>5305015570241</v>
      </c>
    </row>
    <row r="4125" spans="1:4">
      <c r="A4125" s="1" t="s">
        <v>5028</v>
      </c>
      <c r="B4125" t="str">
        <f t="shared" si="128"/>
        <v>WASHER,LOCK 5310015088922</v>
      </c>
      <c r="C4125" t="s">
        <v>3401</v>
      </c>
      <c r="D4125" t="str">
        <f t="shared" si="129"/>
        <v>5310015088922</v>
      </c>
    </row>
    <row r="4126" spans="1:4">
      <c r="A4126" s="1" t="s">
        <v>4858</v>
      </c>
      <c r="B4126" t="str">
        <f t="shared" si="128"/>
        <v xml:space="preserve">SWITCH,SENSITIVE </v>
      </c>
      <c r="C4126" t="s">
        <v>3820</v>
      </c>
      <c r="D4126" t="str">
        <f t="shared" si="129"/>
        <v/>
      </c>
    </row>
    <row r="4127" spans="1:4">
      <c r="A4127" s="1" t="s">
        <v>4211</v>
      </c>
      <c r="B4127" t="str">
        <f t="shared" si="128"/>
        <v xml:space="preserve">PANEL </v>
      </c>
      <c r="C4127" t="s">
        <v>3562</v>
      </c>
      <c r="D4127" t="str">
        <f t="shared" si="129"/>
        <v/>
      </c>
    </row>
    <row r="4128" spans="1:4">
      <c r="A4128" s="1" t="s">
        <v>5028</v>
      </c>
      <c r="B4128" t="str">
        <f t="shared" si="128"/>
        <v>WASHER,LOCK 5310015088922</v>
      </c>
      <c r="C4128" t="s">
        <v>3401</v>
      </c>
      <c r="D4128" t="str">
        <f t="shared" si="129"/>
        <v>5310015088922</v>
      </c>
    </row>
    <row r="4129" spans="1:4">
      <c r="A4129" s="1" t="s">
        <v>5026</v>
      </c>
      <c r="B4129" t="str">
        <f t="shared" si="128"/>
        <v>SCREW,MACHINE 5305015570241</v>
      </c>
      <c r="C4129" t="s">
        <v>3342</v>
      </c>
      <c r="D4129" t="str">
        <f t="shared" si="129"/>
        <v>5305015570241</v>
      </c>
    </row>
    <row r="4130" spans="1:4">
      <c r="A4130" s="1" t="s">
        <v>5025</v>
      </c>
      <c r="B4130" t="str">
        <f t="shared" si="128"/>
        <v>NUT,PLAIN,BLIND 5310015402328</v>
      </c>
      <c r="C4130" t="s">
        <v>3446</v>
      </c>
      <c r="D4130" t="str">
        <f t="shared" si="129"/>
        <v>5310015402328</v>
      </c>
    </row>
    <row r="4131" spans="1:4">
      <c r="A4131" s="1" t="s">
        <v>5043</v>
      </c>
      <c r="B4131" t="str">
        <f t="shared" si="128"/>
        <v>SCREW,MACHINE 5305015570254</v>
      </c>
      <c r="C4131" t="s">
        <v>3342</v>
      </c>
      <c r="D4131" t="str">
        <f t="shared" si="129"/>
        <v>5305015570254</v>
      </c>
    </row>
    <row r="4132" spans="1:4">
      <c r="A4132" s="1" t="s">
        <v>5027</v>
      </c>
      <c r="B4132" t="str">
        <f t="shared" si="128"/>
        <v>SWITCH,SENSITIVE 5930012394025</v>
      </c>
      <c r="C4132" t="s">
        <v>3820</v>
      </c>
      <c r="D4132" t="str">
        <f t="shared" si="129"/>
        <v>5930012394025</v>
      </c>
    </row>
    <row r="4133" spans="1:4">
      <c r="A4133" s="1" t="s">
        <v>5029</v>
      </c>
      <c r="B4133" t="str">
        <f t="shared" si="128"/>
        <v>BACKSHELL, 5935015088239</v>
      </c>
      <c r="C4133" t="s">
        <v>3783</v>
      </c>
      <c r="D4133" t="str">
        <f t="shared" si="129"/>
        <v>5935015088239</v>
      </c>
    </row>
    <row r="4134" spans="1:4">
      <c r="A4134" s="1" t="s">
        <v>5030</v>
      </c>
      <c r="B4134" t="str">
        <f t="shared" si="128"/>
        <v>ARM,SWITCH ACTUATOR 5930014605988</v>
      </c>
      <c r="C4134" t="s">
        <v>3938</v>
      </c>
      <c r="D4134" t="str">
        <f t="shared" si="129"/>
        <v>5930014605988</v>
      </c>
    </row>
    <row r="4135" spans="1:4">
      <c r="A4135" s="1" t="s">
        <v>4211</v>
      </c>
      <c r="B4135" t="str">
        <f t="shared" si="128"/>
        <v xml:space="preserve">BRACKET,MOUNTING </v>
      </c>
      <c r="C4135" t="s">
        <v>3403</v>
      </c>
      <c r="D4135" t="str">
        <f t="shared" si="129"/>
        <v/>
      </c>
    </row>
    <row r="4136" spans="1:4">
      <c r="A4136" s="1" t="s">
        <v>4262</v>
      </c>
      <c r="B4136" t="str">
        <f t="shared" si="128"/>
        <v xml:space="preserve">RIVET,BLIND </v>
      </c>
      <c r="C4136" t="s">
        <v>3468</v>
      </c>
      <c r="D4136" t="str">
        <f t="shared" si="129"/>
        <v/>
      </c>
    </row>
    <row r="4137" spans="1:4">
      <c r="A4137" s="1" t="s">
        <v>4211</v>
      </c>
      <c r="B4137" t="str">
        <f t="shared" si="128"/>
        <v xml:space="preserve">BRACKET,MOUNTING </v>
      </c>
      <c r="C4137" t="s">
        <v>3403</v>
      </c>
      <c r="D4137" t="str">
        <f t="shared" si="129"/>
        <v/>
      </c>
    </row>
    <row r="4138" spans="1:4">
      <c r="A4138" s="1" t="s">
        <v>4211</v>
      </c>
      <c r="B4138" t="str">
        <f t="shared" si="128"/>
        <v xml:space="preserve">BRACKET,MOUNTING </v>
      </c>
      <c r="C4138" t="s">
        <v>3403</v>
      </c>
      <c r="D4138" t="str">
        <f t="shared" si="129"/>
        <v/>
      </c>
    </row>
    <row r="4139" spans="1:4">
      <c r="A4139" s="1" t="s">
        <v>5044</v>
      </c>
      <c r="B4139" t="str">
        <f t="shared" si="128"/>
        <v xml:space="preserve">TRANSFORMER </v>
      </c>
      <c r="C4139" t="s">
        <v>3949</v>
      </c>
      <c r="D4139" t="str">
        <f t="shared" si="129"/>
        <v/>
      </c>
    </row>
    <row r="4140" spans="1:4">
      <c r="A4140" s="1" t="s">
        <v>5044</v>
      </c>
      <c r="B4140" t="str">
        <f t="shared" si="128"/>
        <v xml:space="preserve">TRANSFORMER </v>
      </c>
      <c r="C4140" t="s">
        <v>3949</v>
      </c>
      <c r="D4140" t="str">
        <f t="shared" si="129"/>
        <v/>
      </c>
    </row>
    <row r="4141" spans="1:4">
      <c r="A4141" s="1" t="s">
        <v>4224</v>
      </c>
      <c r="B4141" t="str">
        <f t="shared" si="128"/>
        <v>WASHER,FLAT 5310015088932</v>
      </c>
      <c r="C4141" t="s">
        <v>3378</v>
      </c>
      <c r="D4141" t="str">
        <f t="shared" si="129"/>
        <v>5310015088932</v>
      </c>
    </row>
    <row r="4142" spans="1:4">
      <c r="A4142" s="1" t="s">
        <v>4202</v>
      </c>
      <c r="B4142" t="str">
        <f t="shared" si="128"/>
        <v xml:space="preserve">WASHER,LOCK </v>
      </c>
      <c r="C4142" t="s">
        <v>3401</v>
      </c>
      <c r="D4142" t="str">
        <f t="shared" si="129"/>
        <v/>
      </c>
    </row>
    <row r="4143" spans="1:4">
      <c r="A4143" s="1" t="s">
        <v>5045</v>
      </c>
      <c r="B4143" t="str">
        <f t="shared" si="128"/>
        <v>SCREW,CAP,HEXAGON 5305015865449</v>
      </c>
      <c r="C4143" t="s">
        <v>3354</v>
      </c>
      <c r="D4143" t="str">
        <f t="shared" si="129"/>
        <v>5305015865449</v>
      </c>
    </row>
    <row r="4144" spans="1:4">
      <c r="A4144" s="1" t="s">
        <v>4202</v>
      </c>
      <c r="B4144" t="str">
        <f t="shared" si="128"/>
        <v xml:space="preserve">NUT,PLAIN,HEXAGON </v>
      </c>
      <c r="C4144" t="s">
        <v>3373</v>
      </c>
      <c r="D4144" t="str">
        <f t="shared" si="129"/>
        <v/>
      </c>
    </row>
    <row r="4145" spans="1:4">
      <c r="A4145" s="1" t="s">
        <v>5046</v>
      </c>
      <c r="B4145" t="str">
        <f t="shared" si="128"/>
        <v>SCREW,CAP,HEXAGON 5305015909677</v>
      </c>
      <c r="C4145" t="s">
        <v>3354</v>
      </c>
      <c r="D4145" t="str">
        <f t="shared" si="129"/>
        <v>5305015909677</v>
      </c>
    </row>
    <row r="4146" spans="1:4">
      <c r="A4146" s="1" t="s">
        <v>4211</v>
      </c>
      <c r="B4146" t="str">
        <f t="shared" si="128"/>
        <v xml:space="preserve">BRACKET,MOUNTING </v>
      </c>
      <c r="C4146" t="s">
        <v>3403</v>
      </c>
      <c r="D4146" t="str">
        <f t="shared" si="129"/>
        <v/>
      </c>
    </row>
    <row r="4147" spans="1:4">
      <c r="A4147" s="1" t="s">
        <v>4202</v>
      </c>
      <c r="B4147" t="str">
        <f t="shared" si="128"/>
        <v xml:space="preserve">WASHER,FLAT </v>
      </c>
      <c r="C4147" t="s">
        <v>3378</v>
      </c>
      <c r="D4147" t="str">
        <f t="shared" si="129"/>
        <v/>
      </c>
    </row>
    <row r="4148" spans="1:4">
      <c r="A4148" s="1" t="s">
        <v>4202</v>
      </c>
      <c r="B4148" t="str">
        <f t="shared" si="128"/>
        <v xml:space="preserve">WASHER,LOCK </v>
      </c>
      <c r="C4148" t="s">
        <v>3401</v>
      </c>
      <c r="D4148" t="str">
        <f t="shared" si="129"/>
        <v/>
      </c>
    </row>
    <row r="4149" spans="1:4">
      <c r="A4149" s="1" t="s">
        <v>4209</v>
      </c>
      <c r="B4149" t="str">
        <f t="shared" si="128"/>
        <v xml:space="preserve">SCREW,CAP,HEXAGON </v>
      </c>
      <c r="C4149" t="s">
        <v>3354</v>
      </c>
      <c r="D4149" t="str">
        <f t="shared" si="129"/>
        <v/>
      </c>
    </row>
    <row r="4150" spans="1:4">
      <c r="A4150" s="1" t="s">
        <v>4238</v>
      </c>
      <c r="B4150" t="str">
        <f t="shared" si="128"/>
        <v xml:space="preserve">LABEL </v>
      </c>
      <c r="C4150" t="s">
        <v>3420</v>
      </c>
      <c r="D4150" t="str">
        <f t="shared" si="129"/>
        <v/>
      </c>
    </row>
    <row r="4151" spans="1:4">
      <c r="A4151" s="1" t="s">
        <v>4269</v>
      </c>
      <c r="B4151" t="str">
        <f t="shared" si="128"/>
        <v xml:space="preserve">PANEL </v>
      </c>
      <c r="C4151" t="s">
        <v>3562</v>
      </c>
      <c r="D4151" t="str">
        <f t="shared" si="129"/>
        <v/>
      </c>
    </row>
    <row r="4152" spans="1:4">
      <c r="A4152" s="1" t="s">
        <v>4209</v>
      </c>
      <c r="B4152" t="str">
        <f t="shared" si="128"/>
        <v xml:space="preserve">SCREW,CAP,HEXAGON </v>
      </c>
      <c r="C4152" t="s">
        <v>3354</v>
      </c>
      <c r="D4152" t="str">
        <f t="shared" si="129"/>
        <v/>
      </c>
    </row>
    <row r="4153" spans="1:4">
      <c r="A4153" s="1" t="s">
        <v>4202</v>
      </c>
      <c r="B4153" t="str">
        <f t="shared" si="128"/>
        <v xml:space="preserve">WASHER,FLAT </v>
      </c>
      <c r="C4153" t="s">
        <v>3378</v>
      </c>
      <c r="D4153" t="str">
        <f t="shared" si="129"/>
        <v/>
      </c>
    </row>
    <row r="4154" spans="1:4">
      <c r="A4154" s="1" t="s">
        <v>4202</v>
      </c>
      <c r="B4154" t="str">
        <f t="shared" si="128"/>
        <v xml:space="preserve">WASHER,LOCK </v>
      </c>
      <c r="C4154" t="s">
        <v>3401</v>
      </c>
      <c r="D4154" t="str">
        <f t="shared" si="129"/>
        <v/>
      </c>
    </row>
    <row r="4155" spans="1:4">
      <c r="A4155" s="1" t="s">
        <v>5032</v>
      </c>
      <c r="B4155" t="str">
        <f t="shared" si="128"/>
        <v>NUT,PLAIN,HEXAGON 5310007616882</v>
      </c>
      <c r="C4155" t="s">
        <v>3373</v>
      </c>
      <c r="D4155" t="str">
        <f t="shared" si="129"/>
        <v>5310007616882</v>
      </c>
    </row>
    <row r="4156" spans="1:4">
      <c r="A4156" s="1" t="s">
        <v>4210</v>
      </c>
      <c r="B4156" t="str">
        <f t="shared" si="128"/>
        <v xml:space="preserve">SCREW,CAP,HEXAGON </v>
      </c>
      <c r="C4156" t="s">
        <v>3354</v>
      </c>
      <c r="D4156" t="str">
        <f t="shared" si="129"/>
        <v/>
      </c>
    </row>
    <row r="4157" spans="1:4">
      <c r="A4157" s="1" t="s">
        <v>4211</v>
      </c>
      <c r="B4157" t="str">
        <f t="shared" si="128"/>
        <v xml:space="preserve">PANEL </v>
      </c>
      <c r="C4157" t="s">
        <v>3562</v>
      </c>
      <c r="D4157" t="str">
        <f t="shared" si="129"/>
        <v/>
      </c>
    </row>
    <row r="4158" spans="1:4">
      <c r="A4158" s="1" t="s">
        <v>4211</v>
      </c>
      <c r="B4158" t="str">
        <f t="shared" si="128"/>
        <v xml:space="preserve">SUPPORT </v>
      </c>
      <c r="C4158" t="s">
        <v>3469</v>
      </c>
      <c r="D4158" t="str">
        <f t="shared" si="129"/>
        <v/>
      </c>
    </row>
    <row r="4159" spans="1:4">
      <c r="A4159" s="1" t="s">
        <v>4269</v>
      </c>
      <c r="B4159" t="str">
        <f t="shared" si="128"/>
        <v xml:space="preserve">BUSHING,ELECTRICAL </v>
      </c>
      <c r="C4159" t="s">
        <v>3942</v>
      </c>
      <c r="D4159" t="str">
        <f t="shared" si="129"/>
        <v/>
      </c>
    </row>
    <row r="4160" spans="1:4">
      <c r="A4160" s="1" t="s">
        <v>4295</v>
      </c>
      <c r="B4160" t="str">
        <f t="shared" si="128"/>
        <v xml:space="preserve">O-RING </v>
      </c>
      <c r="C4160" t="s">
        <v>3506</v>
      </c>
      <c r="D4160" t="str">
        <f t="shared" si="129"/>
        <v/>
      </c>
    </row>
    <row r="4161" spans="1:4">
      <c r="A4161" s="1" t="s">
        <v>5041</v>
      </c>
      <c r="B4161" t="str">
        <f t="shared" si="128"/>
        <v xml:space="preserve">TRANSFORMER,CURRENT </v>
      </c>
      <c r="C4161" t="s">
        <v>3947</v>
      </c>
      <c r="D4161" t="str">
        <f t="shared" si="129"/>
        <v/>
      </c>
    </row>
    <row r="4162" spans="1:4">
      <c r="A4162" s="1" t="s">
        <v>5047</v>
      </c>
      <c r="B4162" t="str">
        <f t="shared" si="128"/>
        <v>SCREW,CAP,HEXAGON 5305015988653</v>
      </c>
      <c r="C4162" t="s">
        <v>3354</v>
      </c>
      <c r="D4162" t="str">
        <f t="shared" si="129"/>
        <v>5305015988653</v>
      </c>
    </row>
    <row r="4163" spans="1:4">
      <c r="A4163" s="1" t="s">
        <v>4238</v>
      </c>
      <c r="B4163" t="str">
        <f t="shared" ref="B4163:B4226" si="130">TRIM(C4163)&amp;IF(RIGHT(C4163,1)=",",TRIM(D4163)," "&amp;TRIM(D4163))</f>
        <v xml:space="preserve">LABEL </v>
      </c>
      <c r="C4163" t="s">
        <v>3420</v>
      </c>
      <c r="D4163" t="str">
        <f t="shared" si="129"/>
        <v/>
      </c>
    </row>
    <row r="4164" spans="1:4">
      <c r="A4164" s="1" t="s">
        <v>5034</v>
      </c>
      <c r="B4164" t="str">
        <f t="shared" si="130"/>
        <v>NUT,PLAIN,HEXAGON 5310015048245</v>
      </c>
      <c r="C4164" t="s">
        <v>3373</v>
      </c>
      <c r="D4164" t="str">
        <f t="shared" ref="D4164:D4227" si="131">IF(RIGHT(A4164,1) = "-","",A4164)</f>
        <v>5310015048245</v>
      </c>
    </row>
    <row r="4165" spans="1:4">
      <c r="A4165" s="1" t="s">
        <v>5044</v>
      </c>
      <c r="B4165" t="str">
        <f t="shared" si="130"/>
        <v xml:space="preserve">TRANSFORMER </v>
      </c>
      <c r="C4165" t="s">
        <v>3949</v>
      </c>
      <c r="D4165" t="str">
        <f t="shared" si="131"/>
        <v/>
      </c>
    </row>
    <row r="4166" spans="1:4">
      <c r="A4166" s="1" t="s">
        <v>5044</v>
      </c>
      <c r="B4166" t="str">
        <f t="shared" si="130"/>
        <v xml:space="preserve">TRANSFORMER </v>
      </c>
      <c r="C4166" t="s">
        <v>3949</v>
      </c>
      <c r="D4166" t="str">
        <f t="shared" si="131"/>
        <v/>
      </c>
    </row>
    <row r="4167" spans="1:4">
      <c r="A4167" s="1" t="s">
        <v>4831</v>
      </c>
      <c r="B4167" t="str">
        <f t="shared" si="130"/>
        <v xml:space="preserve">FUSE,CARTRIDGE </v>
      </c>
      <c r="C4167" t="s">
        <v>3905</v>
      </c>
      <c r="D4167" t="str">
        <f t="shared" si="131"/>
        <v/>
      </c>
    </row>
    <row r="4168" spans="1:4">
      <c r="A4168" s="1" t="s">
        <v>4209</v>
      </c>
      <c r="B4168" t="str">
        <f t="shared" si="130"/>
        <v xml:space="preserve">SCREW,CAP,HEXAGON </v>
      </c>
      <c r="C4168" t="s">
        <v>3354</v>
      </c>
      <c r="D4168" t="str">
        <f t="shared" si="131"/>
        <v/>
      </c>
    </row>
    <row r="4169" spans="1:4">
      <c r="A4169" s="1" t="s">
        <v>4202</v>
      </c>
      <c r="B4169" t="str">
        <f t="shared" si="130"/>
        <v xml:space="preserve">WASHER,FLAT </v>
      </c>
      <c r="C4169" t="s">
        <v>3378</v>
      </c>
      <c r="D4169" t="str">
        <f t="shared" si="131"/>
        <v/>
      </c>
    </row>
    <row r="4170" spans="1:4">
      <c r="A4170" s="1" t="s">
        <v>4202</v>
      </c>
      <c r="B4170" t="str">
        <f t="shared" si="130"/>
        <v xml:space="preserve">WASHER,LOCK </v>
      </c>
      <c r="C4170" t="s">
        <v>3401</v>
      </c>
      <c r="D4170" t="str">
        <f t="shared" si="131"/>
        <v/>
      </c>
    </row>
    <row r="4171" spans="1:4">
      <c r="A4171" s="1" t="s">
        <v>4202</v>
      </c>
      <c r="B4171" t="str">
        <f t="shared" si="130"/>
        <v xml:space="preserve">WASHER,FLAT </v>
      </c>
      <c r="C4171" t="s">
        <v>3378</v>
      </c>
      <c r="D4171" t="str">
        <f t="shared" si="131"/>
        <v/>
      </c>
    </row>
    <row r="4172" spans="1:4">
      <c r="A4172" s="1" t="s">
        <v>4202</v>
      </c>
      <c r="B4172" t="str">
        <f t="shared" si="130"/>
        <v xml:space="preserve">WASHER,LOCK </v>
      </c>
      <c r="C4172" t="s">
        <v>3401</v>
      </c>
      <c r="D4172" t="str">
        <f t="shared" si="131"/>
        <v/>
      </c>
    </row>
    <row r="4173" spans="1:4">
      <c r="A4173" s="1" t="s">
        <v>5048</v>
      </c>
      <c r="B4173" t="str">
        <f t="shared" si="130"/>
        <v>NUT,PLAIN,HEXAGON 5310015294410</v>
      </c>
      <c r="C4173" t="s">
        <v>3373</v>
      </c>
      <c r="D4173" t="str">
        <f t="shared" si="131"/>
        <v>5310015294410</v>
      </c>
    </row>
    <row r="4174" spans="1:4">
      <c r="A4174" s="1" t="s">
        <v>4209</v>
      </c>
      <c r="B4174" t="str">
        <f t="shared" si="130"/>
        <v xml:space="preserve">SCREW,CAP,HEXAGON </v>
      </c>
      <c r="C4174" t="s">
        <v>3354</v>
      </c>
      <c r="D4174" t="str">
        <f t="shared" si="131"/>
        <v/>
      </c>
    </row>
    <row r="4175" spans="1:4">
      <c r="A4175" s="1" t="s">
        <v>4198</v>
      </c>
      <c r="B4175" t="str">
        <f t="shared" si="130"/>
        <v xml:space="preserve">NEUTRAL &amp; GRD BUS </v>
      </c>
      <c r="C4175" t="s">
        <v>3950</v>
      </c>
      <c r="D4175" t="str">
        <f t="shared" si="131"/>
        <v/>
      </c>
    </row>
    <row r="4176" spans="1:4">
      <c r="A4176" s="1" t="s">
        <v>4211</v>
      </c>
      <c r="B4176" t="str">
        <f t="shared" si="130"/>
        <v xml:space="preserve">PANEL </v>
      </c>
      <c r="C4176" t="s">
        <v>3562</v>
      </c>
      <c r="D4176" t="str">
        <f t="shared" si="131"/>
        <v/>
      </c>
    </row>
    <row r="4177" spans="1:4">
      <c r="A4177" s="1" t="s">
        <v>4267</v>
      </c>
      <c r="B4177" t="str">
        <f t="shared" si="130"/>
        <v xml:space="preserve">INSULATOR,STANDOFF </v>
      </c>
      <c r="C4177" t="s">
        <v>3941</v>
      </c>
      <c r="D4177" t="str">
        <f t="shared" si="131"/>
        <v/>
      </c>
    </row>
    <row r="4178" spans="1:4">
      <c r="A4178" s="1" t="s">
        <v>4267</v>
      </c>
      <c r="B4178" t="str">
        <f t="shared" si="130"/>
        <v xml:space="preserve">INSULATOR,STANDOFF </v>
      </c>
      <c r="C4178" t="s">
        <v>3941</v>
      </c>
      <c r="D4178" t="str">
        <f t="shared" si="131"/>
        <v/>
      </c>
    </row>
    <row r="4179" spans="1:4">
      <c r="A4179" s="1" t="s">
        <v>4202</v>
      </c>
      <c r="B4179" t="str">
        <f t="shared" si="130"/>
        <v xml:space="preserve">WASHER,FLAT </v>
      </c>
      <c r="C4179" t="s">
        <v>3378</v>
      </c>
      <c r="D4179" t="str">
        <f t="shared" si="131"/>
        <v/>
      </c>
    </row>
    <row r="4180" spans="1:4">
      <c r="A4180" s="1" t="s">
        <v>4202</v>
      </c>
      <c r="B4180" t="str">
        <f t="shared" si="130"/>
        <v xml:space="preserve">WASHER,LOCK </v>
      </c>
      <c r="C4180" t="s">
        <v>3401</v>
      </c>
      <c r="D4180" t="str">
        <f t="shared" si="131"/>
        <v/>
      </c>
    </row>
    <row r="4181" spans="1:4">
      <c r="A4181" s="1" t="s">
        <v>4209</v>
      </c>
      <c r="B4181" t="str">
        <f t="shared" si="130"/>
        <v xml:space="preserve">SCREW,CAP,HEXAGON </v>
      </c>
      <c r="C4181" t="s">
        <v>3354</v>
      </c>
      <c r="D4181" t="str">
        <f t="shared" si="131"/>
        <v/>
      </c>
    </row>
    <row r="4182" spans="1:4">
      <c r="A4182" s="1" t="s">
        <v>4211</v>
      </c>
      <c r="B4182" t="str">
        <f t="shared" si="130"/>
        <v xml:space="preserve">BRACKET,MOUNTING </v>
      </c>
      <c r="C4182" t="s">
        <v>3403</v>
      </c>
      <c r="D4182" t="str">
        <f t="shared" si="131"/>
        <v/>
      </c>
    </row>
    <row r="4183" spans="1:4">
      <c r="A4183" s="1" t="s">
        <v>5025</v>
      </c>
      <c r="B4183" t="str">
        <f t="shared" si="130"/>
        <v>NUT,PLAIN,BLIND 5310015402328</v>
      </c>
      <c r="C4183" t="s">
        <v>3446</v>
      </c>
      <c r="D4183" t="str">
        <f t="shared" si="131"/>
        <v>5310015402328</v>
      </c>
    </row>
    <row r="4184" spans="1:4">
      <c r="A4184" s="1" t="s">
        <v>5049</v>
      </c>
      <c r="B4184" t="str">
        <f t="shared" si="130"/>
        <v xml:space="preserve">SENSOR,CURRENT </v>
      </c>
      <c r="C4184" t="s">
        <v>3899</v>
      </c>
      <c r="D4184" t="str">
        <f t="shared" si="131"/>
        <v/>
      </c>
    </row>
    <row r="4185" spans="1:4">
      <c r="A4185" s="1" t="s">
        <v>5028</v>
      </c>
      <c r="B4185" t="str">
        <f t="shared" si="130"/>
        <v>WASHER,LOCK 5310015088922</v>
      </c>
      <c r="C4185" t="s">
        <v>3401</v>
      </c>
      <c r="D4185" t="str">
        <f t="shared" si="131"/>
        <v>5310015088922</v>
      </c>
    </row>
    <row r="4186" spans="1:4">
      <c r="A4186" s="1" t="s">
        <v>5037</v>
      </c>
      <c r="B4186" t="str">
        <f t="shared" si="130"/>
        <v>SCREW,CAP,HEXAGON 5305014811829</v>
      </c>
      <c r="C4186" t="s">
        <v>3354</v>
      </c>
      <c r="D4186" t="str">
        <f t="shared" si="131"/>
        <v>5305014811829</v>
      </c>
    </row>
    <row r="4187" spans="1:4">
      <c r="A4187" s="1" t="s">
        <v>4202</v>
      </c>
      <c r="B4187" t="str">
        <f t="shared" si="130"/>
        <v xml:space="preserve">WASHER,FLAT </v>
      </c>
      <c r="C4187" t="s">
        <v>3378</v>
      </c>
      <c r="D4187" t="str">
        <f t="shared" si="131"/>
        <v/>
      </c>
    </row>
    <row r="4188" spans="1:4">
      <c r="A4188" s="1" t="s">
        <v>4202</v>
      </c>
      <c r="B4188" t="str">
        <f t="shared" si="130"/>
        <v xml:space="preserve">WASHER,LOCK </v>
      </c>
      <c r="C4188" t="s">
        <v>3401</v>
      </c>
      <c r="D4188" t="str">
        <f t="shared" si="131"/>
        <v/>
      </c>
    </row>
    <row r="4189" spans="1:4">
      <c r="A4189" s="1" t="s">
        <v>4209</v>
      </c>
      <c r="B4189" t="str">
        <f t="shared" si="130"/>
        <v xml:space="preserve">SCREW,CAP,HEXAGON </v>
      </c>
      <c r="C4189" t="s">
        <v>3354</v>
      </c>
      <c r="D4189" t="str">
        <f t="shared" si="131"/>
        <v/>
      </c>
    </row>
    <row r="4190" spans="1:4">
      <c r="A4190" s="1" t="s">
        <v>4211</v>
      </c>
      <c r="B4190" t="str">
        <f t="shared" si="130"/>
        <v xml:space="preserve">BRACKET,MOUNTING </v>
      </c>
      <c r="C4190" t="s">
        <v>3403</v>
      </c>
      <c r="D4190" t="str">
        <f t="shared" si="131"/>
        <v/>
      </c>
    </row>
    <row r="4191" spans="1:4">
      <c r="A4191" s="1" t="s">
        <v>4211</v>
      </c>
      <c r="B4191" t="str">
        <f t="shared" si="130"/>
        <v xml:space="preserve">BRACKET,MOUNTING </v>
      </c>
      <c r="C4191" t="s">
        <v>3403</v>
      </c>
      <c r="D4191" t="str">
        <f t="shared" si="131"/>
        <v/>
      </c>
    </row>
    <row r="4192" spans="1:4">
      <c r="A4192" s="1" t="s">
        <v>4209</v>
      </c>
      <c r="B4192" t="str">
        <f t="shared" si="130"/>
        <v xml:space="preserve">SCREW,CAP,HEXAGON </v>
      </c>
      <c r="C4192" t="s">
        <v>3354</v>
      </c>
      <c r="D4192" t="str">
        <f t="shared" si="131"/>
        <v/>
      </c>
    </row>
    <row r="4193" spans="1:4">
      <c r="A4193" s="1" t="s">
        <v>5034</v>
      </c>
      <c r="B4193" t="str">
        <f t="shared" si="130"/>
        <v>NUT,PLAIN,HEXAGON 5310015048245</v>
      </c>
      <c r="C4193" t="s">
        <v>3373</v>
      </c>
      <c r="D4193" t="str">
        <f t="shared" si="131"/>
        <v>5310015048245</v>
      </c>
    </row>
    <row r="4194" spans="1:4">
      <c r="A4194" s="1" t="s">
        <v>5046</v>
      </c>
      <c r="B4194" t="str">
        <f t="shared" si="130"/>
        <v>SCREW,CAP,HEXAGON 5305015909677</v>
      </c>
      <c r="C4194" t="s">
        <v>3354</v>
      </c>
      <c r="D4194" t="str">
        <f t="shared" si="131"/>
        <v>5305015909677</v>
      </c>
    </row>
    <row r="4195" spans="1:4">
      <c r="A4195" s="1" t="s">
        <v>4224</v>
      </c>
      <c r="B4195" t="str">
        <f t="shared" si="130"/>
        <v>WASHER,FLAT 5310015088932</v>
      </c>
      <c r="C4195" t="s">
        <v>3378</v>
      </c>
      <c r="D4195" t="str">
        <f t="shared" si="131"/>
        <v>5310015088932</v>
      </c>
    </row>
    <row r="4196" spans="1:4">
      <c r="A4196" s="1" t="s">
        <v>4202</v>
      </c>
      <c r="B4196" t="str">
        <f t="shared" si="130"/>
        <v xml:space="preserve">WASHER,LOCK </v>
      </c>
      <c r="C4196" t="s">
        <v>3401</v>
      </c>
      <c r="D4196" t="str">
        <f t="shared" si="131"/>
        <v/>
      </c>
    </row>
    <row r="4197" spans="1:4">
      <c r="A4197" s="1" t="s">
        <v>4202</v>
      </c>
      <c r="B4197" t="str">
        <f t="shared" si="130"/>
        <v xml:space="preserve">NUT,PLAIN,HEXAGON </v>
      </c>
      <c r="C4197" t="s">
        <v>3373</v>
      </c>
      <c r="D4197" t="str">
        <f t="shared" si="131"/>
        <v/>
      </c>
    </row>
    <row r="4198" spans="1:4">
      <c r="A4198" s="1" t="s">
        <v>4767</v>
      </c>
      <c r="B4198" t="str">
        <f t="shared" si="130"/>
        <v>CONNECTOR ASSEMBLY,</v>
      </c>
      <c r="C4198" t="s">
        <v>3943</v>
      </c>
      <c r="D4198" t="str">
        <f t="shared" si="131"/>
        <v/>
      </c>
    </row>
    <row r="4199" spans="1:4">
      <c r="A4199" s="1" t="s">
        <v>4767</v>
      </c>
      <c r="B4199" t="str">
        <f t="shared" si="130"/>
        <v>CONNECTOR ASSEMBLY,</v>
      </c>
      <c r="C4199" t="s">
        <v>3943</v>
      </c>
      <c r="D4199" t="str">
        <f t="shared" si="131"/>
        <v/>
      </c>
    </row>
    <row r="4200" spans="1:4">
      <c r="A4200" s="1" t="s">
        <v>4224</v>
      </c>
      <c r="B4200" t="str">
        <f t="shared" si="130"/>
        <v>WASHER,FLAT 5310015088932</v>
      </c>
      <c r="C4200" t="s">
        <v>3378</v>
      </c>
      <c r="D4200" t="str">
        <f t="shared" si="131"/>
        <v>5310015088932</v>
      </c>
    </row>
    <row r="4201" spans="1:4">
      <c r="A4201" s="1" t="s">
        <v>4202</v>
      </c>
      <c r="B4201" t="str">
        <f t="shared" si="130"/>
        <v xml:space="preserve">WASHER,LOCK </v>
      </c>
      <c r="C4201" t="s">
        <v>3401</v>
      </c>
      <c r="D4201" t="str">
        <f t="shared" si="131"/>
        <v/>
      </c>
    </row>
    <row r="4202" spans="1:4">
      <c r="A4202" s="1" t="s">
        <v>5035</v>
      </c>
      <c r="B4202" t="str">
        <f t="shared" si="130"/>
        <v>NUT,PLAIN,HEXAGON 5310015235541</v>
      </c>
      <c r="C4202" t="s">
        <v>3373</v>
      </c>
      <c r="D4202" t="str">
        <f t="shared" si="131"/>
        <v>5310015235541</v>
      </c>
    </row>
    <row r="4203" spans="1:4">
      <c r="A4203" s="1" t="s">
        <v>5036</v>
      </c>
      <c r="B4203" t="str">
        <f t="shared" si="130"/>
        <v>SCREW,CAP,HEXAGON 5305015936202</v>
      </c>
      <c r="C4203" t="s">
        <v>3354</v>
      </c>
      <c r="D4203" t="str">
        <f t="shared" si="131"/>
        <v>5305015936202</v>
      </c>
    </row>
    <row r="4204" spans="1:4">
      <c r="A4204" s="1" t="s">
        <v>4209</v>
      </c>
      <c r="B4204" t="str">
        <f t="shared" si="130"/>
        <v xml:space="preserve">SCREW,CAP,HEXAGON </v>
      </c>
      <c r="C4204" t="s">
        <v>3354</v>
      </c>
      <c r="D4204" t="str">
        <f t="shared" si="131"/>
        <v/>
      </c>
    </row>
    <row r="4205" spans="1:4">
      <c r="A4205" s="1" t="s">
        <v>4202</v>
      </c>
      <c r="B4205" t="str">
        <f t="shared" si="130"/>
        <v xml:space="preserve">WASHER,FLAT </v>
      </c>
      <c r="C4205" t="s">
        <v>3378</v>
      </c>
      <c r="D4205" t="str">
        <f t="shared" si="131"/>
        <v/>
      </c>
    </row>
    <row r="4206" spans="1:4">
      <c r="A4206" s="1" t="s">
        <v>4202</v>
      </c>
      <c r="B4206" t="str">
        <f t="shared" si="130"/>
        <v xml:space="preserve">WASHER,LOCK </v>
      </c>
      <c r="C4206" t="s">
        <v>3401</v>
      </c>
      <c r="D4206" t="str">
        <f t="shared" si="131"/>
        <v/>
      </c>
    </row>
    <row r="4207" spans="1:4">
      <c r="A4207" s="1" t="s">
        <v>4202</v>
      </c>
      <c r="B4207" t="str">
        <f t="shared" si="130"/>
        <v xml:space="preserve">WASHER,FLAT </v>
      </c>
      <c r="C4207" t="s">
        <v>3378</v>
      </c>
      <c r="D4207" t="str">
        <f t="shared" si="131"/>
        <v/>
      </c>
    </row>
    <row r="4208" spans="1:4">
      <c r="A4208" s="1" t="s">
        <v>4202</v>
      </c>
      <c r="B4208" t="str">
        <f t="shared" si="130"/>
        <v xml:space="preserve">WASHER,LOCK </v>
      </c>
      <c r="C4208" t="s">
        <v>3401</v>
      </c>
      <c r="D4208" t="str">
        <f t="shared" si="131"/>
        <v/>
      </c>
    </row>
    <row r="4209" spans="1:4">
      <c r="A4209" s="1" t="s">
        <v>4209</v>
      </c>
      <c r="B4209" t="str">
        <f t="shared" si="130"/>
        <v xml:space="preserve">SCREW,CAP,HEXAGON </v>
      </c>
      <c r="C4209" t="s">
        <v>3354</v>
      </c>
      <c r="D4209" t="str">
        <f t="shared" si="131"/>
        <v/>
      </c>
    </row>
    <row r="4210" spans="1:4">
      <c r="A4210" s="1" t="s">
        <v>5048</v>
      </c>
      <c r="B4210" t="str">
        <f t="shared" si="130"/>
        <v>NUT,PLAIN,HEXAGON 5310015294410</v>
      </c>
      <c r="C4210" t="s">
        <v>3373</v>
      </c>
      <c r="D4210" t="str">
        <f t="shared" si="131"/>
        <v>5310015294410</v>
      </c>
    </row>
    <row r="4211" spans="1:4">
      <c r="A4211" s="1" t="s">
        <v>4238</v>
      </c>
      <c r="B4211" t="str">
        <f t="shared" si="130"/>
        <v xml:space="preserve">LABEL </v>
      </c>
      <c r="C4211" t="s">
        <v>3420</v>
      </c>
      <c r="D4211" t="str">
        <f t="shared" si="131"/>
        <v/>
      </c>
    </row>
    <row r="4212" spans="1:4">
      <c r="A4212" s="1" t="s">
        <v>4238</v>
      </c>
      <c r="B4212" t="str">
        <f t="shared" si="130"/>
        <v xml:space="preserve">LABEL </v>
      </c>
      <c r="C4212" t="s">
        <v>3420</v>
      </c>
      <c r="D4212" t="str">
        <f t="shared" si="131"/>
        <v/>
      </c>
    </row>
    <row r="4213" spans="1:4">
      <c r="A4213" s="1" t="s">
        <v>4211</v>
      </c>
      <c r="B4213" t="str">
        <f t="shared" si="130"/>
        <v xml:space="preserve">BRACKET,MOUNTING </v>
      </c>
      <c r="C4213" t="s">
        <v>3403</v>
      </c>
      <c r="D4213" t="str">
        <f t="shared" si="131"/>
        <v/>
      </c>
    </row>
    <row r="4214" spans="1:4">
      <c r="A4214" s="1" t="s">
        <v>4198</v>
      </c>
      <c r="B4214" t="str">
        <f t="shared" si="130"/>
        <v xml:space="preserve">MAIN BUS ASSEMBLY </v>
      </c>
      <c r="C4214" t="s">
        <v>3951</v>
      </c>
      <c r="D4214" t="str">
        <f t="shared" si="131"/>
        <v/>
      </c>
    </row>
    <row r="4215" spans="1:4">
      <c r="A4215" s="1" t="s">
        <v>4202</v>
      </c>
      <c r="B4215" t="str">
        <f t="shared" si="130"/>
        <v xml:space="preserve">WASHER,LOCK </v>
      </c>
      <c r="C4215" t="s">
        <v>3401</v>
      </c>
      <c r="D4215" t="str">
        <f t="shared" si="131"/>
        <v/>
      </c>
    </row>
    <row r="4216" spans="1:4">
      <c r="A4216" s="1" t="s">
        <v>4202</v>
      </c>
      <c r="B4216" t="str">
        <f t="shared" si="130"/>
        <v xml:space="preserve">WASHER,FLAT </v>
      </c>
      <c r="C4216" t="s">
        <v>3378</v>
      </c>
      <c r="D4216" t="str">
        <f t="shared" si="131"/>
        <v/>
      </c>
    </row>
    <row r="4217" spans="1:4">
      <c r="A4217" s="1" t="s">
        <v>5034</v>
      </c>
      <c r="B4217" t="str">
        <f t="shared" si="130"/>
        <v>NUT,PLAIN,HEXAGON 5310015048245</v>
      </c>
      <c r="C4217" t="s">
        <v>3373</v>
      </c>
      <c r="D4217" t="str">
        <f t="shared" si="131"/>
        <v>5310015048245</v>
      </c>
    </row>
    <row r="4218" spans="1:4">
      <c r="A4218" s="1" t="s">
        <v>4209</v>
      </c>
      <c r="B4218" t="str">
        <f t="shared" si="130"/>
        <v xml:space="preserve">SCREW,CAP,HEXAGON </v>
      </c>
      <c r="C4218" t="s">
        <v>3354</v>
      </c>
      <c r="D4218" t="str">
        <f t="shared" si="131"/>
        <v/>
      </c>
    </row>
    <row r="4219" spans="1:4">
      <c r="A4219" s="1" t="s">
        <v>4211</v>
      </c>
      <c r="B4219" t="str">
        <f t="shared" si="130"/>
        <v xml:space="preserve">BRACKET,MOUNTING </v>
      </c>
      <c r="C4219" t="s">
        <v>3403</v>
      </c>
      <c r="D4219" t="str">
        <f t="shared" si="131"/>
        <v/>
      </c>
    </row>
    <row r="4220" spans="1:4">
      <c r="A4220" s="1" t="s">
        <v>4211</v>
      </c>
      <c r="B4220" t="str">
        <f t="shared" si="130"/>
        <v xml:space="preserve">BRACKET,MOUNTING </v>
      </c>
      <c r="C4220" t="s">
        <v>3403</v>
      </c>
      <c r="D4220" t="str">
        <f t="shared" si="131"/>
        <v/>
      </c>
    </row>
    <row r="4221" spans="1:4">
      <c r="A4221" s="1" t="s">
        <v>4211</v>
      </c>
      <c r="B4221" t="str">
        <f t="shared" si="130"/>
        <v xml:space="preserve">BRACKET,MOUNTING </v>
      </c>
      <c r="C4221" t="s">
        <v>3403</v>
      </c>
      <c r="D4221" t="str">
        <f t="shared" si="131"/>
        <v/>
      </c>
    </row>
    <row r="4222" spans="1:4">
      <c r="A4222" s="1" t="s">
        <v>4831</v>
      </c>
      <c r="B4222" t="str">
        <f t="shared" si="130"/>
        <v xml:space="preserve">FUSE,CARTRIDGE </v>
      </c>
      <c r="C4222" t="s">
        <v>3905</v>
      </c>
      <c r="D4222" t="str">
        <f t="shared" si="131"/>
        <v/>
      </c>
    </row>
    <row r="4223" spans="1:4">
      <c r="A4223" s="1" t="s">
        <v>4267</v>
      </c>
      <c r="B4223" t="str">
        <f t="shared" si="130"/>
        <v xml:space="preserve">INSULATOR,STANDOFF </v>
      </c>
      <c r="C4223" t="s">
        <v>3941</v>
      </c>
      <c r="D4223" t="str">
        <f t="shared" si="131"/>
        <v/>
      </c>
    </row>
    <row r="4224" spans="1:4">
      <c r="A4224" s="1" t="s">
        <v>4267</v>
      </c>
      <c r="B4224" t="str">
        <f t="shared" si="130"/>
        <v xml:space="preserve">INSULATOR,STANDOFF </v>
      </c>
      <c r="C4224" t="s">
        <v>3941</v>
      </c>
      <c r="D4224" t="str">
        <f t="shared" si="131"/>
        <v/>
      </c>
    </row>
    <row r="4225" spans="1:4">
      <c r="A4225" s="1" t="s">
        <v>4202</v>
      </c>
      <c r="B4225" t="str">
        <f t="shared" si="130"/>
        <v xml:space="preserve">WASHER,FLAT </v>
      </c>
      <c r="C4225" t="s">
        <v>3378</v>
      </c>
      <c r="D4225" t="str">
        <f t="shared" si="131"/>
        <v/>
      </c>
    </row>
    <row r="4226" spans="1:4">
      <c r="A4226" s="1" t="s">
        <v>4202</v>
      </c>
      <c r="B4226" t="str">
        <f t="shared" si="130"/>
        <v xml:space="preserve">WASHER,LOCK </v>
      </c>
      <c r="C4226" t="s">
        <v>3401</v>
      </c>
      <c r="D4226" t="str">
        <f t="shared" si="131"/>
        <v/>
      </c>
    </row>
    <row r="4227" spans="1:4">
      <c r="A4227" s="1" t="s">
        <v>4209</v>
      </c>
      <c r="B4227" t="str">
        <f t="shared" ref="B4227:B4290" si="132">TRIM(C4227)&amp;IF(RIGHT(C4227,1)=",",TRIM(D4227)," "&amp;TRIM(D4227))</f>
        <v xml:space="preserve">SCREW,CAP,HEXAGON </v>
      </c>
      <c r="C4227" t="s">
        <v>3354</v>
      </c>
      <c r="D4227" t="str">
        <f t="shared" si="131"/>
        <v/>
      </c>
    </row>
    <row r="4228" spans="1:4">
      <c r="A4228" s="1" t="s">
        <v>4810</v>
      </c>
      <c r="B4228" t="str">
        <f t="shared" si="132"/>
        <v xml:space="preserve">CAPACITOR ASSEMBLY </v>
      </c>
      <c r="C4228" t="s">
        <v>3952</v>
      </c>
      <c r="D4228" t="str">
        <f t="shared" ref="D4228:D4291" si="133">IF(RIGHT(A4228,1) = "-","",A4228)</f>
        <v/>
      </c>
    </row>
    <row r="4229" spans="1:4">
      <c r="A4229" s="1" t="s">
        <v>4810</v>
      </c>
      <c r="B4229" t="str">
        <f t="shared" si="132"/>
        <v xml:space="preserve">CAPACITOR,FIXED, </v>
      </c>
      <c r="C4229" t="s">
        <v>3790</v>
      </c>
      <c r="D4229" t="str">
        <f t="shared" si="133"/>
        <v/>
      </c>
    </row>
    <row r="4230" spans="1:4">
      <c r="A4230" s="1" t="s">
        <v>4224</v>
      </c>
      <c r="B4230" t="str">
        <f t="shared" si="132"/>
        <v>WASHER,FLAT 5310015088932</v>
      </c>
      <c r="C4230" t="s">
        <v>3378</v>
      </c>
      <c r="D4230" t="str">
        <f t="shared" si="133"/>
        <v>5310015088932</v>
      </c>
    </row>
    <row r="4231" spans="1:4">
      <c r="A4231" s="1" t="s">
        <v>4202</v>
      </c>
      <c r="B4231" t="str">
        <f t="shared" si="132"/>
        <v xml:space="preserve">WASHER,LOCK </v>
      </c>
      <c r="C4231" t="s">
        <v>3401</v>
      </c>
      <c r="D4231" t="str">
        <f t="shared" si="133"/>
        <v/>
      </c>
    </row>
    <row r="4232" spans="1:4">
      <c r="A4232" s="1" t="s">
        <v>4202</v>
      </c>
      <c r="B4232" t="str">
        <f t="shared" si="132"/>
        <v xml:space="preserve">NUT,PLAIN,HEXAGON </v>
      </c>
      <c r="C4232" t="s">
        <v>3373</v>
      </c>
      <c r="D4232" t="str">
        <f t="shared" si="133"/>
        <v/>
      </c>
    </row>
    <row r="4233" spans="1:4">
      <c r="A4233" s="1" t="s">
        <v>4209</v>
      </c>
      <c r="B4233" t="str">
        <f t="shared" si="132"/>
        <v xml:space="preserve">SCREW,CAP,HEXAGON </v>
      </c>
      <c r="C4233" t="s">
        <v>3354</v>
      </c>
      <c r="D4233" t="str">
        <f t="shared" si="133"/>
        <v/>
      </c>
    </row>
    <row r="4234" spans="1:4">
      <c r="A4234" s="1" t="s">
        <v>4202</v>
      </c>
      <c r="B4234" t="str">
        <f t="shared" si="132"/>
        <v xml:space="preserve">WASHER,FLAT </v>
      </c>
      <c r="C4234" t="s">
        <v>3378</v>
      </c>
      <c r="D4234" t="str">
        <f t="shared" si="133"/>
        <v/>
      </c>
    </row>
    <row r="4235" spans="1:4">
      <c r="A4235" s="1" t="s">
        <v>4202</v>
      </c>
      <c r="B4235" t="str">
        <f t="shared" si="132"/>
        <v xml:space="preserve">WASHER,LOCK </v>
      </c>
      <c r="C4235" t="s">
        <v>3401</v>
      </c>
      <c r="D4235" t="str">
        <f t="shared" si="133"/>
        <v/>
      </c>
    </row>
    <row r="4236" spans="1:4">
      <c r="A4236" s="1" t="s">
        <v>4238</v>
      </c>
      <c r="B4236" t="str">
        <f t="shared" si="132"/>
        <v xml:space="preserve">LABEL </v>
      </c>
      <c r="C4236" t="s">
        <v>3420</v>
      </c>
      <c r="D4236" t="str">
        <f t="shared" si="133"/>
        <v/>
      </c>
    </row>
    <row r="4237" spans="1:4">
      <c r="A4237" s="1" t="s">
        <v>4831</v>
      </c>
      <c r="B4237" t="str">
        <f t="shared" si="132"/>
        <v xml:space="preserve">ABSORBER ASSEMBLY </v>
      </c>
      <c r="C4237" t="s">
        <v>3953</v>
      </c>
      <c r="D4237" t="str">
        <f t="shared" si="133"/>
        <v/>
      </c>
    </row>
    <row r="4238" spans="1:4">
      <c r="A4238" s="1" t="s">
        <v>4211</v>
      </c>
      <c r="B4238" t="str">
        <f t="shared" si="132"/>
        <v xml:space="preserve">BRACKET,MOUNTING </v>
      </c>
      <c r="C4238" t="s">
        <v>3403</v>
      </c>
      <c r="D4238" t="str">
        <f t="shared" si="133"/>
        <v/>
      </c>
    </row>
    <row r="4239" spans="1:4">
      <c r="A4239" s="1" t="s">
        <v>4211</v>
      </c>
      <c r="B4239" t="str">
        <f t="shared" si="132"/>
        <v xml:space="preserve">BRACKET,MOUNTING </v>
      </c>
      <c r="C4239" t="s">
        <v>3403</v>
      </c>
      <c r="D4239" t="str">
        <f t="shared" si="133"/>
        <v/>
      </c>
    </row>
    <row r="4240" spans="1:4">
      <c r="A4240" s="1" t="s">
        <v>4831</v>
      </c>
      <c r="B4240" t="str">
        <f t="shared" si="132"/>
        <v xml:space="preserve">ARRESTOR,ELECTRICAL </v>
      </c>
      <c r="C4240" t="s">
        <v>3954</v>
      </c>
      <c r="D4240" t="str">
        <f t="shared" si="133"/>
        <v/>
      </c>
    </row>
    <row r="4241" spans="1:4">
      <c r="A4241" s="1" t="s">
        <v>4224</v>
      </c>
      <c r="B4241" t="str">
        <f t="shared" si="132"/>
        <v>WASHER,FLAT 5310015088932</v>
      </c>
      <c r="C4241" t="s">
        <v>3378</v>
      </c>
      <c r="D4241" t="str">
        <f t="shared" si="133"/>
        <v>5310015088932</v>
      </c>
    </row>
    <row r="4242" spans="1:4">
      <c r="A4242" s="1" t="s">
        <v>4202</v>
      </c>
      <c r="B4242" t="str">
        <f t="shared" si="132"/>
        <v xml:space="preserve">WASHER,LOCK </v>
      </c>
      <c r="C4242" t="s">
        <v>3401</v>
      </c>
      <c r="D4242" t="str">
        <f t="shared" si="133"/>
        <v/>
      </c>
    </row>
    <row r="4243" spans="1:4">
      <c r="A4243" s="1" t="s">
        <v>4209</v>
      </c>
      <c r="B4243" t="str">
        <f t="shared" si="132"/>
        <v xml:space="preserve">SCREW,CAP,HEXAGON </v>
      </c>
      <c r="C4243" t="s">
        <v>3354</v>
      </c>
      <c r="D4243" t="str">
        <f t="shared" si="133"/>
        <v/>
      </c>
    </row>
    <row r="4244" spans="1:4">
      <c r="A4244" s="1" t="s">
        <v>4202</v>
      </c>
      <c r="B4244" t="str">
        <f t="shared" si="132"/>
        <v xml:space="preserve">WASHER,FLAT </v>
      </c>
      <c r="C4244" t="s">
        <v>3378</v>
      </c>
      <c r="D4244" t="str">
        <f t="shared" si="133"/>
        <v/>
      </c>
    </row>
    <row r="4245" spans="1:4">
      <c r="A4245" s="1" t="s">
        <v>4202</v>
      </c>
      <c r="B4245" t="str">
        <f t="shared" si="132"/>
        <v xml:space="preserve">WASHER,LOCK </v>
      </c>
      <c r="C4245" t="s">
        <v>3401</v>
      </c>
      <c r="D4245" t="str">
        <f t="shared" si="133"/>
        <v/>
      </c>
    </row>
    <row r="4246" spans="1:4">
      <c r="A4246" s="1" t="s">
        <v>5034</v>
      </c>
      <c r="B4246" t="str">
        <f t="shared" si="132"/>
        <v>NUT,PLAIN,HEXAGON 5310015048245</v>
      </c>
      <c r="C4246" t="s">
        <v>3373</v>
      </c>
      <c r="D4246" t="str">
        <f t="shared" si="133"/>
        <v>5310015048245</v>
      </c>
    </row>
    <row r="4247" spans="1:4">
      <c r="A4247" s="1" t="s">
        <v>4209</v>
      </c>
      <c r="B4247" t="str">
        <f t="shared" si="132"/>
        <v xml:space="preserve">SCREW,CAP,HEXAGON </v>
      </c>
      <c r="C4247" t="s">
        <v>3354</v>
      </c>
      <c r="D4247" t="str">
        <f t="shared" si="133"/>
        <v/>
      </c>
    </row>
    <row r="4248" spans="1:4">
      <c r="A4248" s="1" t="s">
        <v>5050</v>
      </c>
      <c r="B4248" t="str">
        <f t="shared" si="132"/>
        <v>NUT,PLAIN,HEXAGON 5310015798540</v>
      </c>
      <c r="C4248" t="s">
        <v>3373</v>
      </c>
      <c r="D4248" t="str">
        <f t="shared" si="133"/>
        <v>5310015798540</v>
      </c>
    </row>
    <row r="4249" spans="1:4">
      <c r="A4249" s="1" t="s">
        <v>4198</v>
      </c>
      <c r="B4249" t="str">
        <f t="shared" si="132"/>
        <v xml:space="preserve">CPT ASSEMBLY </v>
      </c>
      <c r="C4249" t="s">
        <v>3955</v>
      </c>
      <c r="D4249" t="str">
        <f t="shared" si="133"/>
        <v/>
      </c>
    </row>
    <row r="4250" spans="1:4">
      <c r="A4250" s="1" t="s">
        <v>4211</v>
      </c>
      <c r="B4250" t="str">
        <f t="shared" si="132"/>
        <v xml:space="preserve">FRAME </v>
      </c>
      <c r="C4250" t="s">
        <v>3478</v>
      </c>
      <c r="D4250" t="str">
        <f t="shared" si="133"/>
        <v/>
      </c>
    </row>
    <row r="4251" spans="1:4">
      <c r="A4251" s="1" t="s">
        <v>4831</v>
      </c>
      <c r="B4251" t="str">
        <f t="shared" si="132"/>
        <v xml:space="preserve">FUSE,CARTRIDGE </v>
      </c>
      <c r="C4251" t="s">
        <v>3905</v>
      </c>
      <c r="D4251" t="str">
        <f t="shared" si="133"/>
        <v/>
      </c>
    </row>
    <row r="4252" spans="1:4">
      <c r="A4252" s="1" t="s">
        <v>5051</v>
      </c>
      <c r="B4252" t="str">
        <f t="shared" si="132"/>
        <v>SCREW,CAP,SOCKET 5305015492720</v>
      </c>
      <c r="C4252" t="s">
        <v>3465</v>
      </c>
      <c r="D4252" t="str">
        <f t="shared" si="133"/>
        <v>5305015492720</v>
      </c>
    </row>
    <row r="4253" spans="1:4">
      <c r="A4253" s="1" t="s">
        <v>5052</v>
      </c>
      <c r="B4253" t="str">
        <f t="shared" si="132"/>
        <v>WASHER,FLAT 5310015643319</v>
      </c>
      <c r="C4253" t="s">
        <v>3378</v>
      </c>
      <c r="D4253" t="str">
        <f t="shared" si="133"/>
        <v>5310015643319</v>
      </c>
    </row>
    <row r="4254" spans="1:4">
      <c r="A4254" s="1" t="s">
        <v>5028</v>
      </c>
      <c r="B4254" t="str">
        <f t="shared" si="132"/>
        <v>WASHER,LOCK 5310015088922</v>
      </c>
      <c r="C4254" t="s">
        <v>3401</v>
      </c>
      <c r="D4254" t="str">
        <f t="shared" si="133"/>
        <v>5310015088922</v>
      </c>
    </row>
    <row r="4255" spans="1:4">
      <c r="A4255" s="1" t="s">
        <v>4211</v>
      </c>
      <c r="B4255" t="str">
        <f t="shared" si="132"/>
        <v xml:space="preserve">PANEL </v>
      </c>
      <c r="C4255" t="s">
        <v>3562</v>
      </c>
      <c r="D4255" t="str">
        <f t="shared" si="133"/>
        <v/>
      </c>
    </row>
    <row r="4256" spans="1:4">
      <c r="A4256" s="1" t="s">
        <v>4211</v>
      </c>
      <c r="B4256" t="str">
        <f t="shared" si="132"/>
        <v xml:space="preserve">PANEL </v>
      </c>
      <c r="C4256" t="s">
        <v>3562</v>
      </c>
      <c r="D4256" t="str">
        <f t="shared" si="133"/>
        <v/>
      </c>
    </row>
    <row r="4257" spans="1:4">
      <c r="A4257" s="1" t="s">
        <v>4202</v>
      </c>
      <c r="B4257" t="str">
        <f t="shared" si="132"/>
        <v xml:space="preserve">WASHER,LOCK </v>
      </c>
      <c r="C4257" t="s">
        <v>3401</v>
      </c>
      <c r="D4257" t="str">
        <f t="shared" si="133"/>
        <v/>
      </c>
    </row>
    <row r="4258" spans="1:4">
      <c r="A4258" s="1" t="s">
        <v>4202</v>
      </c>
      <c r="B4258" t="str">
        <f t="shared" si="132"/>
        <v xml:space="preserve">WASHER,FLAT </v>
      </c>
      <c r="C4258" t="s">
        <v>3378</v>
      </c>
      <c r="D4258" t="str">
        <f t="shared" si="133"/>
        <v/>
      </c>
    </row>
    <row r="4259" spans="1:4">
      <c r="A4259" s="1" t="s">
        <v>4209</v>
      </c>
      <c r="B4259" t="str">
        <f t="shared" si="132"/>
        <v xml:space="preserve">SCREW,CAP,HEXAGON </v>
      </c>
      <c r="C4259" t="s">
        <v>3354</v>
      </c>
      <c r="D4259" t="str">
        <f t="shared" si="133"/>
        <v/>
      </c>
    </row>
    <row r="4260" spans="1:4">
      <c r="A4260" s="1" t="s">
        <v>4211</v>
      </c>
      <c r="B4260" t="str">
        <f t="shared" si="132"/>
        <v xml:space="preserve">PANEL </v>
      </c>
      <c r="C4260" t="s">
        <v>3562</v>
      </c>
      <c r="D4260" t="str">
        <f t="shared" si="133"/>
        <v/>
      </c>
    </row>
    <row r="4261" spans="1:4">
      <c r="A4261" s="1" t="s">
        <v>4202</v>
      </c>
      <c r="B4261" t="str">
        <f t="shared" si="132"/>
        <v xml:space="preserve">WASHER,LOCK </v>
      </c>
      <c r="C4261" t="s">
        <v>3401</v>
      </c>
      <c r="D4261" t="str">
        <f t="shared" si="133"/>
        <v/>
      </c>
    </row>
    <row r="4262" spans="1:4">
      <c r="A4262" s="1" t="s">
        <v>4210</v>
      </c>
      <c r="B4262" t="str">
        <f t="shared" si="132"/>
        <v xml:space="preserve">SCREW,CAP,HEXAGON </v>
      </c>
      <c r="C4262" t="s">
        <v>3354</v>
      </c>
      <c r="D4262" t="str">
        <f t="shared" si="133"/>
        <v/>
      </c>
    </row>
    <row r="4263" spans="1:4">
      <c r="A4263" s="1" t="s">
        <v>4201</v>
      </c>
      <c r="B4263" t="str">
        <f t="shared" si="132"/>
        <v xml:space="preserve">SPACER,STRAIGHT </v>
      </c>
      <c r="C4263" t="s">
        <v>3369</v>
      </c>
      <c r="D4263" t="str">
        <f t="shared" si="133"/>
        <v/>
      </c>
    </row>
    <row r="4264" spans="1:4">
      <c r="A4264" s="1" t="s">
        <v>4215</v>
      </c>
      <c r="B4264" t="str">
        <f t="shared" si="132"/>
        <v xml:space="preserve">PIN,GROOVED,HEADED </v>
      </c>
      <c r="C4264" t="s">
        <v>3948</v>
      </c>
      <c r="D4264" t="str">
        <f t="shared" si="133"/>
        <v/>
      </c>
    </row>
    <row r="4265" spans="1:4">
      <c r="A4265" s="1" t="s">
        <v>5044</v>
      </c>
      <c r="B4265" t="str">
        <f t="shared" si="132"/>
        <v xml:space="preserve">TRANSFORMER </v>
      </c>
      <c r="C4265" t="s">
        <v>3949</v>
      </c>
      <c r="D4265" t="str">
        <f t="shared" si="133"/>
        <v/>
      </c>
    </row>
    <row r="4266" spans="1:4">
      <c r="A4266" s="1" t="s">
        <v>5053</v>
      </c>
      <c r="B4266" t="str">
        <f t="shared" si="132"/>
        <v>GROMMET,NONMETALLIC 5325001749341</v>
      </c>
      <c r="C4266" t="s">
        <v>3558</v>
      </c>
      <c r="D4266" t="str">
        <f t="shared" si="133"/>
        <v>5325001749341</v>
      </c>
    </row>
    <row r="4267" spans="1:4">
      <c r="A4267" s="1" t="s">
        <v>4269</v>
      </c>
      <c r="B4267" t="str">
        <f t="shared" si="132"/>
        <v xml:space="preserve">MOUNTING BASE, </v>
      </c>
      <c r="C4267" t="s">
        <v>3912</v>
      </c>
      <c r="D4267" t="str">
        <f t="shared" si="133"/>
        <v/>
      </c>
    </row>
    <row r="4268" spans="1:4">
      <c r="A4268" s="1" t="s">
        <v>5054</v>
      </c>
      <c r="B4268" t="str">
        <f t="shared" si="132"/>
        <v>STRAP,TIEDOWN, 5975016014984</v>
      </c>
      <c r="C4268" t="s">
        <v>3355</v>
      </c>
      <c r="D4268" t="str">
        <f t="shared" si="133"/>
        <v>5975016014984</v>
      </c>
    </row>
    <row r="4269" spans="1:4">
      <c r="A4269" s="1" t="s">
        <v>4238</v>
      </c>
      <c r="B4269" t="str">
        <f t="shared" si="132"/>
        <v xml:space="preserve">LABEL </v>
      </c>
      <c r="C4269" t="s">
        <v>3420</v>
      </c>
      <c r="D4269" t="str">
        <f t="shared" si="133"/>
        <v/>
      </c>
    </row>
    <row r="4270" spans="1:4">
      <c r="A4270" s="1" t="s">
        <v>4211</v>
      </c>
      <c r="B4270" t="str">
        <f t="shared" si="132"/>
        <v xml:space="preserve">PANEL </v>
      </c>
      <c r="C4270" t="s">
        <v>3562</v>
      </c>
      <c r="D4270" t="str">
        <f t="shared" si="133"/>
        <v/>
      </c>
    </row>
    <row r="4271" spans="1:4">
      <c r="A4271" s="1" t="s">
        <v>4862</v>
      </c>
      <c r="B4271" t="str">
        <f t="shared" si="132"/>
        <v xml:space="preserve">HEATER </v>
      </c>
      <c r="C4271" t="s">
        <v>3886</v>
      </c>
      <c r="D4271" t="str">
        <f t="shared" si="133"/>
        <v/>
      </c>
    </row>
    <row r="4272" spans="1:4">
      <c r="A4272" s="1" t="s">
        <v>4209</v>
      </c>
      <c r="B4272" t="str">
        <f t="shared" si="132"/>
        <v xml:space="preserve">SCREW,CAP,HEXAGON </v>
      </c>
      <c r="C4272" t="s">
        <v>3354</v>
      </c>
      <c r="D4272" t="str">
        <f t="shared" si="133"/>
        <v/>
      </c>
    </row>
    <row r="4273" spans="1:4">
      <c r="A4273" s="1" t="s">
        <v>4202</v>
      </c>
      <c r="B4273" t="str">
        <f t="shared" si="132"/>
        <v xml:space="preserve">WASHER,FLAT </v>
      </c>
      <c r="C4273" t="s">
        <v>3378</v>
      </c>
      <c r="D4273" t="str">
        <f t="shared" si="133"/>
        <v/>
      </c>
    </row>
    <row r="4274" spans="1:4">
      <c r="A4274" s="1" t="s">
        <v>4202</v>
      </c>
      <c r="B4274" t="str">
        <f t="shared" si="132"/>
        <v xml:space="preserve">WASHER,LOCK </v>
      </c>
      <c r="C4274" t="s">
        <v>3401</v>
      </c>
      <c r="D4274" t="str">
        <f t="shared" si="133"/>
        <v/>
      </c>
    </row>
    <row r="4275" spans="1:4">
      <c r="A4275" s="1" t="s">
        <v>4257</v>
      </c>
      <c r="B4275" t="str">
        <f t="shared" si="132"/>
        <v xml:space="preserve">HEATER </v>
      </c>
      <c r="C4275" t="s">
        <v>3886</v>
      </c>
      <c r="D4275" t="str">
        <f t="shared" si="133"/>
        <v/>
      </c>
    </row>
    <row r="4276" spans="1:4">
      <c r="A4276" s="1" t="s">
        <v>5055</v>
      </c>
      <c r="B4276" t="str">
        <f t="shared" si="132"/>
        <v>BOX CONNECTOR, 5975002846976</v>
      </c>
      <c r="C4276" t="s">
        <v>3340</v>
      </c>
      <c r="D4276" t="str">
        <f t="shared" si="133"/>
        <v>5975002846976</v>
      </c>
    </row>
    <row r="4277" spans="1:4">
      <c r="A4277" s="1" t="s">
        <v>4269</v>
      </c>
      <c r="B4277" t="str">
        <f t="shared" si="132"/>
        <v xml:space="preserve">BUSHING,ELECTRICAL </v>
      </c>
      <c r="C4277" t="s">
        <v>3942</v>
      </c>
      <c r="D4277" t="str">
        <f t="shared" si="133"/>
        <v/>
      </c>
    </row>
    <row r="4278" spans="1:4">
      <c r="A4278" s="1" t="s">
        <v>4269</v>
      </c>
      <c r="B4278" t="str">
        <f t="shared" si="132"/>
        <v xml:space="preserve">BUSHING,ELECTRICAL </v>
      </c>
      <c r="C4278" t="s">
        <v>3942</v>
      </c>
      <c r="D4278" t="str">
        <f t="shared" si="133"/>
        <v/>
      </c>
    </row>
    <row r="4279" spans="1:4">
      <c r="A4279" s="1" t="s">
        <v>5056</v>
      </c>
      <c r="B4279" t="str">
        <f t="shared" si="132"/>
        <v>CONNECTOR,PLUG, 5935012127914</v>
      </c>
      <c r="C4279" t="s">
        <v>3780</v>
      </c>
      <c r="D4279" t="str">
        <f t="shared" si="133"/>
        <v>5935012127914</v>
      </c>
    </row>
    <row r="4280" spans="1:4">
      <c r="A4280" s="1" t="s">
        <v>5057</v>
      </c>
      <c r="B4280" t="str">
        <f t="shared" si="132"/>
        <v>CAP-PLUG,PROTECTIVE 5340012042534</v>
      </c>
      <c r="C4280" t="s">
        <v>3956</v>
      </c>
      <c r="D4280" t="str">
        <f t="shared" si="133"/>
        <v>5340012042534</v>
      </c>
    </row>
    <row r="4281" spans="1:4">
      <c r="A4281" s="1" t="s">
        <v>5058</v>
      </c>
      <c r="B4281" t="str">
        <f t="shared" si="132"/>
        <v>WASHER,FLAT 5310015886019</v>
      </c>
      <c r="C4281" t="s">
        <v>3378</v>
      </c>
      <c r="D4281" t="str">
        <f t="shared" si="133"/>
        <v>5310015886019</v>
      </c>
    </row>
    <row r="4282" spans="1:4">
      <c r="A4282" s="1" t="s">
        <v>5059</v>
      </c>
      <c r="B4282" t="str">
        <f t="shared" si="132"/>
        <v>WASHER,LOCK 5310014460892</v>
      </c>
      <c r="C4282" t="s">
        <v>3401</v>
      </c>
      <c r="D4282" t="str">
        <f t="shared" si="133"/>
        <v>5310014460892</v>
      </c>
    </row>
    <row r="4283" spans="1:4">
      <c r="A4283" s="1" t="s">
        <v>5060</v>
      </c>
      <c r="B4283" t="str">
        <f t="shared" si="132"/>
        <v>SCREW,CAP,HEXAGON 5305016085566</v>
      </c>
      <c r="C4283" t="s">
        <v>3354</v>
      </c>
      <c r="D4283" t="str">
        <f t="shared" si="133"/>
        <v>5305016085566</v>
      </c>
    </row>
    <row r="4284" spans="1:4">
      <c r="A4284" s="1" t="s">
        <v>4267</v>
      </c>
      <c r="B4284" t="str">
        <f t="shared" si="132"/>
        <v xml:space="preserve">INSULATOR,STANDOFF </v>
      </c>
      <c r="C4284" t="s">
        <v>3941</v>
      </c>
      <c r="D4284" t="str">
        <f t="shared" si="133"/>
        <v/>
      </c>
    </row>
    <row r="4285" spans="1:4">
      <c r="A4285" s="1" t="s">
        <v>5061</v>
      </c>
      <c r="B4285" t="str">
        <f t="shared" si="132"/>
        <v>TERMINAL,STUD 5940002372703</v>
      </c>
      <c r="C4285" t="s">
        <v>3957</v>
      </c>
      <c r="D4285" t="str">
        <f t="shared" si="133"/>
        <v>5940002372703</v>
      </c>
    </row>
    <row r="4286" spans="1:4">
      <c r="A4286" s="1" t="s">
        <v>4224</v>
      </c>
      <c r="B4286" t="str">
        <f t="shared" si="132"/>
        <v>WASHER,FLAT 5310015088932</v>
      </c>
      <c r="C4286" t="s">
        <v>3378</v>
      </c>
      <c r="D4286" t="str">
        <f t="shared" si="133"/>
        <v>5310015088932</v>
      </c>
    </row>
    <row r="4287" spans="1:4">
      <c r="A4287" s="1" t="s">
        <v>4202</v>
      </c>
      <c r="B4287" t="str">
        <f t="shared" si="132"/>
        <v xml:space="preserve">WASHER,LOCK </v>
      </c>
      <c r="C4287" t="s">
        <v>3401</v>
      </c>
      <c r="D4287" t="str">
        <f t="shared" si="133"/>
        <v/>
      </c>
    </row>
    <row r="4288" spans="1:4">
      <c r="A4288" s="1" t="s">
        <v>4202</v>
      </c>
      <c r="B4288" t="str">
        <f t="shared" si="132"/>
        <v xml:space="preserve">NUT,PLAIN,HEXAGON </v>
      </c>
      <c r="C4288" t="s">
        <v>3373</v>
      </c>
      <c r="D4288" t="str">
        <f t="shared" si="133"/>
        <v/>
      </c>
    </row>
    <row r="4289" spans="1:4">
      <c r="A4289" s="1" t="s">
        <v>5062</v>
      </c>
      <c r="B4289" t="str">
        <f t="shared" si="132"/>
        <v>LIGHT,INDICATOR 6210014546835</v>
      </c>
      <c r="C4289" t="s">
        <v>3958</v>
      </c>
      <c r="D4289" t="str">
        <f t="shared" si="133"/>
        <v>6210014546835</v>
      </c>
    </row>
    <row r="4290" spans="1:4">
      <c r="A4290" s="1" t="s">
        <v>5063</v>
      </c>
      <c r="B4290" t="str">
        <f t="shared" si="132"/>
        <v xml:space="preserve">LAMP,INCANDESCENT </v>
      </c>
      <c r="C4290" t="s">
        <v>3959</v>
      </c>
      <c r="D4290" t="str">
        <f t="shared" si="133"/>
        <v/>
      </c>
    </row>
    <row r="4291" spans="1:4">
      <c r="A4291" s="1" t="s">
        <v>5064</v>
      </c>
      <c r="B4291" t="str">
        <f t="shared" ref="B4291:B4354" si="134">TRIM(C4291)&amp;IF(RIGHT(C4291,1)=",",TRIM(D4291)," "&amp;TRIM(D4291))</f>
        <v>LIGHT,INDICATOR 5930014149246</v>
      </c>
      <c r="C4291" t="s">
        <v>3958</v>
      </c>
      <c r="D4291" t="str">
        <f t="shared" si="133"/>
        <v>5930014149246</v>
      </c>
    </row>
    <row r="4292" spans="1:4">
      <c r="A4292" s="1" t="s">
        <v>5065</v>
      </c>
      <c r="B4292" t="str">
        <f t="shared" si="134"/>
        <v>LENS,LIGHT 6210014115689</v>
      </c>
      <c r="C4292" t="s">
        <v>3960</v>
      </c>
      <c r="D4292" t="str">
        <f t="shared" ref="D4292:D4355" si="135">IF(RIGHT(A4292,1) = "-","",A4292)</f>
        <v>6210014115689</v>
      </c>
    </row>
    <row r="4293" spans="1:4">
      <c r="A4293" s="1" t="s">
        <v>4211</v>
      </c>
      <c r="B4293" t="str">
        <f t="shared" si="134"/>
        <v xml:space="preserve">COVER,ACCESS </v>
      </c>
      <c r="C4293" t="s">
        <v>3483</v>
      </c>
      <c r="D4293" t="str">
        <f t="shared" si="135"/>
        <v/>
      </c>
    </row>
    <row r="4294" spans="1:4">
      <c r="A4294" s="1" t="s">
        <v>4211</v>
      </c>
      <c r="B4294" t="str">
        <f t="shared" si="134"/>
        <v xml:space="preserve">PANEL </v>
      </c>
      <c r="C4294" t="s">
        <v>3562</v>
      </c>
      <c r="D4294" t="str">
        <f t="shared" si="135"/>
        <v/>
      </c>
    </row>
    <row r="4295" spans="1:4">
      <c r="A4295" s="1" t="s">
        <v>4211</v>
      </c>
      <c r="B4295" t="str">
        <f t="shared" si="134"/>
        <v xml:space="preserve">PANEL </v>
      </c>
      <c r="C4295" t="s">
        <v>3562</v>
      </c>
      <c r="D4295" t="str">
        <f t="shared" si="135"/>
        <v/>
      </c>
    </row>
    <row r="4296" spans="1:4">
      <c r="A4296" s="1" t="s">
        <v>4211</v>
      </c>
      <c r="B4296" t="str">
        <f t="shared" si="134"/>
        <v xml:space="preserve">PANEL </v>
      </c>
      <c r="C4296" t="s">
        <v>3562</v>
      </c>
      <c r="D4296" t="str">
        <f t="shared" si="135"/>
        <v/>
      </c>
    </row>
    <row r="4297" spans="1:4">
      <c r="A4297" s="1" t="s">
        <v>5052</v>
      </c>
      <c r="B4297" t="str">
        <f t="shared" si="134"/>
        <v>WASHER,FLAT 5310015643319</v>
      </c>
      <c r="C4297" t="s">
        <v>3378</v>
      </c>
      <c r="D4297" t="str">
        <f t="shared" si="135"/>
        <v>5310015643319</v>
      </c>
    </row>
    <row r="4298" spans="1:4">
      <c r="A4298" s="1" t="s">
        <v>5028</v>
      </c>
      <c r="B4298" t="str">
        <f t="shared" si="134"/>
        <v>WASHER,LOCK 5310015088922</v>
      </c>
      <c r="C4298" t="s">
        <v>3401</v>
      </c>
      <c r="D4298" t="str">
        <f t="shared" si="135"/>
        <v>5310015088922</v>
      </c>
    </row>
    <row r="4299" spans="1:4">
      <c r="A4299" s="1" t="s">
        <v>5037</v>
      </c>
      <c r="B4299" t="str">
        <f t="shared" si="134"/>
        <v>SCREW,CAP,HEXAGON 5305014811829</v>
      </c>
      <c r="C4299" t="s">
        <v>3354</v>
      </c>
      <c r="D4299" t="str">
        <f t="shared" si="135"/>
        <v>5305014811829</v>
      </c>
    </row>
    <row r="4300" spans="1:4">
      <c r="A4300" s="1" t="s">
        <v>4767</v>
      </c>
      <c r="B4300" t="str">
        <f t="shared" si="134"/>
        <v>CONNECTOR ASSEMBLY,</v>
      </c>
      <c r="C4300" t="s">
        <v>3943</v>
      </c>
      <c r="D4300" t="str">
        <f t="shared" si="135"/>
        <v/>
      </c>
    </row>
    <row r="4301" spans="1:4">
      <c r="A4301" s="1" t="s">
        <v>4767</v>
      </c>
      <c r="B4301" t="str">
        <f t="shared" si="134"/>
        <v xml:space="preserve">CONNECTOR, </v>
      </c>
      <c r="C4301" t="s">
        <v>3776</v>
      </c>
      <c r="D4301" t="str">
        <f t="shared" si="135"/>
        <v/>
      </c>
    </row>
    <row r="4302" spans="1:4">
      <c r="A4302" s="1" t="s">
        <v>5066</v>
      </c>
      <c r="B4302" t="str">
        <f t="shared" si="134"/>
        <v>SCREW,MACHINE 5305015496541</v>
      </c>
      <c r="C4302" t="s">
        <v>3342</v>
      </c>
      <c r="D4302" t="str">
        <f t="shared" si="135"/>
        <v>5305015496541</v>
      </c>
    </row>
    <row r="4303" spans="1:4">
      <c r="A4303" s="1" t="s">
        <v>5067</v>
      </c>
      <c r="B4303" t="str">
        <f t="shared" si="134"/>
        <v>WASHER,FLAT 5310015995521</v>
      </c>
      <c r="C4303" t="s">
        <v>3378</v>
      </c>
      <c r="D4303" t="str">
        <f t="shared" si="135"/>
        <v>5310015995521</v>
      </c>
    </row>
    <row r="4304" spans="1:4">
      <c r="A4304" s="1" t="s">
        <v>5068</v>
      </c>
      <c r="B4304" t="str">
        <f t="shared" si="134"/>
        <v>NUT,SELF-LOCKING, 5310015363571</v>
      </c>
      <c r="C4304" t="s">
        <v>3434</v>
      </c>
      <c r="D4304" t="str">
        <f t="shared" si="135"/>
        <v>5310015363571</v>
      </c>
    </row>
    <row r="4305" spans="1:4">
      <c r="A4305" s="1" t="s">
        <v>4209</v>
      </c>
      <c r="B4305" t="str">
        <f t="shared" si="134"/>
        <v xml:space="preserve">SCREW,CAP,SOCKET </v>
      </c>
      <c r="C4305" t="s">
        <v>3465</v>
      </c>
      <c r="D4305" t="str">
        <f t="shared" si="135"/>
        <v/>
      </c>
    </row>
    <row r="4306" spans="1:4">
      <c r="A4306" s="1" t="s">
        <v>5039</v>
      </c>
      <c r="B4306" t="str">
        <f t="shared" si="134"/>
        <v>WASHER,FLAT 5310015985529</v>
      </c>
      <c r="C4306" t="s">
        <v>3378</v>
      </c>
      <c r="D4306" t="str">
        <f t="shared" si="135"/>
        <v>5310015985529</v>
      </c>
    </row>
    <row r="4307" spans="1:4">
      <c r="A4307" s="1" t="s">
        <v>4202</v>
      </c>
      <c r="B4307" t="str">
        <f t="shared" si="134"/>
        <v xml:space="preserve">NUT,SELF-LOCKING, </v>
      </c>
      <c r="C4307" t="s">
        <v>3434</v>
      </c>
      <c r="D4307" t="str">
        <f t="shared" si="135"/>
        <v/>
      </c>
    </row>
    <row r="4308" spans="1:4">
      <c r="A4308" s="1" t="s">
        <v>4767</v>
      </c>
      <c r="B4308" t="str">
        <f t="shared" si="134"/>
        <v>CONNECTOR ASSEMBLY,</v>
      </c>
      <c r="C4308" t="s">
        <v>3943</v>
      </c>
      <c r="D4308" t="str">
        <f t="shared" si="135"/>
        <v/>
      </c>
    </row>
    <row r="4309" spans="1:4">
      <c r="A4309" s="1" t="s">
        <v>4767</v>
      </c>
      <c r="B4309" t="str">
        <f t="shared" si="134"/>
        <v xml:space="preserve">CONNECTOR BODY, </v>
      </c>
      <c r="C4309" t="s">
        <v>3874</v>
      </c>
      <c r="D4309" t="str">
        <f t="shared" si="135"/>
        <v/>
      </c>
    </row>
    <row r="4310" spans="1:4">
      <c r="A4310" s="1" t="s">
        <v>4767</v>
      </c>
      <c r="B4310" t="str">
        <f t="shared" si="134"/>
        <v xml:space="preserve">COVER,ELECTRICAL </v>
      </c>
      <c r="C4310" t="s">
        <v>3915</v>
      </c>
      <c r="D4310" t="str">
        <f t="shared" si="135"/>
        <v/>
      </c>
    </row>
    <row r="4311" spans="1:4">
      <c r="A4311" s="1" t="s">
        <v>4767</v>
      </c>
      <c r="B4311" t="str">
        <f t="shared" si="134"/>
        <v>CONNECTOR ASSEMBLY,</v>
      </c>
      <c r="C4311" t="s">
        <v>3943</v>
      </c>
      <c r="D4311" t="str">
        <f t="shared" si="135"/>
        <v/>
      </c>
    </row>
    <row r="4312" spans="1:4">
      <c r="A4312" s="1" t="s">
        <v>4767</v>
      </c>
      <c r="B4312" t="str">
        <f t="shared" si="134"/>
        <v xml:space="preserve">CONNECTOR BODY, </v>
      </c>
      <c r="C4312" t="s">
        <v>3874</v>
      </c>
      <c r="D4312" t="str">
        <f t="shared" si="135"/>
        <v/>
      </c>
    </row>
    <row r="4313" spans="1:4">
      <c r="A4313" s="1" t="s">
        <v>4767</v>
      </c>
      <c r="B4313" t="str">
        <f t="shared" si="134"/>
        <v xml:space="preserve">COVER,ELECTRICAL </v>
      </c>
      <c r="C4313" t="s">
        <v>3915</v>
      </c>
      <c r="D4313" t="str">
        <f t="shared" si="135"/>
        <v/>
      </c>
    </row>
    <row r="4314" spans="1:4">
      <c r="A4314" s="1" t="s">
        <v>4238</v>
      </c>
      <c r="B4314" t="str">
        <f t="shared" si="134"/>
        <v xml:space="preserve">LABEL </v>
      </c>
      <c r="C4314" t="s">
        <v>3420</v>
      </c>
      <c r="D4314" t="str">
        <f t="shared" si="135"/>
        <v/>
      </c>
    </row>
    <row r="4315" spans="1:4">
      <c r="A4315" s="1" t="s">
        <v>4238</v>
      </c>
      <c r="B4315" t="str">
        <f t="shared" si="134"/>
        <v xml:space="preserve">LABEL </v>
      </c>
      <c r="C4315" t="s">
        <v>3420</v>
      </c>
      <c r="D4315" t="str">
        <f t="shared" si="135"/>
        <v/>
      </c>
    </row>
    <row r="4316" spans="1:4">
      <c r="A4316" s="1" t="s">
        <v>4238</v>
      </c>
      <c r="B4316" t="str">
        <f t="shared" si="134"/>
        <v xml:space="preserve">LABEL </v>
      </c>
      <c r="C4316" t="s">
        <v>3420</v>
      </c>
      <c r="D4316" t="str">
        <f t="shared" si="135"/>
        <v/>
      </c>
    </row>
    <row r="4317" spans="1:4">
      <c r="A4317" s="1" t="s">
        <v>4198</v>
      </c>
      <c r="B4317" t="str">
        <f t="shared" si="134"/>
        <v xml:space="preserve">LV COMPARTMENT </v>
      </c>
      <c r="C4317" t="s">
        <v>3961</v>
      </c>
      <c r="D4317" t="str">
        <f t="shared" si="135"/>
        <v/>
      </c>
    </row>
    <row r="4318" spans="1:4">
      <c r="A4318" s="1" t="s">
        <v>4211</v>
      </c>
      <c r="B4318" t="str">
        <f t="shared" si="134"/>
        <v xml:space="preserve">PANEL </v>
      </c>
      <c r="C4318" t="s">
        <v>3562</v>
      </c>
      <c r="D4318" t="str">
        <f t="shared" si="135"/>
        <v/>
      </c>
    </row>
    <row r="4319" spans="1:4">
      <c r="A4319" s="1" t="s">
        <v>4202</v>
      </c>
      <c r="B4319" t="str">
        <f t="shared" si="134"/>
        <v xml:space="preserve">WASHER,FLAT </v>
      </c>
      <c r="C4319" t="s">
        <v>3378</v>
      </c>
      <c r="D4319" t="str">
        <f t="shared" si="135"/>
        <v/>
      </c>
    </row>
    <row r="4320" spans="1:4">
      <c r="A4320" s="1" t="s">
        <v>4202</v>
      </c>
      <c r="B4320" t="str">
        <f t="shared" si="134"/>
        <v xml:space="preserve">WASHER,LOCK </v>
      </c>
      <c r="C4320" t="s">
        <v>3401</v>
      </c>
      <c r="D4320" t="str">
        <f t="shared" si="135"/>
        <v/>
      </c>
    </row>
    <row r="4321" spans="1:4">
      <c r="A4321" s="1" t="s">
        <v>4209</v>
      </c>
      <c r="B4321" t="str">
        <f t="shared" si="134"/>
        <v xml:space="preserve">SCREW,CAP,HEXAGON </v>
      </c>
      <c r="C4321" t="s">
        <v>3354</v>
      </c>
      <c r="D4321" t="str">
        <f t="shared" si="135"/>
        <v/>
      </c>
    </row>
    <row r="4322" spans="1:4">
      <c r="A4322" s="1" t="s">
        <v>5069</v>
      </c>
      <c r="B4322" t="str">
        <f t="shared" si="134"/>
        <v>RELAY, 5945008097988</v>
      </c>
      <c r="C4322" t="s">
        <v>3908</v>
      </c>
      <c r="D4322" t="str">
        <f t="shared" si="135"/>
        <v>5945008097988</v>
      </c>
    </row>
    <row r="4323" spans="1:4">
      <c r="A4323" s="1" t="s">
        <v>5028</v>
      </c>
      <c r="B4323" t="str">
        <f t="shared" si="134"/>
        <v>WASHER,LOCK 5310015088922</v>
      </c>
      <c r="C4323" t="s">
        <v>3401</v>
      </c>
      <c r="D4323" t="str">
        <f t="shared" si="135"/>
        <v>5310015088922</v>
      </c>
    </row>
    <row r="4324" spans="1:4">
      <c r="A4324" s="1" t="s">
        <v>4330</v>
      </c>
      <c r="B4324" t="str">
        <f t="shared" si="134"/>
        <v xml:space="preserve">TERMINAL JUNCTION </v>
      </c>
      <c r="C4324" t="s">
        <v>3352</v>
      </c>
      <c r="D4324" t="str">
        <f t="shared" si="135"/>
        <v/>
      </c>
    </row>
    <row r="4325" spans="1:4">
      <c r="A4325" s="1" t="s">
        <v>4330</v>
      </c>
      <c r="B4325" t="str">
        <f t="shared" si="134"/>
        <v xml:space="preserve">TERMINAL JUNCTION </v>
      </c>
      <c r="C4325" t="s">
        <v>3352</v>
      </c>
      <c r="D4325" t="str">
        <f t="shared" si="135"/>
        <v/>
      </c>
    </row>
    <row r="4326" spans="1:4">
      <c r="A4326" s="1" t="s">
        <v>4330</v>
      </c>
      <c r="B4326" t="str">
        <f t="shared" si="134"/>
        <v xml:space="preserve">TERMINAL JUNCTION </v>
      </c>
      <c r="C4326" t="s">
        <v>3352</v>
      </c>
      <c r="D4326" t="str">
        <f t="shared" si="135"/>
        <v/>
      </c>
    </row>
    <row r="4327" spans="1:4">
      <c r="A4327" s="1" t="s">
        <v>5051</v>
      </c>
      <c r="B4327" t="str">
        <f t="shared" si="134"/>
        <v>SCREW,CAP,SOCKET 5305015492720</v>
      </c>
      <c r="C4327" t="s">
        <v>3465</v>
      </c>
      <c r="D4327" t="str">
        <f t="shared" si="135"/>
        <v>5305015492720</v>
      </c>
    </row>
    <row r="4328" spans="1:4">
      <c r="A4328" s="1" t="s">
        <v>5070</v>
      </c>
      <c r="B4328" t="str">
        <f t="shared" si="134"/>
        <v>CONTROL,HUMIDITY 6685000786987</v>
      </c>
      <c r="C4328" t="s">
        <v>3962</v>
      </c>
      <c r="D4328" t="str">
        <f t="shared" si="135"/>
        <v>6685000786987</v>
      </c>
    </row>
    <row r="4329" spans="1:4">
      <c r="A4329" s="1" t="s">
        <v>4209</v>
      </c>
      <c r="B4329" t="str">
        <f t="shared" si="134"/>
        <v xml:space="preserve">SCREW,MACHINE </v>
      </c>
      <c r="C4329" t="s">
        <v>3342</v>
      </c>
      <c r="D4329" t="str">
        <f t="shared" si="135"/>
        <v/>
      </c>
    </row>
    <row r="4330" spans="1:4">
      <c r="A4330" s="1" t="s">
        <v>5071</v>
      </c>
      <c r="B4330" t="str">
        <f t="shared" si="134"/>
        <v>WASHER,SPRING 5310015061020</v>
      </c>
      <c r="C4330" t="s">
        <v>3537</v>
      </c>
      <c r="D4330" t="str">
        <f t="shared" si="135"/>
        <v>5310015061020</v>
      </c>
    </row>
    <row r="4331" spans="1:4">
      <c r="A4331" s="1" t="s">
        <v>5072</v>
      </c>
      <c r="B4331" t="str">
        <f t="shared" si="134"/>
        <v>SWITCH,THERMOSTATIC 5930009699532</v>
      </c>
      <c r="C4331" t="s">
        <v>3963</v>
      </c>
      <c r="D4331" t="str">
        <f t="shared" si="135"/>
        <v>5930009699532</v>
      </c>
    </row>
    <row r="4332" spans="1:4">
      <c r="A4332" s="1" t="s">
        <v>4831</v>
      </c>
      <c r="B4332" t="str">
        <f t="shared" si="134"/>
        <v xml:space="preserve">FUSEHOLDER </v>
      </c>
      <c r="C4332" t="s">
        <v>3964</v>
      </c>
      <c r="D4332" t="str">
        <f t="shared" si="135"/>
        <v/>
      </c>
    </row>
    <row r="4333" spans="1:4">
      <c r="A4333" s="1" t="s">
        <v>4831</v>
      </c>
      <c r="B4333" t="str">
        <f t="shared" si="134"/>
        <v xml:space="preserve">FUSEHOLDER </v>
      </c>
      <c r="C4333" t="s">
        <v>3964</v>
      </c>
      <c r="D4333" t="str">
        <f t="shared" si="135"/>
        <v/>
      </c>
    </row>
    <row r="4334" spans="1:4">
      <c r="A4334" s="1" t="s">
        <v>5073</v>
      </c>
      <c r="B4334" t="str">
        <f t="shared" si="134"/>
        <v>RAIL,GUIDE 5975015487799</v>
      </c>
      <c r="C4334" t="s">
        <v>3881</v>
      </c>
      <c r="D4334" t="str">
        <f t="shared" si="135"/>
        <v>5975015487799</v>
      </c>
    </row>
    <row r="4335" spans="1:4">
      <c r="A4335" s="1" t="s">
        <v>4975</v>
      </c>
      <c r="B4335" t="str">
        <f t="shared" si="134"/>
        <v xml:space="preserve">CIRCUIT BREAKER </v>
      </c>
      <c r="C4335" t="s">
        <v>3347</v>
      </c>
      <c r="D4335" t="str">
        <f t="shared" si="135"/>
        <v/>
      </c>
    </row>
    <row r="4336" spans="1:4">
      <c r="A4336" s="1" t="s">
        <v>5025</v>
      </c>
      <c r="B4336" t="str">
        <f t="shared" si="134"/>
        <v>NUT,PLAIN,BLIND 5310015402328</v>
      </c>
      <c r="C4336" t="s">
        <v>3446</v>
      </c>
      <c r="D4336" t="str">
        <f t="shared" si="135"/>
        <v>5310015402328</v>
      </c>
    </row>
    <row r="4337" spans="1:4">
      <c r="A4337" s="1" t="s">
        <v>4202</v>
      </c>
      <c r="B4337" t="str">
        <f t="shared" si="134"/>
        <v xml:space="preserve">NUT,PLAIN,BLIND </v>
      </c>
      <c r="C4337" t="s">
        <v>3446</v>
      </c>
      <c r="D4337" t="str">
        <f t="shared" si="135"/>
        <v/>
      </c>
    </row>
    <row r="4338" spans="1:4">
      <c r="A4338" s="1" t="s">
        <v>4269</v>
      </c>
      <c r="B4338" t="str">
        <f t="shared" si="134"/>
        <v xml:space="preserve">MOUNTING BASE, </v>
      </c>
      <c r="C4338" t="s">
        <v>3912</v>
      </c>
      <c r="D4338" t="str">
        <f t="shared" si="135"/>
        <v/>
      </c>
    </row>
    <row r="4339" spans="1:4">
      <c r="A4339" s="1" t="s">
        <v>5054</v>
      </c>
      <c r="B4339" t="str">
        <f t="shared" si="134"/>
        <v>STRAP,TIEDOWN, 5975016014984</v>
      </c>
      <c r="C4339" t="s">
        <v>3355</v>
      </c>
      <c r="D4339" t="str">
        <f t="shared" si="135"/>
        <v>5975016014984</v>
      </c>
    </row>
    <row r="4340" spans="1:4">
      <c r="A4340" s="1" t="s">
        <v>4238</v>
      </c>
      <c r="B4340" t="str">
        <f t="shared" si="134"/>
        <v xml:space="preserve">LABEL </v>
      </c>
      <c r="C4340" t="s">
        <v>3420</v>
      </c>
      <c r="D4340" t="str">
        <f t="shared" si="135"/>
        <v/>
      </c>
    </row>
    <row r="4341" spans="1:4">
      <c r="A4341" s="1" t="s">
        <v>4238</v>
      </c>
      <c r="B4341" t="str">
        <f t="shared" si="134"/>
        <v xml:space="preserve">LABEL </v>
      </c>
      <c r="C4341" t="s">
        <v>3420</v>
      </c>
      <c r="D4341" t="str">
        <f t="shared" si="135"/>
        <v/>
      </c>
    </row>
    <row r="4342" spans="1:4">
      <c r="A4342" s="1" t="s">
        <v>4238</v>
      </c>
      <c r="B4342" t="str">
        <f t="shared" si="134"/>
        <v xml:space="preserve">LABEL </v>
      </c>
      <c r="C4342" t="s">
        <v>3420</v>
      </c>
      <c r="D4342" t="str">
        <f t="shared" si="135"/>
        <v/>
      </c>
    </row>
    <row r="4343" spans="1:4">
      <c r="A4343" s="1" t="s">
        <v>4238</v>
      </c>
      <c r="B4343" t="str">
        <f t="shared" si="134"/>
        <v xml:space="preserve">LABEL </v>
      </c>
      <c r="C4343" t="s">
        <v>3420</v>
      </c>
      <c r="D4343" t="str">
        <f t="shared" si="135"/>
        <v/>
      </c>
    </row>
    <row r="4344" spans="1:4">
      <c r="A4344" s="1" t="s">
        <v>4238</v>
      </c>
      <c r="B4344" t="str">
        <f t="shared" si="134"/>
        <v xml:space="preserve">LABEL </v>
      </c>
      <c r="C4344" t="s">
        <v>3420</v>
      </c>
      <c r="D4344" t="str">
        <f t="shared" si="135"/>
        <v/>
      </c>
    </row>
    <row r="4345" spans="1:4">
      <c r="A4345" s="1" t="s">
        <v>4238</v>
      </c>
      <c r="B4345" t="str">
        <f t="shared" si="134"/>
        <v xml:space="preserve">LABEL </v>
      </c>
      <c r="C4345" t="s">
        <v>3420</v>
      </c>
      <c r="D4345" t="str">
        <f t="shared" si="135"/>
        <v/>
      </c>
    </row>
    <row r="4346" spans="1:4">
      <c r="A4346" s="1" t="s">
        <v>4238</v>
      </c>
      <c r="B4346" t="str">
        <f t="shared" si="134"/>
        <v xml:space="preserve">LABEL </v>
      </c>
      <c r="C4346" t="s">
        <v>3420</v>
      </c>
      <c r="D4346" t="str">
        <f t="shared" si="135"/>
        <v/>
      </c>
    </row>
    <row r="4347" spans="1:4">
      <c r="A4347" s="1" t="s">
        <v>4238</v>
      </c>
      <c r="B4347" t="str">
        <f t="shared" si="134"/>
        <v xml:space="preserve">LABEL </v>
      </c>
      <c r="C4347" t="s">
        <v>3420</v>
      </c>
      <c r="D4347" t="str">
        <f t="shared" si="135"/>
        <v/>
      </c>
    </row>
    <row r="4348" spans="1:4">
      <c r="A4348" s="1" t="s">
        <v>4238</v>
      </c>
      <c r="B4348" t="str">
        <f t="shared" si="134"/>
        <v xml:space="preserve">LABEL </v>
      </c>
      <c r="C4348" t="s">
        <v>3420</v>
      </c>
      <c r="D4348" t="str">
        <f t="shared" si="135"/>
        <v/>
      </c>
    </row>
    <row r="4349" spans="1:4">
      <c r="A4349" s="1" t="s">
        <v>4238</v>
      </c>
      <c r="B4349" t="str">
        <f t="shared" si="134"/>
        <v xml:space="preserve">LABEL </v>
      </c>
      <c r="C4349" t="s">
        <v>3420</v>
      </c>
      <c r="D4349" t="str">
        <f t="shared" si="135"/>
        <v/>
      </c>
    </row>
    <row r="4350" spans="1:4">
      <c r="A4350" s="1" t="s">
        <v>4238</v>
      </c>
      <c r="B4350" t="str">
        <f t="shared" si="134"/>
        <v xml:space="preserve">LABEL </v>
      </c>
      <c r="C4350" t="s">
        <v>3420</v>
      </c>
      <c r="D4350" t="str">
        <f t="shared" si="135"/>
        <v/>
      </c>
    </row>
    <row r="4351" spans="1:4">
      <c r="A4351" s="1" t="s">
        <v>4238</v>
      </c>
      <c r="B4351" t="str">
        <f t="shared" si="134"/>
        <v xml:space="preserve">LABEL </v>
      </c>
      <c r="C4351" t="s">
        <v>3420</v>
      </c>
      <c r="D4351" t="str">
        <f t="shared" si="135"/>
        <v/>
      </c>
    </row>
    <row r="4352" spans="1:4">
      <c r="A4352" s="1" t="s">
        <v>4238</v>
      </c>
      <c r="B4352" t="str">
        <f t="shared" si="134"/>
        <v xml:space="preserve">LABEL </v>
      </c>
      <c r="C4352" t="s">
        <v>3420</v>
      </c>
      <c r="D4352" t="str">
        <f t="shared" si="135"/>
        <v/>
      </c>
    </row>
    <row r="4353" spans="1:4">
      <c r="A4353" s="1" t="s">
        <v>4238</v>
      </c>
      <c r="B4353" t="str">
        <f t="shared" si="134"/>
        <v xml:space="preserve">LABEL </v>
      </c>
      <c r="C4353" t="s">
        <v>3420</v>
      </c>
      <c r="D4353" t="str">
        <f t="shared" si="135"/>
        <v/>
      </c>
    </row>
    <row r="4354" spans="1:4">
      <c r="A4354" s="1" t="s">
        <v>4332</v>
      </c>
      <c r="B4354" t="str">
        <f t="shared" si="134"/>
        <v xml:space="preserve">RESISTOR </v>
      </c>
      <c r="C4354" t="s">
        <v>3965</v>
      </c>
      <c r="D4354" t="str">
        <f t="shared" si="135"/>
        <v/>
      </c>
    </row>
    <row r="4355" spans="1:4">
      <c r="A4355" s="1" t="s">
        <v>4330</v>
      </c>
      <c r="B4355" t="str">
        <f t="shared" ref="B4355:B4418" si="136">TRIM(C4355)&amp;IF(RIGHT(C4355,1)=",",TRIM(D4355)," "&amp;TRIM(D4355))</f>
        <v xml:space="preserve">TERMINAL JUNCTION </v>
      </c>
      <c r="C4355" t="s">
        <v>3352</v>
      </c>
      <c r="D4355" t="str">
        <f t="shared" si="135"/>
        <v/>
      </c>
    </row>
    <row r="4356" spans="1:4">
      <c r="A4356" s="1" t="s">
        <v>4330</v>
      </c>
      <c r="B4356" t="str">
        <f t="shared" si="136"/>
        <v xml:space="preserve">TERMINAL JUNCTION </v>
      </c>
      <c r="C4356" t="s">
        <v>3352</v>
      </c>
      <c r="D4356" t="str">
        <f t="shared" ref="D4356:D4419" si="137">IF(RIGHT(A4356,1) = "-","",A4356)</f>
        <v/>
      </c>
    </row>
    <row r="4357" spans="1:4">
      <c r="A4357" s="1" t="s">
        <v>4330</v>
      </c>
      <c r="B4357" t="str">
        <f t="shared" si="136"/>
        <v xml:space="preserve">TERMINAL JUNCTION </v>
      </c>
      <c r="C4357" t="s">
        <v>3352</v>
      </c>
      <c r="D4357" t="str">
        <f t="shared" si="137"/>
        <v/>
      </c>
    </row>
    <row r="4358" spans="1:4">
      <c r="A4358" s="1" t="s">
        <v>4238</v>
      </c>
      <c r="B4358" t="str">
        <f t="shared" si="136"/>
        <v xml:space="preserve">LABEL </v>
      </c>
      <c r="C4358" t="s">
        <v>3420</v>
      </c>
      <c r="D4358" t="str">
        <f t="shared" si="137"/>
        <v/>
      </c>
    </row>
    <row r="4359" spans="1:4">
      <c r="A4359" s="1" t="s">
        <v>4238</v>
      </c>
      <c r="B4359" t="str">
        <f t="shared" si="136"/>
        <v xml:space="preserve">LABEL </v>
      </c>
      <c r="C4359" t="s">
        <v>3420</v>
      </c>
      <c r="D4359" t="str">
        <f t="shared" si="137"/>
        <v/>
      </c>
    </row>
    <row r="4360" spans="1:4">
      <c r="A4360" s="1" t="s">
        <v>4211</v>
      </c>
      <c r="B4360" t="str">
        <f t="shared" si="136"/>
        <v xml:space="preserve">SUPPORT </v>
      </c>
      <c r="C4360" t="s">
        <v>3469</v>
      </c>
      <c r="D4360" t="str">
        <f t="shared" si="137"/>
        <v/>
      </c>
    </row>
    <row r="4361" spans="1:4">
      <c r="A4361" s="1" t="s">
        <v>4211</v>
      </c>
      <c r="B4361" t="str">
        <f t="shared" si="136"/>
        <v xml:space="preserve">SUPPORT </v>
      </c>
      <c r="C4361" t="s">
        <v>3469</v>
      </c>
      <c r="D4361" t="str">
        <f t="shared" si="137"/>
        <v/>
      </c>
    </row>
    <row r="4362" spans="1:4">
      <c r="A4362" s="1" t="s">
        <v>5053</v>
      </c>
      <c r="B4362" t="str">
        <f t="shared" si="136"/>
        <v>GROMMET,NONMETALLIC 5325001749341</v>
      </c>
      <c r="C4362" t="s">
        <v>3558</v>
      </c>
      <c r="D4362" t="str">
        <f t="shared" si="137"/>
        <v>5325001749341</v>
      </c>
    </row>
    <row r="4363" spans="1:4">
      <c r="A4363" s="1" t="s">
        <v>4211</v>
      </c>
      <c r="B4363" t="str">
        <f t="shared" si="136"/>
        <v xml:space="preserve">SUPPORT </v>
      </c>
      <c r="C4363" t="s">
        <v>3469</v>
      </c>
      <c r="D4363" t="str">
        <f t="shared" si="137"/>
        <v/>
      </c>
    </row>
    <row r="4364" spans="1:4">
      <c r="A4364" s="1" t="s">
        <v>4210</v>
      </c>
      <c r="B4364" t="str">
        <f t="shared" si="136"/>
        <v xml:space="preserve">ROD,CONTINUOUS </v>
      </c>
      <c r="C4364" t="s">
        <v>3944</v>
      </c>
      <c r="D4364" t="str">
        <f t="shared" si="137"/>
        <v/>
      </c>
    </row>
    <row r="4365" spans="1:4">
      <c r="A4365" s="1" t="s">
        <v>4202</v>
      </c>
      <c r="B4365" t="str">
        <f t="shared" si="136"/>
        <v xml:space="preserve">NUT,PLAIN,HEXAGON </v>
      </c>
      <c r="C4365" t="s">
        <v>3373</v>
      </c>
      <c r="D4365" t="str">
        <f t="shared" si="137"/>
        <v/>
      </c>
    </row>
    <row r="4366" spans="1:4">
      <c r="A4366" s="1" t="s">
        <v>4205</v>
      </c>
      <c r="B4366" t="str">
        <f t="shared" si="136"/>
        <v xml:space="preserve">GASKET </v>
      </c>
      <c r="C4366" t="s">
        <v>3398</v>
      </c>
      <c r="D4366" t="str">
        <f t="shared" si="137"/>
        <v/>
      </c>
    </row>
    <row r="4367" spans="1:4">
      <c r="A4367" s="1" t="s">
        <v>5054</v>
      </c>
      <c r="B4367" t="str">
        <f t="shared" si="136"/>
        <v>STRAP,TIEDOWN, 5975016014984</v>
      </c>
      <c r="C4367" t="s">
        <v>3355</v>
      </c>
      <c r="D4367" t="str">
        <f t="shared" si="137"/>
        <v>5975016014984</v>
      </c>
    </row>
    <row r="4368" spans="1:4">
      <c r="A4368" s="1" t="s">
        <v>4211</v>
      </c>
      <c r="B4368" t="str">
        <f t="shared" si="136"/>
        <v xml:space="preserve">SUPPORT </v>
      </c>
      <c r="C4368" t="s">
        <v>3469</v>
      </c>
      <c r="D4368" t="str">
        <f t="shared" si="137"/>
        <v/>
      </c>
    </row>
    <row r="4369" spans="1:4">
      <c r="A4369" s="1" t="s">
        <v>4211</v>
      </c>
      <c r="B4369" t="str">
        <f t="shared" si="136"/>
        <v xml:space="preserve">SUPPORT </v>
      </c>
      <c r="C4369" t="s">
        <v>3469</v>
      </c>
      <c r="D4369" t="str">
        <f t="shared" si="137"/>
        <v/>
      </c>
    </row>
    <row r="4370" spans="1:4">
      <c r="A4370" s="1" t="s">
        <v>5053</v>
      </c>
      <c r="B4370" t="str">
        <f t="shared" si="136"/>
        <v>GROMMET,NONMETALLIC 5325001749341</v>
      </c>
      <c r="C4370" t="s">
        <v>3558</v>
      </c>
      <c r="D4370" t="str">
        <f t="shared" si="137"/>
        <v>5325001749341</v>
      </c>
    </row>
    <row r="4371" spans="1:4">
      <c r="A4371" s="1" t="s">
        <v>4205</v>
      </c>
      <c r="B4371" t="str">
        <f t="shared" si="136"/>
        <v xml:space="preserve">GASKET </v>
      </c>
      <c r="C4371" t="s">
        <v>3398</v>
      </c>
      <c r="D4371" t="str">
        <f t="shared" si="137"/>
        <v/>
      </c>
    </row>
    <row r="4372" spans="1:4">
      <c r="A4372" s="1" t="s">
        <v>5054</v>
      </c>
      <c r="B4372" t="str">
        <f t="shared" si="136"/>
        <v>STRAP,TIEDOWN, 5975016014984</v>
      </c>
      <c r="C4372" t="s">
        <v>3355</v>
      </c>
      <c r="D4372" t="str">
        <f t="shared" si="137"/>
        <v>5975016014984</v>
      </c>
    </row>
    <row r="4373" spans="1:4">
      <c r="A4373" s="1" t="s">
        <v>4211</v>
      </c>
      <c r="B4373" t="str">
        <f t="shared" si="136"/>
        <v xml:space="preserve">SUPPORT </v>
      </c>
      <c r="C4373" t="s">
        <v>3469</v>
      </c>
      <c r="D4373" t="str">
        <f t="shared" si="137"/>
        <v/>
      </c>
    </row>
    <row r="4374" spans="1:4">
      <c r="A4374" s="1" t="s">
        <v>4211</v>
      </c>
      <c r="B4374" t="str">
        <f t="shared" si="136"/>
        <v xml:space="preserve">SUPPORT </v>
      </c>
      <c r="C4374" t="s">
        <v>3469</v>
      </c>
      <c r="D4374" t="str">
        <f t="shared" si="137"/>
        <v/>
      </c>
    </row>
    <row r="4375" spans="1:4">
      <c r="A4375" s="1" t="s">
        <v>5053</v>
      </c>
      <c r="B4375" t="str">
        <f t="shared" si="136"/>
        <v>GROMMET,NONMETALLIC 5325001749341</v>
      </c>
      <c r="C4375" t="s">
        <v>3558</v>
      </c>
      <c r="D4375" t="str">
        <f t="shared" si="137"/>
        <v>5325001749341</v>
      </c>
    </row>
    <row r="4376" spans="1:4">
      <c r="A4376" s="1" t="s">
        <v>4205</v>
      </c>
      <c r="B4376" t="str">
        <f t="shared" si="136"/>
        <v xml:space="preserve">GASKET </v>
      </c>
      <c r="C4376" t="s">
        <v>3398</v>
      </c>
      <c r="D4376" t="str">
        <f t="shared" si="137"/>
        <v/>
      </c>
    </row>
    <row r="4377" spans="1:4">
      <c r="A4377" s="1" t="s">
        <v>5054</v>
      </c>
      <c r="B4377" t="str">
        <f t="shared" si="136"/>
        <v>STRAP,TIEDOWN, 5975016014984</v>
      </c>
      <c r="C4377" t="s">
        <v>3355</v>
      </c>
      <c r="D4377" t="str">
        <f t="shared" si="137"/>
        <v>5975016014984</v>
      </c>
    </row>
    <row r="4378" spans="1:4">
      <c r="A4378" s="1" t="s">
        <v>4773</v>
      </c>
      <c r="B4378" t="str">
        <f t="shared" si="136"/>
        <v xml:space="preserve">WIRE,ELECTRICAL </v>
      </c>
      <c r="C4378" t="s">
        <v>3345</v>
      </c>
      <c r="D4378" t="str">
        <f t="shared" si="137"/>
        <v/>
      </c>
    </row>
    <row r="4379" spans="1:4">
      <c r="A4379" s="1" t="s">
        <v>5074</v>
      </c>
      <c r="B4379" t="str">
        <f t="shared" si="136"/>
        <v>TERMINAL,LUG 5940001590373</v>
      </c>
      <c r="C4379" t="s">
        <v>3339</v>
      </c>
      <c r="D4379" t="str">
        <f t="shared" si="137"/>
        <v>5940001590373</v>
      </c>
    </row>
    <row r="4380" spans="1:4">
      <c r="A4380" s="1" t="s">
        <v>4238</v>
      </c>
      <c r="B4380" t="str">
        <f t="shared" si="136"/>
        <v xml:space="preserve">LABEL </v>
      </c>
      <c r="C4380" t="s">
        <v>3420</v>
      </c>
      <c r="D4380" t="str">
        <f t="shared" si="137"/>
        <v/>
      </c>
    </row>
    <row r="4381" spans="1:4">
      <c r="A4381" s="1" t="s">
        <v>5039</v>
      </c>
      <c r="B4381" t="str">
        <f t="shared" si="136"/>
        <v>WASHER,FLAT 5310015985529</v>
      </c>
      <c r="C4381" t="s">
        <v>3378</v>
      </c>
      <c r="D4381" t="str">
        <f t="shared" si="137"/>
        <v>5310015985529</v>
      </c>
    </row>
    <row r="4382" spans="1:4">
      <c r="A4382" s="1" t="s">
        <v>4238</v>
      </c>
      <c r="B4382" t="str">
        <f t="shared" si="136"/>
        <v xml:space="preserve">LABEL </v>
      </c>
      <c r="C4382" t="s">
        <v>3420</v>
      </c>
      <c r="D4382" t="str">
        <f t="shared" si="137"/>
        <v/>
      </c>
    </row>
    <row r="4383" spans="1:4">
      <c r="A4383" s="1" t="s">
        <v>4209</v>
      </c>
      <c r="B4383" t="str">
        <f t="shared" si="136"/>
        <v xml:space="preserve">SCREW,CAP,HEXAGON </v>
      </c>
      <c r="C4383" t="s">
        <v>3354</v>
      </c>
      <c r="D4383" t="str">
        <f t="shared" si="137"/>
        <v/>
      </c>
    </row>
    <row r="4384" spans="1:4">
      <c r="A4384" s="1" t="s">
        <v>4773</v>
      </c>
      <c r="B4384" t="str">
        <f t="shared" si="136"/>
        <v xml:space="preserve">WIRE,ELECTRICAL </v>
      </c>
      <c r="C4384" t="s">
        <v>3345</v>
      </c>
      <c r="D4384" t="str">
        <f t="shared" si="137"/>
        <v/>
      </c>
    </row>
    <row r="4385" spans="1:4">
      <c r="A4385" s="1" t="s">
        <v>4210</v>
      </c>
      <c r="B4385" t="str">
        <f t="shared" si="136"/>
        <v xml:space="preserve">SCREW,CAP,HEXAGON </v>
      </c>
      <c r="C4385" t="s">
        <v>3354</v>
      </c>
      <c r="D4385" t="str">
        <f t="shared" si="137"/>
        <v/>
      </c>
    </row>
    <row r="4386" spans="1:4">
      <c r="A4386" s="1" t="s">
        <v>4773</v>
      </c>
      <c r="B4386" t="str">
        <f t="shared" si="136"/>
        <v xml:space="preserve">WIRE,ELECTRICAL </v>
      </c>
      <c r="C4386" t="s">
        <v>3345</v>
      </c>
      <c r="D4386" t="str">
        <f t="shared" si="137"/>
        <v/>
      </c>
    </row>
    <row r="4387" spans="1:4">
      <c r="A4387" s="1" t="s">
        <v>4202</v>
      </c>
      <c r="B4387" t="str">
        <f t="shared" si="136"/>
        <v xml:space="preserve">WASHER,LOCK </v>
      </c>
      <c r="C4387" t="s">
        <v>3401</v>
      </c>
      <c r="D4387" t="str">
        <f t="shared" si="137"/>
        <v/>
      </c>
    </row>
    <row r="4388" spans="1:4">
      <c r="A4388" s="1" t="s">
        <v>4773</v>
      </c>
      <c r="B4388" t="str">
        <f t="shared" si="136"/>
        <v xml:space="preserve">WIRE,ELECTRICAL </v>
      </c>
      <c r="C4388" t="s">
        <v>3345</v>
      </c>
      <c r="D4388" t="str">
        <f t="shared" si="137"/>
        <v/>
      </c>
    </row>
    <row r="4389" spans="1:4">
      <c r="A4389" s="1" t="s">
        <v>4269</v>
      </c>
      <c r="B4389" t="str">
        <f t="shared" si="136"/>
        <v xml:space="preserve">MOUNTING BASE, </v>
      </c>
      <c r="C4389" t="s">
        <v>3912</v>
      </c>
      <c r="D4389" t="str">
        <f t="shared" si="137"/>
        <v/>
      </c>
    </row>
    <row r="4390" spans="1:4">
      <c r="A4390" s="1" t="s">
        <v>4773</v>
      </c>
      <c r="B4390" t="str">
        <f t="shared" si="136"/>
        <v xml:space="preserve">WIRE,ELECTRICAL </v>
      </c>
      <c r="C4390" t="s">
        <v>3345</v>
      </c>
      <c r="D4390" t="str">
        <f t="shared" si="137"/>
        <v/>
      </c>
    </row>
    <row r="4391" spans="1:4">
      <c r="A4391" s="1" t="s">
        <v>5054</v>
      </c>
      <c r="B4391" t="str">
        <f t="shared" si="136"/>
        <v>STRAP,TIEDOWN, 5975016014984</v>
      </c>
      <c r="C4391" t="s">
        <v>3355</v>
      </c>
      <c r="D4391" t="str">
        <f t="shared" si="137"/>
        <v>5975016014984</v>
      </c>
    </row>
    <row r="4392" spans="1:4">
      <c r="A4392" s="1" t="s">
        <v>4773</v>
      </c>
      <c r="B4392" t="str">
        <f t="shared" si="136"/>
        <v xml:space="preserve">WIRE,ELECTRICAL </v>
      </c>
      <c r="C4392" t="s">
        <v>3345</v>
      </c>
      <c r="D4392" t="str">
        <f t="shared" si="137"/>
        <v/>
      </c>
    </row>
    <row r="4393" spans="1:4">
      <c r="A4393" s="1" t="s">
        <v>4238</v>
      </c>
      <c r="B4393" t="str">
        <f t="shared" si="136"/>
        <v xml:space="preserve">LABEL </v>
      </c>
      <c r="C4393" t="s">
        <v>3420</v>
      </c>
      <c r="D4393" t="str">
        <f t="shared" si="137"/>
        <v/>
      </c>
    </row>
    <row r="4394" spans="1:4">
      <c r="A4394" s="1" t="s">
        <v>5075</v>
      </c>
      <c r="B4394" t="str">
        <f t="shared" si="136"/>
        <v>CABLE,SPECIAL 6145014706341</v>
      </c>
      <c r="C4394" t="s">
        <v>3781</v>
      </c>
      <c r="D4394" t="str">
        <f t="shared" si="137"/>
        <v>6145014706341</v>
      </c>
    </row>
    <row r="4395" spans="1:4">
      <c r="A4395" s="1" t="s">
        <v>4238</v>
      </c>
      <c r="B4395" t="str">
        <f t="shared" si="136"/>
        <v xml:space="preserve">LABEL </v>
      </c>
      <c r="C4395" t="s">
        <v>3420</v>
      </c>
      <c r="D4395" t="str">
        <f t="shared" si="137"/>
        <v/>
      </c>
    </row>
    <row r="4396" spans="1:4">
      <c r="A4396" s="1" t="s">
        <v>4330</v>
      </c>
      <c r="B4396" t="str">
        <f t="shared" si="136"/>
        <v xml:space="preserve">TERMINAL BLOCK, </v>
      </c>
      <c r="C4396" t="s">
        <v>3966</v>
      </c>
      <c r="D4396" t="str">
        <f t="shared" si="137"/>
        <v/>
      </c>
    </row>
    <row r="4397" spans="1:4">
      <c r="A4397" s="1" t="s">
        <v>4238</v>
      </c>
      <c r="B4397" t="str">
        <f t="shared" si="136"/>
        <v xml:space="preserve">LABEL </v>
      </c>
      <c r="C4397" t="s">
        <v>3420</v>
      </c>
      <c r="D4397" t="str">
        <f t="shared" si="137"/>
        <v/>
      </c>
    </row>
    <row r="4398" spans="1:4">
      <c r="A4398" s="1" t="s">
        <v>4767</v>
      </c>
      <c r="B4398" t="str">
        <f t="shared" si="136"/>
        <v xml:space="preserve">CONNECTOR,PLUG, </v>
      </c>
      <c r="C4398" t="s">
        <v>3780</v>
      </c>
      <c r="D4398" t="str">
        <f t="shared" si="137"/>
        <v/>
      </c>
    </row>
    <row r="4399" spans="1:4">
      <c r="A4399" s="1" t="s">
        <v>4238</v>
      </c>
      <c r="B4399" t="str">
        <f t="shared" si="136"/>
        <v xml:space="preserve">LABEL </v>
      </c>
      <c r="C4399" t="s">
        <v>3420</v>
      </c>
      <c r="D4399" t="str">
        <f t="shared" si="137"/>
        <v/>
      </c>
    </row>
    <row r="4400" spans="1:4">
      <c r="A4400" s="1" t="s">
        <v>4799</v>
      </c>
      <c r="B4400" t="str">
        <f t="shared" si="136"/>
        <v>PLUG,END SEAL, 5935013399574</v>
      </c>
      <c r="C4400" t="s">
        <v>3778</v>
      </c>
      <c r="D4400" t="str">
        <f t="shared" si="137"/>
        <v>5935013399574</v>
      </c>
    </row>
    <row r="4401" spans="1:4">
      <c r="A4401" s="1" t="s">
        <v>4238</v>
      </c>
      <c r="B4401" t="str">
        <f t="shared" si="136"/>
        <v xml:space="preserve">LABEL </v>
      </c>
      <c r="C4401" t="s">
        <v>3420</v>
      </c>
      <c r="D4401" t="str">
        <f t="shared" si="137"/>
        <v/>
      </c>
    </row>
    <row r="4402" spans="1:4">
      <c r="A4402" s="1" t="s">
        <v>5076</v>
      </c>
      <c r="B4402" t="str">
        <f t="shared" si="136"/>
        <v>TERMINAL,TAPER 5940013367095</v>
      </c>
      <c r="C4402" t="s">
        <v>3967</v>
      </c>
      <c r="D4402" t="str">
        <f t="shared" si="137"/>
        <v>5940013367095</v>
      </c>
    </row>
    <row r="4403" spans="1:4">
      <c r="A4403" s="1" t="s">
        <v>4238</v>
      </c>
      <c r="B4403" t="str">
        <f t="shared" si="136"/>
        <v xml:space="preserve">LABEL </v>
      </c>
      <c r="C4403" t="s">
        <v>3420</v>
      </c>
      <c r="D4403" t="str">
        <f t="shared" si="137"/>
        <v/>
      </c>
    </row>
    <row r="4404" spans="1:4">
      <c r="A4404" s="1" t="s">
        <v>4767</v>
      </c>
      <c r="B4404" t="str">
        <f t="shared" si="136"/>
        <v xml:space="preserve">CONNECTOR, </v>
      </c>
      <c r="C4404" t="s">
        <v>3776</v>
      </c>
      <c r="D4404" t="str">
        <f t="shared" si="137"/>
        <v/>
      </c>
    </row>
    <row r="4405" spans="1:4">
      <c r="A4405" s="1" t="s">
        <v>4238</v>
      </c>
      <c r="B4405" t="str">
        <f t="shared" si="136"/>
        <v xml:space="preserve">LABEL </v>
      </c>
      <c r="C4405" t="s">
        <v>3420</v>
      </c>
      <c r="D4405" t="str">
        <f t="shared" si="137"/>
        <v/>
      </c>
    </row>
    <row r="4406" spans="1:4">
      <c r="A4406" s="1" t="s">
        <v>5077</v>
      </c>
      <c r="B4406" t="str">
        <f t="shared" si="136"/>
        <v>RUBBER ROUND 9320015801153</v>
      </c>
      <c r="C4406" t="s">
        <v>3968</v>
      </c>
      <c r="D4406" t="str">
        <f t="shared" si="137"/>
        <v>9320015801153</v>
      </c>
    </row>
    <row r="4407" spans="1:4">
      <c r="A4407" s="1" t="s">
        <v>4238</v>
      </c>
      <c r="B4407" t="str">
        <f t="shared" si="136"/>
        <v xml:space="preserve">LABEL </v>
      </c>
      <c r="C4407" t="s">
        <v>3420</v>
      </c>
      <c r="D4407" t="str">
        <f t="shared" si="137"/>
        <v/>
      </c>
    </row>
    <row r="4408" spans="1:4">
      <c r="A4408" s="1" t="s">
        <v>4238</v>
      </c>
      <c r="B4408" t="str">
        <f t="shared" si="136"/>
        <v xml:space="preserve">LABEL </v>
      </c>
      <c r="C4408" t="s">
        <v>3420</v>
      </c>
      <c r="D4408" t="str">
        <f t="shared" si="137"/>
        <v/>
      </c>
    </row>
    <row r="4409" spans="1:4">
      <c r="A4409" s="1" t="s">
        <v>4238</v>
      </c>
      <c r="B4409" t="str">
        <f t="shared" si="136"/>
        <v xml:space="preserve">LABEL </v>
      </c>
      <c r="C4409" t="s">
        <v>3420</v>
      </c>
      <c r="D4409" t="str">
        <f t="shared" si="137"/>
        <v/>
      </c>
    </row>
    <row r="4410" spans="1:4">
      <c r="A4410" s="1" t="s">
        <v>4238</v>
      </c>
      <c r="B4410" t="str">
        <f t="shared" si="136"/>
        <v xml:space="preserve">LABEL </v>
      </c>
      <c r="C4410" t="s">
        <v>3420</v>
      </c>
      <c r="D4410" t="str">
        <f t="shared" si="137"/>
        <v/>
      </c>
    </row>
    <row r="4411" spans="1:4">
      <c r="A4411" s="1" t="s">
        <v>4238</v>
      </c>
      <c r="B4411" t="str">
        <f t="shared" si="136"/>
        <v xml:space="preserve">LABEL </v>
      </c>
      <c r="C4411" t="s">
        <v>3420</v>
      </c>
      <c r="D4411" t="str">
        <f t="shared" si="137"/>
        <v/>
      </c>
    </row>
    <row r="4412" spans="1:4">
      <c r="A4412" s="1" t="s">
        <v>4238</v>
      </c>
      <c r="B4412" t="str">
        <f t="shared" si="136"/>
        <v xml:space="preserve">LABEL </v>
      </c>
      <c r="C4412" t="s">
        <v>3420</v>
      </c>
      <c r="D4412" t="str">
        <f t="shared" si="137"/>
        <v/>
      </c>
    </row>
    <row r="4413" spans="1:4">
      <c r="A4413" s="1" t="s">
        <v>4238</v>
      </c>
      <c r="B4413" t="str">
        <f t="shared" si="136"/>
        <v xml:space="preserve">LABEL </v>
      </c>
      <c r="C4413" t="s">
        <v>3420</v>
      </c>
      <c r="D4413" t="str">
        <f t="shared" si="137"/>
        <v/>
      </c>
    </row>
    <row r="4414" spans="1:4">
      <c r="A4414" s="1" t="s">
        <v>4238</v>
      </c>
      <c r="B4414" t="str">
        <f t="shared" si="136"/>
        <v xml:space="preserve">LABEL </v>
      </c>
      <c r="C4414" t="s">
        <v>3420</v>
      </c>
      <c r="D4414" t="str">
        <f t="shared" si="137"/>
        <v/>
      </c>
    </row>
    <row r="4415" spans="1:4">
      <c r="A4415" s="1" t="s">
        <v>4238</v>
      </c>
      <c r="B4415" t="str">
        <f t="shared" si="136"/>
        <v xml:space="preserve">LABEL </v>
      </c>
      <c r="C4415" t="s">
        <v>3420</v>
      </c>
      <c r="D4415" t="str">
        <f t="shared" si="137"/>
        <v/>
      </c>
    </row>
    <row r="4416" spans="1:4">
      <c r="A4416" s="1" t="s">
        <v>4238</v>
      </c>
      <c r="B4416" t="str">
        <f t="shared" si="136"/>
        <v xml:space="preserve">LABEL </v>
      </c>
      <c r="C4416" t="s">
        <v>3420</v>
      </c>
      <c r="D4416" t="str">
        <f t="shared" si="137"/>
        <v/>
      </c>
    </row>
    <row r="4417" spans="1:4">
      <c r="A4417" s="1" t="s">
        <v>4238</v>
      </c>
      <c r="B4417" t="str">
        <f t="shared" si="136"/>
        <v xml:space="preserve">LABEL </v>
      </c>
      <c r="C4417" t="s">
        <v>3420</v>
      </c>
      <c r="D4417" t="str">
        <f t="shared" si="137"/>
        <v/>
      </c>
    </row>
    <row r="4418" spans="1:4">
      <c r="A4418" s="1" t="s">
        <v>4238</v>
      </c>
      <c r="B4418" t="str">
        <f t="shared" si="136"/>
        <v xml:space="preserve">LABEL </v>
      </c>
      <c r="C4418" t="s">
        <v>3420</v>
      </c>
      <c r="D4418" t="str">
        <f t="shared" si="137"/>
        <v/>
      </c>
    </row>
    <row r="4419" spans="1:4">
      <c r="A4419" s="1" t="s">
        <v>4238</v>
      </c>
      <c r="B4419" t="str">
        <f t="shared" ref="B4419:B4482" si="138">TRIM(C4419)&amp;IF(RIGHT(C4419,1)=",",TRIM(D4419)," "&amp;TRIM(D4419))</f>
        <v xml:space="preserve">LABEL </v>
      </c>
      <c r="C4419" t="s">
        <v>3420</v>
      </c>
      <c r="D4419" t="str">
        <f t="shared" si="137"/>
        <v/>
      </c>
    </row>
    <row r="4420" spans="1:4">
      <c r="A4420" s="1" t="s">
        <v>4238</v>
      </c>
      <c r="B4420" t="str">
        <f t="shared" si="138"/>
        <v xml:space="preserve">LABEL </v>
      </c>
      <c r="C4420" t="s">
        <v>3420</v>
      </c>
      <c r="D4420" t="str">
        <f t="shared" ref="D4420:D4483" si="139">IF(RIGHT(A4420,1) = "-","",A4420)</f>
        <v/>
      </c>
    </row>
    <row r="4421" spans="1:4">
      <c r="A4421" s="1" t="s">
        <v>4330</v>
      </c>
      <c r="B4421" t="str">
        <f t="shared" si="138"/>
        <v xml:space="preserve">TERMINAL,LUG </v>
      </c>
      <c r="C4421" t="s">
        <v>3339</v>
      </c>
      <c r="D4421" t="str">
        <f t="shared" si="139"/>
        <v/>
      </c>
    </row>
    <row r="4422" spans="1:4">
      <c r="A4422" s="1" t="s">
        <v>4330</v>
      </c>
      <c r="B4422" t="str">
        <f t="shared" si="138"/>
        <v xml:space="preserve">TERMINAL,LUG </v>
      </c>
      <c r="C4422" t="s">
        <v>3339</v>
      </c>
      <c r="D4422" t="str">
        <f t="shared" si="139"/>
        <v/>
      </c>
    </row>
    <row r="4423" spans="1:4">
      <c r="A4423" s="1" t="s">
        <v>4773</v>
      </c>
      <c r="B4423" t="str">
        <f t="shared" si="138"/>
        <v xml:space="preserve">CABLE,SPECIAL </v>
      </c>
      <c r="C4423" t="s">
        <v>3781</v>
      </c>
      <c r="D4423" t="str">
        <f t="shared" si="139"/>
        <v/>
      </c>
    </row>
    <row r="4424" spans="1:4">
      <c r="A4424" s="1" t="s">
        <v>4773</v>
      </c>
      <c r="B4424" t="str">
        <f t="shared" si="138"/>
        <v xml:space="preserve">CABLE,SPECIAL </v>
      </c>
      <c r="C4424" t="s">
        <v>3781</v>
      </c>
      <c r="D4424" t="str">
        <f t="shared" si="139"/>
        <v/>
      </c>
    </row>
    <row r="4425" spans="1:4">
      <c r="A4425" s="1" t="s">
        <v>4773</v>
      </c>
      <c r="B4425" t="str">
        <f t="shared" si="138"/>
        <v xml:space="preserve">CABLE,SPECIAL </v>
      </c>
      <c r="C4425" t="s">
        <v>3781</v>
      </c>
      <c r="D4425" t="str">
        <f t="shared" si="139"/>
        <v/>
      </c>
    </row>
    <row r="4426" spans="1:4">
      <c r="A4426" s="1" t="s">
        <v>4330</v>
      </c>
      <c r="B4426" t="str">
        <f t="shared" si="138"/>
        <v xml:space="preserve">TERMINAL,LUG </v>
      </c>
      <c r="C4426" t="s">
        <v>3339</v>
      </c>
      <c r="D4426" t="str">
        <f t="shared" si="139"/>
        <v/>
      </c>
    </row>
    <row r="4427" spans="1:4">
      <c r="A4427" s="1" t="s">
        <v>4773</v>
      </c>
      <c r="B4427" t="str">
        <f t="shared" si="138"/>
        <v xml:space="preserve">CABLE,SPECIAL </v>
      </c>
      <c r="C4427" t="s">
        <v>3781</v>
      </c>
      <c r="D4427" t="str">
        <f t="shared" si="139"/>
        <v/>
      </c>
    </row>
    <row r="4428" spans="1:4">
      <c r="A4428" s="1" t="s">
        <v>4773</v>
      </c>
      <c r="B4428" t="str">
        <f t="shared" si="138"/>
        <v xml:space="preserve">CABLE,SPECIAL </v>
      </c>
      <c r="C4428" t="s">
        <v>3781</v>
      </c>
      <c r="D4428" t="str">
        <f t="shared" si="139"/>
        <v/>
      </c>
    </row>
    <row r="4429" spans="1:4">
      <c r="A4429" s="1" t="s">
        <v>4330</v>
      </c>
      <c r="B4429" t="str">
        <f t="shared" si="138"/>
        <v xml:space="preserve">TERMINAL,LUG </v>
      </c>
      <c r="C4429" t="s">
        <v>3339</v>
      </c>
      <c r="D4429" t="str">
        <f t="shared" si="139"/>
        <v/>
      </c>
    </row>
    <row r="4430" spans="1:4">
      <c r="A4430" s="1" t="s">
        <v>4330</v>
      </c>
      <c r="B4430" t="str">
        <f t="shared" si="138"/>
        <v xml:space="preserve">TERMINAL,LUG </v>
      </c>
      <c r="C4430" t="s">
        <v>3339</v>
      </c>
      <c r="D4430" t="str">
        <f t="shared" si="139"/>
        <v/>
      </c>
    </row>
    <row r="4431" spans="1:4">
      <c r="A4431" s="1" t="s">
        <v>4773</v>
      </c>
      <c r="B4431" t="str">
        <f t="shared" si="138"/>
        <v xml:space="preserve">CABLE,SPECIAL </v>
      </c>
      <c r="C4431" t="s">
        <v>3781</v>
      </c>
      <c r="D4431" t="str">
        <f t="shared" si="139"/>
        <v/>
      </c>
    </row>
    <row r="4432" spans="1:4">
      <c r="A4432" s="1" t="s">
        <v>4773</v>
      </c>
      <c r="B4432" t="str">
        <f t="shared" si="138"/>
        <v xml:space="preserve">CABLE,SPECIAL </v>
      </c>
      <c r="C4432" t="s">
        <v>3781</v>
      </c>
      <c r="D4432" t="str">
        <f t="shared" si="139"/>
        <v/>
      </c>
    </row>
    <row r="4433" spans="1:4">
      <c r="A4433" s="1" t="s">
        <v>4773</v>
      </c>
      <c r="B4433" t="str">
        <f t="shared" si="138"/>
        <v xml:space="preserve">CABLE,SPECIAL </v>
      </c>
      <c r="C4433" t="s">
        <v>3781</v>
      </c>
      <c r="D4433" t="str">
        <f t="shared" si="139"/>
        <v/>
      </c>
    </row>
    <row r="4434" spans="1:4">
      <c r="A4434" s="1" t="s">
        <v>4773</v>
      </c>
      <c r="B4434" t="str">
        <f t="shared" si="138"/>
        <v xml:space="preserve">CABLE,SPECIAL </v>
      </c>
      <c r="C4434" t="s">
        <v>3781</v>
      </c>
      <c r="D4434" t="str">
        <f t="shared" si="139"/>
        <v/>
      </c>
    </row>
    <row r="4435" spans="1:4">
      <c r="A4435" s="1" t="s">
        <v>4773</v>
      </c>
      <c r="B4435" t="str">
        <f t="shared" si="138"/>
        <v xml:space="preserve">CABLE,SPECIAL </v>
      </c>
      <c r="C4435" t="s">
        <v>3781</v>
      </c>
      <c r="D4435" t="str">
        <f t="shared" si="139"/>
        <v/>
      </c>
    </row>
    <row r="4436" spans="1:4">
      <c r="A4436" s="1" t="s">
        <v>4773</v>
      </c>
      <c r="B4436" t="str">
        <f t="shared" si="138"/>
        <v xml:space="preserve">CABLE,SPECIAL </v>
      </c>
      <c r="C4436" t="s">
        <v>3781</v>
      </c>
      <c r="D4436" t="str">
        <f t="shared" si="139"/>
        <v/>
      </c>
    </row>
    <row r="4437" spans="1:4">
      <c r="A4437" s="1" t="s">
        <v>5078</v>
      </c>
      <c r="B4437" t="str">
        <f t="shared" si="138"/>
        <v>BOX CONNECTOR, 5975008331776</v>
      </c>
      <c r="C4437" t="s">
        <v>3340</v>
      </c>
      <c r="D4437" t="str">
        <f t="shared" si="139"/>
        <v>5975008331776</v>
      </c>
    </row>
    <row r="4438" spans="1:4">
      <c r="A4438" s="1" t="s">
        <v>5079</v>
      </c>
      <c r="B4438" t="str">
        <f t="shared" si="138"/>
        <v>CONDUIT,METAL, 5975004211317</v>
      </c>
      <c r="C4438" t="s">
        <v>3969</v>
      </c>
      <c r="D4438" t="str">
        <f t="shared" si="139"/>
        <v>5975004211317</v>
      </c>
    </row>
    <row r="4439" spans="1:4">
      <c r="A4439" s="1" t="s">
        <v>5080</v>
      </c>
      <c r="B4439" t="str">
        <f t="shared" si="138"/>
        <v>BRACKET.MOUNTING 5975014130310</v>
      </c>
      <c r="C4439" t="s">
        <v>3970</v>
      </c>
      <c r="D4439" t="str">
        <f t="shared" si="139"/>
        <v>5975014130310</v>
      </c>
    </row>
    <row r="4440" spans="1:4">
      <c r="A4440" s="1" t="s">
        <v>5024</v>
      </c>
      <c r="B4440" t="str">
        <f t="shared" si="138"/>
        <v>NUT,RIVET 5310014992692</v>
      </c>
      <c r="C4440" t="s">
        <v>3937</v>
      </c>
      <c r="D4440" t="str">
        <f t="shared" si="139"/>
        <v>5310014992692</v>
      </c>
    </row>
    <row r="4441" spans="1:4">
      <c r="A4441" s="1" t="s">
        <v>4202</v>
      </c>
      <c r="B4441" t="str">
        <f t="shared" si="138"/>
        <v xml:space="preserve">NUT,PLAIN,BLIND </v>
      </c>
      <c r="C4441" t="s">
        <v>3446</v>
      </c>
      <c r="D4441" t="str">
        <f t="shared" si="139"/>
        <v/>
      </c>
    </row>
    <row r="4442" spans="1:4">
      <c r="A4442" s="1" t="s">
        <v>4201</v>
      </c>
      <c r="B4442" t="str">
        <f t="shared" si="138"/>
        <v xml:space="preserve">SPACER,STRAIGHT </v>
      </c>
      <c r="C4442" t="s">
        <v>3369</v>
      </c>
      <c r="D4442" t="str">
        <f t="shared" si="139"/>
        <v/>
      </c>
    </row>
    <row r="4443" spans="1:4">
      <c r="A4443" s="1" t="s">
        <v>5081</v>
      </c>
      <c r="B4443" t="str">
        <f t="shared" si="138"/>
        <v>CONTACT,ELECTRICAL 5999015721931</v>
      </c>
      <c r="C4443" t="s">
        <v>3777</v>
      </c>
      <c r="D4443" t="str">
        <f t="shared" si="139"/>
        <v>5999015721931</v>
      </c>
    </row>
    <row r="4444" spans="1:4">
      <c r="A4444" s="1" t="s">
        <v>5082</v>
      </c>
      <c r="B4444" t="str">
        <f t="shared" si="138"/>
        <v>POLARIZING KEY, 5935014711122</v>
      </c>
      <c r="C4444" t="s">
        <v>3784</v>
      </c>
      <c r="D4444" t="str">
        <f t="shared" si="139"/>
        <v>5935014711122</v>
      </c>
    </row>
    <row r="4445" spans="1:4">
      <c r="A4445" s="1" t="s">
        <v>5083</v>
      </c>
      <c r="B4445" t="str">
        <f t="shared" si="138"/>
        <v>BRAID,WIRE 6145007284026</v>
      </c>
      <c r="C4445" t="s">
        <v>3889</v>
      </c>
      <c r="D4445" t="str">
        <f t="shared" si="139"/>
        <v>6145007284026</v>
      </c>
    </row>
    <row r="4446" spans="1:4">
      <c r="A4446" s="1" t="s">
        <v>5084</v>
      </c>
      <c r="B4446" t="str">
        <f t="shared" si="138"/>
        <v>BRAID,WIRE 6145002209660</v>
      </c>
      <c r="C4446" t="s">
        <v>3889</v>
      </c>
      <c r="D4446" t="str">
        <f t="shared" si="139"/>
        <v>6145002209660</v>
      </c>
    </row>
    <row r="4447" spans="1:4">
      <c r="A4447" s="1" t="s">
        <v>4267</v>
      </c>
      <c r="B4447" t="str">
        <f t="shared" si="138"/>
        <v xml:space="preserve">INSULATION SLEEVING </v>
      </c>
      <c r="C4447" t="s">
        <v>3479</v>
      </c>
      <c r="D4447" t="str">
        <f t="shared" si="139"/>
        <v/>
      </c>
    </row>
    <row r="4448" spans="1:4">
      <c r="A4448" s="1" t="s">
        <v>4267</v>
      </c>
      <c r="B4448" t="str">
        <f t="shared" si="138"/>
        <v xml:space="preserve">INSULATION SLEEVING </v>
      </c>
      <c r="C4448" t="s">
        <v>3479</v>
      </c>
      <c r="D4448" t="str">
        <f t="shared" si="139"/>
        <v/>
      </c>
    </row>
    <row r="4449" spans="1:4">
      <c r="A4449" s="1" t="s">
        <v>5085</v>
      </c>
      <c r="B4449" t="str">
        <f t="shared" si="138"/>
        <v>FUSE,CARTRIDGE 5920013430294</v>
      </c>
      <c r="C4449" t="s">
        <v>3905</v>
      </c>
      <c r="D4449" t="str">
        <f t="shared" si="139"/>
        <v>5920013430294</v>
      </c>
    </row>
    <row r="4450" spans="1:4">
      <c r="A4450" s="1" t="s">
        <v>5086</v>
      </c>
      <c r="B4450" t="str">
        <f t="shared" si="138"/>
        <v>FUSE,CARTRIDGE 5920015618324</v>
      </c>
      <c r="C4450" t="s">
        <v>3905</v>
      </c>
      <c r="D4450" t="str">
        <f t="shared" si="139"/>
        <v>5920015618324</v>
      </c>
    </row>
    <row r="4451" spans="1:4">
      <c r="A4451" s="1" t="s">
        <v>5079</v>
      </c>
      <c r="B4451" t="str">
        <f t="shared" si="138"/>
        <v>CONDUIT,METAL, 5975004211317</v>
      </c>
      <c r="C4451" t="s">
        <v>3969</v>
      </c>
      <c r="D4451" t="str">
        <f t="shared" si="139"/>
        <v>5975004211317</v>
      </c>
    </row>
    <row r="4452" spans="1:4">
      <c r="A4452" s="1" t="s">
        <v>5078</v>
      </c>
      <c r="B4452" t="str">
        <f t="shared" si="138"/>
        <v>BOX CONNECTOR, 5975008331776</v>
      </c>
      <c r="C4452" t="s">
        <v>3340</v>
      </c>
      <c r="D4452" t="str">
        <f t="shared" si="139"/>
        <v>5975008331776</v>
      </c>
    </row>
    <row r="4453" spans="1:4">
      <c r="A4453" s="1" t="s">
        <v>4211</v>
      </c>
      <c r="B4453" t="str">
        <f t="shared" si="138"/>
        <v xml:space="preserve">STRAP,RETAINING </v>
      </c>
      <c r="C4453" t="s">
        <v>3553</v>
      </c>
      <c r="D4453" t="str">
        <f t="shared" si="139"/>
        <v/>
      </c>
    </row>
    <row r="4454" spans="1:4">
      <c r="A4454" s="1" t="s">
        <v>5087</v>
      </c>
      <c r="B4454" t="str">
        <f t="shared" si="138"/>
        <v>TERMINAL,LUG 5940001139825</v>
      </c>
      <c r="C4454" t="s">
        <v>3339</v>
      </c>
      <c r="D4454" t="str">
        <f t="shared" si="139"/>
        <v>5940001139825</v>
      </c>
    </row>
    <row r="4455" spans="1:4">
      <c r="A4455" s="1" t="s">
        <v>4238</v>
      </c>
      <c r="B4455" t="str">
        <f t="shared" si="138"/>
        <v xml:space="preserve">LABEL </v>
      </c>
      <c r="C4455" t="s">
        <v>3420</v>
      </c>
      <c r="D4455" t="str">
        <f t="shared" si="139"/>
        <v/>
      </c>
    </row>
    <row r="4456" spans="1:4">
      <c r="A4456" s="1" t="s">
        <v>4238</v>
      </c>
      <c r="B4456" t="str">
        <f t="shared" si="138"/>
        <v xml:space="preserve">LABEL </v>
      </c>
      <c r="C4456" t="s">
        <v>3420</v>
      </c>
      <c r="D4456" t="str">
        <f t="shared" si="139"/>
        <v/>
      </c>
    </row>
    <row r="4457" spans="1:4">
      <c r="A4457" s="1" t="s">
        <v>4238</v>
      </c>
      <c r="B4457" t="str">
        <f t="shared" si="138"/>
        <v xml:space="preserve">LABEL </v>
      </c>
      <c r="C4457" t="s">
        <v>3420</v>
      </c>
      <c r="D4457" t="str">
        <f t="shared" si="139"/>
        <v/>
      </c>
    </row>
    <row r="4458" spans="1:4">
      <c r="A4458" s="1" t="s">
        <v>4209</v>
      </c>
      <c r="B4458" t="str">
        <f t="shared" si="138"/>
        <v xml:space="preserve">SCREW,CAP,HEXAGON </v>
      </c>
      <c r="C4458" t="s">
        <v>3354</v>
      </c>
      <c r="D4458" t="str">
        <f t="shared" si="139"/>
        <v/>
      </c>
    </row>
    <row r="4459" spans="1:4">
      <c r="A4459" s="1" t="s">
        <v>4313</v>
      </c>
      <c r="B4459" t="str">
        <f t="shared" si="138"/>
        <v>WASHER,FLAT 5310015546735</v>
      </c>
      <c r="C4459" t="s">
        <v>3378</v>
      </c>
      <c r="D4459" t="str">
        <f t="shared" si="139"/>
        <v>5310015546735</v>
      </c>
    </row>
    <row r="4460" spans="1:4">
      <c r="A4460" s="1" t="s">
        <v>5088</v>
      </c>
      <c r="B4460" t="str">
        <f t="shared" si="138"/>
        <v>SCREW,CAP,HEXAGON 5305014666474</v>
      </c>
      <c r="C4460" t="s">
        <v>3354</v>
      </c>
      <c r="D4460" t="str">
        <f t="shared" si="139"/>
        <v>5305014666474</v>
      </c>
    </row>
    <row r="4461" spans="1:4">
      <c r="A4461" s="1" t="s">
        <v>5089</v>
      </c>
      <c r="B4461" t="str">
        <f t="shared" si="138"/>
        <v>NUT,PLAIN,HEXAGON 5310015545594</v>
      </c>
      <c r="C4461" t="s">
        <v>3373</v>
      </c>
      <c r="D4461" t="str">
        <f t="shared" si="139"/>
        <v>5310015545594</v>
      </c>
    </row>
    <row r="4462" spans="1:4">
      <c r="A4462" s="1" t="s">
        <v>4269</v>
      </c>
      <c r="B4462" t="str">
        <f t="shared" si="138"/>
        <v xml:space="preserve">STRAP,TIEDOWN, </v>
      </c>
      <c r="C4462" t="s">
        <v>3355</v>
      </c>
      <c r="D4462" t="str">
        <f t="shared" si="139"/>
        <v/>
      </c>
    </row>
    <row r="4463" spans="1:4">
      <c r="A4463" s="1" t="s">
        <v>4211</v>
      </c>
      <c r="B4463" t="str">
        <f t="shared" si="138"/>
        <v xml:space="preserve">BRACKET,MOUNTING </v>
      </c>
      <c r="C4463" t="s">
        <v>3403</v>
      </c>
      <c r="D4463" t="str">
        <f t="shared" si="139"/>
        <v/>
      </c>
    </row>
    <row r="4464" spans="1:4">
      <c r="A4464" s="1" t="s">
        <v>4211</v>
      </c>
      <c r="B4464" t="str">
        <f t="shared" si="138"/>
        <v xml:space="preserve">BRACKET,MOUNTING </v>
      </c>
      <c r="C4464" t="s">
        <v>3403</v>
      </c>
      <c r="D4464" t="str">
        <f t="shared" si="139"/>
        <v/>
      </c>
    </row>
    <row r="4465" spans="1:4">
      <c r="A4465" s="1" t="s">
        <v>4211</v>
      </c>
      <c r="B4465" t="str">
        <f t="shared" si="138"/>
        <v xml:space="preserve">BRACKET,MOUNTING </v>
      </c>
      <c r="C4465" t="s">
        <v>3403</v>
      </c>
      <c r="D4465" t="str">
        <f t="shared" si="139"/>
        <v/>
      </c>
    </row>
    <row r="4466" spans="1:4">
      <c r="A4466" s="1" t="s">
        <v>4211</v>
      </c>
      <c r="B4466" t="str">
        <f t="shared" si="138"/>
        <v xml:space="preserve">BRACKET,MOUNTING </v>
      </c>
      <c r="C4466" t="s">
        <v>3403</v>
      </c>
      <c r="D4466" t="str">
        <f t="shared" si="139"/>
        <v/>
      </c>
    </row>
    <row r="4467" spans="1:4">
      <c r="A4467" s="1" t="s">
        <v>4209</v>
      </c>
      <c r="B4467" t="str">
        <f t="shared" si="138"/>
        <v xml:space="preserve">SCREW,CAP,HEXAGON </v>
      </c>
      <c r="C4467" t="s">
        <v>3354</v>
      </c>
      <c r="D4467" t="str">
        <f t="shared" si="139"/>
        <v/>
      </c>
    </row>
    <row r="4468" spans="1:4">
      <c r="A4468" s="1" t="s">
        <v>4211</v>
      </c>
      <c r="B4468" t="str">
        <f t="shared" si="138"/>
        <v xml:space="preserve">RUNNER </v>
      </c>
      <c r="C4468" t="s">
        <v>3971</v>
      </c>
      <c r="D4468" t="str">
        <f t="shared" si="139"/>
        <v/>
      </c>
    </row>
    <row r="4469" spans="1:4">
      <c r="A4469" s="1" t="s">
        <v>4202</v>
      </c>
      <c r="B4469" t="str">
        <f t="shared" si="138"/>
        <v xml:space="preserve">WASHER,SPRING </v>
      </c>
      <c r="C4469" t="s">
        <v>3537</v>
      </c>
      <c r="D4469" t="str">
        <f t="shared" si="139"/>
        <v/>
      </c>
    </row>
    <row r="4470" spans="1:4">
      <c r="A4470" s="1" t="s">
        <v>4202</v>
      </c>
      <c r="B4470" t="str">
        <f t="shared" si="138"/>
        <v xml:space="preserve">WASHER,SPRING </v>
      </c>
      <c r="C4470" t="s">
        <v>3537</v>
      </c>
      <c r="D4470" t="str">
        <f t="shared" si="139"/>
        <v/>
      </c>
    </row>
    <row r="4471" spans="1:4">
      <c r="A4471" s="1" t="s">
        <v>4269</v>
      </c>
      <c r="B4471" t="str">
        <f t="shared" si="138"/>
        <v xml:space="preserve">PROTECTOR, </v>
      </c>
      <c r="C4471" t="s">
        <v>3811</v>
      </c>
      <c r="D4471" t="str">
        <f t="shared" si="139"/>
        <v/>
      </c>
    </row>
    <row r="4472" spans="1:4">
      <c r="A4472" s="1" t="s">
        <v>5090</v>
      </c>
      <c r="B4472" t="str">
        <f t="shared" si="138"/>
        <v>SCREW,CAP,HEXAGON 5305121564877</v>
      </c>
      <c r="C4472" t="s">
        <v>3354</v>
      </c>
      <c r="D4472" t="str">
        <f t="shared" si="139"/>
        <v>5305121564877</v>
      </c>
    </row>
    <row r="4473" spans="1:4">
      <c r="A4473" s="1" t="s">
        <v>4343</v>
      </c>
      <c r="B4473" t="str">
        <f t="shared" si="138"/>
        <v>WASHER,FLAT 5310015140169</v>
      </c>
      <c r="C4473" t="s">
        <v>3378</v>
      </c>
      <c r="D4473" t="str">
        <f t="shared" si="139"/>
        <v>5310015140169</v>
      </c>
    </row>
    <row r="4474" spans="1:4">
      <c r="A4474" s="1" t="s">
        <v>4202</v>
      </c>
      <c r="B4474" t="str">
        <f t="shared" si="138"/>
        <v xml:space="preserve">WASHER,FLAT </v>
      </c>
      <c r="C4474" t="s">
        <v>3378</v>
      </c>
      <c r="D4474" t="str">
        <f t="shared" si="139"/>
        <v/>
      </c>
    </row>
    <row r="4475" spans="1:4">
      <c r="A4475" s="1" t="s">
        <v>5061</v>
      </c>
      <c r="B4475" t="str">
        <f t="shared" si="138"/>
        <v>TERMINAL,STUD 5940002372703</v>
      </c>
      <c r="C4475" t="s">
        <v>3957</v>
      </c>
      <c r="D4475" t="str">
        <f t="shared" si="139"/>
        <v>5940002372703</v>
      </c>
    </row>
    <row r="4476" spans="1:4">
      <c r="A4476" s="1" t="s">
        <v>5091</v>
      </c>
      <c r="B4476" t="str">
        <f t="shared" si="138"/>
        <v>NUT,PLAIN,HEXAGON 5310016009010</v>
      </c>
      <c r="C4476" t="s">
        <v>3373</v>
      </c>
      <c r="D4476" t="str">
        <f t="shared" si="139"/>
        <v>5310016009010</v>
      </c>
    </row>
    <row r="4477" spans="1:4">
      <c r="A4477" s="1" t="s">
        <v>4330</v>
      </c>
      <c r="B4477" t="str">
        <f t="shared" si="138"/>
        <v xml:space="preserve">TERMINAL,LUG </v>
      </c>
      <c r="C4477" t="s">
        <v>3339</v>
      </c>
      <c r="D4477" t="str">
        <f t="shared" si="139"/>
        <v/>
      </c>
    </row>
    <row r="4478" spans="1:4">
      <c r="A4478" s="1" t="s">
        <v>4849</v>
      </c>
      <c r="B4478" t="str">
        <f t="shared" si="138"/>
        <v>SCREW,CAP,HEXAGON 5305015642576</v>
      </c>
      <c r="C4478" t="s">
        <v>3354</v>
      </c>
      <c r="D4478" t="str">
        <f t="shared" si="139"/>
        <v>5305015642576</v>
      </c>
    </row>
    <row r="4479" spans="1:4">
      <c r="A4479" s="1" t="s">
        <v>4202</v>
      </c>
      <c r="B4479" t="str">
        <f t="shared" si="138"/>
        <v xml:space="preserve">NUT,PLAIN,HEXAGON </v>
      </c>
      <c r="C4479" t="s">
        <v>3373</v>
      </c>
      <c r="D4479" t="str">
        <f t="shared" si="139"/>
        <v/>
      </c>
    </row>
    <row r="4480" spans="1:4">
      <c r="A4480" s="1" t="s">
        <v>4205</v>
      </c>
      <c r="B4480" t="str">
        <f t="shared" si="138"/>
        <v xml:space="preserve">GASKET </v>
      </c>
      <c r="C4480" t="s">
        <v>3398</v>
      </c>
      <c r="D4480" t="str">
        <f t="shared" si="139"/>
        <v/>
      </c>
    </row>
    <row r="4481" spans="1:4">
      <c r="A4481" s="1" t="s">
        <v>4209</v>
      </c>
      <c r="B4481" t="str">
        <f t="shared" si="138"/>
        <v xml:space="preserve">SCREW,CAP,HEXAGON </v>
      </c>
      <c r="C4481" t="s">
        <v>3354</v>
      </c>
      <c r="D4481" t="str">
        <f t="shared" si="139"/>
        <v/>
      </c>
    </row>
    <row r="4482" spans="1:4">
      <c r="A4482" s="1" t="s">
        <v>5092</v>
      </c>
      <c r="B4482" t="str">
        <f t="shared" si="138"/>
        <v>WASHER,FLAT,AIRCRAF 5310015673872</v>
      </c>
      <c r="C4482" t="s">
        <v>3972</v>
      </c>
      <c r="D4482" t="str">
        <f t="shared" si="139"/>
        <v>5310015673872</v>
      </c>
    </row>
    <row r="4483" spans="1:4">
      <c r="A4483" s="1" t="s">
        <v>4202</v>
      </c>
      <c r="B4483" t="str">
        <f t="shared" ref="B4483:B4546" si="140">TRIM(C4483)&amp;IF(RIGHT(C4483,1)=",",TRIM(D4483)," "&amp;TRIM(D4483))</f>
        <v xml:space="preserve">WASHER,FLAT </v>
      </c>
      <c r="C4483" t="s">
        <v>3378</v>
      </c>
      <c r="D4483" t="str">
        <f t="shared" si="139"/>
        <v/>
      </c>
    </row>
    <row r="4484" spans="1:4">
      <c r="A4484" s="1" t="s">
        <v>5093</v>
      </c>
      <c r="B4484" t="str">
        <f t="shared" si="140"/>
        <v>NUT,PLAIN,HEXAGON 5310013365365</v>
      </c>
      <c r="C4484" t="s">
        <v>3373</v>
      </c>
      <c r="D4484" t="str">
        <f t="shared" ref="D4484:D4547" si="141">IF(RIGHT(A4484,1) = "-","",A4484)</f>
        <v>5310013365365</v>
      </c>
    </row>
    <row r="4485" spans="1:4">
      <c r="A4485" s="1" t="s">
        <v>4198</v>
      </c>
      <c r="B4485" t="str">
        <f t="shared" si="140"/>
        <v xml:space="preserve">SENSOR, </v>
      </c>
      <c r="C4485" t="s">
        <v>3973</v>
      </c>
      <c r="D4485" t="str">
        <f t="shared" si="141"/>
        <v/>
      </c>
    </row>
    <row r="4486" spans="1:4">
      <c r="A4486" s="1" t="s">
        <v>5094</v>
      </c>
      <c r="B4486" t="str">
        <f t="shared" si="140"/>
        <v>NUT,PLAIN,HEXAGON 5310015596921</v>
      </c>
      <c r="C4486" t="s">
        <v>3373</v>
      </c>
      <c r="D4486" t="str">
        <f t="shared" si="141"/>
        <v>5310015596921</v>
      </c>
    </row>
    <row r="4487" spans="1:4">
      <c r="A4487" s="5" t="s">
        <v>4644</v>
      </c>
      <c r="B4487" t="str">
        <f t="shared" si="140"/>
        <v>TEMPRATURE SEN,SPEC 6685015952855</v>
      </c>
      <c r="C4487" t="s">
        <v>3707</v>
      </c>
      <c r="D4487" t="str">
        <f t="shared" si="141"/>
        <v>6685015952855</v>
      </c>
    </row>
    <row r="4488" spans="1:4">
      <c r="A4488" s="1" t="s">
        <v>4211</v>
      </c>
      <c r="B4488" t="str">
        <f t="shared" si="140"/>
        <v xml:space="preserve">BRACKET,MOUNTING </v>
      </c>
      <c r="C4488" t="s">
        <v>3403</v>
      </c>
      <c r="D4488" t="str">
        <f t="shared" si="141"/>
        <v/>
      </c>
    </row>
    <row r="4489" spans="1:4">
      <c r="A4489" s="1" t="s">
        <v>4516</v>
      </c>
      <c r="B4489" t="str">
        <f t="shared" si="140"/>
        <v xml:space="preserve">SWITCH,LIQUID LEVEL </v>
      </c>
      <c r="C4489" t="s">
        <v>3854</v>
      </c>
      <c r="D4489" t="str">
        <f t="shared" si="141"/>
        <v/>
      </c>
    </row>
    <row r="4490" spans="1:4">
      <c r="A4490" s="1" t="s">
        <v>4264</v>
      </c>
      <c r="B4490" t="str">
        <f t="shared" si="140"/>
        <v xml:space="preserve">CABLE ASSEMBLY, </v>
      </c>
      <c r="C4490" t="s">
        <v>3476</v>
      </c>
      <c r="D4490" t="str">
        <f t="shared" si="141"/>
        <v/>
      </c>
    </row>
    <row r="4491" spans="1:4">
      <c r="A4491" s="1" t="s">
        <v>4773</v>
      </c>
      <c r="B4491" t="str">
        <f t="shared" si="140"/>
        <v xml:space="preserve">WIRE,ELECTRICAL </v>
      </c>
      <c r="C4491" t="s">
        <v>3345</v>
      </c>
      <c r="D4491" t="str">
        <f t="shared" si="141"/>
        <v/>
      </c>
    </row>
    <row r="4492" spans="1:4">
      <c r="A4492" s="1" t="s">
        <v>4787</v>
      </c>
      <c r="B4492" t="str">
        <f t="shared" si="140"/>
        <v>PLUG,END SEAL, 5935011741235</v>
      </c>
      <c r="C4492" t="s">
        <v>3778</v>
      </c>
      <c r="D4492" t="str">
        <f t="shared" si="141"/>
        <v>5935011741235</v>
      </c>
    </row>
    <row r="4493" spans="1:4">
      <c r="A4493" s="1" t="s">
        <v>4767</v>
      </c>
      <c r="B4493" t="str">
        <f t="shared" si="140"/>
        <v xml:space="preserve">PLUG,END SEAL, </v>
      </c>
      <c r="C4493" t="s">
        <v>3778</v>
      </c>
      <c r="D4493" t="str">
        <f t="shared" si="141"/>
        <v/>
      </c>
    </row>
    <row r="4494" spans="1:4">
      <c r="A4494" s="1" t="s">
        <v>4269</v>
      </c>
      <c r="B4494" t="str">
        <f t="shared" si="140"/>
        <v xml:space="preserve">STRAP,TIEDOWN, </v>
      </c>
      <c r="C4494" t="s">
        <v>3355</v>
      </c>
      <c r="D4494" t="str">
        <f t="shared" si="141"/>
        <v/>
      </c>
    </row>
    <row r="4495" spans="1:4">
      <c r="A4495" s="1" t="s">
        <v>4767</v>
      </c>
      <c r="B4495" t="str">
        <f t="shared" si="140"/>
        <v xml:space="preserve">CONNECTOR,PLUG, </v>
      </c>
      <c r="C4495" t="s">
        <v>3780</v>
      </c>
      <c r="D4495" t="str">
        <f t="shared" si="141"/>
        <v/>
      </c>
    </row>
    <row r="4496" spans="1:4">
      <c r="A4496" s="1" t="s">
        <v>4205</v>
      </c>
      <c r="B4496" t="str">
        <f t="shared" si="140"/>
        <v xml:space="preserve">GASKET </v>
      </c>
      <c r="C4496" t="s">
        <v>3398</v>
      </c>
      <c r="D4496" t="str">
        <f t="shared" si="141"/>
        <v/>
      </c>
    </row>
    <row r="4497" spans="1:4">
      <c r="A4497" s="1" t="s">
        <v>4257</v>
      </c>
      <c r="B4497" t="str">
        <f t="shared" si="140"/>
        <v xml:space="preserve">CONTACT,ELECTRICAL </v>
      </c>
      <c r="C4497" t="s">
        <v>3777</v>
      </c>
      <c r="D4497" t="str">
        <f t="shared" si="141"/>
        <v/>
      </c>
    </row>
    <row r="4498" spans="1:4">
      <c r="A4498" s="1" t="s">
        <v>4767</v>
      </c>
      <c r="B4498" t="str">
        <f t="shared" si="140"/>
        <v xml:space="preserve">CONNECTOR,PLUG, </v>
      </c>
      <c r="C4498" t="s">
        <v>3780</v>
      </c>
      <c r="D4498" t="str">
        <f t="shared" si="141"/>
        <v/>
      </c>
    </row>
    <row r="4499" spans="1:4">
      <c r="A4499" s="1" t="s">
        <v>4894</v>
      </c>
      <c r="B4499" t="str">
        <f t="shared" si="140"/>
        <v>RETAINER,ELECTRICAL 5935015037348</v>
      </c>
      <c r="C4499" t="s">
        <v>3337</v>
      </c>
      <c r="D4499" t="str">
        <f t="shared" si="141"/>
        <v>5935015037348</v>
      </c>
    </row>
    <row r="4500" spans="1:4">
      <c r="A4500" s="1" t="s">
        <v>4257</v>
      </c>
      <c r="B4500" t="str">
        <f t="shared" si="140"/>
        <v xml:space="preserve">CONTACT,ELECTRICAL </v>
      </c>
      <c r="C4500" t="s">
        <v>3777</v>
      </c>
      <c r="D4500" t="str">
        <f t="shared" si="141"/>
        <v/>
      </c>
    </row>
    <row r="4501" spans="1:4">
      <c r="A4501" s="1" t="s">
        <v>4269</v>
      </c>
      <c r="B4501" t="str">
        <f t="shared" si="140"/>
        <v xml:space="preserve">PROTECTOR, </v>
      </c>
      <c r="C4501" t="s">
        <v>3811</v>
      </c>
      <c r="D4501" t="str">
        <f t="shared" si="141"/>
        <v/>
      </c>
    </row>
    <row r="4502" spans="1:4">
      <c r="A4502" s="1" t="s">
        <v>5095</v>
      </c>
      <c r="B4502" t="str">
        <f t="shared" si="140"/>
        <v>TAPE,INSULATION, 5970009837136</v>
      </c>
      <c r="C4502" t="s">
        <v>3974</v>
      </c>
      <c r="D4502" t="str">
        <f t="shared" si="141"/>
        <v>5970009837136</v>
      </c>
    </row>
    <row r="4503" spans="1:4">
      <c r="A4503" s="1" t="s">
        <v>4269</v>
      </c>
      <c r="B4503" t="str">
        <f t="shared" si="140"/>
        <v xml:space="preserve">STRAP,TIEDOWN, </v>
      </c>
      <c r="C4503" t="s">
        <v>3355</v>
      </c>
      <c r="D4503" t="str">
        <f t="shared" si="141"/>
        <v/>
      </c>
    </row>
    <row r="4504" spans="1:4">
      <c r="A4504" s="1" t="s">
        <v>4635</v>
      </c>
      <c r="B4504" t="str">
        <f t="shared" si="140"/>
        <v>TRANSMITTER, 6685015354250</v>
      </c>
      <c r="C4504" t="s">
        <v>3699</v>
      </c>
      <c r="D4504" t="str">
        <f t="shared" si="141"/>
        <v>6685015354250</v>
      </c>
    </row>
    <row r="4505" spans="1:4">
      <c r="A4505" s="1" t="s">
        <v>4211</v>
      </c>
      <c r="B4505" t="str">
        <f t="shared" si="140"/>
        <v xml:space="preserve">CLAMP.LOOP </v>
      </c>
      <c r="C4505" t="s">
        <v>3975</v>
      </c>
      <c r="D4505" t="str">
        <f t="shared" si="141"/>
        <v/>
      </c>
    </row>
    <row r="4506" spans="1:4">
      <c r="A4506" s="1" t="s">
        <v>4198</v>
      </c>
      <c r="B4506" t="str">
        <f t="shared" si="140"/>
        <v xml:space="preserve">LABEL,INSTALLATION </v>
      </c>
      <c r="C4506" t="s">
        <v>3976</v>
      </c>
      <c r="D4506" t="str">
        <f t="shared" si="141"/>
        <v/>
      </c>
    </row>
    <row r="4507" spans="1:4">
      <c r="A4507" s="1" t="s">
        <v>4238</v>
      </c>
      <c r="B4507" t="str">
        <f t="shared" si="140"/>
        <v xml:space="preserve">LABEL </v>
      </c>
      <c r="C4507" t="s">
        <v>3420</v>
      </c>
      <c r="D4507" t="str">
        <f t="shared" si="141"/>
        <v/>
      </c>
    </row>
    <row r="4508" spans="1:4">
      <c r="A4508" s="1" t="s">
        <v>4238</v>
      </c>
      <c r="B4508" t="str">
        <f t="shared" si="140"/>
        <v xml:space="preserve">LABEL </v>
      </c>
      <c r="C4508" t="s">
        <v>3420</v>
      </c>
      <c r="D4508" t="str">
        <f t="shared" si="141"/>
        <v/>
      </c>
    </row>
    <row r="4509" spans="1:4">
      <c r="A4509" s="1" t="s">
        <v>4238</v>
      </c>
      <c r="B4509" t="str">
        <f t="shared" si="140"/>
        <v xml:space="preserve">LABEL </v>
      </c>
      <c r="C4509" t="s">
        <v>3420</v>
      </c>
      <c r="D4509" t="str">
        <f t="shared" si="141"/>
        <v/>
      </c>
    </row>
    <row r="4510" spans="1:4">
      <c r="A4510" s="1" t="s">
        <v>4269</v>
      </c>
      <c r="B4510" t="str">
        <f t="shared" si="140"/>
        <v xml:space="preserve">STRAP,TIEDOWN, </v>
      </c>
      <c r="C4510" t="s">
        <v>3355</v>
      </c>
      <c r="D4510" t="str">
        <f t="shared" si="141"/>
        <v/>
      </c>
    </row>
    <row r="4511" spans="1:4">
      <c r="A4511" s="1" t="s">
        <v>4238</v>
      </c>
      <c r="B4511" t="str">
        <f t="shared" si="140"/>
        <v xml:space="preserve">LABEL </v>
      </c>
      <c r="C4511" t="s">
        <v>3420</v>
      </c>
      <c r="D4511" t="str">
        <f t="shared" si="141"/>
        <v/>
      </c>
    </row>
    <row r="4512" spans="1:4">
      <c r="A4512" s="1" t="s">
        <v>4238</v>
      </c>
      <c r="B4512" t="str">
        <f t="shared" si="140"/>
        <v xml:space="preserve">LABEL </v>
      </c>
      <c r="C4512" t="s">
        <v>3420</v>
      </c>
      <c r="D4512" t="str">
        <f t="shared" si="141"/>
        <v/>
      </c>
    </row>
    <row r="4513" spans="1:4">
      <c r="A4513" s="1" t="s">
        <v>4238</v>
      </c>
      <c r="B4513" t="str">
        <f t="shared" si="140"/>
        <v xml:space="preserve">LABEL </v>
      </c>
      <c r="C4513" t="s">
        <v>3420</v>
      </c>
      <c r="D4513" t="str">
        <f t="shared" si="141"/>
        <v/>
      </c>
    </row>
    <row r="4514" spans="1:4">
      <c r="A4514" s="1" t="s">
        <v>4238</v>
      </c>
      <c r="B4514" t="str">
        <f t="shared" si="140"/>
        <v xml:space="preserve">LABEL </v>
      </c>
      <c r="C4514" t="s">
        <v>3420</v>
      </c>
      <c r="D4514" t="str">
        <f t="shared" si="141"/>
        <v/>
      </c>
    </row>
    <row r="4515" spans="1:4">
      <c r="A4515" s="1" t="s">
        <v>4238</v>
      </c>
      <c r="B4515" t="str">
        <f t="shared" si="140"/>
        <v xml:space="preserve">LABEL </v>
      </c>
      <c r="C4515" t="s">
        <v>3420</v>
      </c>
      <c r="D4515" t="str">
        <f t="shared" si="141"/>
        <v/>
      </c>
    </row>
    <row r="4516" spans="1:4">
      <c r="A4516" s="1" t="s">
        <v>4238</v>
      </c>
      <c r="B4516" t="str">
        <f t="shared" si="140"/>
        <v xml:space="preserve">LABEL </v>
      </c>
      <c r="C4516" t="s">
        <v>3420</v>
      </c>
      <c r="D4516" t="str">
        <f t="shared" si="141"/>
        <v/>
      </c>
    </row>
    <row r="4517" spans="1:4">
      <c r="A4517" s="1" t="s">
        <v>4238</v>
      </c>
      <c r="B4517" t="str">
        <f t="shared" si="140"/>
        <v xml:space="preserve">LABEL </v>
      </c>
      <c r="C4517" t="s">
        <v>3420</v>
      </c>
      <c r="D4517" t="str">
        <f t="shared" si="141"/>
        <v/>
      </c>
    </row>
    <row r="4518" spans="1:4">
      <c r="A4518" s="1" t="s">
        <v>4238</v>
      </c>
      <c r="B4518" t="str">
        <f t="shared" si="140"/>
        <v xml:space="preserve">LABEL </v>
      </c>
      <c r="C4518" t="s">
        <v>3420</v>
      </c>
      <c r="D4518" t="str">
        <f t="shared" si="141"/>
        <v/>
      </c>
    </row>
    <row r="4519" spans="1:4">
      <c r="A4519" s="1" t="s">
        <v>4238</v>
      </c>
      <c r="B4519" t="str">
        <f t="shared" si="140"/>
        <v xml:space="preserve">LABEL </v>
      </c>
      <c r="C4519" t="s">
        <v>3420</v>
      </c>
      <c r="D4519" t="str">
        <f t="shared" si="141"/>
        <v/>
      </c>
    </row>
    <row r="4520" spans="1:4">
      <c r="A4520" s="1" t="s">
        <v>4238</v>
      </c>
      <c r="B4520" t="str">
        <f t="shared" si="140"/>
        <v xml:space="preserve">LABEL </v>
      </c>
      <c r="C4520" t="s">
        <v>3420</v>
      </c>
      <c r="D4520" t="str">
        <f t="shared" si="141"/>
        <v/>
      </c>
    </row>
    <row r="4521" spans="1:4">
      <c r="A4521" s="1" t="s">
        <v>4238</v>
      </c>
      <c r="B4521" t="str">
        <f t="shared" si="140"/>
        <v xml:space="preserve">LABEL </v>
      </c>
      <c r="C4521" t="s">
        <v>3420</v>
      </c>
      <c r="D4521" t="str">
        <f t="shared" si="141"/>
        <v/>
      </c>
    </row>
    <row r="4522" spans="1:4">
      <c r="A4522" s="1" t="s">
        <v>4238</v>
      </c>
      <c r="B4522" t="str">
        <f t="shared" si="140"/>
        <v xml:space="preserve">LABEL </v>
      </c>
      <c r="C4522" t="s">
        <v>3420</v>
      </c>
      <c r="D4522" t="str">
        <f t="shared" si="141"/>
        <v/>
      </c>
    </row>
    <row r="4523" spans="1:4">
      <c r="A4523" s="1" t="s">
        <v>4238</v>
      </c>
      <c r="B4523" t="str">
        <f t="shared" si="140"/>
        <v xml:space="preserve">LABEL </v>
      </c>
      <c r="C4523" t="s">
        <v>3420</v>
      </c>
      <c r="D4523" t="str">
        <f t="shared" si="141"/>
        <v/>
      </c>
    </row>
    <row r="4524" spans="1:4">
      <c r="A4524" s="1" t="s">
        <v>4238</v>
      </c>
      <c r="B4524" t="str">
        <f t="shared" si="140"/>
        <v xml:space="preserve">LABEL </v>
      </c>
      <c r="C4524" t="s">
        <v>3420</v>
      </c>
      <c r="D4524" t="str">
        <f t="shared" si="141"/>
        <v/>
      </c>
    </row>
    <row r="4525" spans="1:4">
      <c r="A4525" s="1" t="s">
        <v>4238</v>
      </c>
      <c r="B4525" t="str">
        <f t="shared" si="140"/>
        <v xml:space="preserve">LABEL </v>
      </c>
      <c r="C4525" t="s">
        <v>3420</v>
      </c>
      <c r="D4525" t="str">
        <f t="shared" si="141"/>
        <v/>
      </c>
    </row>
    <row r="4526" spans="1:4">
      <c r="A4526" s="1" t="s">
        <v>4238</v>
      </c>
      <c r="B4526" t="str">
        <f t="shared" si="140"/>
        <v xml:space="preserve">LABEL </v>
      </c>
      <c r="C4526" t="s">
        <v>3420</v>
      </c>
      <c r="D4526" t="str">
        <f t="shared" si="141"/>
        <v/>
      </c>
    </row>
    <row r="4527" spans="1:4">
      <c r="A4527" s="1" t="s">
        <v>4238</v>
      </c>
      <c r="B4527" t="str">
        <f t="shared" si="140"/>
        <v xml:space="preserve">LABEL </v>
      </c>
      <c r="C4527" t="s">
        <v>3420</v>
      </c>
      <c r="D4527" t="str">
        <f t="shared" si="141"/>
        <v/>
      </c>
    </row>
    <row r="4528" spans="1:4">
      <c r="A4528" s="1" t="s">
        <v>4238</v>
      </c>
      <c r="B4528" t="str">
        <f t="shared" si="140"/>
        <v xml:space="preserve">LABEL </v>
      </c>
      <c r="C4528" t="s">
        <v>3420</v>
      </c>
      <c r="D4528" t="str">
        <f t="shared" si="141"/>
        <v/>
      </c>
    </row>
    <row r="4529" spans="1:4">
      <c r="A4529" s="1" t="s">
        <v>4238</v>
      </c>
      <c r="B4529" t="str">
        <f t="shared" si="140"/>
        <v xml:space="preserve">LABEL </v>
      </c>
      <c r="C4529" t="s">
        <v>3420</v>
      </c>
      <c r="D4529" t="str">
        <f t="shared" si="141"/>
        <v/>
      </c>
    </row>
    <row r="4530" spans="1:4">
      <c r="A4530" s="1" t="s">
        <v>4238</v>
      </c>
      <c r="B4530" t="str">
        <f t="shared" si="140"/>
        <v xml:space="preserve">LABEL </v>
      </c>
      <c r="C4530" t="s">
        <v>3420</v>
      </c>
      <c r="D4530" t="str">
        <f t="shared" si="141"/>
        <v/>
      </c>
    </row>
    <row r="4531" spans="1:4">
      <c r="A4531" s="1" t="s">
        <v>4238</v>
      </c>
      <c r="B4531" t="str">
        <f t="shared" si="140"/>
        <v xml:space="preserve">LABEL </v>
      </c>
      <c r="C4531" t="s">
        <v>3420</v>
      </c>
      <c r="D4531" t="str">
        <f t="shared" si="141"/>
        <v/>
      </c>
    </row>
    <row r="4532" spans="1:4">
      <c r="A4532" s="1" t="s">
        <v>4238</v>
      </c>
      <c r="B4532" t="str">
        <f t="shared" si="140"/>
        <v xml:space="preserve">LABEL </v>
      </c>
      <c r="C4532" t="s">
        <v>3420</v>
      </c>
      <c r="D4532" t="str">
        <f t="shared" si="141"/>
        <v/>
      </c>
    </row>
    <row r="4533" spans="1:4">
      <c r="A4533" s="1" t="s">
        <v>4238</v>
      </c>
      <c r="B4533" t="str">
        <f t="shared" si="140"/>
        <v xml:space="preserve">LABEL </v>
      </c>
      <c r="C4533" t="s">
        <v>3420</v>
      </c>
      <c r="D4533" t="str">
        <f t="shared" si="141"/>
        <v/>
      </c>
    </row>
    <row r="4534" spans="1:4">
      <c r="A4534" s="1" t="s">
        <v>4238</v>
      </c>
      <c r="B4534" t="str">
        <f t="shared" si="140"/>
        <v xml:space="preserve">LABEL </v>
      </c>
      <c r="C4534" t="s">
        <v>3420</v>
      </c>
      <c r="D4534" t="str">
        <f t="shared" si="141"/>
        <v/>
      </c>
    </row>
    <row r="4535" spans="1:4">
      <c r="A4535" s="1" t="s">
        <v>4238</v>
      </c>
      <c r="B4535" t="str">
        <f t="shared" si="140"/>
        <v xml:space="preserve">LABEL </v>
      </c>
      <c r="C4535" t="s">
        <v>3420</v>
      </c>
      <c r="D4535" t="str">
        <f t="shared" si="141"/>
        <v/>
      </c>
    </row>
    <row r="4536" spans="1:4">
      <c r="A4536" s="1" t="s">
        <v>4238</v>
      </c>
      <c r="B4536" t="str">
        <f t="shared" si="140"/>
        <v xml:space="preserve">LABEL </v>
      </c>
      <c r="C4536" t="s">
        <v>3420</v>
      </c>
      <c r="D4536" t="str">
        <f t="shared" si="141"/>
        <v/>
      </c>
    </row>
    <row r="4537" spans="1:4">
      <c r="A4537" s="1" t="s">
        <v>4238</v>
      </c>
      <c r="B4537" t="str">
        <f t="shared" si="140"/>
        <v xml:space="preserve">LABEL </v>
      </c>
      <c r="C4537" t="s">
        <v>3420</v>
      </c>
      <c r="D4537" t="str">
        <f t="shared" si="141"/>
        <v/>
      </c>
    </row>
    <row r="4538" spans="1:4">
      <c r="A4538" s="1" t="s">
        <v>4238</v>
      </c>
      <c r="B4538" t="str">
        <f t="shared" si="140"/>
        <v xml:space="preserve">LABEL </v>
      </c>
      <c r="C4538" t="s">
        <v>3420</v>
      </c>
      <c r="D4538" t="str">
        <f t="shared" si="141"/>
        <v/>
      </c>
    </row>
    <row r="4539" spans="1:4">
      <c r="A4539" s="1" t="s">
        <v>4238</v>
      </c>
      <c r="B4539" t="str">
        <f t="shared" si="140"/>
        <v xml:space="preserve">LABEL </v>
      </c>
      <c r="C4539" t="s">
        <v>3420</v>
      </c>
      <c r="D4539" t="str">
        <f t="shared" si="141"/>
        <v/>
      </c>
    </row>
    <row r="4540" spans="1:4">
      <c r="A4540" s="1" t="s">
        <v>4238</v>
      </c>
      <c r="B4540" t="str">
        <f t="shared" si="140"/>
        <v xml:space="preserve">LABEL </v>
      </c>
      <c r="C4540" t="s">
        <v>3420</v>
      </c>
      <c r="D4540" t="str">
        <f t="shared" si="141"/>
        <v/>
      </c>
    </row>
    <row r="4541" spans="1:4">
      <c r="A4541" s="1" t="s">
        <v>4238</v>
      </c>
      <c r="B4541" t="str">
        <f t="shared" si="140"/>
        <v xml:space="preserve">LABEL </v>
      </c>
      <c r="C4541" t="s">
        <v>3420</v>
      </c>
      <c r="D4541" t="str">
        <f t="shared" si="141"/>
        <v/>
      </c>
    </row>
    <row r="4542" spans="1:4">
      <c r="A4542" s="1" t="s">
        <v>4238</v>
      </c>
      <c r="B4542" t="str">
        <f t="shared" si="140"/>
        <v xml:space="preserve">LABEL </v>
      </c>
      <c r="C4542" t="s">
        <v>3420</v>
      </c>
      <c r="D4542" t="str">
        <f t="shared" si="141"/>
        <v/>
      </c>
    </row>
    <row r="4543" spans="1:4">
      <c r="A4543" s="1" t="s">
        <v>4238</v>
      </c>
      <c r="B4543" t="str">
        <f t="shared" si="140"/>
        <v xml:space="preserve">LABEL </v>
      </c>
      <c r="C4543" t="s">
        <v>3420</v>
      </c>
      <c r="D4543" t="str">
        <f t="shared" si="141"/>
        <v/>
      </c>
    </row>
    <row r="4544" spans="1:4">
      <c r="A4544" s="1" t="s">
        <v>4238</v>
      </c>
      <c r="B4544" t="str">
        <f t="shared" si="140"/>
        <v xml:space="preserve">LABEL </v>
      </c>
      <c r="C4544" t="s">
        <v>3420</v>
      </c>
      <c r="D4544" t="str">
        <f t="shared" si="141"/>
        <v/>
      </c>
    </row>
    <row r="4545" spans="1:4">
      <c r="A4545" s="1" t="s">
        <v>4238</v>
      </c>
      <c r="B4545" t="str">
        <f t="shared" si="140"/>
        <v xml:space="preserve">LABEL </v>
      </c>
      <c r="C4545" t="s">
        <v>3420</v>
      </c>
      <c r="D4545" t="str">
        <f t="shared" si="141"/>
        <v/>
      </c>
    </row>
    <row r="4546" spans="1:4">
      <c r="A4546" s="1" t="s">
        <v>4238</v>
      </c>
      <c r="B4546" t="str">
        <f t="shared" si="140"/>
        <v xml:space="preserve">LABEL </v>
      </c>
      <c r="C4546" t="s">
        <v>3420</v>
      </c>
      <c r="D4546" t="str">
        <f t="shared" si="141"/>
        <v/>
      </c>
    </row>
    <row r="4547" spans="1:4">
      <c r="A4547" s="1" t="s">
        <v>4238</v>
      </c>
      <c r="B4547" t="str">
        <f t="shared" ref="B4547:B4610" si="142">TRIM(C4547)&amp;IF(RIGHT(C4547,1)=",",TRIM(D4547)," "&amp;TRIM(D4547))</f>
        <v xml:space="preserve">LABEL </v>
      </c>
      <c r="C4547" t="s">
        <v>3420</v>
      </c>
      <c r="D4547" t="str">
        <f t="shared" si="141"/>
        <v/>
      </c>
    </row>
    <row r="4548" spans="1:4">
      <c r="A4548" s="1" t="s">
        <v>4238</v>
      </c>
      <c r="B4548" t="str">
        <f t="shared" si="142"/>
        <v xml:space="preserve">LABEL </v>
      </c>
      <c r="C4548" t="s">
        <v>3420</v>
      </c>
      <c r="D4548" t="str">
        <f t="shared" ref="D4548:D4611" si="143">IF(RIGHT(A4548,1) = "-","",A4548)</f>
        <v/>
      </c>
    </row>
    <row r="4549" spans="1:4">
      <c r="A4549" s="1" t="s">
        <v>4238</v>
      </c>
      <c r="B4549" t="str">
        <f t="shared" si="142"/>
        <v xml:space="preserve">LABEL </v>
      </c>
      <c r="C4549" t="s">
        <v>3420</v>
      </c>
      <c r="D4549" t="str">
        <f t="shared" si="143"/>
        <v/>
      </c>
    </row>
    <row r="4550" spans="1:4">
      <c r="A4550" s="1" t="s">
        <v>4238</v>
      </c>
      <c r="B4550" t="str">
        <f t="shared" si="142"/>
        <v xml:space="preserve">LABEL </v>
      </c>
      <c r="C4550" t="s">
        <v>3420</v>
      </c>
      <c r="D4550" t="str">
        <f t="shared" si="143"/>
        <v/>
      </c>
    </row>
    <row r="4551" spans="1:4">
      <c r="A4551" s="1" t="s">
        <v>4238</v>
      </c>
      <c r="B4551" t="str">
        <f t="shared" si="142"/>
        <v xml:space="preserve">LABEL </v>
      </c>
      <c r="C4551" t="s">
        <v>3420</v>
      </c>
      <c r="D4551" t="str">
        <f t="shared" si="143"/>
        <v/>
      </c>
    </row>
    <row r="4552" spans="1:4">
      <c r="A4552" s="1" t="s">
        <v>4238</v>
      </c>
      <c r="B4552" t="str">
        <f t="shared" si="142"/>
        <v xml:space="preserve">LABEL </v>
      </c>
      <c r="C4552" t="s">
        <v>3420</v>
      </c>
      <c r="D4552" t="str">
        <f t="shared" si="143"/>
        <v/>
      </c>
    </row>
    <row r="4553" spans="1:4">
      <c r="A4553" s="1" t="s">
        <v>4238</v>
      </c>
      <c r="B4553" t="str">
        <f t="shared" si="142"/>
        <v xml:space="preserve">LABEL </v>
      </c>
      <c r="C4553" t="s">
        <v>3420</v>
      </c>
      <c r="D4553" t="str">
        <f t="shared" si="143"/>
        <v/>
      </c>
    </row>
    <row r="4554" spans="1:4">
      <c r="A4554" s="1" t="s">
        <v>4238</v>
      </c>
      <c r="B4554" t="str">
        <f t="shared" si="142"/>
        <v xml:space="preserve">LABEL </v>
      </c>
      <c r="C4554" t="s">
        <v>3420</v>
      </c>
      <c r="D4554" t="str">
        <f t="shared" si="143"/>
        <v/>
      </c>
    </row>
    <row r="4555" spans="1:4">
      <c r="A4555" s="1" t="s">
        <v>4238</v>
      </c>
      <c r="B4555" t="str">
        <f t="shared" si="142"/>
        <v xml:space="preserve">LABEL </v>
      </c>
      <c r="C4555" t="s">
        <v>3420</v>
      </c>
      <c r="D4555" t="str">
        <f t="shared" si="143"/>
        <v/>
      </c>
    </row>
    <row r="4556" spans="1:4">
      <c r="A4556" s="1" t="s">
        <v>4238</v>
      </c>
      <c r="B4556" t="str">
        <f t="shared" si="142"/>
        <v xml:space="preserve">LABEL </v>
      </c>
      <c r="C4556" t="s">
        <v>3420</v>
      </c>
      <c r="D4556" t="str">
        <f t="shared" si="143"/>
        <v/>
      </c>
    </row>
    <row r="4557" spans="1:4">
      <c r="A4557" s="1" t="s">
        <v>4238</v>
      </c>
      <c r="B4557" t="str">
        <f t="shared" si="142"/>
        <v xml:space="preserve">LABEL </v>
      </c>
      <c r="C4557" t="s">
        <v>3420</v>
      </c>
      <c r="D4557" t="str">
        <f t="shared" si="143"/>
        <v/>
      </c>
    </row>
    <row r="4558" spans="1:4">
      <c r="A4558" s="1" t="s">
        <v>4238</v>
      </c>
      <c r="B4558" t="str">
        <f t="shared" si="142"/>
        <v xml:space="preserve">LABEL </v>
      </c>
      <c r="C4558" t="s">
        <v>3420</v>
      </c>
      <c r="D4558" t="str">
        <f t="shared" si="143"/>
        <v/>
      </c>
    </row>
    <row r="4559" spans="1:4">
      <c r="A4559" s="1" t="s">
        <v>4238</v>
      </c>
      <c r="B4559" t="str">
        <f t="shared" si="142"/>
        <v xml:space="preserve">LABEL </v>
      </c>
      <c r="C4559" t="s">
        <v>3420</v>
      </c>
      <c r="D4559" t="str">
        <f t="shared" si="143"/>
        <v/>
      </c>
    </row>
    <row r="4560" spans="1:4">
      <c r="A4560" s="1" t="s">
        <v>4238</v>
      </c>
      <c r="B4560" t="str">
        <f t="shared" si="142"/>
        <v xml:space="preserve">LABEL </v>
      </c>
      <c r="C4560" t="s">
        <v>3420</v>
      </c>
      <c r="D4560" t="str">
        <f t="shared" si="143"/>
        <v/>
      </c>
    </row>
    <row r="4561" spans="1:4">
      <c r="A4561" s="1" t="s">
        <v>4238</v>
      </c>
      <c r="B4561" t="str">
        <f t="shared" si="142"/>
        <v xml:space="preserve">LABEL </v>
      </c>
      <c r="C4561" t="s">
        <v>3420</v>
      </c>
      <c r="D4561" t="str">
        <f t="shared" si="143"/>
        <v/>
      </c>
    </row>
    <row r="4562" spans="1:4">
      <c r="A4562" s="1" t="s">
        <v>4238</v>
      </c>
      <c r="B4562" t="str">
        <f t="shared" si="142"/>
        <v xml:space="preserve">LABEL </v>
      </c>
      <c r="C4562" t="s">
        <v>3420</v>
      </c>
      <c r="D4562" t="str">
        <f t="shared" si="143"/>
        <v/>
      </c>
    </row>
    <row r="4563" spans="1:4">
      <c r="A4563" s="1" t="s">
        <v>4238</v>
      </c>
      <c r="B4563" t="str">
        <f t="shared" si="142"/>
        <v xml:space="preserve">LABEL </v>
      </c>
      <c r="C4563" t="s">
        <v>3420</v>
      </c>
      <c r="D4563" t="str">
        <f t="shared" si="143"/>
        <v/>
      </c>
    </row>
    <row r="4564" spans="1:4">
      <c r="A4564" s="1" t="s">
        <v>4238</v>
      </c>
      <c r="B4564" t="str">
        <f t="shared" si="142"/>
        <v xml:space="preserve">LABEL </v>
      </c>
      <c r="C4564" t="s">
        <v>3420</v>
      </c>
      <c r="D4564" t="str">
        <f t="shared" si="143"/>
        <v/>
      </c>
    </row>
    <row r="4565" spans="1:4">
      <c r="A4565" s="1" t="s">
        <v>4238</v>
      </c>
      <c r="B4565" t="str">
        <f t="shared" si="142"/>
        <v xml:space="preserve">LABEL </v>
      </c>
      <c r="C4565" t="s">
        <v>3420</v>
      </c>
      <c r="D4565" t="str">
        <f t="shared" si="143"/>
        <v/>
      </c>
    </row>
    <row r="4566" spans="1:4">
      <c r="A4566" s="1" t="s">
        <v>4238</v>
      </c>
      <c r="B4566" t="str">
        <f t="shared" si="142"/>
        <v xml:space="preserve">LABEL </v>
      </c>
      <c r="C4566" t="s">
        <v>3420</v>
      </c>
      <c r="D4566" t="str">
        <f t="shared" si="143"/>
        <v/>
      </c>
    </row>
    <row r="4567" spans="1:4">
      <c r="A4567" s="1" t="s">
        <v>4238</v>
      </c>
      <c r="B4567" t="str">
        <f t="shared" si="142"/>
        <v xml:space="preserve">LABEL </v>
      </c>
      <c r="C4567" t="s">
        <v>3420</v>
      </c>
      <c r="D4567" t="str">
        <f t="shared" si="143"/>
        <v/>
      </c>
    </row>
    <row r="4568" spans="1:4">
      <c r="A4568" s="1" t="s">
        <v>4238</v>
      </c>
      <c r="B4568" t="str">
        <f t="shared" si="142"/>
        <v xml:space="preserve">LABEL </v>
      </c>
      <c r="C4568" t="s">
        <v>3420</v>
      </c>
      <c r="D4568" t="str">
        <f t="shared" si="143"/>
        <v/>
      </c>
    </row>
    <row r="4569" spans="1:4">
      <c r="A4569" s="1" t="s">
        <v>4238</v>
      </c>
      <c r="B4569" t="str">
        <f t="shared" si="142"/>
        <v xml:space="preserve">LABEL </v>
      </c>
      <c r="C4569" t="s">
        <v>3420</v>
      </c>
      <c r="D4569" t="str">
        <f t="shared" si="143"/>
        <v/>
      </c>
    </row>
    <row r="4570" spans="1:4">
      <c r="A4570" s="1" t="s">
        <v>4238</v>
      </c>
      <c r="B4570" t="str">
        <f t="shared" si="142"/>
        <v xml:space="preserve">LABEL </v>
      </c>
      <c r="C4570" t="s">
        <v>3420</v>
      </c>
      <c r="D4570" t="str">
        <f t="shared" si="143"/>
        <v/>
      </c>
    </row>
    <row r="4571" spans="1:4">
      <c r="A4571" s="1" t="s">
        <v>4238</v>
      </c>
      <c r="B4571" t="str">
        <f t="shared" si="142"/>
        <v xml:space="preserve">LABEL </v>
      </c>
      <c r="C4571" t="s">
        <v>3420</v>
      </c>
      <c r="D4571" t="str">
        <f t="shared" si="143"/>
        <v/>
      </c>
    </row>
    <row r="4572" spans="1:4">
      <c r="A4572" s="1" t="s">
        <v>4238</v>
      </c>
      <c r="B4572" t="str">
        <f t="shared" si="142"/>
        <v xml:space="preserve">LABEL </v>
      </c>
      <c r="C4572" t="s">
        <v>3420</v>
      </c>
      <c r="D4572" t="str">
        <f t="shared" si="143"/>
        <v/>
      </c>
    </row>
    <row r="4573" spans="1:4">
      <c r="A4573" s="1" t="s">
        <v>4238</v>
      </c>
      <c r="B4573" t="str">
        <f t="shared" si="142"/>
        <v xml:space="preserve">LABEL </v>
      </c>
      <c r="C4573" t="s">
        <v>3420</v>
      </c>
      <c r="D4573" t="str">
        <f t="shared" si="143"/>
        <v/>
      </c>
    </row>
    <row r="4574" spans="1:4">
      <c r="A4574" s="1" t="s">
        <v>4238</v>
      </c>
      <c r="B4574" t="str">
        <f t="shared" si="142"/>
        <v xml:space="preserve">LABEL </v>
      </c>
      <c r="C4574" t="s">
        <v>3420</v>
      </c>
      <c r="D4574" t="str">
        <f t="shared" si="143"/>
        <v/>
      </c>
    </row>
    <row r="4575" spans="1:4">
      <c r="A4575" s="1" t="s">
        <v>4238</v>
      </c>
      <c r="B4575" t="str">
        <f t="shared" si="142"/>
        <v xml:space="preserve">LABEL </v>
      </c>
      <c r="C4575" t="s">
        <v>3420</v>
      </c>
      <c r="D4575" t="str">
        <f t="shared" si="143"/>
        <v/>
      </c>
    </row>
    <row r="4576" spans="1:4">
      <c r="A4576" s="1" t="s">
        <v>4238</v>
      </c>
      <c r="B4576" t="str">
        <f t="shared" si="142"/>
        <v xml:space="preserve">LABEL </v>
      </c>
      <c r="C4576" t="s">
        <v>3420</v>
      </c>
      <c r="D4576" t="str">
        <f t="shared" si="143"/>
        <v/>
      </c>
    </row>
    <row r="4577" spans="1:4">
      <c r="A4577" s="1" t="s">
        <v>4238</v>
      </c>
      <c r="B4577" t="str">
        <f t="shared" si="142"/>
        <v xml:space="preserve">LABEL </v>
      </c>
      <c r="C4577" t="s">
        <v>3420</v>
      </c>
      <c r="D4577" t="str">
        <f t="shared" si="143"/>
        <v/>
      </c>
    </row>
    <row r="4578" spans="1:4">
      <c r="A4578" s="1" t="s">
        <v>4238</v>
      </c>
      <c r="B4578" t="str">
        <f t="shared" si="142"/>
        <v xml:space="preserve">LABEL </v>
      </c>
      <c r="C4578" t="s">
        <v>3420</v>
      </c>
      <c r="D4578" t="str">
        <f t="shared" si="143"/>
        <v/>
      </c>
    </row>
    <row r="4579" spans="1:4">
      <c r="A4579" s="1" t="s">
        <v>4238</v>
      </c>
      <c r="B4579" t="str">
        <f t="shared" si="142"/>
        <v xml:space="preserve">LABEL </v>
      </c>
      <c r="C4579" t="s">
        <v>3420</v>
      </c>
      <c r="D4579" t="str">
        <f t="shared" si="143"/>
        <v/>
      </c>
    </row>
    <row r="4580" spans="1:4">
      <c r="A4580" s="1" t="s">
        <v>4238</v>
      </c>
      <c r="B4580" t="str">
        <f t="shared" si="142"/>
        <v xml:space="preserve">LABEL </v>
      </c>
      <c r="C4580" t="s">
        <v>3420</v>
      </c>
      <c r="D4580" t="str">
        <f t="shared" si="143"/>
        <v/>
      </c>
    </row>
    <row r="4581" spans="1:4">
      <c r="A4581" s="1" t="s">
        <v>4238</v>
      </c>
      <c r="B4581" t="str">
        <f t="shared" si="142"/>
        <v xml:space="preserve">LABEL </v>
      </c>
      <c r="C4581" t="s">
        <v>3420</v>
      </c>
      <c r="D4581" t="str">
        <f t="shared" si="143"/>
        <v/>
      </c>
    </row>
    <row r="4582" spans="1:4">
      <c r="A4582" s="1" t="s">
        <v>4238</v>
      </c>
      <c r="B4582" t="str">
        <f t="shared" si="142"/>
        <v xml:space="preserve">LABEL </v>
      </c>
      <c r="C4582" t="s">
        <v>3420</v>
      </c>
      <c r="D4582" t="str">
        <f t="shared" si="143"/>
        <v/>
      </c>
    </row>
    <row r="4583" spans="1:4">
      <c r="A4583" s="1" t="s">
        <v>4238</v>
      </c>
      <c r="B4583" t="str">
        <f t="shared" si="142"/>
        <v xml:space="preserve">LABEL </v>
      </c>
      <c r="C4583" t="s">
        <v>3420</v>
      </c>
      <c r="D4583" t="str">
        <f t="shared" si="143"/>
        <v/>
      </c>
    </row>
    <row r="4584" spans="1:4">
      <c r="A4584" s="1" t="s">
        <v>4262</v>
      </c>
      <c r="B4584" t="str">
        <f t="shared" si="142"/>
        <v xml:space="preserve">RIVET,BLIND </v>
      </c>
      <c r="C4584" t="s">
        <v>3468</v>
      </c>
      <c r="D4584" t="str">
        <f t="shared" si="143"/>
        <v/>
      </c>
    </row>
    <row r="4585" spans="1:4">
      <c r="A4585" s="1" t="s">
        <v>4238</v>
      </c>
      <c r="B4585" t="str">
        <f t="shared" si="142"/>
        <v xml:space="preserve">LABEL </v>
      </c>
      <c r="C4585" t="s">
        <v>3420</v>
      </c>
      <c r="D4585" t="str">
        <f t="shared" si="143"/>
        <v/>
      </c>
    </row>
    <row r="4586" spans="1:4">
      <c r="A4586" s="1" t="s">
        <v>4238</v>
      </c>
      <c r="B4586" t="str">
        <f t="shared" si="142"/>
        <v xml:space="preserve">PLASTIC STRIP, </v>
      </c>
      <c r="C4586" t="s">
        <v>3977</v>
      </c>
      <c r="D4586" t="str">
        <f t="shared" si="143"/>
        <v/>
      </c>
    </row>
    <row r="4587" spans="1:4">
      <c r="A4587" s="1" t="s">
        <v>4238</v>
      </c>
      <c r="B4587" t="str">
        <f t="shared" si="142"/>
        <v xml:space="preserve">LIST,SHIPPING </v>
      </c>
      <c r="C4587" t="s">
        <v>3978</v>
      </c>
      <c r="D4587" t="str">
        <f t="shared" si="143"/>
        <v/>
      </c>
    </row>
    <row r="4588" spans="1:4">
      <c r="A4588" s="1" t="s">
        <v>4235</v>
      </c>
      <c r="B4588" t="str">
        <f t="shared" si="142"/>
        <v xml:space="preserve">CHAIN ASSEMBLY, </v>
      </c>
      <c r="C4588" t="s">
        <v>3392</v>
      </c>
      <c r="D4588" t="str">
        <f t="shared" si="143"/>
        <v/>
      </c>
    </row>
    <row r="4589" spans="1:4">
      <c r="A4589" s="1" t="s">
        <v>4211</v>
      </c>
      <c r="B4589" t="str">
        <f t="shared" si="142"/>
        <v xml:space="preserve">EYE HOOK </v>
      </c>
      <c r="C4589" t="s">
        <v>3979</v>
      </c>
      <c r="D4589" t="str">
        <f t="shared" si="143"/>
        <v/>
      </c>
    </row>
    <row r="4590" spans="1:4">
      <c r="A4590" s="1" t="s">
        <v>4235</v>
      </c>
      <c r="B4590" t="str">
        <f t="shared" si="142"/>
        <v xml:space="preserve">CHAIN,WELDLESS </v>
      </c>
      <c r="C4590" t="s">
        <v>3416</v>
      </c>
      <c r="D4590" t="str">
        <f t="shared" si="143"/>
        <v/>
      </c>
    </row>
    <row r="4591" spans="1:4">
      <c r="A4591" s="1" t="s">
        <v>4263</v>
      </c>
      <c r="B4591" t="str">
        <f t="shared" si="142"/>
        <v xml:space="preserve">WIRE,NONELECTRICAL </v>
      </c>
      <c r="C4591" t="s">
        <v>3471</v>
      </c>
      <c r="D4591" t="str">
        <f t="shared" si="143"/>
        <v/>
      </c>
    </row>
    <row r="4592" spans="1:4">
      <c r="A4592" s="1" t="s">
        <v>4215</v>
      </c>
      <c r="B4592" t="str">
        <f t="shared" si="142"/>
        <v xml:space="preserve">PIN,QUICK RELEASE </v>
      </c>
      <c r="C4592" t="s">
        <v>3980</v>
      </c>
      <c r="D4592" t="str">
        <f t="shared" si="143"/>
        <v/>
      </c>
    </row>
    <row r="4593" spans="1:4">
      <c r="A4593" s="1" t="s">
        <v>5096</v>
      </c>
      <c r="B4593" t="str">
        <f t="shared" si="142"/>
        <v>CABLE ASSEMBLY, 5995015280018</v>
      </c>
      <c r="C4593" t="s">
        <v>3476</v>
      </c>
      <c r="D4593" t="str">
        <f t="shared" si="143"/>
        <v>5995015280018</v>
      </c>
    </row>
    <row r="4594" spans="1:4">
      <c r="A4594" s="1" t="s">
        <v>4264</v>
      </c>
      <c r="B4594" t="str">
        <f t="shared" si="142"/>
        <v xml:space="preserve">CABLE ASSEMBLY, </v>
      </c>
      <c r="C4594" t="s">
        <v>3476</v>
      </c>
      <c r="D4594" t="str">
        <f t="shared" si="143"/>
        <v/>
      </c>
    </row>
    <row r="4595" spans="1:4">
      <c r="A4595" s="1" t="s">
        <v>4767</v>
      </c>
      <c r="B4595" t="str">
        <f t="shared" si="142"/>
        <v xml:space="preserve">CONNECTOR,PLUG, </v>
      </c>
      <c r="C4595" t="s">
        <v>3780</v>
      </c>
      <c r="D4595" t="str">
        <f t="shared" si="143"/>
        <v/>
      </c>
    </row>
    <row r="4596" spans="1:4">
      <c r="A4596" s="1" t="s">
        <v>4767</v>
      </c>
      <c r="B4596" t="str">
        <f t="shared" si="142"/>
        <v xml:space="preserve">CONNECTOR, </v>
      </c>
      <c r="C4596" t="s">
        <v>3776</v>
      </c>
      <c r="D4596" t="str">
        <f t="shared" si="143"/>
        <v/>
      </c>
    </row>
    <row r="4597" spans="1:4">
      <c r="A4597" s="1" t="s">
        <v>4858</v>
      </c>
      <c r="B4597" t="str">
        <f t="shared" si="142"/>
        <v xml:space="preserve">BOOT,DUST AND </v>
      </c>
      <c r="C4597" t="s">
        <v>3779</v>
      </c>
      <c r="D4597" t="str">
        <f t="shared" si="143"/>
        <v/>
      </c>
    </row>
    <row r="4598" spans="1:4">
      <c r="A4598" s="1" t="s">
        <v>4767</v>
      </c>
      <c r="B4598" t="str">
        <f t="shared" si="142"/>
        <v xml:space="preserve">BACKSHELL, </v>
      </c>
      <c r="C4598" t="s">
        <v>3783</v>
      </c>
      <c r="D4598" t="str">
        <f t="shared" si="143"/>
        <v/>
      </c>
    </row>
    <row r="4599" spans="1:4">
      <c r="A4599" s="1" t="s">
        <v>4773</v>
      </c>
      <c r="B4599" t="str">
        <f t="shared" si="142"/>
        <v xml:space="preserve">CABLE,SPECIAL </v>
      </c>
      <c r="C4599" t="s">
        <v>3781</v>
      </c>
      <c r="D4599" t="str">
        <f t="shared" si="143"/>
        <v/>
      </c>
    </row>
    <row r="4600" spans="1:4">
      <c r="A4600" s="1" t="s">
        <v>4895</v>
      </c>
      <c r="B4600" t="str">
        <f t="shared" si="142"/>
        <v>INSULATION SLEEVING 5970009541624</v>
      </c>
      <c r="C4600" t="s">
        <v>3479</v>
      </c>
      <c r="D4600" t="str">
        <f t="shared" si="143"/>
        <v>5970009541624</v>
      </c>
    </row>
    <row r="4601" spans="1:4">
      <c r="A4601" s="1" t="s">
        <v>4858</v>
      </c>
      <c r="B4601" t="str">
        <f t="shared" si="142"/>
        <v xml:space="preserve">BOOT,DUST AND </v>
      </c>
      <c r="C4601" t="s">
        <v>3779</v>
      </c>
      <c r="D4601" t="str">
        <f t="shared" si="143"/>
        <v/>
      </c>
    </row>
    <row r="4602" spans="1:4">
      <c r="A4602" s="1" t="s">
        <v>4935</v>
      </c>
      <c r="B4602" t="str">
        <f t="shared" si="142"/>
        <v xml:space="preserve">PROTECTOR,LABEL </v>
      </c>
      <c r="C4602" t="s">
        <v>3879</v>
      </c>
      <c r="D4602" t="str">
        <f t="shared" si="143"/>
        <v/>
      </c>
    </row>
    <row r="4603" spans="1:4">
      <c r="A4603" s="1" t="s">
        <v>4211</v>
      </c>
      <c r="B4603" t="str">
        <f t="shared" si="142"/>
        <v xml:space="preserve">CAP,PROTECTIVE,DUST </v>
      </c>
      <c r="C4603" t="s">
        <v>3428</v>
      </c>
      <c r="D4603" t="str">
        <f t="shared" si="143"/>
        <v/>
      </c>
    </row>
    <row r="4604" spans="1:4">
      <c r="A4604" s="1" t="s">
        <v>4211</v>
      </c>
      <c r="B4604" t="str">
        <f t="shared" si="142"/>
        <v xml:space="preserve">CAP,PROTECTIVE,DUST </v>
      </c>
      <c r="C4604" t="s">
        <v>3428</v>
      </c>
      <c r="D4604" t="str">
        <f t="shared" si="143"/>
        <v/>
      </c>
    </row>
    <row r="4605" spans="1:4">
      <c r="A4605" s="1" t="s">
        <v>5097</v>
      </c>
      <c r="B4605" t="str">
        <f t="shared" si="142"/>
        <v>WIRE ROPE 4010015925334</v>
      </c>
      <c r="C4605" t="s">
        <v>3981</v>
      </c>
      <c r="D4605" t="str">
        <f t="shared" si="143"/>
        <v>4010015925334</v>
      </c>
    </row>
    <row r="4606" spans="1:4">
      <c r="A4606" s="1" t="s">
        <v>4211</v>
      </c>
      <c r="B4606" t="str">
        <f t="shared" si="142"/>
        <v xml:space="preserve">PLUG,PROTECTIVE, </v>
      </c>
      <c r="C4606" t="s">
        <v>3731</v>
      </c>
      <c r="D4606" t="str">
        <f t="shared" si="143"/>
        <v/>
      </c>
    </row>
    <row r="4607" spans="1:4">
      <c r="A4607" s="1" t="s">
        <v>4773</v>
      </c>
      <c r="B4607" t="str">
        <f t="shared" si="142"/>
        <v xml:space="preserve">CABLE,SPECIAL </v>
      </c>
      <c r="C4607" t="s">
        <v>3781</v>
      </c>
      <c r="D4607" t="str">
        <f t="shared" si="143"/>
        <v/>
      </c>
    </row>
    <row r="4608" spans="1:4">
      <c r="A4608" s="1" t="s">
        <v>5098</v>
      </c>
      <c r="B4608" t="str">
        <f t="shared" si="142"/>
        <v>RING,RETAINING 5325015475494</v>
      </c>
      <c r="C4608" t="s">
        <v>3594</v>
      </c>
      <c r="D4608" t="str">
        <f t="shared" si="143"/>
        <v>5325015475494</v>
      </c>
    </row>
    <row r="4609" spans="1:4">
      <c r="A4609" s="1" t="s">
        <v>4264</v>
      </c>
      <c r="B4609" t="str">
        <f t="shared" si="142"/>
        <v xml:space="preserve">CABLE ASSEMBLY, </v>
      </c>
      <c r="C4609" t="s">
        <v>3476</v>
      </c>
      <c r="D4609" t="str">
        <f t="shared" si="143"/>
        <v/>
      </c>
    </row>
    <row r="4610" spans="1:4">
      <c r="A4610" s="1" t="s">
        <v>4767</v>
      </c>
      <c r="B4610" t="str">
        <f t="shared" si="142"/>
        <v xml:space="preserve">CONNECTOR,PLUG, </v>
      </c>
      <c r="C4610" t="s">
        <v>3780</v>
      </c>
      <c r="D4610" t="str">
        <f t="shared" si="143"/>
        <v/>
      </c>
    </row>
    <row r="4611" spans="1:4">
      <c r="A4611" s="1" t="s">
        <v>4211</v>
      </c>
      <c r="B4611" t="str">
        <f t="shared" ref="B4611:B4674" si="144">TRIM(C4611)&amp;IF(RIGHT(C4611,1)=",",TRIM(D4611)," "&amp;TRIM(D4611))</f>
        <v xml:space="preserve">CAP,PROTECTIVE,DUST </v>
      </c>
      <c r="C4611" t="s">
        <v>3428</v>
      </c>
      <c r="D4611" t="str">
        <f t="shared" si="143"/>
        <v/>
      </c>
    </row>
    <row r="4612" spans="1:4">
      <c r="A4612" s="1" t="s">
        <v>4773</v>
      </c>
      <c r="B4612" t="str">
        <f t="shared" si="144"/>
        <v xml:space="preserve">CABLE,SPECIAL </v>
      </c>
      <c r="C4612" t="s">
        <v>3781</v>
      </c>
      <c r="D4612" t="str">
        <f t="shared" ref="D4612:D4675" si="145">IF(RIGHT(A4612,1) = "-","",A4612)</f>
        <v/>
      </c>
    </row>
    <row r="4613" spans="1:4">
      <c r="A4613" s="1" t="s">
        <v>4767</v>
      </c>
      <c r="B4613" t="str">
        <f t="shared" si="144"/>
        <v xml:space="preserve">BACKSHELL, </v>
      </c>
      <c r="C4613" t="s">
        <v>3783</v>
      </c>
      <c r="D4613" t="str">
        <f t="shared" si="145"/>
        <v/>
      </c>
    </row>
    <row r="4614" spans="1:4">
      <c r="A4614" s="1" t="s">
        <v>4257</v>
      </c>
      <c r="B4614" t="str">
        <f t="shared" si="144"/>
        <v xml:space="preserve">CONTACT,ELECTRICAL </v>
      </c>
      <c r="C4614" t="s">
        <v>3777</v>
      </c>
      <c r="D4614" t="str">
        <f t="shared" si="145"/>
        <v/>
      </c>
    </row>
    <row r="4615" spans="1:4">
      <c r="A4615" s="1" t="s">
        <v>5099</v>
      </c>
      <c r="B4615" t="str">
        <f t="shared" si="144"/>
        <v>CONNECTOR BODY, 5935000329561</v>
      </c>
      <c r="C4615" t="s">
        <v>3874</v>
      </c>
      <c r="D4615" t="str">
        <f t="shared" si="145"/>
        <v>5935000329561</v>
      </c>
    </row>
    <row r="4616" spans="1:4">
      <c r="A4616" s="1" t="s">
        <v>5100</v>
      </c>
      <c r="B4616" t="str">
        <f t="shared" si="144"/>
        <v>BACKSHELL, 5935015938197</v>
      </c>
      <c r="C4616" t="s">
        <v>3783</v>
      </c>
      <c r="D4616" t="str">
        <f t="shared" si="145"/>
        <v>5935015938197</v>
      </c>
    </row>
    <row r="4617" spans="1:4">
      <c r="A4617" s="1" t="s">
        <v>4211</v>
      </c>
      <c r="B4617" t="str">
        <f t="shared" si="144"/>
        <v xml:space="preserve">CAP,PROTECTIVE,DUST </v>
      </c>
      <c r="C4617" t="s">
        <v>3428</v>
      </c>
      <c r="D4617" t="str">
        <f t="shared" si="145"/>
        <v/>
      </c>
    </row>
    <row r="4618" spans="1:4">
      <c r="A4618" s="1" t="s">
        <v>4935</v>
      </c>
      <c r="B4618" t="str">
        <f t="shared" si="144"/>
        <v xml:space="preserve">PROTECTOR,LABEL </v>
      </c>
      <c r="C4618" t="s">
        <v>3879</v>
      </c>
      <c r="D4618" t="str">
        <f t="shared" si="145"/>
        <v/>
      </c>
    </row>
    <row r="4619" spans="1:4">
      <c r="A4619" s="1" t="s">
        <v>5101</v>
      </c>
      <c r="B4619" t="str">
        <f t="shared" si="144"/>
        <v>WIRE ROPE LANYARD 2590015923144</v>
      </c>
      <c r="C4619" t="s">
        <v>3982</v>
      </c>
      <c r="D4619" t="str">
        <f t="shared" si="145"/>
        <v>2590015923144</v>
      </c>
    </row>
    <row r="4620" spans="1:4">
      <c r="A4620" s="1" t="s">
        <v>5102</v>
      </c>
      <c r="B4620" t="str">
        <f t="shared" si="144"/>
        <v>INSULATION SLEEVING 5970010780663</v>
      </c>
      <c r="C4620" t="s">
        <v>3479</v>
      </c>
      <c r="D4620" t="str">
        <f t="shared" si="145"/>
        <v>5970010780663</v>
      </c>
    </row>
    <row r="4621" spans="1:4">
      <c r="A4621" s="1" t="s">
        <v>4262</v>
      </c>
      <c r="B4621" t="str">
        <f t="shared" si="144"/>
        <v xml:space="preserve">RIVET,BLIND </v>
      </c>
      <c r="C4621" t="s">
        <v>3468</v>
      </c>
      <c r="D4621" t="str">
        <f t="shared" si="145"/>
        <v/>
      </c>
    </row>
    <row r="4622" spans="1:4">
      <c r="A4622" s="1" t="s">
        <v>4211</v>
      </c>
      <c r="B4622" t="str">
        <f t="shared" si="144"/>
        <v xml:space="preserve">CLAMP,LOOP </v>
      </c>
      <c r="C4622" t="s">
        <v>3356</v>
      </c>
      <c r="D4622" t="str">
        <f t="shared" si="145"/>
        <v/>
      </c>
    </row>
    <row r="4623" spans="1:4">
      <c r="A4623" s="1" t="s">
        <v>5098</v>
      </c>
      <c r="B4623" t="str">
        <f t="shared" si="144"/>
        <v>RING,RETAINING 5325015475494</v>
      </c>
      <c r="C4623" t="s">
        <v>3594</v>
      </c>
      <c r="D4623" t="str">
        <f t="shared" si="145"/>
        <v>5325015475494</v>
      </c>
    </row>
    <row r="4624" spans="1:4">
      <c r="A4624" s="1" t="s">
        <v>4264</v>
      </c>
      <c r="B4624" t="str">
        <f t="shared" si="144"/>
        <v xml:space="preserve">CABLE ASSEMBLY, </v>
      </c>
      <c r="C4624" t="s">
        <v>3476</v>
      </c>
      <c r="D4624" t="str">
        <f t="shared" si="145"/>
        <v/>
      </c>
    </row>
    <row r="4625" spans="1:4">
      <c r="A4625" s="1" t="s">
        <v>4767</v>
      </c>
      <c r="B4625" t="str">
        <f t="shared" si="144"/>
        <v xml:space="preserve">CONNECTOR,PLUG, </v>
      </c>
      <c r="C4625" t="s">
        <v>3780</v>
      </c>
      <c r="D4625" t="str">
        <f t="shared" si="145"/>
        <v/>
      </c>
    </row>
    <row r="4626" spans="1:4">
      <c r="A4626" s="1" t="s">
        <v>4211</v>
      </c>
      <c r="B4626" t="str">
        <f t="shared" si="144"/>
        <v xml:space="preserve">CAP,PROTECTIVE,DUST </v>
      </c>
      <c r="C4626" t="s">
        <v>3428</v>
      </c>
      <c r="D4626" t="str">
        <f t="shared" si="145"/>
        <v/>
      </c>
    </row>
    <row r="4627" spans="1:4">
      <c r="A4627" s="1" t="s">
        <v>4773</v>
      </c>
      <c r="B4627" t="str">
        <f t="shared" si="144"/>
        <v xml:space="preserve">CABLE,SPECIAL </v>
      </c>
      <c r="C4627" t="s">
        <v>3781</v>
      </c>
      <c r="D4627" t="str">
        <f t="shared" si="145"/>
        <v/>
      </c>
    </row>
    <row r="4628" spans="1:4">
      <c r="A4628" s="1" t="s">
        <v>5100</v>
      </c>
      <c r="B4628" t="str">
        <f t="shared" si="144"/>
        <v>BACKSHELL, 5935015938197</v>
      </c>
      <c r="C4628" t="s">
        <v>3783</v>
      </c>
      <c r="D4628" t="str">
        <f t="shared" si="145"/>
        <v>5935015938197</v>
      </c>
    </row>
    <row r="4629" spans="1:4">
      <c r="A4629" s="1" t="s">
        <v>5103</v>
      </c>
      <c r="B4629" t="str">
        <f t="shared" si="144"/>
        <v>WIRE,ELECTRICAL 6145012097458</v>
      </c>
      <c r="C4629" t="s">
        <v>3345</v>
      </c>
      <c r="D4629" t="str">
        <f t="shared" si="145"/>
        <v>6145012097458</v>
      </c>
    </row>
    <row r="4630" spans="1:4">
      <c r="A4630" s="1" t="s">
        <v>5099</v>
      </c>
      <c r="B4630" t="str">
        <f t="shared" si="144"/>
        <v>CONNECTOR BODY, 5935000329561</v>
      </c>
      <c r="C4630" t="s">
        <v>3874</v>
      </c>
      <c r="D4630" t="str">
        <f t="shared" si="145"/>
        <v>5935000329561</v>
      </c>
    </row>
    <row r="4631" spans="1:4">
      <c r="A4631" s="1" t="s">
        <v>4257</v>
      </c>
      <c r="B4631" t="str">
        <f t="shared" si="144"/>
        <v xml:space="preserve">CONTACT,ELECTRICAL </v>
      </c>
      <c r="C4631" t="s">
        <v>3777</v>
      </c>
      <c r="D4631" t="str">
        <f t="shared" si="145"/>
        <v/>
      </c>
    </row>
    <row r="4632" spans="1:4">
      <c r="A4632" s="1" t="s">
        <v>4211</v>
      </c>
      <c r="B4632" t="str">
        <f t="shared" si="144"/>
        <v xml:space="preserve">CAP,PROTECTIVE,DUST </v>
      </c>
      <c r="C4632" t="s">
        <v>3428</v>
      </c>
      <c r="D4632" t="str">
        <f t="shared" si="145"/>
        <v/>
      </c>
    </row>
    <row r="4633" spans="1:4">
      <c r="A4633" s="1" t="s">
        <v>5104</v>
      </c>
      <c r="B4633" t="str">
        <f t="shared" si="144"/>
        <v>INSULATION SLEEVING 5970012855720</v>
      </c>
      <c r="C4633" t="s">
        <v>3479</v>
      </c>
      <c r="D4633" t="str">
        <f t="shared" si="145"/>
        <v>5970012855720</v>
      </c>
    </row>
    <row r="4634" spans="1:4">
      <c r="A4634" s="1" t="s">
        <v>4935</v>
      </c>
      <c r="B4634" t="str">
        <f t="shared" si="144"/>
        <v xml:space="preserve">PROTECTOR,LABEL </v>
      </c>
      <c r="C4634" t="s">
        <v>3879</v>
      </c>
      <c r="D4634" t="str">
        <f t="shared" si="145"/>
        <v/>
      </c>
    </row>
    <row r="4635" spans="1:4">
      <c r="A4635" s="1" t="s">
        <v>4211</v>
      </c>
      <c r="B4635" t="str">
        <f t="shared" si="144"/>
        <v xml:space="preserve">CLAMP,LOOP </v>
      </c>
      <c r="C4635" t="s">
        <v>3356</v>
      </c>
      <c r="D4635" t="str">
        <f t="shared" si="145"/>
        <v/>
      </c>
    </row>
    <row r="4636" spans="1:4">
      <c r="A4636" s="1" t="s">
        <v>5098</v>
      </c>
      <c r="B4636" t="str">
        <f t="shared" si="144"/>
        <v>RING,RETAINING 5325015475494</v>
      </c>
      <c r="C4636" t="s">
        <v>3594</v>
      </c>
      <c r="D4636" t="str">
        <f t="shared" si="145"/>
        <v>5325015475494</v>
      </c>
    </row>
    <row r="4637" spans="1:4">
      <c r="A4637" s="1" t="s">
        <v>4267</v>
      </c>
      <c r="B4637" t="str">
        <f t="shared" si="144"/>
        <v xml:space="preserve">SHRINK TUBE </v>
      </c>
      <c r="C4637" t="s">
        <v>3809</v>
      </c>
      <c r="D4637" t="str">
        <f t="shared" si="145"/>
        <v/>
      </c>
    </row>
    <row r="4638" spans="1:4">
      <c r="A4638" s="1" t="s">
        <v>5101</v>
      </c>
      <c r="B4638" t="str">
        <f t="shared" si="144"/>
        <v>WIRE ROPE LANYARD 2590015923144</v>
      </c>
      <c r="C4638" t="s">
        <v>3982</v>
      </c>
      <c r="D4638" t="str">
        <f t="shared" si="145"/>
        <v>2590015923144</v>
      </c>
    </row>
    <row r="4639" spans="1:4">
      <c r="A4639" s="1" t="s">
        <v>5105</v>
      </c>
      <c r="B4639" t="str">
        <f t="shared" si="144"/>
        <v xml:space="preserve">CONVERTER,DIGITAL </v>
      </c>
      <c r="C4639" t="s">
        <v>3983</v>
      </c>
      <c r="D4639" t="str">
        <f t="shared" si="145"/>
        <v/>
      </c>
    </row>
    <row r="4640" spans="1:4">
      <c r="A4640" s="1" t="s">
        <v>4199</v>
      </c>
      <c r="B4640" t="str">
        <f t="shared" si="144"/>
        <v xml:space="preserve">FRAME SECTION, </v>
      </c>
      <c r="C4640" t="s">
        <v>3458</v>
      </c>
      <c r="D4640" t="str">
        <f t="shared" si="145"/>
        <v/>
      </c>
    </row>
    <row r="4641" spans="1:4">
      <c r="A4641" s="1" t="s">
        <v>4216</v>
      </c>
      <c r="B4641" t="str">
        <f t="shared" si="144"/>
        <v xml:space="preserve">COUPLING ASSEMBLY </v>
      </c>
      <c r="C4641" t="s">
        <v>3984</v>
      </c>
      <c r="D4641" t="str">
        <f t="shared" si="145"/>
        <v/>
      </c>
    </row>
    <row r="4642" spans="1:4">
      <c r="A4642" s="1" t="s">
        <v>5106</v>
      </c>
      <c r="B4642" t="str">
        <f t="shared" si="144"/>
        <v>NIPPLE,PIPE 4730002783723</v>
      </c>
      <c r="C4642" t="s">
        <v>3512</v>
      </c>
      <c r="D4642" t="str">
        <f t="shared" si="145"/>
        <v>4730002783723</v>
      </c>
    </row>
    <row r="4643" spans="1:4">
      <c r="A4643" s="1" t="s">
        <v>4216</v>
      </c>
      <c r="B4643" t="str">
        <f t="shared" si="144"/>
        <v xml:space="preserve">REDUCER,PIPE </v>
      </c>
      <c r="C4643" t="s">
        <v>3510</v>
      </c>
      <c r="D4643" t="str">
        <f t="shared" si="145"/>
        <v/>
      </c>
    </row>
    <row r="4644" spans="1:4">
      <c r="A4644" s="1" t="s">
        <v>5107</v>
      </c>
      <c r="B4644" t="str">
        <f t="shared" si="144"/>
        <v>COUPLING HALF,QUICK 4730008833790</v>
      </c>
      <c r="C4644" t="s">
        <v>3985</v>
      </c>
      <c r="D4644" t="str">
        <f t="shared" si="145"/>
        <v>4730008833790</v>
      </c>
    </row>
    <row r="4645" spans="1:4">
      <c r="A4645" s="1" t="s">
        <v>4216</v>
      </c>
      <c r="B4645" t="str">
        <f t="shared" si="144"/>
        <v xml:space="preserve">COUPLING ASSEMBLY </v>
      </c>
      <c r="C4645" t="s">
        <v>3984</v>
      </c>
      <c r="D4645" t="str">
        <f t="shared" si="145"/>
        <v/>
      </c>
    </row>
    <row r="4646" spans="1:4">
      <c r="A4646" s="1" t="s">
        <v>5108</v>
      </c>
      <c r="B4646" t="str">
        <f t="shared" si="144"/>
        <v>COUPLING HALF,QUICK 4730008552125</v>
      </c>
      <c r="C4646" t="s">
        <v>3985</v>
      </c>
      <c r="D4646" t="str">
        <f t="shared" si="145"/>
        <v>4730008552125</v>
      </c>
    </row>
    <row r="4647" spans="1:4">
      <c r="A4647" s="1" t="s">
        <v>4349</v>
      </c>
      <c r="B4647" t="str">
        <f t="shared" si="144"/>
        <v>ADAPTER,STRAIGHT, 4730007182621</v>
      </c>
      <c r="C4647" t="s">
        <v>3500</v>
      </c>
      <c r="D4647" t="str">
        <f t="shared" si="145"/>
        <v>4730007182621</v>
      </c>
    </row>
    <row r="4648" spans="1:4">
      <c r="A4648" s="1" t="s">
        <v>5109</v>
      </c>
      <c r="B4648" t="str">
        <f t="shared" si="144"/>
        <v>CLAMP,CABLE 5975011903330</v>
      </c>
      <c r="C4648" t="s">
        <v>3986</v>
      </c>
      <c r="D4648" t="str">
        <f t="shared" si="145"/>
        <v>5975011903330</v>
      </c>
    </row>
    <row r="4649" spans="1:4">
      <c r="A4649" s="1" t="s">
        <v>5110</v>
      </c>
      <c r="B4649" t="str">
        <f t="shared" si="144"/>
        <v>ROD SECTION,GROUND 5975011239103</v>
      </c>
      <c r="C4649" t="s">
        <v>3987</v>
      </c>
      <c r="D4649" t="str">
        <f t="shared" si="145"/>
        <v>5975011239103</v>
      </c>
    </row>
    <row r="4650" spans="1:4">
      <c r="A4650" s="1" t="s">
        <v>4269</v>
      </c>
      <c r="B4650" t="str">
        <f t="shared" si="144"/>
        <v xml:space="preserve">COUPLING,ELECTRICAL </v>
      </c>
      <c r="C4650" t="s">
        <v>3988</v>
      </c>
      <c r="D4650" t="str">
        <f t="shared" si="145"/>
        <v/>
      </c>
    </row>
    <row r="4651" spans="1:4">
      <c r="A4651" s="1" t="s">
        <v>4210</v>
      </c>
      <c r="B4651" t="str">
        <f t="shared" si="144"/>
        <v xml:space="preserve">BOLT,MACHINE </v>
      </c>
      <c r="C4651" t="s">
        <v>3581</v>
      </c>
      <c r="D4651" t="str">
        <f t="shared" si="145"/>
        <v/>
      </c>
    </row>
    <row r="4652" spans="1:4">
      <c r="A4652" s="1" t="s">
        <v>4264</v>
      </c>
      <c r="B4652" t="str">
        <f t="shared" si="144"/>
        <v xml:space="preserve">STRIP,ELECTRICAL </v>
      </c>
      <c r="C4652" t="s">
        <v>3456</v>
      </c>
      <c r="D4652" t="str">
        <f t="shared" si="145"/>
        <v/>
      </c>
    </row>
    <row r="4653" spans="1:4">
      <c r="A4653" s="1" t="s">
        <v>4250</v>
      </c>
      <c r="B4653" t="str">
        <f t="shared" si="144"/>
        <v xml:space="preserve">HOSE ASSEMBLY, </v>
      </c>
      <c r="C4653" t="s">
        <v>3441</v>
      </c>
      <c r="D4653" t="str">
        <f t="shared" si="145"/>
        <v/>
      </c>
    </row>
    <row r="4654" spans="1:4">
      <c r="A4654" s="1" t="s">
        <v>5111</v>
      </c>
      <c r="B4654" t="str">
        <f t="shared" si="144"/>
        <v xml:space="preserve">BAG,TEXTILE </v>
      </c>
      <c r="C4654" t="s">
        <v>3989</v>
      </c>
      <c r="D4654" t="str">
        <f t="shared" si="145"/>
        <v/>
      </c>
    </row>
    <row r="4655" spans="1:4">
      <c r="A4655" s="1" t="s">
        <v>4198</v>
      </c>
      <c r="B4655" t="str">
        <f t="shared" si="144"/>
        <v xml:space="preserve">TERMINAL BOX, </v>
      </c>
      <c r="C4655" t="s">
        <v>3990</v>
      </c>
      <c r="D4655" t="str">
        <f t="shared" si="145"/>
        <v/>
      </c>
    </row>
    <row r="4656" spans="1:4">
      <c r="A4656" s="1" t="s">
        <v>4330</v>
      </c>
      <c r="B4656" t="str">
        <f t="shared" si="144"/>
        <v xml:space="preserve">TERMINAL BOX </v>
      </c>
      <c r="C4656" t="s">
        <v>3533</v>
      </c>
      <c r="D4656" t="str">
        <f t="shared" si="145"/>
        <v/>
      </c>
    </row>
    <row r="4657" spans="1:4">
      <c r="A4657" s="1" t="s">
        <v>4264</v>
      </c>
      <c r="B4657" t="str">
        <f t="shared" si="144"/>
        <v xml:space="preserve">CABLE ASSEMBLY, </v>
      </c>
      <c r="C4657" t="s">
        <v>3476</v>
      </c>
      <c r="D4657" t="str">
        <f t="shared" si="145"/>
        <v/>
      </c>
    </row>
    <row r="4658" spans="1:4">
      <c r="A4658" s="1" t="s">
        <v>4834</v>
      </c>
      <c r="B4658" t="str">
        <f t="shared" si="144"/>
        <v>CONNECTOR,PLUG, 5935015065555</v>
      </c>
      <c r="C4658" t="s">
        <v>3780</v>
      </c>
      <c r="D4658" t="str">
        <f t="shared" si="145"/>
        <v>5935015065555</v>
      </c>
    </row>
    <row r="4659" spans="1:4">
      <c r="A4659" s="1" t="s">
        <v>4987</v>
      </c>
      <c r="B4659" t="str">
        <f t="shared" si="144"/>
        <v>TERMINAL,QUICK 5940010499661</v>
      </c>
      <c r="C4659" t="s">
        <v>3344</v>
      </c>
      <c r="D4659" t="str">
        <f t="shared" si="145"/>
        <v>5940010499661</v>
      </c>
    </row>
    <row r="4660" spans="1:4">
      <c r="A4660" s="1" t="s">
        <v>5112</v>
      </c>
      <c r="B4660" t="str">
        <f t="shared" si="144"/>
        <v>FERRULE,ELECTRICAL 5940013781215</v>
      </c>
      <c r="C4660" t="s">
        <v>3888</v>
      </c>
      <c r="D4660" t="str">
        <f t="shared" si="145"/>
        <v>5940013781215</v>
      </c>
    </row>
    <row r="4661" spans="1:4">
      <c r="A4661" s="1" t="s">
        <v>4269</v>
      </c>
      <c r="B4661" t="str">
        <f t="shared" si="144"/>
        <v xml:space="preserve">PROTECTOR, </v>
      </c>
      <c r="C4661" t="s">
        <v>3811</v>
      </c>
      <c r="D4661" t="str">
        <f t="shared" si="145"/>
        <v/>
      </c>
    </row>
    <row r="4662" spans="1:4">
      <c r="A4662" s="1" t="s">
        <v>4773</v>
      </c>
      <c r="B4662" t="str">
        <f t="shared" si="144"/>
        <v xml:space="preserve">CABLE,POWER, </v>
      </c>
      <c r="C4662" t="s">
        <v>3791</v>
      </c>
      <c r="D4662" t="str">
        <f t="shared" si="145"/>
        <v/>
      </c>
    </row>
    <row r="4663" spans="1:4">
      <c r="A4663" s="1" t="s">
        <v>5113</v>
      </c>
      <c r="B4663" t="str">
        <f t="shared" si="144"/>
        <v>CABLE,POWER, 6145013431828</v>
      </c>
      <c r="C4663" t="s">
        <v>3791</v>
      </c>
      <c r="D4663" t="str">
        <f t="shared" si="145"/>
        <v>6145013431828</v>
      </c>
    </row>
    <row r="4664" spans="1:4">
      <c r="A4664" s="1" t="s">
        <v>4920</v>
      </c>
      <c r="B4664" t="str">
        <f t="shared" si="144"/>
        <v>CONNECTOR,PLUG, 5935015195307</v>
      </c>
      <c r="C4664" t="s">
        <v>3780</v>
      </c>
      <c r="D4664" t="str">
        <f t="shared" si="145"/>
        <v>5935015195307</v>
      </c>
    </row>
    <row r="4665" spans="1:4">
      <c r="A4665" s="1" t="s">
        <v>4917</v>
      </c>
      <c r="B4665" t="str">
        <f t="shared" si="144"/>
        <v>CONTACT,ELECTRICAL 5999015689096</v>
      </c>
      <c r="C4665" t="s">
        <v>3777</v>
      </c>
      <c r="D4665" t="str">
        <f t="shared" si="145"/>
        <v>5999015689096</v>
      </c>
    </row>
    <row r="4666" spans="1:4">
      <c r="A4666" s="1" t="s">
        <v>4767</v>
      </c>
      <c r="B4666" t="str">
        <f t="shared" si="144"/>
        <v xml:space="preserve">RETAINER,ELECTRICAL </v>
      </c>
      <c r="C4666" t="s">
        <v>3337</v>
      </c>
      <c r="D4666" t="str">
        <f t="shared" si="145"/>
        <v/>
      </c>
    </row>
    <row r="4667" spans="1:4">
      <c r="A4667" s="1" t="s">
        <v>4767</v>
      </c>
      <c r="B4667" t="str">
        <f t="shared" si="144"/>
        <v xml:space="preserve">RETAINER,ELECTRICAL </v>
      </c>
      <c r="C4667" t="s">
        <v>3337</v>
      </c>
      <c r="D4667" t="str">
        <f t="shared" si="145"/>
        <v/>
      </c>
    </row>
    <row r="4668" spans="1:4">
      <c r="A4668" s="1" t="s">
        <v>4860</v>
      </c>
      <c r="B4668" t="str">
        <f t="shared" si="144"/>
        <v>CONNECTOR BODY,PLUG 5935014475814</v>
      </c>
      <c r="C4668" t="s">
        <v>3338</v>
      </c>
      <c r="D4668" t="str">
        <f t="shared" si="145"/>
        <v>5935014475814</v>
      </c>
    </row>
    <row r="4669" spans="1:4">
      <c r="A4669" s="1" t="s">
        <v>4911</v>
      </c>
      <c r="B4669" t="str">
        <f t="shared" si="144"/>
        <v>TERMINAL,LUG 5940001434794</v>
      </c>
      <c r="C4669" t="s">
        <v>3339</v>
      </c>
      <c r="D4669" t="str">
        <f t="shared" si="145"/>
        <v>5940001434794</v>
      </c>
    </row>
    <row r="4670" spans="1:4">
      <c r="A4670" s="1" t="s">
        <v>4330</v>
      </c>
      <c r="B4670" t="str">
        <f t="shared" si="144"/>
        <v xml:space="preserve">TERMINAL,LUG </v>
      </c>
      <c r="C4670" t="s">
        <v>3339</v>
      </c>
      <c r="D4670" t="str">
        <f t="shared" si="145"/>
        <v/>
      </c>
    </row>
    <row r="4671" spans="1:4">
      <c r="A4671" s="1" t="s">
        <v>4915</v>
      </c>
      <c r="B4671" t="str">
        <f t="shared" si="144"/>
        <v>BOX CONNECTOR, 5975014943147</v>
      </c>
      <c r="C4671" t="s">
        <v>3340</v>
      </c>
      <c r="D4671" t="str">
        <f t="shared" si="145"/>
        <v>5975014943147</v>
      </c>
    </row>
    <row r="4672" spans="1:4">
      <c r="A4672" s="1" t="s">
        <v>5114</v>
      </c>
      <c r="B4672" t="str">
        <f t="shared" si="144"/>
        <v>NUT,SELF-LOCKING 5310011417135</v>
      </c>
      <c r="C4672" t="s">
        <v>3341</v>
      </c>
      <c r="D4672" t="str">
        <f t="shared" si="145"/>
        <v>5310011417135</v>
      </c>
    </row>
    <row r="4673" spans="1:4">
      <c r="A4673" s="1" t="s">
        <v>4209</v>
      </c>
      <c r="B4673" t="str">
        <f t="shared" si="144"/>
        <v xml:space="preserve">SCREW,MACHINE </v>
      </c>
      <c r="C4673" t="s">
        <v>3342</v>
      </c>
      <c r="D4673" t="str">
        <f t="shared" si="145"/>
        <v/>
      </c>
    </row>
    <row r="4674" spans="1:4">
      <c r="A4674" s="1" t="s">
        <v>4331</v>
      </c>
      <c r="B4674" t="str">
        <f t="shared" si="144"/>
        <v xml:space="preserve">LEAD,ELECTRICAL </v>
      </c>
      <c r="C4674" t="s">
        <v>3343</v>
      </c>
      <c r="D4674" t="str">
        <f t="shared" si="145"/>
        <v/>
      </c>
    </row>
    <row r="4675" spans="1:4">
      <c r="A4675" s="1" t="s">
        <v>4987</v>
      </c>
      <c r="B4675" t="str">
        <f t="shared" ref="B4675:B4693" si="146">TRIM(C4675)&amp;IF(RIGHT(C4675,1)=",",TRIM(D4675)," "&amp;TRIM(D4675))</f>
        <v>TERMINAL,QUICK 5940010499661</v>
      </c>
      <c r="C4675" t="s">
        <v>3344</v>
      </c>
      <c r="D4675" t="str">
        <f t="shared" si="145"/>
        <v>5940010499661</v>
      </c>
    </row>
    <row r="4676" spans="1:4">
      <c r="A4676" s="1" t="s">
        <v>4773</v>
      </c>
      <c r="B4676" t="str">
        <f t="shared" si="146"/>
        <v xml:space="preserve">WIRE,ELECTRICAL </v>
      </c>
      <c r="C4676" t="s">
        <v>3345</v>
      </c>
      <c r="D4676" t="str">
        <f t="shared" ref="D4676:D4693" si="147">IF(RIGHT(A4676,1) = "-","",A4676)</f>
        <v/>
      </c>
    </row>
    <row r="4677" spans="1:4">
      <c r="A4677" s="1" t="s">
        <v>4331</v>
      </c>
      <c r="B4677" t="str">
        <f t="shared" si="146"/>
        <v xml:space="preserve">LEAD,ELECTRICAL </v>
      </c>
      <c r="C4677" t="s">
        <v>3343</v>
      </c>
      <c r="D4677" t="str">
        <f t="shared" si="147"/>
        <v/>
      </c>
    </row>
    <row r="4678" spans="1:4">
      <c r="A4678" s="1" t="s">
        <v>4987</v>
      </c>
      <c r="B4678" t="str">
        <f t="shared" si="146"/>
        <v>TERMINAL,QUICK 5940010499661</v>
      </c>
      <c r="C4678" t="s">
        <v>3344</v>
      </c>
      <c r="D4678" t="str">
        <f t="shared" si="147"/>
        <v>5940010499661</v>
      </c>
    </row>
    <row r="4679" spans="1:4">
      <c r="A4679" s="1" t="s">
        <v>4773</v>
      </c>
      <c r="B4679" t="str">
        <f t="shared" si="146"/>
        <v xml:space="preserve">WIRE,ELECTRICAL </v>
      </c>
      <c r="C4679" t="s">
        <v>3345</v>
      </c>
      <c r="D4679" t="str">
        <f t="shared" si="147"/>
        <v/>
      </c>
    </row>
    <row r="4680" spans="1:4">
      <c r="A4680" s="1" t="s">
        <v>4910</v>
      </c>
      <c r="B4680" t="str">
        <f t="shared" si="146"/>
        <v>LOCKNUT,ELECTRICAL 5975010583838</v>
      </c>
      <c r="C4680" t="s">
        <v>3346</v>
      </c>
      <c r="D4680" t="str">
        <f t="shared" si="147"/>
        <v>5975010583838</v>
      </c>
    </row>
    <row r="4681" spans="1:4">
      <c r="A4681" s="1" t="s">
        <v>4975</v>
      </c>
      <c r="B4681" t="str">
        <f t="shared" si="146"/>
        <v xml:space="preserve">CIRCUIT BREAKER </v>
      </c>
      <c r="C4681" t="s">
        <v>3347</v>
      </c>
      <c r="D4681" t="str">
        <f t="shared" si="147"/>
        <v/>
      </c>
    </row>
    <row r="4682" spans="1:4">
      <c r="A4682" s="1" t="s">
        <v>4269</v>
      </c>
      <c r="B4682" t="str">
        <f t="shared" si="146"/>
        <v xml:space="preserve">JUNCTION BOX </v>
      </c>
      <c r="C4682" t="s">
        <v>3348</v>
      </c>
      <c r="D4682" t="str">
        <f t="shared" si="147"/>
        <v/>
      </c>
    </row>
    <row r="4683" spans="1:4">
      <c r="A4683" s="1" t="s">
        <v>4199</v>
      </c>
      <c r="B4683" t="str">
        <f t="shared" si="146"/>
        <v xml:space="preserve">FLOOR,BODY, </v>
      </c>
      <c r="C4683" t="s">
        <v>3349</v>
      </c>
      <c r="D4683" t="str">
        <f t="shared" si="147"/>
        <v/>
      </c>
    </row>
    <row r="4684" spans="1:4">
      <c r="A4684" s="1" t="s">
        <v>4830</v>
      </c>
      <c r="B4684" t="str">
        <f t="shared" si="146"/>
        <v xml:space="preserve">SEMICONDUCTOR </v>
      </c>
      <c r="C4684" t="s">
        <v>3350</v>
      </c>
      <c r="D4684" t="str">
        <f t="shared" si="147"/>
        <v/>
      </c>
    </row>
    <row r="4685" spans="1:4">
      <c r="A4685" s="1" t="s">
        <v>4211</v>
      </c>
      <c r="B4685" t="str">
        <f t="shared" si="146"/>
        <v xml:space="preserve">RAIL,DIN </v>
      </c>
      <c r="C4685" t="s">
        <v>3351</v>
      </c>
      <c r="D4685" t="str">
        <f t="shared" si="147"/>
        <v/>
      </c>
    </row>
    <row r="4686" spans="1:4">
      <c r="A4686" s="1" t="s">
        <v>4330</v>
      </c>
      <c r="B4686" t="str">
        <f t="shared" si="146"/>
        <v xml:space="preserve">TERMINAL JUNCTION </v>
      </c>
      <c r="C4686" t="s">
        <v>3352</v>
      </c>
      <c r="D4686" t="str">
        <f t="shared" si="147"/>
        <v/>
      </c>
    </row>
    <row r="4687" spans="1:4">
      <c r="A4687" s="1" t="s">
        <v>4330</v>
      </c>
      <c r="B4687" t="str">
        <f t="shared" si="146"/>
        <v xml:space="preserve">TERMINAL JUNCTION </v>
      </c>
      <c r="C4687" t="s">
        <v>3352</v>
      </c>
      <c r="D4687" t="str">
        <f t="shared" si="147"/>
        <v/>
      </c>
    </row>
    <row r="4688" spans="1:4">
      <c r="A4688" s="1" t="s">
        <v>4975</v>
      </c>
      <c r="B4688" t="str">
        <f t="shared" si="146"/>
        <v xml:space="preserve">TERMINAL JUNCTION </v>
      </c>
      <c r="C4688" t="s">
        <v>3352</v>
      </c>
      <c r="D4688" t="str">
        <f t="shared" si="147"/>
        <v/>
      </c>
    </row>
    <row r="4689" spans="1:4">
      <c r="A4689" s="1" t="s">
        <v>4209</v>
      </c>
      <c r="B4689" t="str">
        <f t="shared" si="146"/>
        <v xml:space="preserve">SCREW,MACHINE </v>
      </c>
      <c r="C4689" t="s">
        <v>3342</v>
      </c>
      <c r="D4689" t="str">
        <f t="shared" si="147"/>
        <v/>
      </c>
    </row>
    <row r="4690" spans="1:4">
      <c r="A4690" s="1" t="s">
        <v>4852</v>
      </c>
      <c r="B4690" t="str">
        <f t="shared" si="146"/>
        <v>CLIP,ELECTRICAL 5999016017492</v>
      </c>
      <c r="C4690" t="s">
        <v>3353</v>
      </c>
      <c r="D4690" t="str">
        <f t="shared" si="147"/>
        <v>5999016017492</v>
      </c>
    </row>
    <row r="4691" spans="1:4">
      <c r="A4691" s="1" t="s">
        <v>4209</v>
      </c>
      <c r="B4691" t="str">
        <f t="shared" si="146"/>
        <v xml:space="preserve">SCREW,CAP,HEXAGON </v>
      </c>
      <c r="C4691" t="s">
        <v>3354</v>
      </c>
      <c r="D4691" t="str">
        <f t="shared" si="147"/>
        <v/>
      </c>
    </row>
    <row r="4692" spans="1:4">
      <c r="A4692" s="1" t="s">
        <v>4269</v>
      </c>
      <c r="B4692" t="str">
        <f t="shared" si="146"/>
        <v xml:space="preserve">STRAP,TIEDOWN, </v>
      </c>
      <c r="C4692" t="s">
        <v>3355</v>
      </c>
      <c r="D4692" t="str">
        <f t="shared" si="147"/>
        <v/>
      </c>
    </row>
    <row r="4693" spans="1:4">
      <c r="A4693" s="1" t="s">
        <v>4277</v>
      </c>
      <c r="B4693" t="str">
        <f t="shared" si="146"/>
        <v>CLAMP,LOOP 5340011582136</v>
      </c>
      <c r="C4693" t="s">
        <v>3356</v>
      </c>
      <c r="D4693" t="str">
        <f t="shared" si="147"/>
        <v>5340011582136</v>
      </c>
    </row>
  </sheetData>
  <autoFilter ref="A2:D4693"/>
  <dataValidations count="1">
    <dataValidation type="textLength" operator="equal" showInputMessage="1" showErrorMessage="1" errorTitle="Wrong number of digit(s)" error="This cell is aloud exactly 4 digits. To modify the cell, enter it, or edit in formula bar, and use the insert key before typing." promptTitle="Digits" sqref="A2:A4693">
      <formula1>4</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834"/>
  <sheetViews>
    <sheetView workbookViewId="0">
      <selection activeCell="A9" sqref="A9:XFD9"/>
    </sheetView>
  </sheetViews>
  <sheetFormatPr defaultRowHeight="15"/>
  <sheetData>
    <row r="1" spans="1:1">
      <c r="A1" t="s">
        <v>5339</v>
      </c>
    </row>
    <row r="2" spans="1:1">
      <c r="A2" t="s">
        <v>5340</v>
      </c>
    </row>
    <row r="3" spans="1:1">
      <c r="A3" t="s">
        <v>5341</v>
      </c>
    </row>
    <row r="4" spans="1:1">
      <c r="A4" t="s">
        <v>5342</v>
      </c>
    </row>
    <row r="5" spans="1:1">
      <c r="A5" t="s">
        <v>5343</v>
      </c>
    </row>
    <row r="6" spans="1:1">
      <c r="A6" t="s">
        <v>5344</v>
      </c>
    </row>
    <row r="7" spans="1:1">
      <c r="A7" t="s">
        <v>5345</v>
      </c>
    </row>
    <row r="8" spans="1:1">
      <c r="A8" t="s">
        <v>5346</v>
      </c>
    </row>
    <row r="9" spans="1:1">
      <c r="A9" t="s">
        <v>5347</v>
      </c>
    </row>
    <row r="10" spans="1:1">
      <c r="A10" t="s">
        <v>5348</v>
      </c>
    </row>
    <row r="11" spans="1:1">
      <c r="A11" t="s">
        <v>5349</v>
      </c>
    </row>
    <row r="12" spans="1:1">
      <c r="A12" t="s">
        <v>5350</v>
      </c>
    </row>
    <row r="13" spans="1:1">
      <c r="A13" t="s">
        <v>5351</v>
      </c>
    </row>
    <row r="14" spans="1:1">
      <c r="A14" t="s">
        <v>5352</v>
      </c>
    </row>
    <row r="15" spans="1:1">
      <c r="A15" t="s">
        <v>5353</v>
      </c>
    </row>
    <row r="16" spans="1:1">
      <c r="A16" t="s">
        <v>5354</v>
      </c>
    </row>
    <row r="17" spans="1:1">
      <c r="A17" t="s">
        <v>5355</v>
      </c>
    </row>
    <row r="18" spans="1:1">
      <c r="A18" t="s">
        <v>5356</v>
      </c>
    </row>
    <row r="19" spans="1:1">
      <c r="A19" t="s">
        <v>5357</v>
      </c>
    </row>
    <row r="20" spans="1:1">
      <c r="A20" t="s">
        <v>5358</v>
      </c>
    </row>
    <row r="21" spans="1:1">
      <c r="A21" t="s">
        <v>5359</v>
      </c>
    </row>
    <row r="22" spans="1:1">
      <c r="A22" t="s">
        <v>5360</v>
      </c>
    </row>
    <row r="23" spans="1:1">
      <c r="A23" t="s">
        <v>5361</v>
      </c>
    </row>
    <row r="24" spans="1:1">
      <c r="A24" t="s">
        <v>5362</v>
      </c>
    </row>
    <row r="25" spans="1:1">
      <c r="A25" t="s">
        <v>5363</v>
      </c>
    </row>
    <row r="26" spans="1:1">
      <c r="A26" t="s">
        <v>5364</v>
      </c>
    </row>
    <row r="27" spans="1:1">
      <c r="A27" t="s">
        <v>5365</v>
      </c>
    </row>
    <row r="28" spans="1:1">
      <c r="A28" t="s">
        <v>5366</v>
      </c>
    </row>
    <row r="29" spans="1:1">
      <c r="A29" t="s">
        <v>5367</v>
      </c>
    </row>
    <row r="30" spans="1:1">
      <c r="A30" t="s">
        <v>5368</v>
      </c>
    </row>
    <row r="31" spans="1:1">
      <c r="A31" t="s">
        <v>5369</v>
      </c>
    </row>
    <row r="32" spans="1:1">
      <c r="A32" t="s">
        <v>5370</v>
      </c>
    </row>
    <row r="33" spans="1:1">
      <c r="A33" t="s">
        <v>5371</v>
      </c>
    </row>
    <row r="34" spans="1:1">
      <c r="A34" t="s">
        <v>5372</v>
      </c>
    </row>
    <row r="35" spans="1:1">
      <c r="A35" t="s">
        <v>5373</v>
      </c>
    </row>
    <row r="36" spans="1:1">
      <c r="A36" t="s">
        <v>5374</v>
      </c>
    </row>
    <row r="37" spans="1:1">
      <c r="A37" t="s">
        <v>5375</v>
      </c>
    </row>
    <row r="38" spans="1:1">
      <c r="A38" t="s">
        <v>5376</v>
      </c>
    </row>
    <row r="39" spans="1:1">
      <c r="A39" t="s">
        <v>5377</v>
      </c>
    </row>
    <row r="40" spans="1:1">
      <c r="A40" t="s">
        <v>5378</v>
      </c>
    </row>
    <row r="41" spans="1:1">
      <c r="A41" t="s">
        <v>5379</v>
      </c>
    </row>
    <row r="42" spans="1:1">
      <c r="A42" t="s">
        <v>5380</v>
      </c>
    </row>
    <row r="43" spans="1:1">
      <c r="A43" t="s">
        <v>5381</v>
      </c>
    </row>
    <row r="44" spans="1:1">
      <c r="A44" t="s">
        <v>5382</v>
      </c>
    </row>
    <row r="45" spans="1:1">
      <c r="A45" t="s">
        <v>5383</v>
      </c>
    </row>
    <row r="46" spans="1:1">
      <c r="A46" t="s">
        <v>5384</v>
      </c>
    </row>
    <row r="47" spans="1:1">
      <c r="A47" t="s">
        <v>5385</v>
      </c>
    </row>
    <row r="48" spans="1:1">
      <c r="A48" t="s">
        <v>5386</v>
      </c>
    </row>
    <row r="49" spans="1:1">
      <c r="A49" t="s">
        <v>5387</v>
      </c>
    </row>
    <row r="50" spans="1:1">
      <c r="A50" t="s">
        <v>5388</v>
      </c>
    </row>
    <row r="51" spans="1:1">
      <c r="A51" t="s">
        <v>5389</v>
      </c>
    </row>
    <row r="52" spans="1:1">
      <c r="A52" t="s">
        <v>5390</v>
      </c>
    </row>
    <row r="53" spans="1:1">
      <c r="A53" t="s">
        <v>5391</v>
      </c>
    </row>
    <row r="54" spans="1:1">
      <c r="A54" t="s">
        <v>5392</v>
      </c>
    </row>
    <row r="55" spans="1:1">
      <c r="A55" t="s">
        <v>5393</v>
      </c>
    </row>
    <row r="56" spans="1:1">
      <c r="A56" t="s">
        <v>5394</v>
      </c>
    </row>
    <row r="57" spans="1:1">
      <c r="A57" t="s">
        <v>5395</v>
      </c>
    </row>
    <row r="58" spans="1:1">
      <c r="A58" t="s">
        <v>5396</v>
      </c>
    </row>
    <row r="59" spans="1:1">
      <c r="A59" t="s">
        <v>5397</v>
      </c>
    </row>
    <row r="60" spans="1:1">
      <c r="A60" t="s">
        <v>5398</v>
      </c>
    </row>
    <row r="61" spans="1:1">
      <c r="A61" t="s">
        <v>5399</v>
      </c>
    </row>
    <row r="62" spans="1:1">
      <c r="A62" t="s">
        <v>5400</v>
      </c>
    </row>
    <row r="63" spans="1:1">
      <c r="A63" t="s">
        <v>5401</v>
      </c>
    </row>
    <row r="64" spans="1:1">
      <c r="A64" t="s">
        <v>5402</v>
      </c>
    </row>
    <row r="65" spans="1:1">
      <c r="A65" t="s">
        <v>5403</v>
      </c>
    </row>
    <row r="66" spans="1:1">
      <c r="A66" t="s">
        <v>5404</v>
      </c>
    </row>
    <row r="67" spans="1:1">
      <c r="A67" t="s">
        <v>5405</v>
      </c>
    </row>
    <row r="68" spans="1:1">
      <c r="A68" t="s">
        <v>5406</v>
      </c>
    </row>
    <row r="69" spans="1:1">
      <c r="A69" t="s">
        <v>5407</v>
      </c>
    </row>
    <row r="70" spans="1:1">
      <c r="A70" t="s">
        <v>5408</v>
      </c>
    </row>
    <row r="71" spans="1:1">
      <c r="A71" t="s">
        <v>5409</v>
      </c>
    </row>
    <row r="72" spans="1:1">
      <c r="A72" t="s">
        <v>5410</v>
      </c>
    </row>
    <row r="73" spans="1:1">
      <c r="A73" t="s">
        <v>5411</v>
      </c>
    </row>
    <row r="74" spans="1:1">
      <c r="A74" t="s">
        <v>5412</v>
      </c>
    </row>
    <row r="75" spans="1:1">
      <c r="A75" t="s">
        <v>5413</v>
      </c>
    </row>
    <row r="76" spans="1:1">
      <c r="A76" t="s">
        <v>5414</v>
      </c>
    </row>
    <row r="77" spans="1:1">
      <c r="A77" t="s">
        <v>5415</v>
      </c>
    </row>
    <row r="78" spans="1:1">
      <c r="A78" t="s">
        <v>5416</v>
      </c>
    </row>
    <row r="79" spans="1:1">
      <c r="A79" t="s">
        <v>5417</v>
      </c>
    </row>
    <row r="80" spans="1:1">
      <c r="A80" t="s">
        <v>5418</v>
      </c>
    </row>
    <row r="81" spans="1:1">
      <c r="A81" t="s">
        <v>5419</v>
      </c>
    </row>
    <row r="82" spans="1:1">
      <c r="A82" t="s">
        <v>5420</v>
      </c>
    </row>
    <row r="83" spans="1:1">
      <c r="A83" t="s">
        <v>5421</v>
      </c>
    </row>
    <row r="84" spans="1:1">
      <c r="A84" t="s">
        <v>5422</v>
      </c>
    </row>
    <row r="85" spans="1:1">
      <c r="A85" t="s">
        <v>5423</v>
      </c>
    </row>
    <row r="86" spans="1:1">
      <c r="A86" t="s">
        <v>5424</v>
      </c>
    </row>
    <row r="87" spans="1:1">
      <c r="A87" t="s">
        <v>5425</v>
      </c>
    </row>
    <row r="88" spans="1:1">
      <c r="A88" t="s">
        <v>5426</v>
      </c>
    </row>
    <row r="89" spans="1:1">
      <c r="A89" t="s">
        <v>5427</v>
      </c>
    </row>
    <row r="90" spans="1:1">
      <c r="A90" t="s">
        <v>5428</v>
      </c>
    </row>
    <row r="91" spans="1:1">
      <c r="A91" t="s">
        <v>5429</v>
      </c>
    </row>
    <row r="92" spans="1:1">
      <c r="A92" t="s">
        <v>5430</v>
      </c>
    </row>
    <row r="93" spans="1:1">
      <c r="A93" t="s">
        <v>5431</v>
      </c>
    </row>
    <row r="94" spans="1:1">
      <c r="A94" t="s">
        <v>5432</v>
      </c>
    </row>
    <row r="95" spans="1:1">
      <c r="A95" t="s">
        <v>5433</v>
      </c>
    </row>
    <row r="96" spans="1:1">
      <c r="A96" t="s">
        <v>5434</v>
      </c>
    </row>
    <row r="97" spans="1:1">
      <c r="A97" t="s">
        <v>5435</v>
      </c>
    </row>
    <row r="98" spans="1:1">
      <c r="A98" t="s">
        <v>5436</v>
      </c>
    </row>
    <row r="99" spans="1:1">
      <c r="A99" t="s">
        <v>5437</v>
      </c>
    </row>
    <row r="100" spans="1:1">
      <c r="A100" t="s">
        <v>5438</v>
      </c>
    </row>
    <row r="101" spans="1:1">
      <c r="A101" t="s">
        <v>5439</v>
      </c>
    </row>
    <row r="102" spans="1:1">
      <c r="A102" t="s">
        <v>5440</v>
      </c>
    </row>
    <row r="103" spans="1:1">
      <c r="A103" t="s">
        <v>5441</v>
      </c>
    </row>
    <row r="104" spans="1:1">
      <c r="A104" t="s">
        <v>5442</v>
      </c>
    </row>
    <row r="105" spans="1:1">
      <c r="A105" t="s">
        <v>5443</v>
      </c>
    </row>
    <row r="106" spans="1:1">
      <c r="A106" t="s">
        <v>5444</v>
      </c>
    </row>
    <row r="107" spans="1:1">
      <c r="A107" t="s">
        <v>5445</v>
      </c>
    </row>
    <row r="108" spans="1:1">
      <c r="A108" t="s">
        <v>5446</v>
      </c>
    </row>
    <row r="109" spans="1:1">
      <c r="A109" t="s">
        <v>5447</v>
      </c>
    </row>
    <row r="110" spans="1:1">
      <c r="A110" t="s">
        <v>5448</v>
      </c>
    </row>
    <row r="111" spans="1:1">
      <c r="A111" t="s">
        <v>5449</v>
      </c>
    </row>
    <row r="112" spans="1:1">
      <c r="A112" t="s">
        <v>5450</v>
      </c>
    </row>
    <row r="113" spans="1:1">
      <c r="A113" t="s">
        <v>5451</v>
      </c>
    </row>
    <row r="114" spans="1:1">
      <c r="A114" t="s">
        <v>5452</v>
      </c>
    </row>
    <row r="115" spans="1:1">
      <c r="A115" t="s">
        <v>5453</v>
      </c>
    </row>
    <row r="116" spans="1:1">
      <c r="A116" t="s">
        <v>5454</v>
      </c>
    </row>
    <row r="117" spans="1:1">
      <c r="A117" t="s">
        <v>5455</v>
      </c>
    </row>
    <row r="118" spans="1:1">
      <c r="A118" t="s">
        <v>5456</v>
      </c>
    </row>
    <row r="119" spans="1:1">
      <c r="A119" t="s">
        <v>5457</v>
      </c>
    </row>
    <row r="120" spans="1:1">
      <c r="A120" t="s">
        <v>5458</v>
      </c>
    </row>
    <row r="121" spans="1:1">
      <c r="A121" t="s">
        <v>5459</v>
      </c>
    </row>
    <row r="122" spans="1:1">
      <c r="A122" t="s">
        <v>5460</v>
      </c>
    </row>
    <row r="123" spans="1:1">
      <c r="A123" t="s">
        <v>5461</v>
      </c>
    </row>
    <row r="124" spans="1:1">
      <c r="A124" t="s">
        <v>5462</v>
      </c>
    </row>
    <row r="125" spans="1:1">
      <c r="A125" t="s">
        <v>5463</v>
      </c>
    </row>
    <row r="126" spans="1:1">
      <c r="A126" t="s">
        <v>5464</v>
      </c>
    </row>
    <row r="127" spans="1:1">
      <c r="A127" t="s">
        <v>5465</v>
      </c>
    </row>
    <row r="128" spans="1:1">
      <c r="A128" t="s">
        <v>5466</v>
      </c>
    </row>
    <row r="129" spans="1:1">
      <c r="A129" t="s">
        <v>5467</v>
      </c>
    </row>
    <row r="130" spans="1:1">
      <c r="A130" t="s">
        <v>5468</v>
      </c>
    </row>
    <row r="131" spans="1:1">
      <c r="A131" t="s">
        <v>5469</v>
      </c>
    </row>
    <row r="132" spans="1:1">
      <c r="A132" t="s">
        <v>5470</v>
      </c>
    </row>
    <row r="133" spans="1:1">
      <c r="A133" t="s">
        <v>5471</v>
      </c>
    </row>
    <row r="134" spans="1:1">
      <c r="A134" t="s">
        <v>5472</v>
      </c>
    </row>
    <row r="135" spans="1:1">
      <c r="A135" t="s">
        <v>5473</v>
      </c>
    </row>
    <row r="136" spans="1:1">
      <c r="A136" t="s">
        <v>5474</v>
      </c>
    </row>
    <row r="137" spans="1:1">
      <c r="A137" t="s">
        <v>5475</v>
      </c>
    </row>
    <row r="138" spans="1:1">
      <c r="A138" t="s">
        <v>5476</v>
      </c>
    </row>
    <row r="139" spans="1:1">
      <c r="A139" t="s">
        <v>5477</v>
      </c>
    </row>
    <row r="140" spans="1:1">
      <c r="A140" t="s">
        <v>5478</v>
      </c>
    </row>
    <row r="141" spans="1:1">
      <c r="A141" t="s">
        <v>5479</v>
      </c>
    </row>
    <row r="142" spans="1:1">
      <c r="A142" t="s">
        <v>5480</v>
      </c>
    </row>
    <row r="143" spans="1:1">
      <c r="A143" t="s">
        <v>5481</v>
      </c>
    </row>
    <row r="144" spans="1:1">
      <c r="A144" t="s">
        <v>5482</v>
      </c>
    </row>
    <row r="145" spans="1:1">
      <c r="A145" t="s">
        <v>5483</v>
      </c>
    </row>
    <row r="146" spans="1:1">
      <c r="A146" t="s">
        <v>5484</v>
      </c>
    </row>
    <row r="147" spans="1:1">
      <c r="A147" t="s">
        <v>5485</v>
      </c>
    </row>
    <row r="148" spans="1:1">
      <c r="A148" t="s">
        <v>5486</v>
      </c>
    </row>
    <row r="149" spans="1:1">
      <c r="A149" t="s">
        <v>5487</v>
      </c>
    </row>
    <row r="150" spans="1:1">
      <c r="A150" t="s">
        <v>5488</v>
      </c>
    </row>
    <row r="151" spans="1:1">
      <c r="A151" t="s">
        <v>5489</v>
      </c>
    </row>
    <row r="152" spans="1:1">
      <c r="A152" t="s">
        <v>5490</v>
      </c>
    </row>
    <row r="153" spans="1:1">
      <c r="A153" t="s">
        <v>5491</v>
      </c>
    </row>
    <row r="154" spans="1:1">
      <c r="A154" t="s">
        <v>5492</v>
      </c>
    </row>
    <row r="155" spans="1:1">
      <c r="A155" t="s">
        <v>5493</v>
      </c>
    </row>
    <row r="156" spans="1:1">
      <c r="A156" t="s">
        <v>5494</v>
      </c>
    </row>
    <row r="157" spans="1:1">
      <c r="A157" t="s">
        <v>5495</v>
      </c>
    </row>
    <row r="158" spans="1:1">
      <c r="A158" t="s">
        <v>5496</v>
      </c>
    </row>
    <row r="159" spans="1:1">
      <c r="A159" t="s">
        <v>5497</v>
      </c>
    </row>
    <row r="160" spans="1:1">
      <c r="A160" t="s">
        <v>5498</v>
      </c>
    </row>
    <row r="161" spans="1:1">
      <c r="A161" t="s">
        <v>5499</v>
      </c>
    </row>
    <row r="162" spans="1:1">
      <c r="A162" t="s">
        <v>5500</v>
      </c>
    </row>
    <row r="163" spans="1:1">
      <c r="A163" t="s">
        <v>5501</v>
      </c>
    </row>
    <row r="164" spans="1:1">
      <c r="A164" t="s">
        <v>5502</v>
      </c>
    </row>
    <row r="165" spans="1:1">
      <c r="A165" t="s">
        <v>5503</v>
      </c>
    </row>
    <row r="166" spans="1:1">
      <c r="A166" t="s">
        <v>5504</v>
      </c>
    </row>
    <row r="167" spans="1:1">
      <c r="A167" t="s">
        <v>5505</v>
      </c>
    </row>
    <row r="168" spans="1:1">
      <c r="A168" t="s">
        <v>5506</v>
      </c>
    </row>
    <row r="169" spans="1:1">
      <c r="A169" t="s">
        <v>5507</v>
      </c>
    </row>
    <row r="170" spans="1:1">
      <c r="A170" t="s">
        <v>5508</v>
      </c>
    </row>
    <row r="171" spans="1:1">
      <c r="A171" t="s">
        <v>5509</v>
      </c>
    </row>
    <row r="172" spans="1:1">
      <c r="A172" t="s">
        <v>5510</v>
      </c>
    </row>
    <row r="173" spans="1:1">
      <c r="A173" t="s">
        <v>5511</v>
      </c>
    </row>
    <row r="174" spans="1:1">
      <c r="A174" t="s">
        <v>5512</v>
      </c>
    </row>
    <row r="175" spans="1:1">
      <c r="A175" t="s">
        <v>5513</v>
      </c>
    </row>
    <row r="176" spans="1:1">
      <c r="A176" t="s">
        <v>5514</v>
      </c>
    </row>
    <row r="177" spans="1:1">
      <c r="A177" t="s">
        <v>5515</v>
      </c>
    </row>
    <row r="178" spans="1:1">
      <c r="A178" t="s">
        <v>5516</v>
      </c>
    </row>
    <row r="179" spans="1:1">
      <c r="A179" t="s">
        <v>5517</v>
      </c>
    </row>
    <row r="180" spans="1:1">
      <c r="A180" t="s">
        <v>5518</v>
      </c>
    </row>
    <row r="181" spans="1:1">
      <c r="A181" t="s">
        <v>5519</v>
      </c>
    </row>
    <row r="182" spans="1:1">
      <c r="A182" t="s">
        <v>5520</v>
      </c>
    </row>
    <row r="183" spans="1:1">
      <c r="A183" t="s">
        <v>5521</v>
      </c>
    </row>
    <row r="184" spans="1:1">
      <c r="A184" t="s">
        <v>5522</v>
      </c>
    </row>
    <row r="185" spans="1:1">
      <c r="A185" t="s">
        <v>5523</v>
      </c>
    </row>
    <row r="186" spans="1:1">
      <c r="A186" t="s">
        <v>5524</v>
      </c>
    </row>
    <row r="187" spans="1:1">
      <c r="A187" t="s">
        <v>5525</v>
      </c>
    </row>
    <row r="188" spans="1:1">
      <c r="A188" t="s">
        <v>5526</v>
      </c>
    </row>
    <row r="189" spans="1:1">
      <c r="A189" t="s">
        <v>5527</v>
      </c>
    </row>
    <row r="190" spans="1:1">
      <c r="A190" t="s">
        <v>5528</v>
      </c>
    </row>
    <row r="191" spans="1:1">
      <c r="A191" t="s">
        <v>5529</v>
      </c>
    </row>
    <row r="192" spans="1:1">
      <c r="A192" t="s">
        <v>5530</v>
      </c>
    </row>
    <row r="193" spans="1:1">
      <c r="A193" t="s">
        <v>5531</v>
      </c>
    </row>
    <row r="194" spans="1:1">
      <c r="A194" t="s">
        <v>5532</v>
      </c>
    </row>
    <row r="195" spans="1:1">
      <c r="A195" t="s">
        <v>5533</v>
      </c>
    </row>
    <row r="196" spans="1:1">
      <c r="A196" t="s">
        <v>5534</v>
      </c>
    </row>
    <row r="197" spans="1:1">
      <c r="A197" t="s">
        <v>5535</v>
      </c>
    </row>
    <row r="198" spans="1:1">
      <c r="A198" t="s">
        <v>5536</v>
      </c>
    </row>
    <row r="199" spans="1:1">
      <c r="A199" t="s">
        <v>5537</v>
      </c>
    </row>
    <row r="200" spans="1:1">
      <c r="A200" t="s">
        <v>5538</v>
      </c>
    </row>
    <row r="201" spans="1:1">
      <c r="A201" t="s">
        <v>5539</v>
      </c>
    </row>
    <row r="202" spans="1:1">
      <c r="A202" t="s">
        <v>5540</v>
      </c>
    </row>
    <row r="203" spans="1:1">
      <c r="A203" t="s">
        <v>5541</v>
      </c>
    </row>
    <row r="204" spans="1:1">
      <c r="A204" t="s">
        <v>5542</v>
      </c>
    </row>
    <row r="205" spans="1:1">
      <c r="A205" t="s">
        <v>5543</v>
      </c>
    </row>
    <row r="206" spans="1:1">
      <c r="A206" t="s">
        <v>5544</v>
      </c>
    </row>
    <row r="207" spans="1:1">
      <c r="A207" t="s">
        <v>5545</v>
      </c>
    </row>
    <row r="208" spans="1:1">
      <c r="A208" t="s">
        <v>5546</v>
      </c>
    </row>
    <row r="209" spans="1:1">
      <c r="A209" t="s">
        <v>5547</v>
      </c>
    </row>
    <row r="210" spans="1:1">
      <c r="A210" t="s">
        <v>5548</v>
      </c>
    </row>
    <row r="211" spans="1:1">
      <c r="A211" t="s">
        <v>5549</v>
      </c>
    </row>
    <row r="212" spans="1:1">
      <c r="A212" t="s">
        <v>5550</v>
      </c>
    </row>
    <row r="213" spans="1:1">
      <c r="A213" t="s">
        <v>5551</v>
      </c>
    </row>
    <row r="214" spans="1:1">
      <c r="A214" t="s">
        <v>5552</v>
      </c>
    </row>
    <row r="215" spans="1:1">
      <c r="A215" t="s">
        <v>5553</v>
      </c>
    </row>
    <row r="216" spans="1:1">
      <c r="A216" t="s">
        <v>5554</v>
      </c>
    </row>
    <row r="217" spans="1:1">
      <c r="A217" t="s">
        <v>5555</v>
      </c>
    </row>
    <row r="218" spans="1:1">
      <c r="A218" t="s">
        <v>5556</v>
      </c>
    </row>
    <row r="219" spans="1:1">
      <c r="A219" t="s">
        <v>5557</v>
      </c>
    </row>
    <row r="220" spans="1:1">
      <c r="A220" t="s">
        <v>5558</v>
      </c>
    </row>
    <row r="221" spans="1:1">
      <c r="A221" t="s">
        <v>5559</v>
      </c>
    </row>
    <row r="222" spans="1:1">
      <c r="A222" t="s">
        <v>5560</v>
      </c>
    </row>
    <row r="223" spans="1:1">
      <c r="A223" t="s">
        <v>5561</v>
      </c>
    </row>
    <row r="224" spans="1:1">
      <c r="A224" t="s">
        <v>5562</v>
      </c>
    </row>
    <row r="225" spans="1:1">
      <c r="A225" t="s">
        <v>5563</v>
      </c>
    </row>
    <row r="226" spans="1:1">
      <c r="A226" t="s">
        <v>5564</v>
      </c>
    </row>
    <row r="227" spans="1:1">
      <c r="A227" t="s">
        <v>5565</v>
      </c>
    </row>
    <row r="228" spans="1:1">
      <c r="A228" t="s">
        <v>5566</v>
      </c>
    </row>
    <row r="229" spans="1:1">
      <c r="A229" t="s">
        <v>5567</v>
      </c>
    </row>
    <row r="230" spans="1:1">
      <c r="A230" t="s">
        <v>5568</v>
      </c>
    </row>
    <row r="231" spans="1:1">
      <c r="A231" t="s">
        <v>5569</v>
      </c>
    </row>
    <row r="232" spans="1:1">
      <c r="A232" t="s">
        <v>5570</v>
      </c>
    </row>
    <row r="233" spans="1:1">
      <c r="A233" t="s">
        <v>5571</v>
      </c>
    </row>
    <row r="234" spans="1:1">
      <c r="A234" t="s">
        <v>5572</v>
      </c>
    </row>
    <row r="235" spans="1:1">
      <c r="A235" t="s">
        <v>5573</v>
      </c>
    </row>
    <row r="236" spans="1:1">
      <c r="A236" t="s">
        <v>5574</v>
      </c>
    </row>
    <row r="237" spans="1:1">
      <c r="A237" t="s">
        <v>5575</v>
      </c>
    </row>
    <row r="238" spans="1:1">
      <c r="A238" t="s">
        <v>5576</v>
      </c>
    </row>
    <row r="239" spans="1:1">
      <c r="A239" t="s">
        <v>5577</v>
      </c>
    </row>
    <row r="240" spans="1:1">
      <c r="A240" t="s">
        <v>5578</v>
      </c>
    </row>
    <row r="241" spans="1:1">
      <c r="A241" t="s">
        <v>5579</v>
      </c>
    </row>
    <row r="242" spans="1:1">
      <c r="A242" t="s">
        <v>5580</v>
      </c>
    </row>
    <row r="243" spans="1:1">
      <c r="A243" t="s">
        <v>5581</v>
      </c>
    </row>
    <row r="244" spans="1:1">
      <c r="A244" t="s">
        <v>5582</v>
      </c>
    </row>
    <row r="245" spans="1:1">
      <c r="A245" t="s">
        <v>5583</v>
      </c>
    </row>
    <row r="246" spans="1:1">
      <c r="A246" t="s">
        <v>5584</v>
      </c>
    </row>
    <row r="247" spans="1:1">
      <c r="A247" t="s">
        <v>5585</v>
      </c>
    </row>
    <row r="248" spans="1:1">
      <c r="A248" t="s">
        <v>5586</v>
      </c>
    </row>
    <row r="249" spans="1:1">
      <c r="A249" t="s">
        <v>5587</v>
      </c>
    </row>
    <row r="250" spans="1:1">
      <c r="A250" t="s">
        <v>5588</v>
      </c>
    </row>
    <row r="251" spans="1:1">
      <c r="A251" t="s">
        <v>5589</v>
      </c>
    </row>
    <row r="252" spans="1:1">
      <c r="A252" t="s">
        <v>5590</v>
      </c>
    </row>
    <row r="253" spans="1:1">
      <c r="A253" t="s">
        <v>5591</v>
      </c>
    </row>
    <row r="254" spans="1:1">
      <c r="A254" t="s">
        <v>5592</v>
      </c>
    </row>
    <row r="255" spans="1:1">
      <c r="A255" t="s">
        <v>5593</v>
      </c>
    </row>
    <row r="256" spans="1:1">
      <c r="A256" t="s">
        <v>5594</v>
      </c>
    </row>
    <row r="257" spans="1:1">
      <c r="A257" t="s">
        <v>5595</v>
      </c>
    </row>
    <row r="258" spans="1:1">
      <c r="A258" t="s">
        <v>5596</v>
      </c>
    </row>
    <row r="259" spans="1:1">
      <c r="A259" t="s">
        <v>5597</v>
      </c>
    </row>
    <row r="260" spans="1:1">
      <c r="A260" t="s">
        <v>5598</v>
      </c>
    </row>
    <row r="261" spans="1:1">
      <c r="A261" t="s">
        <v>5599</v>
      </c>
    </row>
    <row r="262" spans="1:1">
      <c r="A262" t="s">
        <v>5600</v>
      </c>
    </row>
    <row r="263" spans="1:1">
      <c r="A263" t="s">
        <v>5601</v>
      </c>
    </row>
    <row r="264" spans="1:1">
      <c r="A264" t="s">
        <v>5602</v>
      </c>
    </row>
    <row r="265" spans="1:1">
      <c r="A265" t="s">
        <v>5603</v>
      </c>
    </row>
    <row r="266" spans="1:1">
      <c r="A266" t="s">
        <v>5604</v>
      </c>
    </row>
    <row r="267" spans="1:1">
      <c r="A267" t="s">
        <v>5605</v>
      </c>
    </row>
    <row r="268" spans="1:1">
      <c r="A268" t="s">
        <v>5606</v>
      </c>
    </row>
    <row r="269" spans="1:1">
      <c r="A269" t="s">
        <v>5607</v>
      </c>
    </row>
    <row r="270" spans="1:1">
      <c r="A270" t="s">
        <v>5608</v>
      </c>
    </row>
    <row r="271" spans="1:1">
      <c r="A271" t="s">
        <v>5609</v>
      </c>
    </row>
    <row r="272" spans="1:1">
      <c r="A272" t="s">
        <v>5610</v>
      </c>
    </row>
    <row r="273" spans="1:1">
      <c r="A273" t="s">
        <v>5611</v>
      </c>
    </row>
    <row r="274" spans="1:1">
      <c r="A274" t="s">
        <v>5612</v>
      </c>
    </row>
    <row r="275" spans="1:1">
      <c r="A275" t="s">
        <v>5613</v>
      </c>
    </row>
    <row r="276" spans="1:1">
      <c r="A276" t="s">
        <v>5614</v>
      </c>
    </row>
    <row r="277" spans="1:1">
      <c r="A277" t="s">
        <v>5615</v>
      </c>
    </row>
    <row r="278" spans="1:1">
      <c r="A278" t="s">
        <v>5616</v>
      </c>
    </row>
    <row r="279" spans="1:1">
      <c r="A279" t="s">
        <v>5617</v>
      </c>
    </row>
    <row r="280" spans="1:1">
      <c r="A280" t="s">
        <v>5618</v>
      </c>
    </row>
    <row r="281" spans="1:1">
      <c r="A281" t="s">
        <v>5619</v>
      </c>
    </row>
    <row r="282" spans="1:1">
      <c r="A282" t="s">
        <v>5620</v>
      </c>
    </row>
    <row r="283" spans="1:1">
      <c r="A283" t="s">
        <v>5621</v>
      </c>
    </row>
    <row r="284" spans="1:1">
      <c r="A284" t="s">
        <v>5622</v>
      </c>
    </row>
    <row r="285" spans="1:1">
      <c r="A285" t="s">
        <v>5623</v>
      </c>
    </row>
    <row r="286" spans="1:1">
      <c r="A286" t="s">
        <v>5624</v>
      </c>
    </row>
    <row r="287" spans="1:1">
      <c r="A287" t="s">
        <v>5625</v>
      </c>
    </row>
    <row r="288" spans="1:1">
      <c r="A288" t="s">
        <v>5626</v>
      </c>
    </row>
    <row r="289" spans="1:1">
      <c r="A289" t="s">
        <v>5627</v>
      </c>
    </row>
    <row r="290" spans="1:1">
      <c r="A290" t="s">
        <v>5628</v>
      </c>
    </row>
    <row r="291" spans="1:1">
      <c r="A291" t="s">
        <v>5629</v>
      </c>
    </row>
    <row r="292" spans="1:1">
      <c r="A292" t="s">
        <v>5630</v>
      </c>
    </row>
    <row r="293" spans="1:1">
      <c r="A293" t="s">
        <v>5631</v>
      </c>
    </row>
    <row r="294" spans="1:1">
      <c r="A294" t="s">
        <v>5632</v>
      </c>
    </row>
    <row r="295" spans="1:1">
      <c r="A295" t="s">
        <v>5633</v>
      </c>
    </row>
    <row r="296" spans="1:1">
      <c r="A296" t="s">
        <v>5634</v>
      </c>
    </row>
    <row r="297" spans="1:1">
      <c r="A297" t="s">
        <v>5635</v>
      </c>
    </row>
    <row r="298" spans="1:1">
      <c r="A298" t="s">
        <v>5636</v>
      </c>
    </row>
    <row r="299" spans="1:1">
      <c r="A299" t="s">
        <v>5637</v>
      </c>
    </row>
    <row r="300" spans="1:1">
      <c r="A300" t="s">
        <v>5638</v>
      </c>
    </row>
    <row r="301" spans="1:1">
      <c r="A301" t="s">
        <v>5639</v>
      </c>
    </row>
    <row r="302" spans="1:1">
      <c r="A302" t="s">
        <v>5640</v>
      </c>
    </row>
    <row r="303" spans="1:1">
      <c r="A303" t="s">
        <v>5641</v>
      </c>
    </row>
    <row r="304" spans="1:1">
      <c r="A304" t="s">
        <v>5642</v>
      </c>
    </row>
    <row r="305" spans="1:1">
      <c r="A305" t="s">
        <v>5643</v>
      </c>
    </row>
    <row r="306" spans="1:1">
      <c r="A306" t="s">
        <v>5644</v>
      </c>
    </row>
    <row r="307" spans="1:1">
      <c r="A307" t="s">
        <v>5645</v>
      </c>
    </row>
    <row r="308" spans="1:1">
      <c r="A308" t="s">
        <v>5646</v>
      </c>
    </row>
    <row r="309" spans="1:1">
      <c r="A309" t="s">
        <v>5647</v>
      </c>
    </row>
    <row r="310" spans="1:1">
      <c r="A310" t="s">
        <v>5648</v>
      </c>
    </row>
    <row r="311" spans="1:1">
      <c r="A311" t="s">
        <v>5649</v>
      </c>
    </row>
    <row r="312" spans="1:1">
      <c r="A312" t="s">
        <v>5650</v>
      </c>
    </row>
    <row r="313" spans="1:1">
      <c r="A313" t="s">
        <v>5651</v>
      </c>
    </row>
    <row r="314" spans="1:1">
      <c r="A314" t="s">
        <v>5652</v>
      </c>
    </row>
    <row r="315" spans="1:1">
      <c r="A315" t="s">
        <v>5653</v>
      </c>
    </row>
    <row r="316" spans="1:1">
      <c r="A316" t="s">
        <v>5654</v>
      </c>
    </row>
    <row r="317" spans="1:1">
      <c r="A317" t="s">
        <v>5655</v>
      </c>
    </row>
    <row r="318" spans="1:1">
      <c r="A318" t="s">
        <v>5656</v>
      </c>
    </row>
    <row r="319" spans="1:1">
      <c r="A319" t="s">
        <v>5657</v>
      </c>
    </row>
    <row r="320" spans="1:1">
      <c r="A320" t="s">
        <v>5658</v>
      </c>
    </row>
    <row r="321" spans="1:1">
      <c r="A321" t="s">
        <v>5659</v>
      </c>
    </row>
    <row r="322" spans="1:1">
      <c r="A322" t="s">
        <v>5660</v>
      </c>
    </row>
    <row r="323" spans="1:1">
      <c r="A323" t="s">
        <v>5661</v>
      </c>
    </row>
    <row r="324" spans="1:1">
      <c r="A324" t="s">
        <v>5662</v>
      </c>
    </row>
    <row r="325" spans="1:1">
      <c r="A325" t="s">
        <v>5663</v>
      </c>
    </row>
    <row r="326" spans="1:1">
      <c r="A326" t="s">
        <v>5664</v>
      </c>
    </row>
    <row r="327" spans="1:1">
      <c r="A327" t="s">
        <v>5665</v>
      </c>
    </row>
    <row r="328" spans="1:1">
      <c r="A328" t="s">
        <v>5666</v>
      </c>
    </row>
    <row r="329" spans="1:1">
      <c r="A329" t="s">
        <v>5667</v>
      </c>
    </row>
    <row r="330" spans="1:1">
      <c r="A330" t="s">
        <v>5668</v>
      </c>
    </row>
    <row r="331" spans="1:1">
      <c r="A331" t="s">
        <v>5669</v>
      </c>
    </row>
    <row r="332" spans="1:1">
      <c r="A332" t="s">
        <v>5670</v>
      </c>
    </row>
    <row r="333" spans="1:1">
      <c r="A333" t="s">
        <v>5671</v>
      </c>
    </row>
    <row r="334" spans="1:1">
      <c r="A334" t="s">
        <v>5672</v>
      </c>
    </row>
    <row r="335" spans="1:1">
      <c r="A335" t="s">
        <v>5673</v>
      </c>
    </row>
    <row r="336" spans="1:1">
      <c r="A336" t="s">
        <v>5674</v>
      </c>
    </row>
    <row r="337" spans="1:1">
      <c r="A337" t="s">
        <v>5675</v>
      </c>
    </row>
    <row r="338" spans="1:1">
      <c r="A338" t="s">
        <v>5676</v>
      </c>
    </row>
    <row r="339" spans="1:1">
      <c r="A339" t="s">
        <v>5677</v>
      </c>
    </row>
    <row r="340" spans="1:1">
      <c r="A340" t="s">
        <v>5678</v>
      </c>
    </row>
    <row r="341" spans="1:1">
      <c r="A341" t="s">
        <v>5679</v>
      </c>
    </row>
    <row r="342" spans="1:1">
      <c r="A342" t="s">
        <v>5680</v>
      </c>
    </row>
    <row r="343" spans="1:1">
      <c r="A343" t="s">
        <v>5681</v>
      </c>
    </row>
    <row r="344" spans="1:1">
      <c r="A344" t="s">
        <v>5682</v>
      </c>
    </row>
    <row r="345" spans="1:1">
      <c r="A345" t="s">
        <v>5683</v>
      </c>
    </row>
    <row r="346" spans="1:1">
      <c r="A346" t="s">
        <v>5684</v>
      </c>
    </row>
    <row r="347" spans="1:1">
      <c r="A347" t="s">
        <v>5685</v>
      </c>
    </row>
    <row r="348" spans="1:1">
      <c r="A348" t="s">
        <v>5686</v>
      </c>
    </row>
    <row r="349" spans="1:1">
      <c r="A349" t="s">
        <v>5687</v>
      </c>
    </row>
    <row r="350" spans="1:1">
      <c r="A350" t="s">
        <v>5688</v>
      </c>
    </row>
    <row r="351" spans="1:1">
      <c r="A351" t="s">
        <v>5689</v>
      </c>
    </row>
    <row r="352" spans="1:1">
      <c r="A352" t="s">
        <v>5690</v>
      </c>
    </row>
    <row r="353" spans="1:1">
      <c r="A353" t="s">
        <v>5691</v>
      </c>
    </row>
    <row r="354" spans="1:1">
      <c r="A354" t="s">
        <v>5692</v>
      </c>
    </row>
    <row r="355" spans="1:1">
      <c r="A355" t="s">
        <v>5693</v>
      </c>
    </row>
    <row r="356" spans="1:1">
      <c r="A356" t="s">
        <v>5694</v>
      </c>
    </row>
    <row r="357" spans="1:1">
      <c r="A357" t="s">
        <v>5695</v>
      </c>
    </row>
    <row r="358" spans="1:1">
      <c r="A358" t="s">
        <v>5696</v>
      </c>
    </row>
    <row r="359" spans="1:1">
      <c r="A359" t="s">
        <v>5697</v>
      </c>
    </row>
    <row r="360" spans="1:1">
      <c r="A360" t="s">
        <v>5698</v>
      </c>
    </row>
    <row r="361" spans="1:1">
      <c r="A361" t="s">
        <v>5699</v>
      </c>
    </row>
    <row r="362" spans="1:1">
      <c r="A362" t="s">
        <v>5700</v>
      </c>
    </row>
    <row r="363" spans="1:1">
      <c r="A363" t="s">
        <v>5701</v>
      </c>
    </row>
    <row r="364" spans="1:1">
      <c r="A364" t="s">
        <v>5702</v>
      </c>
    </row>
    <row r="365" spans="1:1">
      <c r="A365" t="s">
        <v>5703</v>
      </c>
    </row>
    <row r="366" spans="1:1">
      <c r="A366" t="s">
        <v>5704</v>
      </c>
    </row>
    <row r="367" spans="1:1">
      <c r="A367" t="s">
        <v>5705</v>
      </c>
    </row>
    <row r="368" spans="1:1">
      <c r="A368" t="s">
        <v>5706</v>
      </c>
    </row>
    <row r="369" spans="1:1">
      <c r="A369" t="s">
        <v>5707</v>
      </c>
    </row>
    <row r="370" spans="1:1">
      <c r="A370" t="s">
        <v>5708</v>
      </c>
    </row>
    <row r="371" spans="1:1">
      <c r="A371" t="s">
        <v>5709</v>
      </c>
    </row>
    <row r="372" spans="1:1">
      <c r="A372" t="s">
        <v>5710</v>
      </c>
    </row>
    <row r="373" spans="1:1">
      <c r="A373" t="s">
        <v>5711</v>
      </c>
    </row>
    <row r="374" spans="1:1">
      <c r="A374" t="s">
        <v>5712</v>
      </c>
    </row>
    <row r="375" spans="1:1">
      <c r="A375" t="s">
        <v>5713</v>
      </c>
    </row>
    <row r="376" spans="1:1">
      <c r="A376" t="s">
        <v>5714</v>
      </c>
    </row>
    <row r="377" spans="1:1">
      <c r="A377" t="s">
        <v>5715</v>
      </c>
    </row>
    <row r="378" spans="1:1">
      <c r="A378" t="s">
        <v>5716</v>
      </c>
    </row>
    <row r="379" spans="1:1">
      <c r="A379" t="s">
        <v>5717</v>
      </c>
    </row>
    <row r="380" spans="1:1">
      <c r="A380" t="s">
        <v>5718</v>
      </c>
    </row>
    <row r="381" spans="1:1">
      <c r="A381" t="s">
        <v>5719</v>
      </c>
    </row>
    <row r="382" spans="1:1">
      <c r="A382" t="s">
        <v>5720</v>
      </c>
    </row>
    <row r="383" spans="1:1">
      <c r="A383" t="s">
        <v>5721</v>
      </c>
    </row>
    <row r="384" spans="1:1">
      <c r="A384" t="s">
        <v>5722</v>
      </c>
    </row>
    <row r="385" spans="1:1">
      <c r="A385" t="s">
        <v>5723</v>
      </c>
    </row>
    <row r="386" spans="1:1">
      <c r="A386" t="s">
        <v>5724</v>
      </c>
    </row>
    <row r="387" spans="1:1">
      <c r="A387" t="s">
        <v>5725</v>
      </c>
    </row>
    <row r="388" spans="1:1">
      <c r="A388" t="s">
        <v>5726</v>
      </c>
    </row>
    <row r="389" spans="1:1">
      <c r="A389" t="s">
        <v>5727</v>
      </c>
    </row>
    <row r="390" spans="1:1">
      <c r="A390" t="s">
        <v>5728</v>
      </c>
    </row>
    <row r="391" spans="1:1">
      <c r="A391" t="s">
        <v>5729</v>
      </c>
    </row>
    <row r="392" spans="1:1">
      <c r="A392" t="s">
        <v>5730</v>
      </c>
    </row>
    <row r="393" spans="1:1">
      <c r="A393" t="s">
        <v>5731</v>
      </c>
    </row>
    <row r="394" spans="1:1">
      <c r="A394" t="s">
        <v>5732</v>
      </c>
    </row>
    <row r="395" spans="1:1">
      <c r="A395" t="s">
        <v>5733</v>
      </c>
    </row>
    <row r="396" spans="1:1">
      <c r="A396" t="s">
        <v>5734</v>
      </c>
    </row>
    <row r="397" spans="1:1">
      <c r="A397" t="s">
        <v>5735</v>
      </c>
    </row>
    <row r="398" spans="1:1">
      <c r="A398" t="s">
        <v>5736</v>
      </c>
    </row>
    <row r="399" spans="1:1">
      <c r="A399" t="s">
        <v>5737</v>
      </c>
    </row>
    <row r="400" spans="1:1">
      <c r="A400" t="s">
        <v>5738</v>
      </c>
    </row>
    <row r="401" spans="1:1">
      <c r="A401" t="s">
        <v>5739</v>
      </c>
    </row>
    <row r="402" spans="1:1">
      <c r="A402" t="s">
        <v>5740</v>
      </c>
    </row>
    <row r="403" spans="1:1">
      <c r="A403" t="s">
        <v>5741</v>
      </c>
    </row>
    <row r="404" spans="1:1">
      <c r="A404" t="s">
        <v>5742</v>
      </c>
    </row>
    <row r="405" spans="1:1">
      <c r="A405" t="s">
        <v>5743</v>
      </c>
    </row>
    <row r="406" spans="1:1">
      <c r="A406" t="s">
        <v>5744</v>
      </c>
    </row>
    <row r="407" spans="1:1">
      <c r="A407" t="s">
        <v>5745</v>
      </c>
    </row>
    <row r="408" spans="1:1">
      <c r="A408" t="s">
        <v>5746</v>
      </c>
    </row>
    <row r="409" spans="1:1">
      <c r="A409" t="s">
        <v>5747</v>
      </c>
    </row>
    <row r="410" spans="1:1">
      <c r="A410" t="s">
        <v>5748</v>
      </c>
    </row>
    <row r="411" spans="1:1">
      <c r="A411" t="s">
        <v>5749</v>
      </c>
    </row>
    <row r="412" spans="1:1">
      <c r="A412" t="s">
        <v>5750</v>
      </c>
    </row>
    <row r="413" spans="1:1">
      <c r="A413" t="s">
        <v>5751</v>
      </c>
    </row>
    <row r="414" spans="1:1">
      <c r="A414" t="s">
        <v>5752</v>
      </c>
    </row>
    <row r="415" spans="1:1">
      <c r="A415" t="s">
        <v>5753</v>
      </c>
    </row>
    <row r="416" spans="1:1">
      <c r="A416" t="s">
        <v>5754</v>
      </c>
    </row>
    <row r="417" spans="1:1">
      <c r="A417" t="s">
        <v>5755</v>
      </c>
    </row>
    <row r="418" spans="1:1">
      <c r="A418" t="s">
        <v>5756</v>
      </c>
    </row>
    <row r="419" spans="1:1">
      <c r="A419" t="s">
        <v>5757</v>
      </c>
    </row>
    <row r="420" spans="1:1">
      <c r="A420" t="s">
        <v>5758</v>
      </c>
    </row>
    <row r="421" spans="1:1">
      <c r="A421" t="s">
        <v>5759</v>
      </c>
    </row>
    <row r="422" spans="1:1">
      <c r="A422" t="s">
        <v>5760</v>
      </c>
    </row>
    <row r="423" spans="1:1">
      <c r="A423" t="s">
        <v>5761</v>
      </c>
    </row>
    <row r="424" spans="1:1">
      <c r="A424" t="s">
        <v>5762</v>
      </c>
    </row>
    <row r="425" spans="1:1">
      <c r="A425" t="s">
        <v>5763</v>
      </c>
    </row>
    <row r="426" spans="1:1">
      <c r="A426" t="s">
        <v>5764</v>
      </c>
    </row>
    <row r="427" spans="1:1">
      <c r="A427" t="s">
        <v>5765</v>
      </c>
    </row>
    <row r="428" spans="1:1">
      <c r="A428" t="s">
        <v>5766</v>
      </c>
    </row>
    <row r="429" spans="1:1">
      <c r="A429" t="s">
        <v>5767</v>
      </c>
    </row>
    <row r="430" spans="1:1">
      <c r="A430" t="s">
        <v>5768</v>
      </c>
    </row>
    <row r="431" spans="1:1">
      <c r="A431" t="s">
        <v>5769</v>
      </c>
    </row>
    <row r="432" spans="1:1">
      <c r="A432" t="s">
        <v>5770</v>
      </c>
    </row>
    <row r="433" spans="1:1">
      <c r="A433" t="s">
        <v>5771</v>
      </c>
    </row>
    <row r="434" spans="1:1">
      <c r="A434" t="s">
        <v>5772</v>
      </c>
    </row>
    <row r="435" spans="1:1">
      <c r="A435" t="s">
        <v>5773</v>
      </c>
    </row>
    <row r="436" spans="1:1">
      <c r="A436" t="s">
        <v>5774</v>
      </c>
    </row>
    <row r="437" spans="1:1">
      <c r="A437" t="s">
        <v>5775</v>
      </c>
    </row>
    <row r="438" spans="1:1">
      <c r="A438" t="s">
        <v>5776</v>
      </c>
    </row>
    <row r="439" spans="1:1">
      <c r="A439" t="s">
        <v>5777</v>
      </c>
    </row>
    <row r="440" spans="1:1">
      <c r="A440" t="s">
        <v>5778</v>
      </c>
    </row>
    <row r="441" spans="1:1">
      <c r="A441" t="s">
        <v>5779</v>
      </c>
    </row>
    <row r="442" spans="1:1">
      <c r="A442" t="s">
        <v>5780</v>
      </c>
    </row>
    <row r="443" spans="1:1">
      <c r="A443" t="s">
        <v>5781</v>
      </c>
    </row>
    <row r="444" spans="1:1">
      <c r="A444" t="s">
        <v>5782</v>
      </c>
    </row>
    <row r="445" spans="1:1">
      <c r="A445" t="s">
        <v>5783</v>
      </c>
    </row>
    <row r="446" spans="1:1">
      <c r="A446" t="s">
        <v>5784</v>
      </c>
    </row>
    <row r="447" spans="1:1">
      <c r="A447" t="s">
        <v>5785</v>
      </c>
    </row>
    <row r="448" spans="1:1">
      <c r="A448" t="s">
        <v>5786</v>
      </c>
    </row>
    <row r="449" spans="1:1">
      <c r="A449" t="s">
        <v>5787</v>
      </c>
    </row>
    <row r="450" spans="1:1">
      <c r="A450" t="s">
        <v>5788</v>
      </c>
    </row>
    <row r="451" spans="1:1">
      <c r="A451" t="s">
        <v>5789</v>
      </c>
    </row>
    <row r="452" spans="1:1">
      <c r="A452" t="s">
        <v>5790</v>
      </c>
    </row>
    <row r="453" spans="1:1">
      <c r="A453" t="s">
        <v>5791</v>
      </c>
    </row>
    <row r="454" spans="1:1">
      <c r="A454" t="s">
        <v>5792</v>
      </c>
    </row>
    <row r="455" spans="1:1">
      <c r="A455" t="s">
        <v>5793</v>
      </c>
    </row>
    <row r="456" spans="1:1">
      <c r="A456" t="s">
        <v>5794</v>
      </c>
    </row>
    <row r="457" spans="1:1">
      <c r="A457" t="s">
        <v>5795</v>
      </c>
    </row>
    <row r="458" spans="1:1">
      <c r="A458" t="s">
        <v>5796</v>
      </c>
    </row>
    <row r="459" spans="1:1">
      <c r="A459" t="s">
        <v>5797</v>
      </c>
    </row>
    <row r="460" spans="1:1">
      <c r="A460" t="s">
        <v>5798</v>
      </c>
    </row>
    <row r="461" spans="1:1">
      <c r="A461" t="s">
        <v>5799</v>
      </c>
    </row>
    <row r="462" spans="1:1">
      <c r="A462" t="s">
        <v>5800</v>
      </c>
    </row>
    <row r="463" spans="1:1">
      <c r="A463" t="s">
        <v>5801</v>
      </c>
    </row>
    <row r="464" spans="1:1">
      <c r="A464" t="s">
        <v>5802</v>
      </c>
    </row>
    <row r="465" spans="1:1">
      <c r="A465" t="s">
        <v>5803</v>
      </c>
    </row>
    <row r="466" spans="1:1">
      <c r="A466" t="s">
        <v>5804</v>
      </c>
    </row>
    <row r="467" spans="1:1">
      <c r="A467" t="s">
        <v>5805</v>
      </c>
    </row>
    <row r="468" spans="1:1">
      <c r="A468" t="s">
        <v>5806</v>
      </c>
    </row>
    <row r="469" spans="1:1">
      <c r="A469" t="s">
        <v>5807</v>
      </c>
    </row>
    <row r="470" spans="1:1">
      <c r="A470" t="s">
        <v>5808</v>
      </c>
    </row>
    <row r="471" spans="1:1">
      <c r="A471" t="s">
        <v>5809</v>
      </c>
    </row>
    <row r="472" spans="1:1">
      <c r="A472" t="s">
        <v>5810</v>
      </c>
    </row>
    <row r="473" spans="1:1">
      <c r="A473" t="s">
        <v>5811</v>
      </c>
    </row>
    <row r="474" spans="1:1">
      <c r="A474" t="s">
        <v>5812</v>
      </c>
    </row>
    <row r="475" spans="1:1">
      <c r="A475" t="s">
        <v>5813</v>
      </c>
    </row>
    <row r="476" spans="1:1">
      <c r="A476" t="s">
        <v>5814</v>
      </c>
    </row>
    <row r="477" spans="1:1">
      <c r="A477" t="s">
        <v>5815</v>
      </c>
    </row>
    <row r="478" spans="1:1">
      <c r="A478" t="s">
        <v>5816</v>
      </c>
    </row>
    <row r="479" spans="1:1">
      <c r="A479" t="s">
        <v>5817</v>
      </c>
    </row>
    <row r="480" spans="1:1">
      <c r="A480" t="s">
        <v>5818</v>
      </c>
    </row>
    <row r="481" spans="1:1">
      <c r="A481" t="s">
        <v>5819</v>
      </c>
    </row>
    <row r="482" spans="1:1">
      <c r="A482" t="s">
        <v>5820</v>
      </c>
    </row>
    <row r="483" spans="1:1">
      <c r="A483" t="s">
        <v>5821</v>
      </c>
    </row>
    <row r="484" spans="1:1">
      <c r="A484" t="s">
        <v>5822</v>
      </c>
    </row>
    <row r="485" spans="1:1">
      <c r="A485" t="s">
        <v>5823</v>
      </c>
    </row>
    <row r="486" spans="1:1">
      <c r="A486" t="s">
        <v>5824</v>
      </c>
    </row>
    <row r="487" spans="1:1">
      <c r="A487" t="s">
        <v>5825</v>
      </c>
    </row>
    <row r="488" spans="1:1">
      <c r="A488" t="s">
        <v>5826</v>
      </c>
    </row>
    <row r="489" spans="1:1">
      <c r="A489" t="s">
        <v>5827</v>
      </c>
    </row>
    <row r="490" spans="1:1">
      <c r="A490" t="s">
        <v>5828</v>
      </c>
    </row>
    <row r="491" spans="1:1">
      <c r="A491" t="s">
        <v>5829</v>
      </c>
    </row>
    <row r="492" spans="1:1">
      <c r="A492" t="s">
        <v>5830</v>
      </c>
    </row>
    <row r="493" spans="1:1">
      <c r="A493" t="s">
        <v>5831</v>
      </c>
    </row>
    <row r="494" spans="1:1">
      <c r="A494" t="s">
        <v>5832</v>
      </c>
    </row>
    <row r="495" spans="1:1">
      <c r="A495" t="s">
        <v>5833</v>
      </c>
    </row>
    <row r="496" spans="1:1">
      <c r="A496" t="s">
        <v>5834</v>
      </c>
    </row>
    <row r="497" spans="1:1">
      <c r="A497" t="s">
        <v>5835</v>
      </c>
    </row>
    <row r="498" spans="1:1">
      <c r="A498" t="s">
        <v>5836</v>
      </c>
    </row>
    <row r="499" spans="1:1">
      <c r="A499" t="s">
        <v>5837</v>
      </c>
    </row>
    <row r="500" spans="1:1">
      <c r="A500" t="s">
        <v>5838</v>
      </c>
    </row>
    <row r="501" spans="1:1">
      <c r="A501" t="s">
        <v>5839</v>
      </c>
    </row>
    <row r="502" spans="1:1">
      <c r="A502" t="s">
        <v>5840</v>
      </c>
    </row>
    <row r="503" spans="1:1">
      <c r="A503" t="s">
        <v>5841</v>
      </c>
    </row>
    <row r="504" spans="1:1">
      <c r="A504" t="s">
        <v>5842</v>
      </c>
    </row>
    <row r="505" spans="1:1">
      <c r="A505" t="s">
        <v>5843</v>
      </c>
    </row>
    <row r="506" spans="1:1">
      <c r="A506" t="s">
        <v>5844</v>
      </c>
    </row>
    <row r="507" spans="1:1">
      <c r="A507" t="s">
        <v>5845</v>
      </c>
    </row>
    <row r="508" spans="1:1">
      <c r="A508" t="s">
        <v>5846</v>
      </c>
    </row>
    <row r="509" spans="1:1">
      <c r="A509" t="s">
        <v>5847</v>
      </c>
    </row>
    <row r="510" spans="1:1">
      <c r="A510" t="s">
        <v>5848</v>
      </c>
    </row>
    <row r="511" spans="1:1">
      <c r="A511" t="s">
        <v>5849</v>
      </c>
    </row>
    <row r="512" spans="1:1">
      <c r="A512" t="s">
        <v>5850</v>
      </c>
    </row>
    <row r="513" spans="1:1">
      <c r="A513" t="s">
        <v>5851</v>
      </c>
    </row>
    <row r="514" spans="1:1">
      <c r="A514" t="s">
        <v>5852</v>
      </c>
    </row>
    <row r="515" spans="1:1">
      <c r="A515" t="s">
        <v>5853</v>
      </c>
    </row>
    <row r="516" spans="1:1">
      <c r="A516" t="s">
        <v>5854</v>
      </c>
    </row>
    <row r="517" spans="1:1">
      <c r="A517" t="s">
        <v>5855</v>
      </c>
    </row>
    <row r="518" spans="1:1">
      <c r="A518" t="s">
        <v>5856</v>
      </c>
    </row>
    <row r="519" spans="1:1">
      <c r="A519" t="s">
        <v>5857</v>
      </c>
    </row>
    <row r="520" spans="1:1">
      <c r="A520" t="s">
        <v>5858</v>
      </c>
    </row>
    <row r="521" spans="1:1">
      <c r="A521" t="s">
        <v>5859</v>
      </c>
    </row>
    <row r="522" spans="1:1">
      <c r="A522" t="s">
        <v>5860</v>
      </c>
    </row>
    <row r="523" spans="1:1">
      <c r="A523" t="s">
        <v>5861</v>
      </c>
    </row>
    <row r="524" spans="1:1">
      <c r="A524" t="s">
        <v>5862</v>
      </c>
    </row>
    <row r="525" spans="1:1">
      <c r="A525" t="s">
        <v>5863</v>
      </c>
    </row>
    <row r="526" spans="1:1">
      <c r="A526" t="s">
        <v>5864</v>
      </c>
    </row>
    <row r="527" spans="1:1">
      <c r="A527" t="s">
        <v>5865</v>
      </c>
    </row>
    <row r="528" spans="1:1">
      <c r="A528" t="s">
        <v>5866</v>
      </c>
    </row>
    <row r="529" spans="1:1">
      <c r="A529" t="s">
        <v>5867</v>
      </c>
    </row>
    <row r="530" spans="1:1">
      <c r="A530" t="s">
        <v>5868</v>
      </c>
    </row>
    <row r="531" spans="1:1">
      <c r="A531" t="s">
        <v>5869</v>
      </c>
    </row>
    <row r="532" spans="1:1">
      <c r="A532" t="s">
        <v>5870</v>
      </c>
    </row>
    <row r="533" spans="1:1">
      <c r="A533" t="s">
        <v>5871</v>
      </c>
    </row>
    <row r="534" spans="1:1">
      <c r="A534" t="s">
        <v>5872</v>
      </c>
    </row>
    <row r="535" spans="1:1">
      <c r="A535" t="s">
        <v>5873</v>
      </c>
    </row>
    <row r="536" spans="1:1">
      <c r="A536" t="s">
        <v>5874</v>
      </c>
    </row>
    <row r="537" spans="1:1">
      <c r="A537" t="s">
        <v>5875</v>
      </c>
    </row>
    <row r="538" spans="1:1">
      <c r="A538" t="s">
        <v>5876</v>
      </c>
    </row>
    <row r="539" spans="1:1">
      <c r="A539" t="s">
        <v>5877</v>
      </c>
    </row>
    <row r="540" spans="1:1">
      <c r="A540" t="s">
        <v>5878</v>
      </c>
    </row>
    <row r="541" spans="1:1">
      <c r="A541" t="s">
        <v>5879</v>
      </c>
    </row>
    <row r="542" spans="1:1">
      <c r="A542" t="s">
        <v>5880</v>
      </c>
    </row>
    <row r="543" spans="1:1">
      <c r="A543" t="s">
        <v>5881</v>
      </c>
    </row>
    <row r="544" spans="1:1">
      <c r="A544" t="s">
        <v>5882</v>
      </c>
    </row>
    <row r="545" spans="1:1">
      <c r="A545" t="s">
        <v>5883</v>
      </c>
    </row>
    <row r="546" spans="1:1">
      <c r="A546" t="s">
        <v>5884</v>
      </c>
    </row>
    <row r="547" spans="1:1">
      <c r="A547" t="s">
        <v>5885</v>
      </c>
    </row>
    <row r="548" spans="1:1">
      <c r="A548" t="s">
        <v>5886</v>
      </c>
    </row>
    <row r="549" spans="1:1">
      <c r="A549" t="s">
        <v>5887</v>
      </c>
    </row>
    <row r="550" spans="1:1">
      <c r="A550" t="s">
        <v>5888</v>
      </c>
    </row>
    <row r="551" spans="1:1">
      <c r="A551" t="s">
        <v>5889</v>
      </c>
    </row>
    <row r="552" spans="1:1">
      <c r="A552" t="s">
        <v>5890</v>
      </c>
    </row>
    <row r="553" spans="1:1">
      <c r="A553" t="s">
        <v>5891</v>
      </c>
    </row>
    <row r="554" spans="1:1">
      <c r="A554" t="s">
        <v>5892</v>
      </c>
    </row>
    <row r="555" spans="1:1">
      <c r="A555" t="s">
        <v>5893</v>
      </c>
    </row>
    <row r="556" spans="1:1">
      <c r="A556" t="s">
        <v>5894</v>
      </c>
    </row>
    <row r="557" spans="1:1">
      <c r="A557" t="s">
        <v>5895</v>
      </c>
    </row>
    <row r="558" spans="1:1">
      <c r="A558" t="s">
        <v>5896</v>
      </c>
    </row>
    <row r="559" spans="1:1">
      <c r="A559" t="s">
        <v>5897</v>
      </c>
    </row>
    <row r="560" spans="1:1">
      <c r="A560" t="s">
        <v>5898</v>
      </c>
    </row>
    <row r="561" spans="1:1">
      <c r="A561" t="s">
        <v>5899</v>
      </c>
    </row>
    <row r="562" spans="1:1">
      <c r="A562" t="s">
        <v>5900</v>
      </c>
    </row>
    <row r="563" spans="1:1">
      <c r="A563" t="s">
        <v>5901</v>
      </c>
    </row>
    <row r="564" spans="1:1">
      <c r="A564" t="s">
        <v>5902</v>
      </c>
    </row>
    <row r="565" spans="1:1">
      <c r="A565" t="s">
        <v>5903</v>
      </c>
    </row>
    <row r="566" spans="1:1">
      <c r="A566" t="s">
        <v>5904</v>
      </c>
    </row>
    <row r="567" spans="1:1">
      <c r="A567" t="s">
        <v>5905</v>
      </c>
    </row>
    <row r="568" spans="1:1">
      <c r="A568" t="s">
        <v>5906</v>
      </c>
    </row>
    <row r="569" spans="1:1">
      <c r="A569" t="s">
        <v>5907</v>
      </c>
    </row>
    <row r="570" spans="1:1">
      <c r="A570" t="s">
        <v>5908</v>
      </c>
    </row>
    <row r="571" spans="1:1">
      <c r="A571" t="s">
        <v>5909</v>
      </c>
    </row>
    <row r="572" spans="1:1">
      <c r="A572" t="s">
        <v>5910</v>
      </c>
    </row>
    <row r="573" spans="1:1">
      <c r="A573" t="s">
        <v>5911</v>
      </c>
    </row>
    <row r="574" spans="1:1">
      <c r="A574" t="s">
        <v>5912</v>
      </c>
    </row>
    <row r="575" spans="1:1">
      <c r="A575" t="s">
        <v>5913</v>
      </c>
    </row>
    <row r="576" spans="1:1">
      <c r="A576" t="s">
        <v>5914</v>
      </c>
    </row>
    <row r="577" spans="1:1">
      <c r="A577" t="s">
        <v>5915</v>
      </c>
    </row>
    <row r="578" spans="1:1">
      <c r="A578" t="s">
        <v>5916</v>
      </c>
    </row>
    <row r="579" spans="1:1">
      <c r="A579" t="s">
        <v>5917</v>
      </c>
    </row>
    <row r="580" spans="1:1">
      <c r="A580" t="s">
        <v>5918</v>
      </c>
    </row>
    <row r="581" spans="1:1">
      <c r="A581" t="s">
        <v>5919</v>
      </c>
    </row>
    <row r="582" spans="1:1">
      <c r="A582" t="s">
        <v>5920</v>
      </c>
    </row>
    <row r="583" spans="1:1">
      <c r="A583" t="s">
        <v>5921</v>
      </c>
    </row>
    <row r="584" spans="1:1">
      <c r="A584" t="s">
        <v>5922</v>
      </c>
    </row>
    <row r="585" spans="1:1">
      <c r="A585" t="s">
        <v>5923</v>
      </c>
    </row>
    <row r="586" spans="1:1">
      <c r="A586" t="s">
        <v>5924</v>
      </c>
    </row>
    <row r="587" spans="1:1">
      <c r="A587" t="s">
        <v>5925</v>
      </c>
    </row>
    <row r="588" spans="1:1">
      <c r="A588" t="s">
        <v>5926</v>
      </c>
    </row>
    <row r="589" spans="1:1">
      <c r="A589" t="s">
        <v>5927</v>
      </c>
    </row>
    <row r="590" spans="1:1">
      <c r="A590" t="s">
        <v>5928</v>
      </c>
    </row>
    <row r="591" spans="1:1">
      <c r="A591" t="s">
        <v>5929</v>
      </c>
    </row>
    <row r="592" spans="1:1">
      <c r="A592" t="s">
        <v>5930</v>
      </c>
    </row>
    <row r="593" spans="1:1">
      <c r="A593" t="s">
        <v>5931</v>
      </c>
    </row>
    <row r="594" spans="1:1">
      <c r="A594" t="s">
        <v>5932</v>
      </c>
    </row>
    <row r="595" spans="1:1">
      <c r="A595" t="s">
        <v>5933</v>
      </c>
    </row>
    <row r="596" spans="1:1">
      <c r="A596" t="s">
        <v>5934</v>
      </c>
    </row>
    <row r="597" spans="1:1">
      <c r="A597" t="s">
        <v>5935</v>
      </c>
    </row>
    <row r="598" spans="1:1">
      <c r="A598" t="s">
        <v>5936</v>
      </c>
    </row>
    <row r="599" spans="1:1">
      <c r="A599" t="s">
        <v>5937</v>
      </c>
    </row>
    <row r="600" spans="1:1">
      <c r="A600" t="s">
        <v>5938</v>
      </c>
    </row>
    <row r="601" spans="1:1">
      <c r="A601" t="s">
        <v>5939</v>
      </c>
    </row>
    <row r="602" spans="1:1">
      <c r="A602" t="s">
        <v>5940</v>
      </c>
    </row>
    <row r="603" spans="1:1">
      <c r="A603" t="s">
        <v>5941</v>
      </c>
    </row>
    <row r="604" spans="1:1">
      <c r="A604" t="s">
        <v>5942</v>
      </c>
    </row>
    <row r="605" spans="1:1">
      <c r="A605" t="s">
        <v>5943</v>
      </c>
    </row>
    <row r="606" spans="1:1">
      <c r="A606" t="s">
        <v>5944</v>
      </c>
    </row>
    <row r="607" spans="1:1">
      <c r="A607" t="s">
        <v>5945</v>
      </c>
    </row>
    <row r="608" spans="1:1">
      <c r="A608" t="s">
        <v>5946</v>
      </c>
    </row>
    <row r="609" spans="1:1">
      <c r="A609" t="s">
        <v>5947</v>
      </c>
    </row>
    <row r="610" spans="1:1">
      <c r="A610" t="s">
        <v>5948</v>
      </c>
    </row>
    <row r="611" spans="1:1">
      <c r="A611" t="s">
        <v>5949</v>
      </c>
    </row>
    <row r="612" spans="1:1">
      <c r="A612" t="s">
        <v>5950</v>
      </c>
    </row>
    <row r="613" spans="1:1">
      <c r="A613" t="s">
        <v>5951</v>
      </c>
    </row>
    <row r="614" spans="1:1">
      <c r="A614" t="s">
        <v>5952</v>
      </c>
    </row>
    <row r="615" spans="1:1">
      <c r="A615" t="s">
        <v>5953</v>
      </c>
    </row>
    <row r="616" spans="1:1">
      <c r="A616" t="s">
        <v>5954</v>
      </c>
    </row>
    <row r="617" spans="1:1">
      <c r="A617" t="s">
        <v>5955</v>
      </c>
    </row>
    <row r="618" spans="1:1">
      <c r="A618" t="s">
        <v>5956</v>
      </c>
    </row>
    <row r="619" spans="1:1">
      <c r="A619" t="s">
        <v>5957</v>
      </c>
    </row>
    <row r="620" spans="1:1">
      <c r="A620" t="s">
        <v>5958</v>
      </c>
    </row>
    <row r="621" spans="1:1">
      <c r="A621" t="s">
        <v>5959</v>
      </c>
    </row>
    <row r="622" spans="1:1">
      <c r="A622" t="s">
        <v>5960</v>
      </c>
    </row>
    <row r="623" spans="1:1">
      <c r="A623" t="s">
        <v>5961</v>
      </c>
    </row>
    <row r="624" spans="1:1">
      <c r="A624" t="s">
        <v>5962</v>
      </c>
    </row>
    <row r="625" spans="1:1">
      <c r="A625" t="s">
        <v>5963</v>
      </c>
    </row>
    <row r="626" spans="1:1">
      <c r="A626" t="s">
        <v>5964</v>
      </c>
    </row>
    <row r="627" spans="1:1">
      <c r="A627" t="s">
        <v>5965</v>
      </c>
    </row>
    <row r="628" spans="1:1">
      <c r="A628" t="s">
        <v>5966</v>
      </c>
    </row>
    <row r="629" spans="1:1">
      <c r="A629" t="s">
        <v>5967</v>
      </c>
    </row>
    <row r="630" spans="1:1">
      <c r="A630" t="s">
        <v>5968</v>
      </c>
    </row>
    <row r="631" spans="1:1">
      <c r="A631" t="s">
        <v>5969</v>
      </c>
    </row>
    <row r="632" spans="1:1">
      <c r="A632" t="s">
        <v>5970</v>
      </c>
    </row>
    <row r="633" spans="1:1">
      <c r="A633" t="s">
        <v>5971</v>
      </c>
    </row>
    <row r="634" spans="1:1">
      <c r="A634" t="s">
        <v>5972</v>
      </c>
    </row>
    <row r="635" spans="1:1">
      <c r="A635" t="s">
        <v>5973</v>
      </c>
    </row>
    <row r="636" spans="1:1">
      <c r="A636" t="s">
        <v>5974</v>
      </c>
    </row>
    <row r="637" spans="1:1">
      <c r="A637" t="s">
        <v>5975</v>
      </c>
    </row>
    <row r="638" spans="1:1">
      <c r="A638" t="s">
        <v>5976</v>
      </c>
    </row>
    <row r="639" spans="1:1">
      <c r="A639" t="s">
        <v>5977</v>
      </c>
    </row>
    <row r="640" spans="1:1">
      <c r="A640" t="s">
        <v>5978</v>
      </c>
    </row>
    <row r="641" spans="1:1">
      <c r="A641" t="s">
        <v>5979</v>
      </c>
    </row>
    <row r="642" spans="1:1">
      <c r="A642" t="s">
        <v>5980</v>
      </c>
    </row>
    <row r="643" spans="1:1">
      <c r="A643" t="s">
        <v>5981</v>
      </c>
    </row>
    <row r="644" spans="1:1">
      <c r="A644" t="s">
        <v>5982</v>
      </c>
    </row>
    <row r="645" spans="1:1">
      <c r="A645" t="s">
        <v>5983</v>
      </c>
    </row>
    <row r="646" spans="1:1">
      <c r="A646" t="s">
        <v>5984</v>
      </c>
    </row>
    <row r="647" spans="1:1">
      <c r="A647" t="s">
        <v>5985</v>
      </c>
    </row>
    <row r="648" spans="1:1">
      <c r="A648" t="s">
        <v>5986</v>
      </c>
    </row>
    <row r="649" spans="1:1">
      <c r="A649" t="s">
        <v>5987</v>
      </c>
    </row>
    <row r="650" spans="1:1">
      <c r="A650" t="s">
        <v>5988</v>
      </c>
    </row>
    <row r="651" spans="1:1">
      <c r="A651" t="s">
        <v>5989</v>
      </c>
    </row>
    <row r="652" spans="1:1">
      <c r="A652" t="s">
        <v>5990</v>
      </c>
    </row>
    <row r="653" spans="1:1">
      <c r="A653" t="s">
        <v>5991</v>
      </c>
    </row>
    <row r="654" spans="1:1">
      <c r="A654" t="s">
        <v>5992</v>
      </c>
    </row>
    <row r="655" spans="1:1">
      <c r="A655" t="s">
        <v>5993</v>
      </c>
    </row>
    <row r="656" spans="1:1">
      <c r="A656" t="s">
        <v>5994</v>
      </c>
    </row>
    <row r="657" spans="1:1">
      <c r="A657" t="s">
        <v>5995</v>
      </c>
    </row>
    <row r="658" spans="1:1">
      <c r="A658" t="s">
        <v>5996</v>
      </c>
    </row>
    <row r="659" spans="1:1">
      <c r="A659" t="s">
        <v>5997</v>
      </c>
    </row>
    <row r="660" spans="1:1">
      <c r="A660" t="s">
        <v>5998</v>
      </c>
    </row>
    <row r="661" spans="1:1">
      <c r="A661" t="s">
        <v>5999</v>
      </c>
    </row>
    <row r="662" spans="1:1">
      <c r="A662" t="s">
        <v>6000</v>
      </c>
    </row>
    <row r="663" spans="1:1">
      <c r="A663" t="s">
        <v>6001</v>
      </c>
    </row>
    <row r="664" spans="1:1">
      <c r="A664" t="s">
        <v>6002</v>
      </c>
    </row>
    <row r="665" spans="1:1">
      <c r="A665" t="s">
        <v>6003</v>
      </c>
    </row>
    <row r="666" spans="1:1">
      <c r="A666" t="s">
        <v>6004</v>
      </c>
    </row>
    <row r="667" spans="1:1">
      <c r="A667" t="s">
        <v>6005</v>
      </c>
    </row>
    <row r="668" spans="1:1">
      <c r="A668" t="s">
        <v>6006</v>
      </c>
    </row>
    <row r="669" spans="1:1">
      <c r="A669" t="s">
        <v>6007</v>
      </c>
    </row>
    <row r="670" spans="1:1">
      <c r="A670" t="s">
        <v>6008</v>
      </c>
    </row>
    <row r="671" spans="1:1">
      <c r="A671" t="s">
        <v>6009</v>
      </c>
    </row>
    <row r="672" spans="1:1">
      <c r="A672" t="s">
        <v>6010</v>
      </c>
    </row>
    <row r="673" spans="1:1">
      <c r="A673" t="s">
        <v>6011</v>
      </c>
    </row>
    <row r="674" spans="1:1">
      <c r="A674" t="s">
        <v>6012</v>
      </c>
    </row>
    <row r="675" spans="1:1">
      <c r="A675" t="s">
        <v>6013</v>
      </c>
    </row>
    <row r="676" spans="1:1">
      <c r="A676" t="s">
        <v>6014</v>
      </c>
    </row>
    <row r="677" spans="1:1">
      <c r="A677" t="s">
        <v>6015</v>
      </c>
    </row>
    <row r="678" spans="1:1">
      <c r="A678" t="s">
        <v>6016</v>
      </c>
    </row>
    <row r="679" spans="1:1">
      <c r="A679" t="s">
        <v>6017</v>
      </c>
    </row>
    <row r="680" spans="1:1">
      <c r="A680" t="s">
        <v>6018</v>
      </c>
    </row>
    <row r="681" spans="1:1">
      <c r="A681" t="s">
        <v>6019</v>
      </c>
    </row>
    <row r="682" spans="1:1">
      <c r="A682" t="s">
        <v>6020</v>
      </c>
    </row>
    <row r="683" spans="1:1">
      <c r="A683" t="s">
        <v>6021</v>
      </c>
    </row>
    <row r="684" spans="1:1">
      <c r="A684" t="s">
        <v>6022</v>
      </c>
    </row>
    <row r="685" spans="1:1">
      <c r="A685" t="s">
        <v>6023</v>
      </c>
    </row>
    <row r="686" spans="1:1">
      <c r="A686" t="s">
        <v>6024</v>
      </c>
    </row>
    <row r="687" spans="1:1">
      <c r="A687" t="s">
        <v>6025</v>
      </c>
    </row>
    <row r="688" spans="1:1">
      <c r="A688" t="s">
        <v>6026</v>
      </c>
    </row>
    <row r="689" spans="1:1">
      <c r="A689" t="s">
        <v>6027</v>
      </c>
    </row>
    <row r="690" spans="1:1">
      <c r="A690" t="s">
        <v>6028</v>
      </c>
    </row>
    <row r="691" spans="1:1">
      <c r="A691" t="s">
        <v>6029</v>
      </c>
    </row>
    <row r="692" spans="1:1">
      <c r="A692" t="s">
        <v>6030</v>
      </c>
    </row>
    <row r="693" spans="1:1">
      <c r="A693" t="s">
        <v>6031</v>
      </c>
    </row>
    <row r="694" spans="1:1">
      <c r="A694" t="s">
        <v>6032</v>
      </c>
    </row>
    <row r="695" spans="1:1">
      <c r="A695" t="s">
        <v>6033</v>
      </c>
    </row>
    <row r="696" spans="1:1">
      <c r="A696" t="s">
        <v>6034</v>
      </c>
    </row>
    <row r="697" spans="1:1">
      <c r="A697" t="s">
        <v>6035</v>
      </c>
    </row>
    <row r="698" spans="1:1">
      <c r="A698" t="s">
        <v>6036</v>
      </c>
    </row>
    <row r="699" spans="1:1">
      <c r="A699" t="s">
        <v>6037</v>
      </c>
    </row>
    <row r="700" spans="1:1">
      <c r="A700" t="s">
        <v>6038</v>
      </c>
    </row>
    <row r="701" spans="1:1">
      <c r="A701" t="s">
        <v>6039</v>
      </c>
    </row>
    <row r="702" spans="1:1">
      <c r="A702" t="s">
        <v>6040</v>
      </c>
    </row>
    <row r="703" spans="1:1">
      <c r="A703" t="s">
        <v>6041</v>
      </c>
    </row>
    <row r="704" spans="1:1">
      <c r="A704" t="s">
        <v>6042</v>
      </c>
    </row>
    <row r="705" spans="1:1">
      <c r="A705" t="s">
        <v>6043</v>
      </c>
    </row>
    <row r="706" spans="1:1">
      <c r="A706" t="s">
        <v>6044</v>
      </c>
    </row>
    <row r="707" spans="1:1">
      <c r="A707" t="s">
        <v>6045</v>
      </c>
    </row>
    <row r="708" spans="1:1">
      <c r="A708" t="s">
        <v>6046</v>
      </c>
    </row>
    <row r="709" spans="1:1">
      <c r="A709" t="s">
        <v>6047</v>
      </c>
    </row>
    <row r="710" spans="1:1">
      <c r="A710" t="s">
        <v>6048</v>
      </c>
    </row>
    <row r="711" spans="1:1">
      <c r="A711" t="s">
        <v>6049</v>
      </c>
    </row>
    <row r="712" spans="1:1">
      <c r="A712" t="s">
        <v>6050</v>
      </c>
    </row>
    <row r="713" spans="1:1">
      <c r="A713" t="s">
        <v>6051</v>
      </c>
    </row>
    <row r="714" spans="1:1">
      <c r="A714" t="s">
        <v>6052</v>
      </c>
    </row>
    <row r="715" spans="1:1">
      <c r="A715" t="s">
        <v>6053</v>
      </c>
    </row>
    <row r="716" spans="1:1">
      <c r="A716" t="s">
        <v>6054</v>
      </c>
    </row>
    <row r="717" spans="1:1">
      <c r="A717" t="s">
        <v>6055</v>
      </c>
    </row>
    <row r="718" spans="1:1">
      <c r="A718" t="s">
        <v>6056</v>
      </c>
    </row>
    <row r="719" spans="1:1">
      <c r="A719" t="s">
        <v>6057</v>
      </c>
    </row>
    <row r="720" spans="1:1">
      <c r="A720" t="s">
        <v>6058</v>
      </c>
    </row>
    <row r="721" spans="1:1">
      <c r="A721" t="s">
        <v>6059</v>
      </c>
    </row>
    <row r="722" spans="1:1">
      <c r="A722" t="s">
        <v>6060</v>
      </c>
    </row>
    <row r="723" spans="1:1">
      <c r="A723" t="s">
        <v>6061</v>
      </c>
    </row>
    <row r="724" spans="1:1">
      <c r="A724" t="s">
        <v>6062</v>
      </c>
    </row>
    <row r="725" spans="1:1">
      <c r="A725" t="s">
        <v>6063</v>
      </c>
    </row>
    <row r="726" spans="1:1">
      <c r="A726" t="s">
        <v>6064</v>
      </c>
    </row>
    <row r="727" spans="1:1">
      <c r="A727" t="s">
        <v>6065</v>
      </c>
    </row>
    <row r="728" spans="1:1">
      <c r="A728" t="s">
        <v>6066</v>
      </c>
    </row>
    <row r="729" spans="1:1">
      <c r="A729" t="s">
        <v>6067</v>
      </c>
    </row>
    <row r="730" spans="1:1">
      <c r="A730" t="s">
        <v>6068</v>
      </c>
    </row>
    <row r="731" spans="1:1">
      <c r="A731" t="s">
        <v>6069</v>
      </c>
    </row>
    <row r="732" spans="1:1">
      <c r="A732" t="s">
        <v>6070</v>
      </c>
    </row>
    <row r="733" spans="1:1">
      <c r="A733" t="s">
        <v>6071</v>
      </c>
    </row>
    <row r="734" spans="1:1">
      <c r="A734" t="s">
        <v>6072</v>
      </c>
    </row>
    <row r="735" spans="1:1">
      <c r="A735" t="s">
        <v>6073</v>
      </c>
    </row>
    <row r="736" spans="1:1">
      <c r="A736" t="s">
        <v>6074</v>
      </c>
    </row>
    <row r="737" spans="1:1">
      <c r="A737" t="s">
        <v>6075</v>
      </c>
    </row>
    <row r="738" spans="1:1">
      <c r="A738" t="s">
        <v>6076</v>
      </c>
    </row>
    <row r="739" spans="1:1">
      <c r="A739" t="s">
        <v>6077</v>
      </c>
    </row>
    <row r="740" spans="1:1">
      <c r="A740" t="s">
        <v>6078</v>
      </c>
    </row>
    <row r="741" spans="1:1">
      <c r="A741" t="s">
        <v>6079</v>
      </c>
    </row>
    <row r="742" spans="1:1">
      <c r="A742" t="s">
        <v>6080</v>
      </c>
    </row>
    <row r="743" spans="1:1">
      <c r="A743" t="s">
        <v>6081</v>
      </c>
    </row>
    <row r="744" spans="1:1">
      <c r="A744" t="s">
        <v>6082</v>
      </c>
    </row>
    <row r="745" spans="1:1">
      <c r="A745" t="s">
        <v>6083</v>
      </c>
    </row>
    <row r="746" spans="1:1">
      <c r="A746" t="s">
        <v>6084</v>
      </c>
    </row>
    <row r="747" spans="1:1">
      <c r="A747" t="s">
        <v>6085</v>
      </c>
    </row>
    <row r="748" spans="1:1">
      <c r="A748" t="s">
        <v>6086</v>
      </c>
    </row>
    <row r="749" spans="1:1">
      <c r="A749" t="s">
        <v>6087</v>
      </c>
    </row>
    <row r="750" spans="1:1">
      <c r="A750" t="s">
        <v>6088</v>
      </c>
    </row>
    <row r="751" spans="1:1">
      <c r="A751" t="s">
        <v>6089</v>
      </c>
    </row>
    <row r="752" spans="1:1">
      <c r="A752" t="s">
        <v>6090</v>
      </c>
    </row>
    <row r="753" spans="1:1">
      <c r="A753" t="s">
        <v>6091</v>
      </c>
    </row>
    <row r="754" spans="1:1">
      <c r="A754" t="s">
        <v>6092</v>
      </c>
    </row>
    <row r="755" spans="1:1">
      <c r="A755" t="s">
        <v>6093</v>
      </c>
    </row>
    <row r="756" spans="1:1">
      <c r="A756" t="s">
        <v>6094</v>
      </c>
    </row>
    <row r="757" spans="1:1">
      <c r="A757" t="s">
        <v>6095</v>
      </c>
    </row>
    <row r="758" spans="1:1">
      <c r="A758" t="s">
        <v>6096</v>
      </c>
    </row>
    <row r="759" spans="1:1">
      <c r="A759" t="s">
        <v>6097</v>
      </c>
    </row>
    <row r="760" spans="1:1">
      <c r="A760" t="s">
        <v>6098</v>
      </c>
    </row>
    <row r="761" spans="1:1">
      <c r="A761" t="s">
        <v>6099</v>
      </c>
    </row>
    <row r="762" spans="1:1">
      <c r="A762" t="s">
        <v>6100</v>
      </c>
    </row>
    <row r="763" spans="1:1">
      <c r="A763" t="s">
        <v>6101</v>
      </c>
    </row>
    <row r="764" spans="1:1">
      <c r="A764" t="s">
        <v>6102</v>
      </c>
    </row>
    <row r="765" spans="1:1">
      <c r="A765" t="s">
        <v>6103</v>
      </c>
    </row>
    <row r="766" spans="1:1">
      <c r="A766" t="s">
        <v>6104</v>
      </c>
    </row>
    <row r="767" spans="1:1">
      <c r="A767" t="s">
        <v>6105</v>
      </c>
    </row>
    <row r="768" spans="1:1">
      <c r="A768" t="s">
        <v>6106</v>
      </c>
    </row>
    <row r="769" spans="1:1">
      <c r="A769" t="s">
        <v>6107</v>
      </c>
    </row>
    <row r="770" spans="1:1">
      <c r="A770" t="s">
        <v>6108</v>
      </c>
    </row>
    <row r="771" spans="1:1">
      <c r="A771" t="s">
        <v>6109</v>
      </c>
    </row>
    <row r="772" spans="1:1">
      <c r="A772" t="s">
        <v>6110</v>
      </c>
    </row>
    <row r="773" spans="1:1">
      <c r="A773" t="s">
        <v>6111</v>
      </c>
    </row>
    <row r="774" spans="1:1">
      <c r="A774" t="s">
        <v>6112</v>
      </c>
    </row>
    <row r="775" spans="1:1">
      <c r="A775" t="s">
        <v>6113</v>
      </c>
    </row>
    <row r="776" spans="1:1">
      <c r="A776" t="s">
        <v>6114</v>
      </c>
    </row>
    <row r="777" spans="1:1">
      <c r="A777" t="s">
        <v>6115</v>
      </c>
    </row>
    <row r="778" spans="1:1">
      <c r="A778" t="s">
        <v>6116</v>
      </c>
    </row>
    <row r="779" spans="1:1">
      <c r="A779" t="s">
        <v>6117</v>
      </c>
    </row>
    <row r="780" spans="1:1">
      <c r="A780" t="s">
        <v>6118</v>
      </c>
    </row>
    <row r="781" spans="1:1">
      <c r="A781" t="s">
        <v>6119</v>
      </c>
    </row>
    <row r="782" spans="1:1">
      <c r="A782" t="s">
        <v>6120</v>
      </c>
    </row>
    <row r="783" spans="1:1">
      <c r="A783" t="s">
        <v>6121</v>
      </c>
    </row>
    <row r="784" spans="1:1">
      <c r="A784" t="s">
        <v>6122</v>
      </c>
    </row>
    <row r="785" spans="1:1">
      <c r="A785" t="s">
        <v>6123</v>
      </c>
    </row>
    <row r="786" spans="1:1">
      <c r="A786" t="s">
        <v>6124</v>
      </c>
    </row>
    <row r="787" spans="1:1">
      <c r="A787" t="s">
        <v>6125</v>
      </c>
    </row>
    <row r="788" spans="1:1">
      <c r="A788" t="s">
        <v>6126</v>
      </c>
    </row>
    <row r="789" spans="1:1">
      <c r="A789" t="s">
        <v>6127</v>
      </c>
    </row>
    <row r="790" spans="1:1">
      <c r="A790" t="s">
        <v>6128</v>
      </c>
    </row>
    <row r="791" spans="1:1">
      <c r="A791" t="s">
        <v>6129</v>
      </c>
    </row>
    <row r="792" spans="1:1">
      <c r="A792" t="s">
        <v>6130</v>
      </c>
    </row>
    <row r="793" spans="1:1">
      <c r="A793" t="s">
        <v>6131</v>
      </c>
    </row>
    <row r="794" spans="1:1">
      <c r="A794" t="s">
        <v>6132</v>
      </c>
    </row>
    <row r="795" spans="1:1">
      <c r="A795" t="s">
        <v>6133</v>
      </c>
    </row>
    <row r="796" spans="1:1">
      <c r="A796" t="s">
        <v>6134</v>
      </c>
    </row>
    <row r="797" spans="1:1">
      <c r="A797" t="s">
        <v>6135</v>
      </c>
    </row>
    <row r="798" spans="1:1">
      <c r="A798" t="s">
        <v>6136</v>
      </c>
    </row>
    <row r="799" spans="1:1">
      <c r="A799" t="s">
        <v>6137</v>
      </c>
    </row>
    <row r="800" spans="1:1">
      <c r="A800" t="s">
        <v>6138</v>
      </c>
    </row>
    <row r="801" spans="1:1">
      <c r="A801" t="s">
        <v>6139</v>
      </c>
    </row>
    <row r="802" spans="1:1">
      <c r="A802" t="s">
        <v>6140</v>
      </c>
    </row>
    <row r="803" spans="1:1">
      <c r="A803" t="s">
        <v>6141</v>
      </c>
    </row>
    <row r="804" spans="1:1">
      <c r="A804" t="s">
        <v>6142</v>
      </c>
    </row>
    <row r="805" spans="1:1">
      <c r="A805" t="s">
        <v>6143</v>
      </c>
    </row>
    <row r="806" spans="1:1">
      <c r="A806" t="s">
        <v>6144</v>
      </c>
    </row>
    <row r="807" spans="1:1">
      <c r="A807" t="s">
        <v>6145</v>
      </c>
    </row>
    <row r="808" spans="1:1">
      <c r="A808" t="s">
        <v>6146</v>
      </c>
    </row>
    <row r="809" spans="1:1">
      <c r="A809" t="s">
        <v>6147</v>
      </c>
    </row>
    <row r="810" spans="1:1">
      <c r="A810" t="s">
        <v>6148</v>
      </c>
    </row>
    <row r="811" spans="1:1">
      <c r="A811" t="s">
        <v>6149</v>
      </c>
    </row>
    <row r="812" spans="1:1">
      <c r="A812" t="s">
        <v>6150</v>
      </c>
    </row>
    <row r="813" spans="1:1">
      <c r="A813" t="s">
        <v>6151</v>
      </c>
    </row>
    <row r="814" spans="1:1">
      <c r="A814" t="s">
        <v>6152</v>
      </c>
    </row>
    <row r="815" spans="1:1">
      <c r="A815" t="s">
        <v>6153</v>
      </c>
    </row>
    <row r="816" spans="1:1">
      <c r="A816" t="s">
        <v>6154</v>
      </c>
    </row>
    <row r="817" spans="1:1">
      <c r="A817" t="s">
        <v>6155</v>
      </c>
    </row>
    <row r="818" spans="1:1">
      <c r="A818" t="s">
        <v>6156</v>
      </c>
    </row>
    <row r="819" spans="1:1">
      <c r="A819" t="s">
        <v>6157</v>
      </c>
    </row>
    <row r="820" spans="1:1">
      <c r="A820" t="s">
        <v>6158</v>
      </c>
    </row>
    <row r="821" spans="1:1">
      <c r="A821" t="s">
        <v>6159</v>
      </c>
    </row>
    <row r="822" spans="1:1">
      <c r="A822" t="s">
        <v>6160</v>
      </c>
    </row>
    <row r="823" spans="1:1">
      <c r="A823" t="s">
        <v>6161</v>
      </c>
    </row>
    <row r="824" spans="1:1">
      <c r="A824" t="s">
        <v>6162</v>
      </c>
    </row>
    <row r="825" spans="1:1">
      <c r="A825" t="s">
        <v>6163</v>
      </c>
    </row>
    <row r="826" spans="1:1">
      <c r="A826" t="s">
        <v>6164</v>
      </c>
    </row>
    <row r="827" spans="1:1">
      <c r="A827" t="s">
        <v>6165</v>
      </c>
    </row>
    <row r="828" spans="1:1">
      <c r="A828" t="s">
        <v>6166</v>
      </c>
    </row>
    <row r="829" spans="1:1">
      <c r="A829" t="s">
        <v>6167</v>
      </c>
    </row>
    <row r="830" spans="1:1">
      <c r="A830" t="s">
        <v>6168</v>
      </c>
    </row>
    <row r="831" spans="1:1">
      <c r="A831" t="s">
        <v>6169</v>
      </c>
    </row>
    <row r="832" spans="1:1">
      <c r="A832" t="s">
        <v>6170</v>
      </c>
    </row>
    <row r="833" spans="1:1">
      <c r="A833" t="s">
        <v>6171</v>
      </c>
    </row>
    <row r="834" spans="1:1">
      <c r="A834" t="s">
        <v>6172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5264"/>
  <sheetViews>
    <sheetView topLeftCell="A5249" workbookViewId="0">
      <selection activeCell="D1" sqref="D1:D5264"/>
    </sheetView>
  </sheetViews>
  <sheetFormatPr defaultRowHeight="15"/>
  <cols>
    <col min="1" max="1" width="56.85546875" bestFit="1" customWidth="1"/>
    <col min="2" max="3" width="14.140625" customWidth="1"/>
    <col min="4" max="4" width="28" customWidth="1"/>
    <col min="5" max="5" width="19.28515625" customWidth="1"/>
    <col min="6" max="6" width="14.140625" bestFit="1" customWidth="1"/>
  </cols>
  <sheetData>
    <row r="1" spans="1:6">
      <c r="A1" t="s">
        <v>6174</v>
      </c>
      <c r="B1" t="s">
        <v>11429</v>
      </c>
      <c r="C1" t="s">
        <v>11431</v>
      </c>
      <c r="D1" t="s">
        <v>5168</v>
      </c>
      <c r="E1" t="s">
        <v>11430</v>
      </c>
      <c r="F1" t="str">
        <f>RIGHT(A1,13)</f>
        <v>5331014964340</v>
      </c>
    </row>
    <row r="2" spans="1:6">
      <c r="A2" t="s">
        <v>6174</v>
      </c>
      <c r="B2" t="s">
        <v>11429</v>
      </c>
      <c r="C2" t="s">
        <v>11431</v>
      </c>
      <c r="D2" t="s">
        <v>5168</v>
      </c>
      <c r="E2" t="s">
        <v>11430</v>
      </c>
      <c r="F2" t="str">
        <f t="shared" ref="F2:F65" si="0">RIGHT(A2,13)</f>
        <v>5331014964340</v>
      </c>
    </row>
    <row r="3" spans="1:6">
      <c r="A3" t="s">
        <v>6175</v>
      </c>
      <c r="B3" t="s">
        <v>11432</v>
      </c>
      <c r="C3" t="s">
        <v>11433</v>
      </c>
      <c r="D3" t="s">
        <v>5154</v>
      </c>
      <c r="E3" t="s">
        <v>11430</v>
      </c>
      <c r="F3" t="str">
        <f t="shared" si="0"/>
        <v>5331014964340</v>
      </c>
    </row>
    <row r="4" spans="1:6">
      <c r="A4" t="s">
        <v>6176</v>
      </c>
      <c r="B4" t="s">
        <v>11434</v>
      </c>
      <c r="C4" t="s">
        <v>11433</v>
      </c>
      <c r="D4" t="s">
        <v>5154</v>
      </c>
      <c r="E4" t="s">
        <v>11435</v>
      </c>
      <c r="F4" t="str">
        <f t="shared" si="0"/>
        <v>5340012397078</v>
      </c>
    </row>
    <row r="5" spans="1:6">
      <c r="A5" t="s">
        <v>6177</v>
      </c>
      <c r="B5" t="s">
        <v>11436</v>
      </c>
      <c r="C5" t="s">
        <v>11438</v>
      </c>
      <c r="D5" t="s">
        <v>5121</v>
      </c>
      <c r="E5" t="s">
        <v>11437</v>
      </c>
      <c r="F5" t="str">
        <f t="shared" si="0"/>
        <v>5310010652596</v>
      </c>
    </row>
    <row r="6" spans="1:6">
      <c r="A6" t="s">
        <v>6178</v>
      </c>
      <c r="B6" t="s">
        <v>11439</v>
      </c>
      <c r="C6" t="s">
        <v>11441</v>
      </c>
      <c r="D6" t="s">
        <v>5121</v>
      </c>
      <c r="E6" t="s">
        <v>11440</v>
      </c>
      <c r="F6" t="str">
        <f t="shared" si="0"/>
        <v>5310010652596</v>
      </c>
    </row>
    <row r="7" spans="1:6">
      <c r="A7" t="s">
        <v>6179</v>
      </c>
      <c r="B7" t="s">
        <v>11442</v>
      </c>
      <c r="C7" t="s">
        <v>11444</v>
      </c>
      <c r="D7" t="s">
        <v>22582</v>
      </c>
      <c r="E7" t="s">
        <v>11443</v>
      </c>
      <c r="F7" t="str">
        <f t="shared" si="0"/>
        <v>5310010652596</v>
      </c>
    </row>
    <row r="8" spans="1:6">
      <c r="A8" t="s">
        <v>6180</v>
      </c>
      <c r="B8" t="s">
        <v>11445</v>
      </c>
      <c r="C8" t="s">
        <v>11444</v>
      </c>
      <c r="D8" t="s">
        <v>22582</v>
      </c>
      <c r="E8" t="s">
        <v>11446</v>
      </c>
      <c r="F8" t="str">
        <f t="shared" si="0"/>
        <v>5310010652596</v>
      </c>
    </row>
    <row r="9" spans="1:6">
      <c r="A9" t="s">
        <v>6181</v>
      </c>
      <c r="B9" t="s">
        <v>11447</v>
      </c>
      <c r="C9" t="s">
        <v>11444</v>
      </c>
      <c r="D9" t="s">
        <v>22582</v>
      </c>
      <c r="E9" t="s">
        <v>11448</v>
      </c>
      <c r="F9" t="str">
        <f t="shared" si="0"/>
        <v>5310010652596</v>
      </c>
    </row>
    <row r="10" spans="1:6">
      <c r="A10" t="s">
        <v>6182</v>
      </c>
      <c r="B10" t="s">
        <v>11449</v>
      </c>
      <c r="C10" t="s">
        <v>11450</v>
      </c>
      <c r="D10" t="s">
        <v>22583</v>
      </c>
      <c r="E10" t="s">
        <v>11446</v>
      </c>
      <c r="F10" t="str">
        <f t="shared" si="0"/>
        <v>5310010652596</v>
      </c>
    </row>
    <row r="11" spans="1:6">
      <c r="A11" t="s">
        <v>6183</v>
      </c>
      <c r="B11" t="s">
        <v>11451</v>
      </c>
      <c r="C11" t="s">
        <v>11444</v>
      </c>
      <c r="D11" t="s">
        <v>22582</v>
      </c>
      <c r="E11" t="s">
        <v>11452</v>
      </c>
      <c r="F11" t="str">
        <f t="shared" si="0"/>
        <v>5310010652596</v>
      </c>
    </row>
    <row r="12" spans="1:6">
      <c r="A12" t="s">
        <v>6184</v>
      </c>
      <c r="B12" t="s">
        <v>11453</v>
      </c>
      <c r="C12" t="s">
        <v>11455</v>
      </c>
      <c r="D12" t="s">
        <v>22584</v>
      </c>
      <c r="E12" t="s">
        <v>11454</v>
      </c>
      <c r="F12" t="str">
        <f t="shared" si="0"/>
        <v>5310010652596</v>
      </c>
    </row>
    <row r="13" spans="1:6">
      <c r="A13" t="s">
        <v>6185</v>
      </c>
      <c r="B13" t="s">
        <v>11456</v>
      </c>
      <c r="C13" t="s">
        <v>11457</v>
      </c>
      <c r="D13" t="s">
        <v>22585</v>
      </c>
      <c r="E13" t="s">
        <v>11446</v>
      </c>
      <c r="F13" t="str">
        <f t="shared" si="0"/>
        <v>5310010652596</v>
      </c>
    </row>
    <row r="14" spans="1:6">
      <c r="A14" t="s">
        <v>6186</v>
      </c>
      <c r="B14" t="s">
        <v>11458</v>
      </c>
      <c r="C14" t="s">
        <v>11459</v>
      </c>
      <c r="D14" t="s">
        <v>22586</v>
      </c>
      <c r="E14" t="s">
        <v>11446</v>
      </c>
      <c r="F14" t="str">
        <f t="shared" si="0"/>
        <v>5310010652596</v>
      </c>
    </row>
    <row r="15" spans="1:6">
      <c r="A15" t="s">
        <v>6187</v>
      </c>
      <c r="B15" t="s">
        <v>11460</v>
      </c>
      <c r="C15" t="s">
        <v>11462</v>
      </c>
      <c r="D15" t="s">
        <v>5329</v>
      </c>
      <c r="E15" t="s">
        <v>11461</v>
      </c>
      <c r="F15" t="str">
        <f t="shared" si="0"/>
        <v>5340013960454</v>
      </c>
    </row>
    <row r="16" spans="1:6">
      <c r="A16" t="s">
        <v>6188</v>
      </c>
      <c r="B16" t="s">
        <v>11463</v>
      </c>
      <c r="C16" t="s">
        <v>11465</v>
      </c>
      <c r="D16" t="s">
        <v>5284</v>
      </c>
      <c r="E16" t="s">
        <v>11464</v>
      </c>
      <c r="F16" t="str">
        <f t="shared" si="0"/>
        <v>5340013960454</v>
      </c>
    </row>
    <row r="17" spans="1:6">
      <c r="A17" t="s">
        <v>6189</v>
      </c>
      <c r="B17" t="s">
        <v>11466</v>
      </c>
      <c r="C17" t="s">
        <v>11468</v>
      </c>
      <c r="D17" t="s">
        <v>5129</v>
      </c>
      <c r="E17" t="s">
        <v>11467</v>
      </c>
      <c r="F17" t="str">
        <f t="shared" si="0"/>
        <v>4730010698477</v>
      </c>
    </row>
    <row r="18" spans="1:6">
      <c r="A18" t="s">
        <v>6190</v>
      </c>
      <c r="B18" t="s">
        <v>11469</v>
      </c>
      <c r="C18" t="s">
        <v>11471</v>
      </c>
      <c r="D18" t="s">
        <v>5169</v>
      </c>
      <c r="E18" t="s">
        <v>11470</v>
      </c>
      <c r="F18" t="str">
        <f t="shared" si="0"/>
        <v>3120010434250</v>
      </c>
    </row>
    <row r="19" spans="1:6">
      <c r="A19" t="s">
        <v>6191</v>
      </c>
      <c r="B19" t="s">
        <v>11472</v>
      </c>
      <c r="C19" t="s">
        <v>11473</v>
      </c>
      <c r="D19" t="s">
        <v>5154</v>
      </c>
      <c r="E19" t="s">
        <v>11470</v>
      </c>
      <c r="F19" t="str">
        <f t="shared" si="0"/>
        <v>3120010434250</v>
      </c>
    </row>
    <row r="20" spans="1:6">
      <c r="A20" t="s">
        <v>6192</v>
      </c>
      <c r="B20" t="s">
        <v>11474</v>
      </c>
      <c r="C20" t="s">
        <v>11476</v>
      </c>
      <c r="D20" t="s">
        <v>5171</v>
      </c>
      <c r="E20" t="s">
        <v>11475</v>
      </c>
      <c r="F20" t="str">
        <f t="shared" si="0"/>
        <v>5305012881012</v>
      </c>
    </row>
    <row r="21" spans="1:6">
      <c r="A21" t="s">
        <v>6193</v>
      </c>
      <c r="B21" t="s">
        <v>11477</v>
      </c>
      <c r="C21" t="s">
        <v>11479</v>
      </c>
      <c r="D21" t="s">
        <v>5175</v>
      </c>
      <c r="E21" t="s">
        <v>11478</v>
      </c>
      <c r="F21" t="str">
        <f t="shared" si="0"/>
        <v>5305012881012</v>
      </c>
    </row>
    <row r="22" spans="1:6">
      <c r="A22" t="s">
        <v>6194</v>
      </c>
      <c r="B22" t="s">
        <v>11480</v>
      </c>
      <c r="C22" t="s">
        <v>11481</v>
      </c>
      <c r="D22" t="s">
        <v>5154</v>
      </c>
      <c r="E22" t="s">
        <v>11478</v>
      </c>
      <c r="F22" t="str">
        <f t="shared" si="0"/>
        <v>5305012881012</v>
      </c>
    </row>
    <row r="23" spans="1:6">
      <c r="A23" t="s">
        <v>6195</v>
      </c>
      <c r="B23" t="s">
        <v>11482</v>
      </c>
      <c r="C23" t="s">
        <v>11484</v>
      </c>
      <c r="D23" t="s">
        <v>22587</v>
      </c>
      <c r="E23" t="s">
        <v>11483</v>
      </c>
      <c r="F23" t="str">
        <f t="shared" si="0"/>
        <v>5305012881012</v>
      </c>
    </row>
    <row r="24" spans="1:6">
      <c r="A24" t="s">
        <v>6196</v>
      </c>
      <c r="B24" t="s">
        <v>11485</v>
      </c>
      <c r="C24" t="s">
        <v>11486</v>
      </c>
      <c r="D24" t="s">
        <v>22588</v>
      </c>
      <c r="E24" t="s">
        <v>11478</v>
      </c>
      <c r="F24" t="str">
        <f t="shared" si="0"/>
        <v>5305012881012</v>
      </c>
    </row>
    <row r="25" spans="1:6">
      <c r="A25" t="s">
        <v>6197</v>
      </c>
      <c r="B25" t="s">
        <v>11487</v>
      </c>
      <c r="C25" t="s">
        <v>11489</v>
      </c>
      <c r="D25" t="s">
        <v>22589</v>
      </c>
      <c r="E25" t="s">
        <v>11488</v>
      </c>
      <c r="F25" t="str">
        <f t="shared" si="0"/>
        <v>5305012881012</v>
      </c>
    </row>
    <row r="26" spans="1:6">
      <c r="A26" t="s">
        <v>6198</v>
      </c>
      <c r="B26" t="s">
        <v>11490</v>
      </c>
      <c r="C26" t="s">
        <v>11492</v>
      </c>
      <c r="D26" t="s">
        <v>5118</v>
      </c>
      <c r="E26" t="s">
        <v>11491</v>
      </c>
      <c r="F26" t="str">
        <f t="shared" si="0"/>
        <v>4030015347889</v>
      </c>
    </row>
    <row r="27" spans="1:6">
      <c r="A27" t="s">
        <v>6199</v>
      </c>
      <c r="B27" t="s">
        <v>11493</v>
      </c>
      <c r="C27" t="s">
        <v>11494</v>
      </c>
      <c r="D27" t="s">
        <v>5129</v>
      </c>
      <c r="E27" t="s">
        <v>6173</v>
      </c>
      <c r="F27" t="str">
        <f t="shared" si="0"/>
        <v>4730005425598</v>
      </c>
    </row>
    <row r="28" spans="1:6">
      <c r="A28" t="s">
        <v>6200</v>
      </c>
      <c r="B28" t="s">
        <v>11495</v>
      </c>
      <c r="C28" t="s">
        <v>11497</v>
      </c>
      <c r="D28" t="s">
        <v>22590</v>
      </c>
      <c r="E28" t="s">
        <v>11496</v>
      </c>
      <c r="F28" t="str">
        <f t="shared" si="0"/>
        <v>4730005425598</v>
      </c>
    </row>
    <row r="29" spans="1:6">
      <c r="A29" t="s">
        <v>6201</v>
      </c>
      <c r="B29" t="s">
        <v>11498</v>
      </c>
      <c r="C29" t="s">
        <v>11500</v>
      </c>
      <c r="D29" t="s">
        <v>22591</v>
      </c>
      <c r="E29" t="s">
        <v>11499</v>
      </c>
      <c r="F29" t="str">
        <f t="shared" si="0"/>
        <v>4730005425598</v>
      </c>
    </row>
    <row r="30" spans="1:6">
      <c r="A30" t="s">
        <v>6202</v>
      </c>
      <c r="B30" t="s">
        <v>11501</v>
      </c>
      <c r="C30" t="s">
        <v>11503</v>
      </c>
      <c r="D30" t="s">
        <v>22592</v>
      </c>
      <c r="E30" t="s">
        <v>11502</v>
      </c>
      <c r="F30" t="str">
        <f t="shared" si="0"/>
        <v>4730005425598</v>
      </c>
    </row>
    <row r="31" spans="1:6">
      <c r="A31" t="s">
        <v>6203</v>
      </c>
      <c r="B31" t="s">
        <v>11504</v>
      </c>
      <c r="C31" t="s">
        <v>11506</v>
      </c>
      <c r="D31" t="s">
        <v>22593</v>
      </c>
      <c r="E31" t="s">
        <v>11505</v>
      </c>
      <c r="F31" t="str">
        <f t="shared" si="0"/>
        <v>4730005425598</v>
      </c>
    </row>
    <row r="32" spans="1:6">
      <c r="A32" t="s">
        <v>6204</v>
      </c>
      <c r="B32" t="s">
        <v>11507</v>
      </c>
      <c r="C32" t="s">
        <v>11509</v>
      </c>
      <c r="D32" t="s">
        <v>5152</v>
      </c>
      <c r="E32" t="s">
        <v>11508</v>
      </c>
      <c r="F32" t="str">
        <f t="shared" si="0"/>
        <v>4730005425598</v>
      </c>
    </row>
    <row r="33" spans="1:6">
      <c r="A33" t="s">
        <v>6205</v>
      </c>
      <c r="B33" t="s">
        <v>11510</v>
      </c>
      <c r="C33" t="s">
        <v>11511</v>
      </c>
      <c r="D33" t="s">
        <v>22594</v>
      </c>
      <c r="E33" t="s">
        <v>11502</v>
      </c>
      <c r="F33" t="str">
        <f t="shared" si="0"/>
        <v>4730005425598</v>
      </c>
    </row>
    <row r="34" spans="1:6">
      <c r="A34" t="s">
        <v>6206</v>
      </c>
      <c r="B34" t="s">
        <v>11512</v>
      </c>
      <c r="C34" t="s">
        <v>11514</v>
      </c>
      <c r="D34" t="s">
        <v>22595</v>
      </c>
      <c r="E34" t="s">
        <v>11513</v>
      </c>
      <c r="F34" t="str">
        <f t="shared" si="0"/>
        <v>4730005425598</v>
      </c>
    </row>
    <row r="35" spans="1:6">
      <c r="A35" t="s">
        <v>6207</v>
      </c>
      <c r="B35" t="s">
        <v>11515</v>
      </c>
      <c r="C35" t="s">
        <v>11500</v>
      </c>
      <c r="D35" t="s">
        <v>22591</v>
      </c>
      <c r="E35" t="s">
        <v>11508</v>
      </c>
      <c r="F35" t="str">
        <f t="shared" si="0"/>
        <v>4730005425598</v>
      </c>
    </row>
    <row r="36" spans="1:6">
      <c r="A36" t="s">
        <v>6208</v>
      </c>
      <c r="B36" t="s">
        <v>11516</v>
      </c>
      <c r="C36" t="s">
        <v>11517</v>
      </c>
      <c r="D36" t="s">
        <v>5193</v>
      </c>
      <c r="E36" t="s">
        <v>11505</v>
      </c>
      <c r="F36" t="str">
        <f t="shared" si="0"/>
        <v>4730005425598</v>
      </c>
    </row>
    <row r="37" spans="1:6">
      <c r="A37" t="s">
        <v>6209</v>
      </c>
      <c r="B37" t="s">
        <v>11518</v>
      </c>
      <c r="C37" t="s">
        <v>11519</v>
      </c>
      <c r="D37" t="s">
        <v>22596</v>
      </c>
      <c r="E37" t="s">
        <v>11505</v>
      </c>
      <c r="F37" t="str">
        <f t="shared" si="0"/>
        <v>4730005425598</v>
      </c>
    </row>
    <row r="38" spans="1:6">
      <c r="A38" t="s">
        <v>6210</v>
      </c>
      <c r="B38" t="s">
        <v>11520</v>
      </c>
      <c r="C38" t="s">
        <v>11522</v>
      </c>
      <c r="D38" t="s">
        <v>22597</v>
      </c>
      <c r="E38" t="s">
        <v>11521</v>
      </c>
      <c r="F38" t="str">
        <f t="shared" si="0"/>
        <v>4730005425598</v>
      </c>
    </row>
    <row r="39" spans="1:6">
      <c r="A39" t="s">
        <v>6211</v>
      </c>
      <c r="B39" t="s">
        <v>11523</v>
      </c>
      <c r="C39" t="s">
        <v>11524</v>
      </c>
      <c r="D39" t="s">
        <v>22598</v>
      </c>
      <c r="E39" t="s">
        <v>11505</v>
      </c>
      <c r="F39" t="str">
        <f t="shared" si="0"/>
        <v>4730005425598</v>
      </c>
    </row>
    <row r="40" spans="1:6">
      <c r="A40" t="s">
        <v>6212</v>
      </c>
      <c r="B40" t="s">
        <v>11525</v>
      </c>
      <c r="C40" t="s">
        <v>11527</v>
      </c>
      <c r="D40" t="s">
        <v>5127</v>
      </c>
      <c r="E40" t="s">
        <v>11526</v>
      </c>
      <c r="F40" t="str">
        <f t="shared" si="0"/>
        <v>4730005425598</v>
      </c>
    </row>
    <row r="41" spans="1:6">
      <c r="A41" t="s">
        <v>6213</v>
      </c>
      <c r="B41" t="s">
        <v>11528</v>
      </c>
      <c r="C41" t="s">
        <v>11500</v>
      </c>
      <c r="D41" t="s">
        <v>22591</v>
      </c>
      <c r="E41" t="s">
        <v>11529</v>
      </c>
      <c r="F41" t="str">
        <f t="shared" si="0"/>
        <v>4730005425598</v>
      </c>
    </row>
    <row r="42" spans="1:6">
      <c r="A42" t="s">
        <v>6214</v>
      </c>
      <c r="B42" t="s">
        <v>11530</v>
      </c>
      <c r="C42" t="s">
        <v>11500</v>
      </c>
      <c r="D42" t="s">
        <v>22591</v>
      </c>
      <c r="E42" t="s">
        <v>11531</v>
      </c>
      <c r="F42" t="str">
        <f t="shared" si="0"/>
        <v>4730005425598</v>
      </c>
    </row>
    <row r="43" spans="1:6">
      <c r="A43" t="s">
        <v>6215</v>
      </c>
      <c r="B43" t="s">
        <v>11532</v>
      </c>
      <c r="C43" t="s">
        <v>11534</v>
      </c>
      <c r="D43" t="s">
        <v>5225</v>
      </c>
      <c r="E43" t="s">
        <v>11533</v>
      </c>
      <c r="F43" t="str">
        <f t="shared" si="0"/>
        <v>4730005425598</v>
      </c>
    </row>
    <row r="44" spans="1:6">
      <c r="A44" t="s">
        <v>6216</v>
      </c>
      <c r="B44" t="s">
        <v>11535</v>
      </c>
      <c r="C44" t="s">
        <v>11536</v>
      </c>
      <c r="D44" t="s">
        <v>5129</v>
      </c>
      <c r="E44" t="s">
        <v>11533</v>
      </c>
      <c r="F44" t="str">
        <f t="shared" si="0"/>
        <v>4730005425598</v>
      </c>
    </row>
    <row r="45" spans="1:6">
      <c r="A45" t="s">
        <v>6217</v>
      </c>
      <c r="B45" t="s">
        <v>11537</v>
      </c>
      <c r="C45" t="s">
        <v>11538</v>
      </c>
      <c r="D45" t="s">
        <v>5176</v>
      </c>
      <c r="E45" t="s">
        <v>11531</v>
      </c>
      <c r="F45" t="str">
        <f t="shared" si="0"/>
        <v>4730005425598</v>
      </c>
    </row>
    <row r="46" spans="1:6">
      <c r="A46" t="s">
        <v>6218</v>
      </c>
      <c r="B46" t="s">
        <v>11539</v>
      </c>
      <c r="C46" t="s">
        <v>11540</v>
      </c>
      <c r="D46" t="s">
        <v>22599</v>
      </c>
      <c r="E46" t="s">
        <v>6173</v>
      </c>
      <c r="F46" t="str">
        <f t="shared" si="0"/>
        <v>4730005425598</v>
      </c>
    </row>
    <row r="47" spans="1:6">
      <c r="A47" t="s">
        <v>6219</v>
      </c>
      <c r="B47" t="s">
        <v>11541</v>
      </c>
      <c r="C47" t="s">
        <v>11527</v>
      </c>
      <c r="D47" t="s">
        <v>5127</v>
      </c>
      <c r="E47" t="s">
        <v>11542</v>
      </c>
      <c r="F47" t="str">
        <f t="shared" si="0"/>
        <v>4730005425598</v>
      </c>
    </row>
    <row r="48" spans="1:6">
      <c r="A48" t="s">
        <v>6220</v>
      </c>
      <c r="B48" t="s">
        <v>11543</v>
      </c>
      <c r="C48" t="s">
        <v>11544</v>
      </c>
      <c r="D48" t="s">
        <v>22600</v>
      </c>
      <c r="E48" t="s">
        <v>11505</v>
      </c>
      <c r="F48" t="str">
        <f t="shared" si="0"/>
        <v>4730005425598</v>
      </c>
    </row>
    <row r="49" spans="1:6">
      <c r="A49" t="s">
        <v>6221</v>
      </c>
      <c r="B49" t="s">
        <v>11545</v>
      </c>
      <c r="C49" t="s">
        <v>11492</v>
      </c>
      <c r="D49" t="s">
        <v>5118</v>
      </c>
      <c r="E49" t="s">
        <v>11546</v>
      </c>
      <c r="F49" t="str">
        <f t="shared" si="0"/>
        <v>5305015900486</v>
      </c>
    </row>
    <row r="50" spans="1:6">
      <c r="A50" t="s">
        <v>6222</v>
      </c>
      <c r="B50" t="s">
        <v>11547</v>
      </c>
      <c r="C50" t="s">
        <v>11549</v>
      </c>
      <c r="D50" t="s">
        <v>5235</v>
      </c>
      <c r="E50" t="s">
        <v>11548</v>
      </c>
      <c r="F50" t="str">
        <f t="shared" si="0"/>
        <v>5315015959412</v>
      </c>
    </row>
    <row r="51" spans="1:6">
      <c r="A51" t="s">
        <v>6223</v>
      </c>
      <c r="B51" t="s">
        <v>11550</v>
      </c>
      <c r="C51" t="s">
        <v>11551</v>
      </c>
      <c r="D51" t="s">
        <v>5236</v>
      </c>
      <c r="E51" t="s">
        <v>11548</v>
      </c>
      <c r="F51" t="str">
        <f t="shared" si="0"/>
        <v>5315015959412</v>
      </c>
    </row>
    <row r="52" spans="1:6">
      <c r="A52" t="s">
        <v>6224</v>
      </c>
      <c r="B52" t="s">
        <v>11552</v>
      </c>
      <c r="C52" t="s">
        <v>11554</v>
      </c>
      <c r="D52" t="s">
        <v>5288</v>
      </c>
      <c r="E52" t="s">
        <v>11553</v>
      </c>
      <c r="F52" t="str">
        <f t="shared" si="0"/>
        <v>5310015935320</v>
      </c>
    </row>
    <row r="53" spans="1:6">
      <c r="A53" t="s">
        <v>6225</v>
      </c>
      <c r="B53" t="s">
        <v>11555</v>
      </c>
      <c r="C53" t="s">
        <v>11557</v>
      </c>
      <c r="D53" t="s">
        <v>5115</v>
      </c>
      <c r="E53" t="s">
        <v>11556</v>
      </c>
      <c r="F53" t="str">
        <f t="shared" si="0"/>
        <v>5310015935320</v>
      </c>
    </row>
    <row r="54" spans="1:6">
      <c r="A54" t="s">
        <v>6226</v>
      </c>
      <c r="B54" t="s">
        <v>11558</v>
      </c>
      <c r="C54" t="s">
        <v>11560</v>
      </c>
      <c r="D54" t="s">
        <v>5168</v>
      </c>
      <c r="E54" t="s">
        <v>11559</v>
      </c>
      <c r="F54" t="str">
        <f t="shared" si="0"/>
        <v>4730014980958</v>
      </c>
    </row>
    <row r="55" spans="1:6">
      <c r="A55" t="s">
        <v>6227</v>
      </c>
      <c r="B55" t="s">
        <v>11561</v>
      </c>
      <c r="C55" t="s">
        <v>11433</v>
      </c>
      <c r="D55" t="s">
        <v>5154</v>
      </c>
      <c r="E55" t="s">
        <v>11562</v>
      </c>
      <c r="F55" t="str">
        <f t="shared" si="0"/>
        <v>5325012030583</v>
      </c>
    </row>
    <row r="56" spans="1:6">
      <c r="A56" t="s">
        <v>6228</v>
      </c>
      <c r="B56" t="s">
        <v>11563</v>
      </c>
      <c r="C56" t="s">
        <v>11565</v>
      </c>
      <c r="D56" t="s">
        <v>5154</v>
      </c>
      <c r="E56" t="s">
        <v>11564</v>
      </c>
      <c r="F56" t="str">
        <f t="shared" si="0"/>
        <v>5330013045179</v>
      </c>
    </row>
    <row r="57" spans="1:6">
      <c r="A57" t="s">
        <v>6229</v>
      </c>
      <c r="B57" t="s">
        <v>11566</v>
      </c>
      <c r="C57" t="s">
        <v>11481</v>
      </c>
      <c r="D57" t="s">
        <v>5154</v>
      </c>
      <c r="E57" t="s">
        <v>11567</v>
      </c>
      <c r="F57" t="str">
        <f t="shared" si="0"/>
        <v>5330013045179</v>
      </c>
    </row>
    <row r="58" spans="1:6">
      <c r="A58" t="s">
        <v>6230</v>
      </c>
      <c r="B58" t="s">
        <v>11568</v>
      </c>
      <c r="C58" t="s">
        <v>11570</v>
      </c>
      <c r="D58" t="s">
        <v>5154</v>
      </c>
      <c r="E58" t="s">
        <v>11569</v>
      </c>
      <c r="F58" t="str">
        <f t="shared" si="0"/>
        <v>5330013045179</v>
      </c>
    </row>
    <row r="59" spans="1:6">
      <c r="A59" t="s">
        <v>6231</v>
      </c>
      <c r="B59" t="s">
        <v>11571</v>
      </c>
      <c r="C59" t="s">
        <v>11565</v>
      </c>
      <c r="D59" t="s">
        <v>5154</v>
      </c>
      <c r="E59" t="s">
        <v>11572</v>
      </c>
      <c r="F59" t="str">
        <f t="shared" si="0"/>
        <v>2815010438803</v>
      </c>
    </row>
    <row r="60" spans="1:6">
      <c r="A60" t="s">
        <v>6232</v>
      </c>
      <c r="B60" t="s">
        <v>11573</v>
      </c>
      <c r="C60" t="s">
        <v>11574</v>
      </c>
      <c r="D60" t="s">
        <v>5169</v>
      </c>
      <c r="E60" t="s">
        <v>11572</v>
      </c>
      <c r="F60" t="str">
        <f t="shared" si="0"/>
        <v>2815010438803</v>
      </c>
    </row>
    <row r="61" spans="1:6">
      <c r="A61" t="s">
        <v>6233</v>
      </c>
      <c r="B61" t="s">
        <v>11575</v>
      </c>
      <c r="C61" t="s">
        <v>11574</v>
      </c>
      <c r="D61" t="s">
        <v>5169</v>
      </c>
      <c r="E61" t="s">
        <v>11576</v>
      </c>
      <c r="F61" t="str">
        <f t="shared" si="0"/>
        <v>2815010438803</v>
      </c>
    </row>
    <row r="62" spans="1:6">
      <c r="A62" t="s">
        <v>6234</v>
      </c>
      <c r="B62" t="s">
        <v>11577</v>
      </c>
      <c r="C62" t="s">
        <v>11579</v>
      </c>
      <c r="D62" t="s">
        <v>5169</v>
      </c>
      <c r="E62" t="s">
        <v>11578</v>
      </c>
      <c r="F62" t="str">
        <f t="shared" si="0"/>
        <v>2815010438803</v>
      </c>
    </row>
    <row r="63" spans="1:6">
      <c r="A63" t="s">
        <v>6235</v>
      </c>
      <c r="B63" t="s">
        <v>11580</v>
      </c>
      <c r="C63" t="s">
        <v>11433</v>
      </c>
      <c r="D63" t="s">
        <v>5154</v>
      </c>
      <c r="E63" t="s">
        <v>11581</v>
      </c>
      <c r="F63" t="str">
        <f t="shared" si="0"/>
        <v>5330013045177</v>
      </c>
    </row>
    <row r="64" spans="1:6">
      <c r="A64" t="s">
        <v>6236</v>
      </c>
      <c r="B64" t="s">
        <v>11582</v>
      </c>
      <c r="C64" t="s">
        <v>11565</v>
      </c>
      <c r="D64" t="s">
        <v>5154</v>
      </c>
      <c r="E64" t="s">
        <v>11583</v>
      </c>
      <c r="F64" t="str">
        <f t="shared" si="0"/>
        <v>5330013045176</v>
      </c>
    </row>
    <row r="65" spans="1:6">
      <c r="A65" t="s">
        <v>6237</v>
      </c>
      <c r="B65" t="s">
        <v>11584</v>
      </c>
      <c r="C65" t="s">
        <v>11570</v>
      </c>
      <c r="D65" t="s">
        <v>5154</v>
      </c>
      <c r="E65" t="s">
        <v>11585</v>
      </c>
      <c r="F65" t="str">
        <f t="shared" si="0"/>
        <v>5330013045176</v>
      </c>
    </row>
    <row r="66" spans="1:6">
      <c r="A66" t="s">
        <v>6238</v>
      </c>
      <c r="B66" t="s">
        <v>11586</v>
      </c>
      <c r="C66" t="s">
        <v>11433</v>
      </c>
      <c r="D66" t="s">
        <v>5154</v>
      </c>
      <c r="E66" t="s">
        <v>11587</v>
      </c>
      <c r="F66" t="str">
        <f t="shared" ref="F66:F129" si="1">RIGHT(A66,13)</f>
        <v>5315012246778</v>
      </c>
    </row>
    <row r="67" spans="1:6">
      <c r="A67" t="s">
        <v>6239</v>
      </c>
      <c r="B67" t="s">
        <v>11588</v>
      </c>
      <c r="C67" t="s">
        <v>11590</v>
      </c>
      <c r="D67" t="s">
        <v>22601</v>
      </c>
      <c r="E67" t="s">
        <v>11589</v>
      </c>
      <c r="F67" t="str">
        <f t="shared" si="1"/>
        <v>5310015643319</v>
      </c>
    </row>
    <row r="68" spans="1:6">
      <c r="A68" t="s">
        <v>6240</v>
      </c>
      <c r="B68" t="s">
        <v>11591</v>
      </c>
      <c r="C68" t="s">
        <v>11441</v>
      </c>
      <c r="D68" t="s">
        <v>5121</v>
      </c>
      <c r="E68" t="s">
        <v>11592</v>
      </c>
      <c r="F68" t="str">
        <f t="shared" si="1"/>
        <v>5310015643319</v>
      </c>
    </row>
    <row r="69" spans="1:6">
      <c r="A69" t="s">
        <v>6241</v>
      </c>
      <c r="B69" t="s">
        <v>11593</v>
      </c>
      <c r="C69" t="s">
        <v>11441</v>
      </c>
      <c r="D69" t="s">
        <v>5121</v>
      </c>
      <c r="E69" t="s">
        <v>11594</v>
      </c>
      <c r="F69" t="str">
        <f t="shared" si="1"/>
        <v>5310015643319</v>
      </c>
    </row>
    <row r="70" spans="1:6">
      <c r="A70" t="s">
        <v>6242</v>
      </c>
      <c r="B70" t="s">
        <v>11595</v>
      </c>
      <c r="C70" t="s">
        <v>11597</v>
      </c>
      <c r="D70" t="s">
        <v>22584</v>
      </c>
      <c r="E70" t="s">
        <v>11596</v>
      </c>
      <c r="F70" t="str">
        <f t="shared" si="1"/>
        <v>5310015643319</v>
      </c>
    </row>
    <row r="71" spans="1:6">
      <c r="A71" t="s">
        <v>6243</v>
      </c>
      <c r="B71" t="s">
        <v>11598</v>
      </c>
      <c r="C71" t="s">
        <v>11433</v>
      </c>
      <c r="D71" t="s">
        <v>5154</v>
      </c>
      <c r="E71" t="s">
        <v>11599</v>
      </c>
      <c r="F71" t="str">
        <f t="shared" si="1"/>
        <v>5330012013663</v>
      </c>
    </row>
    <row r="72" spans="1:6">
      <c r="A72" t="s">
        <v>6244</v>
      </c>
      <c r="B72" t="s">
        <v>11600</v>
      </c>
      <c r="C72" t="s">
        <v>11565</v>
      </c>
      <c r="D72" t="s">
        <v>5154</v>
      </c>
      <c r="E72" t="s">
        <v>11601</v>
      </c>
      <c r="F72" t="str">
        <f t="shared" si="1"/>
        <v>5330012013661</v>
      </c>
    </row>
    <row r="73" spans="1:6">
      <c r="A73" t="s">
        <v>6245</v>
      </c>
      <c r="B73" t="s">
        <v>11602</v>
      </c>
      <c r="C73" t="s">
        <v>11603</v>
      </c>
      <c r="D73" t="s">
        <v>22602</v>
      </c>
      <c r="E73" t="s">
        <v>11601</v>
      </c>
      <c r="F73" t="str">
        <f t="shared" si="1"/>
        <v>5330012013661</v>
      </c>
    </row>
    <row r="74" spans="1:6">
      <c r="A74" t="s">
        <v>6246</v>
      </c>
      <c r="B74" t="s">
        <v>11604</v>
      </c>
      <c r="C74" t="s">
        <v>11606</v>
      </c>
      <c r="D74" t="s">
        <v>22602</v>
      </c>
      <c r="E74" t="s">
        <v>11605</v>
      </c>
      <c r="F74" t="str">
        <f t="shared" si="1"/>
        <v>5330012013660</v>
      </c>
    </row>
    <row r="75" spans="1:6">
      <c r="A75" t="s">
        <v>6247</v>
      </c>
      <c r="B75" t="s">
        <v>11607</v>
      </c>
      <c r="C75" t="s">
        <v>11570</v>
      </c>
      <c r="D75" t="s">
        <v>5154</v>
      </c>
      <c r="E75" t="s">
        <v>11605</v>
      </c>
      <c r="F75" t="str">
        <f t="shared" si="1"/>
        <v>5330012013660</v>
      </c>
    </row>
    <row r="76" spans="1:6">
      <c r="A76" t="s">
        <v>6248</v>
      </c>
      <c r="B76" t="s">
        <v>11608</v>
      </c>
      <c r="C76" t="s">
        <v>11565</v>
      </c>
      <c r="D76" t="s">
        <v>5154</v>
      </c>
      <c r="E76" t="s">
        <v>11609</v>
      </c>
      <c r="F76" t="str">
        <f t="shared" si="1"/>
        <v>5305010729021</v>
      </c>
    </row>
    <row r="77" spans="1:6">
      <c r="A77" t="s">
        <v>6249</v>
      </c>
      <c r="B77" t="s">
        <v>11610</v>
      </c>
      <c r="C77" t="s">
        <v>11612</v>
      </c>
      <c r="D77" t="s">
        <v>22603</v>
      </c>
      <c r="E77" t="s">
        <v>11611</v>
      </c>
      <c r="F77" t="str">
        <f t="shared" si="1"/>
        <v>5305010729021</v>
      </c>
    </row>
    <row r="78" spans="1:6">
      <c r="A78" t="s">
        <v>6250</v>
      </c>
      <c r="B78" t="s">
        <v>11613</v>
      </c>
      <c r="C78" t="s">
        <v>11614</v>
      </c>
      <c r="D78" t="s">
        <v>5169</v>
      </c>
      <c r="E78" t="s">
        <v>11609</v>
      </c>
      <c r="F78" t="str">
        <f t="shared" si="1"/>
        <v>5305010729021</v>
      </c>
    </row>
    <row r="79" spans="1:6">
      <c r="A79" t="s">
        <v>6251</v>
      </c>
      <c r="B79" t="s">
        <v>11615</v>
      </c>
      <c r="C79" t="s">
        <v>11617</v>
      </c>
      <c r="D79" t="s">
        <v>22604</v>
      </c>
      <c r="E79" t="s">
        <v>11616</v>
      </c>
      <c r="F79" t="str">
        <f t="shared" si="1"/>
        <v>5305010729021</v>
      </c>
    </row>
    <row r="80" spans="1:6">
      <c r="A80" t="s">
        <v>6252</v>
      </c>
      <c r="B80" t="s">
        <v>11618</v>
      </c>
      <c r="C80" t="s">
        <v>11560</v>
      </c>
      <c r="D80" t="s">
        <v>5168</v>
      </c>
      <c r="E80" t="s">
        <v>11619</v>
      </c>
      <c r="F80" t="str">
        <f t="shared" si="1"/>
        <v>2590014980910</v>
      </c>
    </row>
    <row r="81" spans="1:6">
      <c r="A81" t="s">
        <v>6253</v>
      </c>
      <c r="B81" t="s">
        <v>11620</v>
      </c>
      <c r="C81" t="s">
        <v>11622</v>
      </c>
      <c r="D81" t="s">
        <v>22605</v>
      </c>
      <c r="E81" t="s">
        <v>11621</v>
      </c>
      <c r="F81" t="str">
        <f t="shared" si="1"/>
        <v>5310015333410</v>
      </c>
    </row>
    <row r="82" spans="1:6">
      <c r="A82" t="s">
        <v>6254</v>
      </c>
      <c r="B82" t="s">
        <v>11623</v>
      </c>
      <c r="C82" t="s">
        <v>11625</v>
      </c>
      <c r="D82" t="s">
        <v>5118</v>
      </c>
      <c r="E82" t="s">
        <v>11624</v>
      </c>
      <c r="F82" t="str">
        <f t="shared" si="1"/>
        <v>5310015333410</v>
      </c>
    </row>
    <row r="83" spans="1:6">
      <c r="A83" t="s">
        <v>6255</v>
      </c>
      <c r="B83" t="s">
        <v>11626</v>
      </c>
      <c r="C83" t="s">
        <v>11628</v>
      </c>
      <c r="D83" t="s">
        <v>5284</v>
      </c>
      <c r="E83" t="s">
        <v>11627</v>
      </c>
      <c r="F83" t="str">
        <f t="shared" si="1"/>
        <v>5935015224172</v>
      </c>
    </row>
    <row r="84" spans="1:6">
      <c r="A84" t="s">
        <v>6256</v>
      </c>
      <c r="B84" t="s">
        <v>11629</v>
      </c>
      <c r="C84" t="s">
        <v>11631</v>
      </c>
      <c r="D84" t="s">
        <v>5185</v>
      </c>
      <c r="E84" t="s">
        <v>11630</v>
      </c>
      <c r="F84" t="str">
        <f t="shared" si="1"/>
        <v>5935015224172</v>
      </c>
    </row>
    <row r="85" spans="1:6">
      <c r="A85" t="s">
        <v>6257</v>
      </c>
      <c r="B85" t="s">
        <v>11632</v>
      </c>
      <c r="C85" t="s">
        <v>11634</v>
      </c>
      <c r="D85" t="s">
        <v>5171</v>
      </c>
      <c r="E85" t="s">
        <v>11633</v>
      </c>
      <c r="F85" t="str">
        <f t="shared" si="1"/>
        <v>5935015224172</v>
      </c>
    </row>
    <row r="86" spans="1:6">
      <c r="A86" t="s">
        <v>6258</v>
      </c>
      <c r="B86" t="s">
        <v>11635</v>
      </c>
      <c r="C86" t="s">
        <v>11637</v>
      </c>
      <c r="D86" t="s">
        <v>5193</v>
      </c>
      <c r="E86" t="s">
        <v>11636</v>
      </c>
      <c r="F86" t="str">
        <f t="shared" si="1"/>
        <v>5935015224172</v>
      </c>
    </row>
    <row r="87" spans="1:6">
      <c r="A87" t="s">
        <v>6259</v>
      </c>
      <c r="B87" t="s">
        <v>11638</v>
      </c>
      <c r="C87" t="s">
        <v>11637</v>
      </c>
      <c r="D87" t="s">
        <v>5193</v>
      </c>
      <c r="E87" t="s">
        <v>11630</v>
      </c>
      <c r="F87" t="str">
        <f t="shared" si="1"/>
        <v>5935015224172</v>
      </c>
    </row>
    <row r="88" spans="1:6">
      <c r="A88" t="s">
        <v>6260</v>
      </c>
      <c r="B88" t="s">
        <v>11639</v>
      </c>
      <c r="C88" t="s">
        <v>11641</v>
      </c>
      <c r="D88" t="s">
        <v>22601</v>
      </c>
      <c r="E88" t="s">
        <v>11640</v>
      </c>
      <c r="F88" t="str">
        <f t="shared" si="1"/>
        <v>5935015224172</v>
      </c>
    </row>
    <row r="89" spans="1:6">
      <c r="A89" t="s">
        <v>6261</v>
      </c>
      <c r="B89" t="s">
        <v>11642</v>
      </c>
      <c r="C89" t="s">
        <v>11644</v>
      </c>
      <c r="D89" t="s">
        <v>5214</v>
      </c>
      <c r="E89" t="s">
        <v>11643</v>
      </c>
      <c r="F89" t="str">
        <f t="shared" si="1"/>
        <v>5940013609506</v>
      </c>
    </row>
    <row r="90" spans="1:6">
      <c r="A90" t="s">
        <v>6262</v>
      </c>
      <c r="B90" t="s">
        <v>11645</v>
      </c>
      <c r="C90" t="s">
        <v>11647</v>
      </c>
      <c r="D90" t="s">
        <v>22606</v>
      </c>
      <c r="E90" t="s">
        <v>11646</v>
      </c>
      <c r="F90" t="str">
        <f t="shared" si="1"/>
        <v>5935015037348</v>
      </c>
    </row>
    <row r="91" spans="1:6">
      <c r="A91" t="s">
        <v>6263</v>
      </c>
      <c r="B91" t="s">
        <v>11648</v>
      </c>
      <c r="C91" t="s">
        <v>11650</v>
      </c>
      <c r="D91" t="s">
        <v>22607</v>
      </c>
      <c r="E91" t="s">
        <v>11649</v>
      </c>
      <c r="F91" t="str">
        <f t="shared" si="1"/>
        <v>5935015037348</v>
      </c>
    </row>
    <row r="92" spans="1:6">
      <c r="A92" t="s">
        <v>6264</v>
      </c>
      <c r="B92" t="s">
        <v>11651</v>
      </c>
      <c r="C92" t="s">
        <v>11631</v>
      </c>
      <c r="D92" t="s">
        <v>5185</v>
      </c>
      <c r="E92" t="s">
        <v>11652</v>
      </c>
      <c r="F92" t="str">
        <f t="shared" si="1"/>
        <v>5935015037348</v>
      </c>
    </row>
    <row r="93" spans="1:6">
      <c r="A93" t="s">
        <v>6265</v>
      </c>
      <c r="B93" t="s">
        <v>11653</v>
      </c>
      <c r="C93" t="s">
        <v>11655</v>
      </c>
      <c r="D93" t="s">
        <v>5171</v>
      </c>
      <c r="E93" t="s">
        <v>11654</v>
      </c>
      <c r="F93" t="str">
        <f t="shared" si="1"/>
        <v>5935015037348</v>
      </c>
    </row>
    <row r="94" spans="1:6">
      <c r="A94" t="s">
        <v>6266</v>
      </c>
      <c r="B94" t="s">
        <v>11656</v>
      </c>
      <c r="C94" t="s">
        <v>11565</v>
      </c>
      <c r="D94" t="s">
        <v>5154</v>
      </c>
      <c r="E94" t="s">
        <v>11657</v>
      </c>
      <c r="F94" t="str">
        <f t="shared" si="1"/>
        <v>5340010605934</v>
      </c>
    </row>
    <row r="95" spans="1:6">
      <c r="A95" t="s">
        <v>6267</v>
      </c>
      <c r="B95" t="s">
        <v>11658</v>
      </c>
      <c r="C95" t="s">
        <v>11614</v>
      </c>
      <c r="D95" t="s">
        <v>5169</v>
      </c>
      <c r="E95" t="s">
        <v>11657</v>
      </c>
      <c r="F95" t="str">
        <f t="shared" si="1"/>
        <v>5340010605934</v>
      </c>
    </row>
    <row r="96" spans="1:6">
      <c r="A96" t="s">
        <v>6268</v>
      </c>
      <c r="B96" t="s">
        <v>11659</v>
      </c>
      <c r="C96" t="s">
        <v>11614</v>
      </c>
      <c r="D96" t="s">
        <v>5169</v>
      </c>
      <c r="E96" t="s">
        <v>11660</v>
      </c>
      <c r="F96" t="str">
        <f t="shared" si="1"/>
        <v>5340010605934</v>
      </c>
    </row>
    <row r="97" spans="1:6">
      <c r="A97" t="s">
        <v>6269</v>
      </c>
      <c r="B97" t="s">
        <v>11661</v>
      </c>
      <c r="C97" t="s">
        <v>11663</v>
      </c>
      <c r="D97" t="s">
        <v>5169</v>
      </c>
      <c r="E97" t="s">
        <v>11662</v>
      </c>
      <c r="F97" t="str">
        <f t="shared" si="1"/>
        <v>5340010605934</v>
      </c>
    </row>
    <row r="98" spans="1:6">
      <c r="A98" t="s">
        <v>6270</v>
      </c>
      <c r="B98" t="s">
        <v>11664</v>
      </c>
      <c r="C98" t="s">
        <v>11666</v>
      </c>
      <c r="D98" t="s">
        <v>22608</v>
      </c>
      <c r="E98" t="s">
        <v>11665</v>
      </c>
      <c r="F98" t="str">
        <f t="shared" si="1"/>
        <v>5310013365365</v>
      </c>
    </row>
    <row r="99" spans="1:6">
      <c r="A99" t="s">
        <v>6271</v>
      </c>
      <c r="B99" t="s">
        <v>11667</v>
      </c>
      <c r="C99" t="s">
        <v>11433</v>
      </c>
      <c r="D99" t="s">
        <v>5154</v>
      </c>
      <c r="E99" t="s">
        <v>11668</v>
      </c>
      <c r="F99" t="str">
        <f t="shared" si="1"/>
        <v>2815010486702</v>
      </c>
    </row>
    <row r="100" spans="1:6">
      <c r="A100" t="s">
        <v>6272</v>
      </c>
      <c r="B100" t="s">
        <v>11669</v>
      </c>
      <c r="C100" t="s">
        <v>11671</v>
      </c>
      <c r="D100" t="s">
        <v>5290</v>
      </c>
      <c r="E100" t="s">
        <v>11670</v>
      </c>
      <c r="F100" t="str">
        <f t="shared" si="1"/>
        <v>5895015894472</v>
      </c>
    </row>
    <row r="101" spans="1:6">
      <c r="A101" t="s">
        <v>6273</v>
      </c>
      <c r="B101" t="s">
        <v>11672</v>
      </c>
      <c r="C101" t="s">
        <v>11557</v>
      </c>
      <c r="D101" t="s">
        <v>5115</v>
      </c>
      <c r="E101" t="s">
        <v>11673</v>
      </c>
      <c r="F101" t="str">
        <f t="shared" si="1"/>
        <v>5895015894472</v>
      </c>
    </row>
    <row r="102" spans="1:6">
      <c r="A102" t="s">
        <v>6274</v>
      </c>
      <c r="B102" t="s">
        <v>11674</v>
      </c>
      <c r="C102" t="s">
        <v>11676</v>
      </c>
      <c r="D102" t="s">
        <v>22603</v>
      </c>
      <c r="E102" t="s">
        <v>11675</v>
      </c>
      <c r="F102" t="str">
        <f t="shared" si="1"/>
        <v>5306010291191</v>
      </c>
    </row>
    <row r="103" spans="1:6">
      <c r="A103" t="s">
        <v>6275</v>
      </c>
      <c r="B103" t="s">
        <v>11677</v>
      </c>
      <c r="C103" t="s">
        <v>11481</v>
      </c>
      <c r="D103" t="s">
        <v>5154</v>
      </c>
      <c r="E103" t="s">
        <v>11678</v>
      </c>
      <c r="F103" t="str">
        <f t="shared" si="1"/>
        <v>5306010291191</v>
      </c>
    </row>
    <row r="104" spans="1:6">
      <c r="A104" t="s">
        <v>6276</v>
      </c>
      <c r="B104" t="s">
        <v>11679</v>
      </c>
      <c r="C104" t="s">
        <v>11663</v>
      </c>
      <c r="D104" t="s">
        <v>5169</v>
      </c>
      <c r="E104" t="s">
        <v>11678</v>
      </c>
      <c r="F104" t="str">
        <f t="shared" si="1"/>
        <v>5306010291191</v>
      </c>
    </row>
    <row r="105" spans="1:6">
      <c r="A105" t="s">
        <v>6277</v>
      </c>
      <c r="B105" t="s">
        <v>11680</v>
      </c>
      <c r="C105" t="s">
        <v>11565</v>
      </c>
      <c r="D105" t="s">
        <v>5154</v>
      </c>
      <c r="E105" t="s">
        <v>11681</v>
      </c>
      <c r="F105" t="str">
        <f t="shared" si="1"/>
        <v>5340014964401</v>
      </c>
    </row>
    <row r="106" spans="1:6">
      <c r="A106" t="s">
        <v>6278</v>
      </c>
      <c r="B106" t="s">
        <v>11682</v>
      </c>
      <c r="C106" t="s">
        <v>11683</v>
      </c>
      <c r="D106" t="s">
        <v>5168</v>
      </c>
      <c r="E106" t="s">
        <v>11681</v>
      </c>
      <c r="F106" t="str">
        <f t="shared" si="1"/>
        <v>5340014964401</v>
      </c>
    </row>
    <row r="107" spans="1:6">
      <c r="A107" t="s">
        <v>6279</v>
      </c>
      <c r="B107" t="s">
        <v>11684</v>
      </c>
      <c r="C107" t="s">
        <v>11433</v>
      </c>
      <c r="D107" t="s">
        <v>5154</v>
      </c>
      <c r="E107" t="s">
        <v>11685</v>
      </c>
      <c r="F107" t="str">
        <f t="shared" si="1"/>
        <v>5305012013509</v>
      </c>
    </row>
    <row r="108" spans="1:6">
      <c r="A108" t="s">
        <v>6280</v>
      </c>
      <c r="B108" t="s">
        <v>11686</v>
      </c>
      <c r="C108" t="s">
        <v>11433</v>
      </c>
      <c r="D108" t="s">
        <v>5154</v>
      </c>
      <c r="E108" t="s">
        <v>11687</v>
      </c>
      <c r="F108" t="str">
        <f t="shared" si="1"/>
        <v>5305012013502</v>
      </c>
    </row>
    <row r="109" spans="1:6">
      <c r="A109" t="s">
        <v>6281</v>
      </c>
      <c r="B109" t="s">
        <v>11688</v>
      </c>
      <c r="C109" t="s">
        <v>11433</v>
      </c>
      <c r="D109" t="s">
        <v>5154</v>
      </c>
      <c r="E109" t="s">
        <v>11689</v>
      </c>
      <c r="F109" t="str">
        <f t="shared" si="1"/>
        <v>5305012013503</v>
      </c>
    </row>
    <row r="110" spans="1:6">
      <c r="A110" t="s">
        <v>6282</v>
      </c>
      <c r="B110" t="s">
        <v>11690</v>
      </c>
      <c r="C110" t="s">
        <v>11692</v>
      </c>
      <c r="D110" t="s">
        <v>5235</v>
      </c>
      <c r="E110" t="s">
        <v>11691</v>
      </c>
      <c r="F110" t="str">
        <f t="shared" si="1"/>
        <v>5331015043655</v>
      </c>
    </row>
    <row r="111" spans="1:6">
      <c r="A111" t="s">
        <v>6283</v>
      </c>
      <c r="B111" t="s">
        <v>11693</v>
      </c>
      <c r="C111" t="s">
        <v>11494</v>
      </c>
      <c r="D111" t="s">
        <v>5129</v>
      </c>
      <c r="E111" t="s">
        <v>11694</v>
      </c>
      <c r="F111" t="str">
        <f t="shared" si="1"/>
        <v>4730014186574</v>
      </c>
    </row>
    <row r="112" spans="1:6">
      <c r="A112" t="s">
        <v>6284</v>
      </c>
      <c r="B112" t="s">
        <v>11695</v>
      </c>
      <c r="C112" t="s">
        <v>11697</v>
      </c>
      <c r="D112" t="s">
        <v>5209</v>
      </c>
      <c r="E112" t="s">
        <v>11696</v>
      </c>
      <c r="F112" t="str">
        <f t="shared" si="1"/>
        <v>4730014186574</v>
      </c>
    </row>
    <row r="113" spans="1:6">
      <c r="A113" t="s">
        <v>6285</v>
      </c>
      <c r="B113" t="s">
        <v>11698</v>
      </c>
      <c r="C113" t="s">
        <v>11697</v>
      </c>
      <c r="D113" t="s">
        <v>5209</v>
      </c>
      <c r="E113" t="s">
        <v>11699</v>
      </c>
      <c r="F113" t="str">
        <f t="shared" si="1"/>
        <v>4730014186574</v>
      </c>
    </row>
    <row r="114" spans="1:6">
      <c r="A114" t="s">
        <v>6286</v>
      </c>
      <c r="B114" t="s">
        <v>11700</v>
      </c>
      <c r="C114" t="s">
        <v>11701</v>
      </c>
      <c r="D114" t="s">
        <v>22609</v>
      </c>
      <c r="E114" t="s">
        <v>11694</v>
      </c>
      <c r="F114" t="str">
        <f t="shared" si="1"/>
        <v>4730014186574</v>
      </c>
    </row>
    <row r="115" spans="1:6">
      <c r="A115" t="s">
        <v>6287</v>
      </c>
      <c r="B115" t="s">
        <v>11702</v>
      </c>
      <c r="C115" t="s">
        <v>11703</v>
      </c>
      <c r="D115" t="s">
        <v>22610</v>
      </c>
      <c r="E115" t="s">
        <v>11694</v>
      </c>
      <c r="F115" t="str">
        <f t="shared" si="1"/>
        <v>4730014186574</v>
      </c>
    </row>
    <row r="116" spans="1:6">
      <c r="A116" t="s">
        <v>6288</v>
      </c>
      <c r="B116" t="s">
        <v>11704</v>
      </c>
      <c r="C116" t="s">
        <v>11433</v>
      </c>
      <c r="D116" t="s">
        <v>5154</v>
      </c>
      <c r="E116" t="s">
        <v>11705</v>
      </c>
      <c r="F116" t="str">
        <f t="shared" si="1"/>
        <v>5330015302683</v>
      </c>
    </row>
    <row r="117" spans="1:6">
      <c r="A117" t="s">
        <v>6289</v>
      </c>
      <c r="B117" t="s">
        <v>11706</v>
      </c>
      <c r="C117" t="s">
        <v>11708</v>
      </c>
      <c r="D117" t="s">
        <v>22611</v>
      </c>
      <c r="E117" t="s">
        <v>11707</v>
      </c>
      <c r="F117" t="str">
        <f t="shared" si="1"/>
        <v>5975008331776</v>
      </c>
    </row>
    <row r="118" spans="1:6">
      <c r="A118" t="s">
        <v>6290</v>
      </c>
      <c r="B118" t="s">
        <v>11709</v>
      </c>
      <c r="C118" t="s">
        <v>11711</v>
      </c>
      <c r="D118" t="s">
        <v>5324</v>
      </c>
      <c r="E118" t="s">
        <v>11710</v>
      </c>
      <c r="F118" t="str">
        <f t="shared" si="1"/>
        <v>5975008331776</v>
      </c>
    </row>
    <row r="119" spans="1:6">
      <c r="A119" t="s">
        <v>6291</v>
      </c>
      <c r="B119" t="s">
        <v>11712</v>
      </c>
      <c r="C119" t="s">
        <v>11714</v>
      </c>
      <c r="D119" t="s">
        <v>22612</v>
      </c>
      <c r="E119" t="s">
        <v>11713</v>
      </c>
      <c r="F119" t="str">
        <f t="shared" si="1"/>
        <v>5975008331776</v>
      </c>
    </row>
    <row r="120" spans="1:6">
      <c r="A120" t="s">
        <v>6292</v>
      </c>
      <c r="B120" t="s">
        <v>11715</v>
      </c>
      <c r="C120" t="s">
        <v>11717</v>
      </c>
      <c r="D120" t="s">
        <v>22613</v>
      </c>
      <c r="E120" t="s">
        <v>11716</v>
      </c>
      <c r="F120" t="str">
        <f t="shared" si="1"/>
        <v>5975008331776</v>
      </c>
    </row>
    <row r="121" spans="1:6">
      <c r="A121" t="s">
        <v>6293</v>
      </c>
      <c r="B121" t="s">
        <v>11718</v>
      </c>
      <c r="C121" t="s">
        <v>11720</v>
      </c>
      <c r="D121" t="s">
        <v>22614</v>
      </c>
      <c r="E121" t="s">
        <v>11719</v>
      </c>
      <c r="F121" t="str">
        <f t="shared" si="1"/>
        <v>5975008331776</v>
      </c>
    </row>
    <row r="122" spans="1:6">
      <c r="A122" t="s">
        <v>6294</v>
      </c>
      <c r="B122" t="s">
        <v>11721</v>
      </c>
      <c r="C122" t="s">
        <v>11723</v>
      </c>
      <c r="D122" t="s">
        <v>5245</v>
      </c>
      <c r="E122" t="s">
        <v>11722</v>
      </c>
      <c r="F122" t="str">
        <f t="shared" si="1"/>
        <v>5975008331776</v>
      </c>
    </row>
    <row r="123" spans="1:6">
      <c r="A123" t="s">
        <v>6295</v>
      </c>
      <c r="B123" t="s">
        <v>11724</v>
      </c>
      <c r="C123" t="s">
        <v>11431</v>
      </c>
      <c r="D123" t="s">
        <v>5168</v>
      </c>
      <c r="E123" t="s">
        <v>11725</v>
      </c>
      <c r="F123" t="str">
        <f t="shared" si="1"/>
        <v>6685015354250</v>
      </c>
    </row>
    <row r="124" spans="1:6">
      <c r="A124" t="s">
        <v>6296</v>
      </c>
      <c r="B124" t="s">
        <v>11726</v>
      </c>
      <c r="C124" t="s">
        <v>11728</v>
      </c>
      <c r="D124" t="s">
        <v>22615</v>
      </c>
      <c r="E124" t="s">
        <v>11727</v>
      </c>
      <c r="F124" t="str">
        <f t="shared" si="1"/>
        <v>6685015354250</v>
      </c>
    </row>
    <row r="125" spans="1:6">
      <c r="A125" t="s">
        <v>6297</v>
      </c>
      <c r="B125" t="s">
        <v>11729</v>
      </c>
      <c r="C125" t="s">
        <v>11730</v>
      </c>
      <c r="D125" t="s">
        <v>5154</v>
      </c>
      <c r="E125" t="s">
        <v>11725</v>
      </c>
      <c r="F125" t="str">
        <f t="shared" si="1"/>
        <v>6685015354250</v>
      </c>
    </row>
    <row r="126" spans="1:6">
      <c r="A126" t="s">
        <v>6298</v>
      </c>
      <c r="B126" t="s">
        <v>11731</v>
      </c>
      <c r="C126" t="s">
        <v>11732</v>
      </c>
      <c r="D126" t="s">
        <v>22616</v>
      </c>
      <c r="E126" t="s">
        <v>11727</v>
      </c>
      <c r="F126" t="str">
        <f t="shared" si="1"/>
        <v>6685015354250</v>
      </c>
    </row>
    <row r="127" spans="1:6">
      <c r="A127" t="s">
        <v>6299</v>
      </c>
      <c r="B127" t="s">
        <v>11733</v>
      </c>
      <c r="C127" t="s">
        <v>11735</v>
      </c>
      <c r="D127" t="s">
        <v>22617</v>
      </c>
      <c r="E127" t="s">
        <v>11734</v>
      </c>
      <c r="F127" t="str">
        <f t="shared" si="1"/>
        <v>6685015354250</v>
      </c>
    </row>
    <row r="128" spans="1:6">
      <c r="A128" t="s">
        <v>6300</v>
      </c>
      <c r="B128" t="s">
        <v>11736</v>
      </c>
      <c r="C128" t="s">
        <v>11738</v>
      </c>
      <c r="D128" t="s">
        <v>22606</v>
      </c>
      <c r="E128" t="s">
        <v>11737</v>
      </c>
      <c r="F128" t="str">
        <f t="shared" si="1"/>
        <v>6685015354250</v>
      </c>
    </row>
    <row r="129" spans="1:6">
      <c r="A129" t="s">
        <v>6301</v>
      </c>
      <c r="B129" t="s">
        <v>11739</v>
      </c>
      <c r="C129" t="s">
        <v>11741</v>
      </c>
      <c r="D129" t="s">
        <v>5168</v>
      </c>
      <c r="E129" t="s">
        <v>11740</v>
      </c>
      <c r="F129" t="str">
        <f t="shared" si="1"/>
        <v>6685015354250</v>
      </c>
    </row>
    <row r="130" spans="1:6">
      <c r="A130" t="s">
        <v>6302</v>
      </c>
      <c r="B130" t="s">
        <v>11742</v>
      </c>
      <c r="C130" t="s">
        <v>11743</v>
      </c>
      <c r="D130" t="s">
        <v>5154</v>
      </c>
      <c r="E130" t="s">
        <v>11740</v>
      </c>
      <c r="F130" t="str">
        <f t="shared" ref="F130:F193" si="2">RIGHT(A130,13)</f>
        <v>6685015354250</v>
      </c>
    </row>
    <row r="131" spans="1:6">
      <c r="A131" t="s">
        <v>6303</v>
      </c>
      <c r="B131" t="s">
        <v>11744</v>
      </c>
      <c r="C131" t="s">
        <v>11746</v>
      </c>
      <c r="D131" t="s">
        <v>5189</v>
      </c>
      <c r="E131" t="s">
        <v>11745</v>
      </c>
      <c r="F131" t="str">
        <f t="shared" si="2"/>
        <v>5935013814054</v>
      </c>
    </row>
    <row r="132" spans="1:6">
      <c r="A132" t="s">
        <v>6304</v>
      </c>
      <c r="B132" t="s">
        <v>11747</v>
      </c>
      <c r="C132" t="s">
        <v>11634</v>
      </c>
      <c r="D132" t="s">
        <v>5171</v>
      </c>
      <c r="E132" t="s">
        <v>11748</v>
      </c>
      <c r="F132" t="str">
        <f t="shared" si="2"/>
        <v>5935013814054</v>
      </c>
    </row>
    <row r="133" spans="1:6">
      <c r="A133" t="s">
        <v>6305</v>
      </c>
      <c r="B133" t="s">
        <v>11749</v>
      </c>
      <c r="C133" t="s">
        <v>11751</v>
      </c>
      <c r="D133" t="s">
        <v>5189</v>
      </c>
      <c r="E133" t="s">
        <v>11750</v>
      </c>
      <c r="F133" t="str">
        <f t="shared" si="2"/>
        <v>5935013814054</v>
      </c>
    </row>
    <row r="134" spans="1:6">
      <c r="A134" t="s">
        <v>6306</v>
      </c>
      <c r="B134" t="s">
        <v>11752</v>
      </c>
      <c r="C134" t="s">
        <v>11637</v>
      </c>
      <c r="D134" t="s">
        <v>5193</v>
      </c>
      <c r="E134" t="s">
        <v>11753</v>
      </c>
      <c r="F134" t="str">
        <f t="shared" si="2"/>
        <v>5935013814054</v>
      </c>
    </row>
    <row r="135" spans="1:6">
      <c r="A135" t="s">
        <v>6307</v>
      </c>
      <c r="B135" t="s">
        <v>11754</v>
      </c>
      <c r="C135" t="s">
        <v>11755</v>
      </c>
      <c r="D135" t="s">
        <v>5252</v>
      </c>
      <c r="E135" t="s">
        <v>11753</v>
      </c>
      <c r="F135" t="str">
        <f t="shared" si="2"/>
        <v>5935013814054</v>
      </c>
    </row>
    <row r="136" spans="1:6">
      <c r="A136" t="s">
        <v>6308</v>
      </c>
      <c r="B136" t="s">
        <v>11756</v>
      </c>
      <c r="C136" t="s">
        <v>11565</v>
      </c>
      <c r="D136" t="s">
        <v>5154</v>
      </c>
      <c r="E136" t="s">
        <v>11757</v>
      </c>
      <c r="F136" t="str">
        <f t="shared" si="2"/>
        <v>2815003539395</v>
      </c>
    </row>
    <row r="137" spans="1:6">
      <c r="A137" t="s">
        <v>6309</v>
      </c>
      <c r="B137" t="s">
        <v>11758</v>
      </c>
      <c r="C137" t="s">
        <v>11579</v>
      </c>
      <c r="D137" t="s">
        <v>5169</v>
      </c>
      <c r="E137" t="s">
        <v>11757</v>
      </c>
      <c r="F137" t="str">
        <f t="shared" si="2"/>
        <v>2815003539395</v>
      </c>
    </row>
    <row r="138" spans="1:6">
      <c r="A138" t="s">
        <v>6310</v>
      </c>
      <c r="B138" t="s">
        <v>11759</v>
      </c>
      <c r="C138" t="s">
        <v>11438</v>
      </c>
      <c r="D138" t="s">
        <v>5121</v>
      </c>
      <c r="E138" t="s">
        <v>11760</v>
      </c>
      <c r="F138" t="str">
        <f t="shared" si="2"/>
        <v>5305015800455</v>
      </c>
    </row>
    <row r="139" spans="1:6">
      <c r="A139" t="s">
        <v>6311</v>
      </c>
      <c r="B139" t="s">
        <v>11761</v>
      </c>
      <c r="C139" t="s">
        <v>11455</v>
      </c>
      <c r="D139" t="s">
        <v>22584</v>
      </c>
      <c r="E139" t="s">
        <v>11762</v>
      </c>
      <c r="F139" t="str">
        <f t="shared" si="2"/>
        <v>5305015800455</v>
      </c>
    </row>
    <row r="140" spans="1:6">
      <c r="A140" t="s">
        <v>6312</v>
      </c>
      <c r="B140" t="s">
        <v>11763</v>
      </c>
      <c r="C140" t="s">
        <v>11765</v>
      </c>
      <c r="D140" t="s">
        <v>22601</v>
      </c>
      <c r="E140" t="s">
        <v>11764</v>
      </c>
      <c r="F140" t="str">
        <f t="shared" si="2"/>
        <v>5305015800455</v>
      </c>
    </row>
    <row r="141" spans="1:6">
      <c r="A141" t="s">
        <v>6313</v>
      </c>
      <c r="B141" t="s">
        <v>11766</v>
      </c>
      <c r="C141" t="s">
        <v>11765</v>
      </c>
      <c r="D141" t="s">
        <v>22601</v>
      </c>
      <c r="E141" t="s">
        <v>11767</v>
      </c>
      <c r="F141" t="str">
        <f t="shared" si="2"/>
        <v>5305015800455</v>
      </c>
    </row>
    <row r="142" spans="1:6">
      <c r="A142" t="s">
        <v>6314</v>
      </c>
      <c r="B142" t="s">
        <v>11768</v>
      </c>
      <c r="C142" t="s">
        <v>11770</v>
      </c>
      <c r="D142" t="s">
        <v>5121</v>
      </c>
      <c r="E142" t="s">
        <v>11769</v>
      </c>
      <c r="F142" t="str">
        <f t="shared" si="2"/>
        <v>5305015800455</v>
      </c>
    </row>
    <row r="143" spans="1:6">
      <c r="A143" t="s">
        <v>6315</v>
      </c>
      <c r="B143" t="s">
        <v>11771</v>
      </c>
      <c r="C143" t="s">
        <v>11773</v>
      </c>
      <c r="D143" t="s">
        <v>5187</v>
      </c>
      <c r="E143" t="s">
        <v>11772</v>
      </c>
      <c r="F143" t="str">
        <f t="shared" si="2"/>
        <v>5940014728811</v>
      </c>
    </row>
    <row r="144" spans="1:6">
      <c r="A144" t="s">
        <v>6316</v>
      </c>
      <c r="B144" t="s">
        <v>11774</v>
      </c>
      <c r="C144" t="s">
        <v>11492</v>
      </c>
      <c r="D144" t="s">
        <v>5118</v>
      </c>
      <c r="E144" t="s">
        <v>11775</v>
      </c>
      <c r="F144" t="str">
        <f t="shared" si="2"/>
        <v>5310014460892</v>
      </c>
    </row>
    <row r="145" spans="1:6">
      <c r="A145" t="s">
        <v>6317</v>
      </c>
      <c r="B145" t="s">
        <v>11776</v>
      </c>
      <c r="C145" t="s">
        <v>11433</v>
      </c>
      <c r="D145" t="s">
        <v>5154</v>
      </c>
      <c r="E145" t="s">
        <v>11777</v>
      </c>
      <c r="F145" t="str">
        <f t="shared" si="2"/>
        <v>5305013852203</v>
      </c>
    </row>
    <row r="146" spans="1:6">
      <c r="A146" t="s">
        <v>6318</v>
      </c>
      <c r="B146" t="s">
        <v>11778</v>
      </c>
      <c r="C146" t="s">
        <v>11780</v>
      </c>
      <c r="D146" t="s">
        <v>22618</v>
      </c>
      <c r="E146" t="s">
        <v>11779</v>
      </c>
      <c r="F146" t="str">
        <f t="shared" si="2"/>
        <v>5340004149846</v>
      </c>
    </row>
    <row r="147" spans="1:6">
      <c r="A147" t="s">
        <v>6319</v>
      </c>
      <c r="B147" t="s">
        <v>11781</v>
      </c>
      <c r="C147" t="s">
        <v>11783</v>
      </c>
      <c r="D147" t="s">
        <v>5131</v>
      </c>
      <c r="E147" t="s">
        <v>11782</v>
      </c>
      <c r="F147" t="str">
        <f t="shared" si="2"/>
        <v>5340004149846</v>
      </c>
    </row>
    <row r="148" spans="1:6">
      <c r="A148" t="s">
        <v>6320</v>
      </c>
      <c r="B148" t="s">
        <v>11784</v>
      </c>
      <c r="C148" t="s">
        <v>11590</v>
      </c>
      <c r="D148" t="s">
        <v>22601</v>
      </c>
      <c r="E148" t="s">
        <v>11785</v>
      </c>
      <c r="F148" t="str">
        <f t="shared" si="2"/>
        <v>5305015570547</v>
      </c>
    </row>
    <row r="149" spans="1:6">
      <c r="A149" t="s">
        <v>6321</v>
      </c>
      <c r="B149" t="s">
        <v>11786</v>
      </c>
      <c r="C149" t="s">
        <v>11441</v>
      </c>
      <c r="D149" t="s">
        <v>5121</v>
      </c>
      <c r="E149" t="s">
        <v>11787</v>
      </c>
      <c r="F149" t="str">
        <f t="shared" si="2"/>
        <v>5305015570547</v>
      </c>
    </row>
    <row r="150" spans="1:6">
      <c r="A150" t="s">
        <v>6322</v>
      </c>
      <c r="B150" t="s">
        <v>11788</v>
      </c>
      <c r="C150" t="s">
        <v>11790</v>
      </c>
      <c r="D150" t="s">
        <v>22600</v>
      </c>
      <c r="E150" t="s">
        <v>11789</v>
      </c>
      <c r="F150" t="str">
        <f t="shared" si="2"/>
        <v>5305015570547</v>
      </c>
    </row>
    <row r="151" spans="1:6">
      <c r="A151" t="s">
        <v>6323</v>
      </c>
      <c r="B151" t="s">
        <v>11791</v>
      </c>
      <c r="C151" t="s">
        <v>11441</v>
      </c>
      <c r="D151" t="s">
        <v>5121</v>
      </c>
      <c r="E151" t="s">
        <v>11792</v>
      </c>
      <c r="F151" t="str">
        <f t="shared" si="2"/>
        <v>5305015570547</v>
      </c>
    </row>
    <row r="152" spans="1:6">
      <c r="A152" t="s">
        <v>6324</v>
      </c>
      <c r="B152" t="s">
        <v>11793</v>
      </c>
      <c r="C152" t="s">
        <v>11765</v>
      </c>
      <c r="D152" t="s">
        <v>22601</v>
      </c>
      <c r="E152" t="s">
        <v>11794</v>
      </c>
      <c r="F152" t="str">
        <f t="shared" si="2"/>
        <v>5305015570547</v>
      </c>
    </row>
    <row r="153" spans="1:6">
      <c r="A153" t="s">
        <v>6325</v>
      </c>
      <c r="B153" t="s">
        <v>11795</v>
      </c>
      <c r="C153" t="s">
        <v>11455</v>
      </c>
      <c r="D153" t="s">
        <v>22584</v>
      </c>
      <c r="E153" t="s">
        <v>11796</v>
      </c>
      <c r="F153" t="str">
        <f t="shared" si="2"/>
        <v>5305015570547</v>
      </c>
    </row>
    <row r="154" spans="1:6">
      <c r="A154" t="s">
        <v>6326</v>
      </c>
      <c r="B154" t="s">
        <v>11797</v>
      </c>
      <c r="C154" t="s">
        <v>11441</v>
      </c>
      <c r="D154" t="s">
        <v>5121</v>
      </c>
      <c r="E154" t="s">
        <v>11798</v>
      </c>
      <c r="F154" t="str">
        <f t="shared" si="2"/>
        <v>5305015570547</v>
      </c>
    </row>
    <row r="155" spans="1:6">
      <c r="A155" t="s">
        <v>6327</v>
      </c>
      <c r="B155" t="s">
        <v>11799</v>
      </c>
      <c r="C155" t="s">
        <v>11800</v>
      </c>
      <c r="D155" t="s">
        <v>22619</v>
      </c>
      <c r="E155" t="s">
        <v>11789</v>
      </c>
      <c r="F155" t="str">
        <f t="shared" si="2"/>
        <v>5305015570547</v>
      </c>
    </row>
    <row r="156" spans="1:6">
      <c r="A156" t="s">
        <v>6328</v>
      </c>
      <c r="B156" t="s">
        <v>11801</v>
      </c>
      <c r="C156" t="s">
        <v>11765</v>
      </c>
      <c r="D156" t="s">
        <v>22601</v>
      </c>
      <c r="E156" t="s">
        <v>11802</v>
      </c>
      <c r="F156" t="str">
        <f t="shared" si="2"/>
        <v>5305015570547</v>
      </c>
    </row>
    <row r="157" spans="1:6">
      <c r="A157" t="s">
        <v>6329</v>
      </c>
      <c r="B157" t="s">
        <v>11803</v>
      </c>
      <c r="C157" t="s">
        <v>11765</v>
      </c>
      <c r="D157" t="s">
        <v>22601</v>
      </c>
      <c r="E157" t="s">
        <v>11804</v>
      </c>
      <c r="F157" t="str">
        <f t="shared" si="2"/>
        <v>5305015570547</v>
      </c>
    </row>
    <row r="158" spans="1:6">
      <c r="A158" t="s">
        <v>6330</v>
      </c>
      <c r="B158" t="s">
        <v>11805</v>
      </c>
      <c r="C158" t="s">
        <v>11807</v>
      </c>
      <c r="D158" t="s">
        <v>5182</v>
      </c>
      <c r="E158" t="s">
        <v>11806</v>
      </c>
      <c r="F158" t="str">
        <f t="shared" si="2"/>
        <v>5305015570547</v>
      </c>
    </row>
    <row r="159" spans="1:6">
      <c r="A159" t="s">
        <v>6331</v>
      </c>
      <c r="B159" t="s">
        <v>11808</v>
      </c>
      <c r="C159" t="s">
        <v>11810</v>
      </c>
      <c r="D159" t="s">
        <v>5158</v>
      </c>
      <c r="E159" t="s">
        <v>11809</v>
      </c>
      <c r="F159" t="str">
        <f t="shared" si="2"/>
        <v>5999015866462</v>
      </c>
    </row>
    <row r="160" spans="1:6">
      <c r="A160" t="s">
        <v>6332</v>
      </c>
      <c r="B160" t="s">
        <v>11811</v>
      </c>
      <c r="C160" t="s">
        <v>11431</v>
      </c>
      <c r="D160" t="s">
        <v>5168</v>
      </c>
      <c r="E160" t="s">
        <v>11812</v>
      </c>
      <c r="F160" t="str">
        <f t="shared" si="2"/>
        <v>5330014980388</v>
      </c>
    </row>
    <row r="161" spans="1:6">
      <c r="A161" t="s">
        <v>6333</v>
      </c>
      <c r="B161" t="s">
        <v>11813</v>
      </c>
      <c r="C161" t="s">
        <v>11815</v>
      </c>
      <c r="D161" t="s">
        <v>22603</v>
      </c>
      <c r="E161" t="s">
        <v>11814</v>
      </c>
      <c r="F161" t="str">
        <f t="shared" si="2"/>
        <v>5330014980388</v>
      </c>
    </row>
    <row r="162" spans="1:6">
      <c r="A162" t="s">
        <v>6334</v>
      </c>
      <c r="B162" t="s">
        <v>11816</v>
      </c>
      <c r="C162" t="s">
        <v>11433</v>
      </c>
      <c r="D162" t="s">
        <v>5154</v>
      </c>
      <c r="E162" t="s">
        <v>11817</v>
      </c>
      <c r="F162" t="str">
        <f t="shared" si="2"/>
        <v>3120012013700</v>
      </c>
    </row>
    <row r="163" spans="1:6">
      <c r="A163" t="s">
        <v>6335</v>
      </c>
      <c r="B163" t="s">
        <v>11818</v>
      </c>
      <c r="C163" t="s">
        <v>11820</v>
      </c>
      <c r="D163" t="s">
        <v>22620</v>
      </c>
      <c r="E163" t="s">
        <v>11819</v>
      </c>
      <c r="F163" t="str">
        <f t="shared" si="2"/>
        <v>4730005111677</v>
      </c>
    </row>
    <row r="164" spans="1:6">
      <c r="A164" t="s">
        <v>6336</v>
      </c>
      <c r="B164" t="s">
        <v>11821</v>
      </c>
      <c r="C164" t="s">
        <v>11823</v>
      </c>
      <c r="D164" t="s">
        <v>22621</v>
      </c>
      <c r="E164" t="s">
        <v>11822</v>
      </c>
      <c r="F164" t="str">
        <f t="shared" si="2"/>
        <v>4730005111677</v>
      </c>
    </row>
    <row r="165" spans="1:6">
      <c r="A165" t="s">
        <v>6337</v>
      </c>
      <c r="B165" t="s">
        <v>11824</v>
      </c>
      <c r="C165" t="s">
        <v>11826</v>
      </c>
      <c r="D165" t="s">
        <v>22622</v>
      </c>
      <c r="E165" t="s">
        <v>11825</v>
      </c>
      <c r="F165" t="str">
        <f t="shared" si="2"/>
        <v>4730005111677</v>
      </c>
    </row>
    <row r="166" spans="1:6">
      <c r="A166" t="s">
        <v>6338</v>
      </c>
      <c r="B166" t="s">
        <v>11827</v>
      </c>
      <c r="C166" t="s">
        <v>11829</v>
      </c>
      <c r="D166" t="s">
        <v>22623</v>
      </c>
      <c r="E166" t="s">
        <v>11828</v>
      </c>
      <c r="F166" t="str">
        <f t="shared" si="2"/>
        <v>4730005111677</v>
      </c>
    </row>
    <row r="167" spans="1:6">
      <c r="A167" t="s">
        <v>6339</v>
      </c>
      <c r="B167" t="s">
        <v>11830</v>
      </c>
      <c r="C167" t="s">
        <v>11832</v>
      </c>
      <c r="D167" t="s">
        <v>22624</v>
      </c>
      <c r="E167" t="s">
        <v>11831</v>
      </c>
      <c r="F167" t="str">
        <f t="shared" si="2"/>
        <v>4730005111677</v>
      </c>
    </row>
    <row r="168" spans="1:6">
      <c r="A168" t="s">
        <v>6340</v>
      </c>
      <c r="B168" t="s">
        <v>11833</v>
      </c>
      <c r="C168" t="s">
        <v>11835</v>
      </c>
      <c r="D168" t="s">
        <v>22625</v>
      </c>
      <c r="E168" t="s">
        <v>11834</v>
      </c>
      <c r="F168" t="str">
        <f t="shared" si="2"/>
        <v>4730005111677</v>
      </c>
    </row>
    <row r="169" spans="1:6">
      <c r="A169" t="s">
        <v>6341</v>
      </c>
      <c r="B169" t="s">
        <v>11836</v>
      </c>
      <c r="C169" t="s">
        <v>11838</v>
      </c>
      <c r="D169" t="s">
        <v>22626</v>
      </c>
      <c r="E169" t="s">
        <v>11837</v>
      </c>
      <c r="F169" t="str">
        <f t="shared" si="2"/>
        <v>4730005111677</v>
      </c>
    </row>
    <row r="170" spans="1:6">
      <c r="A170" t="s">
        <v>6342</v>
      </c>
      <c r="B170" t="s">
        <v>11839</v>
      </c>
      <c r="C170" t="s">
        <v>11841</v>
      </c>
      <c r="D170" t="s">
        <v>22601</v>
      </c>
      <c r="E170" t="s">
        <v>11840</v>
      </c>
      <c r="F170" t="str">
        <f t="shared" si="2"/>
        <v>4730005111677</v>
      </c>
    </row>
    <row r="171" spans="1:6">
      <c r="A171" t="s">
        <v>6343</v>
      </c>
      <c r="B171" t="s">
        <v>11842</v>
      </c>
      <c r="C171" t="s">
        <v>11844</v>
      </c>
      <c r="D171" t="s">
        <v>5210</v>
      </c>
      <c r="E171" t="s">
        <v>11843</v>
      </c>
      <c r="F171" t="str">
        <f t="shared" si="2"/>
        <v>4730005111677</v>
      </c>
    </row>
    <row r="172" spans="1:6">
      <c r="A172" t="s">
        <v>6344</v>
      </c>
      <c r="B172" t="s">
        <v>11845</v>
      </c>
      <c r="C172" t="s">
        <v>11847</v>
      </c>
      <c r="D172" t="s">
        <v>22627</v>
      </c>
      <c r="E172" t="s">
        <v>11846</v>
      </c>
      <c r="F172" t="str">
        <f t="shared" si="2"/>
        <v>4730005111677</v>
      </c>
    </row>
    <row r="173" spans="1:6">
      <c r="A173" t="s">
        <v>6345</v>
      </c>
      <c r="B173" t="s">
        <v>11848</v>
      </c>
      <c r="C173" t="s">
        <v>11850</v>
      </c>
      <c r="D173" t="s">
        <v>22628</v>
      </c>
      <c r="E173" t="s">
        <v>11849</v>
      </c>
      <c r="F173" t="str">
        <f t="shared" si="2"/>
        <v>4730005111677</v>
      </c>
    </row>
    <row r="174" spans="1:6">
      <c r="A174" t="s">
        <v>6346</v>
      </c>
      <c r="B174" t="s">
        <v>11851</v>
      </c>
      <c r="C174" t="s">
        <v>11852</v>
      </c>
      <c r="D174" t="s">
        <v>22629</v>
      </c>
      <c r="E174" t="s">
        <v>11828</v>
      </c>
      <c r="F174" t="str">
        <f t="shared" si="2"/>
        <v>4730005111677</v>
      </c>
    </row>
    <row r="175" spans="1:6">
      <c r="A175" t="s">
        <v>6347</v>
      </c>
      <c r="B175" t="s">
        <v>11853</v>
      </c>
      <c r="C175" t="s">
        <v>11855</v>
      </c>
      <c r="D175" t="s">
        <v>22620</v>
      </c>
      <c r="E175" t="s">
        <v>11854</v>
      </c>
      <c r="F175" t="str">
        <f t="shared" si="2"/>
        <v>4730005111677</v>
      </c>
    </row>
    <row r="176" spans="1:6">
      <c r="A176" t="s">
        <v>6348</v>
      </c>
      <c r="B176" t="s">
        <v>11856</v>
      </c>
      <c r="C176" t="s">
        <v>11858</v>
      </c>
      <c r="D176" t="s">
        <v>5252</v>
      </c>
      <c r="E176" t="s">
        <v>11857</v>
      </c>
      <c r="F176" t="str">
        <f t="shared" si="2"/>
        <v>4730005111677</v>
      </c>
    </row>
    <row r="177" spans="1:6">
      <c r="A177" t="s">
        <v>6349</v>
      </c>
      <c r="B177" t="s">
        <v>11859</v>
      </c>
      <c r="C177" t="s">
        <v>11841</v>
      </c>
      <c r="D177" t="s">
        <v>22601</v>
      </c>
      <c r="E177" t="s">
        <v>11860</v>
      </c>
      <c r="F177" t="str">
        <f t="shared" si="2"/>
        <v>4730005111677</v>
      </c>
    </row>
    <row r="178" spans="1:6">
      <c r="A178" t="s">
        <v>6350</v>
      </c>
      <c r="B178" t="s">
        <v>11861</v>
      </c>
      <c r="C178" t="s">
        <v>11863</v>
      </c>
      <c r="D178" t="s">
        <v>22630</v>
      </c>
      <c r="E178" t="s">
        <v>11862</v>
      </c>
      <c r="F178" t="str">
        <f t="shared" si="2"/>
        <v>4730005111677</v>
      </c>
    </row>
    <row r="179" spans="1:6">
      <c r="A179" t="s">
        <v>6351</v>
      </c>
      <c r="B179" t="s">
        <v>11864</v>
      </c>
      <c r="C179" t="s">
        <v>11866</v>
      </c>
      <c r="D179" t="s">
        <v>5182</v>
      </c>
      <c r="E179" t="s">
        <v>11865</v>
      </c>
      <c r="F179" t="str">
        <f t="shared" si="2"/>
        <v>4730005111677</v>
      </c>
    </row>
    <row r="180" spans="1:6">
      <c r="A180" t="s">
        <v>6352</v>
      </c>
      <c r="B180" t="s">
        <v>11867</v>
      </c>
      <c r="C180" t="s">
        <v>11869</v>
      </c>
      <c r="D180" t="s">
        <v>5171</v>
      </c>
      <c r="E180" t="s">
        <v>11868</v>
      </c>
      <c r="F180" t="str">
        <f t="shared" si="2"/>
        <v>4730005111677</v>
      </c>
    </row>
    <row r="181" spans="1:6">
      <c r="A181" t="s">
        <v>6353</v>
      </c>
      <c r="B181" t="s">
        <v>11870</v>
      </c>
      <c r="C181" t="s">
        <v>11872</v>
      </c>
      <c r="D181" t="s">
        <v>22631</v>
      </c>
      <c r="E181" t="s">
        <v>11871</v>
      </c>
      <c r="F181" t="str">
        <f t="shared" si="2"/>
        <v>4730005111677</v>
      </c>
    </row>
    <row r="182" spans="1:6">
      <c r="A182" t="s">
        <v>6354</v>
      </c>
      <c r="B182" t="s">
        <v>11873</v>
      </c>
      <c r="C182" t="s">
        <v>11875</v>
      </c>
      <c r="D182" t="s">
        <v>22632</v>
      </c>
      <c r="E182" t="s">
        <v>11874</v>
      </c>
      <c r="F182" t="str">
        <f t="shared" si="2"/>
        <v>4730005111677</v>
      </c>
    </row>
    <row r="183" spans="1:6">
      <c r="A183" t="s">
        <v>6355</v>
      </c>
      <c r="B183" t="s">
        <v>11876</v>
      </c>
      <c r="C183" t="s">
        <v>11878</v>
      </c>
      <c r="D183" t="s">
        <v>22633</v>
      </c>
      <c r="E183" t="s">
        <v>11877</v>
      </c>
      <c r="F183" t="str">
        <f t="shared" si="2"/>
        <v>4730005111677</v>
      </c>
    </row>
    <row r="184" spans="1:6">
      <c r="A184" t="s">
        <v>6356</v>
      </c>
      <c r="B184" t="s">
        <v>11879</v>
      </c>
      <c r="C184" t="s">
        <v>11878</v>
      </c>
      <c r="D184" t="s">
        <v>22633</v>
      </c>
      <c r="E184" t="s">
        <v>11880</v>
      </c>
      <c r="F184" t="str">
        <f t="shared" si="2"/>
        <v>4730005111677</v>
      </c>
    </row>
    <row r="185" spans="1:6">
      <c r="A185" t="s">
        <v>6357</v>
      </c>
      <c r="B185" t="s">
        <v>11881</v>
      </c>
      <c r="C185" t="s">
        <v>11878</v>
      </c>
      <c r="D185" t="s">
        <v>22633</v>
      </c>
      <c r="E185" t="s">
        <v>11882</v>
      </c>
      <c r="F185" t="str">
        <f t="shared" si="2"/>
        <v>4730005111677</v>
      </c>
    </row>
    <row r="186" spans="1:6">
      <c r="A186" t="s">
        <v>6358</v>
      </c>
      <c r="B186" t="s">
        <v>11883</v>
      </c>
      <c r="C186" t="s">
        <v>11878</v>
      </c>
      <c r="D186" t="s">
        <v>22633</v>
      </c>
      <c r="E186" t="s">
        <v>11884</v>
      </c>
      <c r="F186" t="str">
        <f t="shared" si="2"/>
        <v>4730005111677</v>
      </c>
    </row>
    <row r="187" spans="1:6">
      <c r="A187" t="s">
        <v>6359</v>
      </c>
      <c r="B187" t="s">
        <v>11885</v>
      </c>
      <c r="C187" t="s">
        <v>11517</v>
      </c>
      <c r="D187" t="s">
        <v>5193</v>
      </c>
      <c r="E187" t="s">
        <v>11857</v>
      </c>
      <c r="F187" t="str">
        <f t="shared" si="2"/>
        <v>4730005111677</v>
      </c>
    </row>
    <row r="188" spans="1:6">
      <c r="A188" t="s">
        <v>6360</v>
      </c>
      <c r="B188" t="s">
        <v>11886</v>
      </c>
      <c r="C188" t="s">
        <v>11887</v>
      </c>
      <c r="D188" t="s">
        <v>22634</v>
      </c>
      <c r="E188" t="s">
        <v>11854</v>
      </c>
      <c r="F188" t="str">
        <f t="shared" si="2"/>
        <v>4730005111677</v>
      </c>
    </row>
    <row r="189" spans="1:6">
      <c r="A189" t="s">
        <v>6361</v>
      </c>
      <c r="B189" t="s">
        <v>11888</v>
      </c>
      <c r="C189" t="s">
        <v>11890</v>
      </c>
      <c r="D189" t="s">
        <v>22635</v>
      </c>
      <c r="E189" t="s">
        <v>11889</v>
      </c>
      <c r="F189" t="str">
        <f t="shared" si="2"/>
        <v>4730005111677</v>
      </c>
    </row>
    <row r="190" spans="1:6">
      <c r="A190" t="s">
        <v>6362</v>
      </c>
      <c r="B190" t="s">
        <v>11891</v>
      </c>
      <c r="C190" t="s">
        <v>11893</v>
      </c>
      <c r="D190" t="s">
        <v>22636</v>
      </c>
      <c r="E190" t="s">
        <v>11892</v>
      </c>
      <c r="F190" t="str">
        <f t="shared" si="2"/>
        <v>4730005111677</v>
      </c>
    </row>
    <row r="191" spans="1:6">
      <c r="A191" t="s">
        <v>6363</v>
      </c>
      <c r="B191" t="s">
        <v>11894</v>
      </c>
      <c r="C191" t="s">
        <v>11872</v>
      </c>
      <c r="D191" t="s">
        <v>22631</v>
      </c>
      <c r="E191" t="s">
        <v>11825</v>
      </c>
      <c r="F191" t="str">
        <f t="shared" si="2"/>
        <v>4730005111677</v>
      </c>
    </row>
    <row r="192" spans="1:6">
      <c r="A192" t="s">
        <v>6364</v>
      </c>
      <c r="B192" t="s">
        <v>11895</v>
      </c>
      <c r="C192" t="s">
        <v>11838</v>
      </c>
      <c r="D192" t="s">
        <v>22626</v>
      </c>
      <c r="E192" t="s">
        <v>11896</v>
      </c>
      <c r="F192" t="str">
        <f t="shared" si="2"/>
        <v>4730005111677</v>
      </c>
    </row>
    <row r="193" spans="1:6">
      <c r="A193" t="s">
        <v>6365</v>
      </c>
      <c r="B193" t="s">
        <v>11897</v>
      </c>
      <c r="C193" t="s">
        <v>11898</v>
      </c>
      <c r="D193" t="s">
        <v>22637</v>
      </c>
      <c r="E193" t="s">
        <v>11889</v>
      </c>
      <c r="F193" t="str">
        <f t="shared" si="2"/>
        <v>4730005111677</v>
      </c>
    </row>
    <row r="194" spans="1:6">
      <c r="A194" t="s">
        <v>6366</v>
      </c>
      <c r="B194" t="s">
        <v>11899</v>
      </c>
      <c r="C194" t="s">
        <v>11901</v>
      </c>
      <c r="D194" t="s">
        <v>22582</v>
      </c>
      <c r="E194" t="s">
        <v>11900</v>
      </c>
      <c r="F194" t="str">
        <f t="shared" ref="F194:F257" si="3">RIGHT(A194,13)</f>
        <v>4730005111677</v>
      </c>
    </row>
    <row r="195" spans="1:6">
      <c r="A195" t="s">
        <v>6367</v>
      </c>
      <c r="B195" t="s">
        <v>11902</v>
      </c>
      <c r="C195" t="s">
        <v>11866</v>
      </c>
      <c r="D195" t="s">
        <v>5182</v>
      </c>
      <c r="E195" t="s">
        <v>11903</v>
      </c>
      <c r="F195" t="str">
        <f t="shared" si="3"/>
        <v>4730005111677</v>
      </c>
    </row>
    <row r="196" spans="1:6">
      <c r="A196" t="s">
        <v>6368</v>
      </c>
      <c r="B196" t="s">
        <v>11904</v>
      </c>
      <c r="C196" t="s">
        <v>11832</v>
      </c>
      <c r="D196" t="s">
        <v>22624</v>
      </c>
      <c r="E196" t="s">
        <v>11854</v>
      </c>
      <c r="F196" t="str">
        <f t="shared" si="3"/>
        <v>4730005111677</v>
      </c>
    </row>
    <row r="197" spans="1:6">
      <c r="A197" t="s">
        <v>6369</v>
      </c>
      <c r="B197" t="s">
        <v>11905</v>
      </c>
      <c r="C197" t="s">
        <v>11907</v>
      </c>
      <c r="D197" t="s">
        <v>22638</v>
      </c>
      <c r="E197" t="s">
        <v>11906</v>
      </c>
      <c r="F197" t="str">
        <f t="shared" si="3"/>
        <v>4730005111677</v>
      </c>
    </row>
    <row r="198" spans="1:6">
      <c r="A198" t="s">
        <v>6370</v>
      </c>
      <c r="B198" t="s">
        <v>11908</v>
      </c>
      <c r="C198" t="s">
        <v>11826</v>
      </c>
      <c r="D198" t="s">
        <v>22622</v>
      </c>
      <c r="E198" t="s">
        <v>11871</v>
      </c>
      <c r="F198" t="str">
        <f t="shared" si="3"/>
        <v>4730005111677</v>
      </c>
    </row>
    <row r="199" spans="1:6">
      <c r="A199" t="s">
        <v>6371</v>
      </c>
      <c r="B199" t="s">
        <v>11909</v>
      </c>
      <c r="C199" t="s">
        <v>11911</v>
      </c>
      <c r="D199" t="s">
        <v>5171</v>
      </c>
      <c r="E199" t="s">
        <v>11910</v>
      </c>
      <c r="F199" t="str">
        <f t="shared" si="3"/>
        <v>4730005111677</v>
      </c>
    </row>
    <row r="200" spans="1:6">
      <c r="A200" t="s">
        <v>6372</v>
      </c>
      <c r="B200" t="s">
        <v>11912</v>
      </c>
      <c r="C200" t="s">
        <v>11676</v>
      </c>
      <c r="D200" t="s">
        <v>22603</v>
      </c>
      <c r="E200" t="s">
        <v>11913</v>
      </c>
      <c r="F200" t="str">
        <f t="shared" si="3"/>
        <v>5305010858197</v>
      </c>
    </row>
    <row r="201" spans="1:6">
      <c r="A201" t="s">
        <v>6373</v>
      </c>
      <c r="B201" t="s">
        <v>11914</v>
      </c>
      <c r="C201" t="s">
        <v>11570</v>
      </c>
      <c r="D201" t="s">
        <v>5154</v>
      </c>
      <c r="E201" t="s">
        <v>11915</v>
      </c>
      <c r="F201" t="str">
        <f t="shared" si="3"/>
        <v>5305010858197</v>
      </c>
    </row>
    <row r="202" spans="1:6">
      <c r="A202" t="s">
        <v>6374</v>
      </c>
      <c r="B202" t="s">
        <v>11916</v>
      </c>
      <c r="C202" t="s">
        <v>11918</v>
      </c>
      <c r="D202" t="s">
        <v>22639</v>
      </c>
      <c r="E202" t="s">
        <v>11917</v>
      </c>
      <c r="F202" t="str">
        <f t="shared" si="3"/>
        <v>5920015618324</v>
      </c>
    </row>
    <row r="203" spans="1:6">
      <c r="A203" t="s">
        <v>6375</v>
      </c>
      <c r="B203" t="s">
        <v>11919</v>
      </c>
      <c r="C203" t="s">
        <v>11921</v>
      </c>
      <c r="D203" t="s">
        <v>22639</v>
      </c>
      <c r="E203" t="s">
        <v>11920</v>
      </c>
      <c r="F203" t="str">
        <f t="shared" si="3"/>
        <v>5920015618324</v>
      </c>
    </row>
    <row r="204" spans="1:6">
      <c r="A204" t="s">
        <v>6376</v>
      </c>
      <c r="B204" t="s">
        <v>11922</v>
      </c>
      <c r="C204" t="s">
        <v>11924</v>
      </c>
      <c r="D204" t="s">
        <v>22640</v>
      </c>
      <c r="E204" t="s">
        <v>11923</v>
      </c>
      <c r="F204" t="str">
        <f t="shared" si="3"/>
        <v>5920015618324</v>
      </c>
    </row>
    <row r="205" spans="1:6">
      <c r="A205" t="s">
        <v>6377</v>
      </c>
      <c r="B205" t="s">
        <v>11925</v>
      </c>
      <c r="C205" t="s">
        <v>11921</v>
      </c>
      <c r="D205" t="s">
        <v>22639</v>
      </c>
      <c r="E205" t="s">
        <v>11926</v>
      </c>
      <c r="F205" t="str">
        <f t="shared" si="3"/>
        <v>5920015618324</v>
      </c>
    </row>
    <row r="206" spans="1:6">
      <c r="A206" t="s">
        <v>6378</v>
      </c>
      <c r="B206" t="s">
        <v>11927</v>
      </c>
      <c r="C206" t="s">
        <v>11924</v>
      </c>
      <c r="D206" t="s">
        <v>22640</v>
      </c>
      <c r="E206" t="s">
        <v>11926</v>
      </c>
      <c r="F206" t="str">
        <f t="shared" si="3"/>
        <v>5920015618324</v>
      </c>
    </row>
    <row r="207" spans="1:6">
      <c r="A207" t="s">
        <v>6379</v>
      </c>
      <c r="B207" t="s">
        <v>11928</v>
      </c>
      <c r="C207" t="s">
        <v>11924</v>
      </c>
      <c r="D207" t="s">
        <v>22640</v>
      </c>
      <c r="E207" t="s">
        <v>11917</v>
      </c>
      <c r="F207" t="str">
        <f t="shared" si="3"/>
        <v>5920015618324</v>
      </c>
    </row>
    <row r="208" spans="1:6">
      <c r="A208" t="s">
        <v>6380</v>
      </c>
      <c r="B208" t="s">
        <v>11929</v>
      </c>
      <c r="C208" t="s">
        <v>11924</v>
      </c>
      <c r="D208" t="s">
        <v>22640</v>
      </c>
      <c r="E208" t="s">
        <v>11920</v>
      </c>
      <c r="F208" t="str">
        <f t="shared" si="3"/>
        <v>5920015618324</v>
      </c>
    </row>
    <row r="209" spans="1:6">
      <c r="A209" t="s">
        <v>6381</v>
      </c>
      <c r="B209" t="s">
        <v>11930</v>
      </c>
      <c r="C209" t="s">
        <v>11921</v>
      </c>
      <c r="D209" t="s">
        <v>22639</v>
      </c>
      <c r="E209" t="s">
        <v>11923</v>
      </c>
      <c r="F209" t="str">
        <f t="shared" si="3"/>
        <v>5920015618324</v>
      </c>
    </row>
    <row r="210" spans="1:6">
      <c r="A210" t="s">
        <v>6382</v>
      </c>
      <c r="B210" t="s">
        <v>11931</v>
      </c>
      <c r="C210" t="s">
        <v>11933</v>
      </c>
      <c r="D210" t="s">
        <v>5265</v>
      </c>
      <c r="E210" t="s">
        <v>11932</v>
      </c>
      <c r="F210" t="str">
        <f t="shared" si="3"/>
        <v>5920015618324</v>
      </c>
    </row>
    <row r="211" spans="1:6">
      <c r="A211" t="s">
        <v>6383</v>
      </c>
      <c r="B211" t="s">
        <v>11934</v>
      </c>
      <c r="C211" t="s">
        <v>11565</v>
      </c>
      <c r="D211" t="s">
        <v>5154</v>
      </c>
      <c r="E211" t="s">
        <v>11935</v>
      </c>
      <c r="F211" t="str">
        <f t="shared" si="3"/>
        <v>5330014964338</v>
      </c>
    </row>
    <row r="212" spans="1:6">
      <c r="A212" t="s">
        <v>6384</v>
      </c>
      <c r="B212" t="s">
        <v>11936</v>
      </c>
      <c r="C212" t="s">
        <v>11683</v>
      </c>
      <c r="D212" t="s">
        <v>5168</v>
      </c>
      <c r="E212" t="s">
        <v>11935</v>
      </c>
      <c r="F212" t="str">
        <f t="shared" si="3"/>
        <v>5330014964338</v>
      </c>
    </row>
    <row r="213" spans="1:6">
      <c r="A213" t="s">
        <v>6385</v>
      </c>
      <c r="B213" t="s">
        <v>11937</v>
      </c>
      <c r="C213" t="s">
        <v>11939</v>
      </c>
      <c r="D213" t="s">
        <v>22641</v>
      </c>
      <c r="E213" t="s">
        <v>11938</v>
      </c>
      <c r="F213" t="str">
        <f t="shared" si="3"/>
        <v>4730001961494</v>
      </c>
    </row>
    <row r="214" spans="1:6">
      <c r="A214" t="s">
        <v>6386</v>
      </c>
      <c r="B214" t="s">
        <v>11940</v>
      </c>
      <c r="C214" t="s">
        <v>11942</v>
      </c>
      <c r="D214" t="s">
        <v>22642</v>
      </c>
      <c r="E214" t="s">
        <v>11941</v>
      </c>
      <c r="F214" t="str">
        <f t="shared" si="3"/>
        <v>4730001961494</v>
      </c>
    </row>
    <row r="215" spans="1:6">
      <c r="A215" t="s">
        <v>6387</v>
      </c>
      <c r="B215" t="s">
        <v>11943</v>
      </c>
      <c r="C215" t="s">
        <v>11945</v>
      </c>
      <c r="D215" t="s">
        <v>5118</v>
      </c>
      <c r="E215" t="s">
        <v>11944</v>
      </c>
      <c r="F215" t="str">
        <f t="shared" si="3"/>
        <v>4730001961494</v>
      </c>
    </row>
    <row r="216" spans="1:6">
      <c r="A216" t="s">
        <v>6388</v>
      </c>
      <c r="B216" t="s">
        <v>11946</v>
      </c>
      <c r="C216" t="s">
        <v>11948</v>
      </c>
      <c r="D216" t="s">
        <v>5208</v>
      </c>
      <c r="E216" t="s">
        <v>11947</v>
      </c>
      <c r="F216" t="str">
        <f t="shared" si="3"/>
        <v>4730001961494</v>
      </c>
    </row>
    <row r="217" spans="1:6">
      <c r="A217" t="s">
        <v>6389</v>
      </c>
      <c r="B217" t="s">
        <v>11949</v>
      </c>
      <c r="C217" t="s">
        <v>11951</v>
      </c>
      <c r="D217" t="s">
        <v>22643</v>
      </c>
      <c r="E217" t="s">
        <v>11950</v>
      </c>
      <c r="F217" t="str">
        <f t="shared" si="3"/>
        <v>4730001961494</v>
      </c>
    </row>
    <row r="218" spans="1:6">
      <c r="A218" t="s">
        <v>6390</v>
      </c>
      <c r="B218" t="s">
        <v>11952</v>
      </c>
      <c r="C218" t="s">
        <v>11954</v>
      </c>
      <c r="D218" t="s">
        <v>22644</v>
      </c>
      <c r="E218" t="s">
        <v>11953</v>
      </c>
      <c r="F218" t="str">
        <f t="shared" si="3"/>
        <v>4730001961494</v>
      </c>
    </row>
    <row r="219" spans="1:6">
      <c r="A219" t="s">
        <v>6391</v>
      </c>
      <c r="B219" t="s">
        <v>11955</v>
      </c>
      <c r="C219" t="s">
        <v>11957</v>
      </c>
      <c r="D219" t="s">
        <v>5158</v>
      </c>
      <c r="E219" t="s">
        <v>11956</v>
      </c>
      <c r="F219" t="str">
        <f t="shared" si="3"/>
        <v>4730001961494</v>
      </c>
    </row>
    <row r="220" spans="1:6">
      <c r="A220" t="s">
        <v>6392</v>
      </c>
      <c r="B220" t="s">
        <v>11958</v>
      </c>
      <c r="C220" t="s">
        <v>11960</v>
      </c>
      <c r="D220" t="s">
        <v>22645</v>
      </c>
      <c r="E220" t="s">
        <v>11959</v>
      </c>
      <c r="F220" t="str">
        <f t="shared" si="3"/>
        <v>4730001961494</v>
      </c>
    </row>
    <row r="221" spans="1:6">
      <c r="A221" t="s">
        <v>6393</v>
      </c>
      <c r="B221" t="s">
        <v>11961</v>
      </c>
      <c r="C221" t="s">
        <v>11962</v>
      </c>
      <c r="D221" t="s">
        <v>22646</v>
      </c>
      <c r="E221" t="s">
        <v>4820</v>
      </c>
      <c r="F221" t="str">
        <f t="shared" si="3"/>
        <v>4730001961494</v>
      </c>
    </row>
    <row r="222" spans="1:6">
      <c r="A222" t="s">
        <v>6394</v>
      </c>
      <c r="B222" t="s">
        <v>11963</v>
      </c>
      <c r="C222" t="s">
        <v>11965</v>
      </c>
      <c r="D222" t="s">
        <v>22647</v>
      </c>
      <c r="E222" t="s">
        <v>11964</v>
      </c>
      <c r="F222" t="str">
        <f t="shared" si="3"/>
        <v>4730001961494</v>
      </c>
    </row>
    <row r="223" spans="1:6">
      <c r="A223" t="s">
        <v>6395</v>
      </c>
      <c r="B223" t="s">
        <v>11966</v>
      </c>
      <c r="C223" t="s">
        <v>11968</v>
      </c>
      <c r="D223" t="s">
        <v>22648</v>
      </c>
      <c r="E223" t="s">
        <v>11967</v>
      </c>
      <c r="F223" t="str">
        <f t="shared" si="3"/>
        <v>4730001961494</v>
      </c>
    </row>
    <row r="224" spans="1:6">
      <c r="A224" t="s">
        <v>6396</v>
      </c>
      <c r="B224" t="s">
        <v>11969</v>
      </c>
      <c r="C224" t="s">
        <v>11962</v>
      </c>
      <c r="D224" t="s">
        <v>22646</v>
      </c>
      <c r="E224" t="s">
        <v>11970</v>
      </c>
      <c r="F224" t="str">
        <f t="shared" si="3"/>
        <v>4730001961494</v>
      </c>
    </row>
    <row r="225" spans="1:6">
      <c r="A225" t="s">
        <v>6397</v>
      </c>
      <c r="B225" t="s">
        <v>11971</v>
      </c>
      <c r="C225" t="s">
        <v>11517</v>
      </c>
      <c r="D225" t="s">
        <v>5193</v>
      </c>
      <c r="E225" t="s">
        <v>11972</v>
      </c>
      <c r="F225" t="str">
        <f t="shared" si="3"/>
        <v>4730001961494</v>
      </c>
    </row>
    <row r="226" spans="1:6">
      <c r="A226" t="s">
        <v>6398</v>
      </c>
      <c r="B226" t="s">
        <v>11973</v>
      </c>
      <c r="C226" t="s">
        <v>11517</v>
      </c>
      <c r="D226" t="s">
        <v>5193</v>
      </c>
      <c r="E226" t="s">
        <v>11974</v>
      </c>
      <c r="F226" t="str">
        <f t="shared" si="3"/>
        <v>4730001961494</v>
      </c>
    </row>
    <row r="227" spans="1:6">
      <c r="A227" t="s">
        <v>6399</v>
      </c>
      <c r="B227" t="s">
        <v>11975</v>
      </c>
      <c r="C227" t="s">
        <v>11977</v>
      </c>
      <c r="D227" t="s">
        <v>22649</v>
      </c>
      <c r="E227" t="s">
        <v>11976</v>
      </c>
      <c r="F227" t="str">
        <f t="shared" si="3"/>
        <v>4730001961494</v>
      </c>
    </row>
    <row r="228" spans="1:6">
      <c r="A228" t="s">
        <v>6400</v>
      </c>
      <c r="B228" t="s">
        <v>11978</v>
      </c>
      <c r="C228" t="s">
        <v>11948</v>
      </c>
      <c r="D228" t="s">
        <v>5208</v>
      </c>
      <c r="E228" t="s">
        <v>11979</v>
      </c>
      <c r="F228" t="str">
        <f t="shared" si="3"/>
        <v>4730001961494</v>
      </c>
    </row>
    <row r="229" spans="1:6">
      <c r="A229" t="s">
        <v>6401</v>
      </c>
      <c r="B229" t="s">
        <v>11980</v>
      </c>
      <c r="C229" t="s">
        <v>11981</v>
      </c>
      <c r="D229" t="s">
        <v>22650</v>
      </c>
      <c r="E229" t="s">
        <v>11964</v>
      </c>
      <c r="F229" t="str">
        <f t="shared" si="3"/>
        <v>4730001961494</v>
      </c>
    </row>
    <row r="230" spans="1:6">
      <c r="A230" t="s">
        <v>6402</v>
      </c>
      <c r="B230" t="s">
        <v>11982</v>
      </c>
      <c r="C230" t="s">
        <v>11433</v>
      </c>
      <c r="D230" t="s">
        <v>5154</v>
      </c>
      <c r="E230" t="s">
        <v>11983</v>
      </c>
      <c r="F230" t="str">
        <f t="shared" si="3"/>
        <v>2910012348235</v>
      </c>
    </row>
    <row r="231" spans="1:6">
      <c r="A231" t="s">
        <v>6403</v>
      </c>
      <c r="B231" t="s">
        <v>11984</v>
      </c>
      <c r="C231" t="s">
        <v>11431</v>
      </c>
      <c r="D231" t="s">
        <v>5168</v>
      </c>
      <c r="E231" t="s">
        <v>11985</v>
      </c>
      <c r="F231" t="str">
        <f t="shared" si="3"/>
        <v>5331015305179</v>
      </c>
    </row>
    <row r="232" spans="1:6">
      <c r="A232" t="s">
        <v>6404</v>
      </c>
      <c r="B232" t="s">
        <v>11986</v>
      </c>
      <c r="C232" t="s">
        <v>11570</v>
      </c>
      <c r="D232" t="s">
        <v>5154</v>
      </c>
      <c r="E232" t="s">
        <v>11985</v>
      </c>
      <c r="F232" t="str">
        <f t="shared" si="3"/>
        <v>5331015305179</v>
      </c>
    </row>
    <row r="233" spans="1:6">
      <c r="A233" t="s">
        <v>6405</v>
      </c>
      <c r="B233" t="s">
        <v>11987</v>
      </c>
      <c r="C233" t="s">
        <v>11989</v>
      </c>
      <c r="D233" t="s">
        <v>22651</v>
      </c>
      <c r="E233" t="s">
        <v>11988</v>
      </c>
      <c r="F233" t="str">
        <f t="shared" si="3"/>
        <v>5305015644966</v>
      </c>
    </row>
    <row r="234" spans="1:6">
      <c r="A234" t="s">
        <v>6406</v>
      </c>
      <c r="B234" t="s">
        <v>11990</v>
      </c>
      <c r="C234" t="s">
        <v>11634</v>
      </c>
      <c r="D234" t="s">
        <v>5171</v>
      </c>
      <c r="E234" t="s">
        <v>11991</v>
      </c>
      <c r="F234" t="str">
        <f t="shared" si="3"/>
        <v>5305015644966</v>
      </c>
    </row>
    <row r="235" spans="1:6">
      <c r="A235" t="s">
        <v>6407</v>
      </c>
      <c r="B235" t="s">
        <v>11992</v>
      </c>
      <c r="C235" t="s">
        <v>11994</v>
      </c>
      <c r="D235" t="s">
        <v>22652</v>
      </c>
      <c r="E235" t="s">
        <v>11993</v>
      </c>
      <c r="F235" t="str">
        <f t="shared" si="3"/>
        <v>5305015644966</v>
      </c>
    </row>
    <row r="236" spans="1:6">
      <c r="A236" t="s">
        <v>6408</v>
      </c>
      <c r="B236" t="s">
        <v>11995</v>
      </c>
      <c r="C236" t="s">
        <v>11441</v>
      </c>
      <c r="D236" t="s">
        <v>5121</v>
      </c>
      <c r="E236" t="s">
        <v>11993</v>
      </c>
      <c r="F236" t="str">
        <f t="shared" si="3"/>
        <v>5305015644966</v>
      </c>
    </row>
    <row r="237" spans="1:6">
      <c r="A237" t="s">
        <v>6409</v>
      </c>
      <c r="B237" t="s">
        <v>11996</v>
      </c>
      <c r="C237" t="s">
        <v>11770</v>
      </c>
      <c r="D237" t="s">
        <v>5121</v>
      </c>
      <c r="E237" t="s">
        <v>11997</v>
      </c>
      <c r="F237" t="str">
        <f t="shared" si="3"/>
        <v>5305015644966</v>
      </c>
    </row>
    <row r="238" spans="1:6">
      <c r="A238" t="s">
        <v>6410</v>
      </c>
      <c r="B238" t="s">
        <v>11998</v>
      </c>
      <c r="C238" t="s">
        <v>11780</v>
      </c>
      <c r="D238" t="s">
        <v>22618</v>
      </c>
      <c r="E238" t="s">
        <v>11999</v>
      </c>
      <c r="F238" t="str">
        <f t="shared" si="3"/>
        <v>5340007630164</v>
      </c>
    </row>
    <row r="239" spans="1:6">
      <c r="A239" t="s">
        <v>6411</v>
      </c>
      <c r="B239" t="s">
        <v>12000</v>
      </c>
      <c r="C239" t="s">
        <v>12002</v>
      </c>
      <c r="D239" t="s">
        <v>5131</v>
      </c>
      <c r="E239" t="s">
        <v>12001</v>
      </c>
      <c r="F239" t="str">
        <f t="shared" si="3"/>
        <v>5340007630164</v>
      </c>
    </row>
    <row r="240" spans="1:6">
      <c r="A240" t="s">
        <v>6412</v>
      </c>
      <c r="B240" t="s">
        <v>12003</v>
      </c>
      <c r="C240" t="s">
        <v>12005</v>
      </c>
      <c r="D240" t="s">
        <v>22653</v>
      </c>
      <c r="E240" t="s">
        <v>12004</v>
      </c>
      <c r="F240" t="str">
        <f t="shared" si="3"/>
        <v>5340007630164</v>
      </c>
    </row>
    <row r="241" spans="1:6">
      <c r="A241" t="s">
        <v>6413</v>
      </c>
      <c r="B241" t="s">
        <v>12006</v>
      </c>
      <c r="C241" t="s">
        <v>12008</v>
      </c>
      <c r="D241" t="s">
        <v>5158</v>
      </c>
      <c r="E241" t="s">
        <v>12007</v>
      </c>
      <c r="F241" t="str">
        <f t="shared" si="3"/>
        <v>5940001139825</v>
      </c>
    </row>
    <row r="242" spans="1:6">
      <c r="A242" t="s">
        <v>6414</v>
      </c>
      <c r="B242" t="s">
        <v>12009</v>
      </c>
      <c r="C242" t="s">
        <v>11634</v>
      </c>
      <c r="D242" t="s">
        <v>5171</v>
      </c>
      <c r="E242" t="s">
        <v>12010</v>
      </c>
      <c r="F242" t="str">
        <f t="shared" si="3"/>
        <v>5940001139825</v>
      </c>
    </row>
    <row r="243" spans="1:6">
      <c r="A243" t="s">
        <v>6415</v>
      </c>
      <c r="B243" t="s">
        <v>12011</v>
      </c>
      <c r="C243" t="s">
        <v>12013</v>
      </c>
      <c r="D243" t="s">
        <v>5209</v>
      </c>
      <c r="E243" t="s">
        <v>12012</v>
      </c>
      <c r="F243" t="str">
        <f t="shared" si="3"/>
        <v>5940001139825</v>
      </c>
    </row>
    <row r="244" spans="1:6">
      <c r="A244" t="s">
        <v>6416</v>
      </c>
      <c r="B244" t="s">
        <v>12014</v>
      </c>
      <c r="C244" t="s">
        <v>12016</v>
      </c>
      <c r="D244" t="s">
        <v>22636</v>
      </c>
      <c r="E244" t="s">
        <v>12015</v>
      </c>
      <c r="F244" t="str">
        <f t="shared" si="3"/>
        <v>5940001139825</v>
      </c>
    </row>
    <row r="245" spans="1:6">
      <c r="A245" t="s">
        <v>6417</v>
      </c>
      <c r="B245" t="s">
        <v>12017</v>
      </c>
      <c r="C245" t="s">
        <v>12018</v>
      </c>
      <c r="D245" t="s">
        <v>5127</v>
      </c>
      <c r="E245" t="s">
        <v>12007</v>
      </c>
      <c r="F245" t="str">
        <f t="shared" si="3"/>
        <v>5940001139825</v>
      </c>
    </row>
    <row r="246" spans="1:6">
      <c r="A246" t="s">
        <v>6418</v>
      </c>
      <c r="B246" t="s">
        <v>12019</v>
      </c>
      <c r="C246" t="s">
        <v>12021</v>
      </c>
      <c r="D246" t="s">
        <v>5184</v>
      </c>
      <c r="E246" t="s">
        <v>12020</v>
      </c>
      <c r="F246" t="str">
        <f t="shared" si="3"/>
        <v>5940001139825</v>
      </c>
    </row>
    <row r="247" spans="1:6">
      <c r="A247" t="s">
        <v>6419</v>
      </c>
      <c r="B247" t="s">
        <v>12022</v>
      </c>
      <c r="C247" t="s">
        <v>12024</v>
      </c>
      <c r="D247" t="s">
        <v>22654</v>
      </c>
      <c r="E247" t="s">
        <v>12023</v>
      </c>
      <c r="F247" t="str">
        <f t="shared" si="3"/>
        <v>5940001139825</v>
      </c>
    </row>
    <row r="248" spans="1:6">
      <c r="A248" t="s">
        <v>6420</v>
      </c>
      <c r="B248" t="s">
        <v>12025</v>
      </c>
      <c r="C248" t="s">
        <v>12027</v>
      </c>
      <c r="D248" t="s">
        <v>22655</v>
      </c>
      <c r="E248" t="s">
        <v>12026</v>
      </c>
      <c r="F248" t="str">
        <f t="shared" si="3"/>
        <v>5940001139825</v>
      </c>
    </row>
    <row r="249" spans="1:6">
      <c r="A249" t="s">
        <v>6421</v>
      </c>
      <c r="B249" t="s">
        <v>12028</v>
      </c>
      <c r="C249" t="s">
        <v>12030</v>
      </c>
      <c r="D249" t="s">
        <v>22656</v>
      </c>
      <c r="E249" t="s">
        <v>12029</v>
      </c>
      <c r="F249" t="str">
        <f t="shared" si="3"/>
        <v>5940001139825</v>
      </c>
    </row>
    <row r="250" spans="1:6">
      <c r="A250" t="s">
        <v>6422</v>
      </c>
      <c r="B250" t="s">
        <v>12031</v>
      </c>
      <c r="C250" t="s">
        <v>12033</v>
      </c>
      <c r="D250" t="s">
        <v>5298</v>
      </c>
      <c r="E250" t="s">
        <v>12032</v>
      </c>
      <c r="F250" t="str">
        <f t="shared" si="3"/>
        <v>5940001139825</v>
      </c>
    </row>
    <row r="251" spans="1:6">
      <c r="A251" t="s">
        <v>6423</v>
      </c>
      <c r="B251" t="s">
        <v>12034</v>
      </c>
      <c r="C251" t="s">
        <v>12016</v>
      </c>
      <c r="D251" t="s">
        <v>22636</v>
      </c>
      <c r="E251" t="s">
        <v>12035</v>
      </c>
      <c r="F251" t="str">
        <f t="shared" si="3"/>
        <v>5940001139825</v>
      </c>
    </row>
    <row r="252" spans="1:6">
      <c r="A252" t="s">
        <v>6424</v>
      </c>
      <c r="B252" t="s">
        <v>12036</v>
      </c>
      <c r="C252" t="s">
        <v>12018</v>
      </c>
      <c r="D252" t="s">
        <v>5127</v>
      </c>
      <c r="E252" t="s">
        <v>12037</v>
      </c>
      <c r="F252" t="str">
        <f t="shared" si="3"/>
        <v>5940001139825</v>
      </c>
    </row>
    <row r="253" spans="1:6">
      <c r="A253" t="s">
        <v>6425</v>
      </c>
      <c r="B253" t="s">
        <v>12038</v>
      </c>
      <c r="C253" t="s">
        <v>12040</v>
      </c>
      <c r="D253" t="s">
        <v>5256</v>
      </c>
      <c r="E253" t="s">
        <v>12039</v>
      </c>
      <c r="F253" t="str">
        <f t="shared" si="3"/>
        <v>5940001139825</v>
      </c>
    </row>
    <row r="254" spans="1:6">
      <c r="A254" t="s">
        <v>6426</v>
      </c>
      <c r="B254" t="s">
        <v>12041</v>
      </c>
      <c r="C254" t="s">
        <v>12043</v>
      </c>
      <c r="D254" t="s">
        <v>5245</v>
      </c>
      <c r="E254" t="s">
        <v>12042</v>
      </c>
      <c r="F254" t="str">
        <f t="shared" si="3"/>
        <v>5940001139825</v>
      </c>
    </row>
    <row r="255" spans="1:6">
      <c r="A255" t="s">
        <v>6427</v>
      </c>
      <c r="B255" t="s">
        <v>12044</v>
      </c>
      <c r="C255" t="s">
        <v>12045</v>
      </c>
      <c r="D255" t="s">
        <v>22646</v>
      </c>
      <c r="E255" t="s">
        <v>5087</v>
      </c>
      <c r="F255" t="str">
        <f t="shared" si="3"/>
        <v>5940001139825</v>
      </c>
    </row>
    <row r="256" spans="1:6">
      <c r="A256" t="s">
        <v>6428</v>
      </c>
      <c r="B256" t="s">
        <v>12046</v>
      </c>
      <c r="C256" t="s">
        <v>12030</v>
      </c>
      <c r="D256" t="s">
        <v>22656</v>
      </c>
      <c r="E256" t="s">
        <v>12047</v>
      </c>
      <c r="F256" t="str">
        <f t="shared" si="3"/>
        <v>5940001139825</v>
      </c>
    </row>
    <row r="257" spans="1:6">
      <c r="A257" t="s">
        <v>6429</v>
      </c>
      <c r="B257" t="s">
        <v>12048</v>
      </c>
      <c r="C257" t="s">
        <v>12050</v>
      </c>
      <c r="D257" t="s">
        <v>22657</v>
      </c>
      <c r="E257" t="s">
        <v>12049</v>
      </c>
      <c r="F257" t="str">
        <f t="shared" si="3"/>
        <v>5940001139825</v>
      </c>
    </row>
    <row r="258" spans="1:6">
      <c r="A258" t="s">
        <v>6430</v>
      </c>
      <c r="B258" t="s">
        <v>12051</v>
      </c>
      <c r="C258" t="s">
        <v>12053</v>
      </c>
      <c r="D258" t="s">
        <v>5282</v>
      </c>
      <c r="E258" t="s">
        <v>12052</v>
      </c>
      <c r="F258" t="str">
        <f t="shared" ref="F258:F321" si="4">RIGHT(A258,13)</f>
        <v>5940001139825</v>
      </c>
    </row>
    <row r="259" spans="1:6">
      <c r="A259" t="s">
        <v>6431</v>
      </c>
      <c r="B259" t="s">
        <v>12054</v>
      </c>
      <c r="C259" t="s">
        <v>12033</v>
      </c>
      <c r="D259" t="s">
        <v>5298</v>
      </c>
      <c r="E259" t="s">
        <v>12055</v>
      </c>
      <c r="F259" t="str">
        <f t="shared" si="4"/>
        <v>5940001139825</v>
      </c>
    </row>
    <row r="260" spans="1:6">
      <c r="A260" t="s">
        <v>6432</v>
      </c>
      <c r="B260" t="s">
        <v>12056</v>
      </c>
      <c r="C260" t="s">
        <v>12058</v>
      </c>
      <c r="D260" t="s">
        <v>22658</v>
      </c>
      <c r="E260" t="s">
        <v>12057</v>
      </c>
      <c r="F260" t="str">
        <f t="shared" si="4"/>
        <v>5940001139825</v>
      </c>
    </row>
    <row r="261" spans="1:6">
      <c r="A261" t="s">
        <v>6433</v>
      </c>
      <c r="B261" t="s">
        <v>12059</v>
      </c>
      <c r="C261" t="s">
        <v>12061</v>
      </c>
      <c r="D261" t="s">
        <v>22659</v>
      </c>
      <c r="E261" t="s">
        <v>12060</v>
      </c>
      <c r="F261" t="str">
        <f t="shared" si="4"/>
        <v>5940001139825</v>
      </c>
    </row>
    <row r="262" spans="1:6">
      <c r="A262" t="s">
        <v>6434</v>
      </c>
      <c r="B262" t="s">
        <v>12062</v>
      </c>
      <c r="C262" t="s">
        <v>12018</v>
      </c>
      <c r="D262" t="s">
        <v>5127</v>
      </c>
      <c r="E262" t="s">
        <v>12063</v>
      </c>
      <c r="F262" t="str">
        <f t="shared" si="4"/>
        <v>5940001139825</v>
      </c>
    </row>
    <row r="263" spans="1:6">
      <c r="A263" t="s">
        <v>6435</v>
      </c>
      <c r="B263" t="s">
        <v>12064</v>
      </c>
      <c r="C263" t="s">
        <v>12066</v>
      </c>
      <c r="D263" t="s">
        <v>22660</v>
      </c>
      <c r="E263" t="s">
        <v>12065</v>
      </c>
      <c r="F263" t="str">
        <f t="shared" si="4"/>
        <v>5940001139825</v>
      </c>
    </row>
    <row r="264" spans="1:6">
      <c r="A264" t="s">
        <v>6436</v>
      </c>
      <c r="B264" t="s">
        <v>12067</v>
      </c>
      <c r="C264" t="s">
        <v>12069</v>
      </c>
      <c r="D264" t="s">
        <v>5256</v>
      </c>
      <c r="E264" t="s">
        <v>12068</v>
      </c>
      <c r="F264" t="str">
        <f t="shared" si="4"/>
        <v>5940001139825</v>
      </c>
    </row>
    <row r="265" spans="1:6">
      <c r="A265" t="s">
        <v>6437</v>
      </c>
      <c r="B265" t="s">
        <v>12070</v>
      </c>
      <c r="C265" t="s">
        <v>12072</v>
      </c>
      <c r="D265" t="s">
        <v>5257</v>
      </c>
      <c r="E265" t="s">
        <v>12071</v>
      </c>
      <c r="F265" t="str">
        <f t="shared" si="4"/>
        <v>5935015513355</v>
      </c>
    </row>
    <row r="266" spans="1:6">
      <c r="A266" t="s">
        <v>6438</v>
      </c>
      <c r="B266" t="s">
        <v>12073</v>
      </c>
      <c r="C266" t="s">
        <v>12075</v>
      </c>
      <c r="D266" t="s">
        <v>22661</v>
      </c>
      <c r="E266" t="s">
        <v>12074</v>
      </c>
      <c r="F266" t="str">
        <f t="shared" si="4"/>
        <v>5935015513355</v>
      </c>
    </row>
    <row r="267" spans="1:6">
      <c r="A267" t="s">
        <v>6439</v>
      </c>
      <c r="B267" t="s">
        <v>12076</v>
      </c>
      <c r="C267" t="s">
        <v>11431</v>
      </c>
      <c r="D267" t="s">
        <v>5168</v>
      </c>
      <c r="E267" t="s">
        <v>12077</v>
      </c>
      <c r="F267" t="str">
        <f t="shared" si="4"/>
        <v>2815013913290</v>
      </c>
    </row>
    <row r="268" spans="1:6">
      <c r="A268" t="s">
        <v>6440</v>
      </c>
      <c r="B268" t="s">
        <v>12078</v>
      </c>
      <c r="C268" t="s">
        <v>12080</v>
      </c>
      <c r="D268" t="s">
        <v>5154</v>
      </c>
      <c r="E268" t="s">
        <v>12079</v>
      </c>
      <c r="F268" t="str">
        <f t="shared" si="4"/>
        <v>2815013913290</v>
      </c>
    </row>
    <row r="269" spans="1:6">
      <c r="A269" t="s">
        <v>6441</v>
      </c>
      <c r="B269" t="s">
        <v>12081</v>
      </c>
      <c r="C269" t="s">
        <v>12083</v>
      </c>
      <c r="D269" t="s">
        <v>22662</v>
      </c>
      <c r="E269" t="s">
        <v>12082</v>
      </c>
      <c r="F269" t="str">
        <f t="shared" si="4"/>
        <v>5975004211317</v>
      </c>
    </row>
    <row r="270" spans="1:6">
      <c r="A270" t="s">
        <v>6442</v>
      </c>
      <c r="B270" t="s">
        <v>12084</v>
      </c>
      <c r="C270" t="s">
        <v>12086</v>
      </c>
      <c r="D270" t="s">
        <v>22663</v>
      </c>
      <c r="E270" t="s">
        <v>12085</v>
      </c>
      <c r="F270" t="str">
        <f t="shared" si="4"/>
        <v>5975004211317</v>
      </c>
    </row>
    <row r="271" spans="1:6">
      <c r="A271" t="s">
        <v>6443</v>
      </c>
      <c r="B271" t="s">
        <v>12087</v>
      </c>
      <c r="C271" t="s">
        <v>12089</v>
      </c>
      <c r="D271" t="s">
        <v>22664</v>
      </c>
      <c r="E271" t="s">
        <v>12088</v>
      </c>
      <c r="F271" t="str">
        <f t="shared" si="4"/>
        <v>5975004211317</v>
      </c>
    </row>
    <row r="272" spans="1:6">
      <c r="A272" t="s">
        <v>6444</v>
      </c>
      <c r="B272" t="s">
        <v>12090</v>
      </c>
      <c r="C272" t="s">
        <v>12086</v>
      </c>
      <c r="D272" t="s">
        <v>22663</v>
      </c>
      <c r="E272" t="s">
        <v>12091</v>
      </c>
      <c r="F272" t="str">
        <f t="shared" si="4"/>
        <v>5975004211317</v>
      </c>
    </row>
    <row r="273" spans="1:6">
      <c r="A273" t="s">
        <v>6445</v>
      </c>
      <c r="B273" t="s">
        <v>12092</v>
      </c>
      <c r="C273" t="s">
        <v>12094</v>
      </c>
      <c r="D273" t="s">
        <v>5325</v>
      </c>
      <c r="E273" t="s">
        <v>12093</v>
      </c>
      <c r="F273" t="str">
        <f t="shared" si="4"/>
        <v>5975004211317</v>
      </c>
    </row>
    <row r="274" spans="1:6">
      <c r="A274" t="s">
        <v>6446</v>
      </c>
      <c r="B274" t="s">
        <v>12095</v>
      </c>
      <c r="C274" t="s">
        <v>12096</v>
      </c>
      <c r="D274" t="s">
        <v>5252</v>
      </c>
      <c r="E274" t="s">
        <v>12085</v>
      </c>
      <c r="F274" t="str">
        <f t="shared" si="4"/>
        <v>5975004211317</v>
      </c>
    </row>
    <row r="275" spans="1:6">
      <c r="A275" t="s">
        <v>6447</v>
      </c>
      <c r="B275" t="s">
        <v>12097</v>
      </c>
      <c r="C275" t="s">
        <v>12099</v>
      </c>
      <c r="D275" t="s">
        <v>22665</v>
      </c>
      <c r="E275" t="s">
        <v>12098</v>
      </c>
      <c r="F275" t="str">
        <f t="shared" si="4"/>
        <v>5975004211317</v>
      </c>
    </row>
    <row r="276" spans="1:6">
      <c r="A276" t="s">
        <v>6448</v>
      </c>
      <c r="B276" t="s">
        <v>12100</v>
      </c>
      <c r="C276" t="s">
        <v>12102</v>
      </c>
      <c r="D276" t="s">
        <v>22666</v>
      </c>
      <c r="E276" t="s">
        <v>12101</v>
      </c>
      <c r="F276" t="str">
        <f t="shared" si="4"/>
        <v>5975004211317</v>
      </c>
    </row>
    <row r="277" spans="1:6">
      <c r="A277" t="s">
        <v>6449</v>
      </c>
      <c r="B277" t="s">
        <v>12103</v>
      </c>
      <c r="C277" t="s">
        <v>12104</v>
      </c>
      <c r="D277" t="s">
        <v>22666</v>
      </c>
      <c r="E277" t="s">
        <v>12082</v>
      </c>
      <c r="F277" t="str">
        <f t="shared" si="4"/>
        <v>5975004211317</v>
      </c>
    </row>
    <row r="278" spans="1:6">
      <c r="A278" t="s">
        <v>6450</v>
      </c>
      <c r="B278" t="s">
        <v>12105</v>
      </c>
      <c r="C278" t="s">
        <v>12107</v>
      </c>
      <c r="D278" t="s">
        <v>22667</v>
      </c>
      <c r="E278" t="s">
        <v>12106</v>
      </c>
      <c r="F278" t="str">
        <f t="shared" si="4"/>
        <v>4730002889773</v>
      </c>
    </row>
    <row r="279" spans="1:6">
      <c r="A279" t="s">
        <v>6451</v>
      </c>
      <c r="B279" t="s">
        <v>12108</v>
      </c>
      <c r="C279" t="s">
        <v>12110</v>
      </c>
      <c r="D279" t="s">
        <v>5219</v>
      </c>
      <c r="E279" t="s">
        <v>12109</v>
      </c>
      <c r="F279" t="str">
        <f t="shared" si="4"/>
        <v>4730002889773</v>
      </c>
    </row>
    <row r="280" spans="1:6">
      <c r="A280" t="s">
        <v>6452</v>
      </c>
      <c r="B280" t="s">
        <v>12111</v>
      </c>
      <c r="C280" t="s">
        <v>12113</v>
      </c>
      <c r="D280" t="s">
        <v>22668</v>
      </c>
      <c r="E280" t="s">
        <v>12112</v>
      </c>
      <c r="F280" t="str">
        <f t="shared" si="4"/>
        <v>4730002889773</v>
      </c>
    </row>
    <row r="281" spans="1:6">
      <c r="A281" t="s">
        <v>6453</v>
      </c>
      <c r="B281" t="s">
        <v>12114</v>
      </c>
      <c r="C281" t="s">
        <v>11500</v>
      </c>
      <c r="D281" t="s">
        <v>22591</v>
      </c>
      <c r="E281" t="s">
        <v>12115</v>
      </c>
      <c r="F281" t="str">
        <f t="shared" si="4"/>
        <v>4730002889773</v>
      </c>
    </row>
    <row r="282" spans="1:6">
      <c r="A282" t="s">
        <v>6454</v>
      </c>
      <c r="B282" t="s">
        <v>12116</v>
      </c>
      <c r="C282" t="s">
        <v>11536</v>
      </c>
      <c r="D282" t="s">
        <v>5129</v>
      </c>
      <c r="E282" t="s">
        <v>12117</v>
      </c>
      <c r="F282" t="str">
        <f t="shared" si="4"/>
        <v>4730002889773</v>
      </c>
    </row>
    <row r="283" spans="1:6">
      <c r="A283" t="s">
        <v>6455</v>
      </c>
      <c r="B283" t="s">
        <v>12118</v>
      </c>
      <c r="C283" t="s">
        <v>11536</v>
      </c>
      <c r="D283" t="s">
        <v>5129</v>
      </c>
      <c r="E283" t="s">
        <v>12119</v>
      </c>
      <c r="F283" t="str">
        <f t="shared" si="4"/>
        <v>4730002889773</v>
      </c>
    </row>
    <row r="284" spans="1:6">
      <c r="A284" t="s">
        <v>6456</v>
      </c>
      <c r="B284" t="s">
        <v>12120</v>
      </c>
      <c r="C284" t="s">
        <v>12122</v>
      </c>
      <c r="D284" t="s">
        <v>22669</v>
      </c>
      <c r="E284" t="s">
        <v>12121</v>
      </c>
      <c r="F284" t="str">
        <f t="shared" si="4"/>
        <v>4730002889773</v>
      </c>
    </row>
    <row r="285" spans="1:6">
      <c r="A285" t="s">
        <v>6457</v>
      </c>
      <c r="B285" t="s">
        <v>12123</v>
      </c>
      <c r="C285" t="s">
        <v>11540</v>
      </c>
      <c r="D285" t="s">
        <v>22599</v>
      </c>
      <c r="E285" t="s">
        <v>12119</v>
      </c>
      <c r="F285" t="str">
        <f t="shared" si="4"/>
        <v>4730002889773</v>
      </c>
    </row>
    <row r="286" spans="1:6">
      <c r="A286" t="s">
        <v>6458</v>
      </c>
      <c r="B286" t="s">
        <v>12124</v>
      </c>
      <c r="C286" t="s">
        <v>11500</v>
      </c>
      <c r="D286" t="s">
        <v>22591</v>
      </c>
      <c r="E286" t="s">
        <v>12125</v>
      </c>
      <c r="F286" t="str">
        <f t="shared" si="4"/>
        <v>4730002889773</v>
      </c>
    </row>
    <row r="287" spans="1:6">
      <c r="A287" t="s">
        <v>6459</v>
      </c>
      <c r="B287" t="s">
        <v>12126</v>
      </c>
      <c r="C287" t="s">
        <v>12128</v>
      </c>
      <c r="D287" t="s">
        <v>22670</v>
      </c>
      <c r="E287" t="s">
        <v>12127</v>
      </c>
      <c r="F287" t="str">
        <f t="shared" si="4"/>
        <v>4730002889773</v>
      </c>
    </row>
    <row r="288" spans="1:6">
      <c r="A288" t="s">
        <v>6460</v>
      </c>
      <c r="B288" t="s">
        <v>12129</v>
      </c>
      <c r="C288" t="s">
        <v>12131</v>
      </c>
      <c r="D288" t="s">
        <v>22671</v>
      </c>
      <c r="E288" t="s">
        <v>12130</v>
      </c>
      <c r="F288" t="str">
        <f t="shared" si="4"/>
        <v>4730002889773</v>
      </c>
    </row>
    <row r="289" spans="1:6">
      <c r="A289" t="s">
        <v>6461</v>
      </c>
      <c r="B289" t="s">
        <v>12132</v>
      </c>
      <c r="C289" t="s">
        <v>12134</v>
      </c>
      <c r="D289" t="s">
        <v>22672</v>
      </c>
      <c r="E289" t="s">
        <v>12133</v>
      </c>
      <c r="F289" t="str">
        <f t="shared" si="4"/>
        <v>4730002889773</v>
      </c>
    </row>
    <row r="290" spans="1:6">
      <c r="A290" t="s">
        <v>6462</v>
      </c>
      <c r="B290" t="s">
        <v>12135</v>
      </c>
      <c r="C290" t="s">
        <v>11519</v>
      </c>
      <c r="D290" t="s">
        <v>22596</v>
      </c>
      <c r="E290" t="s">
        <v>12136</v>
      </c>
      <c r="F290" t="str">
        <f t="shared" si="4"/>
        <v>4730002889773</v>
      </c>
    </row>
    <row r="291" spans="1:6">
      <c r="A291" t="s">
        <v>6463</v>
      </c>
      <c r="B291" t="s">
        <v>12137</v>
      </c>
      <c r="C291" t="s">
        <v>12131</v>
      </c>
      <c r="D291" t="s">
        <v>22671</v>
      </c>
      <c r="E291" t="s">
        <v>12138</v>
      </c>
      <c r="F291" t="str">
        <f t="shared" si="4"/>
        <v>4730002889773</v>
      </c>
    </row>
    <row r="292" spans="1:6">
      <c r="A292" t="s">
        <v>6464</v>
      </c>
      <c r="B292" t="s">
        <v>12139</v>
      </c>
      <c r="C292" t="s">
        <v>11823</v>
      </c>
      <c r="D292" t="s">
        <v>22621</v>
      </c>
      <c r="E292" t="s">
        <v>12121</v>
      </c>
      <c r="F292" t="str">
        <f t="shared" si="4"/>
        <v>4730002889773</v>
      </c>
    </row>
    <row r="293" spans="1:6">
      <c r="A293" t="s">
        <v>6465</v>
      </c>
      <c r="B293" t="s">
        <v>12140</v>
      </c>
      <c r="C293" t="s">
        <v>11538</v>
      </c>
      <c r="D293" t="s">
        <v>5176</v>
      </c>
      <c r="E293" t="s">
        <v>12141</v>
      </c>
      <c r="F293" t="str">
        <f t="shared" si="4"/>
        <v>4730002889773</v>
      </c>
    </row>
    <row r="294" spans="1:6">
      <c r="A294" t="s">
        <v>6466</v>
      </c>
      <c r="B294" t="s">
        <v>12142</v>
      </c>
      <c r="C294" t="s">
        <v>11527</v>
      </c>
      <c r="D294" t="s">
        <v>5127</v>
      </c>
      <c r="E294" t="s">
        <v>12143</v>
      </c>
      <c r="F294" t="str">
        <f t="shared" si="4"/>
        <v>4730002889773</v>
      </c>
    </row>
    <row r="295" spans="1:6">
      <c r="A295" t="s">
        <v>6467</v>
      </c>
      <c r="B295" t="s">
        <v>11541</v>
      </c>
      <c r="C295" t="s">
        <v>11527</v>
      </c>
      <c r="D295" t="s">
        <v>5127</v>
      </c>
      <c r="E295" t="s">
        <v>11542</v>
      </c>
      <c r="F295" t="str">
        <f t="shared" si="4"/>
        <v>4730002889773</v>
      </c>
    </row>
    <row r="296" spans="1:6">
      <c r="A296" t="s">
        <v>6468</v>
      </c>
      <c r="B296" t="s">
        <v>12144</v>
      </c>
      <c r="C296" t="s">
        <v>11509</v>
      </c>
      <c r="D296" t="s">
        <v>5152</v>
      </c>
      <c r="E296" t="s">
        <v>12125</v>
      </c>
      <c r="F296" t="str">
        <f t="shared" si="4"/>
        <v>4730002889773</v>
      </c>
    </row>
    <row r="297" spans="1:6">
      <c r="A297" t="s">
        <v>6469</v>
      </c>
      <c r="B297" t="s">
        <v>12145</v>
      </c>
      <c r="C297" t="s">
        <v>11538</v>
      </c>
      <c r="D297" t="s">
        <v>5176</v>
      </c>
      <c r="E297" t="s">
        <v>12146</v>
      </c>
      <c r="F297" t="str">
        <f t="shared" si="4"/>
        <v>4730002889773</v>
      </c>
    </row>
    <row r="298" spans="1:6">
      <c r="A298" t="s">
        <v>6470</v>
      </c>
      <c r="B298" t="s">
        <v>12147</v>
      </c>
      <c r="C298" t="s">
        <v>11509</v>
      </c>
      <c r="D298" t="s">
        <v>5152</v>
      </c>
      <c r="E298" t="s">
        <v>12115</v>
      </c>
      <c r="F298" t="str">
        <f t="shared" si="4"/>
        <v>4730002889773</v>
      </c>
    </row>
    <row r="299" spans="1:6">
      <c r="A299" t="s">
        <v>6471</v>
      </c>
      <c r="B299" t="s">
        <v>12148</v>
      </c>
      <c r="C299" t="s">
        <v>11538</v>
      </c>
      <c r="D299" t="s">
        <v>5176</v>
      </c>
      <c r="E299" t="s">
        <v>12125</v>
      </c>
      <c r="F299" t="str">
        <f t="shared" si="4"/>
        <v>4730002889773</v>
      </c>
    </row>
    <row r="300" spans="1:6">
      <c r="A300" t="s">
        <v>6472</v>
      </c>
      <c r="B300" t="s">
        <v>12149</v>
      </c>
      <c r="C300" t="s">
        <v>12150</v>
      </c>
      <c r="D300" t="s">
        <v>22673</v>
      </c>
      <c r="E300" t="s">
        <v>12106</v>
      </c>
      <c r="F300" t="str">
        <f t="shared" si="4"/>
        <v>4730002889773</v>
      </c>
    </row>
    <row r="301" spans="1:6">
      <c r="A301" t="s">
        <v>6473</v>
      </c>
      <c r="B301" t="s">
        <v>12151</v>
      </c>
      <c r="C301" t="s">
        <v>12153</v>
      </c>
      <c r="D301" t="s">
        <v>22674</v>
      </c>
      <c r="E301" t="s">
        <v>12152</v>
      </c>
      <c r="F301" t="str">
        <f t="shared" si="4"/>
        <v>4730002889773</v>
      </c>
    </row>
    <row r="302" spans="1:6">
      <c r="A302" t="s">
        <v>6474</v>
      </c>
      <c r="B302" t="s">
        <v>12154</v>
      </c>
      <c r="C302" t="s">
        <v>11565</v>
      </c>
      <c r="D302" t="s">
        <v>5154</v>
      </c>
      <c r="E302" t="s">
        <v>12155</v>
      </c>
      <c r="F302" t="str">
        <f t="shared" si="4"/>
        <v>5331012013615</v>
      </c>
    </row>
    <row r="303" spans="1:6">
      <c r="A303" t="s">
        <v>6475</v>
      </c>
      <c r="B303" t="s">
        <v>12156</v>
      </c>
      <c r="C303" t="s">
        <v>11614</v>
      </c>
      <c r="D303" t="s">
        <v>5169</v>
      </c>
      <c r="E303" t="s">
        <v>12155</v>
      </c>
      <c r="F303" t="str">
        <f t="shared" si="4"/>
        <v>5331012013615</v>
      </c>
    </row>
    <row r="304" spans="1:6">
      <c r="A304" t="s">
        <v>6476</v>
      </c>
      <c r="B304" t="s">
        <v>12157</v>
      </c>
      <c r="C304" t="s">
        <v>11481</v>
      </c>
      <c r="D304" t="s">
        <v>5154</v>
      </c>
      <c r="E304" t="s">
        <v>12158</v>
      </c>
      <c r="F304" t="str">
        <f t="shared" si="4"/>
        <v>5331012013615</v>
      </c>
    </row>
    <row r="305" spans="1:6">
      <c r="A305" t="s">
        <v>6477</v>
      </c>
      <c r="B305" t="s">
        <v>12159</v>
      </c>
      <c r="C305" t="s">
        <v>11815</v>
      </c>
      <c r="D305" t="s">
        <v>22603</v>
      </c>
      <c r="E305" t="s">
        <v>12160</v>
      </c>
      <c r="F305" t="str">
        <f t="shared" si="4"/>
        <v>5331012013615</v>
      </c>
    </row>
    <row r="306" spans="1:6">
      <c r="A306" t="s">
        <v>6478</v>
      </c>
      <c r="B306" t="s">
        <v>12161</v>
      </c>
      <c r="C306" t="s">
        <v>11471</v>
      </c>
      <c r="D306" t="s">
        <v>5169</v>
      </c>
      <c r="E306" t="s">
        <v>12162</v>
      </c>
      <c r="F306" t="str">
        <f t="shared" si="4"/>
        <v>5340000877486</v>
      </c>
    </row>
    <row r="307" spans="1:6">
      <c r="A307" t="s">
        <v>6479</v>
      </c>
      <c r="B307" t="s">
        <v>12163</v>
      </c>
      <c r="C307" t="s">
        <v>11481</v>
      </c>
      <c r="D307" t="s">
        <v>5154</v>
      </c>
      <c r="E307" t="s">
        <v>12162</v>
      </c>
      <c r="F307" t="str">
        <f t="shared" si="4"/>
        <v>5340000877486</v>
      </c>
    </row>
    <row r="308" spans="1:6">
      <c r="A308" t="s">
        <v>6480</v>
      </c>
      <c r="B308" t="s">
        <v>12164</v>
      </c>
      <c r="C308" t="s">
        <v>11612</v>
      </c>
      <c r="D308" t="s">
        <v>22603</v>
      </c>
      <c r="E308" t="s">
        <v>12165</v>
      </c>
      <c r="F308" t="str">
        <f t="shared" si="4"/>
        <v>5340000877486</v>
      </c>
    </row>
    <row r="309" spans="1:6">
      <c r="A309" t="s">
        <v>6481</v>
      </c>
      <c r="B309" t="s">
        <v>12166</v>
      </c>
      <c r="C309" t="s">
        <v>11663</v>
      </c>
      <c r="D309" t="s">
        <v>5169</v>
      </c>
      <c r="E309" t="s">
        <v>5154</v>
      </c>
      <c r="F309" t="str">
        <f t="shared" si="4"/>
        <v>5340000877486</v>
      </c>
    </row>
    <row r="310" spans="1:6">
      <c r="A310" t="s">
        <v>6482</v>
      </c>
      <c r="B310" t="s">
        <v>12167</v>
      </c>
      <c r="C310" t="s">
        <v>11676</v>
      </c>
      <c r="D310" t="s">
        <v>22603</v>
      </c>
      <c r="E310" t="s">
        <v>12168</v>
      </c>
      <c r="F310" t="str">
        <f t="shared" si="4"/>
        <v>5331012013616</v>
      </c>
    </row>
    <row r="311" spans="1:6">
      <c r="A311" t="s">
        <v>6483</v>
      </c>
      <c r="B311" t="s">
        <v>12169</v>
      </c>
      <c r="C311" t="s">
        <v>11481</v>
      </c>
      <c r="D311" t="s">
        <v>5154</v>
      </c>
      <c r="E311" t="s">
        <v>12170</v>
      </c>
      <c r="F311" t="str">
        <f t="shared" si="4"/>
        <v>5331012013616</v>
      </c>
    </row>
    <row r="312" spans="1:6">
      <c r="A312" t="s">
        <v>6484</v>
      </c>
      <c r="B312" t="s">
        <v>12171</v>
      </c>
      <c r="C312" t="s">
        <v>11570</v>
      </c>
      <c r="D312" t="s">
        <v>5154</v>
      </c>
      <c r="E312" t="s">
        <v>12172</v>
      </c>
      <c r="F312" t="str">
        <f t="shared" si="4"/>
        <v>5331012013616</v>
      </c>
    </row>
    <row r="313" spans="1:6">
      <c r="A313" t="s">
        <v>6485</v>
      </c>
      <c r="B313" t="s">
        <v>12173</v>
      </c>
      <c r="C313" t="s">
        <v>11565</v>
      </c>
      <c r="D313" t="s">
        <v>5154</v>
      </c>
      <c r="E313" t="s">
        <v>12174</v>
      </c>
      <c r="F313" t="str">
        <f t="shared" si="4"/>
        <v>5320011632277</v>
      </c>
    </row>
    <row r="314" spans="1:6">
      <c r="A314" t="s">
        <v>6486</v>
      </c>
      <c r="B314" t="s">
        <v>12175</v>
      </c>
      <c r="C314" t="s">
        <v>11614</v>
      </c>
      <c r="D314" t="s">
        <v>5169</v>
      </c>
      <c r="E314" t="s">
        <v>12174</v>
      </c>
      <c r="F314" t="str">
        <f t="shared" si="4"/>
        <v>5320011632277</v>
      </c>
    </row>
    <row r="315" spans="1:6">
      <c r="A315" t="s">
        <v>6487</v>
      </c>
      <c r="B315" t="s">
        <v>12176</v>
      </c>
      <c r="C315" t="s">
        <v>11450</v>
      </c>
      <c r="D315" t="s">
        <v>22583</v>
      </c>
      <c r="E315" t="s">
        <v>12177</v>
      </c>
      <c r="F315" t="str">
        <f t="shared" si="4"/>
        <v>5320011632277</v>
      </c>
    </row>
    <row r="316" spans="1:6">
      <c r="A316" t="s">
        <v>6488</v>
      </c>
      <c r="B316" t="s">
        <v>12178</v>
      </c>
      <c r="C316" t="s">
        <v>12179</v>
      </c>
      <c r="D316" t="s">
        <v>22588</v>
      </c>
      <c r="E316" t="s">
        <v>12174</v>
      </c>
      <c r="F316" t="str">
        <f t="shared" si="4"/>
        <v>5320011632277</v>
      </c>
    </row>
    <row r="317" spans="1:6">
      <c r="A317" t="s">
        <v>6489</v>
      </c>
      <c r="B317" t="s">
        <v>12180</v>
      </c>
      <c r="C317" t="s">
        <v>12182</v>
      </c>
      <c r="D317" t="s">
        <v>22589</v>
      </c>
      <c r="E317" t="s">
        <v>12181</v>
      </c>
      <c r="F317" t="str">
        <f t="shared" si="4"/>
        <v>5310006500187</v>
      </c>
    </row>
    <row r="318" spans="1:6">
      <c r="A318" t="s">
        <v>6490</v>
      </c>
      <c r="B318" t="s">
        <v>12183</v>
      </c>
      <c r="C318" t="s">
        <v>11570</v>
      </c>
      <c r="D318" t="s">
        <v>5154</v>
      </c>
      <c r="E318" t="s">
        <v>12184</v>
      </c>
      <c r="F318" t="str">
        <f t="shared" si="4"/>
        <v>5310006500187</v>
      </c>
    </row>
    <row r="319" spans="1:6">
      <c r="A319" t="s">
        <v>6491</v>
      </c>
      <c r="B319" t="s">
        <v>12185</v>
      </c>
      <c r="C319" t="s">
        <v>12187</v>
      </c>
      <c r="D319" t="s">
        <v>5252</v>
      </c>
      <c r="E319" t="s">
        <v>12186</v>
      </c>
      <c r="F319" t="str">
        <f t="shared" si="4"/>
        <v>5999014706334</v>
      </c>
    </row>
    <row r="320" spans="1:6">
      <c r="A320" t="s">
        <v>6492</v>
      </c>
      <c r="B320" t="s">
        <v>12188</v>
      </c>
      <c r="C320" t="s">
        <v>11634</v>
      </c>
      <c r="D320" t="s">
        <v>5171</v>
      </c>
      <c r="E320" t="s">
        <v>12189</v>
      </c>
      <c r="F320" t="str">
        <f t="shared" si="4"/>
        <v>5999014706334</v>
      </c>
    </row>
    <row r="321" spans="1:6">
      <c r="A321" t="s">
        <v>6493</v>
      </c>
      <c r="B321" t="s">
        <v>12190</v>
      </c>
      <c r="C321" t="s">
        <v>11637</v>
      </c>
      <c r="D321" t="s">
        <v>5193</v>
      </c>
      <c r="E321" t="s">
        <v>12186</v>
      </c>
      <c r="F321" t="str">
        <f t="shared" si="4"/>
        <v>5999014706334</v>
      </c>
    </row>
    <row r="322" spans="1:6">
      <c r="A322" t="s">
        <v>6494</v>
      </c>
      <c r="B322" t="s">
        <v>12191</v>
      </c>
      <c r="C322" t="s">
        <v>12193</v>
      </c>
      <c r="D322" t="s">
        <v>22606</v>
      </c>
      <c r="E322" t="s">
        <v>12192</v>
      </c>
      <c r="F322" t="str">
        <f t="shared" ref="F322:F385" si="5">RIGHT(A322,13)</f>
        <v>5999014706334</v>
      </c>
    </row>
    <row r="323" spans="1:6">
      <c r="A323" t="s">
        <v>6495</v>
      </c>
      <c r="B323" t="s">
        <v>12194</v>
      </c>
      <c r="C323" t="s">
        <v>12196</v>
      </c>
      <c r="D323" t="s">
        <v>5185</v>
      </c>
      <c r="E323" t="s">
        <v>12195</v>
      </c>
      <c r="F323" t="str">
        <f t="shared" si="5"/>
        <v>5999014706334</v>
      </c>
    </row>
    <row r="324" spans="1:6">
      <c r="A324" t="s">
        <v>6496</v>
      </c>
      <c r="B324" t="s">
        <v>12197</v>
      </c>
      <c r="C324" t="s">
        <v>12199</v>
      </c>
      <c r="D324" t="s">
        <v>5148</v>
      </c>
      <c r="E324" t="s">
        <v>12198</v>
      </c>
      <c r="F324" t="str">
        <f t="shared" si="5"/>
        <v>4730014414956</v>
      </c>
    </row>
    <row r="325" spans="1:6">
      <c r="A325" t="s">
        <v>6497</v>
      </c>
      <c r="B325" t="s">
        <v>12200</v>
      </c>
      <c r="C325" t="s">
        <v>11893</v>
      </c>
      <c r="D325" t="s">
        <v>22636</v>
      </c>
      <c r="E325" t="s">
        <v>12201</v>
      </c>
      <c r="F325" t="str">
        <f t="shared" si="5"/>
        <v>4730014414956</v>
      </c>
    </row>
    <row r="326" spans="1:6">
      <c r="A326" t="s">
        <v>6498</v>
      </c>
      <c r="B326" t="s">
        <v>12202</v>
      </c>
      <c r="C326" t="s">
        <v>12204</v>
      </c>
      <c r="D326" t="s">
        <v>22675</v>
      </c>
      <c r="E326" t="s">
        <v>12203</v>
      </c>
      <c r="F326" t="str">
        <f t="shared" si="5"/>
        <v>4730014414956</v>
      </c>
    </row>
    <row r="327" spans="1:6">
      <c r="A327" t="s">
        <v>6499</v>
      </c>
      <c r="B327" t="s">
        <v>12205</v>
      </c>
      <c r="C327" t="s">
        <v>12207</v>
      </c>
      <c r="D327" t="s">
        <v>5148</v>
      </c>
      <c r="E327" t="s">
        <v>12206</v>
      </c>
      <c r="F327" t="str">
        <f t="shared" si="5"/>
        <v>4730014414956</v>
      </c>
    </row>
    <row r="328" spans="1:6">
      <c r="A328" t="s">
        <v>6500</v>
      </c>
      <c r="B328" t="s">
        <v>12208</v>
      </c>
      <c r="C328" t="s">
        <v>11590</v>
      </c>
      <c r="D328" t="s">
        <v>22601</v>
      </c>
      <c r="E328" t="s">
        <v>12209</v>
      </c>
      <c r="F328" t="str">
        <f t="shared" si="5"/>
        <v>5305015570254</v>
      </c>
    </row>
    <row r="329" spans="1:6">
      <c r="A329" t="s">
        <v>6501</v>
      </c>
      <c r="B329" t="s">
        <v>12210</v>
      </c>
      <c r="C329" t="s">
        <v>11455</v>
      </c>
      <c r="D329" t="s">
        <v>22584</v>
      </c>
      <c r="E329" t="s">
        <v>12211</v>
      </c>
      <c r="F329" t="str">
        <f t="shared" si="5"/>
        <v>5305015570254</v>
      </c>
    </row>
    <row r="330" spans="1:6">
      <c r="A330" t="s">
        <v>6502</v>
      </c>
      <c r="B330" t="s">
        <v>12212</v>
      </c>
      <c r="C330" t="s">
        <v>11441</v>
      </c>
      <c r="D330" t="s">
        <v>5121</v>
      </c>
      <c r="E330" t="s">
        <v>12213</v>
      </c>
      <c r="F330" t="str">
        <f t="shared" si="5"/>
        <v>5305015570254</v>
      </c>
    </row>
    <row r="331" spans="1:6">
      <c r="A331" t="s">
        <v>6503</v>
      </c>
      <c r="B331" t="s">
        <v>12214</v>
      </c>
      <c r="C331" t="s">
        <v>11441</v>
      </c>
      <c r="D331" t="s">
        <v>5121</v>
      </c>
      <c r="E331" t="s">
        <v>12215</v>
      </c>
      <c r="F331" t="str">
        <f t="shared" si="5"/>
        <v>5305015570254</v>
      </c>
    </row>
    <row r="332" spans="1:6">
      <c r="A332" t="s">
        <v>6504</v>
      </c>
      <c r="B332" t="s">
        <v>12216</v>
      </c>
      <c r="C332" t="s">
        <v>11641</v>
      </c>
      <c r="D332" t="s">
        <v>22601</v>
      </c>
      <c r="E332" t="s">
        <v>12217</v>
      </c>
      <c r="F332" t="str">
        <f t="shared" si="5"/>
        <v>5305015570254</v>
      </c>
    </row>
    <row r="333" spans="1:6">
      <c r="A333" t="s">
        <v>6505</v>
      </c>
      <c r="B333" t="s">
        <v>12218</v>
      </c>
      <c r="C333" t="s">
        <v>12008</v>
      </c>
      <c r="D333" t="s">
        <v>5158</v>
      </c>
      <c r="E333" t="s">
        <v>12219</v>
      </c>
      <c r="F333" t="str">
        <f t="shared" si="5"/>
        <v>5940001155005</v>
      </c>
    </row>
    <row r="334" spans="1:6">
      <c r="A334" t="s">
        <v>6506</v>
      </c>
      <c r="B334" t="s">
        <v>12220</v>
      </c>
      <c r="C334" t="s">
        <v>12222</v>
      </c>
      <c r="D334" t="s">
        <v>22660</v>
      </c>
      <c r="E334" t="s">
        <v>12221</v>
      </c>
      <c r="F334" t="str">
        <f t="shared" si="5"/>
        <v>5940001155005</v>
      </c>
    </row>
    <row r="335" spans="1:6">
      <c r="A335" t="s">
        <v>6507</v>
      </c>
      <c r="B335" t="s">
        <v>12223</v>
      </c>
      <c r="C335" t="s">
        <v>12225</v>
      </c>
      <c r="D335" t="s">
        <v>5302</v>
      </c>
      <c r="E335" t="s">
        <v>12224</v>
      </c>
      <c r="F335" t="str">
        <f t="shared" si="5"/>
        <v>5930014605988</v>
      </c>
    </row>
    <row r="336" spans="1:6">
      <c r="A336" t="s">
        <v>6508</v>
      </c>
      <c r="B336" t="s">
        <v>12226</v>
      </c>
      <c r="C336" t="s">
        <v>12227</v>
      </c>
      <c r="D336" t="s">
        <v>22676</v>
      </c>
      <c r="E336" t="s">
        <v>12224</v>
      </c>
      <c r="F336" t="str">
        <f t="shared" si="5"/>
        <v>5930014605988</v>
      </c>
    </row>
    <row r="337" spans="1:6">
      <c r="A337" t="s">
        <v>6509</v>
      </c>
      <c r="B337" t="s">
        <v>12228</v>
      </c>
      <c r="C337" t="s">
        <v>12230</v>
      </c>
      <c r="D337" t="s">
        <v>22641</v>
      </c>
      <c r="E337" t="s">
        <v>12229</v>
      </c>
      <c r="F337" t="str">
        <f t="shared" si="5"/>
        <v>5930014605988</v>
      </c>
    </row>
    <row r="338" spans="1:6">
      <c r="A338" t="s">
        <v>6510</v>
      </c>
      <c r="B338" t="s">
        <v>12231</v>
      </c>
      <c r="C338" t="s">
        <v>11433</v>
      </c>
      <c r="D338" t="s">
        <v>5154</v>
      </c>
      <c r="E338" t="s">
        <v>12232</v>
      </c>
      <c r="F338" t="str">
        <f t="shared" si="5"/>
        <v>4730011284598</v>
      </c>
    </row>
    <row r="339" spans="1:6">
      <c r="A339" t="s">
        <v>6511</v>
      </c>
      <c r="B339" t="s">
        <v>12233</v>
      </c>
      <c r="C339" t="s">
        <v>11492</v>
      </c>
      <c r="D339" t="s">
        <v>5118</v>
      </c>
      <c r="E339" t="s">
        <v>12234</v>
      </c>
      <c r="F339" t="str">
        <f t="shared" si="5"/>
        <v>5310014932887</v>
      </c>
    </row>
    <row r="340" spans="1:6">
      <c r="A340" t="s">
        <v>6512</v>
      </c>
      <c r="B340" t="s">
        <v>12235</v>
      </c>
      <c r="C340" t="s">
        <v>11433</v>
      </c>
      <c r="D340" t="s">
        <v>5154</v>
      </c>
      <c r="E340" t="s">
        <v>12236</v>
      </c>
      <c r="F340" t="str">
        <f t="shared" si="5"/>
        <v>3040011996606</v>
      </c>
    </row>
    <row r="341" spans="1:6">
      <c r="A341" t="s">
        <v>6513</v>
      </c>
      <c r="B341" t="s">
        <v>12237</v>
      </c>
      <c r="C341" t="s">
        <v>11565</v>
      </c>
      <c r="D341" t="s">
        <v>5154</v>
      </c>
      <c r="E341" t="s">
        <v>12238</v>
      </c>
      <c r="F341" t="str">
        <f t="shared" si="5"/>
        <v>5331015026649</v>
      </c>
    </row>
    <row r="342" spans="1:6">
      <c r="A342" t="s">
        <v>6514</v>
      </c>
      <c r="B342" t="s">
        <v>12239</v>
      </c>
      <c r="C342" t="s">
        <v>11683</v>
      </c>
      <c r="D342" t="s">
        <v>5168</v>
      </c>
      <c r="E342" t="s">
        <v>12238</v>
      </c>
      <c r="F342" t="str">
        <f t="shared" si="5"/>
        <v>5331015026649</v>
      </c>
    </row>
    <row r="343" spans="1:6">
      <c r="A343" t="s">
        <v>6515</v>
      </c>
      <c r="B343" t="s">
        <v>12240</v>
      </c>
      <c r="C343" t="s">
        <v>12242</v>
      </c>
      <c r="D343" t="s">
        <v>22677</v>
      </c>
      <c r="E343" t="s">
        <v>12241</v>
      </c>
      <c r="F343" t="str">
        <f t="shared" si="5"/>
        <v>5999014706330</v>
      </c>
    </row>
    <row r="344" spans="1:6">
      <c r="A344" t="s">
        <v>6516</v>
      </c>
      <c r="B344" t="s">
        <v>12243</v>
      </c>
      <c r="C344" t="s">
        <v>11637</v>
      </c>
      <c r="D344" t="s">
        <v>5193</v>
      </c>
      <c r="E344" t="s">
        <v>12244</v>
      </c>
      <c r="F344" t="str">
        <f t="shared" si="5"/>
        <v>5999014706330</v>
      </c>
    </row>
    <row r="345" spans="1:6">
      <c r="A345" t="s">
        <v>6517</v>
      </c>
      <c r="B345" t="s">
        <v>12245</v>
      </c>
      <c r="C345" t="s">
        <v>12193</v>
      </c>
      <c r="D345" t="s">
        <v>22606</v>
      </c>
      <c r="E345" t="s">
        <v>12246</v>
      </c>
      <c r="F345" t="str">
        <f t="shared" si="5"/>
        <v>5999014706330</v>
      </c>
    </row>
    <row r="346" spans="1:6">
      <c r="A346" t="s">
        <v>6518</v>
      </c>
      <c r="B346" t="s">
        <v>12247</v>
      </c>
      <c r="C346" t="s">
        <v>12096</v>
      </c>
      <c r="D346" t="s">
        <v>5252</v>
      </c>
      <c r="E346" t="s">
        <v>12244</v>
      </c>
      <c r="F346" t="str">
        <f t="shared" si="5"/>
        <v>5999014706330</v>
      </c>
    </row>
    <row r="347" spans="1:6">
      <c r="A347" t="s">
        <v>6519</v>
      </c>
      <c r="B347" t="s">
        <v>12248</v>
      </c>
      <c r="C347" t="s">
        <v>11634</v>
      </c>
      <c r="D347" t="s">
        <v>5171</v>
      </c>
      <c r="E347" t="s">
        <v>12249</v>
      </c>
      <c r="F347" t="str">
        <f t="shared" si="5"/>
        <v>5999014706330</v>
      </c>
    </row>
    <row r="348" spans="1:6">
      <c r="A348" t="s">
        <v>6520</v>
      </c>
      <c r="B348" t="s">
        <v>12250</v>
      </c>
      <c r="C348" t="s">
        <v>12196</v>
      </c>
      <c r="D348" t="s">
        <v>5185</v>
      </c>
      <c r="E348" t="s">
        <v>12241</v>
      </c>
      <c r="F348" t="str">
        <f t="shared" si="5"/>
        <v>5999014706330</v>
      </c>
    </row>
    <row r="349" spans="1:6">
      <c r="A349" t="s">
        <v>6521</v>
      </c>
      <c r="B349" t="s">
        <v>12251</v>
      </c>
      <c r="C349" t="s">
        <v>12253</v>
      </c>
      <c r="D349" t="s">
        <v>5142</v>
      </c>
      <c r="E349" t="s">
        <v>12252</v>
      </c>
      <c r="F349" t="str">
        <f t="shared" si="5"/>
        <v>5305015956003</v>
      </c>
    </row>
    <row r="350" spans="1:6">
      <c r="A350" t="s">
        <v>6522</v>
      </c>
      <c r="B350" t="s">
        <v>12254</v>
      </c>
      <c r="C350" t="s">
        <v>11492</v>
      </c>
      <c r="D350" t="s">
        <v>5118</v>
      </c>
      <c r="E350" t="s">
        <v>12255</v>
      </c>
      <c r="F350" t="str">
        <f t="shared" si="5"/>
        <v>5310015061020</v>
      </c>
    </row>
    <row r="351" spans="1:6">
      <c r="A351" t="s">
        <v>6523</v>
      </c>
      <c r="B351" t="s">
        <v>12256</v>
      </c>
      <c r="C351" t="s">
        <v>11492</v>
      </c>
      <c r="D351" t="s">
        <v>5118</v>
      </c>
      <c r="E351" t="s">
        <v>12257</v>
      </c>
      <c r="F351" t="str">
        <f t="shared" si="5"/>
        <v>5310015535299</v>
      </c>
    </row>
    <row r="352" spans="1:6">
      <c r="A352" t="s">
        <v>6524</v>
      </c>
      <c r="B352" t="s">
        <v>12258</v>
      </c>
      <c r="C352" t="s">
        <v>11433</v>
      </c>
      <c r="D352" t="s">
        <v>5154</v>
      </c>
      <c r="E352" t="s">
        <v>12259</v>
      </c>
      <c r="F352" t="str">
        <f t="shared" si="5"/>
        <v>5305012034958</v>
      </c>
    </row>
    <row r="353" spans="1:6">
      <c r="A353" t="s">
        <v>6525</v>
      </c>
      <c r="B353" t="s">
        <v>12260</v>
      </c>
      <c r="C353" t="s">
        <v>12187</v>
      </c>
      <c r="D353" t="s">
        <v>5252</v>
      </c>
      <c r="E353" t="s">
        <v>12261</v>
      </c>
      <c r="F353" t="str">
        <f t="shared" si="5"/>
        <v>5935014708337</v>
      </c>
    </row>
    <row r="354" spans="1:6">
      <c r="A354" t="s">
        <v>6526</v>
      </c>
      <c r="B354" t="s">
        <v>12262</v>
      </c>
      <c r="C354" t="s">
        <v>11631</v>
      </c>
      <c r="D354" t="s">
        <v>5185</v>
      </c>
      <c r="E354" t="s">
        <v>12263</v>
      </c>
      <c r="F354" t="str">
        <f t="shared" si="5"/>
        <v>5935014708337</v>
      </c>
    </row>
    <row r="355" spans="1:6">
      <c r="A355" t="s">
        <v>6527</v>
      </c>
      <c r="B355" t="s">
        <v>12264</v>
      </c>
      <c r="C355" t="s">
        <v>11637</v>
      </c>
      <c r="D355" t="s">
        <v>5193</v>
      </c>
      <c r="E355" t="s">
        <v>12261</v>
      </c>
      <c r="F355" t="str">
        <f t="shared" si="5"/>
        <v>5935014708337</v>
      </c>
    </row>
    <row r="356" spans="1:6">
      <c r="A356" t="s">
        <v>6528</v>
      </c>
      <c r="B356" t="s">
        <v>12265</v>
      </c>
      <c r="C356" t="s">
        <v>11655</v>
      </c>
      <c r="D356" t="s">
        <v>5171</v>
      </c>
      <c r="E356" t="s">
        <v>12266</v>
      </c>
      <c r="F356" t="str">
        <f t="shared" si="5"/>
        <v>5935014708337</v>
      </c>
    </row>
    <row r="357" spans="1:6">
      <c r="A357" t="s">
        <v>6529</v>
      </c>
      <c r="B357" t="s">
        <v>12267</v>
      </c>
      <c r="C357" t="s">
        <v>11471</v>
      </c>
      <c r="D357" t="s">
        <v>5169</v>
      </c>
      <c r="E357" t="s">
        <v>12268</v>
      </c>
      <c r="F357" t="str">
        <f t="shared" si="5"/>
        <v>5305012868860</v>
      </c>
    </row>
    <row r="358" spans="1:6">
      <c r="A358" t="s">
        <v>6530</v>
      </c>
      <c r="B358" t="s">
        <v>12269</v>
      </c>
      <c r="C358" t="s">
        <v>11570</v>
      </c>
      <c r="D358" t="s">
        <v>5154</v>
      </c>
      <c r="E358" t="s">
        <v>12268</v>
      </c>
      <c r="F358" t="str">
        <f t="shared" si="5"/>
        <v>5305012868860</v>
      </c>
    </row>
    <row r="359" spans="1:6">
      <c r="A359" t="s">
        <v>6531</v>
      </c>
      <c r="B359" t="s">
        <v>12270</v>
      </c>
      <c r="C359" t="s">
        <v>12272</v>
      </c>
      <c r="D359" t="s">
        <v>22678</v>
      </c>
      <c r="E359" t="s">
        <v>12271</v>
      </c>
      <c r="F359" t="str">
        <f t="shared" si="5"/>
        <v>6145012121341</v>
      </c>
    </row>
    <row r="360" spans="1:6">
      <c r="A360" t="s">
        <v>6532</v>
      </c>
      <c r="B360" t="s">
        <v>12273</v>
      </c>
      <c r="C360" t="s">
        <v>12275</v>
      </c>
      <c r="D360" t="s">
        <v>22679</v>
      </c>
      <c r="E360" t="s">
        <v>12274</v>
      </c>
      <c r="F360" t="str">
        <f t="shared" si="5"/>
        <v>6145012121341</v>
      </c>
    </row>
    <row r="361" spans="1:6">
      <c r="A361" t="s">
        <v>6533</v>
      </c>
      <c r="B361" t="s">
        <v>12276</v>
      </c>
      <c r="C361" t="s">
        <v>12277</v>
      </c>
      <c r="D361" t="s">
        <v>5261</v>
      </c>
      <c r="E361" t="s">
        <v>12271</v>
      </c>
      <c r="F361" t="str">
        <f t="shared" si="5"/>
        <v>6145012121341</v>
      </c>
    </row>
    <row r="362" spans="1:6">
      <c r="A362" t="s">
        <v>6534</v>
      </c>
      <c r="B362" t="s">
        <v>12278</v>
      </c>
      <c r="C362" t="s">
        <v>12280</v>
      </c>
      <c r="D362" t="s">
        <v>5331</v>
      </c>
      <c r="E362" t="s">
        <v>12279</v>
      </c>
      <c r="F362" t="str">
        <f t="shared" si="5"/>
        <v>6145012121341</v>
      </c>
    </row>
    <row r="363" spans="1:6">
      <c r="A363" t="s">
        <v>6535</v>
      </c>
      <c r="B363" t="s">
        <v>12281</v>
      </c>
      <c r="C363" t="s">
        <v>12283</v>
      </c>
      <c r="D363" t="s">
        <v>22680</v>
      </c>
      <c r="E363" t="s">
        <v>12282</v>
      </c>
      <c r="F363" t="str">
        <f t="shared" si="5"/>
        <v>6145012121341</v>
      </c>
    </row>
    <row r="364" spans="1:6">
      <c r="A364" t="s">
        <v>6536</v>
      </c>
      <c r="B364" t="s">
        <v>12284</v>
      </c>
      <c r="C364" t="s">
        <v>12286</v>
      </c>
      <c r="D364" t="s">
        <v>22588</v>
      </c>
      <c r="E364" t="s">
        <v>12285</v>
      </c>
      <c r="F364" t="str">
        <f t="shared" si="5"/>
        <v>5365012413903</v>
      </c>
    </row>
    <row r="365" spans="1:6">
      <c r="A365" t="s">
        <v>6537</v>
      </c>
      <c r="B365" t="s">
        <v>12287</v>
      </c>
      <c r="C365" t="s">
        <v>11570</v>
      </c>
      <c r="D365" t="s">
        <v>5154</v>
      </c>
      <c r="E365" t="s">
        <v>12285</v>
      </c>
      <c r="F365" t="str">
        <f t="shared" si="5"/>
        <v>5365012413903</v>
      </c>
    </row>
    <row r="366" spans="1:6">
      <c r="A366" t="s">
        <v>6538</v>
      </c>
      <c r="B366" t="s">
        <v>12288</v>
      </c>
      <c r="C366" t="s">
        <v>11476</v>
      </c>
      <c r="D366" t="s">
        <v>5171</v>
      </c>
      <c r="E366" t="s">
        <v>12289</v>
      </c>
      <c r="F366" t="str">
        <f t="shared" si="5"/>
        <v>5975013604293</v>
      </c>
    </row>
    <row r="367" spans="1:6">
      <c r="A367" t="s">
        <v>6539</v>
      </c>
      <c r="B367" t="s">
        <v>12290</v>
      </c>
      <c r="C367" t="s">
        <v>12292</v>
      </c>
      <c r="D367" t="s">
        <v>5189</v>
      </c>
      <c r="E367" t="s">
        <v>12291</v>
      </c>
      <c r="F367" t="str">
        <f t="shared" si="5"/>
        <v>5975013604293</v>
      </c>
    </row>
    <row r="368" spans="1:6">
      <c r="A368" t="s">
        <v>6540</v>
      </c>
      <c r="B368" t="s">
        <v>12293</v>
      </c>
      <c r="C368" t="s">
        <v>11647</v>
      </c>
      <c r="D368" t="s">
        <v>22606</v>
      </c>
      <c r="E368" t="s">
        <v>12294</v>
      </c>
      <c r="F368" t="str">
        <f t="shared" si="5"/>
        <v>5935015191808</v>
      </c>
    </row>
    <row r="369" spans="1:6">
      <c r="A369" t="s">
        <v>6541</v>
      </c>
      <c r="B369" t="s">
        <v>12295</v>
      </c>
      <c r="C369" t="s">
        <v>12297</v>
      </c>
      <c r="D369" t="s">
        <v>22681</v>
      </c>
      <c r="E369" t="s">
        <v>12296</v>
      </c>
      <c r="F369" t="str">
        <f t="shared" si="5"/>
        <v>5935015191808</v>
      </c>
    </row>
    <row r="370" spans="1:6">
      <c r="A370" t="s">
        <v>6542</v>
      </c>
      <c r="B370" t="s">
        <v>12298</v>
      </c>
      <c r="C370" t="s">
        <v>11650</v>
      </c>
      <c r="D370" t="s">
        <v>22607</v>
      </c>
      <c r="E370" t="s">
        <v>12299</v>
      </c>
      <c r="F370" t="str">
        <f t="shared" si="5"/>
        <v>5935015191808</v>
      </c>
    </row>
    <row r="371" spans="1:6">
      <c r="A371" t="s">
        <v>6543</v>
      </c>
      <c r="B371" t="s">
        <v>12300</v>
      </c>
      <c r="C371" t="s">
        <v>11637</v>
      </c>
      <c r="D371" t="s">
        <v>5193</v>
      </c>
      <c r="E371" t="s">
        <v>12301</v>
      </c>
      <c r="F371" t="str">
        <f t="shared" si="5"/>
        <v>5935015191808</v>
      </c>
    </row>
    <row r="372" spans="1:6">
      <c r="A372" t="s">
        <v>6544</v>
      </c>
      <c r="B372" t="s">
        <v>12302</v>
      </c>
      <c r="C372" t="s">
        <v>11634</v>
      </c>
      <c r="D372" t="s">
        <v>5171</v>
      </c>
      <c r="E372" t="s">
        <v>12303</v>
      </c>
      <c r="F372" t="str">
        <f t="shared" si="5"/>
        <v>5935015191808</v>
      </c>
    </row>
    <row r="373" spans="1:6">
      <c r="A373" t="s">
        <v>6545</v>
      </c>
      <c r="B373" t="s">
        <v>12304</v>
      </c>
      <c r="C373" t="s">
        <v>12305</v>
      </c>
      <c r="D373" t="s">
        <v>22677</v>
      </c>
      <c r="E373" t="s">
        <v>12296</v>
      </c>
      <c r="F373" t="str">
        <f t="shared" si="5"/>
        <v>5935015191808</v>
      </c>
    </row>
    <row r="374" spans="1:6">
      <c r="A374" t="s">
        <v>6546</v>
      </c>
      <c r="B374" t="s">
        <v>12306</v>
      </c>
      <c r="C374" t="s">
        <v>12308</v>
      </c>
      <c r="D374" t="s">
        <v>22682</v>
      </c>
      <c r="E374" t="s">
        <v>12307</v>
      </c>
      <c r="F374" t="str">
        <f t="shared" si="5"/>
        <v>5935015191808</v>
      </c>
    </row>
    <row r="375" spans="1:6">
      <c r="A375" t="s">
        <v>6547</v>
      </c>
      <c r="B375" t="s">
        <v>12309</v>
      </c>
      <c r="C375" t="s">
        <v>12311</v>
      </c>
      <c r="D375" t="s">
        <v>22683</v>
      </c>
      <c r="E375" t="s">
        <v>12310</v>
      </c>
      <c r="F375" t="str">
        <f t="shared" si="5"/>
        <v>5935015191808</v>
      </c>
    </row>
    <row r="376" spans="1:6">
      <c r="A376" t="s">
        <v>6548</v>
      </c>
      <c r="B376" t="s">
        <v>12312</v>
      </c>
      <c r="C376" t="s">
        <v>12096</v>
      </c>
      <c r="D376" t="s">
        <v>5252</v>
      </c>
      <c r="E376" t="s">
        <v>12301</v>
      </c>
      <c r="F376" t="str">
        <f t="shared" si="5"/>
        <v>5935015191808</v>
      </c>
    </row>
    <row r="377" spans="1:6">
      <c r="A377" t="s">
        <v>6549</v>
      </c>
      <c r="B377" t="s">
        <v>12313</v>
      </c>
      <c r="C377" t="s">
        <v>11631</v>
      </c>
      <c r="D377" t="s">
        <v>5185</v>
      </c>
      <c r="E377" t="s">
        <v>12314</v>
      </c>
      <c r="F377" t="str">
        <f t="shared" si="5"/>
        <v>5935015191808</v>
      </c>
    </row>
    <row r="378" spans="1:6">
      <c r="A378" t="s">
        <v>6550</v>
      </c>
      <c r="B378" t="s">
        <v>12315</v>
      </c>
      <c r="C378" t="s">
        <v>12196</v>
      </c>
      <c r="D378" t="s">
        <v>5185</v>
      </c>
      <c r="E378" t="s">
        <v>12296</v>
      </c>
      <c r="F378" t="str">
        <f t="shared" si="5"/>
        <v>5935015191808</v>
      </c>
    </row>
    <row r="379" spans="1:6">
      <c r="A379" t="s">
        <v>6551</v>
      </c>
      <c r="B379" t="s">
        <v>12316</v>
      </c>
      <c r="C379" t="s">
        <v>11492</v>
      </c>
      <c r="D379" t="s">
        <v>5118</v>
      </c>
      <c r="E379" t="s">
        <v>12317</v>
      </c>
      <c r="F379" t="str">
        <f t="shared" si="5"/>
        <v>5310015596921</v>
      </c>
    </row>
    <row r="380" spans="1:6">
      <c r="A380" t="s">
        <v>6552</v>
      </c>
      <c r="B380" t="s">
        <v>12318</v>
      </c>
      <c r="C380" t="s">
        <v>11565</v>
      </c>
      <c r="D380" t="s">
        <v>5154</v>
      </c>
      <c r="E380" t="s">
        <v>12319</v>
      </c>
      <c r="F380" t="str">
        <f t="shared" si="5"/>
        <v>3040012642089</v>
      </c>
    </row>
    <row r="381" spans="1:6">
      <c r="A381" t="s">
        <v>6553</v>
      </c>
      <c r="B381" t="s">
        <v>12320</v>
      </c>
      <c r="C381" t="s">
        <v>12322</v>
      </c>
      <c r="D381" t="s">
        <v>5169</v>
      </c>
      <c r="E381" t="s">
        <v>12321</v>
      </c>
      <c r="F381" t="str">
        <f t="shared" si="5"/>
        <v>3040012642089</v>
      </c>
    </row>
    <row r="382" spans="1:6">
      <c r="A382" t="s">
        <v>6554</v>
      </c>
      <c r="B382" t="s">
        <v>12323</v>
      </c>
      <c r="C382" t="s">
        <v>12325</v>
      </c>
      <c r="D382" t="s">
        <v>5154</v>
      </c>
      <c r="E382" t="s">
        <v>12324</v>
      </c>
      <c r="F382" t="str">
        <f t="shared" si="5"/>
        <v>3040012642089</v>
      </c>
    </row>
    <row r="383" spans="1:6">
      <c r="A383" t="s">
        <v>6555</v>
      </c>
      <c r="B383" t="s">
        <v>12326</v>
      </c>
      <c r="C383" t="s">
        <v>12322</v>
      </c>
      <c r="D383" t="s">
        <v>5169</v>
      </c>
      <c r="E383" t="s">
        <v>12327</v>
      </c>
      <c r="F383" t="str">
        <f t="shared" si="5"/>
        <v>3040012642089</v>
      </c>
    </row>
    <row r="384" spans="1:6">
      <c r="A384" t="s">
        <v>6556</v>
      </c>
      <c r="B384" t="s">
        <v>12328</v>
      </c>
      <c r="C384" t="s">
        <v>12329</v>
      </c>
      <c r="D384" t="s">
        <v>5169</v>
      </c>
      <c r="E384" t="s">
        <v>12324</v>
      </c>
      <c r="F384" t="str">
        <f t="shared" si="5"/>
        <v>3040012642089</v>
      </c>
    </row>
    <row r="385" spans="1:6">
      <c r="A385" t="s">
        <v>6557</v>
      </c>
      <c r="B385" t="s">
        <v>12330</v>
      </c>
      <c r="C385" t="s">
        <v>12332</v>
      </c>
      <c r="D385" t="s">
        <v>5214</v>
      </c>
      <c r="E385" t="s">
        <v>12331</v>
      </c>
      <c r="F385" t="str">
        <f t="shared" si="5"/>
        <v>5940001139828</v>
      </c>
    </row>
    <row r="386" spans="1:6">
      <c r="A386" t="s">
        <v>6558</v>
      </c>
      <c r="B386" t="s">
        <v>12333</v>
      </c>
      <c r="C386" t="s">
        <v>12335</v>
      </c>
      <c r="D386" t="s">
        <v>22684</v>
      </c>
      <c r="E386" t="s">
        <v>12334</v>
      </c>
      <c r="F386" t="str">
        <f t="shared" ref="F386:F449" si="6">RIGHT(A386,13)</f>
        <v>5940001139828</v>
      </c>
    </row>
    <row r="387" spans="1:6">
      <c r="A387" t="s">
        <v>6559</v>
      </c>
      <c r="B387" t="s">
        <v>12336</v>
      </c>
      <c r="C387" t="s">
        <v>12338</v>
      </c>
      <c r="D387" t="s">
        <v>22685</v>
      </c>
      <c r="E387" t="s">
        <v>12337</v>
      </c>
      <c r="F387" t="str">
        <f t="shared" si="6"/>
        <v>5940001139828</v>
      </c>
    </row>
    <row r="388" spans="1:6">
      <c r="A388" t="s">
        <v>6560</v>
      </c>
      <c r="B388" t="s">
        <v>12339</v>
      </c>
      <c r="C388" t="s">
        <v>12341</v>
      </c>
      <c r="D388" t="s">
        <v>22686</v>
      </c>
      <c r="E388" t="s">
        <v>12340</v>
      </c>
      <c r="F388" t="str">
        <f t="shared" si="6"/>
        <v>5940001139828</v>
      </c>
    </row>
    <row r="389" spans="1:6">
      <c r="A389" t="s">
        <v>6561</v>
      </c>
      <c r="B389" t="s">
        <v>12342</v>
      </c>
      <c r="C389" t="s">
        <v>12344</v>
      </c>
      <c r="D389" t="s">
        <v>22687</v>
      </c>
      <c r="E389" t="s">
        <v>12343</v>
      </c>
      <c r="F389" t="str">
        <f t="shared" si="6"/>
        <v>5940001139828</v>
      </c>
    </row>
    <row r="390" spans="1:6">
      <c r="A390" t="s">
        <v>6562</v>
      </c>
      <c r="B390" t="s">
        <v>12345</v>
      </c>
      <c r="C390" t="s">
        <v>12040</v>
      </c>
      <c r="D390" t="s">
        <v>5256</v>
      </c>
      <c r="E390" t="s">
        <v>12346</v>
      </c>
      <c r="F390" t="str">
        <f t="shared" si="6"/>
        <v>5940001139828</v>
      </c>
    </row>
    <row r="391" spans="1:6">
      <c r="A391" t="s">
        <v>6563</v>
      </c>
      <c r="B391" t="s">
        <v>12347</v>
      </c>
      <c r="C391" t="s">
        <v>12040</v>
      </c>
      <c r="D391" t="s">
        <v>5256</v>
      </c>
      <c r="E391" t="s">
        <v>12348</v>
      </c>
      <c r="F391" t="str">
        <f t="shared" si="6"/>
        <v>5940001139828</v>
      </c>
    </row>
    <row r="392" spans="1:6">
      <c r="A392" t="s">
        <v>6564</v>
      </c>
      <c r="B392" t="s">
        <v>12349</v>
      </c>
      <c r="C392" t="s">
        <v>12351</v>
      </c>
      <c r="D392" t="s">
        <v>5214</v>
      </c>
      <c r="E392" t="s">
        <v>12350</v>
      </c>
      <c r="F392" t="str">
        <f t="shared" si="6"/>
        <v>5940001139828</v>
      </c>
    </row>
    <row r="393" spans="1:6">
      <c r="A393" t="s">
        <v>6565</v>
      </c>
      <c r="B393" t="s">
        <v>12352</v>
      </c>
      <c r="C393" t="s">
        <v>12354</v>
      </c>
      <c r="D393" t="s">
        <v>22688</v>
      </c>
      <c r="E393" t="s">
        <v>12353</v>
      </c>
      <c r="F393" t="str">
        <f t="shared" si="6"/>
        <v>5940001139828</v>
      </c>
    </row>
    <row r="394" spans="1:6">
      <c r="A394" t="s">
        <v>6566</v>
      </c>
      <c r="B394" t="s">
        <v>12355</v>
      </c>
      <c r="C394" t="s">
        <v>12357</v>
      </c>
      <c r="D394" t="s">
        <v>22689</v>
      </c>
      <c r="E394" t="s">
        <v>12356</v>
      </c>
      <c r="F394" t="str">
        <f t="shared" si="6"/>
        <v>5940001139828</v>
      </c>
    </row>
    <row r="395" spans="1:6">
      <c r="A395" t="s">
        <v>6567</v>
      </c>
      <c r="B395" t="s">
        <v>12358</v>
      </c>
      <c r="C395" t="s">
        <v>12033</v>
      </c>
      <c r="D395" t="s">
        <v>5298</v>
      </c>
      <c r="E395" t="s">
        <v>12359</v>
      </c>
      <c r="F395" t="str">
        <f t="shared" si="6"/>
        <v>5940001139828</v>
      </c>
    </row>
    <row r="396" spans="1:6">
      <c r="A396" t="s">
        <v>6568</v>
      </c>
      <c r="B396" t="s">
        <v>12360</v>
      </c>
      <c r="C396" t="s">
        <v>12053</v>
      </c>
      <c r="D396" t="s">
        <v>5282</v>
      </c>
      <c r="E396" t="s">
        <v>12361</v>
      </c>
      <c r="F396" t="str">
        <f t="shared" si="6"/>
        <v>5940001139828</v>
      </c>
    </row>
    <row r="397" spans="1:6">
      <c r="A397" t="s">
        <v>6569</v>
      </c>
      <c r="B397" t="s">
        <v>12362</v>
      </c>
      <c r="C397" t="s">
        <v>12364</v>
      </c>
      <c r="D397" t="s">
        <v>22690</v>
      </c>
      <c r="E397" t="s">
        <v>12363</v>
      </c>
      <c r="F397" t="str">
        <f t="shared" si="6"/>
        <v>5940001139828</v>
      </c>
    </row>
    <row r="398" spans="1:6">
      <c r="A398" t="s">
        <v>6570</v>
      </c>
      <c r="B398" t="s">
        <v>12365</v>
      </c>
      <c r="C398" t="s">
        <v>12367</v>
      </c>
      <c r="D398" t="s">
        <v>22691</v>
      </c>
      <c r="E398" t="s">
        <v>12366</v>
      </c>
      <c r="F398" t="str">
        <f t="shared" si="6"/>
        <v>5940001139828</v>
      </c>
    </row>
    <row r="399" spans="1:6">
      <c r="A399" t="s">
        <v>6571</v>
      </c>
      <c r="B399" t="s">
        <v>12368</v>
      </c>
      <c r="C399" t="s">
        <v>12370</v>
      </c>
      <c r="D399" t="s">
        <v>5158</v>
      </c>
      <c r="E399" t="s">
        <v>12369</v>
      </c>
      <c r="F399" t="str">
        <f t="shared" si="6"/>
        <v>5940001139828</v>
      </c>
    </row>
    <row r="400" spans="1:6">
      <c r="A400" t="s">
        <v>6572</v>
      </c>
      <c r="B400" t="s">
        <v>12371</v>
      </c>
      <c r="C400" t="s">
        <v>12040</v>
      </c>
      <c r="D400" t="s">
        <v>5256</v>
      </c>
      <c r="E400" t="s">
        <v>12372</v>
      </c>
      <c r="F400" t="str">
        <f t="shared" si="6"/>
        <v>5940001139828</v>
      </c>
    </row>
    <row r="401" spans="1:6">
      <c r="A401" t="s">
        <v>6573</v>
      </c>
      <c r="B401" t="s">
        <v>12373</v>
      </c>
      <c r="C401" t="s">
        <v>12375</v>
      </c>
      <c r="D401" t="s">
        <v>22692</v>
      </c>
      <c r="E401" t="s">
        <v>12374</v>
      </c>
      <c r="F401" t="str">
        <f t="shared" si="6"/>
        <v>5940001139828</v>
      </c>
    </row>
    <row r="402" spans="1:6">
      <c r="A402" t="s">
        <v>6574</v>
      </c>
      <c r="B402" t="s">
        <v>12376</v>
      </c>
      <c r="C402" t="s">
        <v>12378</v>
      </c>
      <c r="D402" t="s">
        <v>22693</v>
      </c>
      <c r="E402" t="s">
        <v>12377</v>
      </c>
      <c r="F402" t="str">
        <f t="shared" si="6"/>
        <v>5940001139828</v>
      </c>
    </row>
    <row r="403" spans="1:6">
      <c r="A403" t="s">
        <v>6575</v>
      </c>
      <c r="B403" t="s">
        <v>12379</v>
      </c>
      <c r="C403" t="s">
        <v>12381</v>
      </c>
      <c r="D403" t="s">
        <v>22694</v>
      </c>
      <c r="E403" t="s">
        <v>12380</v>
      </c>
      <c r="F403" t="str">
        <f t="shared" si="6"/>
        <v>5940001139828</v>
      </c>
    </row>
    <row r="404" spans="1:6">
      <c r="A404" t="s">
        <v>6576</v>
      </c>
      <c r="B404" t="s">
        <v>12382</v>
      </c>
      <c r="C404" t="s">
        <v>12053</v>
      </c>
      <c r="D404" t="s">
        <v>5282</v>
      </c>
      <c r="E404" t="s">
        <v>12383</v>
      </c>
      <c r="F404" t="str">
        <f t="shared" si="6"/>
        <v>5940001139828</v>
      </c>
    </row>
    <row r="405" spans="1:6">
      <c r="A405" t="s">
        <v>6577</v>
      </c>
      <c r="B405" t="s">
        <v>12384</v>
      </c>
      <c r="C405" t="s">
        <v>12370</v>
      </c>
      <c r="D405" t="s">
        <v>5158</v>
      </c>
      <c r="E405" t="s">
        <v>12385</v>
      </c>
      <c r="F405" t="str">
        <f t="shared" si="6"/>
        <v>5940001139828</v>
      </c>
    </row>
    <row r="406" spans="1:6">
      <c r="A406" t="s">
        <v>6578</v>
      </c>
      <c r="B406" t="s">
        <v>12386</v>
      </c>
      <c r="C406" t="s">
        <v>12040</v>
      </c>
      <c r="D406" t="s">
        <v>5256</v>
      </c>
      <c r="E406" t="s">
        <v>12387</v>
      </c>
      <c r="F406" t="str">
        <f t="shared" si="6"/>
        <v>5940001139828</v>
      </c>
    </row>
    <row r="407" spans="1:6">
      <c r="A407" t="s">
        <v>6579</v>
      </c>
      <c r="B407" t="s">
        <v>12388</v>
      </c>
      <c r="C407" t="s">
        <v>12390</v>
      </c>
      <c r="D407" t="s">
        <v>22695</v>
      </c>
      <c r="E407" t="s">
        <v>12389</v>
      </c>
      <c r="F407" t="str">
        <f t="shared" si="6"/>
        <v>5940001139828</v>
      </c>
    </row>
    <row r="408" spans="1:6">
      <c r="A408" t="s">
        <v>6580</v>
      </c>
      <c r="B408" t="s">
        <v>12391</v>
      </c>
      <c r="C408" t="s">
        <v>12393</v>
      </c>
      <c r="D408" t="s">
        <v>22696</v>
      </c>
      <c r="E408" t="s">
        <v>12392</v>
      </c>
      <c r="F408" t="str">
        <f t="shared" si="6"/>
        <v>5940001139828</v>
      </c>
    </row>
    <row r="409" spans="1:6">
      <c r="A409" t="s">
        <v>6581</v>
      </c>
      <c r="B409" t="s">
        <v>12394</v>
      </c>
      <c r="C409" t="s">
        <v>12396</v>
      </c>
      <c r="D409" t="s">
        <v>22697</v>
      </c>
      <c r="E409" t="s">
        <v>12395</v>
      </c>
      <c r="F409" t="str">
        <f t="shared" si="6"/>
        <v>5940001139828</v>
      </c>
    </row>
    <row r="410" spans="1:6">
      <c r="A410" t="s">
        <v>6582</v>
      </c>
      <c r="B410" t="s">
        <v>12397</v>
      </c>
      <c r="C410" t="s">
        <v>12351</v>
      </c>
      <c r="D410" t="s">
        <v>5214</v>
      </c>
      <c r="E410" t="s">
        <v>12398</v>
      </c>
      <c r="F410" t="str">
        <f t="shared" si="6"/>
        <v>5940001139828</v>
      </c>
    </row>
    <row r="411" spans="1:6">
      <c r="A411" t="s">
        <v>6583</v>
      </c>
      <c r="B411" t="s">
        <v>12399</v>
      </c>
      <c r="C411" t="s">
        <v>12401</v>
      </c>
      <c r="D411" t="s">
        <v>5141</v>
      </c>
      <c r="E411" t="s">
        <v>12400</v>
      </c>
      <c r="F411" t="str">
        <f t="shared" si="6"/>
        <v>5940001139828</v>
      </c>
    </row>
    <row r="412" spans="1:6">
      <c r="A412" t="s">
        <v>6584</v>
      </c>
      <c r="B412" t="s">
        <v>12402</v>
      </c>
      <c r="C412" t="s">
        <v>12404</v>
      </c>
      <c r="D412" t="s">
        <v>22698</v>
      </c>
      <c r="E412" t="s">
        <v>12403</v>
      </c>
      <c r="F412" t="str">
        <f t="shared" si="6"/>
        <v>5940001139828</v>
      </c>
    </row>
    <row r="413" spans="1:6">
      <c r="A413" t="s">
        <v>6585</v>
      </c>
      <c r="B413" t="s">
        <v>12405</v>
      </c>
      <c r="C413" t="s">
        <v>12407</v>
      </c>
      <c r="D413" t="s">
        <v>22594</v>
      </c>
      <c r="E413" t="s">
        <v>12406</v>
      </c>
      <c r="F413" t="str">
        <f t="shared" si="6"/>
        <v>5940001139828</v>
      </c>
    </row>
    <row r="414" spans="1:6">
      <c r="A414" t="s">
        <v>6586</v>
      </c>
      <c r="B414" t="s">
        <v>12408</v>
      </c>
      <c r="C414" t="s">
        <v>12013</v>
      </c>
      <c r="D414" t="s">
        <v>5209</v>
      </c>
      <c r="E414" t="s">
        <v>12409</v>
      </c>
      <c r="F414" t="str">
        <f t="shared" si="6"/>
        <v>5940001139828</v>
      </c>
    </row>
    <row r="415" spans="1:6">
      <c r="A415" t="s">
        <v>6587</v>
      </c>
      <c r="B415" t="s">
        <v>12410</v>
      </c>
      <c r="C415" t="s">
        <v>12013</v>
      </c>
      <c r="D415" t="s">
        <v>5209</v>
      </c>
      <c r="E415" t="s">
        <v>12411</v>
      </c>
      <c r="F415" t="str">
        <f t="shared" si="6"/>
        <v>5940001139828</v>
      </c>
    </row>
    <row r="416" spans="1:6">
      <c r="A416" t="s">
        <v>6588</v>
      </c>
      <c r="B416" t="s">
        <v>12412</v>
      </c>
      <c r="C416" t="s">
        <v>12043</v>
      </c>
      <c r="D416" t="s">
        <v>5245</v>
      </c>
      <c r="E416" t="s">
        <v>12413</v>
      </c>
      <c r="F416" t="str">
        <f t="shared" si="6"/>
        <v>5940001139828</v>
      </c>
    </row>
    <row r="417" spans="1:6">
      <c r="A417" t="s">
        <v>6589</v>
      </c>
      <c r="B417" t="s">
        <v>12414</v>
      </c>
      <c r="C417" t="s">
        <v>12416</v>
      </c>
      <c r="D417" t="s">
        <v>22699</v>
      </c>
      <c r="E417" t="s">
        <v>12415</v>
      </c>
      <c r="F417" t="str">
        <f t="shared" si="6"/>
        <v>5940001139828</v>
      </c>
    </row>
    <row r="418" spans="1:6">
      <c r="A418" t="s">
        <v>6590</v>
      </c>
      <c r="B418" t="s">
        <v>12417</v>
      </c>
      <c r="C418" t="s">
        <v>12370</v>
      </c>
      <c r="D418" t="s">
        <v>5158</v>
      </c>
      <c r="E418" t="s">
        <v>12418</v>
      </c>
      <c r="F418" t="str">
        <f t="shared" si="6"/>
        <v>5940001139828</v>
      </c>
    </row>
    <row r="419" spans="1:6">
      <c r="A419" t="s">
        <v>6591</v>
      </c>
      <c r="B419" t="s">
        <v>12419</v>
      </c>
      <c r="C419" t="s">
        <v>12421</v>
      </c>
      <c r="D419" t="s">
        <v>22595</v>
      </c>
      <c r="E419" t="s">
        <v>12420</v>
      </c>
      <c r="F419" t="str">
        <f t="shared" si="6"/>
        <v>5940001139828</v>
      </c>
    </row>
    <row r="420" spans="1:6">
      <c r="A420" t="s">
        <v>6592</v>
      </c>
      <c r="B420" t="s">
        <v>12422</v>
      </c>
      <c r="C420" t="s">
        <v>12424</v>
      </c>
      <c r="D420" t="s">
        <v>5283</v>
      </c>
      <c r="E420" t="s">
        <v>12423</v>
      </c>
      <c r="F420" t="str">
        <f t="shared" si="6"/>
        <v>5940001139828</v>
      </c>
    </row>
    <row r="421" spans="1:6">
      <c r="A421" t="s">
        <v>6593</v>
      </c>
      <c r="B421" t="s">
        <v>12425</v>
      </c>
      <c r="C421" t="s">
        <v>12357</v>
      </c>
      <c r="D421" t="s">
        <v>22689</v>
      </c>
      <c r="E421" t="s">
        <v>12426</v>
      </c>
      <c r="F421" t="str">
        <f t="shared" si="6"/>
        <v>5940001139828</v>
      </c>
    </row>
    <row r="422" spans="1:6">
      <c r="A422" t="s">
        <v>6594</v>
      </c>
      <c r="B422" t="s">
        <v>12427</v>
      </c>
      <c r="C422" t="s">
        <v>12053</v>
      </c>
      <c r="D422" t="s">
        <v>5282</v>
      </c>
      <c r="E422" t="s">
        <v>12428</v>
      </c>
      <c r="F422" t="str">
        <f t="shared" si="6"/>
        <v>5940001139828</v>
      </c>
    </row>
    <row r="423" spans="1:6">
      <c r="A423" t="s">
        <v>6595</v>
      </c>
      <c r="B423" t="s">
        <v>12429</v>
      </c>
      <c r="C423" t="s">
        <v>12431</v>
      </c>
      <c r="D423" t="s">
        <v>22700</v>
      </c>
      <c r="E423" t="s">
        <v>12430</v>
      </c>
      <c r="F423" t="str">
        <f t="shared" si="6"/>
        <v>5940001139828</v>
      </c>
    </row>
    <row r="424" spans="1:6">
      <c r="A424" t="s">
        <v>6596</v>
      </c>
      <c r="B424" t="s">
        <v>12432</v>
      </c>
      <c r="C424" t="s">
        <v>12434</v>
      </c>
      <c r="D424" t="s">
        <v>22701</v>
      </c>
      <c r="E424" t="s">
        <v>12433</v>
      </c>
      <c r="F424" t="str">
        <f t="shared" si="6"/>
        <v>5940001139828</v>
      </c>
    </row>
    <row r="425" spans="1:6">
      <c r="A425" t="s">
        <v>6597</v>
      </c>
      <c r="B425" t="s">
        <v>12435</v>
      </c>
      <c r="C425" t="s">
        <v>12437</v>
      </c>
      <c r="D425" t="s">
        <v>22702</v>
      </c>
      <c r="E425" t="s">
        <v>12436</v>
      </c>
      <c r="F425" t="str">
        <f t="shared" si="6"/>
        <v>5940001139828</v>
      </c>
    </row>
    <row r="426" spans="1:6">
      <c r="A426" t="s">
        <v>6598</v>
      </c>
      <c r="B426" t="s">
        <v>12438</v>
      </c>
      <c r="C426" t="s">
        <v>12440</v>
      </c>
      <c r="D426" t="s">
        <v>22703</v>
      </c>
      <c r="E426" t="s">
        <v>12439</v>
      </c>
      <c r="F426" t="str">
        <f t="shared" si="6"/>
        <v>5940001139828</v>
      </c>
    </row>
    <row r="427" spans="1:6">
      <c r="A427" t="s">
        <v>6599</v>
      </c>
      <c r="B427" t="s">
        <v>12441</v>
      </c>
      <c r="C427" t="s">
        <v>12443</v>
      </c>
      <c r="D427" t="s">
        <v>5334</v>
      </c>
      <c r="E427" t="s">
        <v>12442</v>
      </c>
      <c r="F427" t="str">
        <f t="shared" si="6"/>
        <v>5940001139828</v>
      </c>
    </row>
    <row r="428" spans="1:6">
      <c r="A428" t="s">
        <v>6600</v>
      </c>
      <c r="B428" t="s">
        <v>12062</v>
      </c>
      <c r="C428" t="s">
        <v>12018</v>
      </c>
      <c r="D428" t="s">
        <v>5127</v>
      </c>
      <c r="E428" t="s">
        <v>12063</v>
      </c>
      <c r="F428" t="str">
        <f t="shared" si="6"/>
        <v>5940001139828</v>
      </c>
    </row>
    <row r="429" spans="1:6">
      <c r="A429" t="s">
        <v>6601</v>
      </c>
      <c r="B429" t="s">
        <v>12444</v>
      </c>
      <c r="C429" t="s">
        <v>12446</v>
      </c>
      <c r="D429" t="s">
        <v>22704</v>
      </c>
      <c r="E429" t="s">
        <v>12445</v>
      </c>
      <c r="F429" t="str">
        <f t="shared" si="6"/>
        <v>5940001139828</v>
      </c>
    </row>
    <row r="430" spans="1:6">
      <c r="A430" t="s">
        <v>6602</v>
      </c>
      <c r="B430" t="s">
        <v>12447</v>
      </c>
      <c r="C430" t="s">
        <v>12040</v>
      </c>
      <c r="D430" t="s">
        <v>5256</v>
      </c>
      <c r="E430" t="s">
        <v>12448</v>
      </c>
      <c r="F430" t="str">
        <f t="shared" si="6"/>
        <v>5940001139828</v>
      </c>
    </row>
    <row r="431" spans="1:6">
      <c r="A431" t="s">
        <v>6603</v>
      </c>
      <c r="B431" t="s">
        <v>12449</v>
      </c>
      <c r="C431" t="s">
        <v>12040</v>
      </c>
      <c r="D431" t="s">
        <v>5256</v>
      </c>
      <c r="E431" t="s">
        <v>12450</v>
      </c>
      <c r="F431" t="str">
        <f t="shared" si="6"/>
        <v>5940001139828</v>
      </c>
    </row>
    <row r="432" spans="1:6">
      <c r="A432" t="s">
        <v>6604</v>
      </c>
      <c r="B432" t="s">
        <v>12451</v>
      </c>
      <c r="C432" t="s">
        <v>12453</v>
      </c>
      <c r="D432" t="s">
        <v>22705</v>
      </c>
      <c r="E432" t="s">
        <v>12452</v>
      </c>
      <c r="F432" t="str">
        <f t="shared" si="6"/>
        <v>5940001139828</v>
      </c>
    </row>
    <row r="433" spans="1:6">
      <c r="A433" t="s">
        <v>6605</v>
      </c>
      <c r="B433" t="s">
        <v>12454</v>
      </c>
      <c r="C433" t="s">
        <v>12456</v>
      </c>
      <c r="D433" t="s">
        <v>22706</v>
      </c>
      <c r="E433" t="s">
        <v>12455</v>
      </c>
      <c r="F433" t="str">
        <f t="shared" si="6"/>
        <v>5940001139828</v>
      </c>
    </row>
    <row r="434" spans="1:6">
      <c r="A434" t="s">
        <v>6606</v>
      </c>
      <c r="B434" t="s">
        <v>12457</v>
      </c>
      <c r="C434" t="s">
        <v>12045</v>
      </c>
      <c r="D434" t="s">
        <v>22646</v>
      </c>
      <c r="E434" t="s">
        <v>5015</v>
      </c>
      <c r="F434" t="str">
        <f t="shared" si="6"/>
        <v>5940001139828</v>
      </c>
    </row>
    <row r="435" spans="1:6">
      <c r="A435" t="s">
        <v>6607</v>
      </c>
      <c r="B435" t="s">
        <v>12458</v>
      </c>
      <c r="C435" t="s">
        <v>12351</v>
      </c>
      <c r="D435" t="s">
        <v>5214</v>
      </c>
      <c r="E435" t="s">
        <v>12377</v>
      </c>
      <c r="F435" t="str">
        <f t="shared" si="6"/>
        <v>5940001139828</v>
      </c>
    </row>
    <row r="436" spans="1:6">
      <c r="A436" t="s">
        <v>6608</v>
      </c>
      <c r="B436" t="s">
        <v>12459</v>
      </c>
      <c r="C436" t="s">
        <v>12351</v>
      </c>
      <c r="D436" t="s">
        <v>5214</v>
      </c>
      <c r="E436" t="s">
        <v>12460</v>
      </c>
      <c r="F436" t="str">
        <f t="shared" si="6"/>
        <v>5940001139828</v>
      </c>
    </row>
    <row r="437" spans="1:6">
      <c r="A437" t="s">
        <v>6609</v>
      </c>
      <c r="B437" t="s">
        <v>12461</v>
      </c>
      <c r="C437" t="s">
        <v>12463</v>
      </c>
      <c r="D437" t="s">
        <v>22707</v>
      </c>
      <c r="E437" t="s">
        <v>12462</v>
      </c>
      <c r="F437" t="str">
        <f t="shared" si="6"/>
        <v>5940001139828</v>
      </c>
    </row>
    <row r="438" spans="1:6">
      <c r="A438" t="s">
        <v>6610</v>
      </c>
      <c r="B438" t="s">
        <v>12464</v>
      </c>
      <c r="C438" t="s">
        <v>12466</v>
      </c>
      <c r="D438" t="s">
        <v>22708</v>
      </c>
      <c r="E438" t="s">
        <v>12465</v>
      </c>
      <c r="F438" t="str">
        <f t="shared" si="6"/>
        <v>5940001139828</v>
      </c>
    </row>
    <row r="439" spans="1:6">
      <c r="A439" t="s">
        <v>6611</v>
      </c>
      <c r="B439" t="s">
        <v>12467</v>
      </c>
      <c r="C439" t="s">
        <v>12469</v>
      </c>
      <c r="D439" t="s">
        <v>22709</v>
      </c>
      <c r="E439" t="s">
        <v>12468</v>
      </c>
      <c r="F439" t="str">
        <f t="shared" si="6"/>
        <v>5940001139828</v>
      </c>
    </row>
    <row r="440" spans="1:6">
      <c r="A440" t="s">
        <v>6612</v>
      </c>
      <c r="B440" t="s">
        <v>12470</v>
      </c>
      <c r="C440" t="s">
        <v>12472</v>
      </c>
      <c r="D440" t="s">
        <v>22710</v>
      </c>
      <c r="E440" t="s">
        <v>12471</v>
      </c>
      <c r="F440" t="str">
        <f t="shared" si="6"/>
        <v>5940001139828</v>
      </c>
    </row>
    <row r="441" spans="1:6">
      <c r="A441" t="s">
        <v>6613</v>
      </c>
      <c r="B441" t="s">
        <v>12473</v>
      </c>
      <c r="C441" t="s">
        <v>12475</v>
      </c>
      <c r="D441" t="s">
        <v>22711</v>
      </c>
      <c r="E441" t="s">
        <v>12474</v>
      </c>
      <c r="F441" t="str">
        <f t="shared" si="6"/>
        <v>5940001139828</v>
      </c>
    </row>
    <row r="442" spans="1:6">
      <c r="A442" t="s">
        <v>6614</v>
      </c>
      <c r="B442" t="s">
        <v>12476</v>
      </c>
      <c r="C442" t="s">
        <v>12066</v>
      </c>
      <c r="D442" t="s">
        <v>22660</v>
      </c>
      <c r="E442" t="s">
        <v>12477</v>
      </c>
      <c r="F442" t="str">
        <f t="shared" si="6"/>
        <v>5940001139828</v>
      </c>
    </row>
    <row r="443" spans="1:6">
      <c r="A443" t="s">
        <v>6615</v>
      </c>
      <c r="B443" t="s">
        <v>12478</v>
      </c>
      <c r="C443" t="s">
        <v>11612</v>
      </c>
      <c r="D443" t="s">
        <v>22603</v>
      </c>
      <c r="E443" t="s">
        <v>12479</v>
      </c>
      <c r="F443" t="str">
        <f t="shared" si="6"/>
        <v>5940001139828</v>
      </c>
    </row>
    <row r="444" spans="1:6">
      <c r="A444" t="s">
        <v>6616</v>
      </c>
      <c r="B444" t="s">
        <v>12480</v>
      </c>
      <c r="C444" t="s">
        <v>12481</v>
      </c>
      <c r="D444" t="s">
        <v>22712</v>
      </c>
      <c r="E444" t="s">
        <v>12460</v>
      </c>
      <c r="F444" t="str">
        <f t="shared" si="6"/>
        <v>5940001139828</v>
      </c>
    </row>
    <row r="445" spans="1:6">
      <c r="A445" t="s">
        <v>6617</v>
      </c>
      <c r="B445" t="s">
        <v>12482</v>
      </c>
      <c r="C445" t="s">
        <v>12483</v>
      </c>
      <c r="D445" t="s">
        <v>22713</v>
      </c>
      <c r="E445" t="s">
        <v>12455</v>
      </c>
      <c r="F445" t="str">
        <f t="shared" si="6"/>
        <v>5940001139828</v>
      </c>
    </row>
    <row r="446" spans="1:6">
      <c r="A446" t="s">
        <v>6618</v>
      </c>
      <c r="B446" t="s">
        <v>12484</v>
      </c>
      <c r="C446" t="s">
        <v>12351</v>
      </c>
      <c r="D446" t="s">
        <v>5214</v>
      </c>
      <c r="E446" t="s">
        <v>12485</v>
      </c>
      <c r="F446" t="str">
        <f t="shared" si="6"/>
        <v>5940001139828</v>
      </c>
    </row>
    <row r="447" spans="1:6">
      <c r="A447" t="s">
        <v>6619</v>
      </c>
      <c r="B447" t="s">
        <v>12486</v>
      </c>
      <c r="C447" t="s">
        <v>12488</v>
      </c>
      <c r="D447" t="s">
        <v>22714</v>
      </c>
      <c r="E447" t="s">
        <v>12487</v>
      </c>
      <c r="F447" t="str">
        <f t="shared" si="6"/>
        <v>5940001139828</v>
      </c>
    </row>
    <row r="448" spans="1:6">
      <c r="A448" t="s">
        <v>6620</v>
      </c>
      <c r="B448" t="s">
        <v>12489</v>
      </c>
      <c r="C448" t="s">
        <v>12491</v>
      </c>
      <c r="D448" t="s">
        <v>22715</v>
      </c>
      <c r="E448" t="s">
        <v>12490</v>
      </c>
      <c r="F448" t="str">
        <f t="shared" si="6"/>
        <v>5940001139828</v>
      </c>
    </row>
    <row r="449" spans="1:6">
      <c r="A449" t="s">
        <v>6621</v>
      </c>
      <c r="B449" t="s">
        <v>12492</v>
      </c>
      <c r="C449" t="s">
        <v>12494</v>
      </c>
      <c r="D449" t="s">
        <v>22716</v>
      </c>
      <c r="E449" t="s">
        <v>12493</v>
      </c>
      <c r="F449" t="str">
        <f t="shared" si="6"/>
        <v>5940001139828</v>
      </c>
    </row>
    <row r="450" spans="1:6">
      <c r="A450" t="s">
        <v>6622</v>
      </c>
      <c r="B450" t="s">
        <v>12495</v>
      </c>
      <c r="C450" t="s">
        <v>12416</v>
      </c>
      <c r="D450" t="s">
        <v>22699</v>
      </c>
      <c r="E450" t="s">
        <v>12496</v>
      </c>
      <c r="F450" t="str">
        <f t="shared" ref="F450:F513" si="7">RIGHT(A450,13)</f>
        <v>5940001139828</v>
      </c>
    </row>
    <row r="451" spans="1:6">
      <c r="A451" t="s">
        <v>6623</v>
      </c>
      <c r="B451" t="s">
        <v>12497</v>
      </c>
      <c r="C451" t="s">
        <v>12499</v>
      </c>
      <c r="D451" t="s">
        <v>22717</v>
      </c>
      <c r="E451" t="s">
        <v>12498</v>
      </c>
      <c r="F451" t="str">
        <f t="shared" si="7"/>
        <v>5940001139828</v>
      </c>
    </row>
    <row r="452" spans="1:6">
      <c r="A452" t="s">
        <v>6624</v>
      </c>
      <c r="B452" t="s">
        <v>12500</v>
      </c>
      <c r="C452" t="s">
        <v>12502</v>
      </c>
      <c r="D452" t="s">
        <v>22718</v>
      </c>
      <c r="E452" t="s">
        <v>12501</v>
      </c>
      <c r="F452" t="str">
        <f t="shared" si="7"/>
        <v>5940001139828</v>
      </c>
    </row>
    <row r="453" spans="1:6">
      <c r="A453" t="s">
        <v>6625</v>
      </c>
      <c r="B453" t="s">
        <v>12503</v>
      </c>
      <c r="C453" t="s">
        <v>12370</v>
      </c>
      <c r="D453" t="s">
        <v>5158</v>
      </c>
      <c r="E453" t="s">
        <v>12423</v>
      </c>
      <c r="F453" t="str">
        <f t="shared" si="7"/>
        <v>5940001139828</v>
      </c>
    </row>
    <row r="454" spans="1:6">
      <c r="A454" t="s">
        <v>6626</v>
      </c>
      <c r="B454" t="s">
        <v>12504</v>
      </c>
      <c r="C454" t="s">
        <v>12505</v>
      </c>
      <c r="D454" t="s">
        <v>22719</v>
      </c>
      <c r="E454" t="s">
        <v>12377</v>
      </c>
      <c r="F454" t="str">
        <f t="shared" si="7"/>
        <v>5940001139828</v>
      </c>
    </row>
    <row r="455" spans="1:6">
      <c r="A455" t="s">
        <v>6627</v>
      </c>
      <c r="B455" t="s">
        <v>12506</v>
      </c>
      <c r="C455" t="s">
        <v>12354</v>
      </c>
      <c r="D455" t="s">
        <v>22688</v>
      </c>
      <c r="E455" t="s">
        <v>12507</v>
      </c>
      <c r="F455" t="str">
        <f t="shared" si="7"/>
        <v>5940001139828</v>
      </c>
    </row>
    <row r="456" spans="1:6">
      <c r="A456" t="s">
        <v>6628</v>
      </c>
      <c r="B456" t="s">
        <v>12508</v>
      </c>
      <c r="C456" t="s">
        <v>12033</v>
      </c>
      <c r="D456" t="s">
        <v>5298</v>
      </c>
      <c r="E456" t="s">
        <v>12509</v>
      </c>
      <c r="F456" t="str">
        <f t="shared" si="7"/>
        <v>5940001139828</v>
      </c>
    </row>
    <row r="457" spans="1:6">
      <c r="A457" t="s">
        <v>6629</v>
      </c>
      <c r="B457" t="s">
        <v>12510</v>
      </c>
      <c r="C457" t="s">
        <v>12033</v>
      </c>
      <c r="D457" t="s">
        <v>5298</v>
      </c>
      <c r="E457" t="s">
        <v>12511</v>
      </c>
      <c r="F457" t="str">
        <f t="shared" si="7"/>
        <v>5940001139828</v>
      </c>
    </row>
    <row r="458" spans="1:6">
      <c r="A458" t="s">
        <v>6630</v>
      </c>
      <c r="B458" t="s">
        <v>12512</v>
      </c>
      <c r="C458" t="s">
        <v>12033</v>
      </c>
      <c r="D458" t="s">
        <v>5298</v>
      </c>
      <c r="E458" t="s">
        <v>12513</v>
      </c>
      <c r="F458" t="str">
        <f t="shared" si="7"/>
        <v>5940001139828</v>
      </c>
    </row>
    <row r="459" spans="1:6">
      <c r="A459" t="s">
        <v>6631</v>
      </c>
      <c r="B459" t="s">
        <v>12514</v>
      </c>
      <c r="C459" t="s">
        <v>12043</v>
      </c>
      <c r="D459" t="s">
        <v>5245</v>
      </c>
      <c r="E459" t="s">
        <v>12515</v>
      </c>
      <c r="F459" t="str">
        <f t="shared" si="7"/>
        <v>5940001139828</v>
      </c>
    </row>
    <row r="460" spans="1:6">
      <c r="A460" t="s">
        <v>6632</v>
      </c>
      <c r="B460" t="s">
        <v>12516</v>
      </c>
      <c r="C460" t="s">
        <v>12066</v>
      </c>
      <c r="D460" t="s">
        <v>22660</v>
      </c>
      <c r="E460" t="s">
        <v>12517</v>
      </c>
      <c r="F460" t="str">
        <f t="shared" si="7"/>
        <v>5940001139828</v>
      </c>
    </row>
    <row r="461" spans="1:6">
      <c r="A461" t="s">
        <v>6633</v>
      </c>
      <c r="B461" t="s">
        <v>12518</v>
      </c>
      <c r="C461" t="s">
        <v>12520</v>
      </c>
      <c r="D461" t="s">
        <v>5158</v>
      </c>
      <c r="E461" t="s">
        <v>12519</v>
      </c>
      <c r="F461" t="str">
        <f t="shared" si="7"/>
        <v>5940001139828</v>
      </c>
    </row>
    <row r="462" spans="1:6">
      <c r="A462" t="s">
        <v>6634</v>
      </c>
      <c r="B462" t="s">
        <v>12521</v>
      </c>
      <c r="C462" t="s">
        <v>12523</v>
      </c>
      <c r="D462" t="s">
        <v>5247</v>
      </c>
      <c r="E462" t="s">
        <v>12522</v>
      </c>
      <c r="F462" t="str">
        <f t="shared" si="7"/>
        <v>5935015816132</v>
      </c>
    </row>
    <row r="463" spans="1:6">
      <c r="A463" t="s">
        <v>6635</v>
      </c>
      <c r="B463" t="s">
        <v>12524</v>
      </c>
      <c r="C463" t="s">
        <v>12526</v>
      </c>
      <c r="D463" t="s">
        <v>22720</v>
      </c>
      <c r="E463" t="s">
        <v>12525</v>
      </c>
      <c r="F463" t="str">
        <f t="shared" si="7"/>
        <v>5935015816132</v>
      </c>
    </row>
    <row r="464" spans="1:6">
      <c r="A464" t="s">
        <v>6636</v>
      </c>
      <c r="B464" t="s">
        <v>12527</v>
      </c>
      <c r="C464" t="s">
        <v>12529</v>
      </c>
      <c r="D464" t="s">
        <v>5139</v>
      </c>
      <c r="E464" t="s">
        <v>12528</v>
      </c>
      <c r="F464" t="str">
        <f t="shared" si="7"/>
        <v>5310015235541</v>
      </c>
    </row>
    <row r="465" spans="1:6">
      <c r="A465" t="s">
        <v>6637</v>
      </c>
      <c r="B465" t="s">
        <v>12530</v>
      </c>
      <c r="C465" t="s">
        <v>12532</v>
      </c>
      <c r="D465" t="s">
        <v>22721</v>
      </c>
      <c r="E465" t="s">
        <v>12531</v>
      </c>
      <c r="F465" t="str">
        <f t="shared" si="7"/>
        <v>4730000504208</v>
      </c>
    </row>
    <row r="466" spans="1:6">
      <c r="A466" t="s">
        <v>6638</v>
      </c>
      <c r="B466" t="s">
        <v>12533</v>
      </c>
      <c r="C466" t="s">
        <v>12535</v>
      </c>
      <c r="D466" t="s">
        <v>22722</v>
      </c>
      <c r="E466" t="s">
        <v>12534</v>
      </c>
      <c r="F466" t="str">
        <f t="shared" si="7"/>
        <v>4730000504208</v>
      </c>
    </row>
    <row r="467" spans="1:6">
      <c r="A467" t="s">
        <v>6639</v>
      </c>
      <c r="B467" t="s">
        <v>12536</v>
      </c>
      <c r="C467" t="s">
        <v>12538</v>
      </c>
      <c r="D467" t="s">
        <v>22723</v>
      </c>
      <c r="E467" t="s">
        <v>12537</v>
      </c>
      <c r="F467" t="str">
        <f t="shared" si="7"/>
        <v>4730000504208</v>
      </c>
    </row>
    <row r="468" spans="1:6">
      <c r="A468" t="s">
        <v>6640</v>
      </c>
      <c r="B468" t="s">
        <v>12539</v>
      </c>
      <c r="C468" t="s">
        <v>12541</v>
      </c>
      <c r="D468" t="s">
        <v>22724</v>
      </c>
      <c r="E468" t="s">
        <v>12540</v>
      </c>
      <c r="F468" t="str">
        <f t="shared" si="7"/>
        <v>4730000504208</v>
      </c>
    </row>
    <row r="469" spans="1:6">
      <c r="A469" t="s">
        <v>6641</v>
      </c>
      <c r="B469" t="s">
        <v>12542</v>
      </c>
      <c r="C469" t="s">
        <v>12541</v>
      </c>
      <c r="D469" t="s">
        <v>22724</v>
      </c>
      <c r="E469" t="s">
        <v>12543</v>
      </c>
      <c r="F469" t="str">
        <f t="shared" si="7"/>
        <v>4730000504208</v>
      </c>
    </row>
    <row r="470" spans="1:6">
      <c r="A470" t="s">
        <v>6642</v>
      </c>
      <c r="B470" t="s">
        <v>12544</v>
      </c>
      <c r="C470" t="s">
        <v>12546</v>
      </c>
      <c r="D470" t="s">
        <v>22725</v>
      </c>
      <c r="E470" t="s">
        <v>12545</v>
      </c>
      <c r="F470" t="str">
        <f t="shared" si="7"/>
        <v>4730000504208</v>
      </c>
    </row>
    <row r="471" spans="1:6">
      <c r="A471" t="s">
        <v>6643</v>
      </c>
      <c r="B471" t="s">
        <v>12547</v>
      </c>
      <c r="C471" t="s">
        <v>12546</v>
      </c>
      <c r="D471" t="s">
        <v>22725</v>
      </c>
      <c r="E471" t="s">
        <v>12548</v>
      </c>
      <c r="F471" t="str">
        <f t="shared" si="7"/>
        <v>4730000504208</v>
      </c>
    </row>
    <row r="472" spans="1:6">
      <c r="A472" t="s">
        <v>6644</v>
      </c>
      <c r="B472" t="s">
        <v>12549</v>
      </c>
      <c r="C472" t="s">
        <v>12551</v>
      </c>
      <c r="D472" t="s">
        <v>22726</v>
      </c>
      <c r="E472" t="s">
        <v>12550</v>
      </c>
      <c r="F472" t="str">
        <f t="shared" si="7"/>
        <v>4730000504208</v>
      </c>
    </row>
    <row r="473" spans="1:6">
      <c r="A473" t="s">
        <v>6645</v>
      </c>
      <c r="B473" t="s">
        <v>12552</v>
      </c>
      <c r="C473" t="s">
        <v>11497</v>
      </c>
      <c r="D473" t="s">
        <v>22590</v>
      </c>
      <c r="E473" t="s">
        <v>12553</v>
      </c>
      <c r="F473" t="str">
        <f t="shared" si="7"/>
        <v>4730000504208</v>
      </c>
    </row>
    <row r="474" spans="1:6">
      <c r="A474" t="s">
        <v>6646</v>
      </c>
      <c r="B474" t="s">
        <v>12554</v>
      </c>
      <c r="C474" t="s">
        <v>12556</v>
      </c>
      <c r="D474" t="s">
        <v>22727</v>
      </c>
      <c r="E474" t="s">
        <v>12555</v>
      </c>
      <c r="F474" t="str">
        <f t="shared" si="7"/>
        <v>4730000504208</v>
      </c>
    </row>
    <row r="475" spans="1:6">
      <c r="A475" t="s">
        <v>6647</v>
      </c>
      <c r="B475" t="s">
        <v>12557</v>
      </c>
      <c r="C475" t="s">
        <v>12559</v>
      </c>
      <c r="D475" t="s">
        <v>22728</v>
      </c>
      <c r="E475" t="s">
        <v>12558</v>
      </c>
      <c r="F475" t="str">
        <f t="shared" si="7"/>
        <v>4730000504208</v>
      </c>
    </row>
    <row r="476" spans="1:6">
      <c r="A476" t="s">
        <v>6648</v>
      </c>
      <c r="B476" t="s">
        <v>12560</v>
      </c>
      <c r="C476" t="s">
        <v>12562</v>
      </c>
      <c r="D476" t="s">
        <v>22729</v>
      </c>
      <c r="E476" t="s">
        <v>12561</v>
      </c>
      <c r="F476" t="str">
        <f t="shared" si="7"/>
        <v>4730000504208</v>
      </c>
    </row>
    <row r="477" spans="1:6">
      <c r="A477" t="s">
        <v>6649</v>
      </c>
      <c r="B477" t="s">
        <v>12563</v>
      </c>
      <c r="C477" t="s">
        <v>12565</v>
      </c>
      <c r="D477" t="s">
        <v>22730</v>
      </c>
      <c r="E477" t="s">
        <v>12564</v>
      </c>
      <c r="F477" t="str">
        <f t="shared" si="7"/>
        <v>4730000504208</v>
      </c>
    </row>
    <row r="478" spans="1:6">
      <c r="A478" t="s">
        <v>6650</v>
      </c>
      <c r="B478" t="s">
        <v>12566</v>
      </c>
      <c r="C478" t="s">
        <v>12568</v>
      </c>
      <c r="D478" t="s">
        <v>22731</v>
      </c>
      <c r="E478" t="s">
        <v>12567</v>
      </c>
      <c r="F478" t="str">
        <f t="shared" si="7"/>
        <v>4730000504208</v>
      </c>
    </row>
    <row r="479" spans="1:6">
      <c r="A479" t="s">
        <v>6651</v>
      </c>
      <c r="B479" t="s">
        <v>12569</v>
      </c>
      <c r="C479" t="s">
        <v>12571</v>
      </c>
      <c r="D479" t="s">
        <v>22732</v>
      </c>
      <c r="E479" t="s">
        <v>12570</v>
      </c>
      <c r="F479" t="str">
        <f t="shared" si="7"/>
        <v>4730000504208</v>
      </c>
    </row>
    <row r="480" spans="1:6">
      <c r="A480" t="s">
        <v>6652</v>
      </c>
      <c r="B480" t="s">
        <v>12572</v>
      </c>
      <c r="C480" t="s">
        <v>12573</v>
      </c>
      <c r="D480" t="s">
        <v>22733</v>
      </c>
      <c r="E480" t="s">
        <v>12561</v>
      </c>
      <c r="F480" t="str">
        <f t="shared" si="7"/>
        <v>4730000504208</v>
      </c>
    </row>
    <row r="481" spans="1:6">
      <c r="A481" t="s">
        <v>6653</v>
      </c>
      <c r="B481" t="s">
        <v>12574</v>
      </c>
      <c r="C481" t="s">
        <v>12576</v>
      </c>
      <c r="D481" t="s">
        <v>22734</v>
      </c>
      <c r="E481" t="s">
        <v>12575</v>
      </c>
      <c r="F481" t="str">
        <f t="shared" si="7"/>
        <v>4730000504208</v>
      </c>
    </row>
    <row r="482" spans="1:6">
      <c r="A482" t="s">
        <v>6654</v>
      </c>
      <c r="B482" t="s">
        <v>12577</v>
      </c>
      <c r="C482" t="s">
        <v>12579</v>
      </c>
      <c r="D482" t="s">
        <v>22735</v>
      </c>
      <c r="E482" t="s">
        <v>12578</v>
      </c>
      <c r="F482" t="str">
        <f t="shared" si="7"/>
        <v>4730000504208</v>
      </c>
    </row>
    <row r="483" spans="1:6">
      <c r="A483" t="s">
        <v>6655</v>
      </c>
      <c r="B483" t="s">
        <v>12580</v>
      </c>
      <c r="C483" t="s">
        <v>12582</v>
      </c>
      <c r="D483" t="s">
        <v>22736</v>
      </c>
      <c r="E483" t="s">
        <v>12581</v>
      </c>
      <c r="F483" t="str">
        <f t="shared" si="7"/>
        <v>4730000504208</v>
      </c>
    </row>
    <row r="484" spans="1:6">
      <c r="A484" t="s">
        <v>6656</v>
      </c>
      <c r="B484" t="s">
        <v>12583</v>
      </c>
      <c r="C484" t="s">
        <v>12582</v>
      </c>
      <c r="D484" t="s">
        <v>22736</v>
      </c>
      <c r="E484" t="s">
        <v>12584</v>
      </c>
      <c r="F484" t="str">
        <f t="shared" si="7"/>
        <v>4730000504208</v>
      </c>
    </row>
    <row r="485" spans="1:6">
      <c r="A485" t="s">
        <v>6657</v>
      </c>
      <c r="B485" t="s">
        <v>12585</v>
      </c>
      <c r="C485" t="s">
        <v>12535</v>
      </c>
      <c r="D485" t="s">
        <v>22722</v>
      </c>
      <c r="E485" t="s">
        <v>12586</v>
      </c>
      <c r="F485" t="str">
        <f t="shared" si="7"/>
        <v>4730000504208</v>
      </c>
    </row>
    <row r="486" spans="1:6">
      <c r="A486" t="s">
        <v>6658</v>
      </c>
      <c r="B486" t="s">
        <v>12587</v>
      </c>
      <c r="C486" t="s">
        <v>12589</v>
      </c>
      <c r="D486" t="s">
        <v>22653</v>
      </c>
      <c r="E486" t="s">
        <v>12588</v>
      </c>
      <c r="F486" t="str">
        <f t="shared" si="7"/>
        <v>4730000504208</v>
      </c>
    </row>
    <row r="487" spans="1:6">
      <c r="A487" t="s">
        <v>6659</v>
      </c>
      <c r="B487" t="s">
        <v>12590</v>
      </c>
      <c r="C487" t="s">
        <v>12592</v>
      </c>
      <c r="D487" t="s">
        <v>22737</v>
      </c>
      <c r="E487" t="s">
        <v>12591</v>
      </c>
      <c r="F487" t="str">
        <f t="shared" si="7"/>
        <v>4730000504208</v>
      </c>
    </row>
    <row r="488" spans="1:6">
      <c r="A488" t="s">
        <v>6660</v>
      </c>
      <c r="B488" t="s">
        <v>12593</v>
      </c>
      <c r="C488" t="s">
        <v>12595</v>
      </c>
      <c r="D488" t="s">
        <v>22738</v>
      </c>
      <c r="E488" t="s">
        <v>12594</v>
      </c>
      <c r="F488" t="str">
        <f t="shared" si="7"/>
        <v>4730000504208</v>
      </c>
    </row>
    <row r="489" spans="1:6">
      <c r="A489" t="s">
        <v>6661</v>
      </c>
      <c r="B489" t="s">
        <v>12596</v>
      </c>
      <c r="C489" t="s">
        <v>12598</v>
      </c>
      <c r="D489" t="s">
        <v>22739</v>
      </c>
      <c r="E489" t="s">
        <v>12597</v>
      </c>
      <c r="F489" t="str">
        <f t="shared" si="7"/>
        <v>4730000504208</v>
      </c>
    </row>
    <row r="490" spans="1:6">
      <c r="A490" t="s">
        <v>6662</v>
      </c>
      <c r="B490" t="s">
        <v>12599</v>
      </c>
      <c r="C490" t="s">
        <v>12601</v>
      </c>
      <c r="D490" t="s">
        <v>22740</v>
      </c>
      <c r="E490" t="s">
        <v>12600</v>
      </c>
      <c r="F490" t="str">
        <f t="shared" si="7"/>
        <v>4730000504208</v>
      </c>
    </row>
    <row r="491" spans="1:6">
      <c r="A491" t="s">
        <v>6663</v>
      </c>
      <c r="B491" t="s">
        <v>12602</v>
      </c>
      <c r="C491" t="s">
        <v>12604</v>
      </c>
      <c r="D491" t="s">
        <v>22741</v>
      </c>
      <c r="E491" t="s">
        <v>12603</v>
      </c>
      <c r="F491" t="str">
        <f t="shared" si="7"/>
        <v>4730000504208</v>
      </c>
    </row>
    <row r="492" spans="1:6">
      <c r="A492" t="s">
        <v>6664</v>
      </c>
      <c r="B492" t="s">
        <v>12605</v>
      </c>
      <c r="C492" t="s">
        <v>12546</v>
      </c>
      <c r="D492" t="s">
        <v>22725</v>
      </c>
      <c r="E492" t="s">
        <v>12606</v>
      </c>
      <c r="F492" t="str">
        <f t="shared" si="7"/>
        <v>4730000504208</v>
      </c>
    </row>
    <row r="493" spans="1:6">
      <c r="A493" t="s">
        <v>6665</v>
      </c>
      <c r="B493" t="s">
        <v>12607</v>
      </c>
      <c r="C493" t="s">
        <v>11869</v>
      </c>
      <c r="D493" t="s">
        <v>5171</v>
      </c>
      <c r="E493" t="s">
        <v>12608</v>
      </c>
      <c r="F493" t="str">
        <f t="shared" si="7"/>
        <v>4730000504208</v>
      </c>
    </row>
    <row r="494" spans="1:6">
      <c r="A494" t="s">
        <v>6666</v>
      </c>
      <c r="B494" t="s">
        <v>12609</v>
      </c>
      <c r="C494" t="s">
        <v>12611</v>
      </c>
      <c r="D494" t="s">
        <v>22742</v>
      </c>
      <c r="E494" t="s">
        <v>12610</v>
      </c>
      <c r="F494" t="str">
        <f t="shared" si="7"/>
        <v>4730000504208</v>
      </c>
    </row>
    <row r="495" spans="1:6">
      <c r="A495" t="s">
        <v>6667</v>
      </c>
      <c r="B495" t="s">
        <v>12612</v>
      </c>
      <c r="C495" t="s">
        <v>12614</v>
      </c>
      <c r="D495" t="s">
        <v>22743</v>
      </c>
      <c r="E495" t="s">
        <v>12613</v>
      </c>
      <c r="F495" t="str">
        <f t="shared" si="7"/>
        <v>4730000504208</v>
      </c>
    </row>
    <row r="496" spans="1:6">
      <c r="A496" t="s">
        <v>6668</v>
      </c>
      <c r="B496" t="s">
        <v>12615</v>
      </c>
      <c r="C496" t="s">
        <v>12617</v>
      </c>
      <c r="D496" t="s">
        <v>22710</v>
      </c>
      <c r="E496" t="s">
        <v>12616</v>
      </c>
      <c r="F496" t="str">
        <f t="shared" si="7"/>
        <v>4730000504208</v>
      </c>
    </row>
    <row r="497" spans="1:6">
      <c r="A497" t="s">
        <v>6669</v>
      </c>
      <c r="B497" t="s">
        <v>12618</v>
      </c>
      <c r="C497" t="s">
        <v>12620</v>
      </c>
      <c r="D497" t="s">
        <v>22744</v>
      </c>
      <c r="E497" t="s">
        <v>12619</v>
      </c>
      <c r="F497" t="str">
        <f t="shared" si="7"/>
        <v>4730000504208</v>
      </c>
    </row>
    <row r="498" spans="1:6">
      <c r="A498" t="s">
        <v>6670</v>
      </c>
      <c r="B498" t="s">
        <v>12621</v>
      </c>
      <c r="C498" t="s">
        <v>11527</v>
      </c>
      <c r="D498" t="s">
        <v>5127</v>
      </c>
      <c r="E498" t="s">
        <v>12622</v>
      </c>
      <c r="F498" t="str">
        <f t="shared" si="7"/>
        <v>4730000504208</v>
      </c>
    </row>
    <row r="499" spans="1:6">
      <c r="A499" t="s">
        <v>6671</v>
      </c>
      <c r="B499" t="s">
        <v>12623</v>
      </c>
      <c r="C499" t="s">
        <v>12625</v>
      </c>
      <c r="D499" t="s">
        <v>5184</v>
      </c>
      <c r="E499" t="s">
        <v>12624</v>
      </c>
      <c r="F499" t="str">
        <f t="shared" si="7"/>
        <v>4730000504208</v>
      </c>
    </row>
    <row r="500" spans="1:6">
      <c r="A500" t="s">
        <v>6672</v>
      </c>
      <c r="B500" t="s">
        <v>12626</v>
      </c>
      <c r="C500" t="s">
        <v>11957</v>
      </c>
      <c r="D500" t="s">
        <v>5158</v>
      </c>
      <c r="E500" t="s">
        <v>12627</v>
      </c>
      <c r="F500" t="str">
        <f t="shared" si="7"/>
        <v>4730000504208</v>
      </c>
    </row>
    <row r="501" spans="1:6">
      <c r="A501" t="s">
        <v>6673</v>
      </c>
      <c r="B501" t="s">
        <v>12628</v>
      </c>
      <c r="C501" t="s">
        <v>12630</v>
      </c>
      <c r="D501" t="s">
        <v>22745</v>
      </c>
      <c r="E501" t="s">
        <v>12629</v>
      </c>
      <c r="F501" t="str">
        <f t="shared" si="7"/>
        <v>4730000504208</v>
      </c>
    </row>
    <row r="502" spans="1:6">
      <c r="A502" t="s">
        <v>6674</v>
      </c>
      <c r="B502" t="s">
        <v>12631</v>
      </c>
      <c r="C502" t="s">
        <v>11962</v>
      </c>
      <c r="D502" t="s">
        <v>22646</v>
      </c>
      <c r="E502" t="s">
        <v>12632</v>
      </c>
      <c r="F502" t="str">
        <f t="shared" si="7"/>
        <v>4730000504208</v>
      </c>
    </row>
    <row r="503" spans="1:6">
      <c r="A503" t="s">
        <v>6675</v>
      </c>
      <c r="B503" t="s">
        <v>12633</v>
      </c>
      <c r="C503" t="s">
        <v>12635</v>
      </c>
      <c r="D503" t="s">
        <v>22746</v>
      </c>
      <c r="E503" t="s">
        <v>12634</v>
      </c>
      <c r="F503" t="str">
        <f t="shared" si="7"/>
        <v>4730000504208</v>
      </c>
    </row>
    <row r="504" spans="1:6">
      <c r="A504" t="s">
        <v>6676</v>
      </c>
      <c r="B504" t="s">
        <v>12636</v>
      </c>
      <c r="C504" t="s">
        <v>12638</v>
      </c>
      <c r="D504" t="s">
        <v>22747</v>
      </c>
      <c r="E504" t="s">
        <v>12637</v>
      </c>
      <c r="F504" t="str">
        <f t="shared" si="7"/>
        <v>4730000504208</v>
      </c>
    </row>
    <row r="505" spans="1:6">
      <c r="A505" t="s">
        <v>6677</v>
      </c>
      <c r="B505" t="s">
        <v>12639</v>
      </c>
      <c r="C505" t="s">
        <v>12641</v>
      </c>
      <c r="D505" t="s">
        <v>22748</v>
      </c>
      <c r="E505" t="s">
        <v>12640</v>
      </c>
      <c r="F505" t="str">
        <f t="shared" si="7"/>
        <v>4730000504208</v>
      </c>
    </row>
    <row r="506" spans="1:6">
      <c r="A506" t="s">
        <v>6678</v>
      </c>
      <c r="B506" t="s">
        <v>12642</v>
      </c>
      <c r="C506" t="s">
        <v>12644</v>
      </c>
      <c r="D506" t="s">
        <v>22749</v>
      </c>
      <c r="E506" t="s">
        <v>12643</v>
      </c>
      <c r="F506" t="str">
        <f t="shared" si="7"/>
        <v>4730000504208</v>
      </c>
    </row>
    <row r="507" spans="1:6">
      <c r="A507" t="s">
        <v>6679</v>
      </c>
      <c r="B507" t="s">
        <v>12645</v>
      </c>
      <c r="C507" t="s">
        <v>12647</v>
      </c>
      <c r="D507" t="s">
        <v>22750</v>
      </c>
      <c r="E507" t="s">
        <v>12646</v>
      </c>
      <c r="F507" t="str">
        <f t="shared" si="7"/>
        <v>4730000504208</v>
      </c>
    </row>
    <row r="508" spans="1:6">
      <c r="A508" t="s">
        <v>6680</v>
      </c>
      <c r="B508" t="s">
        <v>12648</v>
      </c>
      <c r="C508" t="s">
        <v>12650</v>
      </c>
      <c r="D508" t="s">
        <v>22751</v>
      </c>
      <c r="E508" t="s">
        <v>12649</v>
      </c>
      <c r="F508" t="str">
        <f t="shared" si="7"/>
        <v>4730000504208</v>
      </c>
    </row>
    <row r="509" spans="1:6">
      <c r="A509" t="s">
        <v>6681</v>
      </c>
      <c r="B509" t="s">
        <v>12651</v>
      </c>
      <c r="C509" t="s">
        <v>12652</v>
      </c>
      <c r="D509" t="s">
        <v>22752</v>
      </c>
      <c r="E509" t="s">
        <v>12603</v>
      </c>
      <c r="F509" t="str">
        <f t="shared" si="7"/>
        <v>4730000504208</v>
      </c>
    </row>
    <row r="510" spans="1:6">
      <c r="A510" t="s">
        <v>6682</v>
      </c>
      <c r="B510" t="s">
        <v>12653</v>
      </c>
      <c r="C510" t="s">
        <v>12604</v>
      </c>
      <c r="D510" t="s">
        <v>22741</v>
      </c>
      <c r="E510" t="s">
        <v>12654</v>
      </c>
      <c r="F510" t="str">
        <f t="shared" si="7"/>
        <v>4730000504208</v>
      </c>
    </row>
    <row r="511" spans="1:6">
      <c r="A511" t="s">
        <v>6683</v>
      </c>
      <c r="B511" t="s">
        <v>12655</v>
      </c>
      <c r="C511" t="s">
        <v>12546</v>
      </c>
      <c r="D511" t="s">
        <v>22725</v>
      </c>
      <c r="E511" t="s">
        <v>12656</v>
      </c>
      <c r="F511" t="str">
        <f t="shared" si="7"/>
        <v>4730000504208</v>
      </c>
    </row>
    <row r="512" spans="1:6">
      <c r="A512" t="s">
        <v>6684</v>
      </c>
      <c r="B512" t="s">
        <v>12657</v>
      </c>
      <c r="C512" t="s">
        <v>12659</v>
      </c>
      <c r="D512" t="s">
        <v>22753</v>
      </c>
      <c r="E512" t="s">
        <v>12658</v>
      </c>
      <c r="F512" t="str">
        <f t="shared" si="7"/>
        <v>4730000504208</v>
      </c>
    </row>
    <row r="513" spans="1:6">
      <c r="A513" t="s">
        <v>6685</v>
      </c>
      <c r="B513" t="s">
        <v>12660</v>
      </c>
      <c r="C513" t="s">
        <v>11527</v>
      </c>
      <c r="D513" t="s">
        <v>5127</v>
      </c>
      <c r="E513" t="s">
        <v>12661</v>
      </c>
      <c r="F513" t="str">
        <f t="shared" si="7"/>
        <v>4730000504208</v>
      </c>
    </row>
    <row r="514" spans="1:6">
      <c r="A514" t="s">
        <v>6686</v>
      </c>
      <c r="B514" t="s">
        <v>12662</v>
      </c>
      <c r="C514" t="s">
        <v>12664</v>
      </c>
      <c r="D514" t="s">
        <v>22754</v>
      </c>
      <c r="E514" t="s">
        <v>12663</v>
      </c>
      <c r="F514" t="str">
        <f t="shared" ref="F514:F577" si="8">RIGHT(A514,13)</f>
        <v>4730000504208</v>
      </c>
    </row>
    <row r="515" spans="1:6">
      <c r="A515" t="s">
        <v>6687</v>
      </c>
      <c r="B515" t="s">
        <v>12665</v>
      </c>
      <c r="C515" t="s">
        <v>11957</v>
      </c>
      <c r="D515" t="s">
        <v>5158</v>
      </c>
      <c r="E515" t="s">
        <v>12666</v>
      </c>
      <c r="F515" t="str">
        <f t="shared" si="8"/>
        <v>4730000504208</v>
      </c>
    </row>
    <row r="516" spans="1:6">
      <c r="A516" t="s">
        <v>6688</v>
      </c>
      <c r="B516" t="s">
        <v>12667</v>
      </c>
      <c r="C516" t="s">
        <v>12669</v>
      </c>
      <c r="D516" t="s">
        <v>22755</v>
      </c>
      <c r="E516" t="s">
        <v>12668</v>
      </c>
      <c r="F516" t="str">
        <f t="shared" si="8"/>
        <v>4730000504208</v>
      </c>
    </row>
    <row r="517" spans="1:6">
      <c r="A517" t="s">
        <v>6689</v>
      </c>
      <c r="B517" t="s">
        <v>12670</v>
      </c>
      <c r="C517" t="s">
        <v>12579</v>
      </c>
      <c r="D517" t="s">
        <v>22735</v>
      </c>
      <c r="E517" t="s">
        <v>12671</v>
      </c>
      <c r="F517" t="str">
        <f t="shared" si="8"/>
        <v>4730000504208</v>
      </c>
    </row>
    <row r="518" spans="1:6">
      <c r="A518" t="s">
        <v>6690</v>
      </c>
      <c r="B518" t="s">
        <v>12672</v>
      </c>
      <c r="C518" t="s">
        <v>12674</v>
      </c>
      <c r="D518" t="s">
        <v>22756</v>
      </c>
      <c r="E518" t="s">
        <v>12673</v>
      </c>
      <c r="F518" t="str">
        <f t="shared" si="8"/>
        <v>4730000504208</v>
      </c>
    </row>
    <row r="519" spans="1:6">
      <c r="A519" t="s">
        <v>6691</v>
      </c>
      <c r="B519" t="s">
        <v>12675</v>
      </c>
      <c r="C519" t="s">
        <v>12676</v>
      </c>
      <c r="D519" t="s">
        <v>22600</v>
      </c>
      <c r="E519" t="s">
        <v>12555</v>
      </c>
      <c r="F519" t="str">
        <f t="shared" si="8"/>
        <v>4730000504208</v>
      </c>
    </row>
    <row r="520" spans="1:6">
      <c r="A520" t="s">
        <v>6692</v>
      </c>
      <c r="B520" t="s">
        <v>12677</v>
      </c>
      <c r="C520" t="s">
        <v>11517</v>
      </c>
      <c r="D520" t="s">
        <v>5193</v>
      </c>
      <c r="E520" t="s">
        <v>12678</v>
      </c>
      <c r="F520" t="str">
        <f t="shared" si="8"/>
        <v>4730000504208</v>
      </c>
    </row>
    <row r="521" spans="1:6">
      <c r="A521" t="s">
        <v>6693</v>
      </c>
      <c r="B521" t="s">
        <v>12679</v>
      </c>
      <c r="C521" t="s">
        <v>12647</v>
      </c>
      <c r="D521" t="s">
        <v>22750</v>
      </c>
      <c r="E521" t="s">
        <v>12680</v>
      </c>
      <c r="F521" t="str">
        <f t="shared" si="8"/>
        <v>4730000504208</v>
      </c>
    </row>
    <row r="522" spans="1:6">
      <c r="A522" t="s">
        <v>6694</v>
      </c>
      <c r="B522" t="s">
        <v>12681</v>
      </c>
      <c r="C522" t="s">
        <v>12592</v>
      </c>
      <c r="D522" t="s">
        <v>22737</v>
      </c>
      <c r="E522" t="s">
        <v>12682</v>
      </c>
      <c r="F522" t="str">
        <f t="shared" si="8"/>
        <v>4730000504208</v>
      </c>
    </row>
    <row r="523" spans="1:6">
      <c r="A523" t="s">
        <v>6695</v>
      </c>
      <c r="B523" t="s">
        <v>12683</v>
      </c>
      <c r="C523" t="s">
        <v>12601</v>
      </c>
      <c r="D523" t="s">
        <v>22740</v>
      </c>
      <c r="E523" t="s">
        <v>12684</v>
      </c>
      <c r="F523" t="str">
        <f t="shared" si="8"/>
        <v>4730000504208</v>
      </c>
    </row>
    <row r="524" spans="1:6">
      <c r="A524" t="s">
        <v>6696</v>
      </c>
      <c r="B524" t="s">
        <v>12685</v>
      </c>
      <c r="C524" t="s">
        <v>11511</v>
      </c>
      <c r="D524" t="s">
        <v>22594</v>
      </c>
      <c r="E524" t="s">
        <v>12686</v>
      </c>
      <c r="F524" t="str">
        <f t="shared" si="8"/>
        <v>4730000504208</v>
      </c>
    </row>
    <row r="525" spans="1:6">
      <c r="A525" t="s">
        <v>6697</v>
      </c>
      <c r="B525" t="s">
        <v>12687</v>
      </c>
      <c r="C525" t="s">
        <v>11697</v>
      </c>
      <c r="D525" t="s">
        <v>5209</v>
      </c>
      <c r="E525" t="s">
        <v>12688</v>
      </c>
      <c r="F525" t="str">
        <f t="shared" si="8"/>
        <v>4730000504208</v>
      </c>
    </row>
    <row r="526" spans="1:6">
      <c r="A526" t="s">
        <v>6698</v>
      </c>
      <c r="B526" t="s">
        <v>12689</v>
      </c>
      <c r="C526" t="s">
        <v>12204</v>
      </c>
      <c r="D526" t="s">
        <v>22675</v>
      </c>
      <c r="E526" t="s">
        <v>12690</v>
      </c>
      <c r="F526" t="str">
        <f t="shared" si="8"/>
        <v>4730000504208</v>
      </c>
    </row>
    <row r="527" spans="1:6">
      <c r="A527" t="s">
        <v>6699</v>
      </c>
      <c r="B527" t="s">
        <v>12691</v>
      </c>
      <c r="C527" t="s">
        <v>12693</v>
      </c>
      <c r="D527" t="s">
        <v>5230</v>
      </c>
      <c r="E527" t="s">
        <v>12692</v>
      </c>
      <c r="F527" t="str">
        <f t="shared" si="8"/>
        <v>4730000504208</v>
      </c>
    </row>
    <row r="528" spans="1:6">
      <c r="A528" t="s">
        <v>6700</v>
      </c>
      <c r="B528" t="s">
        <v>12694</v>
      </c>
      <c r="C528" t="s">
        <v>12696</v>
      </c>
      <c r="D528" t="s">
        <v>22757</v>
      </c>
      <c r="E528" t="s">
        <v>12695</v>
      </c>
      <c r="F528" t="str">
        <f t="shared" si="8"/>
        <v>4730000504208</v>
      </c>
    </row>
    <row r="529" spans="1:6">
      <c r="A529" t="s">
        <v>6701</v>
      </c>
      <c r="B529" t="s">
        <v>12697</v>
      </c>
      <c r="C529" t="s">
        <v>12699</v>
      </c>
      <c r="D529" t="s">
        <v>22758</v>
      </c>
      <c r="E529" t="s">
        <v>12698</v>
      </c>
      <c r="F529" t="str">
        <f t="shared" si="8"/>
        <v>4730000504208</v>
      </c>
    </row>
    <row r="530" spans="1:6">
      <c r="A530" t="s">
        <v>6702</v>
      </c>
      <c r="B530" t="s">
        <v>12700</v>
      </c>
      <c r="C530" t="s">
        <v>11858</v>
      </c>
      <c r="D530" t="s">
        <v>5252</v>
      </c>
      <c r="E530" t="s">
        <v>12701</v>
      </c>
      <c r="F530" t="str">
        <f t="shared" si="8"/>
        <v>4730000504208</v>
      </c>
    </row>
    <row r="531" spans="1:6">
      <c r="A531" t="s">
        <v>6703</v>
      </c>
      <c r="B531" t="s">
        <v>12702</v>
      </c>
      <c r="C531" t="s">
        <v>12579</v>
      </c>
      <c r="D531" t="s">
        <v>22735</v>
      </c>
      <c r="E531" t="s">
        <v>12703</v>
      </c>
      <c r="F531" t="str">
        <f t="shared" si="8"/>
        <v>4730000504208</v>
      </c>
    </row>
    <row r="532" spans="1:6">
      <c r="A532" t="s">
        <v>6704</v>
      </c>
      <c r="B532" t="s">
        <v>12704</v>
      </c>
      <c r="C532" t="s">
        <v>12535</v>
      </c>
      <c r="D532" t="s">
        <v>22722</v>
      </c>
      <c r="E532" t="s">
        <v>12705</v>
      </c>
      <c r="F532" t="str">
        <f t="shared" si="8"/>
        <v>4730000504208</v>
      </c>
    </row>
    <row r="533" spans="1:6">
      <c r="A533" t="s">
        <v>6705</v>
      </c>
      <c r="B533" t="s">
        <v>12706</v>
      </c>
      <c r="C533" t="s">
        <v>11517</v>
      </c>
      <c r="D533" t="s">
        <v>5193</v>
      </c>
      <c r="E533" t="s">
        <v>12707</v>
      </c>
      <c r="F533" t="str">
        <f t="shared" si="8"/>
        <v>4730000504208</v>
      </c>
    </row>
    <row r="534" spans="1:6">
      <c r="A534" t="s">
        <v>6706</v>
      </c>
      <c r="B534" t="s">
        <v>12708</v>
      </c>
      <c r="C534" t="s">
        <v>11942</v>
      </c>
      <c r="D534" t="s">
        <v>22642</v>
      </c>
      <c r="E534" t="s">
        <v>12709</v>
      </c>
      <c r="F534" t="str">
        <f t="shared" si="8"/>
        <v>4730000504208</v>
      </c>
    </row>
    <row r="535" spans="1:6">
      <c r="A535" t="s">
        <v>6707</v>
      </c>
      <c r="B535" t="s">
        <v>12710</v>
      </c>
      <c r="C535" t="s">
        <v>12711</v>
      </c>
      <c r="D535" t="s">
        <v>22759</v>
      </c>
      <c r="E535" t="s">
        <v>12561</v>
      </c>
      <c r="F535" t="str">
        <f t="shared" si="8"/>
        <v>4730000504208</v>
      </c>
    </row>
    <row r="536" spans="1:6">
      <c r="A536" t="s">
        <v>6708</v>
      </c>
      <c r="B536" t="s">
        <v>12712</v>
      </c>
      <c r="C536" t="s">
        <v>12713</v>
      </c>
      <c r="D536" t="s">
        <v>22760</v>
      </c>
      <c r="E536" t="s">
        <v>12534</v>
      </c>
      <c r="F536" t="str">
        <f t="shared" si="8"/>
        <v>4730000504208</v>
      </c>
    </row>
    <row r="537" spans="1:6">
      <c r="A537" t="s">
        <v>6709</v>
      </c>
      <c r="B537" t="s">
        <v>12714</v>
      </c>
      <c r="C537" t="s">
        <v>11945</v>
      </c>
      <c r="D537" t="s">
        <v>5118</v>
      </c>
      <c r="E537" t="s">
        <v>12715</v>
      </c>
      <c r="F537" t="str">
        <f t="shared" si="8"/>
        <v>4730000504208</v>
      </c>
    </row>
    <row r="538" spans="1:6">
      <c r="A538" t="s">
        <v>6710</v>
      </c>
      <c r="B538" t="s">
        <v>12716</v>
      </c>
      <c r="C538" t="s">
        <v>11826</v>
      </c>
      <c r="D538" t="s">
        <v>22622</v>
      </c>
      <c r="E538" t="s">
        <v>12717</v>
      </c>
      <c r="F538" t="str">
        <f t="shared" si="8"/>
        <v>4730000504208</v>
      </c>
    </row>
    <row r="539" spans="1:6">
      <c r="A539" t="s">
        <v>6711</v>
      </c>
      <c r="B539" t="s">
        <v>12718</v>
      </c>
      <c r="C539" t="s">
        <v>11869</v>
      </c>
      <c r="D539" t="s">
        <v>5171</v>
      </c>
      <c r="E539" t="s">
        <v>12719</v>
      </c>
      <c r="F539" t="str">
        <f t="shared" si="8"/>
        <v>4730000504208</v>
      </c>
    </row>
    <row r="540" spans="1:6">
      <c r="A540" t="s">
        <v>6712</v>
      </c>
      <c r="B540" t="s">
        <v>12720</v>
      </c>
      <c r="C540" t="s">
        <v>11697</v>
      </c>
      <c r="D540" t="s">
        <v>5209</v>
      </c>
      <c r="E540" t="s">
        <v>12721</v>
      </c>
      <c r="F540" t="str">
        <f t="shared" si="8"/>
        <v>4730000504208</v>
      </c>
    </row>
    <row r="541" spans="1:6">
      <c r="A541" t="s">
        <v>6713</v>
      </c>
      <c r="B541" t="s">
        <v>12722</v>
      </c>
      <c r="C541" t="s">
        <v>11697</v>
      </c>
      <c r="D541" t="s">
        <v>5209</v>
      </c>
      <c r="E541" t="s">
        <v>12723</v>
      </c>
      <c r="F541" t="str">
        <f t="shared" si="8"/>
        <v>4730000504208</v>
      </c>
    </row>
    <row r="542" spans="1:6">
      <c r="A542" t="s">
        <v>6714</v>
      </c>
      <c r="B542" t="s">
        <v>12724</v>
      </c>
      <c r="C542" t="s">
        <v>12726</v>
      </c>
      <c r="D542" t="s">
        <v>22761</v>
      </c>
      <c r="E542" t="s">
        <v>12725</v>
      </c>
      <c r="F542" t="str">
        <f t="shared" si="8"/>
        <v>4730000504208</v>
      </c>
    </row>
    <row r="543" spans="1:6">
      <c r="A543" t="s">
        <v>6715</v>
      </c>
      <c r="B543" t="s">
        <v>12727</v>
      </c>
      <c r="C543" t="s">
        <v>11977</v>
      </c>
      <c r="D543" t="s">
        <v>22649</v>
      </c>
      <c r="E543" t="s">
        <v>12728</v>
      </c>
      <c r="F543" t="str">
        <f t="shared" si="8"/>
        <v>4730000504208</v>
      </c>
    </row>
    <row r="544" spans="1:6">
      <c r="A544" t="s">
        <v>6716</v>
      </c>
      <c r="B544" t="s">
        <v>12729</v>
      </c>
      <c r="C544" t="s">
        <v>12731</v>
      </c>
      <c r="D544" t="s">
        <v>22762</v>
      </c>
      <c r="E544" t="s">
        <v>12730</v>
      </c>
      <c r="F544" t="str">
        <f t="shared" si="8"/>
        <v>4730000504208</v>
      </c>
    </row>
    <row r="545" spans="1:6">
      <c r="A545" t="s">
        <v>6717</v>
      </c>
      <c r="B545" t="s">
        <v>12732</v>
      </c>
      <c r="C545" t="s">
        <v>12734</v>
      </c>
      <c r="D545" t="s">
        <v>22763</v>
      </c>
      <c r="E545" t="s">
        <v>12733</v>
      </c>
      <c r="F545" t="str">
        <f t="shared" si="8"/>
        <v>4730000504208</v>
      </c>
    </row>
    <row r="546" spans="1:6">
      <c r="A546" t="s">
        <v>6718</v>
      </c>
      <c r="B546" t="s">
        <v>12735</v>
      </c>
      <c r="C546" t="s">
        <v>12737</v>
      </c>
      <c r="D546" t="s">
        <v>22764</v>
      </c>
      <c r="E546" t="s">
        <v>12736</v>
      </c>
      <c r="F546" t="str">
        <f t="shared" si="8"/>
        <v>4730000504208</v>
      </c>
    </row>
    <row r="547" spans="1:6">
      <c r="A547" t="s">
        <v>6719</v>
      </c>
      <c r="B547" t="s">
        <v>12738</v>
      </c>
      <c r="C547" t="s">
        <v>11514</v>
      </c>
      <c r="D547" t="s">
        <v>22595</v>
      </c>
      <c r="E547" t="s">
        <v>12739</v>
      </c>
      <c r="F547" t="str">
        <f t="shared" si="8"/>
        <v>4730000504208</v>
      </c>
    </row>
    <row r="548" spans="1:6">
      <c r="A548" t="s">
        <v>6720</v>
      </c>
      <c r="B548" t="s">
        <v>12740</v>
      </c>
      <c r="C548" t="s">
        <v>12742</v>
      </c>
      <c r="D548" t="s">
        <v>22765</v>
      </c>
      <c r="E548" t="s">
        <v>12741</v>
      </c>
      <c r="F548" t="str">
        <f t="shared" si="8"/>
        <v>4730000504208</v>
      </c>
    </row>
    <row r="549" spans="1:6">
      <c r="A549" t="s">
        <v>6721</v>
      </c>
      <c r="B549" t="s">
        <v>12743</v>
      </c>
      <c r="C549" t="s">
        <v>12745</v>
      </c>
      <c r="D549" t="s">
        <v>22766</v>
      </c>
      <c r="E549" t="s">
        <v>12744</v>
      </c>
      <c r="F549" t="str">
        <f t="shared" si="8"/>
        <v>4730000504208</v>
      </c>
    </row>
    <row r="550" spans="1:6">
      <c r="A550" t="s">
        <v>6722</v>
      </c>
      <c r="B550" t="s">
        <v>12746</v>
      </c>
      <c r="C550" t="s">
        <v>11962</v>
      </c>
      <c r="D550" t="s">
        <v>22646</v>
      </c>
      <c r="E550" t="s">
        <v>12692</v>
      </c>
      <c r="F550" t="str">
        <f t="shared" si="8"/>
        <v>4730000504208</v>
      </c>
    </row>
    <row r="551" spans="1:6">
      <c r="A551" t="s">
        <v>6723</v>
      </c>
      <c r="B551" t="s">
        <v>12747</v>
      </c>
      <c r="C551" t="s">
        <v>12749</v>
      </c>
      <c r="D551" t="s">
        <v>22767</v>
      </c>
      <c r="E551" t="s">
        <v>12748</v>
      </c>
      <c r="F551" t="str">
        <f t="shared" si="8"/>
        <v>4730000504208</v>
      </c>
    </row>
    <row r="552" spans="1:6">
      <c r="A552" t="s">
        <v>6724</v>
      </c>
      <c r="B552" t="s">
        <v>12750</v>
      </c>
      <c r="C552" t="s">
        <v>12582</v>
      </c>
      <c r="D552" t="s">
        <v>22736</v>
      </c>
      <c r="E552" t="s">
        <v>12751</v>
      </c>
      <c r="F552" t="str">
        <f t="shared" si="8"/>
        <v>4730000504208</v>
      </c>
    </row>
    <row r="553" spans="1:6">
      <c r="A553" t="s">
        <v>6725</v>
      </c>
      <c r="B553" t="s">
        <v>12752</v>
      </c>
      <c r="C553" t="s">
        <v>12595</v>
      </c>
      <c r="D553" t="s">
        <v>22738</v>
      </c>
      <c r="E553" t="s">
        <v>12753</v>
      </c>
      <c r="F553" t="str">
        <f t="shared" si="8"/>
        <v>4730000504208</v>
      </c>
    </row>
    <row r="554" spans="1:6">
      <c r="A554" t="s">
        <v>6726</v>
      </c>
      <c r="B554" t="s">
        <v>12754</v>
      </c>
      <c r="C554" t="s">
        <v>11901</v>
      </c>
      <c r="D554" t="s">
        <v>22582</v>
      </c>
      <c r="E554" t="s">
        <v>12755</v>
      </c>
      <c r="F554" t="str">
        <f t="shared" si="8"/>
        <v>4730000504208</v>
      </c>
    </row>
    <row r="555" spans="1:6">
      <c r="A555" t="s">
        <v>6727</v>
      </c>
      <c r="B555" t="s">
        <v>12756</v>
      </c>
      <c r="C555" t="s">
        <v>12541</v>
      </c>
      <c r="D555" t="s">
        <v>22724</v>
      </c>
      <c r="E555" t="s">
        <v>12757</v>
      </c>
      <c r="F555" t="str">
        <f t="shared" si="8"/>
        <v>4730000504208</v>
      </c>
    </row>
    <row r="556" spans="1:6">
      <c r="A556" t="s">
        <v>6728</v>
      </c>
      <c r="B556" t="s">
        <v>12758</v>
      </c>
      <c r="C556" t="s">
        <v>12546</v>
      </c>
      <c r="D556" t="s">
        <v>22725</v>
      </c>
      <c r="E556" t="s">
        <v>12759</v>
      </c>
      <c r="F556" t="str">
        <f t="shared" si="8"/>
        <v>4730000504208</v>
      </c>
    </row>
    <row r="557" spans="1:6">
      <c r="A557" t="s">
        <v>6729</v>
      </c>
      <c r="B557" t="s">
        <v>12760</v>
      </c>
      <c r="C557" t="s">
        <v>11869</v>
      </c>
      <c r="D557" t="s">
        <v>5171</v>
      </c>
      <c r="E557" t="s">
        <v>12761</v>
      </c>
      <c r="F557" t="str">
        <f t="shared" si="8"/>
        <v>4730000504208</v>
      </c>
    </row>
    <row r="558" spans="1:6">
      <c r="A558" t="s">
        <v>6730</v>
      </c>
      <c r="B558" t="s">
        <v>12762</v>
      </c>
      <c r="C558" t="s">
        <v>11697</v>
      </c>
      <c r="D558" t="s">
        <v>5209</v>
      </c>
      <c r="E558" t="s">
        <v>12763</v>
      </c>
      <c r="F558" t="str">
        <f t="shared" si="8"/>
        <v>4730000504208</v>
      </c>
    </row>
    <row r="559" spans="1:6">
      <c r="A559" t="s">
        <v>6731</v>
      </c>
      <c r="B559" t="s">
        <v>12764</v>
      </c>
      <c r="C559" t="s">
        <v>11697</v>
      </c>
      <c r="D559" t="s">
        <v>5209</v>
      </c>
      <c r="E559" t="s">
        <v>12765</v>
      </c>
      <c r="F559" t="str">
        <f t="shared" si="8"/>
        <v>4730000504208</v>
      </c>
    </row>
    <row r="560" spans="1:6">
      <c r="A560" t="s">
        <v>6732</v>
      </c>
      <c r="B560" t="s">
        <v>12766</v>
      </c>
      <c r="C560" t="s">
        <v>11697</v>
      </c>
      <c r="D560" t="s">
        <v>5209</v>
      </c>
      <c r="E560" t="s">
        <v>12767</v>
      </c>
      <c r="F560" t="str">
        <f t="shared" si="8"/>
        <v>4730000504208</v>
      </c>
    </row>
    <row r="561" spans="1:6">
      <c r="A561" t="s">
        <v>6733</v>
      </c>
      <c r="B561" t="s">
        <v>12768</v>
      </c>
      <c r="C561" t="s">
        <v>12770</v>
      </c>
      <c r="D561" t="s">
        <v>22768</v>
      </c>
      <c r="E561" t="s">
        <v>12769</v>
      </c>
      <c r="F561" t="str">
        <f t="shared" si="8"/>
        <v>4730000504208</v>
      </c>
    </row>
    <row r="562" spans="1:6">
      <c r="A562" t="s">
        <v>6734</v>
      </c>
      <c r="B562" t="s">
        <v>12771</v>
      </c>
      <c r="C562" t="s">
        <v>12773</v>
      </c>
      <c r="D562" t="s">
        <v>22769</v>
      </c>
      <c r="E562" t="s">
        <v>12772</v>
      </c>
      <c r="F562" t="str">
        <f t="shared" si="8"/>
        <v>4730000504208</v>
      </c>
    </row>
    <row r="563" spans="1:6">
      <c r="A563" t="s">
        <v>6735</v>
      </c>
      <c r="B563" t="s">
        <v>12774</v>
      </c>
      <c r="C563" t="s">
        <v>12614</v>
      </c>
      <c r="D563" t="s">
        <v>22743</v>
      </c>
      <c r="E563" t="s">
        <v>12775</v>
      </c>
      <c r="F563" t="str">
        <f t="shared" si="8"/>
        <v>4730000504208</v>
      </c>
    </row>
    <row r="564" spans="1:6">
      <c r="A564" t="s">
        <v>6736</v>
      </c>
      <c r="B564" t="s">
        <v>12776</v>
      </c>
      <c r="C564" t="s">
        <v>12778</v>
      </c>
      <c r="D564" t="s">
        <v>22674</v>
      </c>
      <c r="E564" t="s">
        <v>12777</v>
      </c>
      <c r="F564" t="str">
        <f t="shared" si="8"/>
        <v>4730000504208</v>
      </c>
    </row>
    <row r="565" spans="1:6">
      <c r="A565" t="s">
        <v>6737</v>
      </c>
      <c r="B565" t="s">
        <v>12779</v>
      </c>
      <c r="C565" t="s">
        <v>12781</v>
      </c>
      <c r="D565" t="s">
        <v>22770</v>
      </c>
      <c r="E565" t="s">
        <v>12780</v>
      </c>
      <c r="F565" t="str">
        <f t="shared" si="8"/>
        <v>4730000504208</v>
      </c>
    </row>
    <row r="566" spans="1:6">
      <c r="A566" t="s">
        <v>6738</v>
      </c>
      <c r="B566" t="s">
        <v>12782</v>
      </c>
      <c r="C566" t="s">
        <v>12784</v>
      </c>
      <c r="D566" t="s">
        <v>22771</v>
      </c>
      <c r="E566" t="s">
        <v>12783</v>
      </c>
      <c r="F566" t="str">
        <f t="shared" si="8"/>
        <v>4730000504208</v>
      </c>
    </row>
    <row r="567" spans="1:6">
      <c r="A567" t="s">
        <v>6739</v>
      </c>
      <c r="B567" t="s">
        <v>12785</v>
      </c>
      <c r="C567" t="s">
        <v>12786</v>
      </c>
      <c r="D567" t="s">
        <v>22772</v>
      </c>
      <c r="E567" t="s">
        <v>12619</v>
      </c>
      <c r="F567" t="str">
        <f t="shared" si="8"/>
        <v>4730000504208</v>
      </c>
    </row>
    <row r="568" spans="1:6">
      <c r="A568" t="s">
        <v>6740</v>
      </c>
      <c r="B568" t="s">
        <v>12787</v>
      </c>
      <c r="C568" t="s">
        <v>12789</v>
      </c>
      <c r="D568" t="s">
        <v>22618</v>
      </c>
      <c r="E568" t="s">
        <v>12788</v>
      </c>
      <c r="F568" t="str">
        <f t="shared" si="8"/>
        <v>4730000504208</v>
      </c>
    </row>
    <row r="569" spans="1:6">
      <c r="A569" t="s">
        <v>6741</v>
      </c>
      <c r="B569" t="s">
        <v>12790</v>
      </c>
      <c r="C569" t="s">
        <v>12791</v>
      </c>
      <c r="D569" t="s">
        <v>22773</v>
      </c>
      <c r="E569" t="s">
        <v>12730</v>
      </c>
      <c r="F569" t="str">
        <f t="shared" si="8"/>
        <v>4730000504208</v>
      </c>
    </row>
    <row r="570" spans="1:6">
      <c r="A570" t="s">
        <v>6742</v>
      </c>
      <c r="B570" t="s">
        <v>12792</v>
      </c>
      <c r="C570" t="s">
        <v>11519</v>
      </c>
      <c r="D570" t="s">
        <v>22596</v>
      </c>
      <c r="E570" t="s">
        <v>12730</v>
      </c>
      <c r="F570" t="str">
        <f t="shared" si="8"/>
        <v>4730000504208</v>
      </c>
    </row>
    <row r="571" spans="1:6">
      <c r="A571" t="s">
        <v>6743</v>
      </c>
      <c r="B571" t="s">
        <v>12793</v>
      </c>
      <c r="C571" t="s">
        <v>12795</v>
      </c>
      <c r="D571" t="s">
        <v>22774</v>
      </c>
      <c r="E571" t="s">
        <v>12794</v>
      </c>
      <c r="F571" t="str">
        <f t="shared" si="8"/>
        <v>4730000504208</v>
      </c>
    </row>
    <row r="572" spans="1:6">
      <c r="A572" t="s">
        <v>6744</v>
      </c>
      <c r="B572" t="s">
        <v>12796</v>
      </c>
      <c r="C572" t="s">
        <v>12798</v>
      </c>
      <c r="D572" t="s">
        <v>22775</v>
      </c>
      <c r="E572" t="s">
        <v>12797</v>
      </c>
      <c r="F572" t="str">
        <f t="shared" si="8"/>
        <v>4730000504208</v>
      </c>
    </row>
    <row r="573" spans="1:6">
      <c r="A573" t="s">
        <v>6745</v>
      </c>
      <c r="B573" t="s">
        <v>12799</v>
      </c>
      <c r="C573" t="s">
        <v>12801</v>
      </c>
      <c r="D573" t="s">
        <v>22776</v>
      </c>
      <c r="E573" t="s">
        <v>12800</v>
      </c>
      <c r="F573" t="str">
        <f t="shared" si="8"/>
        <v>4730000504208</v>
      </c>
    </row>
    <row r="574" spans="1:6">
      <c r="A574" t="s">
        <v>6746</v>
      </c>
      <c r="B574" t="s">
        <v>12802</v>
      </c>
      <c r="C574" t="s">
        <v>12801</v>
      </c>
      <c r="D574" t="s">
        <v>22776</v>
      </c>
      <c r="E574" t="s">
        <v>12803</v>
      </c>
      <c r="F574" t="str">
        <f t="shared" si="8"/>
        <v>4730000504208</v>
      </c>
    </row>
    <row r="575" spans="1:6">
      <c r="A575" t="s">
        <v>6747</v>
      </c>
      <c r="B575" t="s">
        <v>12804</v>
      </c>
      <c r="C575" t="s">
        <v>12806</v>
      </c>
      <c r="D575" t="s">
        <v>22615</v>
      </c>
      <c r="E575" t="s">
        <v>12805</v>
      </c>
      <c r="F575" t="str">
        <f t="shared" si="8"/>
        <v>4730000504208</v>
      </c>
    </row>
    <row r="576" spans="1:6">
      <c r="A576" t="s">
        <v>6748</v>
      </c>
      <c r="B576" t="s">
        <v>12807</v>
      </c>
      <c r="C576" t="s">
        <v>12809</v>
      </c>
      <c r="D576" t="s">
        <v>22777</v>
      </c>
      <c r="E576" t="s">
        <v>12808</v>
      </c>
      <c r="F576" t="str">
        <f t="shared" si="8"/>
        <v>4730000504208</v>
      </c>
    </row>
    <row r="577" spans="1:6">
      <c r="A577" t="s">
        <v>6749</v>
      </c>
      <c r="B577" t="s">
        <v>12810</v>
      </c>
      <c r="C577" t="s">
        <v>11697</v>
      </c>
      <c r="D577" t="s">
        <v>5209</v>
      </c>
      <c r="E577" t="s">
        <v>12811</v>
      </c>
      <c r="F577" t="str">
        <f t="shared" si="8"/>
        <v>4730000504208</v>
      </c>
    </row>
    <row r="578" spans="1:6">
      <c r="A578" t="s">
        <v>6750</v>
      </c>
      <c r="B578" t="s">
        <v>12812</v>
      </c>
      <c r="C578" t="s">
        <v>12813</v>
      </c>
      <c r="D578" t="s">
        <v>22616</v>
      </c>
      <c r="E578" t="s">
        <v>12805</v>
      </c>
      <c r="F578" t="str">
        <f t="shared" ref="F578:F641" si="9">RIGHT(A578,13)</f>
        <v>4730000504208</v>
      </c>
    </row>
    <row r="579" spans="1:6">
      <c r="A579" t="s">
        <v>6751</v>
      </c>
      <c r="B579" t="s">
        <v>12814</v>
      </c>
      <c r="C579" t="s">
        <v>12562</v>
      </c>
      <c r="D579" t="s">
        <v>22729</v>
      </c>
      <c r="E579" t="s">
        <v>12815</v>
      </c>
      <c r="F579" t="str">
        <f t="shared" si="9"/>
        <v>4730000504208</v>
      </c>
    </row>
    <row r="580" spans="1:6">
      <c r="A580" t="s">
        <v>6752</v>
      </c>
      <c r="B580" t="s">
        <v>12816</v>
      </c>
      <c r="C580" t="s">
        <v>12778</v>
      </c>
      <c r="D580" t="s">
        <v>22674</v>
      </c>
      <c r="E580" t="s">
        <v>12817</v>
      </c>
      <c r="F580" t="str">
        <f t="shared" si="9"/>
        <v>4730000504208</v>
      </c>
    </row>
    <row r="581" spans="1:6">
      <c r="A581" t="s">
        <v>6753</v>
      </c>
      <c r="B581" t="s">
        <v>12818</v>
      </c>
      <c r="C581" t="s">
        <v>12731</v>
      </c>
      <c r="D581" t="s">
        <v>22762</v>
      </c>
      <c r="E581" t="s">
        <v>12819</v>
      </c>
      <c r="F581" t="str">
        <f t="shared" si="9"/>
        <v>4730000504208</v>
      </c>
    </row>
    <row r="582" spans="1:6">
      <c r="A582" t="s">
        <v>6754</v>
      </c>
      <c r="B582" t="s">
        <v>12820</v>
      </c>
      <c r="C582" t="s">
        <v>12822</v>
      </c>
      <c r="D582" t="s">
        <v>22778</v>
      </c>
      <c r="E582" t="s">
        <v>12821</v>
      </c>
      <c r="F582" t="str">
        <f t="shared" si="9"/>
        <v>4730000504208</v>
      </c>
    </row>
    <row r="583" spans="1:6">
      <c r="A583" t="s">
        <v>6755</v>
      </c>
      <c r="B583" t="s">
        <v>12823</v>
      </c>
      <c r="C583" t="s">
        <v>12825</v>
      </c>
      <c r="D583" t="s">
        <v>22657</v>
      </c>
      <c r="E583" t="s">
        <v>12824</v>
      </c>
      <c r="F583" t="str">
        <f t="shared" si="9"/>
        <v>4730000504208</v>
      </c>
    </row>
    <row r="584" spans="1:6">
      <c r="A584" t="s">
        <v>6756</v>
      </c>
      <c r="B584" t="s">
        <v>12826</v>
      </c>
      <c r="C584" t="s">
        <v>12742</v>
      </c>
      <c r="D584" t="s">
        <v>22765</v>
      </c>
      <c r="E584" t="s">
        <v>12827</v>
      </c>
      <c r="F584" t="str">
        <f t="shared" si="9"/>
        <v>4730000504208</v>
      </c>
    </row>
    <row r="585" spans="1:6">
      <c r="A585" t="s">
        <v>6757</v>
      </c>
      <c r="B585" t="s">
        <v>12828</v>
      </c>
      <c r="C585" t="s">
        <v>12742</v>
      </c>
      <c r="D585" t="s">
        <v>22765</v>
      </c>
      <c r="E585" t="s">
        <v>12829</v>
      </c>
      <c r="F585" t="str">
        <f t="shared" si="9"/>
        <v>4730000504208</v>
      </c>
    </row>
    <row r="586" spans="1:6">
      <c r="A586" t="s">
        <v>6758</v>
      </c>
      <c r="B586" t="s">
        <v>12830</v>
      </c>
      <c r="C586" t="s">
        <v>12832</v>
      </c>
      <c r="D586" t="s">
        <v>22779</v>
      </c>
      <c r="E586" t="s">
        <v>12831</v>
      </c>
      <c r="F586" t="str">
        <f t="shared" si="9"/>
        <v>4730000504208</v>
      </c>
    </row>
    <row r="587" spans="1:6">
      <c r="A587" t="s">
        <v>6759</v>
      </c>
      <c r="B587" t="s">
        <v>12833</v>
      </c>
      <c r="C587" t="s">
        <v>12835</v>
      </c>
      <c r="D587" t="s">
        <v>22780</v>
      </c>
      <c r="E587" t="s">
        <v>12834</v>
      </c>
      <c r="F587" t="str">
        <f t="shared" si="9"/>
        <v>4730000504208</v>
      </c>
    </row>
    <row r="588" spans="1:6">
      <c r="A588" t="s">
        <v>6760</v>
      </c>
      <c r="B588" t="s">
        <v>12836</v>
      </c>
      <c r="C588" t="s">
        <v>12579</v>
      </c>
      <c r="D588" t="s">
        <v>22735</v>
      </c>
      <c r="E588" t="s">
        <v>12668</v>
      </c>
      <c r="F588" t="str">
        <f t="shared" si="9"/>
        <v>4730000504208</v>
      </c>
    </row>
    <row r="589" spans="1:6">
      <c r="A589" t="s">
        <v>6761</v>
      </c>
      <c r="B589" t="s">
        <v>12837</v>
      </c>
      <c r="C589" t="s">
        <v>12582</v>
      </c>
      <c r="D589" t="s">
        <v>22736</v>
      </c>
      <c r="E589" t="s">
        <v>12838</v>
      </c>
      <c r="F589" t="str">
        <f t="shared" si="9"/>
        <v>4730000504208</v>
      </c>
    </row>
    <row r="590" spans="1:6">
      <c r="A590" t="s">
        <v>6762</v>
      </c>
      <c r="B590" t="s">
        <v>12839</v>
      </c>
      <c r="C590" t="s">
        <v>12841</v>
      </c>
      <c r="D590" t="s">
        <v>22781</v>
      </c>
      <c r="E590" t="s">
        <v>12840</v>
      </c>
      <c r="F590" t="str">
        <f t="shared" si="9"/>
        <v>4730000504208</v>
      </c>
    </row>
    <row r="591" spans="1:6">
      <c r="A591" t="s">
        <v>6763</v>
      </c>
      <c r="B591" t="s">
        <v>12842</v>
      </c>
      <c r="C591" t="s">
        <v>12843</v>
      </c>
      <c r="D591" t="s">
        <v>22782</v>
      </c>
      <c r="E591" t="s">
        <v>12673</v>
      </c>
      <c r="F591" t="str">
        <f t="shared" si="9"/>
        <v>4730000504208</v>
      </c>
    </row>
    <row r="592" spans="1:6">
      <c r="A592" t="s">
        <v>6764</v>
      </c>
      <c r="B592" t="s">
        <v>12844</v>
      </c>
      <c r="C592" t="s">
        <v>12711</v>
      </c>
      <c r="D592" t="s">
        <v>22759</v>
      </c>
      <c r="E592" t="s">
        <v>12622</v>
      </c>
      <c r="F592" t="str">
        <f t="shared" si="9"/>
        <v>4730000504208</v>
      </c>
    </row>
    <row r="593" spans="1:6">
      <c r="A593" t="s">
        <v>6765</v>
      </c>
      <c r="B593" t="s">
        <v>12845</v>
      </c>
      <c r="C593" t="s">
        <v>12847</v>
      </c>
      <c r="D593" t="s">
        <v>22783</v>
      </c>
      <c r="E593" t="s">
        <v>12846</v>
      </c>
      <c r="F593" t="str">
        <f t="shared" si="9"/>
        <v>4730000504208</v>
      </c>
    </row>
    <row r="594" spans="1:6">
      <c r="A594" t="s">
        <v>6766</v>
      </c>
      <c r="B594" t="s">
        <v>12848</v>
      </c>
      <c r="C594" t="s">
        <v>12850</v>
      </c>
      <c r="D594" t="s">
        <v>22784</v>
      </c>
      <c r="E594" t="s">
        <v>12849</v>
      </c>
      <c r="F594" t="str">
        <f t="shared" si="9"/>
        <v>4730000504208</v>
      </c>
    </row>
    <row r="595" spans="1:6">
      <c r="A595" t="s">
        <v>6767</v>
      </c>
      <c r="B595" t="s">
        <v>12851</v>
      </c>
      <c r="C595" t="s">
        <v>11863</v>
      </c>
      <c r="D595" t="s">
        <v>22630</v>
      </c>
      <c r="E595" t="s">
        <v>12852</v>
      </c>
      <c r="F595" t="str">
        <f t="shared" si="9"/>
        <v>4730000504208</v>
      </c>
    </row>
    <row r="596" spans="1:6">
      <c r="A596" t="s">
        <v>6768</v>
      </c>
      <c r="B596" t="s">
        <v>12853</v>
      </c>
      <c r="C596" t="s">
        <v>11506</v>
      </c>
      <c r="D596" t="s">
        <v>22593</v>
      </c>
      <c r="E596" t="s">
        <v>12637</v>
      </c>
      <c r="F596" t="str">
        <f t="shared" si="9"/>
        <v>4730000504208</v>
      </c>
    </row>
    <row r="597" spans="1:6">
      <c r="A597" t="s">
        <v>6769</v>
      </c>
      <c r="B597" t="s">
        <v>12854</v>
      </c>
      <c r="C597" t="s">
        <v>12546</v>
      </c>
      <c r="D597" t="s">
        <v>22725</v>
      </c>
      <c r="E597" t="s">
        <v>12855</v>
      </c>
      <c r="F597" t="str">
        <f t="shared" si="9"/>
        <v>4730000504208</v>
      </c>
    </row>
    <row r="598" spans="1:6">
      <c r="A598" t="s">
        <v>6770</v>
      </c>
      <c r="B598" t="s">
        <v>12856</v>
      </c>
      <c r="C598" t="s">
        <v>11697</v>
      </c>
      <c r="D598" t="s">
        <v>5209</v>
      </c>
      <c r="E598" t="s">
        <v>12857</v>
      </c>
      <c r="F598" t="str">
        <f t="shared" si="9"/>
        <v>4730000504208</v>
      </c>
    </row>
    <row r="599" spans="1:6">
      <c r="A599" t="s">
        <v>6771</v>
      </c>
      <c r="B599" t="s">
        <v>12858</v>
      </c>
      <c r="C599" t="s">
        <v>11697</v>
      </c>
      <c r="D599" t="s">
        <v>5209</v>
      </c>
      <c r="E599" t="s">
        <v>12859</v>
      </c>
      <c r="F599" t="str">
        <f t="shared" si="9"/>
        <v>4730000504208</v>
      </c>
    </row>
    <row r="600" spans="1:6">
      <c r="A600" t="s">
        <v>6772</v>
      </c>
      <c r="B600" t="s">
        <v>12860</v>
      </c>
      <c r="C600" t="s">
        <v>12862</v>
      </c>
      <c r="D600" t="s">
        <v>22785</v>
      </c>
      <c r="E600" t="s">
        <v>12861</v>
      </c>
      <c r="F600" t="str">
        <f t="shared" si="9"/>
        <v>4730000504208</v>
      </c>
    </row>
    <row r="601" spans="1:6">
      <c r="A601" t="s">
        <v>6773</v>
      </c>
      <c r="B601" t="s">
        <v>12863</v>
      </c>
      <c r="C601" t="s">
        <v>12865</v>
      </c>
      <c r="D601" t="s">
        <v>22786</v>
      </c>
      <c r="E601" t="s">
        <v>12864</v>
      </c>
      <c r="F601" t="str">
        <f t="shared" si="9"/>
        <v>4730000504208</v>
      </c>
    </row>
    <row r="602" spans="1:6">
      <c r="A602" t="s">
        <v>6774</v>
      </c>
      <c r="B602" t="s">
        <v>12866</v>
      </c>
      <c r="C602" t="s">
        <v>12778</v>
      </c>
      <c r="D602" t="s">
        <v>22674</v>
      </c>
      <c r="E602" t="s">
        <v>12867</v>
      </c>
      <c r="F602" t="str">
        <f t="shared" si="9"/>
        <v>4730000504208</v>
      </c>
    </row>
    <row r="603" spans="1:6">
      <c r="A603" t="s">
        <v>6775</v>
      </c>
      <c r="B603" t="s">
        <v>12868</v>
      </c>
      <c r="C603" t="s">
        <v>12737</v>
      </c>
      <c r="D603" t="s">
        <v>22764</v>
      </c>
      <c r="E603" t="s">
        <v>12869</v>
      </c>
      <c r="F603" t="str">
        <f t="shared" si="9"/>
        <v>4730000504208</v>
      </c>
    </row>
    <row r="604" spans="1:6">
      <c r="A604" t="s">
        <v>6776</v>
      </c>
      <c r="B604" t="s">
        <v>12870</v>
      </c>
      <c r="C604" t="s">
        <v>11957</v>
      </c>
      <c r="D604" t="s">
        <v>5158</v>
      </c>
      <c r="E604" t="s">
        <v>12701</v>
      </c>
      <c r="F604" t="str">
        <f t="shared" si="9"/>
        <v>4730000504208</v>
      </c>
    </row>
    <row r="605" spans="1:6">
      <c r="A605" t="s">
        <v>6777</v>
      </c>
      <c r="B605" t="s">
        <v>12871</v>
      </c>
      <c r="C605" t="s">
        <v>12872</v>
      </c>
      <c r="D605" t="s">
        <v>22787</v>
      </c>
      <c r="E605" t="s">
        <v>12730</v>
      </c>
      <c r="F605" t="str">
        <f t="shared" si="9"/>
        <v>4730000504208</v>
      </c>
    </row>
    <row r="606" spans="1:6">
      <c r="A606" t="s">
        <v>6778</v>
      </c>
      <c r="B606" t="s">
        <v>12873</v>
      </c>
      <c r="C606" t="s">
        <v>12874</v>
      </c>
      <c r="D606" t="s">
        <v>22788</v>
      </c>
      <c r="E606" t="s">
        <v>12701</v>
      </c>
      <c r="F606" t="str">
        <f t="shared" si="9"/>
        <v>4730000504208</v>
      </c>
    </row>
    <row r="607" spans="1:6">
      <c r="A607" t="s">
        <v>6779</v>
      </c>
      <c r="B607" t="s">
        <v>12875</v>
      </c>
      <c r="C607" t="s">
        <v>12877</v>
      </c>
      <c r="D607" t="s">
        <v>5130</v>
      </c>
      <c r="E607" t="s">
        <v>12876</v>
      </c>
      <c r="F607" t="str">
        <f t="shared" si="9"/>
        <v>3040011697388</v>
      </c>
    </row>
    <row r="608" spans="1:6">
      <c r="A608" t="s">
        <v>6780</v>
      </c>
      <c r="B608" t="s">
        <v>12878</v>
      </c>
      <c r="C608" t="s">
        <v>12880</v>
      </c>
      <c r="D608" t="s">
        <v>22789</v>
      </c>
      <c r="E608" t="s">
        <v>12879</v>
      </c>
      <c r="F608" t="str">
        <f t="shared" si="9"/>
        <v>3040011697388</v>
      </c>
    </row>
    <row r="609" spans="1:6">
      <c r="A609" t="s">
        <v>6781</v>
      </c>
      <c r="B609" t="s">
        <v>12881</v>
      </c>
      <c r="C609" t="s">
        <v>12883</v>
      </c>
      <c r="D609" t="s">
        <v>5130</v>
      </c>
      <c r="E609" t="s">
        <v>12882</v>
      </c>
      <c r="F609" t="str">
        <f t="shared" si="9"/>
        <v>3040011697388</v>
      </c>
    </row>
    <row r="610" spans="1:6">
      <c r="A610" t="s">
        <v>6782</v>
      </c>
      <c r="B610" t="s">
        <v>12884</v>
      </c>
      <c r="C610" t="s">
        <v>12885</v>
      </c>
      <c r="D610" t="s">
        <v>22781</v>
      </c>
      <c r="E610" t="s">
        <v>12879</v>
      </c>
      <c r="F610" t="str">
        <f t="shared" si="9"/>
        <v>3040011697388</v>
      </c>
    </row>
    <row r="611" spans="1:6">
      <c r="A611" t="s">
        <v>6783</v>
      </c>
      <c r="B611" t="s">
        <v>12886</v>
      </c>
      <c r="C611" t="s">
        <v>11565</v>
      </c>
      <c r="D611" t="s">
        <v>5154</v>
      </c>
      <c r="E611" t="s">
        <v>12887</v>
      </c>
      <c r="F611" t="str">
        <f t="shared" si="9"/>
        <v>5306013459064</v>
      </c>
    </row>
    <row r="612" spans="1:6">
      <c r="A612" t="s">
        <v>6784</v>
      </c>
      <c r="B612" t="s">
        <v>12888</v>
      </c>
      <c r="C612" t="s">
        <v>11481</v>
      </c>
      <c r="D612" t="s">
        <v>5154</v>
      </c>
      <c r="E612" t="s">
        <v>12889</v>
      </c>
      <c r="F612" t="str">
        <f t="shared" si="9"/>
        <v>5306013459064</v>
      </c>
    </row>
    <row r="613" spans="1:6">
      <c r="A613" t="s">
        <v>6785</v>
      </c>
      <c r="B613" t="s">
        <v>12890</v>
      </c>
      <c r="C613" t="s">
        <v>11663</v>
      </c>
      <c r="D613" t="s">
        <v>5169</v>
      </c>
      <c r="E613" t="s">
        <v>12887</v>
      </c>
      <c r="F613" t="str">
        <f t="shared" si="9"/>
        <v>5306013459064</v>
      </c>
    </row>
    <row r="614" spans="1:6">
      <c r="A614" t="s">
        <v>6786</v>
      </c>
      <c r="B614" t="s">
        <v>12891</v>
      </c>
      <c r="C614" t="s">
        <v>11565</v>
      </c>
      <c r="D614" t="s">
        <v>5154</v>
      </c>
      <c r="E614" t="s">
        <v>12892</v>
      </c>
      <c r="F614" t="str">
        <f t="shared" si="9"/>
        <v>5340013905920</v>
      </c>
    </row>
    <row r="615" spans="1:6">
      <c r="A615" t="s">
        <v>6787</v>
      </c>
      <c r="B615" t="s">
        <v>12893</v>
      </c>
      <c r="C615" t="s">
        <v>11570</v>
      </c>
      <c r="D615" t="s">
        <v>5154</v>
      </c>
      <c r="E615" t="s">
        <v>12894</v>
      </c>
      <c r="F615" t="str">
        <f t="shared" si="9"/>
        <v>5340013905920</v>
      </c>
    </row>
    <row r="616" spans="1:6">
      <c r="A616" t="s">
        <v>6788</v>
      </c>
      <c r="B616" t="s">
        <v>12895</v>
      </c>
      <c r="C616" t="s">
        <v>11433</v>
      </c>
      <c r="D616" t="s">
        <v>5154</v>
      </c>
      <c r="E616" t="s">
        <v>12896</v>
      </c>
      <c r="F616" t="str">
        <f t="shared" si="9"/>
        <v>5340012347821</v>
      </c>
    </row>
    <row r="617" spans="1:6">
      <c r="A617" t="s">
        <v>6789</v>
      </c>
      <c r="B617" t="s">
        <v>12897</v>
      </c>
      <c r="C617" t="s">
        <v>12899</v>
      </c>
      <c r="D617" t="s">
        <v>22790</v>
      </c>
      <c r="E617" t="s">
        <v>12898</v>
      </c>
      <c r="F617" t="str">
        <f t="shared" si="9"/>
        <v>4730000504207</v>
      </c>
    </row>
    <row r="618" spans="1:6">
      <c r="A618" t="s">
        <v>6790</v>
      </c>
      <c r="B618" t="s">
        <v>12900</v>
      </c>
      <c r="C618" t="s">
        <v>11517</v>
      </c>
      <c r="D618" t="s">
        <v>5193</v>
      </c>
      <c r="E618" t="s">
        <v>12901</v>
      </c>
      <c r="F618" t="str">
        <f t="shared" si="9"/>
        <v>4730000504207</v>
      </c>
    </row>
    <row r="619" spans="1:6">
      <c r="A619" t="s">
        <v>6791</v>
      </c>
      <c r="B619" t="s">
        <v>12902</v>
      </c>
      <c r="C619" t="s">
        <v>11887</v>
      </c>
      <c r="D619" t="s">
        <v>22634</v>
      </c>
      <c r="E619" t="s">
        <v>12903</v>
      </c>
      <c r="F619" t="str">
        <f t="shared" si="9"/>
        <v>4730000504207</v>
      </c>
    </row>
    <row r="620" spans="1:6">
      <c r="A620" t="s">
        <v>6792</v>
      </c>
      <c r="B620" t="s">
        <v>12904</v>
      </c>
      <c r="C620" t="s">
        <v>12906</v>
      </c>
      <c r="D620" t="s">
        <v>22585</v>
      </c>
      <c r="E620" t="s">
        <v>12905</v>
      </c>
      <c r="F620" t="str">
        <f t="shared" si="9"/>
        <v>4730000504207</v>
      </c>
    </row>
    <row r="621" spans="1:6">
      <c r="A621" t="s">
        <v>6793</v>
      </c>
      <c r="B621" t="s">
        <v>12907</v>
      </c>
      <c r="C621" t="s">
        <v>12909</v>
      </c>
      <c r="D621" t="s">
        <v>22791</v>
      </c>
      <c r="E621" t="s">
        <v>12908</v>
      </c>
      <c r="F621" t="str">
        <f t="shared" si="9"/>
        <v>4730000504207</v>
      </c>
    </row>
    <row r="622" spans="1:6">
      <c r="A622" t="s">
        <v>6794</v>
      </c>
      <c r="B622" t="s">
        <v>12910</v>
      </c>
      <c r="C622" t="s">
        <v>12541</v>
      </c>
      <c r="D622" t="s">
        <v>22724</v>
      </c>
      <c r="E622" t="s">
        <v>12911</v>
      </c>
      <c r="F622" t="str">
        <f t="shared" si="9"/>
        <v>4730000504207</v>
      </c>
    </row>
    <row r="623" spans="1:6">
      <c r="A623" t="s">
        <v>6795</v>
      </c>
      <c r="B623" t="s">
        <v>12912</v>
      </c>
      <c r="C623" t="s">
        <v>12914</v>
      </c>
      <c r="D623" t="s">
        <v>22792</v>
      </c>
      <c r="E623" t="s">
        <v>12913</v>
      </c>
      <c r="F623" t="str">
        <f t="shared" si="9"/>
        <v>4730000504207</v>
      </c>
    </row>
    <row r="624" spans="1:6">
      <c r="A624" t="s">
        <v>6796</v>
      </c>
      <c r="B624" t="s">
        <v>12915</v>
      </c>
      <c r="C624" t="s">
        <v>11977</v>
      </c>
      <c r="D624" t="s">
        <v>22649</v>
      </c>
      <c r="E624" t="s">
        <v>12916</v>
      </c>
      <c r="F624" t="str">
        <f t="shared" si="9"/>
        <v>4730000504207</v>
      </c>
    </row>
    <row r="625" spans="1:6">
      <c r="A625" t="s">
        <v>6797</v>
      </c>
      <c r="B625" t="s">
        <v>12917</v>
      </c>
      <c r="C625" t="s">
        <v>12919</v>
      </c>
      <c r="D625" t="s">
        <v>22793</v>
      </c>
      <c r="E625" t="s">
        <v>12918</v>
      </c>
      <c r="F625" t="str">
        <f t="shared" si="9"/>
        <v>4730000504207</v>
      </c>
    </row>
    <row r="626" spans="1:6">
      <c r="A626" t="s">
        <v>6798</v>
      </c>
      <c r="B626" t="s">
        <v>12920</v>
      </c>
      <c r="C626" t="s">
        <v>12922</v>
      </c>
      <c r="D626" t="s">
        <v>22794</v>
      </c>
      <c r="E626" t="s">
        <v>12921</v>
      </c>
      <c r="F626" t="str">
        <f t="shared" si="9"/>
        <v>4730000504207</v>
      </c>
    </row>
    <row r="627" spans="1:6">
      <c r="A627" t="s">
        <v>6799</v>
      </c>
      <c r="B627" t="s">
        <v>12923</v>
      </c>
      <c r="C627" t="s">
        <v>11962</v>
      </c>
      <c r="D627" t="s">
        <v>22646</v>
      </c>
      <c r="E627" t="s">
        <v>4237</v>
      </c>
      <c r="F627" t="str">
        <f t="shared" si="9"/>
        <v>4730000504207</v>
      </c>
    </row>
    <row r="628" spans="1:6">
      <c r="A628" t="s">
        <v>6800</v>
      </c>
      <c r="B628" t="s">
        <v>12924</v>
      </c>
      <c r="C628" t="s">
        <v>12926</v>
      </c>
      <c r="D628" t="s">
        <v>22795</v>
      </c>
      <c r="E628" t="s">
        <v>12925</v>
      </c>
      <c r="F628" t="str">
        <f t="shared" si="9"/>
        <v>4730000504207</v>
      </c>
    </row>
    <row r="629" spans="1:6">
      <c r="A629" t="s">
        <v>6801</v>
      </c>
      <c r="B629" t="s">
        <v>12623</v>
      </c>
      <c r="C629" t="s">
        <v>12625</v>
      </c>
      <c r="D629" t="s">
        <v>5184</v>
      </c>
      <c r="E629" t="s">
        <v>12624</v>
      </c>
      <c r="F629" t="str">
        <f t="shared" si="9"/>
        <v>4730000504207</v>
      </c>
    </row>
    <row r="630" spans="1:6">
      <c r="A630" t="s">
        <v>6802</v>
      </c>
      <c r="B630" t="s">
        <v>12927</v>
      </c>
      <c r="C630" t="s">
        <v>12929</v>
      </c>
      <c r="D630" t="s">
        <v>22796</v>
      </c>
      <c r="E630" t="s">
        <v>12928</v>
      </c>
      <c r="F630" t="str">
        <f t="shared" si="9"/>
        <v>4730000504207</v>
      </c>
    </row>
    <row r="631" spans="1:6">
      <c r="A631" t="s">
        <v>6803</v>
      </c>
      <c r="B631" t="s">
        <v>12930</v>
      </c>
      <c r="C631" t="s">
        <v>11514</v>
      </c>
      <c r="D631" t="s">
        <v>22595</v>
      </c>
      <c r="E631" t="s">
        <v>12931</v>
      </c>
      <c r="F631" t="str">
        <f t="shared" si="9"/>
        <v>4730000504207</v>
      </c>
    </row>
    <row r="632" spans="1:6">
      <c r="A632" t="s">
        <v>6804</v>
      </c>
      <c r="B632" t="s">
        <v>12932</v>
      </c>
      <c r="C632" t="s">
        <v>12922</v>
      </c>
      <c r="D632" t="s">
        <v>22794</v>
      </c>
      <c r="E632" t="s">
        <v>12933</v>
      </c>
      <c r="F632" t="str">
        <f t="shared" si="9"/>
        <v>4730000504207</v>
      </c>
    </row>
    <row r="633" spans="1:6">
      <c r="A633" t="s">
        <v>6805</v>
      </c>
      <c r="B633" t="s">
        <v>12934</v>
      </c>
      <c r="C633" t="s">
        <v>12936</v>
      </c>
      <c r="D633" t="s">
        <v>22797</v>
      </c>
      <c r="E633" t="s">
        <v>12935</v>
      </c>
      <c r="F633" t="str">
        <f t="shared" si="9"/>
        <v>4730000504207</v>
      </c>
    </row>
    <row r="634" spans="1:6">
      <c r="A634" t="s">
        <v>6806</v>
      </c>
      <c r="B634" t="s">
        <v>12937</v>
      </c>
      <c r="C634" t="s">
        <v>12939</v>
      </c>
      <c r="D634" t="s">
        <v>22798</v>
      </c>
      <c r="E634" t="s">
        <v>12938</v>
      </c>
      <c r="F634" t="str">
        <f t="shared" si="9"/>
        <v>4730000504207</v>
      </c>
    </row>
    <row r="635" spans="1:6">
      <c r="A635" t="s">
        <v>6807</v>
      </c>
      <c r="B635" t="s">
        <v>12940</v>
      </c>
      <c r="C635" t="s">
        <v>12541</v>
      </c>
      <c r="D635" t="s">
        <v>22724</v>
      </c>
      <c r="E635" t="s">
        <v>12941</v>
      </c>
      <c r="F635" t="str">
        <f t="shared" si="9"/>
        <v>4730000504207</v>
      </c>
    </row>
    <row r="636" spans="1:6">
      <c r="A636" t="s">
        <v>6808</v>
      </c>
      <c r="B636" t="s">
        <v>12942</v>
      </c>
      <c r="C636" t="s">
        <v>12541</v>
      </c>
      <c r="D636" t="s">
        <v>22724</v>
      </c>
      <c r="E636" t="s">
        <v>12943</v>
      </c>
      <c r="F636" t="str">
        <f t="shared" si="9"/>
        <v>4730000504207</v>
      </c>
    </row>
    <row r="637" spans="1:6">
      <c r="A637" t="s">
        <v>6809</v>
      </c>
      <c r="B637" t="s">
        <v>12944</v>
      </c>
      <c r="C637" t="s">
        <v>12946</v>
      </c>
      <c r="D637" t="s">
        <v>5153</v>
      </c>
      <c r="E637" t="s">
        <v>12945</v>
      </c>
      <c r="F637" t="str">
        <f t="shared" si="9"/>
        <v>4730000504207</v>
      </c>
    </row>
    <row r="638" spans="1:6">
      <c r="A638" t="s">
        <v>6810</v>
      </c>
      <c r="B638" t="s">
        <v>12660</v>
      </c>
      <c r="C638" t="s">
        <v>11527</v>
      </c>
      <c r="D638" t="s">
        <v>5127</v>
      </c>
      <c r="E638" t="s">
        <v>12661</v>
      </c>
      <c r="F638" t="str">
        <f t="shared" si="9"/>
        <v>4730000504207</v>
      </c>
    </row>
    <row r="639" spans="1:6">
      <c r="A639" t="s">
        <v>6811</v>
      </c>
      <c r="B639" t="s">
        <v>12947</v>
      </c>
      <c r="C639" t="s">
        <v>12949</v>
      </c>
      <c r="D639" t="s">
        <v>22799</v>
      </c>
      <c r="E639" t="s">
        <v>12948</v>
      </c>
      <c r="F639" t="str">
        <f t="shared" si="9"/>
        <v>4730000504207</v>
      </c>
    </row>
    <row r="640" spans="1:6">
      <c r="A640" t="s">
        <v>6812</v>
      </c>
      <c r="B640" t="s">
        <v>12950</v>
      </c>
      <c r="C640" t="s">
        <v>12949</v>
      </c>
      <c r="D640" t="s">
        <v>22799</v>
      </c>
      <c r="E640" t="s">
        <v>12951</v>
      </c>
      <c r="F640" t="str">
        <f t="shared" si="9"/>
        <v>4730000504207</v>
      </c>
    </row>
    <row r="641" spans="1:6">
      <c r="A641" t="s">
        <v>6813</v>
      </c>
      <c r="B641" t="s">
        <v>12952</v>
      </c>
      <c r="C641" t="s">
        <v>11514</v>
      </c>
      <c r="D641" t="s">
        <v>22595</v>
      </c>
      <c r="E641" t="s">
        <v>12953</v>
      </c>
      <c r="F641" t="str">
        <f t="shared" si="9"/>
        <v>4730000504207</v>
      </c>
    </row>
    <row r="642" spans="1:6">
      <c r="A642" t="s">
        <v>6814</v>
      </c>
      <c r="B642" t="s">
        <v>12954</v>
      </c>
      <c r="C642" t="s">
        <v>12749</v>
      </c>
      <c r="D642" t="s">
        <v>22767</v>
      </c>
      <c r="E642" t="s">
        <v>12955</v>
      </c>
      <c r="F642" t="str">
        <f t="shared" ref="F642:F705" si="10">RIGHT(A642,13)</f>
        <v>4730000504207</v>
      </c>
    </row>
    <row r="643" spans="1:6">
      <c r="A643" t="s">
        <v>6815</v>
      </c>
      <c r="B643" t="s">
        <v>12956</v>
      </c>
      <c r="C643" t="s">
        <v>12958</v>
      </c>
      <c r="D643" t="s">
        <v>22800</v>
      </c>
      <c r="E643" t="s">
        <v>12957</v>
      </c>
      <c r="F643" t="str">
        <f t="shared" si="10"/>
        <v>4730000504207</v>
      </c>
    </row>
    <row r="644" spans="1:6">
      <c r="A644" t="s">
        <v>6816</v>
      </c>
      <c r="B644" t="s">
        <v>12959</v>
      </c>
      <c r="C644" t="s">
        <v>11527</v>
      </c>
      <c r="D644" t="s">
        <v>5127</v>
      </c>
      <c r="E644" t="s">
        <v>12960</v>
      </c>
      <c r="F644" t="str">
        <f t="shared" si="10"/>
        <v>4730000504207</v>
      </c>
    </row>
    <row r="645" spans="1:6">
      <c r="A645" t="s">
        <v>6817</v>
      </c>
      <c r="B645" t="s">
        <v>12961</v>
      </c>
      <c r="C645" t="s">
        <v>11835</v>
      </c>
      <c r="D645" t="s">
        <v>22625</v>
      </c>
      <c r="E645" t="s">
        <v>12962</v>
      </c>
      <c r="F645" t="str">
        <f t="shared" si="10"/>
        <v>4730000504207</v>
      </c>
    </row>
    <row r="646" spans="1:6">
      <c r="A646" t="s">
        <v>6818</v>
      </c>
      <c r="B646" t="s">
        <v>12963</v>
      </c>
      <c r="C646" t="s">
        <v>11506</v>
      </c>
      <c r="D646" t="s">
        <v>22593</v>
      </c>
      <c r="E646" t="s">
        <v>12905</v>
      </c>
      <c r="F646" t="str">
        <f t="shared" si="10"/>
        <v>4730000504207</v>
      </c>
    </row>
    <row r="647" spans="1:6">
      <c r="A647" t="s">
        <v>6819</v>
      </c>
      <c r="B647" t="s">
        <v>12964</v>
      </c>
      <c r="C647" t="s">
        <v>12966</v>
      </c>
      <c r="D647" t="s">
        <v>22801</v>
      </c>
      <c r="E647" t="s">
        <v>12965</v>
      </c>
      <c r="F647" t="str">
        <f t="shared" si="10"/>
        <v>4730000504207</v>
      </c>
    </row>
    <row r="648" spans="1:6">
      <c r="A648" t="s">
        <v>6820</v>
      </c>
      <c r="B648" t="s">
        <v>12967</v>
      </c>
      <c r="C648" t="s">
        <v>12617</v>
      </c>
      <c r="D648" t="s">
        <v>22710</v>
      </c>
      <c r="E648" t="s">
        <v>12968</v>
      </c>
      <c r="F648" t="str">
        <f t="shared" si="10"/>
        <v>4730000504207</v>
      </c>
    </row>
    <row r="649" spans="1:6">
      <c r="A649" t="s">
        <v>6821</v>
      </c>
      <c r="B649" t="s">
        <v>12969</v>
      </c>
      <c r="C649" t="s">
        <v>12970</v>
      </c>
      <c r="D649" t="s">
        <v>22802</v>
      </c>
      <c r="E649" t="s">
        <v>12948</v>
      </c>
      <c r="F649" t="str">
        <f t="shared" si="10"/>
        <v>4730000504207</v>
      </c>
    </row>
    <row r="650" spans="1:6">
      <c r="A650" t="s">
        <v>6822</v>
      </c>
      <c r="B650" t="s">
        <v>12971</v>
      </c>
      <c r="C650" t="s">
        <v>12972</v>
      </c>
      <c r="D650" t="s">
        <v>22586</v>
      </c>
      <c r="E650" t="s">
        <v>12905</v>
      </c>
      <c r="F650" t="str">
        <f t="shared" si="10"/>
        <v>4730000504207</v>
      </c>
    </row>
    <row r="651" spans="1:6">
      <c r="A651" t="s">
        <v>6823</v>
      </c>
      <c r="B651" t="s">
        <v>12973</v>
      </c>
      <c r="C651" t="s">
        <v>11957</v>
      </c>
      <c r="D651" t="s">
        <v>5158</v>
      </c>
      <c r="E651" t="s">
        <v>12911</v>
      </c>
      <c r="F651" t="str">
        <f t="shared" si="10"/>
        <v>4730000504207</v>
      </c>
    </row>
    <row r="652" spans="1:6">
      <c r="A652" t="s">
        <v>6824</v>
      </c>
      <c r="B652" t="s">
        <v>12974</v>
      </c>
      <c r="C652" t="s">
        <v>12976</v>
      </c>
      <c r="D652" t="s">
        <v>22803</v>
      </c>
      <c r="E652" t="s">
        <v>12975</v>
      </c>
      <c r="F652" t="str">
        <f t="shared" si="10"/>
        <v>4730000504207</v>
      </c>
    </row>
    <row r="653" spans="1:6">
      <c r="A653" t="s">
        <v>6825</v>
      </c>
      <c r="B653" t="s">
        <v>12977</v>
      </c>
      <c r="C653" t="s">
        <v>12835</v>
      </c>
      <c r="D653" t="s">
        <v>22780</v>
      </c>
      <c r="E653" t="s">
        <v>12913</v>
      </c>
      <c r="F653" t="str">
        <f t="shared" si="10"/>
        <v>4730000504207</v>
      </c>
    </row>
    <row r="654" spans="1:6">
      <c r="A654" t="s">
        <v>6826</v>
      </c>
      <c r="B654" t="s">
        <v>12978</v>
      </c>
      <c r="C654" t="s">
        <v>12638</v>
      </c>
      <c r="D654" t="s">
        <v>22747</v>
      </c>
      <c r="E654" t="s">
        <v>12905</v>
      </c>
      <c r="F654" t="str">
        <f t="shared" si="10"/>
        <v>4730000504207</v>
      </c>
    </row>
    <row r="655" spans="1:6">
      <c r="A655" t="s">
        <v>6827</v>
      </c>
      <c r="B655" t="s">
        <v>12979</v>
      </c>
      <c r="C655" t="s">
        <v>12641</v>
      </c>
      <c r="D655" t="s">
        <v>22748</v>
      </c>
      <c r="E655" t="s">
        <v>12980</v>
      </c>
      <c r="F655" t="str">
        <f t="shared" si="10"/>
        <v>4730000504207</v>
      </c>
    </row>
    <row r="656" spans="1:6">
      <c r="A656" t="s">
        <v>6828</v>
      </c>
      <c r="B656" t="s">
        <v>12981</v>
      </c>
      <c r="C656" t="s">
        <v>12128</v>
      </c>
      <c r="D656" t="s">
        <v>22670</v>
      </c>
      <c r="E656" t="s">
        <v>12982</v>
      </c>
      <c r="F656" t="str">
        <f t="shared" si="10"/>
        <v>4730000504207</v>
      </c>
    </row>
    <row r="657" spans="1:6">
      <c r="A657" t="s">
        <v>6829</v>
      </c>
      <c r="B657" t="s">
        <v>12983</v>
      </c>
      <c r="C657" t="s">
        <v>12985</v>
      </c>
      <c r="D657" t="s">
        <v>22804</v>
      </c>
      <c r="E657" t="s">
        <v>12984</v>
      </c>
      <c r="F657" t="str">
        <f t="shared" si="10"/>
        <v>4730000504207</v>
      </c>
    </row>
    <row r="658" spans="1:6">
      <c r="A658" t="s">
        <v>6830</v>
      </c>
      <c r="B658" t="s">
        <v>12986</v>
      </c>
      <c r="C658" t="s">
        <v>11527</v>
      </c>
      <c r="D658" t="s">
        <v>5127</v>
      </c>
      <c r="E658" t="s">
        <v>12987</v>
      </c>
      <c r="F658" t="str">
        <f t="shared" si="10"/>
        <v>4730000504207</v>
      </c>
    </row>
    <row r="659" spans="1:6">
      <c r="A659" t="s">
        <v>6831</v>
      </c>
      <c r="B659" t="s">
        <v>12988</v>
      </c>
      <c r="C659" t="s">
        <v>12972</v>
      </c>
      <c r="D659" t="s">
        <v>22586</v>
      </c>
      <c r="E659" t="s">
        <v>12962</v>
      </c>
      <c r="F659" t="str">
        <f t="shared" si="10"/>
        <v>4730000504207</v>
      </c>
    </row>
    <row r="660" spans="1:6">
      <c r="A660" t="s">
        <v>6832</v>
      </c>
      <c r="B660" t="s">
        <v>12989</v>
      </c>
      <c r="C660" t="s">
        <v>11835</v>
      </c>
      <c r="D660" t="s">
        <v>22625</v>
      </c>
      <c r="E660" t="s">
        <v>12905</v>
      </c>
      <c r="F660" t="str">
        <f t="shared" si="10"/>
        <v>4730000504207</v>
      </c>
    </row>
    <row r="661" spans="1:6">
      <c r="A661" t="s">
        <v>6833</v>
      </c>
      <c r="B661" t="s">
        <v>12990</v>
      </c>
      <c r="C661" t="s">
        <v>12949</v>
      </c>
      <c r="D661" t="s">
        <v>22799</v>
      </c>
      <c r="E661" t="s">
        <v>12938</v>
      </c>
      <c r="F661" t="str">
        <f t="shared" si="10"/>
        <v>4730000504207</v>
      </c>
    </row>
    <row r="662" spans="1:6">
      <c r="A662" t="s">
        <v>6834</v>
      </c>
      <c r="B662" t="s">
        <v>12991</v>
      </c>
      <c r="C662" t="s">
        <v>11957</v>
      </c>
      <c r="D662" t="s">
        <v>5158</v>
      </c>
      <c r="E662" t="s">
        <v>12992</v>
      </c>
      <c r="F662" t="str">
        <f t="shared" si="10"/>
        <v>4730000504207</v>
      </c>
    </row>
    <row r="663" spans="1:6">
      <c r="A663" t="s">
        <v>6835</v>
      </c>
      <c r="B663" t="s">
        <v>12993</v>
      </c>
      <c r="C663" t="s">
        <v>12995</v>
      </c>
      <c r="D663" t="s">
        <v>22805</v>
      </c>
      <c r="E663" t="s">
        <v>12994</v>
      </c>
      <c r="F663" t="str">
        <f t="shared" si="10"/>
        <v>4730000504207</v>
      </c>
    </row>
    <row r="664" spans="1:6">
      <c r="A664" t="s">
        <v>6836</v>
      </c>
      <c r="B664" t="s">
        <v>12996</v>
      </c>
      <c r="C664" t="s">
        <v>12997</v>
      </c>
      <c r="D664" t="s">
        <v>22806</v>
      </c>
      <c r="E664" t="s">
        <v>12975</v>
      </c>
      <c r="F664" t="str">
        <f t="shared" si="10"/>
        <v>4730000504207</v>
      </c>
    </row>
    <row r="665" spans="1:6">
      <c r="A665" t="s">
        <v>6837</v>
      </c>
      <c r="B665" t="s">
        <v>12998</v>
      </c>
      <c r="C665" t="s">
        <v>13000</v>
      </c>
      <c r="D665" t="s">
        <v>22807</v>
      </c>
      <c r="E665" t="s">
        <v>12999</v>
      </c>
      <c r="F665" t="str">
        <f t="shared" si="10"/>
        <v>4730000504207</v>
      </c>
    </row>
    <row r="666" spans="1:6">
      <c r="A666" t="s">
        <v>6838</v>
      </c>
      <c r="B666" t="s">
        <v>13001</v>
      </c>
      <c r="C666" t="s">
        <v>13002</v>
      </c>
      <c r="D666" t="s">
        <v>22808</v>
      </c>
      <c r="E666" t="s">
        <v>12913</v>
      </c>
      <c r="F666" t="str">
        <f t="shared" si="10"/>
        <v>4730000504207</v>
      </c>
    </row>
    <row r="667" spans="1:6">
      <c r="A667" t="s">
        <v>6839</v>
      </c>
      <c r="B667" t="s">
        <v>13003</v>
      </c>
      <c r="C667" t="s">
        <v>13005</v>
      </c>
      <c r="D667" t="s">
        <v>22809</v>
      </c>
      <c r="E667" t="s">
        <v>13004</v>
      </c>
      <c r="F667" t="str">
        <f t="shared" si="10"/>
        <v>4730000504207</v>
      </c>
    </row>
    <row r="668" spans="1:6">
      <c r="A668" t="s">
        <v>6840</v>
      </c>
      <c r="B668" t="s">
        <v>13006</v>
      </c>
      <c r="C668" t="s">
        <v>13008</v>
      </c>
      <c r="D668" t="s">
        <v>22810</v>
      </c>
      <c r="E668" t="s">
        <v>13007</v>
      </c>
      <c r="F668" t="str">
        <f t="shared" si="10"/>
        <v>4730000504207</v>
      </c>
    </row>
    <row r="669" spans="1:6">
      <c r="A669" t="s">
        <v>6841</v>
      </c>
      <c r="B669" t="s">
        <v>13009</v>
      </c>
      <c r="C669" t="s">
        <v>12929</v>
      </c>
      <c r="D669" t="s">
        <v>22796</v>
      </c>
      <c r="E669" t="s">
        <v>12898</v>
      </c>
      <c r="F669" t="str">
        <f t="shared" si="10"/>
        <v>4730000504207</v>
      </c>
    </row>
    <row r="670" spans="1:6">
      <c r="A670" t="s">
        <v>6842</v>
      </c>
      <c r="B670" t="s">
        <v>13010</v>
      </c>
      <c r="C670" t="s">
        <v>12929</v>
      </c>
      <c r="D670" t="s">
        <v>22796</v>
      </c>
      <c r="E670" t="s">
        <v>13011</v>
      </c>
      <c r="F670" t="str">
        <f t="shared" si="10"/>
        <v>4730000504207</v>
      </c>
    </row>
    <row r="671" spans="1:6">
      <c r="A671" t="s">
        <v>6843</v>
      </c>
      <c r="B671" t="s">
        <v>13012</v>
      </c>
      <c r="C671" t="s">
        <v>13014</v>
      </c>
      <c r="D671" t="s">
        <v>22811</v>
      </c>
      <c r="E671" t="s">
        <v>13013</v>
      </c>
      <c r="F671" t="str">
        <f t="shared" si="10"/>
        <v>4730000504207</v>
      </c>
    </row>
    <row r="672" spans="1:6">
      <c r="A672" t="s">
        <v>6844</v>
      </c>
      <c r="B672" t="s">
        <v>13015</v>
      </c>
      <c r="C672" t="s">
        <v>11957</v>
      </c>
      <c r="D672" t="s">
        <v>5158</v>
      </c>
      <c r="E672" t="s">
        <v>13016</v>
      </c>
      <c r="F672" t="str">
        <f t="shared" si="10"/>
        <v>4730000504207</v>
      </c>
    </row>
    <row r="673" spans="1:6">
      <c r="A673" t="s">
        <v>6845</v>
      </c>
      <c r="B673" t="s">
        <v>13017</v>
      </c>
      <c r="C673" t="s">
        <v>12749</v>
      </c>
      <c r="D673" t="s">
        <v>22767</v>
      </c>
      <c r="E673" t="s">
        <v>13018</v>
      </c>
      <c r="F673" t="str">
        <f t="shared" si="10"/>
        <v>4730000504207</v>
      </c>
    </row>
    <row r="674" spans="1:6">
      <c r="A674" t="s">
        <v>6846</v>
      </c>
      <c r="B674" t="s">
        <v>13019</v>
      </c>
      <c r="C674" t="s">
        <v>13021</v>
      </c>
      <c r="D674" t="s">
        <v>22721</v>
      </c>
      <c r="E674" t="s">
        <v>13020</v>
      </c>
      <c r="F674" t="str">
        <f t="shared" si="10"/>
        <v>4730000504207</v>
      </c>
    </row>
    <row r="675" spans="1:6">
      <c r="A675" t="s">
        <v>6847</v>
      </c>
      <c r="B675" t="s">
        <v>13022</v>
      </c>
      <c r="C675" t="s">
        <v>13023</v>
      </c>
      <c r="D675" t="s">
        <v>22812</v>
      </c>
      <c r="E675" t="s">
        <v>12911</v>
      </c>
      <c r="F675" t="str">
        <f t="shared" si="10"/>
        <v>4730000504207</v>
      </c>
    </row>
    <row r="676" spans="1:6">
      <c r="A676" t="s">
        <v>6848</v>
      </c>
      <c r="B676" t="s">
        <v>13024</v>
      </c>
      <c r="C676" t="s">
        <v>12535</v>
      </c>
      <c r="D676" t="s">
        <v>22722</v>
      </c>
      <c r="E676" t="s">
        <v>13025</v>
      </c>
      <c r="F676" t="str">
        <f t="shared" si="10"/>
        <v>4730000504207</v>
      </c>
    </row>
    <row r="677" spans="1:6">
      <c r="A677" t="s">
        <v>6849</v>
      </c>
      <c r="B677" t="s">
        <v>13026</v>
      </c>
      <c r="C677" t="s">
        <v>12906</v>
      </c>
      <c r="D677" t="s">
        <v>22585</v>
      </c>
      <c r="E677" t="s">
        <v>12962</v>
      </c>
      <c r="F677" t="str">
        <f t="shared" si="10"/>
        <v>4730000504207</v>
      </c>
    </row>
    <row r="678" spans="1:6">
      <c r="A678" t="s">
        <v>6850</v>
      </c>
      <c r="B678" t="s">
        <v>13027</v>
      </c>
      <c r="C678" t="s">
        <v>12541</v>
      </c>
      <c r="D678" t="s">
        <v>22724</v>
      </c>
      <c r="E678" t="s">
        <v>12908</v>
      </c>
      <c r="F678" t="str">
        <f t="shared" si="10"/>
        <v>4730000504207</v>
      </c>
    </row>
    <row r="679" spans="1:6">
      <c r="A679" t="s">
        <v>6851</v>
      </c>
      <c r="B679" t="s">
        <v>13028</v>
      </c>
      <c r="C679" t="s">
        <v>11954</v>
      </c>
      <c r="D679" t="s">
        <v>22644</v>
      </c>
      <c r="E679" t="s">
        <v>13029</v>
      </c>
      <c r="F679" t="str">
        <f t="shared" si="10"/>
        <v>4730000504207</v>
      </c>
    </row>
    <row r="680" spans="1:6">
      <c r="A680" t="s">
        <v>6852</v>
      </c>
      <c r="B680" t="s">
        <v>13030</v>
      </c>
      <c r="C680" t="s">
        <v>11954</v>
      </c>
      <c r="D680" t="s">
        <v>22644</v>
      </c>
      <c r="E680" t="s">
        <v>13031</v>
      </c>
      <c r="F680" t="str">
        <f t="shared" si="10"/>
        <v>4730000504207</v>
      </c>
    </row>
    <row r="681" spans="1:6">
      <c r="A681" t="s">
        <v>6853</v>
      </c>
      <c r="B681" t="s">
        <v>13032</v>
      </c>
      <c r="C681" t="s">
        <v>13034</v>
      </c>
      <c r="D681" t="s">
        <v>22813</v>
      </c>
      <c r="E681" t="s">
        <v>13033</v>
      </c>
      <c r="F681" t="str">
        <f t="shared" si="10"/>
        <v>4730000504207</v>
      </c>
    </row>
    <row r="682" spans="1:6">
      <c r="A682" t="s">
        <v>6854</v>
      </c>
      <c r="B682" t="s">
        <v>13035</v>
      </c>
      <c r="C682" t="s">
        <v>12929</v>
      </c>
      <c r="D682" t="s">
        <v>22796</v>
      </c>
      <c r="E682" t="s">
        <v>13036</v>
      </c>
      <c r="F682" t="str">
        <f t="shared" si="10"/>
        <v>4730000504207</v>
      </c>
    </row>
    <row r="683" spans="1:6">
      <c r="A683" t="s">
        <v>6855</v>
      </c>
      <c r="B683" t="s">
        <v>13037</v>
      </c>
      <c r="C683" t="s">
        <v>13039</v>
      </c>
      <c r="D683" t="s">
        <v>22814</v>
      </c>
      <c r="E683" t="s">
        <v>13038</v>
      </c>
      <c r="F683" t="str">
        <f t="shared" si="10"/>
        <v>4730000504207</v>
      </c>
    </row>
    <row r="684" spans="1:6">
      <c r="A684" t="s">
        <v>6856</v>
      </c>
      <c r="B684" t="s">
        <v>13040</v>
      </c>
      <c r="C684" t="s">
        <v>13042</v>
      </c>
      <c r="D684" t="s">
        <v>22799</v>
      </c>
      <c r="E684" t="s">
        <v>13041</v>
      </c>
      <c r="F684" t="str">
        <f t="shared" si="10"/>
        <v>4730000504207</v>
      </c>
    </row>
    <row r="685" spans="1:6">
      <c r="A685" t="s">
        <v>6857</v>
      </c>
      <c r="B685" t="s">
        <v>13043</v>
      </c>
      <c r="C685" t="s">
        <v>11433</v>
      </c>
      <c r="D685" t="s">
        <v>5154</v>
      </c>
      <c r="E685" t="s">
        <v>13044</v>
      </c>
      <c r="F685" t="str">
        <f t="shared" si="10"/>
        <v>5305010605961</v>
      </c>
    </row>
    <row r="686" spans="1:6">
      <c r="A686" t="s">
        <v>6858</v>
      </c>
      <c r="B686" t="s">
        <v>13045</v>
      </c>
      <c r="C686" t="s">
        <v>11431</v>
      </c>
      <c r="D686" t="s">
        <v>5168</v>
      </c>
      <c r="E686" t="s">
        <v>13046</v>
      </c>
      <c r="F686" t="str">
        <f t="shared" si="10"/>
        <v>5331015304801</v>
      </c>
    </row>
    <row r="687" spans="1:6">
      <c r="A687" t="s">
        <v>6859</v>
      </c>
      <c r="B687" t="s">
        <v>13047</v>
      </c>
      <c r="C687" t="s">
        <v>11481</v>
      </c>
      <c r="D687" t="s">
        <v>5154</v>
      </c>
      <c r="E687" t="s">
        <v>13046</v>
      </c>
      <c r="F687" t="str">
        <f t="shared" si="10"/>
        <v>5331015304801</v>
      </c>
    </row>
    <row r="688" spans="1:6">
      <c r="A688" t="s">
        <v>6860</v>
      </c>
      <c r="B688" t="s">
        <v>13048</v>
      </c>
      <c r="C688" t="s">
        <v>13050</v>
      </c>
      <c r="D688" t="s">
        <v>22587</v>
      </c>
      <c r="E688" t="s">
        <v>13049</v>
      </c>
      <c r="F688" t="str">
        <f t="shared" si="10"/>
        <v>5331015304801</v>
      </c>
    </row>
    <row r="689" spans="1:6">
      <c r="A689" t="s">
        <v>6861</v>
      </c>
      <c r="B689" t="s">
        <v>13051</v>
      </c>
      <c r="C689" t="s">
        <v>13053</v>
      </c>
      <c r="D689" t="s">
        <v>5226</v>
      </c>
      <c r="E689" t="s">
        <v>13052</v>
      </c>
      <c r="F689" t="str">
        <f t="shared" si="10"/>
        <v>5340015894823</v>
      </c>
    </row>
    <row r="690" spans="1:6">
      <c r="A690" t="s">
        <v>6862</v>
      </c>
      <c r="B690" t="s">
        <v>13054</v>
      </c>
      <c r="C690" t="s">
        <v>13056</v>
      </c>
      <c r="D690" t="s">
        <v>5284</v>
      </c>
      <c r="E690" t="s">
        <v>13055</v>
      </c>
      <c r="F690" t="str">
        <f t="shared" si="10"/>
        <v>5340015894823</v>
      </c>
    </row>
    <row r="691" spans="1:6">
      <c r="A691" t="s">
        <v>6863</v>
      </c>
      <c r="B691" t="s">
        <v>13057</v>
      </c>
      <c r="C691" t="s">
        <v>11465</v>
      </c>
      <c r="D691" t="s">
        <v>5284</v>
      </c>
      <c r="E691" t="s">
        <v>13058</v>
      </c>
      <c r="F691" t="str">
        <f t="shared" si="10"/>
        <v>5340015894823</v>
      </c>
    </row>
    <row r="692" spans="1:6">
      <c r="A692" t="s">
        <v>6864</v>
      </c>
      <c r="B692" t="s">
        <v>13059</v>
      </c>
      <c r="C692" t="s">
        <v>11433</v>
      </c>
      <c r="D692" t="s">
        <v>5154</v>
      </c>
      <c r="E692" t="s">
        <v>13060</v>
      </c>
      <c r="F692" t="str">
        <f t="shared" si="10"/>
        <v>5315012101409</v>
      </c>
    </row>
    <row r="693" spans="1:6">
      <c r="A693" t="s">
        <v>6865</v>
      </c>
      <c r="B693" t="s">
        <v>13061</v>
      </c>
      <c r="C693" t="s">
        <v>13063</v>
      </c>
      <c r="D693" t="s">
        <v>22815</v>
      </c>
      <c r="E693" t="s">
        <v>13062</v>
      </c>
      <c r="F693" t="str">
        <f t="shared" si="10"/>
        <v>5310015048245</v>
      </c>
    </row>
    <row r="694" spans="1:6">
      <c r="A694" t="s">
        <v>6866</v>
      </c>
      <c r="B694" t="s">
        <v>13064</v>
      </c>
      <c r="C694" t="s">
        <v>13066</v>
      </c>
      <c r="D694" t="s">
        <v>5118</v>
      </c>
      <c r="E694" t="s">
        <v>13065</v>
      </c>
      <c r="F694" t="str">
        <f t="shared" si="10"/>
        <v>5310015048245</v>
      </c>
    </row>
    <row r="695" spans="1:6">
      <c r="A695" t="s">
        <v>6867</v>
      </c>
      <c r="B695" t="s">
        <v>13067</v>
      </c>
      <c r="C695" t="s">
        <v>13068</v>
      </c>
      <c r="D695" t="s">
        <v>5139</v>
      </c>
      <c r="E695" t="s">
        <v>13065</v>
      </c>
      <c r="F695" t="str">
        <f t="shared" si="10"/>
        <v>5310015048245</v>
      </c>
    </row>
    <row r="696" spans="1:6">
      <c r="A696" t="s">
        <v>6868</v>
      </c>
      <c r="B696" t="s">
        <v>13069</v>
      </c>
      <c r="C696" t="s">
        <v>13071</v>
      </c>
      <c r="D696" t="s">
        <v>5184</v>
      </c>
      <c r="E696" t="s">
        <v>13070</v>
      </c>
      <c r="F696" t="str">
        <f t="shared" si="10"/>
        <v>5940015090329</v>
      </c>
    </row>
    <row r="697" spans="1:6">
      <c r="A697" t="s">
        <v>6869</v>
      </c>
      <c r="B697" t="s">
        <v>13072</v>
      </c>
      <c r="C697" t="s">
        <v>12370</v>
      </c>
      <c r="D697" t="s">
        <v>5158</v>
      </c>
      <c r="E697" t="s">
        <v>13073</v>
      </c>
      <c r="F697" t="str">
        <f t="shared" si="10"/>
        <v>5940015090329</v>
      </c>
    </row>
    <row r="698" spans="1:6">
      <c r="A698" t="s">
        <v>6870</v>
      </c>
      <c r="B698" t="s">
        <v>13074</v>
      </c>
      <c r="C698" t="s">
        <v>13076</v>
      </c>
      <c r="D698" t="s">
        <v>5184</v>
      </c>
      <c r="E698" t="s">
        <v>13075</v>
      </c>
      <c r="F698" t="str">
        <f t="shared" si="10"/>
        <v>5940015090329</v>
      </c>
    </row>
    <row r="699" spans="1:6">
      <c r="A699" t="s">
        <v>6871</v>
      </c>
      <c r="B699" t="s">
        <v>13077</v>
      </c>
      <c r="C699" t="s">
        <v>13079</v>
      </c>
      <c r="D699" t="s">
        <v>5185</v>
      </c>
      <c r="E699" t="s">
        <v>13078</v>
      </c>
      <c r="F699" t="str">
        <f t="shared" si="10"/>
        <v>5935011741235</v>
      </c>
    </row>
    <row r="700" spans="1:6">
      <c r="A700" t="s">
        <v>6872</v>
      </c>
      <c r="B700" t="s">
        <v>13080</v>
      </c>
      <c r="C700" t="s">
        <v>13082</v>
      </c>
      <c r="D700" t="s">
        <v>22816</v>
      </c>
      <c r="E700" t="s">
        <v>13081</v>
      </c>
      <c r="F700" t="str">
        <f t="shared" si="10"/>
        <v>5935011741235</v>
      </c>
    </row>
    <row r="701" spans="1:6">
      <c r="A701" t="s">
        <v>6873</v>
      </c>
      <c r="B701" t="s">
        <v>13083</v>
      </c>
      <c r="C701" t="s">
        <v>11634</v>
      </c>
      <c r="D701" t="s">
        <v>5171</v>
      </c>
      <c r="E701" t="s">
        <v>13084</v>
      </c>
      <c r="F701" t="str">
        <f t="shared" si="10"/>
        <v>5935011741235</v>
      </c>
    </row>
    <row r="702" spans="1:6">
      <c r="A702" t="s">
        <v>6874</v>
      </c>
      <c r="B702" t="s">
        <v>13085</v>
      </c>
      <c r="C702" t="s">
        <v>11465</v>
      </c>
      <c r="D702" t="s">
        <v>5284</v>
      </c>
      <c r="E702" t="s">
        <v>13086</v>
      </c>
      <c r="F702" t="str">
        <f t="shared" si="10"/>
        <v>5935011741235</v>
      </c>
    </row>
    <row r="703" spans="1:6">
      <c r="A703" t="s">
        <v>6875</v>
      </c>
      <c r="B703" t="s">
        <v>13087</v>
      </c>
      <c r="C703" t="s">
        <v>13089</v>
      </c>
      <c r="D703" t="s">
        <v>22817</v>
      </c>
      <c r="E703" t="s">
        <v>13088</v>
      </c>
      <c r="F703" t="str">
        <f t="shared" si="10"/>
        <v>4720006046497</v>
      </c>
    </row>
    <row r="704" spans="1:6">
      <c r="A704" t="s">
        <v>6876</v>
      </c>
      <c r="B704" t="s">
        <v>13090</v>
      </c>
      <c r="C704" t="s">
        <v>13092</v>
      </c>
      <c r="D704" t="s">
        <v>5217</v>
      </c>
      <c r="E704" t="s">
        <v>13091</v>
      </c>
      <c r="F704" t="str">
        <f t="shared" si="10"/>
        <v>4720006046497</v>
      </c>
    </row>
    <row r="705" spans="1:6">
      <c r="A705" t="s">
        <v>6877</v>
      </c>
      <c r="B705" t="s">
        <v>13093</v>
      </c>
      <c r="C705" t="s">
        <v>13094</v>
      </c>
      <c r="D705" t="s">
        <v>22818</v>
      </c>
      <c r="E705" t="s">
        <v>13091</v>
      </c>
      <c r="F705" t="str">
        <f t="shared" si="10"/>
        <v>4720006046497</v>
      </c>
    </row>
    <row r="706" spans="1:6">
      <c r="A706" t="s">
        <v>6878</v>
      </c>
      <c r="B706" t="s">
        <v>13095</v>
      </c>
      <c r="C706" t="s">
        <v>13097</v>
      </c>
      <c r="D706" t="s">
        <v>22819</v>
      </c>
      <c r="E706" t="s">
        <v>13096</v>
      </c>
      <c r="F706" t="str">
        <f t="shared" ref="F706:F769" si="11">RIGHT(A706,13)</f>
        <v>4720006046497</v>
      </c>
    </row>
    <row r="707" spans="1:6">
      <c r="A707" t="s">
        <v>6879</v>
      </c>
      <c r="B707" t="s">
        <v>13098</v>
      </c>
      <c r="C707" t="s">
        <v>13100</v>
      </c>
      <c r="D707" t="s">
        <v>22820</v>
      </c>
      <c r="E707" t="s">
        <v>13099</v>
      </c>
      <c r="F707" t="str">
        <f t="shared" si="11"/>
        <v>5935015238855</v>
      </c>
    </row>
    <row r="708" spans="1:6">
      <c r="A708" t="s">
        <v>6880</v>
      </c>
      <c r="B708" t="s">
        <v>13101</v>
      </c>
      <c r="C708" t="s">
        <v>11631</v>
      </c>
      <c r="D708" t="s">
        <v>5185</v>
      </c>
      <c r="E708" t="s">
        <v>13102</v>
      </c>
      <c r="F708" t="str">
        <f t="shared" si="11"/>
        <v>5935015238855</v>
      </c>
    </row>
    <row r="709" spans="1:6">
      <c r="A709" t="s">
        <v>6881</v>
      </c>
      <c r="B709" t="s">
        <v>13103</v>
      </c>
      <c r="C709" t="s">
        <v>11465</v>
      </c>
      <c r="D709" t="s">
        <v>5284</v>
      </c>
      <c r="E709" t="s">
        <v>13104</v>
      </c>
      <c r="F709" t="str">
        <f t="shared" si="11"/>
        <v>5935015238855</v>
      </c>
    </row>
    <row r="710" spans="1:6">
      <c r="A710" t="s">
        <v>6882</v>
      </c>
      <c r="B710" t="s">
        <v>13105</v>
      </c>
      <c r="C710" t="s">
        <v>11476</v>
      </c>
      <c r="D710" t="s">
        <v>5171</v>
      </c>
      <c r="E710" t="s">
        <v>13106</v>
      </c>
      <c r="F710" t="str">
        <f t="shared" si="11"/>
        <v>4730002783167</v>
      </c>
    </row>
    <row r="711" spans="1:6">
      <c r="A711" t="s">
        <v>6883</v>
      </c>
      <c r="B711" t="s">
        <v>13107</v>
      </c>
      <c r="C711" t="s">
        <v>13109</v>
      </c>
      <c r="D711" t="s">
        <v>22819</v>
      </c>
      <c r="E711" t="s">
        <v>13108</v>
      </c>
      <c r="F711" t="str">
        <f t="shared" si="11"/>
        <v>4730002783167</v>
      </c>
    </row>
    <row r="712" spans="1:6">
      <c r="A712" t="s">
        <v>6884</v>
      </c>
      <c r="B712" t="s">
        <v>13110</v>
      </c>
      <c r="C712" t="s">
        <v>13112</v>
      </c>
      <c r="D712" t="s">
        <v>22821</v>
      </c>
      <c r="E712" t="s">
        <v>13111</v>
      </c>
      <c r="F712" t="str">
        <f t="shared" si="11"/>
        <v>4730002783167</v>
      </c>
    </row>
    <row r="713" spans="1:6">
      <c r="A713" t="s">
        <v>6885</v>
      </c>
      <c r="B713" t="s">
        <v>13113</v>
      </c>
      <c r="C713" t="s">
        <v>12778</v>
      </c>
      <c r="D713" t="s">
        <v>22674</v>
      </c>
      <c r="E713" t="s">
        <v>13114</v>
      </c>
      <c r="F713" t="str">
        <f t="shared" si="11"/>
        <v>4730002783167</v>
      </c>
    </row>
    <row r="714" spans="1:6">
      <c r="A714" t="s">
        <v>6886</v>
      </c>
      <c r="B714" t="s">
        <v>13115</v>
      </c>
      <c r="C714" t="s">
        <v>12778</v>
      </c>
      <c r="D714" t="s">
        <v>22674</v>
      </c>
      <c r="E714" t="s">
        <v>13116</v>
      </c>
      <c r="F714" t="str">
        <f t="shared" si="11"/>
        <v>4730002783167</v>
      </c>
    </row>
    <row r="715" spans="1:6">
      <c r="A715" t="s">
        <v>6887</v>
      </c>
      <c r="B715" t="s">
        <v>13117</v>
      </c>
      <c r="C715" t="s">
        <v>12778</v>
      </c>
      <c r="D715" t="s">
        <v>22674</v>
      </c>
      <c r="E715" t="s">
        <v>13118</v>
      </c>
      <c r="F715" t="str">
        <f t="shared" si="11"/>
        <v>4730002783167</v>
      </c>
    </row>
    <row r="716" spans="1:6">
      <c r="A716" t="s">
        <v>6888</v>
      </c>
      <c r="B716" t="s">
        <v>13119</v>
      </c>
      <c r="C716" t="s">
        <v>12778</v>
      </c>
      <c r="D716" t="s">
        <v>22674</v>
      </c>
      <c r="E716" t="s">
        <v>13120</v>
      </c>
      <c r="F716" t="str">
        <f t="shared" si="11"/>
        <v>4730002783167</v>
      </c>
    </row>
    <row r="717" spans="1:6">
      <c r="A717" t="s">
        <v>6889</v>
      </c>
      <c r="B717" t="s">
        <v>13121</v>
      </c>
      <c r="C717" t="s">
        <v>11527</v>
      </c>
      <c r="D717" t="s">
        <v>5127</v>
      </c>
      <c r="E717" t="s">
        <v>13122</v>
      </c>
      <c r="F717" t="str">
        <f t="shared" si="11"/>
        <v>4730002783167</v>
      </c>
    </row>
    <row r="718" spans="1:6">
      <c r="A718" t="s">
        <v>6890</v>
      </c>
      <c r="B718" t="s">
        <v>13123</v>
      </c>
      <c r="C718" t="s">
        <v>13125</v>
      </c>
      <c r="D718" t="s">
        <v>22822</v>
      </c>
      <c r="E718" t="s">
        <v>13124</v>
      </c>
      <c r="F718" t="str">
        <f t="shared" si="11"/>
        <v>4730002783167</v>
      </c>
    </row>
    <row r="719" spans="1:6">
      <c r="A719" t="s">
        <v>6891</v>
      </c>
      <c r="B719" t="s">
        <v>13126</v>
      </c>
      <c r="C719" t="s">
        <v>13125</v>
      </c>
      <c r="D719" t="s">
        <v>22822</v>
      </c>
      <c r="E719" t="s">
        <v>13127</v>
      </c>
      <c r="F719" t="str">
        <f t="shared" si="11"/>
        <v>4730002783167</v>
      </c>
    </row>
    <row r="720" spans="1:6">
      <c r="A720" t="s">
        <v>6892</v>
      </c>
      <c r="B720" t="s">
        <v>13128</v>
      </c>
      <c r="C720" t="s">
        <v>13125</v>
      </c>
      <c r="D720" t="s">
        <v>22822</v>
      </c>
      <c r="E720" t="s">
        <v>13129</v>
      </c>
      <c r="F720" t="str">
        <f t="shared" si="11"/>
        <v>4730002783167</v>
      </c>
    </row>
    <row r="721" spans="1:6">
      <c r="A721" t="s">
        <v>6893</v>
      </c>
      <c r="B721" t="s">
        <v>13130</v>
      </c>
      <c r="C721" t="s">
        <v>13132</v>
      </c>
      <c r="D721" t="s">
        <v>22823</v>
      </c>
      <c r="E721" t="s">
        <v>13131</v>
      </c>
      <c r="F721" t="str">
        <f t="shared" si="11"/>
        <v>4730002783167</v>
      </c>
    </row>
    <row r="722" spans="1:6">
      <c r="A722" t="s">
        <v>6894</v>
      </c>
      <c r="B722" t="s">
        <v>13133</v>
      </c>
      <c r="C722" t="s">
        <v>11823</v>
      </c>
      <c r="D722" t="s">
        <v>22621</v>
      </c>
      <c r="E722" t="s">
        <v>13134</v>
      </c>
      <c r="F722" t="str">
        <f t="shared" si="11"/>
        <v>4730002783167</v>
      </c>
    </row>
    <row r="723" spans="1:6">
      <c r="A723" t="s">
        <v>6895</v>
      </c>
      <c r="B723" t="s">
        <v>13135</v>
      </c>
      <c r="C723" t="s">
        <v>12778</v>
      </c>
      <c r="D723" t="s">
        <v>22674</v>
      </c>
      <c r="E723" t="s">
        <v>13136</v>
      </c>
      <c r="F723" t="str">
        <f t="shared" si="11"/>
        <v>4730002783167</v>
      </c>
    </row>
    <row r="724" spans="1:6">
      <c r="A724" t="s">
        <v>6896</v>
      </c>
      <c r="B724" t="s">
        <v>13137</v>
      </c>
      <c r="C724" t="s">
        <v>12778</v>
      </c>
      <c r="D724" t="s">
        <v>22674</v>
      </c>
      <c r="E724" t="s">
        <v>13138</v>
      </c>
      <c r="F724" t="str">
        <f t="shared" si="11"/>
        <v>4730002783167</v>
      </c>
    </row>
    <row r="725" spans="1:6">
      <c r="A725" t="s">
        <v>6897</v>
      </c>
      <c r="B725" t="s">
        <v>13139</v>
      </c>
      <c r="C725" t="s">
        <v>12778</v>
      </c>
      <c r="D725" t="s">
        <v>22674</v>
      </c>
      <c r="E725" t="s">
        <v>13140</v>
      </c>
      <c r="F725" t="str">
        <f t="shared" si="11"/>
        <v>4730002783167</v>
      </c>
    </row>
    <row r="726" spans="1:6">
      <c r="A726" t="s">
        <v>6898</v>
      </c>
      <c r="B726" t="s">
        <v>13141</v>
      </c>
      <c r="C726" t="s">
        <v>12778</v>
      </c>
      <c r="D726" t="s">
        <v>22674</v>
      </c>
      <c r="E726" t="s">
        <v>13142</v>
      </c>
      <c r="F726" t="str">
        <f t="shared" si="11"/>
        <v>4730002783167</v>
      </c>
    </row>
    <row r="727" spans="1:6">
      <c r="A727" t="s">
        <v>6899</v>
      </c>
      <c r="B727" t="s">
        <v>13143</v>
      </c>
      <c r="C727" t="s">
        <v>12778</v>
      </c>
      <c r="D727" t="s">
        <v>22674</v>
      </c>
      <c r="E727" t="s">
        <v>13144</v>
      </c>
      <c r="F727" t="str">
        <f t="shared" si="11"/>
        <v>4730002783167</v>
      </c>
    </row>
    <row r="728" spans="1:6">
      <c r="A728" t="s">
        <v>6900</v>
      </c>
      <c r="B728" t="s">
        <v>13145</v>
      </c>
      <c r="C728" t="s">
        <v>12778</v>
      </c>
      <c r="D728" t="s">
        <v>22674</v>
      </c>
      <c r="E728" t="s">
        <v>13146</v>
      </c>
      <c r="F728" t="str">
        <f t="shared" si="11"/>
        <v>4730002783167</v>
      </c>
    </row>
    <row r="729" spans="1:6">
      <c r="A729" t="s">
        <v>6901</v>
      </c>
      <c r="B729" t="s">
        <v>13147</v>
      </c>
      <c r="C729" t="s">
        <v>12778</v>
      </c>
      <c r="D729" t="s">
        <v>22674</v>
      </c>
      <c r="E729" t="s">
        <v>13148</v>
      </c>
      <c r="F729" t="str">
        <f t="shared" si="11"/>
        <v>4730002783167</v>
      </c>
    </row>
    <row r="730" spans="1:6">
      <c r="A730" t="s">
        <v>6902</v>
      </c>
      <c r="B730" t="s">
        <v>13149</v>
      </c>
      <c r="C730" t="s">
        <v>12778</v>
      </c>
      <c r="D730" t="s">
        <v>22674</v>
      </c>
      <c r="E730" t="s">
        <v>13150</v>
      </c>
      <c r="F730" t="str">
        <f t="shared" si="11"/>
        <v>4730002783167</v>
      </c>
    </row>
    <row r="731" spans="1:6">
      <c r="A731" t="s">
        <v>6903</v>
      </c>
      <c r="B731" t="s">
        <v>13151</v>
      </c>
      <c r="C731" t="s">
        <v>12778</v>
      </c>
      <c r="D731" t="s">
        <v>22674</v>
      </c>
      <c r="E731" t="s">
        <v>13152</v>
      </c>
      <c r="F731" t="str">
        <f t="shared" si="11"/>
        <v>4730002783167</v>
      </c>
    </row>
    <row r="732" spans="1:6">
      <c r="A732" t="s">
        <v>6904</v>
      </c>
      <c r="B732" t="s">
        <v>13153</v>
      </c>
      <c r="C732" t="s">
        <v>11527</v>
      </c>
      <c r="D732" t="s">
        <v>5127</v>
      </c>
      <c r="E732" t="s">
        <v>13154</v>
      </c>
      <c r="F732" t="str">
        <f t="shared" si="11"/>
        <v>4730002783167</v>
      </c>
    </row>
    <row r="733" spans="1:6">
      <c r="A733" t="s">
        <v>6905</v>
      </c>
      <c r="B733" t="s">
        <v>13155</v>
      </c>
      <c r="C733" t="s">
        <v>11844</v>
      </c>
      <c r="D733" t="s">
        <v>5210</v>
      </c>
      <c r="E733" t="s">
        <v>13156</v>
      </c>
      <c r="F733" t="str">
        <f t="shared" si="11"/>
        <v>4730002783167</v>
      </c>
    </row>
    <row r="734" spans="1:6">
      <c r="A734" t="s">
        <v>6906</v>
      </c>
      <c r="B734" t="s">
        <v>13157</v>
      </c>
      <c r="C734" t="s">
        <v>13125</v>
      </c>
      <c r="D734" t="s">
        <v>22822</v>
      </c>
      <c r="E734" t="s">
        <v>13158</v>
      </c>
      <c r="F734" t="str">
        <f t="shared" si="11"/>
        <v>4730002783167</v>
      </c>
    </row>
    <row r="735" spans="1:6">
      <c r="A735" t="s">
        <v>6907</v>
      </c>
      <c r="B735" t="s">
        <v>13159</v>
      </c>
      <c r="C735" t="s">
        <v>13125</v>
      </c>
      <c r="D735" t="s">
        <v>22822</v>
      </c>
      <c r="E735" t="s">
        <v>13160</v>
      </c>
      <c r="F735" t="str">
        <f t="shared" si="11"/>
        <v>4730002783167</v>
      </c>
    </row>
    <row r="736" spans="1:6">
      <c r="A736" t="s">
        <v>6908</v>
      </c>
      <c r="B736" t="s">
        <v>13161</v>
      </c>
      <c r="C736" t="s">
        <v>13125</v>
      </c>
      <c r="D736" t="s">
        <v>22822</v>
      </c>
      <c r="E736" t="s">
        <v>13162</v>
      </c>
      <c r="F736" t="str">
        <f t="shared" si="11"/>
        <v>4730002783167</v>
      </c>
    </row>
    <row r="737" spans="1:6">
      <c r="A737" t="s">
        <v>6909</v>
      </c>
      <c r="B737" t="s">
        <v>13163</v>
      </c>
      <c r="C737" t="s">
        <v>13165</v>
      </c>
      <c r="D737" t="s">
        <v>22824</v>
      </c>
      <c r="E737" t="s">
        <v>13164</v>
      </c>
      <c r="F737" t="str">
        <f t="shared" si="11"/>
        <v>4730002783167</v>
      </c>
    </row>
    <row r="738" spans="1:6">
      <c r="A738" t="s">
        <v>6910</v>
      </c>
      <c r="B738" t="s">
        <v>13166</v>
      </c>
      <c r="C738" t="s">
        <v>12650</v>
      </c>
      <c r="D738" t="s">
        <v>22751</v>
      </c>
      <c r="E738" t="s">
        <v>13167</v>
      </c>
      <c r="F738" t="str">
        <f t="shared" si="11"/>
        <v>4730002783167</v>
      </c>
    </row>
    <row r="739" spans="1:6">
      <c r="A739" t="s">
        <v>6911</v>
      </c>
      <c r="B739" t="s">
        <v>13168</v>
      </c>
      <c r="C739" t="s">
        <v>13170</v>
      </c>
      <c r="D739" t="s">
        <v>22825</v>
      </c>
      <c r="E739" t="s">
        <v>13169</v>
      </c>
      <c r="F739" t="str">
        <f t="shared" si="11"/>
        <v>4730002783167</v>
      </c>
    </row>
    <row r="740" spans="1:6">
      <c r="A740" t="s">
        <v>6912</v>
      </c>
      <c r="B740" t="s">
        <v>13171</v>
      </c>
      <c r="C740" t="s">
        <v>11893</v>
      </c>
      <c r="D740" t="s">
        <v>22636</v>
      </c>
      <c r="E740" t="s">
        <v>13172</v>
      </c>
      <c r="F740" t="str">
        <f t="shared" si="11"/>
        <v>4730002783167</v>
      </c>
    </row>
    <row r="741" spans="1:6">
      <c r="A741" t="s">
        <v>6913</v>
      </c>
      <c r="B741" t="s">
        <v>13173</v>
      </c>
      <c r="C741" t="s">
        <v>12204</v>
      </c>
      <c r="D741" t="s">
        <v>22675</v>
      </c>
      <c r="E741" t="s">
        <v>13174</v>
      </c>
      <c r="F741" t="str">
        <f t="shared" si="11"/>
        <v>4730002783167</v>
      </c>
    </row>
    <row r="742" spans="1:6">
      <c r="A742" t="s">
        <v>6914</v>
      </c>
      <c r="B742" t="s">
        <v>13175</v>
      </c>
      <c r="C742" t="s">
        <v>13177</v>
      </c>
      <c r="D742" t="s">
        <v>22826</v>
      </c>
      <c r="E742" t="s">
        <v>13176</v>
      </c>
      <c r="F742" t="str">
        <f t="shared" si="11"/>
        <v>4730002783167</v>
      </c>
    </row>
    <row r="743" spans="1:6">
      <c r="A743" t="s">
        <v>6915</v>
      </c>
      <c r="B743" t="s">
        <v>13178</v>
      </c>
      <c r="C743" t="s">
        <v>13180</v>
      </c>
      <c r="D743" t="s">
        <v>22827</v>
      </c>
      <c r="E743" t="s">
        <v>13179</v>
      </c>
      <c r="F743" t="str">
        <f t="shared" si="11"/>
        <v>4730002783167</v>
      </c>
    </row>
    <row r="744" spans="1:6">
      <c r="A744" t="s">
        <v>6916</v>
      </c>
      <c r="B744" t="s">
        <v>13181</v>
      </c>
      <c r="C744" t="s">
        <v>12778</v>
      </c>
      <c r="D744" t="s">
        <v>22674</v>
      </c>
      <c r="E744" t="s">
        <v>13182</v>
      </c>
      <c r="F744" t="str">
        <f t="shared" si="11"/>
        <v>4730002783167</v>
      </c>
    </row>
    <row r="745" spans="1:6">
      <c r="A745" t="s">
        <v>6917</v>
      </c>
      <c r="B745" t="s">
        <v>13183</v>
      </c>
      <c r="C745" t="s">
        <v>12778</v>
      </c>
      <c r="D745" t="s">
        <v>22674</v>
      </c>
      <c r="E745" t="s">
        <v>13184</v>
      </c>
      <c r="F745" t="str">
        <f t="shared" si="11"/>
        <v>4730002783167</v>
      </c>
    </row>
    <row r="746" spans="1:6">
      <c r="A746" t="s">
        <v>6918</v>
      </c>
      <c r="B746" t="s">
        <v>13185</v>
      </c>
      <c r="C746" t="s">
        <v>12778</v>
      </c>
      <c r="D746" t="s">
        <v>22674</v>
      </c>
      <c r="E746" t="s">
        <v>13186</v>
      </c>
      <c r="F746" t="str">
        <f t="shared" si="11"/>
        <v>4730002783167</v>
      </c>
    </row>
    <row r="747" spans="1:6">
      <c r="A747" t="s">
        <v>6919</v>
      </c>
      <c r="B747" t="s">
        <v>13187</v>
      </c>
      <c r="C747" t="s">
        <v>12778</v>
      </c>
      <c r="D747" t="s">
        <v>22674</v>
      </c>
      <c r="E747" t="s">
        <v>13188</v>
      </c>
      <c r="F747" t="str">
        <f t="shared" si="11"/>
        <v>4730002783167</v>
      </c>
    </row>
    <row r="748" spans="1:6">
      <c r="A748" t="s">
        <v>6920</v>
      </c>
      <c r="B748" t="s">
        <v>13189</v>
      </c>
      <c r="C748" t="s">
        <v>12778</v>
      </c>
      <c r="D748" t="s">
        <v>22674</v>
      </c>
      <c r="E748" t="s">
        <v>13190</v>
      </c>
      <c r="F748" t="str">
        <f t="shared" si="11"/>
        <v>4730002783167</v>
      </c>
    </row>
    <row r="749" spans="1:6">
      <c r="A749" t="s">
        <v>6921</v>
      </c>
      <c r="B749" t="s">
        <v>13191</v>
      </c>
      <c r="C749" t="s">
        <v>12778</v>
      </c>
      <c r="D749" t="s">
        <v>22674</v>
      </c>
      <c r="E749" t="s">
        <v>13192</v>
      </c>
      <c r="F749" t="str">
        <f t="shared" si="11"/>
        <v>4730002783167</v>
      </c>
    </row>
    <row r="750" spans="1:6">
      <c r="A750" t="s">
        <v>6922</v>
      </c>
      <c r="B750" t="s">
        <v>13193</v>
      </c>
      <c r="C750" t="s">
        <v>12778</v>
      </c>
      <c r="D750" t="s">
        <v>22674</v>
      </c>
      <c r="E750" t="s">
        <v>13194</v>
      </c>
      <c r="F750" t="str">
        <f t="shared" si="11"/>
        <v>4730002783167</v>
      </c>
    </row>
    <row r="751" spans="1:6">
      <c r="A751" t="s">
        <v>6923</v>
      </c>
      <c r="B751" t="s">
        <v>13195</v>
      </c>
      <c r="C751" t="s">
        <v>13125</v>
      </c>
      <c r="D751" t="s">
        <v>22822</v>
      </c>
      <c r="E751" t="s">
        <v>13196</v>
      </c>
      <c r="F751" t="str">
        <f t="shared" si="11"/>
        <v>4730002783167</v>
      </c>
    </row>
    <row r="752" spans="1:6">
      <c r="A752" t="s">
        <v>6924</v>
      </c>
      <c r="B752" t="s">
        <v>13197</v>
      </c>
      <c r="C752" t="s">
        <v>13125</v>
      </c>
      <c r="D752" t="s">
        <v>22822</v>
      </c>
      <c r="E752" t="s">
        <v>13198</v>
      </c>
      <c r="F752" t="str">
        <f t="shared" si="11"/>
        <v>4730002783167</v>
      </c>
    </row>
    <row r="753" spans="1:6">
      <c r="A753" t="s">
        <v>6925</v>
      </c>
      <c r="B753" t="s">
        <v>13199</v>
      </c>
      <c r="C753" t="s">
        <v>13125</v>
      </c>
      <c r="D753" t="s">
        <v>22822</v>
      </c>
      <c r="E753" t="s">
        <v>13200</v>
      </c>
      <c r="F753" t="str">
        <f t="shared" si="11"/>
        <v>4730002783167</v>
      </c>
    </row>
    <row r="754" spans="1:6">
      <c r="A754" t="s">
        <v>6926</v>
      </c>
      <c r="B754" t="s">
        <v>13201</v>
      </c>
      <c r="C754" t="s">
        <v>13125</v>
      </c>
      <c r="D754" t="s">
        <v>22822</v>
      </c>
      <c r="E754" t="s">
        <v>13202</v>
      </c>
      <c r="F754" t="str">
        <f t="shared" si="11"/>
        <v>4730002783167</v>
      </c>
    </row>
    <row r="755" spans="1:6">
      <c r="A755" t="s">
        <v>6927</v>
      </c>
      <c r="B755" t="s">
        <v>13203</v>
      </c>
      <c r="C755" t="s">
        <v>13125</v>
      </c>
      <c r="D755" t="s">
        <v>22822</v>
      </c>
      <c r="E755" t="s">
        <v>13204</v>
      </c>
      <c r="F755" t="str">
        <f t="shared" si="11"/>
        <v>4730002783167</v>
      </c>
    </row>
    <row r="756" spans="1:6">
      <c r="A756" t="s">
        <v>6928</v>
      </c>
      <c r="B756" t="s">
        <v>13205</v>
      </c>
      <c r="C756" t="s">
        <v>11536</v>
      </c>
      <c r="D756" t="s">
        <v>5129</v>
      </c>
      <c r="E756" t="s">
        <v>13206</v>
      </c>
      <c r="F756" t="str">
        <f t="shared" si="11"/>
        <v>4730002783167</v>
      </c>
    </row>
    <row r="757" spans="1:6">
      <c r="A757" t="s">
        <v>6929</v>
      </c>
      <c r="B757" t="s">
        <v>13207</v>
      </c>
      <c r="C757" t="s">
        <v>11536</v>
      </c>
      <c r="D757" t="s">
        <v>5129</v>
      </c>
      <c r="E757" t="s">
        <v>13208</v>
      </c>
      <c r="F757" t="str">
        <f t="shared" si="11"/>
        <v>4730002783167</v>
      </c>
    </row>
    <row r="758" spans="1:6">
      <c r="A758" t="s">
        <v>6930</v>
      </c>
      <c r="B758" t="s">
        <v>13209</v>
      </c>
      <c r="C758" t="s">
        <v>13211</v>
      </c>
      <c r="D758" t="s">
        <v>22828</v>
      </c>
      <c r="E758" t="s">
        <v>13210</v>
      </c>
      <c r="F758" t="str">
        <f t="shared" si="11"/>
        <v>4730002783167</v>
      </c>
    </row>
    <row r="759" spans="1:6">
      <c r="A759" t="s">
        <v>6931</v>
      </c>
      <c r="B759" t="s">
        <v>13212</v>
      </c>
      <c r="C759" t="s">
        <v>11866</v>
      </c>
      <c r="D759" t="s">
        <v>5182</v>
      </c>
      <c r="E759" t="s">
        <v>13213</v>
      </c>
      <c r="F759" t="str">
        <f t="shared" si="11"/>
        <v>4730002783167</v>
      </c>
    </row>
    <row r="760" spans="1:6">
      <c r="A760" t="s">
        <v>6932</v>
      </c>
      <c r="B760" t="s">
        <v>13214</v>
      </c>
      <c r="C760" t="s">
        <v>12778</v>
      </c>
      <c r="D760" t="s">
        <v>22674</v>
      </c>
      <c r="E760" t="s">
        <v>13215</v>
      </c>
      <c r="F760" t="str">
        <f t="shared" si="11"/>
        <v>4730002783167</v>
      </c>
    </row>
    <row r="761" spans="1:6">
      <c r="A761" t="s">
        <v>6933</v>
      </c>
      <c r="B761" t="s">
        <v>13216</v>
      </c>
      <c r="C761" t="s">
        <v>12778</v>
      </c>
      <c r="D761" t="s">
        <v>22674</v>
      </c>
      <c r="E761" t="s">
        <v>13217</v>
      </c>
      <c r="F761" t="str">
        <f t="shared" si="11"/>
        <v>4730002783167</v>
      </c>
    </row>
    <row r="762" spans="1:6">
      <c r="A762" t="s">
        <v>6934</v>
      </c>
      <c r="B762" t="s">
        <v>13218</v>
      </c>
      <c r="C762" t="s">
        <v>12778</v>
      </c>
      <c r="D762" t="s">
        <v>22674</v>
      </c>
      <c r="E762" t="s">
        <v>13219</v>
      </c>
      <c r="F762" t="str">
        <f t="shared" si="11"/>
        <v>4730002783167</v>
      </c>
    </row>
    <row r="763" spans="1:6">
      <c r="A763" t="s">
        <v>6935</v>
      </c>
      <c r="B763" t="s">
        <v>13220</v>
      </c>
      <c r="C763" t="s">
        <v>13125</v>
      </c>
      <c r="D763" t="s">
        <v>22822</v>
      </c>
      <c r="E763" t="s">
        <v>13221</v>
      </c>
      <c r="F763" t="str">
        <f t="shared" si="11"/>
        <v>4730002783167</v>
      </c>
    </row>
    <row r="764" spans="1:6">
      <c r="A764" t="s">
        <v>6936</v>
      </c>
      <c r="B764" t="s">
        <v>13222</v>
      </c>
      <c r="C764" t="s">
        <v>13125</v>
      </c>
      <c r="D764" t="s">
        <v>22822</v>
      </c>
      <c r="E764" t="s">
        <v>13223</v>
      </c>
      <c r="F764" t="str">
        <f t="shared" si="11"/>
        <v>4730002783167</v>
      </c>
    </row>
    <row r="765" spans="1:6">
      <c r="A765" t="s">
        <v>6937</v>
      </c>
      <c r="B765" t="s">
        <v>13224</v>
      </c>
      <c r="C765" t="s">
        <v>13125</v>
      </c>
      <c r="D765" t="s">
        <v>22822</v>
      </c>
      <c r="E765" t="s">
        <v>13225</v>
      </c>
      <c r="F765" t="str">
        <f t="shared" si="11"/>
        <v>4730002783167</v>
      </c>
    </row>
    <row r="766" spans="1:6">
      <c r="A766" t="s">
        <v>6938</v>
      </c>
      <c r="B766" t="s">
        <v>13226</v>
      </c>
      <c r="C766" t="s">
        <v>11878</v>
      </c>
      <c r="D766" t="s">
        <v>22633</v>
      </c>
      <c r="E766" t="s">
        <v>13227</v>
      </c>
      <c r="F766" t="str">
        <f t="shared" si="11"/>
        <v>4730002783167</v>
      </c>
    </row>
    <row r="767" spans="1:6">
      <c r="A767" t="s">
        <v>6939</v>
      </c>
      <c r="B767" t="s">
        <v>13228</v>
      </c>
      <c r="C767" t="s">
        <v>11878</v>
      </c>
      <c r="D767" t="s">
        <v>22633</v>
      </c>
      <c r="E767" t="s">
        <v>13229</v>
      </c>
      <c r="F767" t="str">
        <f t="shared" si="11"/>
        <v>4730002783167</v>
      </c>
    </row>
    <row r="768" spans="1:6">
      <c r="A768" t="s">
        <v>6940</v>
      </c>
      <c r="B768" t="s">
        <v>13230</v>
      </c>
      <c r="C768" t="s">
        <v>11841</v>
      </c>
      <c r="D768" t="s">
        <v>22601</v>
      </c>
      <c r="E768" t="s">
        <v>13231</v>
      </c>
      <c r="F768" t="str">
        <f t="shared" si="11"/>
        <v>4730002783167</v>
      </c>
    </row>
    <row r="769" spans="1:6">
      <c r="A769" t="s">
        <v>6941</v>
      </c>
      <c r="B769" t="s">
        <v>13232</v>
      </c>
      <c r="C769" t="s">
        <v>11823</v>
      </c>
      <c r="D769" t="s">
        <v>22621</v>
      </c>
      <c r="E769" t="s">
        <v>13233</v>
      </c>
      <c r="F769" t="str">
        <f t="shared" si="11"/>
        <v>4730002783167</v>
      </c>
    </row>
    <row r="770" spans="1:6">
      <c r="A770" t="s">
        <v>6942</v>
      </c>
      <c r="B770" t="s">
        <v>11864</v>
      </c>
      <c r="C770" t="s">
        <v>11866</v>
      </c>
      <c r="D770" t="s">
        <v>5182</v>
      </c>
      <c r="E770" t="s">
        <v>11865</v>
      </c>
      <c r="F770" t="str">
        <f t="shared" ref="F770:F833" si="12">RIGHT(A770,13)</f>
        <v>4730002783167</v>
      </c>
    </row>
    <row r="771" spans="1:6">
      <c r="A771" t="s">
        <v>6943</v>
      </c>
      <c r="B771" t="s">
        <v>13234</v>
      </c>
      <c r="C771" t="s">
        <v>13236</v>
      </c>
      <c r="D771" t="s">
        <v>22829</v>
      </c>
      <c r="E771" t="s">
        <v>13235</v>
      </c>
      <c r="F771" t="str">
        <f t="shared" si="12"/>
        <v>4730002783167</v>
      </c>
    </row>
    <row r="772" spans="1:6">
      <c r="A772" t="s">
        <v>6944</v>
      </c>
      <c r="B772" t="s">
        <v>13237</v>
      </c>
      <c r="C772" t="s">
        <v>13239</v>
      </c>
      <c r="D772" t="s">
        <v>22830</v>
      </c>
      <c r="E772" t="s">
        <v>13238</v>
      </c>
      <c r="F772" t="str">
        <f t="shared" si="12"/>
        <v>4730002783167</v>
      </c>
    </row>
    <row r="773" spans="1:6">
      <c r="A773" t="s">
        <v>6945</v>
      </c>
      <c r="B773" t="s">
        <v>13240</v>
      </c>
      <c r="C773" t="s">
        <v>12778</v>
      </c>
      <c r="D773" t="s">
        <v>22674</v>
      </c>
      <c r="E773" t="s">
        <v>13241</v>
      </c>
      <c r="F773" t="str">
        <f t="shared" si="12"/>
        <v>4730002783167</v>
      </c>
    </row>
    <row r="774" spans="1:6">
      <c r="A774" t="s">
        <v>6946</v>
      </c>
      <c r="B774" t="s">
        <v>13242</v>
      </c>
      <c r="C774" t="s">
        <v>12778</v>
      </c>
      <c r="D774" t="s">
        <v>22674</v>
      </c>
      <c r="E774" t="s">
        <v>13243</v>
      </c>
      <c r="F774" t="str">
        <f t="shared" si="12"/>
        <v>4730002783167</v>
      </c>
    </row>
    <row r="775" spans="1:6">
      <c r="A775" t="s">
        <v>6947</v>
      </c>
      <c r="B775" t="s">
        <v>13244</v>
      </c>
      <c r="C775" t="s">
        <v>12778</v>
      </c>
      <c r="D775" t="s">
        <v>22674</v>
      </c>
      <c r="E775" t="s">
        <v>13245</v>
      </c>
      <c r="F775" t="str">
        <f t="shared" si="12"/>
        <v>4730002783167</v>
      </c>
    </row>
    <row r="776" spans="1:6">
      <c r="A776" t="s">
        <v>6948</v>
      </c>
      <c r="B776" t="s">
        <v>13246</v>
      </c>
      <c r="C776" t="s">
        <v>13125</v>
      </c>
      <c r="D776" t="s">
        <v>22822</v>
      </c>
      <c r="E776" t="s">
        <v>13247</v>
      </c>
      <c r="F776" t="str">
        <f t="shared" si="12"/>
        <v>4730002783167</v>
      </c>
    </row>
    <row r="777" spans="1:6">
      <c r="A777" t="s">
        <v>6949</v>
      </c>
      <c r="B777" t="s">
        <v>13248</v>
      </c>
      <c r="C777" t="s">
        <v>13125</v>
      </c>
      <c r="D777" t="s">
        <v>22822</v>
      </c>
      <c r="E777" t="s">
        <v>13249</v>
      </c>
      <c r="F777" t="str">
        <f t="shared" si="12"/>
        <v>4730002783167</v>
      </c>
    </row>
    <row r="778" spans="1:6">
      <c r="A778" t="s">
        <v>6950</v>
      </c>
      <c r="B778" t="s">
        <v>13250</v>
      </c>
      <c r="C778" t="s">
        <v>13125</v>
      </c>
      <c r="D778" t="s">
        <v>22822</v>
      </c>
      <c r="E778" t="s">
        <v>13251</v>
      </c>
      <c r="F778" t="str">
        <f t="shared" si="12"/>
        <v>4730002783167</v>
      </c>
    </row>
    <row r="779" spans="1:6">
      <c r="A779" t="s">
        <v>6951</v>
      </c>
      <c r="B779" t="s">
        <v>13252</v>
      </c>
      <c r="C779" t="s">
        <v>13125</v>
      </c>
      <c r="D779" t="s">
        <v>22822</v>
      </c>
      <c r="E779" t="s">
        <v>13253</v>
      </c>
      <c r="F779" t="str">
        <f t="shared" si="12"/>
        <v>4730002783167</v>
      </c>
    </row>
    <row r="780" spans="1:6">
      <c r="A780" t="s">
        <v>6952</v>
      </c>
      <c r="B780" t="s">
        <v>13254</v>
      </c>
      <c r="C780" t="s">
        <v>13125</v>
      </c>
      <c r="D780" t="s">
        <v>22822</v>
      </c>
      <c r="E780" t="s">
        <v>13255</v>
      </c>
      <c r="F780" t="str">
        <f t="shared" si="12"/>
        <v>4730002783167</v>
      </c>
    </row>
    <row r="781" spans="1:6">
      <c r="A781" t="s">
        <v>6953</v>
      </c>
      <c r="B781" t="s">
        <v>13256</v>
      </c>
      <c r="C781" t="s">
        <v>13125</v>
      </c>
      <c r="D781" t="s">
        <v>22822</v>
      </c>
      <c r="E781" t="s">
        <v>13257</v>
      </c>
      <c r="F781" t="str">
        <f t="shared" si="12"/>
        <v>4730002783167</v>
      </c>
    </row>
    <row r="782" spans="1:6">
      <c r="A782" t="s">
        <v>6954</v>
      </c>
      <c r="B782" t="s">
        <v>13258</v>
      </c>
      <c r="C782" t="s">
        <v>13259</v>
      </c>
      <c r="D782" t="s">
        <v>22831</v>
      </c>
      <c r="E782" t="s">
        <v>13238</v>
      </c>
      <c r="F782" t="str">
        <f t="shared" si="12"/>
        <v>4730002783167</v>
      </c>
    </row>
    <row r="783" spans="1:6">
      <c r="A783" t="s">
        <v>6955</v>
      </c>
      <c r="B783" t="s">
        <v>13260</v>
      </c>
      <c r="C783" t="s">
        <v>11838</v>
      </c>
      <c r="D783" t="s">
        <v>22626</v>
      </c>
      <c r="E783" t="s">
        <v>13261</v>
      </c>
      <c r="F783" t="str">
        <f t="shared" si="12"/>
        <v>4730002783167</v>
      </c>
    </row>
    <row r="784" spans="1:6">
      <c r="A784" t="s">
        <v>6956</v>
      </c>
      <c r="B784" t="s">
        <v>13262</v>
      </c>
      <c r="C784" t="s">
        <v>11962</v>
      </c>
      <c r="D784" t="s">
        <v>22646</v>
      </c>
      <c r="E784" t="s">
        <v>4871</v>
      </c>
      <c r="F784" t="str">
        <f t="shared" si="12"/>
        <v>4730002783167</v>
      </c>
    </row>
    <row r="785" spans="1:6">
      <c r="A785" t="s">
        <v>6957</v>
      </c>
      <c r="B785" t="s">
        <v>13263</v>
      </c>
      <c r="C785" t="s">
        <v>11878</v>
      </c>
      <c r="D785" t="s">
        <v>22633</v>
      </c>
      <c r="E785" t="s">
        <v>13264</v>
      </c>
      <c r="F785" t="str">
        <f t="shared" si="12"/>
        <v>4730002783167</v>
      </c>
    </row>
    <row r="786" spans="1:6">
      <c r="A786" t="s">
        <v>6958</v>
      </c>
      <c r="B786" t="s">
        <v>13265</v>
      </c>
      <c r="C786" t="s">
        <v>11869</v>
      </c>
      <c r="D786" t="s">
        <v>5171</v>
      </c>
      <c r="E786" t="s">
        <v>13266</v>
      </c>
      <c r="F786" t="str">
        <f t="shared" si="12"/>
        <v>4730002783167</v>
      </c>
    </row>
    <row r="787" spans="1:6">
      <c r="A787" t="s">
        <v>6959</v>
      </c>
      <c r="B787" t="s">
        <v>13267</v>
      </c>
      <c r="C787" t="s">
        <v>12773</v>
      </c>
      <c r="D787" t="s">
        <v>22769</v>
      </c>
      <c r="E787" t="s">
        <v>13268</v>
      </c>
      <c r="F787" t="str">
        <f t="shared" si="12"/>
        <v>4730002783167</v>
      </c>
    </row>
    <row r="788" spans="1:6">
      <c r="A788" t="s">
        <v>6960</v>
      </c>
      <c r="B788" t="s">
        <v>13269</v>
      </c>
      <c r="C788" t="s">
        <v>13271</v>
      </c>
      <c r="D788" t="s">
        <v>22832</v>
      </c>
      <c r="E788" t="s">
        <v>13270</v>
      </c>
      <c r="F788" t="str">
        <f t="shared" si="12"/>
        <v>4730002783167</v>
      </c>
    </row>
    <row r="789" spans="1:6">
      <c r="A789" t="s">
        <v>6961</v>
      </c>
      <c r="B789" t="s">
        <v>13272</v>
      </c>
      <c r="C789" t="s">
        <v>12778</v>
      </c>
      <c r="D789" t="s">
        <v>22674</v>
      </c>
      <c r="E789" t="s">
        <v>13273</v>
      </c>
      <c r="F789" t="str">
        <f t="shared" si="12"/>
        <v>4730002783167</v>
      </c>
    </row>
    <row r="790" spans="1:6">
      <c r="A790" t="s">
        <v>6962</v>
      </c>
      <c r="B790" t="s">
        <v>13274</v>
      </c>
      <c r="C790" t="s">
        <v>12778</v>
      </c>
      <c r="D790" t="s">
        <v>22674</v>
      </c>
      <c r="E790" t="s">
        <v>13275</v>
      </c>
      <c r="F790" t="str">
        <f t="shared" si="12"/>
        <v>4730002783167</v>
      </c>
    </row>
    <row r="791" spans="1:6">
      <c r="A791" t="s">
        <v>6963</v>
      </c>
      <c r="B791" t="s">
        <v>13276</v>
      </c>
      <c r="C791" t="s">
        <v>12778</v>
      </c>
      <c r="D791" t="s">
        <v>22674</v>
      </c>
      <c r="E791" t="s">
        <v>13277</v>
      </c>
      <c r="F791" t="str">
        <f t="shared" si="12"/>
        <v>4730002783167</v>
      </c>
    </row>
    <row r="792" spans="1:6">
      <c r="A792" t="s">
        <v>6964</v>
      </c>
      <c r="B792" t="s">
        <v>13278</v>
      </c>
      <c r="C792" t="s">
        <v>12778</v>
      </c>
      <c r="D792" t="s">
        <v>22674</v>
      </c>
      <c r="E792" t="s">
        <v>13279</v>
      </c>
      <c r="F792" t="str">
        <f t="shared" si="12"/>
        <v>4730002783167</v>
      </c>
    </row>
    <row r="793" spans="1:6">
      <c r="A793" t="s">
        <v>6965</v>
      </c>
      <c r="B793" t="s">
        <v>13280</v>
      </c>
      <c r="C793" t="s">
        <v>11527</v>
      </c>
      <c r="D793" t="s">
        <v>5127</v>
      </c>
      <c r="E793" t="s">
        <v>13281</v>
      </c>
      <c r="F793" t="str">
        <f t="shared" si="12"/>
        <v>4730002783167</v>
      </c>
    </row>
    <row r="794" spans="1:6">
      <c r="A794" t="s">
        <v>6966</v>
      </c>
      <c r="B794" t="s">
        <v>13282</v>
      </c>
      <c r="C794" t="s">
        <v>13284</v>
      </c>
      <c r="D794" t="s">
        <v>22833</v>
      </c>
      <c r="E794" t="s">
        <v>13283</v>
      </c>
      <c r="F794" t="str">
        <f t="shared" si="12"/>
        <v>4730002783167</v>
      </c>
    </row>
    <row r="795" spans="1:6">
      <c r="A795" t="s">
        <v>6967</v>
      </c>
      <c r="B795" t="s">
        <v>13285</v>
      </c>
      <c r="C795" t="s">
        <v>13125</v>
      </c>
      <c r="D795" t="s">
        <v>22822</v>
      </c>
      <c r="E795" t="s">
        <v>13286</v>
      </c>
      <c r="F795" t="str">
        <f t="shared" si="12"/>
        <v>4730002783167</v>
      </c>
    </row>
    <row r="796" spans="1:6">
      <c r="A796" t="s">
        <v>6968</v>
      </c>
      <c r="B796" t="s">
        <v>13287</v>
      </c>
      <c r="C796" t="s">
        <v>13125</v>
      </c>
      <c r="D796" t="s">
        <v>22822</v>
      </c>
      <c r="E796" t="s">
        <v>13288</v>
      </c>
      <c r="F796" t="str">
        <f t="shared" si="12"/>
        <v>4730002783167</v>
      </c>
    </row>
    <row r="797" spans="1:6">
      <c r="A797" t="s">
        <v>6969</v>
      </c>
      <c r="B797" t="s">
        <v>13289</v>
      </c>
      <c r="C797" t="s">
        <v>13125</v>
      </c>
      <c r="D797" t="s">
        <v>22822</v>
      </c>
      <c r="E797" t="s">
        <v>13290</v>
      </c>
      <c r="F797" t="str">
        <f t="shared" si="12"/>
        <v>4730002783167</v>
      </c>
    </row>
    <row r="798" spans="1:6">
      <c r="A798" t="s">
        <v>6970</v>
      </c>
      <c r="B798" t="s">
        <v>13291</v>
      </c>
      <c r="C798" t="s">
        <v>13125</v>
      </c>
      <c r="D798" t="s">
        <v>22822</v>
      </c>
      <c r="E798" t="s">
        <v>13292</v>
      </c>
      <c r="F798" t="str">
        <f t="shared" si="12"/>
        <v>4730002783167</v>
      </c>
    </row>
    <row r="799" spans="1:6">
      <c r="A799" t="s">
        <v>6971</v>
      </c>
      <c r="B799" t="s">
        <v>13293</v>
      </c>
      <c r="C799" t="s">
        <v>13295</v>
      </c>
      <c r="D799" t="s">
        <v>22834</v>
      </c>
      <c r="E799" t="s">
        <v>13294</v>
      </c>
      <c r="F799" t="str">
        <f t="shared" si="12"/>
        <v>4730002783167</v>
      </c>
    </row>
    <row r="800" spans="1:6">
      <c r="A800" t="s">
        <v>6972</v>
      </c>
      <c r="B800" t="s">
        <v>13296</v>
      </c>
      <c r="C800" t="s">
        <v>12693</v>
      </c>
      <c r="D800" t="s">
        <v>5230</v>
      </c>
      <c r="E800" t="s">
        <v>13297</v>
      </c>
      <c r="F800" t="str">
        <f t="shared" si="12"/>
        <v>4730002783167</v>
      </c>
    </row>
    <row r="801" spans="1:6">
      <c r="A801" t="s">
        <v>6973</v>
      </c>
      <c r="B801" t="s">
        <v>13298</v>
      </c>
      <c r="C801" t="s">
        <v>12778</v>
      </c>
      <c r="D801" t="s">
        <v>22674</v>
      </c>
      <c r="E801" t="s">
        <v>13299</v>
      </c>
      <c r="F801" t="str">
        <f t="shared" si="12"/>
        <v>4730002783167</v>
      </c>
    </row>
    <row r="802" spans="1:6">
      <c r="A802" t="s">
        <v>6974</v>
      </c>
      <c r="B802" t="s">
        <v>13300</v>
      </c>
      <c r="C802" t="s">
        <v>12778</v>
      </c>
      <c r="D802" t="s">
        <v>22674</v>
      </c>
      <c r="E802" t="s">
        <v>13301</v>
      </c>
      <c r="F802" t="str">
        <f t="shared" si="12"/>
        <v>4730002783167</v>
      </c>
    </row>
    <row r="803" spans="1:6">
      <c r="A803" t="s">
        <v>6975</v>
      </c>
      <c r="B803" t="s">
        <v>13302</v>
      </c>
      <c r="C803" t="s">
        <v>12778</v>
      </c>
      <c r="D803" t="s">
        <v>22674</v>
      </c>
      <c r="E803" t="s">
        <v>13303</v>
      </c>
      <c r="F803" t="str">
        <f t="shared" si="12"/>
        <v>4730002783167</v>
      </c>
    </row>
    <row r="804" spans="1:6">
      <c r="A804" t="s">
        <v>6976</v>
      </c>
      <c r="B804" t="s">
        <v>13304</v>
      </c>
      <c r="C804" t="s">
        <v>12778</v>
      </c>
      <c r="D804" t="s">
        <v>22674</v>
      </c>
      <c r="E804" t="s">
        <v>13305</v>
      </c>
      <c r="F804" t="str">
        <f t="shared" si="12"/>
        <v>4730002783167</v>
      </c>
    </row>
    <row r="805" spans="1:6">
      <c r="A805" t="s">
        <v>6977</v>
      </c>
      <c r="B805" t="s">
        <v>13306</v>
      </c>
      <c r="C805" t="s">
        <v>13308</v>
      </c>
      <c r="D805" t="s">
        <v>22835</v>
      </c>
      <c r="E805" t="s">
        <v>13307</v>
      </c>
      <c r="F805" t="str">
        <f t="shared" si="12"/>
        <v>4730002783167</v>
      </c>
    </row>
    <row r="806" spans="1:6">
      <c r="A806" t="s">
        <v>6978</v>
      </c>
      <c r="B806" t="s">
        <v>13309</v>
      </c>
      <c r="C806" t="s">
        <v>13125</v>
      </c>
      <c r="D806" t="s">
        <v>22822</v>
      </c>
      <c r="E806" t="s">
        <v>13310</v>
      </c>
      <c r="F806" t="str">
        <f t="shared" si="12"/>
        <v>4730002783167</v>
      </c>
    </row>
    <row r="807" spans="1:6">
      <c r="A807" t="s">
        <v>6979</v>
      </c>
      <c r="B807" t="s">
        <v>13311</v>
      </c>
      <c r="C807" t="s">
        <v>13125</v>
      </c>
      <c r="D807" t="s">
        <v>22822</v>
      </c>
      <c r="E807" t="s">
        <v>13312</v>
      </c>
      <c r="F807" t="str">
        <f t="shared" si="12"/>
        <v>4730002783167</v>
      </c>
    </row>
    <row r="808" spans="1:6">
      <c r="A808" t="s">
        <v>6980</v>
      </c>
      <c r="B808" t="s">
        <v>13313</v>
      </c>
      <c r="C808" t="s">
        <v>13125</v>
      </c>
      <c r="D808" t="s">
        <v>22822</v>
      </c>
      <c r="E808" t="s">
        <v>13314</v>
      </c>
      <c r="F808" t="str">
        <f t="shared" si="12"/>
        <v>4730002783167</v>
      </c>
    </row>
    <row r="809" spans="1:6">
      <c r="A809" t="s">
        <v>6981</v>
      </c>
      <c r="B809" t="s">
        <v>13315</v>
      </c>
      <c r="C809" t="s">
        <v>13125</v>
      </c>
      <c r="D809" t="s">
        <v>22822</v>
      </c>
      <c r="E809" t="s">
        <v>13316</v>
      </c>
      <c r="F809" t="str">
        <f t="shared" si="12"/>
        <v>4730002783167</v>
      </c>
    </row>
    <row r="810" spans="1:6">
      <c r="A810" t="s">
        <v>6982</v>
      </c>
      <c r="B810" t="s">
        <v>13317</v>
      </c>
      <c r="C810" t="s">
        <v>13319</v>
      </c>
      <c r="D810" t="s">
        <v>22836</v>
      </c>
      <c r="E810" t="s">
        <v>13318</v>
      </c>
      <c r="F810" t="str">
        <f t="shared" si="12"/>
        <v>4730002783167</v>
      </c>
    </row>
    <row r="811" spans="1:6">
      <c r="A811" t="s">
        <v>6983</v>
      </c>
      <c r="B811" t="s">
        <v>13320</v>
      </c>
      <c r="C811" t="s">
        <v>13322</v>
      </c>
      <c r="D811" t="s">
        <v>22837</v>
      </c>
      <c r="E811" t="s">
        <v>13321</v>
      </c>
      <c r="F811" t="str">
        <f t="shared" si="12"/>
        <v>4730002783167</v>
      </c>
    </row>
    <row r="812" spans="1:6">
      <c r="A812" t="s">
        <v>6984</v>
      </c>
      <c r="B812" t="s">
        <v>13323</v>
      </c>
      <c r="C812" t="s">
        <v>12862</v>
      </c>
      <c r="D812" t="s">
        <v>22785</v>
      </c>
      <c r="E812" t="s">
        <v>13324</v>
      </c>
      <c r="F812" t="str">
        <f t="shared" si="12"/>
        <v>4730002783167</v>
      </c>
    </row>
    <row r="813" spans="1:6">
      <c r="A813" t="s">
        <v>6985</v>
      </c>
      <c r="B813" t="s">
        <v>13325</v>
      </c>
      <c r="C813" t="s">
        <v>12778</v>
      </c>
      <c r="D813" t="s">
        <v>22674</v>
      </c>
      <c r="E813" t="s">
        <v>13326</v>
      </c>
      <c r="F813" t="str">
        <f t="shared" si="12"/>
        <v>4730002783167</v>
      </c>
    </row>
    <row r="814" spans="1:6">
      <c r="A814" t="s">
        <v>6986</v>
      </c>
      <c r="B814" t="s">
        <v>13327</v>
      </c>
      <c r="C814" t="s">
        <v>12778</v>
      </c>
      <c r="D814" t="s">
        <v>22674</v>
      </c>
      <c r="E814" t="s">
        <v>13328</v>
      </c>
      <c r="F814" t="str">
        <f t="shared" si="12"/>
        <v>4730002783167</v>
      </c>
    </row>
    <row r="815" spans="1:6">
      <c r="A815" t="s">
        <v>6987</v>
      </c>
      <c r="B815" t="s">
        <v>13329</v>
      </c>
      <c r="C815" t="s">
        <v>12778</v>
      </c>
      <c r="D815" t="s">
        <v>22674</v>
      </c>
      <c r="E815" t="s">
        <v>13330</v>
      </c>
      <c r="F815" t="str">
        <f t="shared" si="12"/>
        <v>4730002783167</v>
      </c>
    </row>
    <row r="816" spans="1:6">
      <c r="A816" t="s">
        <v>6988</v>
      </c>
      <c r="B816" t="s">
        <v>13331</v>
      </c>
      <c r="C816" t="s">
        <v>12778</v>
      </c>
      <c r="D816" t="s">
        <v>22674</v>
      </c>
      <c r="E816" t="s">
        <v>13332</v>
      </c>
      <c r="F816" t="str">
        <f t="shared" si="12"/>
        <v>4730002783167</v>
      </c>
    </row>
    <row r="817" spans="1:6">
      <c r="A817" t="s">
        <v>6989</v>
      </c>
      <c r="B817" t="s">
        <v>13333</v>
      </c>
      <c r="C817" t="s">
        <v>12778</v>
      </c>
      <c r="D817" t="s">
        <v>22674</v>
      </c>
      <c r="E817" t="s">
        <v>13334</v>
      </c>
      <c r="F817" t="str">
        <f t="shared" si="12"/>
        <v>4730002783167</v>
      </c>
    </row>
    <row r="818" spans="1:6">
      <c r="A818" t="s">
        <v>6990</v>
      </c>
      <c r="B818" t="s">
        <v>13335</v>
      </c>
      <c r="C818" t="s">
        <v>12972</v>
      </c>
      <c r="D818" t="s">
        <v>22586</v>
      </c>
      <c r="E818" t="s">
        <v>13297</v>
      </c>
      <c r="F818" t="str">
        <f t="shared" si="12"/>
        <v>4730002783167</v>
      </c>
    </row>
    <row r="819" spans="1:6">
      <c r="A819" t="s">
        <v>6991</v>
      </c>
      <c r="B819" t="s">
        <v>13336</v>
      </c>
      <c r="C819" t="s">
        <v>13125</v>
      </c>
      <c r="D819" t="s">
        <v>22822</v>
      </c>
      <c r="E819" t="s">
        <v>13337</v>
      </c>
      <c r="F819" t="str">
        <f t="shared" si="12"/>
        <v>4730002783167</v>
      </c>
    </row>
    <row r="820" spans="1:6">
      <c r="A820" t="s">
        <v>6992</v>
      </c>
      <c r="B820" t="s">
        <v>13338</v>
      </c>
      <c r="C820" t="s">
        <v>13125</v>
      </c>
      <c r="D820" t="s">
        <v>22822</v>
      </c>
      <c r="E820" t="s">
        <v>13339</v>
      </c>
      <c r="F820" t="str">
        <f t="shared" si="12"/>
        <v>4730002783167</v>
      </c>
    </row>
    <row r="821" spans="1:6">
      <c r="A821" t="s">
        <v>6993</v>
      </c>
      <c r="B821" t="s">
        <v>13340</v>
      </c>
      <c r="C821" t="s">
        <v>11957</v>
      </c>
      <c r="D821" t="s">
        <v>5158</v>
      </c>
      <c r="E821" t="s">
        <v>13341</v>
      </c>
      <c r="F821" t="str">
        <f t="shared" si="12"/>
        <v>4730002783167</v>
      </c>
    </row>
    <row r="822" spans="1:6">
      <c r="A822" t="s">
        <v>6994</v>
      </c>
      <c r="B822" t="s">
        <v>13342</v>
      </c>
      <c r="C822" t="s">
        <v>13344</v>
      </c>
      <c r="D822" t="s">
        <v>22626</v>
      </c>
      <c r="E822" t="s">
        <v>13343</v>
      </c>
      <c r="F822" t="str">
        <f t="shared" si="12"/>
        <v>4730002783167</v>
      </c>
    </row>
    <row r="823" spans="1:6">
      <c r="A823" t="s">
        <v>6995</v>
      </c>
      <c r="B823" t="s">
        <v>13345</v>
      </c>
      <c r="C823" t="s">
        <v>11492</v>
      </c>
      <c r="D823" t="s">
        <v>5118</v>
      </c>
      <c r="E823" t="s">
        <v>13346</v>
      </c>
      <c r="F823" t="str">
        <f t="shared" si="12"/>
        <v>5310015492728</v>
      </c>
    </row>
    <row r="824" spans="1:6">
      <c r="A824" t="s">
        <v>6996</v>
      </c>
      <c r="B824" t="s">
        <v>13347</v>
      </c>
      <c r="C824" t="s">
        <v>11565</v>
      </c>
      <c r="D824" t="s">
        <v>5154</v>
      </c>
      <c r="E824" t="s">
        <v>13348</v>
      </c>
      <c r="F824" t="str">
        <f t="shared" si="12"/>
        <v>3040012347812</v>
      </c>
    </row>
    <row r="825" spans="1:6">
      <c r="A825" t="s">
        <v>6997</v>
      </c>
      <c r="B825" t="s">
        <v>13349</v>
      </c>
      <c r="C825" t="s">
        <v>12329</v>
      </c>
      <c r="D825" t="s">
        <v>5169</v>
      </c>
      <c r="E825" t="s">
        <v>13348</v>
      </c>
      <c r="F825" t="str">
        <f t="shared" si="12"/>
        <v>3040012347812</v>
      </c>
    </row>
    <row r="826" spans="1:6">
      <c r="A826" t="s">
        <v>6998</v>
      </c>
      <c r="B826" t="s">
        <v>13350</v>
      </c>
      <c r="C826" t="s">
        <v>11492</v>
      </c>
      <c r="D826" t="s">
        <v>5118</v>
      </c>
      <c r="E826" t="s">
        <v>13351</v>
      </c>
      <c r="F826" t="str">
        <f t="shared" si="12"/>
        <v>5310016009010</v>
      </c>
    </row>
    <row r="827" spans="1:6">
      <c r="A827" t="s">
        <v>6999</v>
      </c>
      <c r="B827" t="s">
        <v>13352</v>
      </c>
      <c r="C827" t="s">
        <v>13354</v>
      </c>
      <c r="D827" t="s">
        <v>5172</v>
      </c>
      <c r="E827" t="s">
        <v>13353</v>
      </c>
      <c r="F827" t="str">
        <f t="shared" si="12"/>
        <v>4730015407331</v>
      </c>
    </row>
    <row r="828" spans="1:6">
      <c r="A828" t="s">
        <v>7000</v>
      </c>
      <c r="B828" t="s">
        <v>13355</v>
      </c>
      <c r="C828" t="s">
        <v>11565</v>
      </c>
      <c r="D828" t="s">
        <v>5154</v>
      </c>
      <c r="E828" t="s">
        <v>13356</v>
      </c>
      <c r="F828" t="str">
        <f t="shared" si="12"/>
        <v>5306012030209</v>
      </c>
    </row>
    <row r="829" spans="1:6">
      <c r="A829" t="s">
        <v>7001</v>
      </c>
      <c r="B829" t="s">
        <v>13357</v>
      </c>
      <c r="C829" t="s">
        <v>11603</v>
      </c>
      <c r="D829" t="s">
        <v>22602</v>
      </c>
      <c r="E829" t="s">
        <v>13356</v>
      </c>
      <c r="F829" t="str">
        <f t="shared" si="12"/>
        <v>5306012030209</v>
      </c>
    </row>
    <row r="830" spans="1:6">
      <c r="A830" t="s">
        <v>7002</v>
      </c>
      <c r="B830" t="s">
        <v>13358</v>
      </c>
      <c r="C830" t="s">
        <v>11494</v>
      </c>
      <c r="D830" t="s">
        <v>5129</v>
      </c>
      <c r="E830" t="s">
        <v>13359</v>
      </c>
      <c r="F830" t="str">
        <f t="shared" si="12"/>
        <v>4730005807417</v>
      </c>
    </row>
    <row r="831" spans="1:6">
      <c r="A831" t="s">
        <v>7003</v>
      </c>
      <c r="B831" t="s">
        <v>13360</v>
      </c>
      <c r="C831" t="s">
        <v>11538</v>
      </c>
      <c r="D831" t="s">
        <v>5176</v>
      </c>
      <c r="E831" t="s">
        <v>13361</v>
      </c>
      <c r="F831" t="str">
        <f t="shared" si="12"/>
        <v>4730005807417</v>
      </c>
    </row>
    <row r="832" spans="1:6">
      <c r="A832" t="s">
        <v>7004</v>
      </c>
      <c r="B832" t="s">
        <v>13362</v>
      </c>
      <c r="C832" t="s">
        <v>13364</v>
      </c>
      <c r="D832" t="s">
        <v>22838</v>
      </c>
      <c r="E832" t="s">
        <v>13363</v>
      </c>
      <c r="F832" t="str">
        <f t="shared" si="12"/>
        <v>4730005807417</v>
      </c>
    </row>
    <row r="833" spans="1:6">
      <c r="A833" t="s">
        <v>7005</v>
      </c>
      <c r="B833" t="s">
        <v>13365</v>
      </c>
      <c r="C833" t="s">
        <v>12872</v>
      </c>
      <c r="D833" t="s">
        <v>22787</v>
      </c>
      <c r="E833" t="s">
        <v>13366</v>
      </c>
      <c r="F833" t="str">
        <f t="shared" si="12"/>
        <v>4730005807417</v>
      </c>
    </row>
    <row r="834" spans="1:6">
      <c r="A834" t="s">
        <v>7006</v>
      </c>
      <c r="B834" t="s">
        <v>13367</v>
      </c>
      <c r="C834" t="s">
        <v>13369</v>
      </c>
      <c r="D834" t="s">
        <v>22839</v>
      </c>
      <c r="E834" t="s">
        <v>13368</v>
      </c>
      <c r="F834" t="str">
        <f t="shared" ref="F834:F897" si="13">RIGHT(A834,13)</f>
        <v>4730005807417</v>
      </c>
    </row>
    <row r="835" spans="1:6">
      <c r="A835" t="s">
        <v>7007</v>
      </c>
      <c r="B835" t="s">
        <v>13370</v>
      </c>
      <c r="C835" t="s">
        <v>13372</v>
      </c>
      <c r="D835" t="s">
        <v>22840</v>
      </c>
      <c r="E835" t="s">
        <v>13371</v>
      </c>
      <c r="F835" t="str">
        <f t="shared" si="13"/>
        <v>4730005807417</v>
      </c>
    </row>
    <row r="836" spans="1:6">
      <c r="A836" t="s">
        <v>7008</v>
      </c>
      <c r="B836" t="s">
        <v>13373</v>
      </c>
      <c r="C836" t="s">
        <v>11500</v>
      </c>
      <c r="D836" t="s">
        <v>22591</v>
      </c>
      <c r="E836" t="s">
        <v>13374</v>
      </c>
      <c r="F836" t="str">
        <f t="shared" si="13"/>
        <v>4730005807417</v>
      </c>
    </row>
    <row r="837" spans="1:6">
      <c r="A837" t="s">
        <v>7009</v>
      </c>
      <c r="B837" t="s">
        <v>13375</v>
      </c>
      <c r="C837" t="s">
        <v>13377</v>
      </c>
      <c r="D837" t="s">
        <v>22841</v>
      </c>
      <c r="E837" t="s">
        <v>13376</v>
      </c>
      <c r="F837" t="str">
        <f t="shared" si="13"/>
        <v>4730005807417</v>
      </c>
    </row>
    <row r="838" spans="1:6">
      <c r="A838" t="s">
        <v>7010</v>
      </c>
      <c r="B838" t="s">
        <v>13378</v>
      </c>
      <c r="C838" t="s">
        <v>11540</v>
      </c>
      <c r="D838" t="s">
        <v>22599</v>
      </c>
      <c r="E838" t="s">
        <v>13359</v>
      </c>
      <c r="F838" t="str">
        <f t="shared" si="13"/>
        <v>4730005807417</v>
      </c>
    </row>
    <row r="839" spans="1:6">
      <c r="A839" t="s">
        <v>7011</v>
      </c>
      <c r="B839" t="s">
        <v>13379</v>
      </c>
      <c r="C839" t="s">
        <v>11527</v>
      </c>
      <c r="D839" t="s">
        <v>5127</v>
      </c>
      <c r="E839" t="s">
        <v>13380</v>
      </c>
      <c r="F839" t="str">
        <f t="shared" si="13"/>
        <v>4730005807417</v>
      </c>
    </row>
    <row r="840" spans="1:6">
      <c r="A840" t="s">
        <v>7012</v>
      </c>
      <c r="B840" t="s">
        <v>13381</v>
      </c>
      <c r="C840" t="s">
        <v>11962</v>
      </c>
      <c r="D840" t="s">
        <v>22646</v>
      </c>
      <c r="E840" t="s">
        <v>4298</v>
      </c>
      <c r="F840" t="str">
        <f t="shared" si="13"/>
        <v>4730005807417</v>
      </c>
    </row>
    <row r="841" spans="1:6">
      <c r="A841" t="s">
        <v>7013</v>
      </c>
      <c r="B841" t="s">
        <v>13382</v>
      </c>
      <c r="C841" t="s">
        <v>11511</v>
      </c>
      <c r="D841" t="s">
        <v>22594</v>
      </c>
      <c r="E841" t="s">
        <v>13383</v>
      </c>
      <c r="F841" t="str">
        <f t="shared" si="13"/>
        <v>4730005807417</v>
      </c>
    </row>
    <row r="842" spans="1:6">
      <c r="A842" t="s">
        <v>7014</v>
      </c>
      <c r="B842" t="s">
        <v>13384</v>
      </c>
      <c r="C842" t="s">
        <v>11872</v>
      </c>
      <c r="D842" t="s">
        <v>22631</v>
      </c>
      <c r="E842" t="s">
        <v>13385</v>
      </c>
      <c r="F842" t="str">
        <f t="shared" si="13"/>
        <v>4730005807417</v>
      </c>
    </row>
    <row r="843" spans="1:6">
      <c r="A843" t="s">
        <v>7015</v>
      </c>
      <c r="B843" t="s">
        <v>13386</v>
      </c>
      <c r="C843" t="s">
        <v>13387</v>
      </c>
      <c r="D843" t="s">
        <v>5253</v>
      </c>
      <c r="E843" t="s">
        <v>13366</v>
      </c>
      <c r="F843" t="str">
        <f t="shared" si="13"/>
        <v>4730005807417</v>
      </c>
    </row>
    <row r="844" spans="1:6">
      <c r="A844" t="s">
        <v>7016</v>
      </c>
      <c r="B844" t="s">
        <v>11541</v>
      </c>
      <c r="C844" t="s">
        <v>11527</v>
      </c>
      <c r="D844" t="s">
        <v>5127</v>
      </c>
      <c r="E844" t="s">
        <v>11542</v>
      </c>
      <c r="F844" t="str">
        <f t="shared" si="13"/>
        <v>4730005807417</v>
      </c>
    </row>
    <row r="845" spans="1:6">
      <c r="A845" t="s">
        <v>7017</v>
      </c>
      <c r="B845" t="s">
        <v>13388</v>
      </c>
      <c r="C845" t="s">
        <v>13390</v>
      </c>
      <c r="D845" t="s">
        <v>22842</v>
      </c>
      <c r="E845" t="s">
        <v>13389</v>
      </c>
      <c r="F845" t="str">
        <f t="shared" si="13"/>
        <v>4730005807417</v>
      </c>
    </row>
    <row r="846" spans="1:6">
      <c r="A846" t="s">
        <v>7018</v>
      </c>
      <c r="B846" t="s">
        <v>13391</v>
      </c>
      <c r="C846" t="s">
        <v>12128</v>
      </c>
      <c r="D846" t="s">
        <v>22670</v>
      </c>
      <c r="E846" t="s">
        <v>13385</v>
      </c>
      <c r="F846" t="str">
        <f t="shared" si="13"/>
        <v>4730005807417</v>
      </c>
    </row>
    <row r="847" spans="1:6">
      <c r="A847" t="s">
        <v>7019</v>
      </c>
      <c r="B847" t="s">
        <v>13392</v>
      </c>
      <c r="C847" t="s">
        <v>11823</v>
      </c>
      <c r="D847" t="s">
        <v>22621</v>
      </c>
      <c r="E847" t="s">
        <v>13393</v>
      </c>
      <c r="F847" t="str">
        <f t="shared" si="13"/>
        <v>4730005807417</v>
      </c>
    </row>
    <row r="848" spans="1:6">
      <c r="A848" t="s">
        <v>7020</v>
      </c>
      <c r="B848" t="s">
        <v>13394</v>
      </c>
      <c r="C848" t="s">
        <v>13396</v>
      </c>
      <c r="D848" t="s">
        <v>5284</v>
      </c>
      <c r="E848" t="s">
        <v>13395</v>
      </c>
      <c r="F848" t="str">
        <f t="shared" si="13"/>
        <v>4730005807417</v>
      </c>
    </row>
    <row r="849" spans="1:6">
      <c r="A849" t="s">
        <v>7021</v>
      </c>
      <c r="B849" t="s">
        <v>13397</v>
      </c>
      <c r="C849" t="s">
        <v>11497</v>
      </c>
      <c r="D849" t="s">
        <v>22590</v>
      </c>
      <c r="E849" t="s">
        <v>13398</v>
      </c>
      <c r="F849" t="str">
        <f t="shared" si="13"/>
        <v>4730005807417</v>
      </c>
    </row>
    <row r="850" spans="1:6">
      <c r="A850" t="s">
        <v>7022</v>
      </c>
      <c r="B850" t="s">
        <v>13399</v>
      </c>
      <c r="C850" t="s">
        <v>12972</v>
      </c>
      <c r="D850" t="s">
        <v>22586</v>
      </c>
      <c r="E850" t="s">
        <v>13366</v>
      </c>
      <c r="F850" t="str">
        <f t="shared" si="13"/>
        <v>4730005807417</v>
      </c>
    </row>
    <row r="851" spans="1:6">
      <c r="A851" t="s">
        <v>7023</v>
      </c>
      <c r="B851" t="s">
        <v>13400</v>
      </c>
      <c r="C851" t="s">
        <v>13125</v>
      </c>
      <c r="D851" t="s">
        <v>22822</v>
      </c>
      <c r="E851" t="s">
        <v>13401</v>
      </c>
      <c r="F851" t="str">
        <f t="shared" si="13"/>
        <v>4730005807417</v>
      </c>
    </row>
    <row r="852" spans="1:6">
      <c r="A852" t="s">
        <v>7024</v>
      </c>
      <c r="B852" t="s">
        <v>13402</v>
      </c>
      <c r="C852" t="s">
        <v>11500</v>
      </c>
      <c r="D852" t="s">
        <v>22591</v>
      </c>
      <c r="E852" t="s">
        <v>13403</v>
      </c>
      <c r="F852" t="str">
        <f t="shared" si="13"/>
        <v>4730005807417</v>
      </c>
    </row>
    <row r="853" spans="1:6">
      <c r="A853" t="s">
        <v>7025</v>
      </c>
      <c r="B853" t="s">
        <v>13404</v>
      </c>
      <c r="C853" t="s">
        <v>13406</v>
      </c>
      <c r="D853" t="s">
        <v>22843</v>
      </c>
      <c r="E853" t="s">
        <v>13405</v>
      </c>
      <c r="F853" t="str">
        <f t="shared" si="13"/>
        <v>4730005807417</v>
      </c>
    </row>
    <row r="854" spans="1:6">
      <c r="A854" t="s">
        <v>7026</v>
      </c>
      <c r="B854" t="s">
        <v>13407</v>
      </c>
      <c r="C854" t="s">
        <v>13409</v>
      </c>
      <c r="D854" t="s">
        <v>22844</v>
      </c>
      <c r="E854" t="s">
        <v>13408</v>
      </c>
      <c r="F854" t="str">
        <f t="shared" si="13"/>
        <v>4730005807417</v>
      </c>
    </row>
    <row r="855" spans="1:6">
      <c r="A855" t="s">
        <v>7027</v>
      </c>
      <c r="B855" t="s">
        <v>13410</v>
      </c>
      <c r="C855" t="s">
        <v>11536</v>
      </c>
      <c r="D855" t="s">
        <v>5129</v>
      </c>
      <c r="E855" t="s">
        <v>13411</v>
      </c>
      <c r="F855" t="str">
        <f t="shared" si="13"/>
        <v>4730005807417</v>
      </c>
    </row>
    <row r="856" spans="1:6">
      <c r="A856" t="s">
        <v>7028</v>
      </c>
      <c r="B856" t="s">
        <v>13412</v>
      </c>
      <c r="C856" t="s">
        <v>11519</v>
      </c>
      <c r="D856" t="s">
        <v>22596</v>
      </c>
      <c r="E856" t="s">
        <v>13366</v>
      </c>
      <c r="F856" t="str">
        <f t="shared" si="13"/>
        <v>4730005807417</v>
      </c>
    </row>
    <row r="857" spans="1:6">
      <c r="A857" t="s">
        <v>7029</v>
      </c>
      <c r="B857" t="s">
        <v>13413</v>
      </c>
      <c r="C857" t="s">
        <v>11509</v>
      </c>
      <c r="D857" t="s">
        <v>5152</v>
      </c>
      <c r="E857" t="s">
        <v>13403</v>
      </c>
      <c r="F857" t="str">
        <f t="shared" si="13"/>
        <v>4730005807417</v>
      </c>
    </row>
    <row r="858" spans="1:6">
      <c r="A858" t="s">
        <v>7030</v>
      </c>
      <c r="B858" t="s">
        <v>13414</v>
      </c>
      <c r="C858" t="s">
        <v>12906</v>
      </c>
      <c r="D858" t="s">
        <v>22585</v>
      </c>
      <c r="E858" t="s">
        <v>13366</v>
      </c>
      <c r="F858" t="str">
        <f t="shared" si="13"/>
        <v>4730005807417</v>
      </c>
    </row>
    <row r="859" spans="1:6">
      <c r="A859" t="s">
        <v>7031</v>
      </c>
      <c r="B859" t="s">
        <v>13415</v>
      </c>
      <c r="C859" t="s">
        <v>11538</v>
      </c>
      <c r="D859" t="s">
        <v>5176</v>
      </c>
      <c r="E859" t="s">
        <v>13416</v>
      </c>
      <c r="F859" t="str">
        <f t="shared" si="13"/>
        <v>4730005807417</v>
      </c>
    </row>
    <row r="860" spans="1:6">
      <c r="A860" t="s">
        <v>7032</v>
      </c>
      <c r="B860" t="s">
        <v>13417</v>
      </c>
      <c r="C860" t="s">
        <v>13419</v>
      </c>
      <c r="D860" t="s">
        <v>22845</v>
      </c>
      <c r="E860" t="s">
        <v>13418</v>
      </c>
      <c r="F860" t="str">
        <f t="shared" si="13"/>
        <v>4730005807417</v>
      </c>
    </row>
    <row r="861" spans="1:6">
      <c r="A861" t="s">
        <v>7033</v>
      </c>
      <c r="B861" t="s">
        <v>13420</v>
      </c>
      <c r="C861" t="s">
        <v>13422</v>
      </c>
      <c r="D861" t="s">
        <v>22846</v>
      </c>
      <c r="E861" t="s">
        <v>13421</v>
      </c>
      <c r="F861" t="str">
        <f t="shared" si="13"/>
        <v>4730005807417</v>
      </c>
    </row>
    <row r="862" spans="1:6">
      <c r="A862" t="s">
        <v>7034</v>
      </c>
      <c r="B862" t="s">
        <v>13423</v>
      </c>
      <c r="C862" t="s">
        <v>13425</v>
      </c>
      <c r="D862" t="s">
        <v>22847</v>
      </c>
      <c r="E862" t="s">
        <v>13424</v>
      </c>
      <c r="F862" t="str">
        <f t="shared" si="13"/>
        <v>4730005807417</v>
      </c>
    </row>
    <row r="863" spans="1:6">
      <c r="A863" t="s">
        <v>7035</v>
      </c>
      <c r="B863" t="s">
        <v>13426</v>
      </c>
      <c r="C863" t="s">
        <v>12676</v>
      </c>
      <c r="D863" t="s">
        <v>22600</v>
      </c>
      <c r="E863" t="s">
        <v>13427</v>
      </c>
      <c r="F863" t="str">
        <f t="shared" si="13"/>
        <v>4730005807417</v>
      </c>
    </row>
    <row r="864" spans="1:6">
      <c r="A864" t="s">
        <v>7036</v>
      </c>
      <c r="B864" t="s">
        <v>13428</v>
      </c>
      <c r="C864" t="s">
        <v>12676</v>
      </c>
      <c r="D864" t="s">
        <v>22600</v>
      </c>
      <c r="E864" t="s">
        <v>13429</v>
      </c>
      <c r="F864" t="str">
        <f t="shared" si="13"/>
        <v>4730005807417</v>
      </c>
    </row>
    <row r="865" spans="1:6">
      <c r="A865" t="s">
        <v>7037</v>
      </c>
      <c r="B865" t="s">
        <v>13430</v>
      </c>
      <c r="C865" t="s">
        <v>11509</v>
      </c>
      <c r="D865" t="s">
        <v>5152</v>
      </c>
      <c r="E865" t="s">
        <v>13374</v>
      </c>
      <c r="F865" t="str">
        <f t="shared" si="13"/>
        <v>4730005807417</v>
      </c>
    </row>
    <row r="866" spans="1:6">
      <c r="A866" t="s">
        <v>7038</v>
      </c>
      <c r="B866" t="s">
        <v>13431</v>
      </c>
      <c r="C866" t="s">
        <v>13433</v>
      </c>
      <c r="D866" t="s">
        <v>22848</v>
      </c>
      <c r="E866" t="s">
        <v>13432</v>
      </c>
      <c r="F866" t="str">
        <f t="shared" si="13"/>
        <v>4730005807417</v>
      </c>
    </row>
    <row r="867" spans="1:6">
      <c r="A867" t="s">
        <v>7039</v>
      </c>
      <c r="B867" t="s">
        <v>13434</v>
      </c>
      <c r="C867" t="s">
        <v>11945</v>
      </c>
      <c r="D867" t="s">
        <v>5118</v>
      </c>
      <c r="E867" t="s">
        <v>13435</v>
      </c>
      <c r="F867" t="str">
        <f t="shared" si="13"/>
        <v>4730005807417</v>
      </c>
    </row>
    <row r="868" spans="1:6">
      <c r="A868" t="s">
        <v>7040</v>
      </c>
      <c r="B868" t="s">
        <v>13436</v>
      </c>
      <c r="C868" t="s">
        <v>13437</v>
      </c>
      <c r="D868" t="s">
        <v>22849</v>
      </c>
      <c r="E868" t="s">
        <v>13383</v>
      </c>
      <c r="F868" t="str">
        <f t="shared" si="13"/>
        <v>4730005807417</v>
      </c>
    </row>
    <row r="869" spans="1:6">
      <c r="A869" t="s">
        <v>7041</v>
      </c>
      <c r="B869" t="s">
        <v>13438</v>
      </c>
      <c r="C869" t="s">
        <v>11869</v>
      </c>
      <c r="D869" t="s">
        <v>5171</v>
      </c>
      <c r="E869" t="s">
        <v>13439</v>
      </c>
      <c r="F869" t="str">
        <f t="shared" si="13"/>
        <v>4730005807417</v>
      </c>
    </row>
    <row r="870" spans="1:6">
      <c r="A870" t="s">
        <v>7042</v>
      </c>
      <c r="B870" t="s">
        <v>13440</v>
      </c>
      <c r="C870" t="s">
        <v>12659</v>
      </c>
      <c r="D870" t="s">
        <v>22753</v>
      </c>
      <c r="E870" t="s">
        <v>13441</v>
      </c>
      <c r="F870" t="str">
        <f t="shared" si="13"/>
        <v>4730005807417</v>
      </c>
    </row>
    <row r="871" spans="1:6">
      <c r="A871" t="s">
        <v>7043</v>
      </c>
      <c r="B871" t="s">
        <v>13442</v>
      </c>
      <c r="C871" t="s">
        <v>11514</v>
      </c>
      <c r="D871" t="s">
        <v>22595</v>
      </c>
      <c r="E871" t="s">
        <v>13443</v>
      </c>
      <c r="F871" t="str">
        <f t="shared" si="13"/>
        <v>4730005807417</v>
      </c>
    </row>
    <row r="872" spans="1:6">
      <c r="A872" t="s">
        <v>7044</v>
      </c>
      <c r="B872" t="s">
        <v>13444</v>
      </c>
      <c r="C872" t="s">
        <v>11536</v>
      </c>
      <c r="D872" t="s">
        <v>5129</v>
      </c>
      <c r="E872" t="s">
        <v>13445</v>
      </c>
      <c r="F872" t="str">
        <f t="shared" si="13"/>
        <v>4730005807417</v>
      </c>
    </row>
    <row r="873" spans="1:6">
      <c r="A873" t="s">
        <v>7045</v>
      </c>
      <c r="B873" t="s">
        <v>13446</v>
      </c>
      <c r="C873" t="s">
        <v>11503</v>
      </c>
      <c r="D873" t="s">
        <v>22592</v>
      </c>
      <c r="E873" t="s">
        <v>13383</v>
      </c>
      <c r="F873" t="str">
        <f t="shared" si="13"/>
        <v>4730005807417</v>
      </c>
    </row>
    <row r="874" spans="1:6">
      <c r="A874" t="s">
        <v>7046</v>
      </c>
      <c r="B874" t="s">
        <v>13447</v>
      </c>
      <c r="C874" t="s">
        <v>11517</v>
      </c>
      <c r="D874" t="s">
        <v>5193</v>
      </c>
      <c r="E874" t="s">
        <v>13448</v>
      </c>
      <c r="F874" t="str">
        <f t="shared" si="13"/>
        <v>4730005807417</v>
      </c>
    </row>
    <row r="875" spans="1:6">
      <c r="A875" t="s">
        <v>7047</v>
      </c>
      <c r="B875" t="s">
        <v>13449</v>
      </c>
      <c r="C875" t="s">
        <v>11509</v>
      </c>
      <c r="D875" t="s">
        <v>5152</v>
      </c>
      <c r="E875" t="s">
        <v>13450</v>
      </c>
      <c r="F875" t="str">
        <f t="shared" si="13"/>
        <v>4730005807417</v>
      </c>
    </row>
    <row r="876" spans="1:6">
      <c r="A876" t="s">
        <v>7048</v>
      </c>
      <c r="B876" t="s">
        <v>13451</v>
      </c>
      <c r="C876" t="s">
        <v>13453</v>
      </c>
      <c r="D876" t="s">
        <v>22850</v>
      </c>
      <c r="E876" t="s">
        <v>13452</v>
      </c>
      <c r="F876" t="str">
        <f t="shared" si="13"/>
        <v>4730005807417</v>
      </c>
    </row>
    <row r="877" spans="1:6">
      <c r="A877" t="s">
        <v>7049</v>
      </c>
      <c r="B877" t="s">
        <v>13454</v>
      </c>
      <c r="C877" t="s">
        <v>13455</v>
      </c>
      <c r="D877" t="s">
        <v>22591</v>
      </c>
      <c r="E877" t="s">
        <v>13361</v>
      </c>
      <c r="F877" t="str">
        <f t="shared" si="13"/>
        <v>4730005807417</v>
      </c>
    </row>
    <row r="878" spans="1:6">
      <c r="A878" t="s">
        <v>7050</v>
      </c>
      <c r="B878" t="s">
        <v>13456</v>
      </c>
      <c r="C878" t="s">
        <v>11565</v>
      </c>
      <c r="D878" t="s">
        <v>5154</v>
      </c>
      <c r="E878" t="s">
        <v>13457</v>
      </c>
      <c r="F878" t="str">
        <f t="shared" si="13"/>
        <v>5315014964333</v>
      </c>
    </row>
    <row r="879" spans="1:6">
      <c r="A879" t="s">
        <v>7051</v>
      </c>
      <c r="B879" t="s">
        <v>13458</v>
      </c>
      <c r="C879" t="s">
        <v>11683</v>
      </c>
      <c r="D879" t="s">
        <v>5168</v>
      </c>
      <c r="E879" t="s">
        <v>13457</v>
      </c>
      <c r="F879" t="str">
        <f t="shared" si="13"/>
        <v>5315014964333</v>
      </c>
    </row>
    <row r="880" spans="1:6">
      <c r="A880" t="s">
        <v>7052</v>
      </c>
      <c r="B880" t="s">
        <v>13459</v>
      </c>
      <c r="C880" t="s">
        <v>13461</v>
      </c>
      <c r="D880" t="s">
        <v>22665</v>
      </c>
      <c r="E880" t="s">
        <v>13460</v>
      </c>
      <c r="F880" t="str">
        <f t="shared" si="13"/>
        <v>5975010583838</v>
      </c>
    </row>
    <row r="881" spans="1:6">
      <c r="A881" t="s">
        <v>7053</v>
      </c>
      <c r="B881" t="s">
        <v>13462</v>
      </c>
      <c r="C881" t="s">
        <v>11714</v>
      </c>
      <c r="D881" t="s">
        <v>22612</v>
      </c>
      <c r="E881" t="s">
        <v>13463</v>
      </c>
      <c r="F881" t="str">
        <f t="shared" si="13"/>
        <v>5975010583838</v>
      </c>
    </row>
    <row r="882" spans="1:6">
      <c r="A882" t="s">
        <v>7054</v>
      </c>
      <c r="B882" t="s">
        <v>13464</v>
      </c>
      <c r="C882" t="s">
        <v>11714</v>
      </c>
      <c r="D882" t="s">
        <v>22612</v>
      </c>
      <c r="E882" t="s">
        <v>13465</v>
      </c>
      <c r="F882" t="str">
        <f t="shared" si="13"/>
        <v>5975010583838</v>
      </c>
    </row>
    <row r="883" spans="1:6">
      <c r="A883" t="s">
        <v>7055</v>
      </c>
      <c r="B883" t="s">
        <v>13466</v>
      </c>
      <c r="C883" t="s">
        <v>11723</v>
      </c>
      <c r="D883" t="s">
        <v>5245</v>
      </c>
      <c r="E883" t="s">
        <v>13467</v>
      </c>
      <c r="F883" t="str">
        <f t="shared" si="13"/>
        <v>5975010583838</v>
      </c>
    </row>
    <row r="884" spans="1:6">
      <c r="A884" t="s">
        <v>7056</v>
      </c>
      <c r="B884" t="s">
        <v>13468</v>
      </c>
      <c r="C884" t="s">
        <v>11549</v>
      </c>
      <c r="D884" t="s">
        <v>5235</v>
      </c>
      <c r="E884" t="s">
        <v>13469</v>
      </c>
      <c r="F884" t="str">
        <f t="shared" si="13"/>
        <v>3010012358669</v>
      </c>
    </row>
    <row r="885" spans="1:6">
      <c r="A885" t="s">
        <v>7057</v>
      </c>
      <c r="B885" t="s">
        <v>13470</v>
      </c>
      <c r="C885" t="s">
        <v>13471</v>
      </c>
      <c r="D885" t="s">
        <v>5236</v>
      </c>
      <c r="E885" t="s">
        <v>13469</v>
      </c>
      <c r="F885" t="str">
        <f t="shared" si="13"/>
        <v>3010012358669</v>
      </c>
    </row>
    <row r="886" spans="1:6">
      <c r="A886" t="s">
        <v>7058</v>
      </c>
      <c r="B886" t="s">
        <v>13472</v>
      </c>
      <c r="C886" t="s">
        <v>13474</v>
      </c>
      <c r="D886" t="s">
        <v>5235</v>
      </c>
      <c r="E886" t="s">
        <v>13473</v>
      </c>
      <c r="F886" t="str">
        <f t="shared" si="13"/>
        <v>3010012358669</v>
      </c>
    </row>
    <row r="887" spans="1:6">
      <c r="A887" t="s">
        <v>7059</v>
      </c>
      <c r="B887" t="s">
        <v>13475</v>
      </c>
      <c r="C887" t="s">
        <v>13477</v>
      </c>
      <c r="D887" t="s">
        <v>5176</v>
      </c>
      <c r="E887" t="s">
        <v>13476</v>
      </c>
      <c r="F887" t="str">
        <f t="shared" si="13"/>
        <v>4730008942524</v>
      </c>
    </row>
    <row r="888" spans="1:6">
      <c r="A888" t="s">
        <v>7060</v>
      </c>
      <c r="B888" t="s">
        <v>13478</v>
      </c>
      <c r="C888" t="s">
        <v>11509</v>
      </c>
      <c r="D888" t="s">
        <v>5152</v>
      </c>
      <c r="E888" t="s">
        <v>13476</v>
      </c>
      <c r="F888" t="str">
        <f t="shared" si="13"/>
        <v>4730008942524</v>
      </c>
    </row>
    <row r="889" spans="1:6">
      <c r="A889" t="s">
        <v>7061</v>
      </c>
      <c r="B889" t="s">
        <v>13479</v>
      </c>
      <c r="C889" t="s">
        <v>11538</v>
      </c>
      <c r="D889" t="s">
        <v>5176</v>
      </c>
      <c r="E889" t="s">
        <v>13480</v>
      </c>
      <c r="F889" t="str">
        <f t="shared" si="13"/>
        <v>4730008942524</v>
      </c>
    </row>
    <row r="890" spans="1:6">
      <c r="A890" t="s">
        <v>7062</v>
      </c>
      <c r="B890" t="s">
        <v>13481</v>
      </c>
      <c r="C890" t="s">
        <v>11536</v>
      </c>
      <c r="D890" t="s">
        <v>5129</v>
      </c>
      <c r="E890" t="s">
        <v>13482</v>
      </c>
      <c r="F890" t="str">
        <f t="shared" si="13"/>
        <v>4730008942524</v>
      </c>
    </row>
    <row r="891" spans="1:6">
      <c r="A891" t="s">
        <v>7063</v>
      </c>
      <c r="B891" t="s">
        <v>13483</v>
      </c>
      <c r="C891" t="s">
        <v>11957</v>
      </c>
      <c r="D891" t="s">
        <v>5158</v>
      </c>
      <c r="E891" t="s">
        <v>13484</v>
      </c>
      <c r="F891" t="str">
        <f t="shared" si="13"/>
        <v>4730008942524</v>
      </c>
    </row>
    <row r="892" spans="1:6">
      <c r="A892" t="s">
        <v>7064</v>
      </c>
      <c r="B892" t="s">
        <v>13485</v>
      </c>
      <c r="C892" t="s">
        <v>11509</v>
      </c>
      <c r="D892" t="s">
        <v>5152</v>
      </c>
      <c r="E892" t="s">
        <v>13486</v>
      </c>
      <c r="F892" t="str">
        <f t="shared" si="13"/>
        <v>4730008942524</v>
      </c>
    </row>
    <row r="893" spans="1:6">
      <c r="A893" t="s">
        <v>7065</v>
      </c>
      <c r="B893" t="s">
        <v>13487</v>
      </c>
      <c r="C893" t="s">
        <v>12625</v>
      </c>
      <c r="D893" t="s">
        <v>5184</v>
      </c>
      <c r="E893" t="s">
        <v>13488</v>
      </c>
      <c r="F893" t="str">
        <f t="shared" si="13"/>
        <v>4730008942524</v>
      </c>
    </row>
    <row r="894" spans="1:6">
      <c r="A894" t="s">
        <v>7066</v>
      </c>
      <c r="B894" t="s">
        <v>13489</v>
      </c>
      <c r="C894" t="s">
        <v>11500</v>
      </c>
      <c r="D894" t="s">
        <v>22591</v>
      </c>
      <c r="E894" t="s">
        <v>13476</v>
      </c>
      <c r="F894" t="str">
        <f t="shared" si="13"/>
        <v>4730008942524</v>
      </c>
    </row>
    <row r="895" spans="1:6">
      <c r="A895" t="s">
        <v>7067</v>
      </c>
      <c r="B895" t="s">
        <v>13490</v>
      </c>
      <c r="C895" t="s">
        <v>13455</v>
      </c>
      <c r="D895" t="s">
        <v>22591</v>
      </c>
      <c r="E895" t="s">
        <v>13486</v>
      </c>
      <c r="F895" t="str">
        <f t="shared" si="13"/>
        <v>4730008942524</v>
      </c>
    </row>
    <row r="896" spans="1:6">
      <c r="A896" t="s">
        <v>7068</v>
      </c>
      <c r="B896" t="s">
        <v>13491</v>
      </c>
      <c r="C896" t="s">
        <v>11820</v>
      </c>
      <c r="D896" t="s">
        <v>22620</v>
      </c>
      <c r="E896" t="s">
        <v>13492</v>
      </c>
      <c r="F896" t="str">
        <f t="shared" si="13"/>
        <v>4730005748807</v>
      </c>
    </row>
    <row r="897" spans="1:6">
      <c r="A897" t="s">
        <v>7069</v>
      </c>
      <c r="B897" t="s">
        <v>13493</v>
      </c>
      <c r="C897" t="s">
        <v>13495</v>
      </c>
      <c r="D897" t="s">
        <v>22851</v>
      </c>
      <c r="E897" t="s">
        <v>13494</v>
      </c>
      <c r="F897" t="str">
        <f t="shared" si="13"/>
        <v>4730005748807</v>
      </c>
    </row>
    <row r="898" spans="1:6">
      <c r="A898" t="s">
        <v>7070</v>
      </c>
      <c r="B898" t="s">
        <v>13496</v>
      </c>
      <c r="C898" t="s">
        <v>11893</v>
      </c>
      <c r="D898" t="s">
        <v>22636</v>
      </c>
      <c r="E898" t="s">
        <v>13497</v>
      </c>
      <c r="F898" t="str">
        <f t="shared" ref="F898:F961" si="14">RIGHT(A898,13)</f>
        <v>4730005748807</v>
      </c>
    </row>
    <row r="899" spans="1:6">
      <c r="A899" t="s">
        <v>7071</v>
      </c>
      <c r="B899" t="s">
        <v>13498</v>
      </c>
      <c r="C899" t="s">
        <v>11847</v>
      </c>
      <c r="D899" t="s">
        <v>22627</v>
      </c>
      <c r="E899" t="s">
        <v>13499</v>
      </c>
      <c r="F899" t="str">
        <f t="shared" si="14"/>
        <v>4730005748807</v>
      </c>
    </row>
    <row r="900" spans="1:6">
      <c r="A900" t="s">
        <v>7072</v>
      </c>
      <c r="B900" t="s">
        <v>13500</v>
      </c>
      <c r="C900" t="s">
        <v>12122</v>
      </c>
      <c r="D900" t="s">
        <v>22669</v>
      </c>
      <c r="E900" t="s">
        <v>13501</v>
      </c>
      <c r="F900" t="str">
        <f t="shared" si="14"/>
        <v>4730005748807</v>
      </c>
    </row>
    <row r="901" spans="1:6">
      <c r="A901" t="s">
        <v>7073</v>
      </c>
      <c r="B901" t="s">
        <v>13502</v>
      </c>
      <c r="C901" t="s">
        <v>11823</v>
      </c>
      <c r="D901" t="s">
        <v>22621</v>
      </c>
      <c r="E901" t="s">
        <v>13494</v>
      </c>
      <c r="F901" t="str">
        <f t="shared" si="14"/>
        <v>4730005748807</v>
      </c>
    </row>
    <row r="902" spans="1:6">
      <c r="A902" t="s">
        <v>7074</v>
      </c>
      <c r="B902" t="s">
        <v>13503</v>
      </c>
      <c r="C902" t="s">
        <v>11901</v>
      </c>
      <c r="D902" t="s">
        <v>22582</v>
      </c>
      <c r="E902" t="s">
        <v>13504</v>
      </c>
      <c r="F902" t="str">
        <f t="shared" si="14"/>
        <v>4730005748807</v>
      </c>
    </row>
    <row r="903" spans="1:6">
      <c r="A903" t="s">
        <v>7075</v>
      </c>
      <c r="B903" t="s">
        <v>13505</v>
      </c>
      <c r="C903" t="s">
        <v>11878</v>
      </c>
      <c r="D903" t="s">
        <v>22633</v>
      </c>
      <c r="E903" t="s">
        <v>13506</v>
      </c>
      <c r="F903" t="str">
        <f t="shared" si="14"/>
        <v>4730005748807</v>
      </c>
    </row>
    <row r="904" spans="1:6">
      <c r="A904" t="s">
        <v>7076</v>
      </c>
      <c r="B904" t="s">
        <v>13507</v>
      </c>
      <c r="C904" t="s">
        <v>11878</v>
      </c>
      <c r="D904" t="s">
        <v>22633</v>
      </c>
      <c r="E904" t="s">
        <v>13508</v>
      </c>
      <c r="F904" t="str">
        <f t="shared" si="14"/>
        <v>4730005748807</v>
      </c>
    </row>
    <row r="905" spans="1:6">
      <c r="A905" t="s">
        <v>7077</v>
      </c>
      <c r="B905" t="s">
        <v>13509</v>
      </c>
      <c r="C905" t="s">
        <v>11855</v>
      </c>
      <c r="D905" t="s">
        <v>22620</v>
      </c>
      <c r="E905" t="s">
        <v>13510</v>
      </c>
      <c r="F905" t="str">
        <f t="shared" si="14"/>
        <v>4730005748807</v>
      </c>
    </row>
    <row r="906" spans="1:6">
      <c r="A906" t="s">
        <v>7078</v>
      </c>
      <c r="B906" t="s">
        <v>13511</v>
      </c>
      <c r="C906" t="s">
        <v>13513</v>
      </c>
      <c r="D906" t="s">
        <v>22852</v>
      </c>
      <c r="E906" t="s">
        <v>13512</v>
      </c>
      <c r="F906" t="str">
        <f t="shared" si="14"/>
        <v>4730005748807</v>
      </c>
    </row>
    <row r="907" spans="1:6">
      <c r="A907" t="s">
        <v>7079</v>
      </c>
      <c r="B907" t="s">
        <v>13514</v>
      </c>
      <c r="C907" t="s">
        <v>12110</v>
      </c>
      <c r="D907" t="s">
        <v>5219</v>
      </c>
      <c r="E907" t="s">
        <v>13515</v>
      </c>
      <c r="F907" t="str">
        <f t="shared" si="14"/>
        <v>4730005748807</v>
      </c>
    </row>
    <row r="908" spans="1:6">
      <c r="A908" t="s">
        <v>7080</v>
      </c>
      <c r="B908" t="s">
        <v>13516</v>
      </c>
      <c r="C908" t="s">
        <v>13387</v>
      </c>
      <c r="D908" t="s">
        <v>5253</v>
      </c>
      <c r="E908" t="s">
        <v>13517</v>
      </c>
      <c r="F908" t="str">
        <f t="shared" si="14"/>
        <v>4730005748807</v>
      </c>
    </row>
    <row r="909" spans="1:6">
      <c r="A909" t="s">
        <v>7081</v>
      </c>
      <c r="B909" t="s">
        <v>13518</v>
      </c>
      <c r="C909" t="s">
        <v>13520</v>
      </c>
      <c r="D909" t="s">
        <v>22853</v>
      </c>
      <c r="E909" t="s">
        <v>13519</v>
      </c>
      <c r="F909" t="str">
        <f t="shared" si="14"/>
        <v>4730005748807</v>
      </c>
    </row>
    <row r="910" spans="1:6">
      <c r="A910" t="s">
        <v>7082</v>
      </c>
      <c r="B910" t="s">
        <v>13521</v>
      </c>
      <c r="C910" t="s">
        <v>11869</v>
      </c>
      <c r="D910" t="s">
        <v>5171</v>
      </c>
      <c r="E910" t="s">
        <v>13522</v>
      </c>
      <c r="F910" t="str">
        <f t="shared" si="14"/>
        <v>4730005748807</v>
      </c>
    </row>
    <row r="911" spans="1:6">
      <c r="A911" t="s">
        <v>7083</v>
      </c>
      <c r="B911" t="s">
        <v>11881</v>
      </c>
      <c r="C911" t="s">
        <v>11878</v>
      </c>
      <c r="D911" t="s">
        <v>22633</v>
      </c>
      <c r="E911" t="s">
        <v>11882</v>
      </c>
      <c r="F911" t="str">
        <f t="shared" si="14"/>
        <v>4730005748807</v>
      </c>
    </row>
    <row r="912" spans="1:6">
      <c r="A912" t="s">
        <v>7084</v>
      </c>
      <c r="B912" t="s">
        <v>13523</v>
      </c>
      <c r="C912" t="s">
        <v>13396</v>
      </c>
      <c r="D912" t="s">
        <v>5284</v>
      </c>
      <c r="E912" t="s">
        <v>13524</v>
      </c>
      <c r="F912" t="str">
        <f t="shared" si="14"/>
        <v>4730005748807</v>
      </c>
    </row>
    <row r="913" spans="1:6">
      <c r="A913" t="s">
        <v>7085</v>
      </c>
      <c r="B913" t="s">
        <v>13525</v>
      </c>
      <c r="C913" t="s">
        <v>13526</v>
      </c>
      <c r="D913" t="s">
        <v>22854</v>
      </c>
      <c r="E913" t="s">
        <v>13517</v>
      </c>
      <c r="F913" t="str">
        <f t="shared" si="14"/>
        <v>4730005748807</v>
      </c>
    </row>
    <row r="914" spans="1:6">
      <c r="A914" t="s">
        <v>7086</v>
      </c>
      <c r="B914" t="s">
        <v>13527</v>
      </c>
      <c r="C914" t="s">
        <v>13529</v>
      </c>
      <c r="D914" t="s">
        <v>22855</v>
      </c>
      <c r="E914" t="s">
        <v>13528</v>
      </c>
      <c r="F914" t="str">
        <f t="shared" si="14"/>
        <v>4730005748807</v>
      </c>
    </row>
    <row r="915" spans="1:6">
      <c r="A915" t="s">
        <v>7087</v>
      </c>
      <c r="B915" t="s">
        <v>13530</v>
      </c>
      <c r="C915" t="s">
        <v>13532</v>
      </c>
      <c r="D915" t="s">
        <v>22856</v>
      </c>
      <c r="E915" t="s">
        <v>13531</v>
      </c>
      <c r="F915" t="str">
        <f t="shared" si="14"/>
        <v>4730005748807</v>
      </c>
    </row>
    <row r="916" spans="1:6">
      <c r="A916" t="s">
        <v>7088</v>
      </c>
      <c r="B916" t="s">
        <v>13533</v>
      </c>
      <c r="C916" t="s">
        <v>13535</v>
      </c>
      <c r="D916" t="s">
        <v>22857</v>
      </c>
      <c r="E916" t="s">
        <v>13534</v>
      </c>
      <c r="F916" t="str">
        <f t="shared" si="14"/>
        <v>4730005748807</v>
      </c>
    </row>
    <row r="917" spans="1:6">
      <c r="A917" t="s">
        <v>7089</v>
      </c>
      <c r="B917" t="s">
        <v>13536</v>
      </c>
      <c r="C917" t="s">
        <v>12789</v>
      </c>
      <c r="D917" t="s">
        <v>22618</v>
      </c>
      <c r="E917" t="s">
        <v>13537</v>
      </c>
      <c r="F917" t="str">
        <f t="shared" si="14"/>
        <v>4730005748807</v>
      </c>
    </row>
    <row r="918" spans="1:6">
      <c r="A918" t="s">
        <v>7090</v>
      </c>
      <c r="B918" t="s">
        <v>13538</v>
      </c>
      <c r="C918" t="s">
        <v>12789</v>
      </c>
      <c r="D918" t="s">
        <v>22618</v>
      </c>
      <c r="E918" t="s">
        <v>13539</v>
      </c>
      <c r="F918" t="str">
        <f t="shared" si="14"/>
        <v>4730005748807</v>
      </c>
    </row>
    <row r="919" spans="1:6">
      <c r="A919" t="s">
        <v>7091</v>
      </c>
      <c r="B919" t="s">
        <v>13540</v>
      </c>
      <c r="C919" t="s">
        <v>12822</v>
      </c>
      <c r="D919" t="s">
        <v>22778</v>
      </c>
      <c r="E919" t="s">
        <v>13541</v>
      </c>
      <c r="F919" t="str">
        <f t="shared" si="14"/>
        <v>4730005748807</v>
      </c>
    </row>
    <row r="920" spans="1:6">
      <c r="A920" t="s">
        <v>7092</v>
      </c>
      <c r="B920" t="s">
        <v>13542</v>
      </c>
      <c r="C920" t="s">
        <v>13543</v>
      </c>
      <c r="D920" t="s">
        <v>5210</v>
      </c>
      <c r="E920" t="s">
        <v>13515</v>
      </c>
      <c r="F920" t="str">
        <f t="shared" si="14"/>
        <v>4730005748807</v>
      </c>
    </row>
    <row r="921" spans="1:6">
      <c r="A921" t="s">
        <v>7093</v>
      </c>
      <c r="B921" t="s">
        <v>13544</v>
      </c>
      <c r="C921" t="s">
        <v>11780</v>
      </c>
      <c r="D921" t="s">
        <v>22618</v>
      </c>
      <c r="E921" t="s">
        <v>13545</v>
      </c>
      <c r="F921" t="str">
        <f t="shared" si="14"/>
        <v>5310007616882</v>
      </c>
    </row>
    <row r="922" spans="1:6">
      <c r="A922" t="s">
        <v>7094</v>
      </c>
      <c r="B922" t="s">
        <v>13546</v>
      </c>
      <c r="C922" t="s">
        <v>13548</v>
      </c>
      <c r="D922" t="s">
        <v>22670</v>
      </c>
      <c r="E922" t="s">
        <v>13547</v>
      </c>
      <c r="F922" t="str">
        <f t="shared" si="14"/>
        <v>5310007616882</v>
      </c>
    </row>
    <row r="923" spans="1:6">
      <c r="A923" t="s">
        <v>7095</v>
      </c>
      <c r="B923" t="s">
        <v>13549</v>
      </c>
      <c r="C923" t="s">
        <v>13551</v>
      </c>
      <c r="D923" t="s">
        <v>22858</v>
      </c>
      <c r="E923" t="s">
        <v>13550</v>
      </c>
      <c r="F923" t="str">
        <f t="shared" si="14"/>
        <v>5310007616882</v>
      </c>
    </row>
    <row r="924" spans="1:6">
      <c r="A924" t="s">
        <v>7096</v>
      </c>
      <c r="B924" t="s">
        <v>13552</v>
      </c>
      <c r="C924" t="s">
        <v>13554</v>
      </c>
      <c r="D924" t="s">
        <v>22859</v>
      </c>
      <c r="E924" t="s">
        <v>13553</v>
      </c>
      <c r="F924" t="str">
        <f t="shared" si="14"/>
        <v>5310007616882</v>
      </c>
    </row>
    <row r="925" spans="1:6">
      <c r="A925" t="s">
        <v>7097</v>
      </c>
      <c r="B925" t="s">
        <v>13555</v>
      </c>
      <c r="C925" t="s">
        <v>13557</v>
      </c>
      <c r="D925" t="s">
        <v>22860</v>
      </c>
      <c r="E925" t="s">
        <v>13556</v>
      </c>
      <c r="F925" t="str">
        <f t="shared" si="14"/>
        <v>5310007616882</v>
      </c>
    </row>
    <row r="926" spans="1:6">
      <c r="A926" t="s">
        <v>7098</v>
      </c>
      <c r="B926" t="s">
        <v>13558</v>
      </c>
      <c r="C926" t="s">
        <v>13560</v>
      </c>
      <c r="D926" t="s">
        <v>22861</v>
      </c>
      <c r="E926" t="s">
        <v>13559</v>
      </c>
      <c r="F926" t="str">
        <f t="shared" si="14"/>
        <v>5310007616882</v>
      </c>
    </row>
    <row r="927" spans="1:6">
      <c r="A927" t="s">
        <v>7099</v>
      </c>
      <c r="B927" t="s">
        <v>13561</v>
      </c>
      <c r="C927" t="s">
        <v>12066</v>
      </c>
      <c r="D927" t="s">
        <v>22660</v>
      </c>
      <c r="E927" t="s">
        <v>13562</v>
      </c>
      <c r="F927" t="str">
        <f t="shared" si="14"/>
        <v>5310007616882</v>
      </c>
    </row>
    <row r="928" spans="1:6">
      <c r="A928" t="s">
        <v>7100</v>
      </c>
      <c r="B928" t="s">
        <v>13563</v>
      </c>
      <c r="C928" t="s">
        <v>13565</v>
      </c>
      <c r="D928" t="s">
        <v>22862</v>
      </c>
      <c r="E928" t="s">
        <v>13564</v>
      </c>
      <c r="F928" t="str">
        <f t="shared" si="14"/>
        <v>5310007616882</v>
      </c>
    </row>
    <row r="929" spans="1:6">
      <c r="A929" t="s">
        <v>7101</v>
      </c>
      <c r="B929" t="s">
        <v>13566</v>
      </c>
      <c r="C929" t="s">
        <v>13568</v>
      </c>
      <c r="D929" t="s">
        <v>22863</v>
      </c>
      <c r="E929" t="s">
        <v>13567</v>
      </c>
      <c r="F929" t="str">
        <f t="shared" si="14"/>
        <v>5310007616882</v>
      </c>
    </row>
    <row r="930" spans="1:6">
      <c r="A930" t="s">
        <v>7102</v>
      </c>
      <c r="B930" t="s">
        <v>13569</v>
      </c>
      <c r="C930" t="s">
        <v>11637</v>
      </c>
      <c r="D930" t="s">
        <v>5193</v>
      </c>
      <c r="E930" t="s">
        <v>13570</v>
      </c>
      <c r="F930" t="str">
        <f t="shared" si="14"/>
        <v>5310007616882</v>
      </c>
    </row>
    <row r="931" spans="1:6">
      <c r="A931" t="s">
        <v>7103</v>
      </c>
      <c r="B931" t="s">
        <v>13571</v>
      </c>
      <c r="C931" t="s">
        <v>13573</v>
      </c>
      <c r="D931" t="s">
        <v>22864</v>
      </c>
      <c r="E931" t="s">
        <v>13572</v>
      </c>
      <c r="F931" t="str">
        <f t="shared" si="14"/>
        <v>5310007616882</v>
      </c>
    </row>
    <row r="932" spans="1:6">
      <c r="A932" t="s">
        <v>7104</v>
      </c>
      <c r="B932" t="s">
        <v>13574</v>
      </c>
      <c r="C932" t="s">
        <v>13066</v>
      </c>
      <c r="D932" t="s">
        <v>5118</v>
      </c>
      <c r="E932" t="s">
        <v>13575</v>
      </c>
      <c r="F932" t="str">
        <f t="shared" si="14"/>
        <v>5310007616882</v>
      </c>
    </row>
    <row r="933" spans="1:6">
      <c r="A933" t="s">
        <v>7105</v>
      </c>
      <c r="B933" t="s">
        <v>13576</v>
      </c>
      <c r="C933" t="s">
        <v>13578</v>
      </c>
      <c r="D933" t="s">
        <v>22865</v>
      </c>
      <c r="E933" t="s">
        <v>13577</v>
      </c>
      <c r="F933" t="str">
        <f t="shared" si="14"/>
        <v>5310007616882</v>
      </c>
    </row>
    <row r="934" spans="1:6">
      <c r="A934" t="s">
        <v>7106</v>
      </c>
      <c r="B934" t="s">
        <v>13579</v>
      </c>
      <c r="C934" t="s">
        <v>13581</v>
      </c>
      <c r="D934" t="s">
        <v>22866</v>
      </c>
      <c r="E934" t="s">
        <v>13580</v>
      </c>
      <c r="F934" t="str">
        <f t="shared" si="14"/>
        <v>5310007616882</v>
      </c>
    </row>
    <row r="935" spans="1:6">
      <c r="A935" t="s">
        <v>7107</v>
      </c>
      <c r="B935" t="s">
        <v>13582</v>
      </c>
      <c r="C935" t="s">
        <v>12421</v>
      </c>
      <c r="D935" t="s">
        <v>22595</v>
      </c>
      <c r="E935" t="s">
        <v>13583</v>
      </c>
      <c r="F935" t="str">
        <f t="shared" si="14"/>
        <v>5310007616882</v>
      </c>
    </row>
    <row r="936" spans="1:6">
      <c r="A936" t="s">
        <v>7108</v>
      </c>
      <c r="B936" t="s">
        <v>13584</v>
      </c>
      <c r="C936" t="s">
        <v>13586</v>
      </c>
      <c r="D936" t="s">
        <v>22867</v>
      </c>
      <c r="E936" t="s">
        <v>13585</v>
      </c>
      <c r="F936" t="str">
        <f t="shared" si="14"/>
        <v>5310007616882</v>
      </c>
    </row>
    <row r="937" spans="1:6">
      <c r="A937" t="s">
        <v>7109</v>
      </c>
      <c r="B937" t="s">
        <v>13587</v>
      </c>
      <c r="C937" t="s">
        <v>13589</v>
      </c>
      <c r="D937" t="s">
        <v>22868</v>
      </c>
      <c r="E937" t="s">
        <v>13588</v>
      </c>
      <c r="F937" t="str">
        <f t="shared" si="14"/>
        <v>5310007616882</v>
      </c>
    </row>
    <row r="938" spans="1:6">
      <c r="A938" t="s">
        <v>7110</v>
      </c>
      <c r="B938" t="s">
        <v>13590</v>
      </c>
      <c r="C938" t="s">
        <v>13592</v>
      </c>
      <c r="D938" t="s">
        <v>22869</v>
      </c>
      <c r="E938" t="s">
        <v>13591</v>
      </c>
      <c r="F938" t="str">
        <f t="shared" si="14"/>
        <v>5310007616882</v>
      </c>
    </row>
    <row r="939" spans="1:6">
      <c r="A939" t="s">
        <v>7111</v>
      </c>
      <c r="B939" t="s">
        <v>13593</v>
      </c>
      <c r="C939" t="s">
        <v>13595</v>
      </c>
      <c r="D939" t="s">
        <v>22870</v>
      </c>
      <c r="E939" t="s">
        <v>13594</v>
      </c>
      <c r="F939" t="str">
        <f t="shared" si="14"/>
        <v>5310007616882</v>
      </c>
    </row>
    <row r="940" spans="1:6">
      <c r="A940" t="s">
        <v>7112</v>
      </c>
      <c r="B940" t="s">
        <v>13596</v>
      </c>
      <c r="C940" t="s">
        <v>13598</v>
      </c>
      <c r="D940" t="s">
        <v>22871</v>
      </c>
      <c r="E940" t="s">
        <v>13597</v>
      </c>
      <c r="F940" t="str">
        <f t="shared" si="14"/>
        <v>5310007616882</v>
      </c>
    </row>
    <row r="941" spans="1:6">
      <c r="A941" t="s">
        <v>7113</v>
      </c>
      <c r="B941" t="s">
        <v>13599</v>
      </c>
      <c r="C941" t="s">
        <v>13601</v>
      </c>
      <c r="D941" t="s">
        <v>22781</v>
      </c>
      <c r="E941" t="s">
        <v>13600</v>
      </c>
      <c r="F941" t="str">
        <f t="shared" si="14"/>
        <v>5310007616882</v>
      </c>
    </row>
    <row r="942" spans="1:6">
      <c r="A942" t="s">
        <v>7114</v>
      </c>
      <c r="B942" t="s">
        <v>13602</v>
      </c>
      <c r="C942" t="s">
        <v>13604</v>
      </c>
      <c r="D942" t="s">
        <v>22590</v>
      </c>
      <c r="E942" t="s">
        <v>13603</v>
      </c>
      <c r="F942" t="str">
        <f t="shared" si="14"/>
        <v>5310007616882</v>
      </c>
    </row>
    <row r="943" spans="1:6">
      <c r="A943" t="s">
        <v>7115</v>
      </c>
      <c r="B943" t="s">
        <v>13605</v>
      </c>
      <c r="C943" t="s">
        <v>13607</v>
      </c>
      <c r="D943" t="s">
        <v>22762</v>
      </c>
      <c r="E943" t="s">
        <v>13606</v>
      </c>
      <c r="F943" t="str">
        <f t="shared" si="14"/>
        <v>5310007616882</v>
      </c>
    </row>
    <row r="944" spans="1:6">
      <c r="A944" t="s">
        <v>7116</v>
      </c>
      <c r="B944" t="s">
        <v>13608</v>
      </c>
      <c r="C944" t="s">
        <v>13610</v>
      </c>
      <c r="D944" t="s">
        <v>22872</v>
      </c>
      <c r="E944" t="s">
        <v>13609</v>
      </c>
      <c r="F944" t="str">
        <f t="shared" si="14"/>
        <v>5310007616882</v>
      </c>
    </row>
    <row r="945" spans="1:6">
      <c r="A945" t="s">
        <v>7117</v>
      </c>
      <c r="B945" t="s">
        <v>13611</v>
      </c>
      <c r="C945" t="s">
        <v>13613</v>
      </c>
      <c r="D945" t="s">
        <v>22873</v>
      </c>
      <c r="E945" t="s">
        <v>13612</v>
      </c>
      <c r="F945" t="str">
        <f t="shared" si="14"/>
        <v>5310007616882</v>
      </c>
    </row>
    <row r="946" spans="1:6">
      <c r="A946" t="s">
        <v>7118</v>
      </c>
      <c r="B946" t="s">
        <v>13614</v>
      </c>
      <c r="C946" t="s">
        <v>13616</v>
      </c>
      <c r="D946" t="s">
        <v>22874</v>
      </c>
      <c r="E946" t="s">
        <v>13615</v>
      </c>
      <c r="F946" t="str">
        <f t="shared" si="14"/>
        <v>5310007616882</v>
      </c>
    </row>
    <row r="947" spans="1:6">
      <c r="A947" t="s">
        <v>7119</v>
      </c>
      <c r="B947" t="s">
        <v>13617</v>
      </c>
      <c r="C947" t="s">
        <v>11634</v>
      </c>
      <c r="D947" t="s">
        <v>5171</v>
      </c>
      <c r="E947" t="s">
        <v>13618</v>
      </c>
      <c r="F947" t="str">
        <f t="shared" si="14"/>
        <v>5310007616882</v>
      </c>
    </row>
    <row r="948" spans="1:6">
      <c r="A948" t="s">
        <v>7120</v>
      </c>
      <c r="B948" t="s">
        <v>13619</v>
      </c>
      <c r="C948" t="s">
        <v>12370</v>
      </c>
      <c r="D948" t="s">
        <v>5158</v>
      </c>
      <c r="E948" t="s">
        <v>13620</v>
      </c>
      <c r="F948" t="str">
        <f t="shared" si="14"/>
        <v>5310007616882</v>
      </c>
    </row>
    <row r="949" spans="1:6">
      <c r="A949" t="s">
        <v>7121</v>
      </c>
      <c r="B949" t="s">
        <v>13621</v>
      </c>
      <c r="C949" t="s">
        <v>13623</v>
      </c>
      <c r="D949" t="s">
        <v>5179</v>
      </c>
      <c r="E949" t="s">
        <v>13622</v>
      </c>
      <c r="F949" t="str">
        <f t="shared" si="14"/>
        <v>5310007616882</v>
      </c>
    </row>
    <row r="950" spans="1:6">
      <c r="A950" t="s">
        <v>7122</v>
      </c>
      <c r="B950" t="s">
        <v>13624</v>
      </c>
      <c r="C950" t="s">
        <v>13592</v>
      </c>
      <c r="D950" t="s">
        <v>22869</v>
      </c>
      <c r="E950" t="s">
        <v>13625</v>
      </c>
      <c r="F950" t="str">
        <f t="shared" si="14"/>
        <v>5310007616882</v>
      </c>
    </row>
    <row r="951" spans="1:6">
      <c r="A951" t="s">
        <v>7123</v>
      </c>
      <c r="B951" t="s">
        <v>13626</v>
      </c>
      <c r="C951" t="s">
        <v>13627</v>
      </c>
      <c r="D951" t="s">
        <v>22875</v>
      </c>
      <c r="E951" t="s">
        <v>13588</v>
      </c>
      <c r="F951" t="str">
        <f t="shared" si="14"/>
        <v>5310007616882</v>
      </c>
    </row>
    <row r="952" spans="1:6">
      <c r="A952" t="s">
        <v>7124</v>
      </c>
      <c r="B952" t="s">
        <v>13628</v>
      </c>
      <c r="C952" t="s">
        <v>13630</v>
      </c>
      <c r="D952" t="s">
        <v>22648</v>
      </c>
      <c r="E952" t="s">
        <v>13629</v>
      </c>
      <c r="F952" t="str">
        <f t="shared" si="14"/>
        <v>5310007616882</v>
      </c>
    </row>
    <row r="953" spans="1:6">
      <c r="A953" t="s">
        <v>7125</v>
      </c>
      <c r="B953" t="s">
        <v>13631</v>
      </c>
      <c r="C953" t="s">
        <v>13633</v>
      </c>
      <c r="D953" t="s">
        <v>22876</v>
      </c>
      <c r="E953" t="s">
        <v>13632</v>
      </c>
      <c r="F953" t="str">
        <f t="shared" si="14"/>
        <v>5310007616882</v>
      </c>
    </row>
    <row r="954" spans="1:6">
      <c r="A954" t="s">
        <v>7126</v>
      </c>
      <c r="B954" t="s">
        <v>13634</v>
      </c>
      <c r="C954" t="s">
        <v>13636</v>
      </c>
      <c r="D954" t="s">
        <v>22877</v>
      </c>
      <c r="E954" t="s">
        <v>13635</v>
      </c>
      <c r="F954" t="str">
        <f t="shared" si="14"/>
        <v>5310007616882</v>
      </c>
    </row>
    <row r="955" spans="1:6">
      <c r="A955" t="s">
        <v>7127</v>
      </c>
      <c r="B955" t="s">
        <v>13637</v>
      </c>
      <c r="C955" t="s">
        <v>13639</v>
      </c>
      <c r="D955" t="s">
        <v>22775</v>
      </c>
      <c r="E955" t="s">
        <v>13638</v>
      </c>
      <c r="F955" t="str">
        <f t="shared" si="14"/>
        <v>5310007616882</v>
      </c>
    </row>
    <row r="956" spans="1:6">
      <c r="A956" t="s">
        <v>7128</v>
      </c>
      <c r="B956" t="s">
        <v>13640</v>
      </c>
      <c r="C956" t="s">
        <v>13616</v>
      </c>
      <c r="D956" t="s">
        <v>22874</v>
      </c>
      <c r="E956" t="s">
        <v>13641</v>
      </c>
      <c r="F956" t="str">
        <f t="shared" si="14"/>
        <v>5310007616882</v>
      </c>
    </row>
    <row r="957" spans="1:6">
      <c r="A957" t="s">
        <v>7129</v>
      </c>
      <c r="B957" t="s">
        <v>13642</v>
      </c>
      <c r="C957" t="s">
        <v>13604</v>
      </c>
      <c r="D957" t="s">
        <v>22590</v>
      </c>
      <c r="E957" t="s">
        <v>13643</v>
      </c>
      <c r="F957" t="str">
        <f t="shared" si="14"/>
        <v>5310007616882</v>
      </c>
    </row>
    <row r="958" spans="1:6">
      <c r="A958" t="s">
        <v>7130</v>
      </c>
      <c r="B958" t="s">
        <v>13644</v>
      </c>
      <c r="C958" t="s">
        <v>12502</v>
      </c>
      <c r="D958" t="s">
        <v>22718</v>
      </c>
      <c r="E958" t="s">
        <v>13645</v>
      </c>
      <c r="F958" t="str">
        <f t="shared" si="14"/>
        <v>5310007616882</v>
      </c>
    </row>
    <row r="959" spans="1:6">
      <c r="A959" t="s">
        <v>7131</v>
      </c>
      <c r="B959" t="s">
        <v>13646</v>
      </c>
      <c r="C959" t="s">
        <v>12370</v>
      </c>
      <c r="D959" t="s">
        <v>5158</v>
      </c>
      <c r="E959" t="s">
        <v>13647</v>
      </c>
      <c r="F959" t="str">
        <f t="shared" si="14"/>
        <v>5310007616882</v>
      </c>
    </row>
    <row r="960" spans="1:6">
      <c r="A960" t="s">
        <v>7132</v>
      </c>
      <c r="B960" t="s">
        <v>13648</v>
      </c>
      <c r="C960" t="s">
        <v>13650</v>
      </c>
      <c r="D960" t="s">
        <v>22771</v>
      </c>
      <c r="E960" t="s">
        <v>13649</v>
      </c>
      <c r="F960" t="str">
        <f t="shared" si="14"/>
        <v>5310007616882</v>
      </c>
    </row>
    <row r="961" spans="1:6">
      <c r="A961" t="s">
        <v>7133</v>
      </c>
      <c r="B961" t="s">
        <v>13651</v>
      </c>
      <c r="C961" t="s">
        <v>13592</v>
      </c>
      <c r="D961" t="s">
        <v>22869</v>
      </c>
      <c r="E961" t="s">
        <v>13652</v>
      </c>
      <c r="F961" t="str">
        <f t="shared" si="14"/>
        <v>5310007616882</v>
      </c>
    </row>
    <row r="962" spans="1:6">
      <c r="A962" t="s">
        <v>7134</v>
      </c>
      <c r="B962" t="s">
        <v>13653</v>
      </c>
      <c r="C962" t="s">
        <v>13655</v>
      </c>
      <c r="D962" t="s">
        <v>22618</v>
      </c>
      <c r="E962" t="s">
        <v>13654</v>
      </c>
      <c r="F962" t="str">
        <f t="shared" ref="F962:F1025" si="15">RIGHT(A962,13)</f>
        <v>5310007616882</v>
      </c>
    </row>
    <row r="963" spans="1:6">
      <c r="A963" t="s">
        <v>7135</v>
      </c>
      <c r="B963" t="s">
        <v>13656</v>
      </c>
      <c r="C963" t="s">
        <v>13658</v>
      </c>
      <c r="D963" t="s">
        <v>5115</v>
      </c>
      <c r="E963" t="s">
        <v>13657</v>
      </c>
      <c r="F963" t="str">
        <f t="shared" si="15"/>
        <v>5310007616882</v>
      </c>
    </row>
    <row r="964" spans="1:6">
      <c r="A964" t="s">
        <v>7136</v>
      </c>
      <c r="B964" t="s">
        <v>13659</v>
      </c>
      <c r="C964" t="s">
        <v>13661</v>
      </c>
      <c r="D964" t="s">
        <v>22878</v>
      </c>
      <c r="E964" t="s">
        <v>13660</v>
      </c>
      <c r="F964" t="str">
        <f t="shared" si="15"/>
        <v>5310007616882</v>
      </c>
    </row>
    <row r="965" spans="1:6">
      <c r="A965" t="s">
        <v>7137</v>
      </c>
      <c r="B965" t="s">
        <v>13662</v>
      </c>
      <c r="C965" t="s">
        <v>13607</v>
      </c>
      <c r="D965" t="s">
        <v>22762</v>
      </c>
      <c r="E965" t="s">
        <v>13612</v>
      </c>
      <c r="F965" t="str">
        <f t="shared" si="15"/>
        <v>5310007616882</v>
      </c>
    </row>
    <row r="966" spans="1:6">
      <c r="A966" t="s">
        <v>7138</v>
      </c>
      <c r="B966" t="s">
        <v>13663</v>
      </c>
      <c r="C966" t="s">
        <v>13665</v>
      </c>
      <c r="D966" t="s">
        <v>22879</v>
      </c>
      <c r="E966" t="s">
        <v>13664</v>
      </c>
      <c r="F966" t="str">
        <f t="shared" si="15"/>
        <v>5310007616882</v>
      </c>
    </row>
    <row r="967" spans="1:6">
      <c r="A967" t="s">
        <v>7139</v>
      </c>
      <c r="B967" t="s">
        <v>13666</v>
      </c>
      <c r="C967" t="s">
        <v>13636</v>
      </c>
      <c r="D967" t="s">
        <v>22877</v>
      </c>
      <c r="E967" t="s">
        <v>13667</v>
      </c>
      <c r="F967" t="str">
        <f t="shared" si="15"/>
        <v>5310007616882</v>
      </c>
    </row>
    <row r="968" spans="1:6">
      <c r="A968" t="s">
        <v>7140</v>
      </c>
      <c r="B968" t="s">
        <v>13668</v>
      </c>
      <c r="C968" t="s">
        <v>13636</v>
      </c>
      <c r="D968" t="s">
        <v>22877</v>
      </c>
      <c r="E968" t="s">
        <v>13669</v>
      </c>
      <c r="F968" t="str">
        <f t="shared" si="15"/>
        <v>5310007616882</v>
      </c>
    </row>
    <row r="969" spans="1:6">
      <c r="A969" t="s">
        <v>7141</v>
      </c>
      <c r="B969" t="s">
        <v>13670</v>
      </c>
      <c r="C969" t="s">
        <v>12520</v>
      </c>
      <c r="D969" t="s">
        <v>5158</v>
      </c>
      <c r="E969" t="s">
        <v>13591</v>
      </c>
      <c r="F969" t="str">
        <f t="shared" si="15"/>
        <v>5310007616882</v>
      </c>
    </row>
    <row r="970" spans="1:6">
      <c r="A970" t="s">
        <v>7142</v>
      </c>
      <c r="B970" t="s">
        <v>13671</v>
      </c>
      <c r="C970" t="s">
        <v>13079</v>
      </c>
      <c r="D970" t="s">
        <v>5185</v>
      </c>
      <c r="E970" t="s">
        <v>13672</v>
      </c>
      <c r="F970" t="str">
        <f t="shared" si="15"/>
        <v>5999016017492</v>
      </c>
    </row>
    <row r="971" spans="1:6">
      <c r="A971" t="s">
        <v>7143</v>
      </c>
      <c r="B971" t="s">
        <v>13673</v>
      </c>
      <c r="C971" t="s">
        <v>13675</v>
      </c>
      <c r="D971" t="s">
        <v>22682</v>
      </c>
      <c r="E971" t="s">
        <v>13674</v>
      </c>
      <c r="F971" t="str">
        <f t="shared" si="15"/>
        <v>5999016017492</v>
      </c>
    </row>
    <row r="972" spans="1:6">
      <c r="A972" t="s">
        <v>7144</v>
      </c>
      <c r="B972" t="s">
        <v>13676</v>
      </c>
      <c r="C972" t="s">
        <v>11433</v>
      </c>
      <c r="D972" t="s">
        <v>5154</v>
      </c>
      <c r="E972" t="s">
        <v>13677</v>
      </c>
      <c r="F972" t="str">
        <f t="shared" si="15"/>
        <v>5306010729115</v>
      </c>
    </row>
    <row r="973" spans="1:6">
      <c r="A973" t="s">
        <v>7145</v>
      </c>
      <c r="B973" t="s">
        <v>13678</v>
      </c>
      <c r="C973" t="s">
        <v>13680</v>
      </c>
      <c r="D973" t="s">
        <v>22880</v>
      </c>
      <c r="E973" t="s">
        <v>13679</v>
      </c>
      <c r="F973" t="str">
        <f t="shared" si="15"/>
        <v>6350008320449</v>
      </c>
    </row>
    <row r="974" spans="1:6">
      <c r="A974" t="s">
        <v>7146</v>
      </c>
      <c r="B974" t="s">
        <v>13681</v>
      </c>
      <c r="C974" t="s">
        <v>13683</v>
      </c>
      <c r="D974" t="s">
        <v>22881</v>
      </c>
      <c r="E974" t="s">
        <v>13682</v>
      </c>
      <c r="F974" t="str">
        <f t="shared" si="15"/>
        <v>6350008320449</v>
      </c>
    </row>
    <row r="975" spans="1:6">
      <c r="A975" t="s">
        <v>7147</v>
      </c>
      <c r="B975" t="s">
        <v>13684</v>
      </c>
      <c r="C975" t="s">
        <v>13686</v>
      </c>
      <c r="D975" t="s">
        <v>5284</v>
      </c>
      <c r="E975" t="s">
        <v>13685</v>
      </c>
      <c r="F975" t="str">
        <f t="shared" si="15"/>
        <v>6350008320449</v>
      </c>
    </row>
    <row r="976" spans="1:6">
      <c r="A976" t="s">
        <v>7148</v>
      </c>
      <c r="B976" t="s">
        <v>13687</v>
      </c>
      <c r="C976" t="s">
        <v>13689</v>
      </c>
      <c r="D976" t="s">
        <v>22882</v>
      </c>
      <c r="E976" t="s">
        <v>13688</v>
      </c>
      <c r="F976" t="str">
        <f t="shared" si="15"/>
        <v>6350008320449</v>
      </c>
    </row>
    <row r="977" spans="1:6">
      <c r="A977" t="s">
        <v>7149</v>
      </c>
      <c r="B977" t="s">
        <v>13690</v>
      </c>
      <c r="C977" t="s">
        <v>13692</v>
      </c>
      <c r="D977" t="s">
        <v>22883</v>
      </c>
      <c r="E977" t="s">
        <v>13691</v>
      </c>
      <c r="F977" t="str">
        <f t="shared" si="15"/>
        <v>6350008320449</v>
      </c>
    </row>
    <row r="978" spans="1:6">
      <c r="A978" t="s">
        <v>7150</v>
      </c>
      <c r="B978" t="s">
        <v>13693</v>
      </c>
      <c r="C978" t="s">
        <v>13695</v>
      </c>
      <c r="D978" t="s">
        <v>5273</v>
      </c>
      <c r="E978" t="s">
        <v>13694</v>
      </c>
      <c r="F978" t="str">
        <f t="shared" si="15"/>
        <v>6350008320449</v>
      </c>
    </row>
    <row r="979" spans="1:6">
      <c r="A979" t="s">
        <v>7151</v>
      </c>
      <c r="B979" t="s">
        <v>13696</v>
      </c>
      <c r="C979" t="s">
        <v>13698</v>
      </c>
      <c r="D979" t="s">
        <v>22884</v>
      </c>
      <c r="E979" t="s">
        <v>13697</v>
      </c>
      <c r="F979" t="str">
        <f t="shared" si="15"/>
        <v>6350008320449</v>
      </c>
    </row>
    <row r="980" spans="1:6">
      <c r="A980" t="s">
        <v>7152</v>
      </c>
      <c r="B980" t="s">
        <v>13699</v>
      </c>
      <c r="C980" t="s">
        <v>13701</v>
      </c>
      <c r="D980" t="s">
        <v>22885</v>
      </c>
      <c r="E980" t="s">
        <v>13700</v>
      </c>
      <c r="F980" t="str">
        <f t="shared" si="15"/>
        <v>6350008320449</v>
      </c>
    </row>
    <row r="981" spans="1:6">
      <c r="A981" t="s">
        <v>7153</v>
      </c>
      <c r="B981" t="s">
        <v>13702</v>
      </c>
      <c r="C981" t="s">
        <v>13703</v>
      </c>
      <c r="D981" t="s">
        <v>22885</v>
      </c>
      <c r="E981" t="s">
        <v>13688</v>
      </c>
      <c r="F981" t="str">
        <f t="shared" si="15"/>
        <v>6350008320449</v>
      </c>
    </row>
    <row r="982" spans="1:6">
      <c r="A982" t="s">
        <v>7154</v>
      </c>
      <c r="B982" t="s">
        <v>13704</v>
      </c>
      <c r="C982" t="s">
        <v>11476</v>
      </c>
      <c r="D982" t="s">
        <v>5171</v>
      </c>
      <c r="E982" t="s">
        <v>13705</v>
      </c>
      <c r="F982" t="str">
        <f t="shared" si="15"/>
        <v>5935015176030</v>
      </c>
    </row>
    <row r="983" spans="1:6">
      <c r="A983" t="s">
        <v>7155</v>
      </c>
      <c r="B983" t="s">
        <v>13706</v>
      </c>
      <c r="C983" t="s">
        <v>11634</v>
      </c>
      <c r="D983" t="s">
        <v>5171</v>
      </c>
      <c r="E983" t="s">
        <v>13707</v>
      </c>
      <c r="F983" t="str">
        <f t="shared" si="15"/>
        <v>5935015176030</v>
      </c>
    </row>
    <row r="984" spans="1:6">
      <c r="A984" t="s">
        <v>7156</v>
      </c>
      <c r="B984" t="s">
        <v>13708</v>
      </c>
      <c r="C984" t="s">
        <v>13710</v>
      </c>
      <c r="D984" t="s">
        <v>22886</v>
      </c>
      <c r="E984" t="s">
        <v>13709</v>
      </c>
      <c r="F984" t="str">
        <f t="shared" si="15"/>
        <v>5935015176030</v>
      </c>
    </row>
    <row r="985" spans="1:6">
      <c r="A985" t="s">
        <v>7157</v>
      </c>
      <c r="B985" t="s">
        <v>13711</v>
      </c>
      <c r="C985" t="s">
        <v>11631</v>
      </c>
      <c r="D985" t="s">
        <v>5185</v>
      </c>
      <c r="E985" t="s">
        <v>13712</v>
      </c>
      <c r="F985" t="str">
        <f t="shared" si="15"/>
        <v>5935015176030</v>
      </c>
    </row>
    <row r="986" spans="1:6">
      <c r="A986" t="s">
        <v>7158</v>
      </c>
      <c r="B986" t="s">
        <v>13713</v>
      </c>
      <c r="C986" t="s">
        <v>13715</v>
      </c>
      <c r="D986" t="s">
        <v>22887</v>
      </c>
      <c r="E986" t="s">
        <v>13714</v>
      </c>
      <c r="F986" t="str">
        <f t="shared" si="15"/>
        <v>5935015176030</v>
      </c>
    </row>
    <row r="987" spans="1:6">
      <c r="A987" t="s">
        <v>7159</v>
      </c>
      <c r="B987" t="s">
        <v>13716</v>
      </c>
      <c r="C987" t="s">
        <v>11433</v>
      </c>
      <c r="D987" t="s">
        <v>5154</v>
      </c>
      <c r="E987" t="s">
        <v>13717</v>
      </c>
      <c r="F987" t="str">
        <f t="shared" si="15"/>
        <v>5331014812515</v>
      </c>
    </row>
    <row r="988" spans="1:6">
      <c r="A988" t="s">
        <v>7160</v>
      </c>
      <c r="B988" t="s">
        <v>13718</v>
      </c>
      <c r="C988" t="s">
        <v>13720</v>
      </c>
      <c r="D988" t="s">
        <v>22722</v>
      </c>
      <c r="E988" t="s">
        <v>13719</v>
      </c>
      <c r="F988" t="str">
        <f t="shared" si="15"/>
        <v>5310007320560</v>
      </c>
    </row>
    <row r="989" spans="1:6">
      <c r="A989" t="s">
        <v>7161</v>
      </c>
      <c r="B989" t="s">
        <v>13721</v>
      </c>
      <c r="C989" t="s">
        <v>13610</v>
      </c>
      <c r="D989" t="s">
        <v>22872</v>
      </c>
      <c r="E989" t="s">
        <v>13722</v>
      </c>
      <c r="F989" t="str">
        <f t="shared" si="15"/>
        <v>5310007320560</v>
      </c>
    </row>
    <row r="990" spans="1:6">
      <c r="A990" t="s">
        <v>7162</v>
      </c>
      <c r="B990" t="s">
        <v>13723</v>
      </c>
      <c r="C990" t="s">
        <v>13724</v>
      </c>
      <c r="D990" t="s">
        <v>22888</v>
      </c>
      <c r="E990" t="s">
        <v>13722</v>
      </c>
      <c r="F990" t="str">
        <f t="shared" si="15"/>
        <v>5310007320560</v>
      </c>
    </row>
    <row r="991" spans="1:6">
      <c r="A991" t="s">
        <v>7163</v>
      </c>
      <c r="B991" t="s">
        <v>13725</v>
      </c>
      <c r="C991" t="s">
        <v>13727</v>
      </c>
      <c r="D991" t="s">
        <v>22889</v>
      </c>
      <c r="E991" t="s">
        <v>13726</v>
      </c>
      <c r="F991" t="str">
        <f t="shared" si="15"/>
        <v>5310007320560</v>
      </c>
    </row>
    <row r="992" spans="1:6">
      <c r="A992" t="s">
        <v>7164</v>
      </c>
      <c r="B992" t="s">
        <v>13728</v>
      </c>
      <c r="C992" t="s">
        <v>12045</v>
      </c>
      <c r="D992" t="s">
        <v>22646</v>
      </c>
      <c r="E992" t="s">
        <v>4693</v>
      </c>
      <c r="F992" t="str">
        <f t="shared" si="15"/>
        <v>5310007320560</v>
      </c>
    </row>
    <row r="993" spans="1:6">
      <c r="A993" t="s">
        <v>7165</v>
      </c>
      <c r="B993" t="s">
        <v>13729</v>
      </c>
      <c r="C993" t="s">
        <v>13731</v>
      </c>
      <c r="D993" t="s">
        <v>22758</v>
      </c>
      <c r="E993" t="s">
        <v>13730</v>
      </c>
      <c r="F993" t="str">
        <f t="shared" si="15"/>
        <v>5310007320560</v>
      </c>
    </row>
    <row r="994" spans="1:6">
      <c r="A994" t="s">
        <v>7166</v>
      </c>
      <c r="B994" t="s">
        <v>13732</v>
      </c>
      <c r="C994" t="s">
        <v>13604</v>
      </c>
      <c r="D994" t="s">
        <v>22590</v>
      </c>
      <c r="E994" t="s">
        <v>13733</v>
      </c>
      <c r="F994" t="str">
        <f t="shared" si="15"/>
        <v>5310007320560</v>
      </c>
    </row>
    <row r="995" spans="1:6">
      <c r="A995" t="s">
        <v>7167</v>
      </c>
      <c r="B995" t="s">
        <v>13734</v>
      </c>
      <c r="C995" t="s">
        <v>13727</v>
      </c>
      <c r="D995" t="s">
        <v>22889</v>
      </c>
      <c r="E995" t="s">
        <v>13735</v>
      </c>
      <c r="F995" t="str">
        <f t="shared" si="15"/>
        <v>5310007320560</v>
      </c>
    </row>
    <row r="996" spans="1:6">
      <c r="A996" t="s">
        <v>7168</v>
      </c>
      <c r="B996" t="s">
        <v>13736</v>
      </c>
      <c r="C996" t="s">
        <v>13738</v>
      </c>
      <c r="D996" t="s">
        <v>22731</v>
      </c>
      <c r="E996" t="s">
        <v>13737</v>
      </c>
      <c r="F996" t="str">
        <f t="shared" si="15"/>
        <v>5310007320560</v>
      </c>
    </row>
    <row r="997" spans="1:6">
      <c r="A997" t="s">
        <v>7169</v>
      </c>
      <c r="B997" t="s">
        <v>13739</v>
      </c>
      <c r="C997" t="s">
        <v>13741</v>
      </c>
      <c r="D997" t="s">
        <v>22729</v>
      </c>
      <c r="E997" t="s">
        <v>13740</v>
      </c>
      <c r="F997" t="str">
        <f t="shared" si="15"/>
        <v>5310007320560</v>
      </c>
    </row>
    <row r="998" spans="1:6">
      <c r="A998" t="s">
        <v>7170</v>
      </c>
      <c r="B998" t="s">
        <v>13742</v>
      </c>
      <c r="C998" t="s">
        <v>13727</v>
      </c>
      <c r="D998" t="s">
        <v>22889</v>
      </c>
      <c r="E998" t="s">
        <v>13743</v>
      </c>
      <c r="F998" t="str">
        <f t="shared" si="15"/>
        <v>5310007320560</v>
      </c>
    </row>
    <row r="999" spans="1:6">
      <c r="A999" t="s">
        <v>7171</v>
      </c>
      <c r="B999" t="s">
        <v>13744</v>
      </c>
      <c r="C999" t="s">
        <v>13586</v>
      </c>
      <c r="D999" t="s">
        <v>22867</v>
      </c>
      <c r="E999" t="s">
        <v>13745</v>
      </c>
      <c r="F999" t="str">
        <f t="shared" si="15"/>
        <v>5310007320560</v>
      </c>
    </row>
    <row r="1000" spans="1:6">
      <c r="A1000" t="s">
        <v>7172</v>
      </c>
      <c r="B1000" t="s">
        <v>13628</v>
      </c>
      <c r="C1000" t="s">
        <v>13630</v>
      </c>
      <c r="D1000" t="s">
        <v>22648</v>
      </c>
      <c r="E1000" t="s">
        <v>13629</v>
      </c>
      <c r="F1000" t="str">
        <f t="shared" si="15"/>
        <v>5310007320560</v>
      </c>
    </row>
    <row r="1001" spans="1:6">
      <c r="A1001" t="s">
        <v>7173</v>
      </c>
      <c r="B1001" t="s">
        <v>13746</v>
      </c>
      <c r="C1001" t="s">
        <v>13748</v>
      </c>
      <c r="D1001" t="s">
        <v>22890</v>
      </c>
      <c r="E1001" t="s">
        <v>13747</v>
      </c>
      <c r="F1001" t="str">
        <f t="shared" si="15"/>
        <v>5310007320560</v>
      </c>
    </row>
    <row r="1002" spans="1:6">
      <c r="A1002" t="s">
        <v>7174</v>
      </c>
      <c r="B1002" t="s">
        <v>13749</v>
      </c>
      <c r="C1002" t="s">
        <v>13751</v>
      </c>
      <c r="D1002" t="s">
        <v>22891</v>
      </c>
      <c r="E1002" t="s">
        <v>13750</v>
      </c>
      <c r="F1002" t="str">
        <f t="shared" si="15"/>
        <v>5310007320560</v>
      </c>
    </row>
    <row r="1003" spans="1:6">
      <c r="A1003" t="s">
        <v>7175</v>
      </c>
      <c r="B1003" t="s">
        <v>13752</v>
      </c>
      <c r="C1003" t="s">
        <v>13727</v>
      </c>
      <c r="D1003" t="s">
        <v>22889</v>
      </c>
      <c r="E1003" t="s">
        <v>13753</v>
      </c>
      <c r="F1003" t="str">
        <f t="shared" si="15"/>
        <v>5310007320560</v>
      </c>
    </row>
    <row r="1004" spans="1:6">
      <c r="A1004" t="s">
        <v>7176</v>
      </c>
      <c r="B1004" t="s">
        <v>13754</v>
      </c>
      <c r="C1004" t="s">
        <v>13756</v>
      </c>
      <c r="D1004" t="s">
        <v>22892</v>
      </c>
      <c r="E1004" t="s">
        <v>13755</v>
      </c>
      <c r="F1004" t="str">
        <f t="shared" si="15"/>
        <v>5310007320560</v>
      </c>
    </row>
    <row r="1005" spans="1:6">
      <c r="A1005" t="s">
        <v>7177</v>
      </c>
      <c r="B1005" t="s">
        <v>13757</v>
      </c>
      <c r="C1005" t="s">
        <v>13759</v>
      </c>
      <c r="D1005" t="s">
        <v>22674</v>
      </c>
      <c r="E1005" t="s">
        <v>13758</v>
      </c>
      <c r="F1005" t="str">
        <f t="shared" si="15"/>
        <v>5310007320560</v>
      </c>
    </row>
    <row r="1006" spans="1:6">
      <c r="A1006" t="s">
        <v>7178</v>
      </c>
      <c r="B1006" t="s">
        <v>13760</v>
      </c>
      <c r="C1006" t="s">
        <v>12370</v>
      </c>
      <c r="D1006" t="s">
        <v>5158</v>
      </c>
      <c r="E1006" t="s">
        <v>13761</v>
      </c>
      <c r="F1006" t="str">
        <f t="shared" si="15"/>
        <v>5310007320560</v>
      </c>
    </row>
    <row r="1007" spans="1:6">
      <c r="A1007" t="s">
        <v>7179</v>
      </c>
      <c r="B1007" t="s">
        <v>13762</v>
      </c>
      <c r="C1007" t="s">
        <v>13764</v>
      </c>
      <c r="D1007" t="s">
        <v>22893</v>
      </c>
      <c r="E1007" t="s">
        <v>13763</v>
      </c>
      <c r="F1007" t="str">
        <f t="shared" si="15"/>
        <v>5310007320560</v>
      </c>
    </row>
    <row r="1008" spans="1:6">
      <c r="A1008" t="s">
        <v>7180</v>
      </c>
      <c r="B1008" t="s">
        <v>13765</v>
      </c>
      <c r="C1008" t="s">
        <v>13767</v>
      </c>
      <c r="D1008" t="s">
        <v>22894</v>
      </c>
      <c r="E1008" t="s">
        <v>13766</v>
      </c>
      <c r="F1008" t="str">
        <f t="shared" si="15"/>
        <v>5310007320560</v>
      </c>
    </row>
    <row r="1009" spans="1:6">
      <c r="A1009" t="s">
        <v>7181</v>
      </c>
      <c r="B1009" t="s">
        <v>13768</v>
      </c>
      <c r="C1009" t="s">
        <v>11476</v>
      </c>
      <c r="D1009" t="s">
        <v>5171</v>
      </c>
      <c r="E1009" t="s">
        <v>13769</v>
      </c>
      <c r="F1009" t="str">
        <f t="shared" si="15"/>
        <v>5310015079756</v>
      </c>
    </row>
    <row r="1010" spans="1:6">
      <c r="A1010" t="s">
        <v>7182</v>
      </c>
      <c r="B1010" t="s">
        <v>13770</v>
      </c>
      <c r="C1010" t="s">
        <v>11441</v>
      </c>
      <c r="D1010" t="s">
        <v>5121</v>
      </c>
      <c r="E1010" t="s">
        <v>13771</v>
      </c>
      <c r="F1010" t="str">
        <f t="shared" si="15"/>
        <v>5310015079756</v>
      </c>
    </row>
    <row r="1011" spans="1:6">
      <c r="A1011" t="s">
        <v>7183</v>
      </c>
      <c r="B1011" t="s">
        <v>13772</v>
      </c>
      <c r="C1011" t="s">
        <v>11765</v>
      </c>
      <c r="D1011" t="s">
        <v>22601</v>
      </c>
      <c r="E1011" t="s">
        <v>13773</v>
      </c>
      <c r="F1011" t="str">
        <f t="shared" si="15"/>
        <v>5310015079756</v>
      </c>
    </row>
    <row r="1012" spans="1:6">
      <c r="A1012" t="s">
        <v>7184</v>
      </c>
      <c r="B1012" t="s">
        <v>13774</v>
      </c>
      <c r="C1012" t="s">
        <v>11441</v>
      </c>
      <c r="D1012" t="s">
        <v>5121</v>
      </c>
      <c r="E1012" t="s">
        <v>13775</v>
      </c>
      <c r="F1012" t="str">
        <f t="shared" si="15"/>
        <v>5310015079756</v>
      </c>
    </row>
    <row r="1013" spans="1:6">
      <c r="A1013" t="s">
        <v>7185</v>
      </c>
      <c r="B1013" t="s">
        <v>13776</v>
      </c>
      <c r="C1013" t="s">
        <v>11455</v>
      </c>
      <c r="D1013" t="s">
        <v>22584</v>
      </c>
      <c r="E1013" t="s">
        <v>13777</v>
      </c>
      <c r="F1013" t="str">
        <f t="shared" si="15"/>
        <v>5310015079756</v>
      </c>
    </row>
    <row r="1014" spans="1:6">
      <c r="A1014" t="s">
        <v>7186</v>
      </c>
      <c r="B1014" t="s">
        <v>13778</v>
      </c>
      <c r="C1014" t="s">
        <v>11641</v>
      </c>
      <c r="D1014" t="s">
        <v>22601</v>
      </c>
      <c r="E1014" t="s">
        <v>13779</v>
      </c>
      <c r="F1014" t="str">
        <f t="shared" si="15"/>
        <v>5310015079756</v>
      </c>
    </row>
    <row r="1015" spans="1:6">
      <c r="A1015" t="s">
        <v>7187</v>
      </c>
      <c r="B1015" t="s">
        <v>13780</v>
      </c>
      <c r="C1015" t="s">
        <v>11433</v>
      </c>
      <c r="D1015" t="s">
        <v>5154</v>
      </c>
      <c r="E1015" t="s">
        <v>13781</v>
      </c>
      <c r="F1015" t="str">
        <f t="shared" si="15"/>
        <v>5305012310612</v>
      </c>
    </row>
    <row r="1016" spans="1:6">
      <c r="A1016" t="s">
        <v>7188</v>
      </c>
      <c r="B1016" t="s">
        <v>13782</v>
      </c>
      <c r="C1016" t="s">
        <v>11433</v>
      </c>
      <c r="D1016" t="s">
        <v>5154</v>
      </c>
      <c r="E1016" t="s">
        <v>13783</v>
      </c>
      <c r="F1016" t="str">
        <f t="shared" si="15"/>
        <v>5330013834393</v>
      </c>
    </row>
    <row r="1017" spans="1:6">
      <c r="A1017" t="s">
        <v>7189</v>
      </c>
      <c r="B1017" t="s">
        <v>13784</v>
      </c>
      <c r="C1017" t="s">
        <v>11438</v>
      </c>
      <c r="D1017" t="s">
        <v>5121</v>
      </c>
      <c r="E1017" t="s">
        <v>13785</v>
      </c>
      <c r="F1017" t="str">
        <f t="shared" si="15"/>
        <v>5306015039013</v>
      </c>
    </row>
    <row r="1018" spans="1:6">
      <c r="A1018" t="s">
        <v>7190</v>
      </c>
      <c r="B1018" t="s">
        <v>13786</v>
      </c>
      <c r="C1018" t="s">
        <v>13788</v>
      </c>
      <c r="D1018" t="s">
        <v>5300</v>
      </c>
      <c r="E1018" t="s">
        <v>13787</v>
      </c>
      <c r="F1018" t="str">
        <f t="shared" si="15"/>
        <v>5306015039013</v>
      </c>
    </row>
    <row r="1019" spans="1:6">
      <c r="A1019" t="s">
        <v>7191</v>
      </c>
      <c r="B1019" t="s">
        <v>13789</v>
      </c>
      <c r="C1019" t="s">
        <v>11441</v>
      </c>
      <c r="D1019" t="s">
        <v>5121</v>
      </c>
      <c r="E1019" t="s">
        <v>13790</v>
      </c>
      <c r="F1019" t="str">
        <f t="shared" si="15"/>
        <v>5306015039013</v>
      </c>
    </row>
    <row r="1020" spans="1:6">
      <c r="A1020" t="s">
        <v>7192</v>
      </c>
      <c r="B1020" t="s">
        <v>13791</v>
      </c>
      <c r="C1020" t="s">
        <v>13793</v>
      </c>
      <c r="D1020" t="s">
        <v>22895</v>
      </c>
      <c r="E1020" t="s">
        <v>13792</v>
      </c>
      <c r="F1020" t="str">
        <f t="shared" si="15"/>
        <v>5306015039013</v>
      </c>
    </row>
    <row r="1021" spans="1:6">
      <c r="A1021" t="s">
        <v>7193</v>
      </c>
      <c r="B1021" t="s">
        <v>13794</v>
      </c>
      <c r="C1021" t="s">
        <v>11597</v>
      </c>
      <c r="D1021" t="s">
        <v>22584</v>
      </c>
      <c r="E1021" t="s">
        <v>13795</v>
      </c>
      <c r="F1021" t="str">
        <f t="shared" si="15"/>
        <v>5306015039013</v>
      </c>
    </row>
    <row r="1022" spans="1:6">
      <c r="A1022" t="s">
        <v>7194</v>
      </c>
      <c r="B1022" t="s">
        <v>13796</v>
      </c>
      <c r="C1022" t="s">
        <v>13798</v>
      </c>
      <c r="D1022" t="s">
        <v>22621</v>
      </c>
      <c r="E1022" t="s">
        <v>13797</v>
      </c>
      <c r="F1022" t="str">
        <f t="shared" si="15"/>
        <v>4730002493882</v>
      </c>
    </row>
    <row r="1023" spans="1:6">
      <c r="A1023" t="s">
        <v>7195</v>
      </c>
      <c r="B1023" t="s">
        <v>13799</v>
      </c>
      <c r="C1023" t="s">
        <v>11968</v>
      </c>
      <c r="D1023" t="s">
        <v>22648</v>
      </c>
      <c r="E1023" t="s">
        <v>13800</v>
      </c>
      <c r="F1023" t="str">
        <f t="shared" si="15"/>
        <v>4730002493882</v>
      </c>
    </row>
    <row r="1024" spans="1:6">
      <c r="A1024" t="s">
        <v>7196</v>
      </c>
      <c r="B1024" t="s">
        <v>13801</v>
      </c>
      <c r="C1024" t="s">
        <v>11957</v>
      </c>
      <c r="D1024" t="s">
        <v>5158</v>
      </c>
      <c r="E1024" t="s">
        <v>13797</v>
      </c>
      <c r="F1024" t="str">
        <f t="shared" si="15"/>
        <v>4730002493882</v>
      </c>
    </row>
    <row r="1025" spans="1:6">
      <c r="A1025" t="s">
        <v>7197</v>
      </c>
      <c r="B1025" t="s">
        <v>13802</v>
      </c>
      <c r="C1025" t="s">
        <v>13177</v>
      </c>
      <c r="D1025" t="s">
        <v>22826</v>
      </c>
      <c r="E1025" t="s">
        <v>13797</v>
      </c>
      <c r="F1025" t="str">
        <f t="shared" si="15"/>
        <v>4730002493882</v>
      </c>
    </row>
    <row r="1026" spans="1:6">
      <c r="A1026" t="s">
        <v>7198</v>
      </c>
      <c r="B1026" t="s">
        <v>13803</v>
      </c>
      <c r="C1026" t="s">
        <v>11968</v>
      </c>
      <c r="D1026" t="s">
        <v>22648</v>
      </c>
      <c r="E1026" t="s">
        <v>13804</v>
      </c>
      <c r="F1026" t="str">
        <f t="shared" ref="F1026:F1089" si="16">RIGHT(A1026,13)</f>
        <v>4730002493882</v>
      </c>
    </row>
    <row r="1027" spans="1:6">
      <c r="A1027" t="s">
        <v>7199</v>
      </c>
      <c r="B1027" t="s">
        <v>13805</v>
      </c>
      <c r="C1027" t="s">
        <v>13165</v>
      </c>
      <c r="D1027" t="s">
        <v>22824</v>
      </c>
      <c r="E1027" t="s">
        <v>13806</v>
      </c>
      <c r="F1027" t="str">
        <f t="shared" si="16"/>
        <v>4730002493882</v>
      </c>
    </row>
    <row r="1028" spans="1:6">
      <c r="A1028" t="s">
        <v>7200</v>
      </c>
      <c r="B1028" t="s">
        <v>13807</v>
      </c>
      <c r="C1028" t="s">
        <v>12589</v>
      </c>
      <c r="D1028" t="s">
        <v>22653</v>
      </c>
      <c r="E1028" t="s">
        <v>13808</v>
      </c>
      <c r="F1028" t="str">
        <f t="shared" si="16"/>
        <v>4730002493882</v>
      </c>
    </row>
    <row r="1029" spans="1:6">
      <c r="A1029" t="s">
        <v>7201</v>
      </c>
      <c r="B1029" t="s">
        <v>13809</v>
      </c>
      <c r="C1029" t="s">
        <v>11844</v>
      </c>
      <c r="D1029" t="s">
        <v>5210</v>
      </c>
      <c r="E1029" t="s">
        <v>13810</v>
      </c>
      <c r="F1029" t="str">
        <f t="shared" si="16"/>
        <v>4730002493882</v>
      </c>
    </row>
    <row r="1030" spans="1:6">
      <c r="A1030" t="s">
        <v>7202</v>
      </c>
      <c r="B1030" t="s">
        <v>13811</v>
      </c>
      <c r="C1030" t="s">
        <v>13813</v>
      </c>
      <c r="D1030" t="s">
        <v>22896</v>
      </c>
      <c r="E1030" t="s">
        <v>13812</v>
      </c>
      <c r="F1030" t="str">
        <f t="shared" si="16"/>
        <v>4730002493882</v>
      </c>
    </row>
    <row r="1031" spans="1:6">
      <c r="A1031" t="s">
        <v>7203</v>
      </c>
      <c r="B1031" t="s">
        <v>13814</v>
      </c>
      <c r="C1031" t="s">
        <v>13816</v>
      </c>
      <c r="D1031" t="s">
        <v>22897</v>
      </c>
      <c r="E1031" t="s">
        <v>13815</v>
      </c>
      <c r="F1031" t="str">
        <f t="shared" si="16"/>
        <v>4730002493882</v>
      </c>
    </row>
    <row r="1032" spans="1:6">
      <c r="A1032" t="s">
        <v>7204</v>
      </c>
      <c r="B1032" t="s">
        <v>13817</v>
      </c>
      <c r="C1032" t="s">
        <v>11878</v>
      </c>
      <c r="D1032" t="s">
        <v>22633</v>
      </c>
      <c r="E1032" t="s">
        <v>13818</v>
      </c>
      <c r="F1032" t="str">
        <f t="shared" si="16"/>
        <v>4730002493882</v>
      </c>
    </row>
    <row r="1033" spans="1:6">
      <c r="A1033" t="s">
        <v>7205</v>
      </c>
      <c r="B1033" t="s">
        <v>13819</v>
      </c>
      <c r="C1033" t="s">
        <v>13821</v>
      </c>
      <c r="D1033" t="s">
        <v>22898</v>
      </c>
      <c r="E1033" t="s">
        <v>13820</v>
      </c>
      <c r="F1033" t="str">
        <f t="shared" si="16"/>
        <v>4730002493882</v>
      </c>
    </row>
    <row r="1034" spans="1:6">
      <c r="A1034" t="s">
        <v>7206</v>
      </c>
      <c r="B1034" t="s">
        <v>13822</v>
      </c>
      <c r="C1034" t="s">
        <v>13824</v>
      </c>
      <c r="D1034" t="s">
        <v>22621</v>
      </c>
      <c r="E1034" t="s">
        <v>13823</v>
      </c>
      <c r="F1034" t="str">
        <f t="shared" si="16"/>
        <v>4730002493882</v>
      </c>
    </row>
    <row r="1035" spans="1:6">
      <c r="A1035" t="s">
        <v>7207</v>
      </c>
      <c r="B1035" t="s">
        <v>13825</v>
      </c>
      <c r="C1035" t="s">
        <v>11590</v>
      </c>
      <c r="D1035" t="s">
        <v>22601</v>
      </c>
      <c r="E1035" t="s">
        <v>13826</v>
      </c>
      <c r="F1035" t="str">
        <f t="shared" si="16"/>
        <v>5305015675280</v>
      </c>
    </row>
    <row r="1036" spans="1:6">
      <c r="A1036" t="s">
        <v>7208</v>
      </c>
      <c r="B1036" t="s">
        <v>13827</v>
      </c>
      <c r="C1036" t="s">
        <v>13829</v>
      </c>
      <c r="D1036" t="s">
        <v>5156</v>
      </c>
      <c r="E1036" t="s">
        <v>13828</v>
      </c>
      <c r="F1036" t="str">
        <f t="shared" si="16"/>
        <v>5305015675280</v>
      </c>
    </row>
    <row r="1037" spans="1:6">
      <c r="A1037" t="s">
        <v>7209</v>
      </c>
      <c r="B1037" t="s">
        <v>13830</v>
      </c>
      <c r="C1037" t="s">
        <v>11438</v>
      </c>
      <c r="D1037" t="s">
        <v>5121</v>
      </c>
      <c r="E1037" t="s">
        <v>13831</v>
      </c>
      <c r="F1037" t="str">
        <f t="shared" si="16"/>
        <v>5310015257683</v>
      </c>
    </row>
    <row r="1038" spans="1:6">
      <c r="A1038" t="s">
        <v>7210</v>
      </c>
      <c r="B1038" t="s">
        <v>13832</v>
      </c>
      <c r="C1038" t="s">
        <v>13623</v>
      </c>
      <c r="D1038" t="s">
        <v>5179</v>
      </c>
      <c r="E1038" t="s">
        <v>13833</v>
      </c>
      <c r="F1038" t="str">
        <f t="shared" si="16"/>
        <v>5310015257683</v>
      </c>
    </row>
    <row r="1039" spans="1:6">
      <c r="A1039" t="s">
        <v>7211</v>
      </c>
      <c r="B1039" t="s">
        <v>13834</v>
      </c>
      <c r="C1039" t="e">
        <v>#VALUE!</v>
      </c>
      <c r="D1039" t="e">
        <v>#VALUE!</v>
      </c>
      <c r="E1039" t="e">
        <v>#VALUE!</v>
      </c>
      <c r="F1039" t="str">
        <f t="shared" si="16"/>
        <v>5310015257683</v>
      </c>
    </row>
    <row r="1040" spans="1:6">
      <c r="A1040" t="s">
        <v>7212</v>
      </c>
      <c r="B1040" t="s">
        <v>13835</v>
      </c>
      <c r="C1040" t="s">
        <v>11634</v>
      </c>
      <c r="D1040" t="s">
        <v>5171</v>
      </c>
      <c r="E1040" t="s">
        <v>13836</v>
      </c>
      <c r="F1040" t="str">
        <f t="shared" si="16"/>
        <v>5310015257683</v>
      </c>
    </row>
    <row r="1041" spans="1:6">
      <c r="A1041" t="s">
        <v>7213</v>
      </c>
      <c r="B1041" t="s">
        <v>13837</v>
      </c>
      <c r="C1041" t="s">
        <v>11770</v>
      </c>
      <c r="D1041" t="s">
        <v>5121</v>
      </c>
      <c r="E1041" t="s">
        <v>13838</v>
      </c>
      <c r="F1041" t="str">
        <f t="shared" si="16"/>
        <v>5310015257683</v>
      </c>
    </row>
    <row r="1042" spans="1:6">
      <c r="A1042" t="s">
        <v>7214</v>
      </c>
      <c r="B1042" t="s">
        <v>13839</v>
      </c>
      <c r="C1042" t="s">
        <v>11476</v>
      </c>
      <c r="D1042" t="s">
        <v>5171</v>
      </c>
      <c r="E1042" t="s">
        <v>13840</v>
      </c>
      <c r="F1042" t="str">
        <f t="shared" si="16"/>
        <v>5935015231409</v>
      </c>
    </row>
    <row r="1043" spans="1:6">
      <c r="A1043" t="s">
        <v>7215</v>
      </c>
      <c r="B1043" t="s">
        <v>13841</v>
      </c>
      <c r="C1043" t="s">
        <v>13843</v>
      </c>
      <c r="D1043" t="s">
        <v>22820</v>
      </c>
      <c r="E1043" t="s">
        <v>13842</v>
      </c>
      <c r="F1043" t="str">
        <f t="shared" si="16"/>
        <v>5935015231409</v>
      </c>
    </row>
    <row r="1044" spans="1:6">
      <c r="A1044" t="s">
        <v>7216</v>
      </c>
      <c r="B1044" t="s">
        <v>13844</v>
      </c>
      <c r="C1044" t="s">
        <v>13056</v>
      </c>
      <c r="D1044" t="s">
        <v>5284</v>
      </c>
      <c r="E1044" t="s">
        <v>13845</v>
      </c>
      <c r="F1044" t="str">
        <f t="shared" si="16"/>
        <v>5935015231409</v>
      </c>
    </row>
    <row r="1045" spans="1:6">
      <c r="A1045" t="s">
        <v>7217</v>
      </c>
      <c r="B1045" t="s">
        <v>13846</v>
      </c>
      <c r="C1045" t="s">
        <v>12196</v>
      </c>
      <c r="D1045" t="s">
        <v>5185</v>
      </c>
      <c r="E1045" t="s">
        <v>13847</v>
      </c>
      <c r="F1045" t="str">
        <f t="shared" si="16"/>
        <v>5935015231409</v>
      </c>
    </row>
    <row r="1046" spans="1:6">
      <c r="A1046" t="s">
        <v>7218</v>
      </c>
      <c r="B1046" t="s">
        <v>13848</v>
      </c>
      <c r="C1046" t="s">
        <v>13850</v>
      </c>
      <c r="D1046" t="s">
        <v>22747</v>
      </c>
      <c r="E1046" t="s">
        <v>13849</v>
      </c>
      <c r="F1046" t="str">
        <f t="shared" si="16"/>
        <v>4730008826942</v>
      </c>
    </row>
    <row r="1047" spans="1:6">
      <c r="A1047" t="s">
        <v>7219</v>
      </c>
      <c r="B1047" t="s">
        <v>13851</v>
      </c>
      <c r="C1047" t="s">
        <v>11823</v>
      </c>
      <c r="D1047" t="s">
        <v>22621</v>
      </c>
      <c r="E1047" t="s">
        <v>13852</v>
      </c>
      <c r="F1047" t="str">
        <f t="shared" si="16"/>
        <v>4730008826942</v>
      </c>
    </row>
    <row r="1048" spans="1:6">
      <c r="A1048" t="s">
        <v>7220</v>
      </c>
      <c r="B1048" t="s">
        <v>13853</v>
      </c>
      <c r="C1048" t="s">
        <v>11823</v>
      </c>
      <c r="D1048" t="s">
        <v>22621</v>
      </c>
      <c r="E1048" t="s">
        <v>13854</v>
      </c>
      <c r="F1048" t="str">
        <f t="shared" si="16"/>
        <v>4730008826942</v>
      </c>
    </row>
    <row r="1049" spans="1:6">
      <c r="A1049" t="s">
        <v>7221</v>
      </c>
      <c r="B1049" t="s">
        <v>13855</v>
      </c>
      <c r="C1049" t="s">
        <v>11823</v>
      </c>
      <c r="D1049" t="s">
        <v>22621</v>
      </c>
      <c r="E1049" t="s">
        <v>13856</v>
      </c>
      <c r="F1049" t="str">
        <f t="shared" si="16"/>
        <v>4730008826942</v>
      </c>
    </row>
    <row r="1050" spans="1:6">
      <c r="A1050" t="s">
        <v>7222</v>
      </c>
      <c r="B1050" t="s">
        <v>13857</v>
      </c>
      <c r="C1050" t="s">
        <v>13239</v>
      </c>
      <c r="D1050" t="s">
        <v>22830</v>
      </c>
      <c r="E1050" t="s">
        <v>13858</v>
      </c>
      <c r="F1050" t="str">
        <f t="shared" si="16"/>
        <v>4730008826942</v>
      </c>
    </row>
    <row r="1051" spans="1:6">
      <c r="A1051" t="s">
        <v>7223</v>
      </c>
      <c r="B1051" t="s">
        <v>13859</v>
      </c>
      <c r="C1051" t="s">
        <v>11823</v>
      </c>
      <c r="D1051" t="s">
        <v>22621</v>
      </c>
      <c r="E1051" t="s">
        <v>13860</v>
      </c>
      <c r="F1051" t="str">
        <f t="shared" si="16"/>
        <v>4730008826942</v>
      </c>
    </row>
    <row r="1052" spans="1:6">
      <c r="A1052" t="s">
        <v>7224</v>
      </c>
      <c r="B1052" t="s">
        <v>13861</v>
      </c>
      <c r="C1052" t="s">
        <v>11823</v>
      </c>
      <c r="D1052" t="s">
        <v>22621</v>
      </c>
      <c r="E1052" t="s">
        <v>13862</v>
      </c>
      <c r="F1052" t="str">
        <f t="shared" si="16"/>
        <v>4730008826942</v>
      </c>
    </row>
    <row r="1053" spans="1:6">
      <c r="A1053" t="s">
        <v>7225</v>
      </c>
      <c r="B1053" t="s">
        <v>13863</v>
      </c>
      <c r="C1053" t="s">
        <v>13865</v>
      </c>
      <c r="D1053" t="s">
        <v>22899</v>
      </c>
      <c r="E1053" t="s">
        <v>13864</v>
      </c>
      <c r="F1053" t="str">
        <f t="shared" si="16"/>
        <v>4730008826942</v>
      </c>
    </row>
    <row r="1054" spans="1:6">
      <c r="A1054" t="s">
        <v>7226</v>
      </c>
      <c r="B1054" t="s">
        <v>13866</v>
      </c>
      <c r="C1054" t="s">
        <v>12535</v>
      </c>
      <c r="D1054" t="s">
        <v>22722</v>
      </c>
      <c r="E1054" t="s">
        <v>13867</v>
      </c>
      <c r="F1054" t="str">
        <f t="shared" si="16"/>
        <v>4730008826942</v>
      </c>
    </row>
    <row r="1055" spans="1:6">
      <c r="A1055" t="s">
        <v>7227</v>
      </c>
      <c r="B1055" t="s">
        <v>13868</v>
      </c>
      <c r="C1055" t="s">
        <v>13870</v>
      </c>
      <c r="D1055" t="s">
        <v>22900</v>
      </c>
      <c r="E1055" t="s">
        <v>13869</v>
      </c>
      <c r="F1055" t="str">
        <f t="shared" si="16"/>
        <v>4730008826942</v>
      </c>
    </row>
    <row r="1056" spans="1:6">
      <c r="A1056" t="s">
        <v>7228</v>
      </c>
      <c r="B1056" t="s">
        <v>13871</v>
      </c>
      <c r="C1056" t="s">
        <v>11823</v>
      </c>
      <c r="D1056" t="s">
        <v>22621</v>
      </c>
      <c r="E1056" t="s">
        <v>13872</v>
      </c>
      <c r="F1056" t="str">
        <f t="shared" si="16"/>
        <v>4730008826942</v>
      </c>
    </row>
    <row r="1057" spans="1:6">
      <c r="A1057" t="s">
        <v>7229</v>
      </c>
      <c r="B1057" t="s">
        <v>13873</v>
      </c>
      <c r="C1057" t="s">
        <v>13322</v>
      </c>
      <c r="D1057" t="s">
        <v>22837</v>
      </c>
      <c r="E1057" t="s">
        <v>13874</v>
      </c>
      <c r="F1057" t="str">
        <f t="shared" si="16"/>
        <v>4730008826942</v>
      </c>
    </row>
    <row r="1058" spans="1:6">
      <c r="A1058" t="s">
        <v>7230</v>
      </c>
      <c r="B1058" t="s">
        <v>13875</v>
      </c>
      <c r="C1058" t="s">
        <v>13876</v>
      </c>
      <c r="D1058" t="s">
        <v>22901</v>
      </c>
      <c r="E1058" t="s">
        <v>13854</v>
      </c>
      <c r="F1058" t="str">
        <f t="shared" si="16"/>
        <v>4730008826942</v>
      </c>
    </row>
    <row r="1059" spans="1:6">
      <c r="A1059" t="s">
        <v>7231</v>
      </c>
      <c r="B1059" t="s">
        <v>13877</v>
      </c>
      <c r="C1059" t="s">
        <v>11844</v>
      </c>
      <c r="D1059" t="s">
        <v>5210</v>
      </c>
      <c r="E1059" t="s">
        <v>13878</v>
      </c>
      <c r="F1059" t="str">
        <f t="shared" si="16"/>
        <v>4730008826942</v>
      </c>
    </row>
    <row r="1060" spans="1:6">
      <c r="A1060" t="s">
        <v>7232</v>
      </c>
      <c r="B1060" t="s">
        <v>13879</v>
      </c>
      <c r="C1060" t="s">
        <v>11697</v>
      </c>
      <c r="D1060" t="s">
        <v>5209</v>
      </c>
      <c r="E1060" t="s">
        <v>13880</v>
      </c>
      <c r="F1060" t="str">
        <f t="shared" si="16"/>
        <v>4730008826942</v>
      </c>
    </row>
    <row r="1061" spans="1:6">
      <c r="A1061" t="s">
        <v>7233</v>
      </c>
      <c r="B1061" t="s">
        <v>13881</v>
      </c>
      <c r="C1061" t="s">
        <v>11835</v>
      </c>
      <c r="D1061" t="s">
        <v>22625</v>
      </c>
      <c r="E1061" t="s">
        <v>13849</v>
      </c>
      <c r="F1061" t="str">
        <f t="shared" si="16"/>
        <v>4730008826942</v>
      </c>
    </row>
    <row r="1062" spans="1:6">
      <c r="A1062" t="s">
        <v>7234</v>
      </c>
      <c r="B1062" t="s">
        <v>13882</v>
      </c>
      <c r="C1062" t="s">
        <v>13259</v>
      </c>
      <c r="D1062" t="s">
        <v>22831</v>
      </c>
      <c r="E1062" t="s">
        <v>13858</v>
      </c>
      <c r="F1062" t="str">
        <f t="shared" si="16"/>
        <v>4730008826942</v>
      </c>
    </row>
    <row r="1063" spans="1:6">
      <c r="A1063" t="s">
        <v>7235</v>
      </c>
      <c r="B1063" t="s">
        <v>13883</v>
      </c>
      <c r="C1063" t="s">
        <v>13884</v>
      </c>
      <c r="D1063" t="s">
        <v>22593</v>
      </c>
      <c r="E1063" t="s">
        <v>13849</v>
      </c>
      <c r="F1063" t="str">
        <f t="shared" si="16"/>
        <v>4730008826942</v>
      </c>
    </row>
    <row r="1064" spans="1:6">
      <c r="A1064" t="s">
        <v>7236</v>
      </c>
      <c r="B1064" t="s">
        <v>13885</v>
      </c>
      <c r="C1064" t="s">
        <v>13887</v>
      </c>
      <c r="D1064" t="s">
        <v>22902</v>
      </c>
      <c r="E1064" t="s">
        <v>13886</v>
      </c>
      <c r="F1064" t="str">
        <f t="shared" si="16"/>
        <v>6350015655554</v>
      </c>
    </row>
    <row r="1065" spans="1:6">
      <c r="A1065" t="s">
        <v>7237</v>
      </c>
      <c r="B1065" t="s">
        <v>13888</v>
      </c>
      <c r="C1065" t="s">
        <v>13890</v>
      </c>
      <c r="D1065" t="s">
        <v>5297</v>
      </c>
      <c r="E1065" t="s">
        <v>13889</v>
      </c>
      <c r="F1065" t="str">
        <f t="shared" si="16"/>
        <v>6350015655554</v>
      </c>
    </row>
    <row r="1066" spans="1:6">
      <c r="A1066" t="s">
        <v>7238</v>
      </c>
      <c r="B1066" t="s">
        <v>13891</v>
      </c>
      <c r="C1066" t="s">
        <v>13893</v>
      </c>
      <c r="D1066" t="s">
        <v>22903</v>
      </c>
      <c r="E1066" t="s">
        <v>13892</v>
      </c>
      <c r="F1066" t="str">
        <f t="shared" si="16"/>
        <v>5945014586605</v>
      </c>
    </row>
    <row r="1067" spans="1:6">
      <c r="A1067" t="s">
        <v>7239</v>
      </c>
      <c r="B1067" t="s">
        <v>13894</v>
      </c>
      <c r="C1067" t="s">
        <v>13896</v>
      </c>
      <c r="D1067" t="s">
        <v>5279</v>
      </c>
      <c r="E1067" t="s">
        <v>13895</v>
      </c>
      <c r="F1067" t="str">
        <f t="shared" si="16"/>
        <v>5945014586605</v>
      </c>
    </row>
    <row r="1068" spans="1:6">
      <c r="A1068" t="s">
        <v>7240</v>
      </c>
      <c r="B1068" t="s">
        <v>13897</v>
      </c>
      <c r="C1068" t="s">
        <v>13899</v>
      </c>
      <c r="D1068" t="s">
        <v>5254</v>
      </c>
      <c r="E1068" t="s">
        <v>13898</v>
      </c>
      <c r="F1068" t="str">
        <f t="shared" si="16"/>
        <v>5935014660260</v>
      </c>
    </row>
    <row r="1069" spans="1:6">
      <c r="A1069" t="s">
        <v>7241</v>
      </c>
      <c r="B1069" t="s">
        <v>13900</v>
      </c>
      <c r="C1069" t="s">
        <v>11634</v>
      </c>
      <c r="D1069" t="s">
        <v>5171</v>
      </c>
      <c r="E1069" t="s">
        <v>13898</v>
      </c>
      <c r="F1069" t="str">
        <f t="shared" si="16"/>
        <v>5935014660260</v>
      </c>
    </row>
    <row r="1070" spans="1:6">
      <c r="A1070" t="s">
        <v>7242</v>
      </c>
      <c r="B1070" t="s">
        <v>13901</v>
      </c>
      <c r="C1070" t="s">
        <v>11751</v>
      </c>
      <c r="D1070" t="s">
        <v>5189</v>
      </c>
      <c r="E1070" t="s">
        <v>13898</v>
      </c>
      <c r="F1070" t="str">
        <f t="shared" si="16"/>
        <v>5935014660260</v>
      </c>
    </row>
    <row r="1071" spans="1:6">
      <c r="A1071" t="s">
        <v>7243</v>
      </c>
      <c r="B1071" t="s">
        <v>13902</v>
      </c>
      <c r="C1071" t="s">
        <v>12096</v>
      </c>
      <c r="D1071" t="s">
        <v>5252</v>
      </c>
      <c r="E1071" t="s">
        <v>13903</v>
      </c>
      <c r="F1071" t="str">
        <f t="shared" si="16"/>
        <v>5935014660260</v>
      </c>
    </row>
    <row r="1072" spans="1:6">
      <c r="A1072" t="s">
        <v>7244</v>
      </c>
      <c r="B1072" t="s">
        <v>13904</v>
      </c>
      <c r="C1072" t="s">
        <v>13906</v>
      </c>
      <c r="D1072" t="s">
        <v>22651</v>
      </c>
      <c r="E1072" t="s">
        <v>13905</v>
      </c>
      <c r="F1072" t="str">
        <f t="shared" si="16"/>
        <v>5935014660260</v>
      </c>
    </row>
    <row r="1073" spans="1:6">
      <c r="A1073" t="s">
        <v>7245</v>
      </c>
      <c r="B1073" t="s">
        <v>13907</v>
      </c>
      <c r="C1073" t="s">
        <v>11637</v>
      </c>
      <c r="D1073" t="s">
        <v>5193</v>
      </c>
      <c r="E1073" t="s">
        <v>13903</v>
      </c>
      <c r="F1073" t="str">
        <f t="shared" si="16"/>
        <v>5935014660260</v>
      </c>
    </row>
    <row r="1074" spans="1:6">
      <c r="A1074" t="s">
        <v>7246</v>
      </c>
      <c r="B1074" t="s">
        <v>13908</v>
      </c>
      <c r="C1074" t="s">
        <v>13910</v>
      </c>
      <c r="D1074" t="s">
        <v>22675</v>
      </c>
      <c r="E1074" t="s">
        <v>13909</v>
      </c>
      <c r="F1074" t="str">
        <f t="shared" si="16"/>
        <v>5935014660260</v>
      </c>
    </row>
    <row r="1075" spans="1:6">
      <c r="A1075" t="s">
        <v>7247</v>
      </c>
      <c r="B1075" t="s">
        <v>13911</v>
      </c>
      <c r="C1075" t="s">
        <v>13913</v>
      </c>
      <c r="D1075" t="s">
        <v>5253</v>
      </c>
      <c r="E1075" t="s">
        <v>13912</v>
      </c>
      <c r="F1075" t="str">
        <f t="shared" si="16"/>
        <v>5935014660260</v>
      </c>
    </row>
    <row r="1076" spans="1:6">
      <c r="A1076" t="s">
        <v>7248</v>
      </c>
      <c r="B1076" t="s">
        <v>13914</v>
      </c>
      <c r="C1076" t="s">
        <v>13916</v>
      </c>
      <c r="D1076" t="s">
        <v>5135</v>
      </c>
      <c r="E1076" t="s">
        <v>13915</v>
      </c>
      <c r="F1076" t="str">
        <f t="shared" si="16"/>
        <v>5330015894656</v>
      </c>
    </row>
    <row r="1077" spans="1:6">
      <c r="A1077" t="s">
        <v>7249</v>
      </c>
      <c r="B1077" t="s">
        <v>13917</v>
      </c>
      <c r="C1077" t="s">
        <v>11557</v>
      </c>
      <c r="D1077" t="s">
        <v>5115</v>
      </c>
      <c r="E1077" t="s">
        <v>13918</v>
      </c>
      <c r="F1077" t="str">
        <f t="shared" si="16"/>
        <v>5330015894656</v>
      </c>
    </row>
    <row r="1078" spans="1:6">
      <c r="A1078" t="s">
        <v>7250</v>
      </c>
      <c r="B1078" t="s">
        <v>13919</v>
      </c>
      <c r="C1078" t="s">
        <v>13921</v>
      </c>
      <c r="D1078" t="s">
        <v>22904</v>
      </c>
      <c r="E1078" t="s">
        <v>13920</v>
      </c>
      <c r="F1078" t="str">
        <f t="shared" si="16"/>
        <v>5935015121010</v>
      </c>
    </row>
    <row r="1079" spans="1:6">
      <c r="A1079" t="s">
        <v>7251</v>
      </c>
      <c r="B1079" t="s">
        <v>13922</v>
      </c>
      <c r="C1079" t="s">
        <v>11631</v>
      </c>
      <c r="D1079" t="s">
        <v>5185</v>
      </c>
      <c r="E1079" t="s">
        <v>13920</v>
      </c>
      <c r="F1079" t="str">
        <f t="shared" si="16"/>
        <v>5935015121010</v>
      </c>
    </row>
    <row r="1080" spans="1:6">
      <c r="A1080" t="s">
        <v>7252</v>
      </c>
      <c r="B1080" t="s">
        <v>13923</v>
      </c>
      <c r="C1080" t="s">
        <v>11631</v>
      </c>
      <c r="D1080" t="s">
        <v>5185</v>
      </c>
      <c r="E1080" t="s">
        <v>13924</v>
      </c>
      <c r="F1080" t="str">
        <f t="shared" si="16"/>
        <v>5935015121010</v>
      </c>
    </row>
    <row r="1081" spans="1:6">
      <c r="A1081" t="s">
        <v>7253</v>
      </c>
      <c r="B1081" t="s">
        <v>13925</v>
      </c>
      <c r="C1081" t="s">
        <v>11655</v>
      </c>
      <c r="D1081" t="s">
        <v>5171</v>
      </c>
      <c r="E1081" t="s">
        <v>13926</v>
      </c>
      <c r="F1081" t="str">
        <f t="shared" si="16"/>
        <v>5935015121010</v>
      </c>
    </row>
    <row r="1082" spans="1:6">
      <c r="A1082" t="s">
        <v>7254</v>
      </c>
      <c r="B1082" t="s">
        <v>13927</v>
      </c>
      <c r="C1082" t="s">
        <v>11565</v>
      </c>
      <c r="D1082" t="s">
        <v>5154</v>
      </c>
      <c r="E1082" t="s">
        <v>13928</v>
      </c>
      <c r="F1082" t="str">
        <f t="shared" si="16"/>
        <v>4730014954964</v>
      </c>
    </row>
    <row r="1083" spans="1:6">
      <c r="A1083" t="s">
        <v>7255</v>
      </c>
      <c r="B1083" t="s">
        <v>13929</v>
      </c>
      <c r="C1083" t="s">
        <v>13930</v>
      </c>
      <c r="D1083" t="s">
        <v>5168</v>
      </c>
      <c r="E1083" t="s">
        <v>13928</v>
      </c>
      <c r="F1083" t="str">
        <f t="shared" si="16"/>
        <v>4730014954964</v>
      </c>
    </row>
    <row r="1084" spans="1:6">
      <c r="A1084" t="s">
        <v>7256</v>
      </c>
      <c r="B1084" t="s">
        <v>13931</v>
      </c>
      <c r="C1084" t="s">
        <v>13933</v>
      </c>
      <c r="D1084" t="s">
        <v>5229</v>
      </c>
      <c r="E1084" t="s">
        <v>13932</v>
      </c>
      <c r="F1084" t="str">
        <f t="shared" si="16"/>
        <v>5330015247462</v>
      </c>
    </row>
    <row r="1085" spans="1:6">
      <c r="A1085" t="s">
        <v>7257</v>
      </c>
      <c r="B1085" t="s">
        <v>13934</v>
      </c>
      <c r="C1085" t="s">
        <v>13936</v>
      </c>
      <c r="D1085" t="s">
        <v>5229</v>
      </c>
      <c r="E1085" t="s">
        <v>13935</v>
      </c>
      <c r="F1085" t="str">
        <f t="shared" si="16"/>
        <v>5330015247462</v>
      </c>
    </row>
    <row r="1086" spans="1:6">
      <c r="A1086" t="s">
        <v>7258</v>
      </c>
      <c r="B1086" t="s">
        <v>13937</v>
      </c>
      <c r="C1086" t="s">
        <v>13939</v>
      </c>
      <c r="D1086" t="s">
        <v>5139</v>
      </c>
      <c r="E1086" t="s">
        <v>13938</v>
      </c>
      <c r="F1086" t="str">
        <f t="shared" si="16"/>
        <v>5310015058734</v>
      </c>
    </row>
    <row r="1087" spans="1:6">
      <c r="A1087" t="s">
        <v>7259</v>
      </c>
      <c r="B1087" t="s">
        <v>13940</v>
      </c>
      <c r="C1087" t="s">
        <v>13941</v>
      </c>
      <c r="D1087" t="s">
        <v>22889</v>
      </c>
      <c r="E1087" t="s">
        <v>13938</v>
      </c>
      <c r="F1087" t="str">
        <f t="shared" si="16"/>
        <v>5310015058734</v>
      </c>
    </row>
    <row r="1088" spans="1:6">
      <c r="A1088" t="s">
        <v>7260</v>
      </c>
      <c r="B1088" t="s">
        <v>13942</v>
      </c>
      <c r="C1088" t="s">
        <v>13079</v>
      </c>
      <c r="D1088" t="s">
        <v>5185</v>
      </c>
      <c r="E1088" t="s">
        <v>13943</v>
      </c>
      <c r="F1088" t="str">
        <f t="shared" si="16"/>
        <v>5935014475814</v>
      </c>
    </row>
    <row r="1089" spans="1:6">
      <c r="A1089" t="s">
        <v>7261</v>
      </c>
      <c r="B1089" t="s">
        <v>13944</v>
      </c>
      <c r="C1089" t="s">
        <v>11765</v>
      </c>
      <c r="D1089" t="s">
        <v>22601</v>
      </c>
      <c r="E1089" t="s">
        <v>13945</v>
      </c>
      <c r="F1089" t="str">
        <f t="shared" si="16"/>
        <v>5935014475814</v>
      </c>
    </row>
    <row r="1090" spans="1:6">
      <c r="A1090" t="s">
        <v>7262</v>
      </c>
      <c r="B1090" t="s">
        <v>13946</v>
      </c>
      <c r="C1090" t="s">
        <v>11637</v>
      </c>
      <c r="D1090" t="s">
        <v>5193</v>
      </c>
      <c r="E1090" t="s">
        <v>13947</v>
      </c>
      <c r="F1090" t="str">
        <f t="shared" ref="F1090:F1153" si="17">RIGHT(A1090,13)</f>
        <v>5935014475814</v>
      </c>
    </row>
    <row r="1091" spans="1:6">
      <c r="A1091" t="s">
        <v>7263</v>
      </c>
      <c r="B1091" t="s">
        <v>13948</v>
      </c>
      <c r="C1091" t="s">
        <v>12311</v>
      </c>
      <c r="D1091" t="s">
        <v>22683</v>
      </c>
      <c r="E1091" t="s">
        <v>13949</v>
      </c>
      <c r="F1091" t="str">
        <f t="shared" si="17"/>
        <v>5935014475814</v>
      </c>
    </row>
    <row r="1092" spans="1:6">
      <c r="A1092" t="s">
        <v>7264</v>
      </c>
      <c r="B1092" t="s">
        <v>13950</v>
      </c>
      <c r="C1092" t="s">
        <v>13952</v>
      </c>
      <c r="D1092" t="s">
        <v>22905</v>
      </c>
      <c r="E1092" t="s">
        <v>13951</v>
      </c>
      <c r="F1092" t="str">
        <f t="shared" si="17"/>
        <v>5935014475814</v>
      </c>
    </row>
    <row r="1093" spans="1:6">
      <c r="A1093" t="s">
        <v>7265</v>
      </c>
      <c r="B1093" t="s">
        <v>13953</v>
      </c>
      <c r="C1093" t="s">
        <v>13952</v>
      </c>
      <c r="D1093" t="s">
        <v>22905</v>
      </c>
      <c r="E1093" t="s">
        <v>13954</v>
      </c>
      <c r="F1093" t="str">
        <f t="shared" si="17"/>
        <v>5935014475814</v>
      </c>
    </row>
    <row r="1094" spans="1:6">
      <c r="A1094" t="s">
        <v>7266</v>
      </c>
      <c r="B1094" t="s">
        <v>13955</v>
      </c>
      <c r="C1094" t="s">
        <v>11634</v>
      </c>
      <c r="D1094" t="s">
        <v>5171</v>
      </c>
      <c r="E1094" t="s">
        <v>13956</v>
      </c>
      <c r="F1094" t="str">
        <f t="shared" si="17"/>
        <v>5935014475814</v>
      </c>
    </row>
    <row r="1095" spans="1:6">
      <c r="A1095" t="s">
        <v>7267</v>
      </c>
      <c r="B1095" t="s">
        <v>13957</v>
      </c>
      <c r="C1095" t="s">
        <v>11465</v>
      </c>
      <c r="D1095" t="s">
        <v>5284</v>
      </c>
      <c r="E1095" t="s">
        <v>13958</v>
      </c>
      <c r="F1095" t="str">
        <f t="shared" si="17"/>
        <v>5935014475814</v>
      </c>
    </row>
    <row r="1096" spans="1:6">
      <c r="A1096" t="s">
        <v>7268</v>
      </c>
      <c r="B1096" t="s">
        <v>13959</v>
      </c>
      <c r="C1096" t="s">
        <v>12182</v>
      </c>
      <c r="D1096" t="s">
        <v>22589</v>
      </c>
      <c r="E1096" t="s">
        <v>13960</v>
      </c>
      <c r="F1096" t="str">
        <f t="shared" si="17"/>
        <v>5310011898458</v>
      </c>
    </row>
    <row r="1097" spans="1:6">
      <c r="A1097" t="s">
        <v>7269</v>
      </c>
      <c r="B1097" t="s">
        <v>13961</v>
      </c>
      <c r="C1097" t="s">
        <v>11486</v>
      </c>
      <c r="D1097" t="s">
        <v>22588</v>
      </c>
      <c r="E1097" t="s">
        <v>13962</v>
      </c>
      <c r="F1097" t="str">
        <f t="shared" si="17"/>
        <v>5310011898458</v>
      </c>
    </row>
    <row r="1098" spans="1:6">
      <c r="A1098" t="s">
        <v>7270</v>
      </c>
      <c r="B1098" t="s">
        <v>13963</v>
      </c>
      <c r="C1098" t="s">
        <v>11481</v>
      </c>
      <c r="D1098" t="s">
        <v>5154</v>
      </c>
      <c r="E1098" t="s">
        <v>13962</v>
      </c>
      <c r="F1098" t="str">
        <f t="shared" si="17"/>
        <v>5310011898458</v>
      </c>
    </row>
    <row r="1099" spans="1:6">
      <c r="A1099" t="s">
        <v>7271</v>
      </c>
      <c r="B1099" t="s">
        <v>13964</v>
      </c>
      <c r="C1099" t="s">
        <v>13966</v>
      </c>
      <c r="D1099" t="s">
        <v>22617</v>
      </c>
      <c r="E1099" t="s">
        <v>13965</v>
      </c>
      <c r="F1099" t="str">
        <f t="shared" si="17"/>
        <v>5310011898458</v>
      </c>
    </row>
    <row r="1100" spans="1:6">
      <c r="A1100" t="s">
        <v>7272</v>
      </c>
      <c r="B1100" t="s">
        <v>13967</v>
      </c>
      <c r="C1100" t="s">
        <v>11484</v>
      </c>
      <c r="D1100" t="s">
        <v>22587</v>
      </c>
      <c r="E1100" t="s">
        <v>13968</v>
      </c>
      <c r="F1100" t="str">
        <f t="shared" si="17"/>
        <v>5310011898458</v>
      </c>
    </row>
    <row r="1101" spans="1:6">
      <c r="A1101" t="s">
        <v>7273</v>
      </c>
      <c r="B1101" t="s">
        <v>13969</v>
      </c>
      <c r="C1101" t="s">
        <v>13970</v>
      </c>
      <c r="D1101" t="s">
        <v>5168</v>
      </c>
      <c r="E1101" t="s">
        <v>13962</v>
      </c>
      <c r="F1101" t="str">
        <f t="shared" si="17"/>
        <v>5310011898458</v>
      </c>
    </row>
    <row r="1102" spans="1:6">
      <c r="A1102" t="s">
        <v>7274</v>
      </c>
      <c r="B1102" t="s">
        <v>13971</v>
      </c>
      <c r="C1102" t="s">
        <v>13973</v>
      </c>
      <c r="D1102" t="s">
        <v>22906</v>
      </c>
      <c r="E1102" t="s">
        <v>13972</v>
      </c>
      <c r="F1102" t="str">
        <f t="shared" si="17"/>
        <v>5310011898458</v>
      </c>
    </row>
    <row r="1103" spans="1:6">
      <c r="A1103" t="s">
        <v>7275</v>
      </c>
      <c r="B1103" t="s">
        <v>13974</v>
      </c>
      <c r="C1103" t="s">
        <v>11431</v>
      </c>
      <c r="D1103" t="s">
        <v>5168</v>
      </c>
      <c r="E1103" t="s">
        <v>13975</v>
      </c>
      <c r="F1103" t="str">
        <f t="shared" si="17"/>
        <v>5315014964342</v>
      </c>
    </row>
    <row r="1104" spans="1:6">
      <c r="A1104" t="s">
        <v>7276</v>
      </c>
      <c r="B1104" t="s">
        <v>13976</v>
      </c>
      <c r="C1104" t="s">
        <v>11570</v>
      </c>
      <c r="D1104" t="s">
        <v>5154</v>
      </c>
      <c r="E1104" t="s">
        <v>13975</v>
      </c>
      <c r="F1104" t="str">
        <f t="shared" si="17"/>
        <v>5315014964342</v>
      </c>
    </row>
    <row r="1105" spans="1:6">
      <c r="A1105" t="s">
        <v>7277</v>
      </c>
      <c r="B1105" t="s">
        <v>13977</v>
      </c>
      <c r="C1105" t="s">
        <v>11433</v>
      </c>
      <c r="D1105" t="s">
        <v>5154</v>
      </c>
      <c r="E1105" t="s">
        <v>13978</v>
      </c>
      <c r="F1105" t="str">
        <f t="shared" si="17"/>
        <v>5365013462897</v>
      </c>
    </row>
    <row r="1106" spans="1:6">
      <c r="A1106" t="s">
        <v>7278</v>
      </c>
      <c r="B1106" t="s">
        <v>13979</v>
      </c>
      <c r="C1106" t="s">
        <v>13981</v>
      </c>
      <c r="D1106" t="s">
        <v>5115</v>
      </c>
      <c r="E1106" t="s">
        <v>13980</v>
      </c>
      <c r="F1106" t="str">
        <f t="shared" si="17"/>
        <v>5305013262027</v>
      </c>
    </row>
    <row r="1107" spans="1:6">
      <c r="A1107" t="s">
        <v>7279</v>
      </c>
      <c r="B1107" t="s">
        <v>13982</v>
      </c>
      <c r="C1107" t="s">
        <v>11565</v>
      </c>
      <c r="D1107" t="s">
        <v>5154</v>
      </c>
      <c r="E1107" t="s">
        <v>13983</v>
      </c>
      <c r="F1107" t="str">
        <f t="shared" si="17"/>
        <v>5365014966657</v>
      </c>
    </row>
    <row r="1108" spans="1:6">
      <c r="A1108" t="s">
        <v>7280</v>
      </c>
      <c r="B1108" t="s">
        <v>13984</v>
      </c>
      <c r="C1108" t="s">
        <v>11683</v>
      </c>
      <c r="D1108" t="s">
        <v>5168</v>
      </c>
      <c r="E1108" t="s">
        <v>13983</v>
      </c>
      <c r="F1108" t="str">
        <f t="shared" si="17"/>
        <v>5365014966657</v>
      </c>
    </row>
    <row r="1109" spans="1:6">
      <c r="A1109" t="s">
        <v>7281</v>
      </c>
      <c r="B1109" t="s">
        <v>13985</v>
      </c>
      <c r="C1109" t="s">
        <v>13987</v>
      </c>
      <c r="D1109" t="s">
        <v>22659</v>
      </c>
      <c r="E1109" t="s">
        <v>13986</v>
      </c>
      <c r="F1109" t="str">
        <f t="shared" si="17"/>
        <v>5940001154996</v>
      </c>
    </row>
    <row r="1110" spans="1:6">
      <c r="A1110" t="s">
        <v>7282</v>
      </c>
      <c r="B1110" t="s">
        <v>13988</v>
      </c>
      <c r="C1110" t="s">
        <v>11751</v>
      </c>
      <c r="D1110" t="s">
        <v>5189</v>
      </c>
      <c r="E1110" t="s">
        <v>13989</v>
      </c>
      <c r="F1110" t="str">
        <f t="shared" si="17"/>
        <v>5940001154996</v>
      </c>
    </row>
    <row r="1111" spans="1:6">
      <c r="A1111" t="s">
        <v>7283</v>
      </c>
      <c r="B1111" t="s">
        <v>12019</v>
      </c>
      <c r="C1111" t="s">
        <v>12021</v>
      </c>
      <c r="D1111" t="s">
        <v>5184</v>
      </c>
      <c r="E1111" t="s">
        <v>12020</v>
      </c>
      <c r="F1111" t="str">
        <f t="shared" si="17"/>
        <v>5940001154996</v>
      </c>
    </row>
    <row r="1112" spans="1:6">
      <c r="A1112" t="s">
        <v>7284</v>
      </c>
      <c r="B1112" t="s">
        <v>13990</v>
      </c>
      <c r="C1112" t="s">
        <v>11634</v>
      </c>
      <c r="D1112" t="s">
        <v>5171</v>
      </c>
      <c r="E1112" t="s">
        <v>13991</v>
      </c>
      <c r="F1112" t="str">
        <f t="shared" si="17"/>
        <v>5940001154996</v>
      </c>
    </row>
    <row r="1113" spans="1:6">
      <c r="A1113" t="s">
        <v>7285</v>
      </c>
      <c r="B1113" t="s">
        <v>13992</v>
      </c>
      <c r="C1113" t="s">
        <v>12040</v>
      </c>
      <c r="D1113" t="s">
        <v>5256</v>
      </c>
      <c r="E1113" t="s">
        <v>13993</v>
      </c>
      <c r="F1113" t="str">
        <f t="shared" si="17"/>
        <v>5940001154996</v>
      </c>
    </row>
    <row r="1114" spans="1:6">
      <c r="A1114" t="s">
        <v>7286</v>
      </c>
      <c r="B1114" t="s">
        <v>12034</v>
      </c>
      <c r="C1114" t="s">
        <v>12016</v>
      </c>
      <c r="D1114" t="s">
        <v>22636</v>
      </c>
      <c r="E1114" t="s">
        <v>12035</v>
      </c>
      <c r="F1114" t="str">
        <f t="shared" si="17"/>
        <v>5940001154996</v>
      </c>
    </row>
    <row r="1115" spans="1:6">
      <c r="A1115" t="s">
        <v>7287</v>
      </c>
      <c r="B1115" t="s">
        <v>13994</v>
      </c>
      <c r="C1115" t="s">
        <v>12043</v>
      </c>
      <c r="D1115" t="s">
        <v>5245</v>
      </c>
      <c r="E1115" t="s">
        <v>13995</v>
      </c>
      <c r="F1115" t="str">
        <f t="shared" si="17"/>
        <v>5940001154996</v>
      </c>
    </row>
    <row r="1116" spans="1:6">
      <c r="A1116" t="s">
        <v>7288</v>
      </c>
      <c r="B1116" t="s">
        <v>12062</v>
      </c>
      <c r="C1116" t="s">
        <v>12018</v>
      </c>
      <c r="D1116" t="s">
        <v>5127</v>
      </c>
      <c r="E1116" t="s">
        <v>12063</v>
      </c>
      <c r="F1116" t="str">
        <f t="shared" si="17"/>
        <v>5940001154996</v>
      </c>
    </row>
    <row r="1117" spans="1:6">
      <c r="A1117" t="s">
        <v>7289</v>
      </c>
      <c r="B1117" t="s">
        <v>13996</v>
      </c>
      <c r="C1117" t="s">
        <v>12053</v>
      </c>
      <c r="D1117" t="s">
        <v>5282</v>
      </c>
      <c r="E1117" t="s">
        <v>13997</v>
      </c>
      <c r="F1117" t="str">
        <f t="shared" si="17"/>
        <v>5940001154996</v>
      </c>
    </row>
    <row r="1118" spans="1:6">
      <c r="A1118" t="s">
        <v>7290</v>
      </c>
      <c r="B1118" t="s">
        <v>13998</v>
      </c>
      <c r="C1118" t="s">
        <v>12016</v>
      </c>
      <c r="D1118" t="s">
        <v>22636</v>
      </c>
      <c r="E1118" t="s">
        <v>13999</v>
      </c>
      <c r="F1118" t="str">
        <f t="shared" si="17"/>
        <v>5940001154996</v>
      </c>
    </row>
    <row r="1119" spans="1:6">
      <c r="A1119" t="s">
        <v>7291</v>
      </c>
      <c r="B1119" t="s">
        <v>14000</v>
      </c>
      <c r="C1119" t="s">
        <v>12351</v>
      </c>
      <c r="D1119" t="s">
        <v>5214</v>
      </c>
      <c r="E1119" t="s">
        <v>14001</v>
      </c>
      <c r="F1119" t="str">
        <f t="shared" si="17"/>
        <v>5940001154996</v>
      </c>
    </row>
    <row r="1120" spans="1:6">
      <c r="A1120" t="s">
        <v>7292</v>
      </c>
      <c r="B1120" t="s">
        <v>14002</v>
      </c>
      <c r="C1120" t="s">
        <v>12370</v>
      </c>
      <c r="D1120" t="s">
        <v>5158</v>
      </c>
      <c r="E1120" t="s">
        <v>14003</v>
      </c>
      <c r="F1120" t="str">
        <f t="shared" si="17"/>
        <v>5940001154996</v>
      </c>
    </row>
    <row r="1121" spans="1:6">
      <c r="A1121" t="s">
        <v>7293</v>
      </c>
      <c r="B1121" t="s">
        <v>14004</v>
      </c>
      <c r="C1121" t="s">
        <v>12066</v>
      </c>
      <c r="D1121" t="s">
        <v>22660</v>
      </c>
      <c r="E1121" t="s">
        <v>14005</v>
      </c>
      <c r="F1121" t="str">
        <f t="shared" si="17"/>
        <v>5940001154996</v>
      </c>
    </row>
    <row r="1122" spans="1:6">
      <c r="A1122" t="s">
        <v>7294</v>
      </c>
      <c r="B1122" t="s">
        <v>14006</v>
      </c>
      <c r="C1122" t="s">
        <v>12351</v>
      </c>
      <c r="D1122" t="s">
        <v>5214</v>
      </c>
      <c r="E1122" t="s">
        <v>14007</v>
      </c>
      <c r="F1122" t="str">
        <f t="shared" si="17"/>
        <v>5940001154996</v>
      </c>
    </row>
    <row r="1123" spans="1:6">
      <c r="A1123" t="s">
        <v>7295</v>
      </c>
      <c r="B1123" t="s">
        <v>14008</v>
      </c>
      <c r="C1123" t="s">
        <v>14010</v>
      </c>
      <c r="D1123" t="s">
        <v>5298</v>
      </c>
      <c r="E1123" t="s">
        <v>14009</v>
      </c>
      <c r="F1123" t="str">
        <f t="shared" si="17"/>
        <v>5940001154996</v>
      </c>
    </row>
    <row r="1124" spans="1:6">
      <c r="A1124" t="s">
        <v>7296</v>
      </c>
      <c r="B1124" t="s">
        <v>14011</v>
      </c>
      <c r="C1124" t="s">
        <v>11565</v>
      </c>
      <c r="D1124" t="s">
        <v>5154</v>
      </c>
      <c r="E1124" t="s">
        <v>14012</v>
      </c>
      <c r="F1124" t="str">
        <f t="shared" si="17"/>
        <v>2815014874851</v>
      </c>
    </row>
    <row r="1125" spans="1:6">
      <c r="A1125" t="s">
        <v>7297</v>
      </c>
      <c r="B1125" t="s">
        <v>14013</v>
      </c>
      <c r="C1125" t="s">
        <v>14014</v>
      </c>
      <c r="D1125" t="s">
        <v>5168</v>
      </c>
      <c r="E1125" t="s">
        <v>14012</v>
      </c>
      <c r="F1125" t="str">
        <f t="shared" si="17"/>
        <v>2815014874851</v>
      </c>
    </row>
    <row r="1126" spans="1:6">
      <c r="A1126" t="s">
        <v>7298</v>
      </c>
      <c r="B1126" t="s">
        <v>14015</v>
      </c>
      <c r="C1126" t="s">
        <v>11438</v>
      </c>
      <c r="D1126" t="s">
        <v>5121</v>
      </c>
      <c r="E1126" t="s">
        <v>14016</v>
      </c>
      <c r="F1126" t="str">
        <f t="shared" si="17"/>
        <v>5310015642792</v>
      </c>
    </row>
    <row r="1127" spans="1:6">
      <c r="A1127" t="s">
        <v>7299</v>
      </c>
      <c r="B1127" t="s">
        <v>14017</v>
      </c>
      <c r="C1127" t="s">
        <v>11770</v>
      </c>
      <c r="D1127" t="s">
        <v>5121</v>
      </c>
      <c r="E1127" t="s">
        <v>14018</v>
      </c>
      <c r="F1127" t="str">
        <f t="shared" si="17"/>
        <v>5310015642792</v>
      </c>
    </row>
    <row r="1128" spans="1:6">
      <c r="A1128" t="s">
        <v>7300</v>
      </c>
      <c r="B1128" t="s">
        <v>14019</v>
      </c>
      <c r="C1128" t="s">
        <v>14021</v>
      </c>
      <c r="D1128" t="s">
        <v>5196</v>
      </c>
      <c r="E1128" t="s">
        <v>14020</v>
      </c>
      <c r="F1128" t="str">
        <f t="shared" si="17"/>
        <v>5999015564351</v>
      </c>
    </row>
    <row r="1129" spans="1:6">
      <c r="A1129" t="s">
        <v>7301</v>
      </c>
      <c r="B1129" t="s">
        <v>14022</v>
      </c>
      <c r="C1129" t="s">
        <v>14023</v>
      </c>
      <c r="D1129" t="s">
        <v>22907</v>
      </c>
      <c r="E1129" t="s">
        <v>14020</v>
      </c>
      <c r="F1129" t="str">
        <f t="shared" si="17"/>
        <v>5999015564351</v>
      </c>
    </row>
    <row r="1130" spans="1:6">
      <c r="A1130" t="s">
        <v>7302</v>
      </c>
      <c r="B1130" t="s">
        <v>14024</v>
      </c>
      <c r="C1130" t="s">
        <v>14026</v>
      </c>
      <c r="D1130" t="s">
        <v>22604</v>
      </c>
      <c r="E1130" t="s">
        <v>14025</v>
      </c>
      <c r="F1130" t="str">
        <f t="shared" si="17"/>
        <v>5305012077243</v>
      </c>
    </row>
    <row r="1131" spans="1:6">
      <c r="A1131" t="s">
        <v>7303</v>
      </c>
      <c r="B1131" t="s">
        <v>14027</v>
      </c>
      <c r="C1131" t="s">
        <v>11481</v>
      </c>
      <c r="D1131" t="s">
        <v>5154</v>
      </c>
      <c r="E1131" t="s">
        <v>14028</v>
      </c>
      <c r="F1131" t="str">
        <f t="shared" si="17"/>
        <v>5305012077243</v>
      </c>
    </row>
    <row r="1132" spans="1:6">
      <c r="A1132" t="s">
        <v>7304</v>
      </c>
      <c r="B1132" t="s">
        <v>14029</v>
      </c>
      <c r="C1132" t="s">
        <v>12179</v>
      </c>
      <c r="D1132" t="s">
        <v>22588</v>
      </c>
      <c r="E1132" t="s">
        <v>14028</v>
      </c>
      <c r="F1132" t="str">
        <f t="shared" si="17"/>
        <v>5305012077243</v>
      </c>
    </row>
    <row r="1133" spans="1:6">
      <c r="A1133" t="s">
        <v>7305</v>
      </c>
      <c r="B1133" t="s">
        <v>14030</v>
      </c>
      <c r="C1133" t="s">
        <v>14032</v>
      </c>
      <c r="D1133" t="s">
        <v>22908</v>
      </c>
      <c r="E1133" t="s">
        <v>14031</v>
      </c>
      <c r="F1133" t="str">
        <f t="shared" si="17"/>
        <v>5331012033239</v>
      </c>
    </row>
    <row r="1134" spans="1:6">
      <c r="A1134" t="s">
        <v>7306</v>
      </c>
      <c r="B1134" t="s">
        <v>14033</v>
      </c>
      <c r="C1134" t="s">
        <v>14034</v>
      </c>
      <c r="D1134" t="s">
        <v>22909</v>
      </c>
      <c r="E1134" t="s">
        <v>14031</v>
      </c>
      <c r="F1134" t="str">
        <f t="shared" si="17"/>
        <v>5331012033239</v>
      </c>
    </row>
    <row r="1135" spans="1:6">
      <c r="A1135" t="s">
        <v>7307</v>
      </c>
      <c r="B1135" t="s">
        <v>14035</v>
      </c>
      <c r="C1135" t="s">
        <v>14037</v>
      </c>
      <c r="D1135" t="s">
        <v>5165</v>
      </c>
      <c r="E1135" t="s">
        <v>14036</v>
      </c>
      <c r="F1135" t="str">
        <f t="shared" si="17"/>
        <v>5331012033239</v>
      </c>
    </row>
    <row r="1136" spans="1:6">
      <c r="A1136" t="s">
        <v>7308</v>
      </c>
      <c r="B1136" t="s">
        <v>14038</v>
      </c>
      <c r="C1136" t="s">
        <v>12013</v>
      </c>
      <c r="D1136" t="s">
        <v>5209</v>
      </c>
      <c r="E1136" t="s">
        <v>14039</v>
      </c>
      <c r="F1136" t="str">
        <f t="shared" si="17"/>
        <v>5331012033239</v>
      </c>
    </row>
    <row r="1137" spans="1:6">
      <c r="A1137" t="s">
        <v>7309</v>
      </c>
      <c r="B1137" t="s">
        <v>14040</v>
      </c>
      <c r="C1137" t="s">
        <v>14042</v>
      </c>
      <c r="D1137" t="s">
        <v>22910</v>
      </c>
      <c r="E1137" t="s">
        <v>14041</v>
      </c>
      <c r="F1137" t="str">
        <f t="shared" si="17"/>
        <v>5331012033239</v>
      </c>
    </row>
    <row r="1138" spans="1:6">
      <c r="A1138" t="s">
        <v>7310</v>
      </c>
      <c r="B1138" t="s">
        <v>14043</v>
      </c>
      <c r="C1138" t="s">
        <v>14045</v>
      </c>
      <c r="D1138" t="s">
        <v>22911</v>
      </c>
      <c r="E1138" t="s">
        <v>14044</v>
      </c>
      <c r="F1138" t="str">
        <f t="shared" si="17"/>
        <v>5331012033239</v>
      </c>
    </row>
    <row r="1139" spans="1:6">
      <c r="A1139" t="s">
        <v>7311</v>
      </c>
      <c r="B1139" t="s">
        <v>14046</v>
      </c>
      <c r="C1139" t="s">
        <v>12021</v>
      </c>
      <c r="D1139" t="s">
        <v>5184</v>
      </c>
      <c r="E1139" t="s">
        <v>14047</v>
      </c>
      <c r="F1139" t="str">
        <f t="shared" si="17"/>
        <v>5331012033239</v>
      </c>
    </row>
    <row r="1140" spans="1:6">
      <c r="A1140" t="s">
        <v>7312</v>
      </c>
      <c r="B1140" t="s">
        <v>14048</v>
      </c>
      <c r="C1140" t="s">
        <v>14049</v>
      </c>
      <c r="D1140" t="s">
        <v>5151</v>
      </c>
      <c r="E1140" t="s">
        <v>14036</v>
      </c>
      <c r="F1140" t="str">
        <f t="shared" si="17"/>
        <v>5331012033239</v>
      </c>
    </row>
    <row r="1141" spans="1:6">
      <c r="A1141" t="s">
        <v>7313</v>
      </c>
      <c r="B1141" t="s">
        <v>14050</v>
      </c>
      <c r="C1141" t="s">
        <v>14042</v>
      </c>
      <c r="D1141" t="s">
        <v>22910</v>
      </c>
      <c r="E1141" t="s">
        <v>14051</v>
      </c>
      <c r="F1141" t="str">
        <f t="shared" si="17"/>
        <v>5331012033239</v>
      </c>
    </row>
    <row r="1142" spans="1:6">
      <c r="A1142" t="s">
        <v>7314</v>
      </c>
      <c r="B1142" t="s">
        <v>14052</v>
      </c>
      <c r="C1142" t="s">
        <v>12013</v>
      </c>
      <c r="D1142" t="s">
        <v>5209</v>
      </c>
      <c r="E1142" t="s">
        <v>14053</v>
      </c>
      <c r="F1142" t="str">
        <f t="shared" si="17"/>
        <v>5331012033239</v>
      </c>
    </row>
    <row r="1143" spans="1:6">
      <c r="A1143" t="s">
        <v>7315</v>
      </c>
      <c r="B1143" t="s">
        <v>14054</v>
      </c>
      <c r="C1143" t="s">
        <v>12021</v>
      </c>
      <c r="D1143" t="s">
        <v>5184</v>
      </c>
      <c r="E1143" t="s">
        <v>14055</v>
      </c>
      <c r="F1143" t="str">
        <f t="shared" si="17"/>
        <v>5331012033239</v>
      </c>
    </row>
    <row r="1144" spans="1:6">
      <c r="A1144" t="s">
        <v>7316</v>
      </c>
      <c r="B1144" t="s">
        <v>14056</v>
      </c>
      <c r="C1144" t="s">
        <v>12018</v>
      </c>
      <c r="D1144" t="s">
        <v>5127</v>
      </c>
      <c r="E1144" t="s">
        <v>14047</v>
      </c>
      <c r="F1144" t="str">
        <f t="shared" si="17"/>
        <v>5331012033239</v>
      </c>
    </row>
    <row r="1145" spans="1:6">
      <c r="A1145" t="s">
        <v>7317</v>
      </c>
      <c r="B1145" t="s">
        <v>14057</v>
      </c>
      <c r="C1145" t="s">
        <v>14059</v>
      </c>
      <c r="D1145" t="s">
        <v>22912</v>
      </c>
      <c r="E1145" t="s">
        <v>14058</v>
      </c>
      <c r="F1145" t="str">
        <f t="shared" si="17"/>
        <v>5331012033239</v>
      </c>
    </row>
    <row r="1146" spans="1:6">
      <c r="A1146" t="s">
        <v>7318</v>
      </c>
      <c r="B1146" t="s">
        <v>14060</v>
      </c>
      <c r="C1146" t="s">
        <v>12013</v>
      </c>
      <c r="D1146" t="s">
        <v>5209</v>
      </c>
      <c r="E1146" t="s">
        <v>14061</v>
      </c>
      <c r="F1146" t="str">
        <f t="shared" si="17"/>
        <v>5331012033239</v>
      </c>
    </row>
    <row r="1147" spans="1:6">
      <c r="A1147" t="s">
        <v>7319</v>
      </c>
      <c r="B1147" t="s">
        <v>14062</v>
      </c>
      <c r="C1147" t="s">
        <v>12018</v>
      </c>
      <c r="D1147" t="s">
        <v>5127</v>
      </c>
      <c r="E1147" t="s">
        <v>14063</v>
      </c>
      <c r="F1147" t="str">
        <f t="shared" si="17"/>
        <v>5331012033239</v>
      </c>
    </row>
    <row r="1148" spans="1:6">
      <c r="A1148" t="s">
        <v>7320</v>
      </c>
      <c r="B1148" t="s">
        <v>14064</v>
      </c>
      <c r="C1148" t="s">
        <v>14066</v>
      </c>
      <c r="D1148" t="s">
        <v>22665</v>
      </c>
      <c r="E1148" t="s">
        <v>14065</v>
      </c>
      <c r="F1148" t="str">
        <f t="shared" si="17"/>
        <v>5331012033239</v>
      </c>
    </row>
    <row r="1149" spans="1:6">
      <c r="A1149" t="s">
        <v>7321</v>
      </c>
      <c r="B1149" t="s">
        <v>14067</v>
      </c>
      <c r="C1149" t="s">
        <v>13987</v>
      </c>
      <c r="D1149" t="s">
        <v>22659</v>
      </c>
      <c r="E1149" t="s">
        <v>14068</v>
      </c>
      <c r="F1149" t="str">
        <f t="shared" si="17"/>
        <v>5940002372703</v>
      </c>
    </row>
    <row r="1150" spans="1:6">
      <c r="A1150" t="s">
        <v>7322</v>
      </c>
      <c r="B1150" t="s">
        <v>14069</v>
      </c>
      <c r="C1150" t="s">
        <v>13056</v>
      </c>
      <c r="D1150" t="s">
        <v>5284</v>
      </c>
      <c r="E1150" t="s">
        <v>14070</v>
      </c>
      <c r="F1150" t="str">
        <f t="shared" si="17"/>
        <v>5940002372703</v>
      </c>
    </row>
    <row r="1151" spans="1:6">
      <c r="A1151" t="s">
        <v>7323</v>
      </c>
      <c r="B1151" t="s">
        <v>14071</v>
      </c>
      <c r="C1151" t="s">
        <v>12370</v>
      </c>
      <c r="D1151" t="s">
        <v>5158</v>
      </c>
      <c r="E1151" t="s">
        <v>14072</v>
      </c>
      <c r="F1151" t="str">
        <f t="shared" si="17"/>
        <v>5940002372703</v>
      </c>
    </row>
    <row r="1152" spans="1:6">
      <c r="A1152" t="s">
        <v>7324</v>
      </c>
      <c r="B1152" t="s">
        <v>14073</v>
      </c>
      <c r="C1152" t="s">
        <v>14074</v>
      </c>
      <c r="D1152" t="s">
        <v>22913</v>
      </c>
      <c r="E1152" t="s">
        <v>14070</v>
      </c>
      <c r="F1152" t="str">
        <f t="shared" si="17"/>
        <v>5940002372703</v>
      </c>
    </row>
    <row r="1153" spans="1:6">
      <c r="A1153" t="s">
        <v>7325</v>
      </c>
      <c r="B1153" t="s">
        <v>14075</v>
      </c>
      <c r="C1153" t="s">
        <v>14077</v>
      </c>
      <c r="D1153" t="s">
        <v>22839</v>
      </c>
      <c r="E1153" t="s">
        <v>14076</v>
      </c>
      <c r="F1153" t="str">
        <f t="shared" si="17"/>
        <v>5940002372703</v>
      </c>
    </row>
    <row r="1154" spans="1:6">
      <c r="A1154" t="s">
        <v>7326</v>
      </c>
      <c r="B1154" t="s">
        <v>14078</v>
      </c>
      <c r="C1154" t="s">
        <v>14080</v>
      </c>
      <c r="D1154" t="s">
        <v>5316</v>
      </c>
      <c r="E1154" t="s">
        <v>14079</v>
      </c>
      <c r="F1154" t="str">
        <f t="shared" ref="F1154:F1217" si="18">RIGHT(A1154,13)</f>
        <v>5940002372703</v>
      </c>
    </row>
    <row r="1155" spans="1:6">
      <c r="A1155" t="s">
        <v>7327</v>
      </c>
      <c r="B1155" t="s">
        <v>14081</v>
      </c>
      <c r="C1155" t="s">
        <v>12061</v>
      </c>
      <c r="D1155" t="s">
        <v>22659</v>
      </c>
      <c r="E1155" t="s">
        <v>14082</v>
      </c>
      <c r="F1155" t="str">
        <f t="shared" si="18"/>
        <v>5940002372703</v>
      </c>
    </row>
    <row r="1156" spans="1:6">
      <c r="A1156" t="s">
        <v>7328</v>
      </c>
      <c r="B1156" t="s">
        <v>14083</v>
      </c>
      <c r="C1156" t="s">
        <v>14085</v>
      </c>
      <c r="D1156" t="s">
        <v>22595</v>
      </c>
      <c r="E1156" t="s">
        <v>14084</v>
      </c>
      <c r="F1156" t="str">
        <f t="shared" si="18"/>
        <v>5940002372703</v>
      </c>
    </row>
    <row r="1157" spans="1:6">
      <c r="A1157" t="s">
        <v>7329</v>
      </c>
      <c r="B1157" t="s">
        <v>14086</v>
      </c>
      <c r="C1157" t="s">
        <v>14088</v>
      </c>
      <c r="D1157" t="s">
        <v>5193</v>
      </c>
      <c r="E1157" t="s">
        <v>14087</v>
      </c>
      <c r="F1157" t="str">
        <f t="shared" si="18"/>
        <v>5935015065555</v>
      </c>
    </row>
    <row r="1158" spans="1:6">
      <c r="A1158" t="s">
        <v>7330</v>
      </c>
      <c r="B1158" t="s">
        <v>14089</v>
      </c>
      <c r="C1158" t="s">
        <v>11634</v>
      </c>
      <c r="D1158" t="s">
        <v>5171</v>
      </c>
      <c r="E1158" t="s">
        <v>14090</v>
      </c>
      <c r="F1158" t="str">
        <f t="shared" si="18"/>
        <v>5935015065555</v>
      </c>
    </row>
    <row r="1159" spans="1:6">
      <c r="A1159" t="s">
        <v>7331</v>
      </c>
      <c r="B1159" t="s">
        <v>14091</v>
      </c>
      <c r="C1159" t="s">
        <v>12311</v>
      </c>
      <c r="D1159" t="s">
        <v>22683</v>
      </c>
      <c r="E1159" t="s">
        <v>14092</v>
      </c>
      <c r="F1159" t="str">
        <f t="shared" si="18"/>
        <v>5935015065555</v>
      </c>
    </row>
    <row r="1160" spans="1:6">
      <c r="A1160" t="s">
        <v>7332</v>
      </c>
      <c r="B1160" t="s">
        <v>14093</v>
      </c>
      <c r="C1160" t="s">
        <v>11612</v>
      </c>
      <c r="D1160" t="s">
        <v>22603</v>
      </c>
      <c r="E1160" t="s">
        <v>14094</v>
      </c>
      <c r="F1160" t="str">
        <f t="shared" si="18"/>
        <v>5935015065555</v>
      </c>
    </row>
    <row r="1161" spans="1:6">
      <c r="A1161" t="s">
        <v>7333</v>
      </c>
      <c r="B1161" t="s">
        <v>14095</v>
      </c>
      <c r="C1161" t="s">
        <v>14097</v>
      </c>
      <c r="D1161" t="s">
        <v>22638</v>
      </c>
      <c r="E1161" t="s">
        <v>14096</v>
      </c>
      <c r="F1161" t="str">
        <f t="shared" si="18"/>
        <v>5935015065555</v>
      </c>
    </row>
    <row r="1162" spans="1:6">
      <c r="A1162" t="s">
        <v>7334</v>
      </c>
      <c r="B1162" t="s">
        <v>14098</v>
      </c>
      <c r="C1162" t="s">
        <v>12096</v>
      </c>
      <c r="D1162" t="s">
        <v>5252</v>
      </c>
      <c r="E1162" t="s">
        <v>14087</v>
      </c>
      <c r="F1162" t="str">
        <f t="shared" si="18"/>
        <v>5935015065555</v>
      </c>
    </row>
    <row r="1163" spans="1:6">
      <c r="A1163" t="s">
        <v>7335</v>
      </c>
      <c r="B1163" t="s">
        <v>14099</v>
      </c>
      <c r="C1163" t="s">
        <v>12305</v>
      </c>
      <c r="D1163" t="s">
        <v>22677</v>
      </c>
      <c r="E1163" t="s">
        <v>14096</v>
      </c>
      <c r="F1163" t="str">
        <f t="shared" si="18"/>
        <v>5935015065555</v>
      </c>
    </row>
    <row r="1164" spans="1:6">
      <c r="A1164" t="s">
        <v>7336</v>
      </c>
      <c r="B1164" t="s">
        <v>14100</v>
      </c>
      <c r="C1164" t="s">
        <v>14102</v>
      </c>
      <c r="D1164" t="s">
        <v>22914</v>
      </c>
      <c r="E1164" t="s">
        <v>14101</v>
      </c>
      <c r="F1164" t="str">
        <f t="shared" si="18"/>
        <v>5935015065555</v>
      </c>
    </row>
    <row r="1165" spans="1:6">
      <c r="A1165" t="s">
        <v>7337</v>
      </c>
      <c r="B1165" t="s">
        <v>14103</v>
      </c>
      <c r="C1165" t="s">
        <v>11631</v>
      </c>
      <c r="D1165" t="s">
        <v>5185</v>
      </c>
      <c r="E1165" t="s">
        <v>14096</v>
      </c>
      <c r="F1165" t="str">
        <f t="shared" si="18"/>
        <v>5935015065555</v>
      </c>
    </row>
    <row r="1166" spans="1:6">
      <c r="A1166" t="s">
        <v>7338</v>
      </c>
      <c r="B1166" t="s">
        <v>14104</v>
      </c>
      <c r="C1166" t="s">
        <v>13675</v>
      </c>
      <c r="D1166" t="s">
        <v>22682</v>
      </c>
      <c r="E1166" t="s">
        <v>14105</v>
      </c>
      <c r="F1166" t="str">
        <f t="shared" si="18"/>
        <v>5935015065555</v>
      </c>
    </row>
    <row r="1167" spans="1:6">
      <c r="A1167" t="s">
        <v>7339</v>
      </c>
      <c r="B1167" t="s">
        <v>14106</v>
      </c>
      <c r="C1167" t="s">
        <v>14108</v>
      </c>
      <c r="D1167" t="s">
        <v>5115</v>
      </c>
      <c r="E1167" t="s">
        <v>14107</v>
      </c>
      <c r="F1167" t="str">
        <f t="shared" si="18"/>
        <v>6130015887145</v>
      </c>
    </row>
    <row r="1168" spans="1:6">
      <c r="A1168" t="s">
        <v>7340</v>
      </c>
      <c r="B1168" t="s">
        <v>14109</v>
      </c>
      <c r="C1168" t="s">
        <v>14111</v>
      </c>
      <c r="D1168" t="s">
        <v>5115</v>
      </c>
      <c r="E1168" t="s">
        <v>14110</v>
      </c>
      <c r="F1168" t="str">
        <f t="shared" si="18"/>
        <v>6130015887145</v>
      </c>
    </row>
    <row r="1169" spans="1:6">
      <c r="A1169" t="s">
        <v>7341</v>
      </c>
      <c r="B1169" t="s">
        <v>14112</v>
      </c>
      <c r="C1169" t="s">
        <v>11565</v>
      </c>
      <c r="D1169" t="s">
        <v>5154</v>
      </c>
      <c r="E1169" t="s">
        <v>14113</v>
      </c>
      <c r="F1169" t="str">
        <f t="shared" si="18"/>
        <v>3120010434254</v>
      </c>
    </row>
    <row r="1170" spans="1:6">
      <c r="A1170" t="s">
        <v>7342</v>
      </c>
      <c r="B1170" t="s">
        <v>14114</v>
      </c>
      <c r="C1170" t="s">
        <v>11473</v>
      </c>
      <c r="D1170" t="s">
        <v>5154</v>
      </c>
      <c r="E1170" t="s">
        <v>14115</v>
      </c>
      <c r="F1170" t="str">
        <f t="shared" si="18"/>
        <v>3120010434254</v>
      </c>
    </row>
    <row r="1171" spans="1:6">
      <c r="A1171" t="s">
        <v>7343</v>
      </c>
      <c r="B1171" t="s">
        <v>14116</v>
      </c>
      <c r="C1171" t="s">
        <v>12332</v>
      </c>
      <c r="D1171" t="s">
        <v>5214</v>
      </c>
      <c r="E1171" t="s">
        <v>14117</v>
      </c>
      <c r="F1171" t="str">
        <f t="shared" si="18"/>
        <v>5940010499661</v>
      </c>
    </row>
    <row r="1172" spans="1:6">
      <c r="A1172" t="s">
        <v>7344</v>
      </c>
      <c r="B1172" t="s">
        <v>14118</v>
      </c>
      <c r="C1172" t="s">
        <v>12043</v>
      </c>
      <c r="D1172" t="s">
        <v>5245</v>
      </c>
      <c r="E1172" t="s">
        <v>14119</v>
      </c>
      <c r="F1172" t="str">
        <f t="shared" si="18"/>
        <v>5940010499661</v>
      </c>
    </row>
    <row r="1173" spans="1:6">
      <c r="A1173" t="s">
        <v>7345</v>
      </c>
      <c r="B1173" t="s">
        <v>14120</v>
      </c>
      <c r="C1173" t="s">
        <v>12040</v>
      </c>
      <c r="D1173" t="s">
        <v>5256</v>
      </c>
      <c r="E1173" t="s">
        <v>14121</v>
      </c>
      <c r="F1173" t="str">
        <f t="shared" si="18"/>
        <v>5940010499661</v>
      </c>
    </row>
    <row r="1174" spans="1:6">
      <c r="A1174" t="s">
        <v>7346</v>
      </c>
      <c r="B1174" t="s">
        <v>14122</v>
      </c>
      <c r="C1174" t="s">
        <v>12043</v>
      </c>
      <c r="D1174" t="s">
        <v>5245</v>
      </c>
      <c r="E1174" t="s">
        <v>14123</v>
      </c>
      <c r="F1174" t="str">
        <f t="shared" si="18"/>
        <v>5940010499661</v>
      </c>
    </row>
    <row r="1175" spans="1:6">
      <c r="A1175" t="s">
        <v>7347</v>
      </c>
      <c r="B1175" t="s">
        <v>14124</v>
      </c>
      <c r="C1175" t="s">
        <v>14126</v>
      </c>
      <c r="D1175" t="s">
        <v>22915</v>
      </c>
      <c r="E1175" t="s">
        <v>14125</v>
      </c>
      <c r="F1175" t="str">
        <f t="shared" si="18"/>
        <v>5940010499661</v>
      </c>
    </row>
    <row r="1176" spans="1:6">
      <c r="A1176" t="s">
        <v>7348</v>
      </c>
      <c r="B1176" t="s">
        <v>14127</v>
      </c>
      <c r="C1176" t="s">
        <v>14129</v>
      </c>
      <c r="D1176" t="s">
        <v>22916</v>
      </c>
      <c r="E1176" t="s">
        <v>14128</v>
      </c>
      <c r="F1176" t="str">
        <f t="shared" si="18"/>
        <v>5940010499661</v>
      </c>
    </row>
    <row r="1177" spans="1:6">
      <c r="A1177" t="s">
        <v>7349</v>
      </c>
      <c r="B1177" t="s">
        <v>14130</v>
      </c>
      <c r="C1177" t="s">
        <v>12421</v>
      </c>
      <c r="D1177" t="s">
        <v>22595</v>
      </c>
      <c r="E1177" t="s">
        <v>14131</v>
      </c>
      <c r="F1177" t="str">
        <f t="shared" si="18"/>
        <v>5940010499661</v>
      </c>
    </row>
    <row r="1178" spans="1:6">
      <c r="A1178" t="s">
        <v>7350</v>
      </c>
      <c r="B1178" t="s">
        <v>14132</v>
      </c>
      <c r="C1178" t="s">
        <v>14134</v>
      </c>
      <c r="D1178" t="s">
        <v>22917</v>
      </c>
      <c r="E1178" t="s">
        <v>14133</v>
      </c>
      <c r="F1178" t="str">
        <f t="shared" si="18"/>
        <v>5940010499661</v>
      </c>
    </row>
    <row r="1179" spans="1:6">
      <c r="A1179" t="s">
        <v>7351</v>
      </c>
      <c r="B1179" t="s">
        <v>14135</v>
      </c>
      <c r="C1179" t="s">
        <v>12043</v>
      </c>
      <c r="D1179" t="s">
        <v>5245</v>
      </c>
      <c r="E1179" t="s">
        <v>14136</v>
      </c>
      <c r="F1179" t="str">
        <f t="shared" si="18"/>
        <v>5940010499661</v>
      </c>
    </row>
    <row r="1180" spans="1:6">
      <c r="A1180" t="s">
        <v>7352</v>
      </c>
      <c r="B1180" t="s">
        <v>14137</v>
      </c>
      <c r="C1180" t="s">
        <v>11723</v>
      </c>
      <c r="D1180" t="s">
        <v>5245</v>
      </c>
      <c r="E1180" t="s">
        <v>14138</v>
      </c>
      <c r="F1180" t="str">
        <f t="shared" si="18"/>
        <v>5940010499661</v>
      </c>
    </row>
    <row r="1181" spans="1:6">
      <c r="A1181" t="s">
        <v>7353</v>
      </c>
      <c r="B1181" t="s">
        <v>14139</v>
      </c>
      <c r="C1181" t="s">
        <v>11565</v>
      </c>
      <c r="D1181" t="s">
        <v>5154</v>
      </c>
      <c r="E1181" t="s">
        <v>14140</v>
      </c>
      <c r="F1181" t="str">
        <f t="shared" si="18"/>
        <v>3120010434252</v>
      </c>
    </row>
    <row r="1182" spans="1:6">
      <c r="A1182" t="s">
        <v>7354</v>
      </c>
      <c r="B1182" t="s">
        <v>14141</v>
      </c>
      <c r="C1182" t="s">
        <v>12329</v>
      </c>
      <c r="D1182" t="s">
        <v>5169</v>
      </c>
      <c r="E1182" t="s">
        <v>14140</v>
      </c>
      <c r="F1182" t="str">
        <f t="shared" si="18"/>
        <v>3120010434252</v>
      </c>
    </row>
    <row r="1183" spans="1:6">
      <c r="A1183" t="s">
        <v>7355</v>
      </c>
      <c r="B1183" t="s">
        <v>14142</v>
      </c>
      <c r="C1183" t="s">
        <v>11565</v>
      </c>
      <c r="D1183" t="s">
        <v>5154</v>
      </c>
      <c r="E1183" t="s">
        <v>14143</v>
      </c>
      <c r="F1183" t="str">
        <f t="shared" si="18"/>
        <v>4730013818790</v>
      </c>
    </row>
    <row r="1184" spans="1:6">
      <c r="A1184" t="s">
        <v>7356</v>
      </c>
      <c r="B1184" t="s">
        <v>14144</v>
      </c>
      <c r="C1184" t="s">
        <v>14145</v>
      </c>
      <c r="D1184" t="s">
        <v>22588</v>
      </c>
      <c r="E1184" t="s">
        <v>14143</v>
      </c>
      <c r="F1184" t="str">
        <f t="shared" si="18"/>
        <v>4730013818790</v>
      </c>
    </row>
    <row r="1185" spans="1:6">
      <c r="A1185" t="s">
        <v>7357</v>
      </c>
      <c r="B1185" t="s">
        <v>14146</v>
      </c>
      <c r="C1185" t="s">
        <v>13071</v>
      </c>
      <c r="D1185" t="s">
        <v>5184</v>
      </c>
      <c r="E1185" t="s">
        <v>14147</v>
      </c>
      <c r="F1185" t="str">
        <f t="shared" si="18"/>
        <v>5331011071149</v>
      </c>
    </row>
    <row r="1186" spans="1:6">
      <c r="A1186" t="s">
        <v>7358</v>
      </c>
      <c r="B1186" t="s">
        <v>14148</v>
      </c>
      <c r="C1186" t="s">
        <v>12018</v>
      </c>
      <c r="D1186" t="s">
        <v>5127</v>
      </c>
      <c r="E1186" t="s">
        <v>14149</v>
      </c>
      <c r="F1186" t="str">
        <f t="shared" si="18"/>
        <v>5331011071149</v>
      </c>
    </row>
    <row r="1187" spans="1:6">
      <c r="A1187" t="s">
        <v>7359</v>
      </c>
      <c r="B1187" t="s">
        <v>14150</v>
      </c>
      <c r="C1187" t="s">
        <v>14152</v>
      </c>
      <c r="D1187" t="s">
        <v>22918</v>
      </c>
      <c r="E1187" t="s">
        <v>14151</v>
      </c>
      <c r="F1187" t="str">
        <f t="shared" si="18"/>
        <v>5331011071149</v>
      </c>
    </row>
    <row r="1188" spans="1:6">
      <c r="A1188" t="s">
        <v>7360</v>
      </c>
      <c r="B1188" t="s">
        <v>14153</v>
      </c>
      <c r="C1188" t="s">
        <v>11612</v>
      </c>
      <c r="D1188" t="s">
        <v>22603</v>
      </c>
      <c r="E1188" t="s">
        <v>14154</v>
      </c>
      <c r="F1188" t="str">
        <f t="shared" si="18"/>
        <v>5331011071149</v>
      </c>
    </row>
    <row r="1189" spans="1:6">
      <c r="A1189" t="s">
        <v>7361</v>
      </c>
      <c r="B1189" t="s">
        <v>14155</v>
      </c>
      <c r="C1189" t="s">
        <v>12018</v>
      </c>
      <c r="D1189" t="s">
        <v>5127</v>
      </c>
      <c r="E1189" t="s">
        <v>14156</v>
      </c>
      <c r="F1189" t="str">
        <f t="shared" si="18"/>
        <v>5331011071149</v>
      </c>
    </row>
    <row r="1190" spans="1:6">
      <c r="A1190" t="s">
        <v>7362</v>
      </c>
      <c r="B1190" t="s">
        <v>14157</v>
      </c>
      <c r="C1190" t="s">
        <v>12021</v>
      </c>
      <c r="D1190" t="s">
        <v>5184</v>
      </c>
      <c r="E1190" t="s">
        <v>14158</v>
      </c>
      <c r="F1190" t="str">
        <f t="shared" si="18"/>
        <v>5331011071149</v>
      </c>
    </row>
    <row r="1191" spans="1:6">
      <c r="A1191" t="s">
        <v>7363</v>
      </c>
      <c r="B1191" t="s">
        <v>14159</v>
      </c>
      <c r="C1191" t="s">
        <v>14161</v>
      </c>
      <c r="D1191" t="s">
        <v>22919</v>
      </c>
      <c r="E1191" t="s">
        <v>14160</v>
      </c>
      <c r="F1191" t="str">
        <f t="shared" si="18"/>
        <v>5331011071149</v>
      </c>
    </row>
    <row r="1192" spans="1:6">
      <c r="A1192" t="s">
        <v>7364</v>
      </c>
      <c r="B1192" t="s">
        <v>14162</v>
      </c>
      <c r="C1192" t="s">
        <v>14163</v>
      </c>
      <c r="D1192" t="s">
        <v>22920</v>
      </c>
      <c r="E1192" t="s">
        <v>14158</v>
      </c>
      <c r="F1192" t="str">
        <f t="shared" si="18"/>
        <v>5331011071149</v>
      </c>
    </row>
    <row r="1193" spans="1:6">
      <c r="A1193" t="s">
        <v>7365</v>
      </c>
      <c r="B1193" t="s">
        <v>14164</v>
      </c>
      <c r="C1193" t="s">
        <v>14166</v>
      </c>
      <c r="D1193" t="s">
        <v>22918</v>
      </c>
      <c r="E1193" t="s">
        <v>14165</v>
      </c>
      <c r="F1193" t="str">
        <f t="shared" si="18"/>
        <v>5331011071149</v>
      </c>
    </row>
    <row r="1194" spans="1:6">
      <c r="A1194" t="s">
        <v>7366</v>
      </c>
      <c r="B1194" t="s">
        <v>14167</v>
      </c>
      <c r="C1194" t="s">
        <v>11433</v>
      </c>
      <c r="D1194" t="s">
        <v>5154</v>
      </c>
      <c r="E1194" t="s">
        <v>14168</v>
      </c>
      <c r="F1194" t="str">
        <f t="shared" si="18"/>
        <v>5340007894038</v>
      </c>
    </row>
    <row r="1195" spans="1:6">
      <c r="A1195" t="s">
        <v>7367</v>
      </c>
      <c r="B1195" t="s">
        <v>14169</v>
      </c>
      <c r="C1195" t="s">
        <v>12187</v>
      </c>
      <c r="D1195" t="s">
        <v>5252</v>
      </c>
      <c r="E1195" t="s">
        <v>14170</v>
      </c>
      <c r="F1195" t="str">
        <f t="shared" si="18"/>
        <v>5975012268078</v>
      </c>
    </row>
    <row r="1196" spans="1:6">
      <c r="A1196" t="s">
        <v>7368</v>
      </c>
      <c r="B1196" t="s">
        <v>14171</v>
      </c>
      <c r="C1196" t="s">
        <v>13910</v>
      </c>
      <c r="D1196" t="s">
        <v>22675</v>
      </c>
      <c r="E1196" t="s">
        <v>14172</v>
      </c>
      <c r="F1196" t="str">
        <f t="shared" si="18"/>
        <v>5975012268078</v>
      </c>
    </row>
    <row r="1197" spans="1:6">
      <c r="A1197" t="s">
        <v>7369</v>
      </c>
      <c r="B1197" t="s">
        <v>14173</v>
      </c>
      <c r="C1197" t="s">
        <v>14174</v>
      </c>
      <c r="D1197" t="s">
        <v>5254</v>
      </c>
      <c r="E1197" t="s">
        <v>14170</v>
      </c>
      <c r="F1197" t="str">
        <f t="shared" si="18"/>
        <v>5975012268078</v>
      </c>
    </row>
    <row r="1198" spans="1:6">
      <c r="A1198" t="s">
        <v>7370</v>
      </c>
      <c r="B1198" t="s">
        <v>14175</v>
      </c>
      <c r="C1198" t="s">
        <v>11634</v>
      </c>
      <c r="D1198" t="s">
        <v>5171</v>
      </c>
      <c r="E1198" t="s">
        <v>14176</v>
      </c>
      <c r="F1198" t="str">
        <f t="shared" si="18"/>
        <v>5975012268078</v>
      </c>
    </row>
    <row r="1199" spans="1:6">
      <c r="A1199" t="s">
        <v>7371</v>
      </c>
      <c r="B1199" t="s">
        <v>14177</v>
      </c>
      <c r="C1199" t="s">
        <v>13910</v>
      </c>
      <c r="D1199" t="s">
        <v>22675</v>
      </c>
      <c r="E1199" t="s">
        <v>14178</v>
      </c>
      <c r="F1199" t="str">
        <f t="shared" si="18"/>
        <v>5975012268078</v>
      </c>
    </row>
    <row r="1200" spans="1:6">
      <c r="A1200" t="s">
        <v>7372</v>
      </c>
      <c r="B1200" t="s">
        <v>14179</v>
      </c>
      <c r="C1200" t="s">
        <v>12292</v>
      </c>
      <c r="D1200" t="s">
        <v>5189</v>
      </c>
      <c r="E1200" t="s">
        <v>14170</v>
      </c>
      <c r="F1200" t="str">
        <f t="shared" si="18"/>
        <v>5975012268078</v>
      </c>
    </row>
    <row r="1201" spans="1:6">
      <c r="A1201" t="s">
        <v>7373</v>
      </c>
      <c r="B1201" t="s">
        <v>14180</v>
      </c>
      <c r="C1201" t="s">
        <v>14182</v>
      </c>
      <c r="D1201" t="s">
        <v>5236</v>
      </c>
      <c r="E1201" t="s">
        <v>14181</v>
      </c>
      <c r="F1201" t="str">
        <f t="shared" si="18"/>
        <v>6105012440184</v>
      </c>
    </row>
    <row r="1202" spans="1:6">
      <c r="A1202" t="s">
        <v>7374</v>
      </c>
      <c r="B1202" t="s">
        <v>14183</v>
      </c>
      <c r="C1202" t="s">
        <v>14185</v>
      </c>
      <c r="D1202" t="s">
        <v>5236</v>
      </c>
      <c r="E1202" t="s">
        <v>14184</v>
      </c>
      <c r="F1202" t="str">
        <f t="shared" si="18"/>
        <v>6105012440184</v>
      </c>
    </row>
    <row r="1203" spans="1:6">
      <c r="A1203" t="s">
        <v>7375</v>
      </c>
      <c r="B1203" t="s">
        <v>14186</v>
      </c>
      <c r="C1203" t="s">
        <v>14188</v>
      </c>
      <c r="D1203" t="s">
        <v>22921</v>
      </c>
      <c r="E1203" t="s">
        <v>14187</v>
      </c>
      <c r="F1203" t="str">
        <f t="shared" si="18"/>
        <v>2910015963766</v>
      </c>
    </row>
    <row r="1204" spans="1:6">
      <c r="A1204" t="s">
        <v>7376</v>
      </c>
      <c r="B1204" t="s">
        <v>14189</v>
      </c>
      <c r="C1204" t="s">
        <v>14190</v>
      </c>
      <c r="D1204" t="s">
        <v>22922</v>
      </c>
      <c r="E1204" t="s">
        <v>14187</v>
      </c>
      <c r="F1204" t="str">
        <f t="shared" si="18"/>
        <v>2910015963766</v>
      </c>
    </row>
    <row r="1205" spans="1:6">
      <c r="A1205" t="s">
        <v>7377</v>
      </c>
      <c r="B1205" t="s">
        <v>14191</v>
      </c>
      <c r="C1205" t="s">
        <v>12332</v>
      </c>
      <c r="D1205" t="s">
        <v>5214</v>
      </c>
      <c r="E1205" t="s">
        <v>14192</v>
      </c>
      <c r="F1205" t="str">
        <f t="shared" si="18"/>
        <v>5940008339520</v>
      </c>
    </row>
    <row r="1206" spans="1:6">
      <c r="A1206" t="s">
        <v>7378</v>
      </c>
      <c r="B1206" t="s">
        <v>14193</v>
      </c>
      <c r="C1206" t="s">
        <v>14195</v>
      </c>
      <c r="D1206" t="s">
        <v>22688</v>
      </c>
      <c r="E1206" t="s">
        <v>14194</v>
      </c>
      <c r="F1206" t="str">
        <f t="shared" si="18"/>
        <v>5940008339520</v>
      </c>
    </row>
    <row r="1207" spans="1:6">
      <c r="A1207" t="s">
        <v>7379</v>
      </c>
      <c r="B1207" t="s">
        <v>14196</v>
      </c>
      <c r="C1207" t="s">
        <v>14198</v>
      </c>
      <c r="D1207" t="s">
        <v>22923</v>
      </c>
      <c r="E1207" t="s">
        <v>14197</v>
      </c>
      <c r="F1207" t="str">
        <f t="shared" si="18"/>
        <v>5935015971874</v>
      </c>
    </row>
    <row r="1208" spans="1:6">
      <c r="A1208" t="s">
        <v>7380</v>
      </c>
      <c r="B1208" t="s">
        <v>14199</v>
      </c>
      <c r="C1208" t="s">
        <v>14201</v>
      </c>
      <c r="D1208" t="s">
        <v>5257</v>
      </c>
      <c r="E1208" t="s">
        <v>14200</v>
      </c>
      <c r="F1208" t="str">
        <f t="shared" si="18"/>
        <v>5935015971874</v>
      </c>
    </row>
    <row r="1209" spans="1:6">
      <c r="A1209" t="s">
        <v>7381</v>
      </c>
      <c r="B1209" t="s">
        <v>14202</v>
      </c>
      <c r="C1209" t="s">
        <v>11433</v>
      </c>
      <c r="D1209" t="s">
        <v>5154</v>
      </c>
      <c r="E1209" t="s">
        <v>14203</v>
      </c>
      <c r="F1209" t="str">
        <f t="shared" si="18"/>
        <v>5331015932779</v>
      </c>
    </row>
    <row r="1210" spans="1:6">
      <c r="A1210" t="s">
        <v>7382</v>
      </c>
      <c r="B1210" t="s">
        <v>14204</v>
      </c>
      <c r="C1210" t="s">
        <v>11492</v>
      </c>
      <c r="D1210" t="s">
        <v>5118</v>
      </c>
      <c r="E1210" t="s">
        <v>14205</v>
      </c>
      <c r="F1210" t="str">
        <f t="shared" si="18"/>
        <v>5315015174827</v>
      </c>
    </row>
    <row r="1211" spans="1:6">
      <c r="A1211" t="s">
        <v>7383</v>
      </c>
      <c r="B1211" t="s">
        <v>14206</v>
      </c>
      <c r="C1211" t="s">
        <v>11433</v>
      </c>
      <c r="D1211" t="s">
        <v>5154</v>
      </c>
      <c r="E1211" t="s">
        <v>14207</v>
      </c>
      <c r="F1211" t="str">
        <f t="shared" si="18"/>
        <v>5305012040991</v>
      </c>
    </row>
    <row r="1212" spans="1:6">
      <c r="A1212" t="s">
        <v>7384</v>
      </c>
      <c r="B1212" t="s">
        <v>14208</v>
      </c>
      <c r="C1212" t="s">
        <v>11433</v>
      </c>
      <c r="D1212" t="s">
        <v>5154</v>
      </c>
      <c r="E1212" t="s">
        <v>14209</v>
      </c>
      <c r="F1212" t="str">
        <f t="shared" si="18"/>
        <v>5331013039753</v>
      </c>
    </row>
    <row r="1213" spans="1:6">
      <c r="A1213" t="s">
        <v>7385</v>
      </c>
      <c r="B1213" t="s">
        <v>14210</v>
      </c>
      <c r="C1213" t="s">
        <v>14211</v>
      </c>
      <c r="D1213" t="s">
        <v>22646</v>
      </c>
      <c r="E1213" t="s">
        <v>4650</v>
      </c>
      <c r="F1213" t="str">
        <f t="shared" si="18"/>
        <v>5331013039755</v>
      </c>
    </row>
    <row r="1214" spans="1:6">
      <c r="A1214" t="s">
        <v>7386</v>
      </c>
      <c r="B1214" t="s">
        <v>14212</v>
      </c>
      <c r="C1214" t="s">
        <v>11570</v>
      </c>
      <c r="D1214" t="s">
        <v>5154</v>
      </c>
      <c r="E1214" t="s">
        <v>14213</v>
      </c>
      <c r="F1214" t="str">
        <f t="shared" si="18"/>
        <v>5331013039755</v>
      </c>
    </row>
    <row r="1215" spans="1:6">
      <c r="A1215" t="s">
        <v>7387</v>
      </c>
      <c r="B1215" t="s">
        <v>14214</v>
      </c>
      <c r="C1215" t="s">
        <v>14216</v>
      </c>
      <c r="D1215" t="s">
        <v>22924</v>
      </c>
      <c r="E1215" t="s">
        <v>14215</v>
      </c>
      <c r="F1215" t="str">
        <f t="shared" si="18"/>
        <v>5331001661071</v>
      </c>
    </row>
    <row r="1216" spans="1:6">
      <c r="A1216" t="s">
        <v>7388</v>
      </c>
      <c r="B1216" t="s">
        <v>14217</v>
      </c>
      <c r="C1216" t="s">
        <v>12021</v>
      </c>
      <c r="D1216" t="s">
        <v>5184</v>
      </c>
      <c r="E1216" t="s">
        <v>14218</v>
      </c>
      <c r="F1216" t="str">
        <f t="shared" si="18"/>
        <v>5331001661071</v>
      </c>
    </row>
    <row r="1217" spans="1:6">
      <c r="A1217" t="s">
        <v>7389</v>
      </c>
      <c r="B1217" t="s">
        <v>14219</v>
      </c>
      <c r="C1217" t="s">
        <v>14221</v>
      </c>
      <c r="D1217" t="s">
        <v>22764</v>
      </c>
      <c r="E1217" t="s">
        <v>14220</v>
      </c>
      <c r="F1217" t="str">
        <f t="shared" si="18"/>
        <v>5331001661071</v>
      </c>
    </row>
    <row r="1218" spans="1:6">
      <c r="A1218" t="s">
        <v>7390</v>
      </c>
      <c r="B1218" t="s">
        <v>14222</v>
      </c>
      <c r="C1218" t="s">
        <v>14224</v>
      </c>
      <c r="D1218" t="s">
        <v>22925</v>
      </c>
      <c r="E1218" t="s">
        <v>14223</v>
      </c>
      <c r="F1218" t="str">
        <f t="shared" ref="F1218:F1281" si="19">RIGHT(A1218,13)</f>
        <v>5331001661071</v>
      </c>
    </row>
    <row r="1219" spans="1:6">
      <c r="A1219" t="s">
        <v>7391</v>
      </c>
      <c r="B1219" t="s">
        <v>14225</v>
      </c>
      <c r="C1219" t="s">
        <v>13727</v>
      </c>
      <c r="D1219" t="s">
        <v>22889</v>
      </c>
      <c r="E1219" t="s">
        <v>14226</v>
      </c>
      <c r="F1219" t="str">
        <f t="shared" si="19"/>
        <v>5331001661071</v>
      </c>
    </row>
    <row r="1220" spans="1:6">
      <c r="A1220" t="s">
        <v>7392</v>
      </c>
      <c r="B1220" t="s">
        <v>14227</v>
      </c>
      <c r="C1220" t="s">
        <v>14229</v>
      </c>
      <c r="D1220" t="s">
        <v>22926</v>
      </c>
      <c r="E1220" t="s">
        <v>14228</v>
      </c>
      <c r="F1220" t="str">
        <f t="shared" si="19"/>
        <v>5331001661071</v>
      </c>
    </row>
    <row r="1221" spans="1:6">
      <c r="A1221" t="s">
        <v>7393</v>
      </c>
      <c r="B1221" t="s">
        <v>14230</v>
      </c>
      <c r="C1221" t="s">
        <v>14049</v>
      </c>
      <c r="D1221" t="s">
        <v>5151</v>
      </c>
      <c r="E1221" t="s">
        <v>14231</v>
      </c>
      <c r="F1221" t="str">
        <f t="shared" si="19"/>
        <v>5331001661071</v>
      </c>
    </row>
    <row r="1222" spans="1:6">
      <c r="A1222" t="s">
        <v>7394</v>
      </c>
      <c r="B1222" t="s">
        <v>14232</v>
      </c>
      <c r="C1222" t="s">
        <v>14049</v>
      </c>
      <c r="D1222" t="s">
        <v>5151</v>
      </c>
      <c r="E1222" t="s">
        <v>14233</v>
      </c>
      <c r="F1222" t="str">
        <f t="shared" si="19"/>
        <v>5331001661071</v>
      </c>
    </row>
    <row r="1223" spans="1:6">
      <c r="A1223" t="s">
        <v>7395</v>
      </c>
      <c r="B1223" t="s">
        <v>14234</v>
      </c>
      <c r="C1223" t="s">
        <v>14163</v>
      </c>
      <c r="D1223" t="s">
        <v>22920</v>
      </c>
      <c r="E1223" t="s">
        <v>14235</v>
      </c>
      <c r="F1223" t="str">
        <f t="shared" si="19"/>
        <v>5331001661071</v>
      </c>
    </row>
    <row r="1224" spans="1:6">
      <c r="A1224" t="s">
        <v>7396</v>
      </c>
      <c r="B1224" t="s">
        <v>14236</v>
      </c>
      <c r="C1224" t="s">
        <v>14163</v>
      </c>
      <c r="D1224" t="s">
        <v>22920</v>
      </c>
      <c r="E1224" t="s">
        <v>14237</v>
      </c>
      <c r="F1224" t="str">
        <f t="shared" si="19"/>
        <v>5331001661071</v>
      </c>
    </row>
    <row r="1225" spans="1:6">
      <c r="A1225" t="s">
        <v>7397</v>
      </c>
      <c r="B1225" t="s">
        <v>14238</v>
      </c>
      <c r="C1225" t="s">
        <v>14240</v>
      </c>
      <c r="D1225" t="s">
        <v>22927</v>
      </c>
      <c r="E1225" t="s">
        <v>14239</v>
      </c>
      <c r="F1225" t="str">
        <f t="shared" si="19"/>
        <v>5331001661071</v>
      </c>
    </row>
    <row r="1226" spans="1:6">
      <c r="A1226" t="s">
        <v>7398</v>
      </c>
      <c r="B1226" t="s">
        <v>14241</v>
      </c>
      <c r="C1226" t="s">
        <v>12018</v>
      </c>
      <c r="D1226" t="s">
        <v>5127</v>
      </c>
      <c r="E1226" t="s">
        <v>14237</v>
      </c>
      <c r="F1226" t="str">
        <f t="shared" si="19"/>
        <v>5331001661071</v>
      </c>
    </row>
    <row r="1227" spans="1:6">
      <c r="A1227" t="s">
        <v>7399</v>
      </c>
      <c r="B1227" t="s">
        <v>14242</v>
      </c>
      <c r="C1227" t="s">
        <v>14244</v>
      </c>
      <c r="D1227" t="s">
        <v>22928</v>
      </c>
      <c r="E1227" t="s">
        <v>14243</v>
      </c>
      <c r="F1227" t="str">
        <f t="shared" si="19"/>
        <v>5331001661071</v>
      </c>
    </row>
    <row r="1228" spans="1:6">
      <c r="A1228" t="s">
        <v>7400</v>
      </c>
      <c r="B1228" t="s">
        <v>14245</v>
      </c>
      <c r="C1228" t="s">
        <v>14247</v>
      </c>
      <c r="D1228" t="s">
        <v>22929</v>
      </c>
      <c r="E1228" t="s">
        <v>14246</v>
      </c>
      <c r="F1228" t="str">
        <f t="shared" si="19"/>
        <v>5331001661071</v>
      </c>
    </row>
    <row r="1229" spans="1:6">
      <c r="A1229" t="s">
        <v>7401</v>
      </c>
      <c r="B1229" t="s">
        <v>14248</v>
      </c>
      <c r="C1229" t="s">
        <v>13727</v>
      </c>
      <c r="D1229" t="s">
        <v>22889</v>
      </c>
      <c r="E1229" t="s">
        <v>14249</v>
      </c>
      <c r="F1229" t="str">
        <f t="shared" si="19"/>
        <v>5331001661071</v>
      </c>
    </row>
    <row r="1230" spans="1:6">
      <c r="A1230" t="s">
        <v>7402</v>
      </c>
      <c r="B1230" t="s">
        <v>14250</v>
      </c>
      <c r="C1230" t="s">
        <v>14240</v>
      </c>
      <c r="D1230" t="s">
        <v>22927</v>
      </c>
      <c r="E1230" t="s">
        <v>14251</v>
      </c>
      <c r="F1230" t="str">
        <f t="shared" si="19"/>
        <v>5331001661071</v>
      </c>
    </row>
    <row r="1231" spans="1:6">
      <c r="A1231" t="s">
        <v>7403</v>
      </c>
      <c r="B1231" t="s">
        <v>14252</v>
      </c>
      <c r="C1231" t="s">
        <v>13724</v>
      </c>
      <c r="D1231" t="s">
        <v>22888</v>
      </c>
      <c r="E1231" t="s">
        <v>14253</v>
      </c>
      <c r="F1231" t="str">
        <f t="shared" si="19"/>
        <v>5331001661071</v>
      </c>
    </row>
    <row r="1232" spans="1:6">
      <c r="A1232" t="s">
        <v>7404</v>
      </c>
      <c r="B1232" t="s">
        <v>14254</v>
      </c>
      <c r="C1232" t="s">
        <v>14255</v>
      </c>
      <c r="D1232" t="s">
        <v>22930</v>
      </c>
      <c r="E1232" t="s">
        <v>14226</v>
      </c>
      <c r="F1232" t="str">
        <f t="shared" si="19"/>
        <v>5331001661071</v>
      </c>
    </row>
    <row r="1233" spans="1:6">
      <c r="A1233" t="s">
        <v>7405</v>
      </c>
      <c r="B1233" t="s">
        <v>14256</v>
      </c>
      <c r="C1233" t="s">
        <v>14049</v>
      </c>
      <c r="D1233" t="s">
        <v>5151</v>
      </c>
      <c r="E1233" t="s">
        <v>14257</v>
      </c>
      <c r="F1233" t="str">
        <f t="shared" si="19"/>
        <v>5331001661071</v>
      </c>
    </row>
    <row r="1234" spans="1:6">
      <c r="A1234" t="s">
        <v>7406</v>
      </c>
      <c r="B1234" t="s">
        <v>14258</v>
      </c>
      <c r="C1234" t="s">
        <v>14049</v>
      </c>
      <c r="D1234" t="s">
        <v>5151</v>
      </c>
      <c r="E1234" t="s">
        <v>14259</v>
      </c>
      <c r="F1234" t="str">
        <f t="shared" si="19"/>
        <v>5331001661071</v>
      </c>
    </row>
    <row r="1235" spans="1:6">
      <c r="A1235" t="s">
        <v>7407</v>
      </c>
      <c r="B1235" t="s">
        <v>14260</v>
      </c>
      <c r="C1235" t="s">
        <v>12018</v>
      </c>
      <c r="D1235" t="s">
        <v>5127</v>
      </c>
      <c r="E1235" t="s">
        <v>14235</v>
      </c>
      <c r="F1235" t="str">
        <f t="shared" si="19"/>
        <v>5331001661071</v>
      </c>
    </row>
    <row r="1236" spans="1:6">
      <c r="A1236" t="s">
        <v>7408</v>
      </c>
      <c r="B1236" t="s">
        <v>14261</v>
      </c>
      <c r="C1236" t="s">
        <v>14263</v>
      </c>
      <c r="D1236" t="s">
        <v>22931</v>
      </c>
      <c r="E1236" t="s">
        <v>14262</v>
      </c>
      <c r="F1236" t="str">
        <f t="shared" si="19"/>
        <v>5331001661071</v>
      </c>
    </row>
    <row r="1237" spans="1:6">
      <c r="A1237" t="s">
        <v>7409</v>
      </c>
      <c r="B1237" t="s">
        <v>14264</v>
      </c>
      <c r="C1237" t="s">
        <v>13727</v>
      </c>
      <c r="D1237" t="s">
        <v>22889</v>
      </c>
      <c r="E1237" t="s">
        <v>14265</v>
      </c>
      <c r="F1237" t="str">
        <f t="shared" si="19"/>
        <v>5331001661071</v>
      </c>
    </row>
    <row r="1238" spans="1:6">
      <c r="A1238" t="s">
        <v>7410</v>
      </c>
      <c r="B1238" t="s">
        <v>14266</v>
      </c>
      <c r="C1238" t="s">
        <v>14268</v>
      </c>
      <c r="D1238" t="s">
        <v>22932</v>
      </c>
      <c r="E1238" t="s">
        <v>14267</v>
      </c>
      <c r="F1238" t="str">
        <f t="shared" si="19"/>
        <v>5331001661071</v>
      </c>
    </row>
    <row r="1239" spans="1:6">
      <c r="A1239" t="s">
        <v>7411</v>
      </c>
      <c r="B1239" t="s">
        <v>14269</v>
      </c>
      <c r="C1239" t="s">
        <v>14271</v>
      </c>
      <c r="D1239" t="s">
        <v>22933</v>
      </c>
      <c r="E1239" t="s">
        <v>14270</v>
      </c>
      <c r="F1239" t="str">
        <f t="shared" si="19"/>
        <v>5331001661071</v>
      </c>
    </row>
    <row r="1240" spans="1:6">
      <c r="A1240" t="s">
        <v>7412</v>
      </c>
      <c r="B1240" t="s">
        <v>14272</v>
      </c>
      <c r="C1240" t="s">
        <v>13727</v>
      </c>
      <c r="D1240" t="s">
        <v>22889</v>
      </c>
      <c r="E1240" t="s">
        <v>14273</v>
      </c>
      <c r="F1240" t="str">
        <f t="shared" si="19"/>
        <v>5331001661071</v>
      </c>
    </row>
    <row r="1241" spans="1:6">
      <c r="A1241" t="s">
        <v>7413</v>
      </c>
      <c r="B1241" t="s">
        <v>14274</v>
      </c>
      <c r="C1241" t="s">
        <v>13727</v>
      </c>
      <c r="D1241" t="s">
        <v>22889</v>
      </c>
      <c r="E1241" t="s">
        <v>14275</v>
      </c>
      <c r="F1241" t="str">
        <f t="shared" si="19"/>
        <v>5331001661071</v>
      </c>
    </row>
    <row r="1242" spans="1:6">
      <c r="A1242" t="s">
        <v>7414</v>
      </c>
      <c r="B1242" t="s">
        <v>14276</v>
      </c>
      <c r="C1242" t="s">
        <v>14049</v>
      </c>
      <c r="D1242" t="s">
        <v>5151</v>
      </c>
      <c r="E1242" t="s">
        <v>14277</v>
      </c>
      <c r="F1242" t="str">
        <f t="shared" si="19"/>
        <v>5331001661071</v>
      </c>
    </row>
    <row r="1243" spans="1:6">
      <c r="A1243" t="s">
        <v>7415</v>
      </c>
      <c r="B1243" t="s">
        <v>14278</v>
      </c>
      <c r="C1243" t="s">
        <v>14280</v>
      </c>
      <c r="D1243" t="s">
        <v>22934</v>
      </c>
      <c r="E1243" t="s">
        <v>14279</v>
      </c>
      <c r="F1243" t="str">
        <f t="shared" si="19"/>
        <v>5331001661071</v>
      </c>
    </row>
    <row r="1244" spans="1:6">
      <c r="A1244" t="s">
        <v>7416</v>
      </c>
      <c r="B1244" t="s">
        <v>14281</v>
      </c>
      <c r="C1244" t="s">
        <v>11612</v>
      </c>
      <c r="D1244" t="s">
        <v>22603</v>
      </c>
      <c r="E1244" t="s">
        <v>14282</v>
      </c>
      <c r="F1244" t="str">
        <f t="shared" si="19"/>
        <v>5331001661071</v>
      </c>
    </row>
    <row r="1245" spans="1:6">
      <c r="A1245" t="s">
        <v>7417</v>
      </c>
      <c r="B1245" t="s">
        <v>14283</v>
      </c>
      <c r="C1245" t="s">
        <v>14285</v>
      </c>
      <c r="D1245" t="s">
        <v>22935</v>
      </c>
      <c r="E1245" t="s">
        <v>14284</v>
      </c>
      <c r="F1245" t="str">
        <f t="shared" si="19"/>
        <v>5331001661071</v>
      </c>
    </row>
    <row r="1246" spans="1:6">
      <c r="A1246" t="s">
        <v>7418</v>
      </c>
      <c r="B1246" t="s">
        <v>14286</v>
      </c>
      <c r="C1246" t="s">
        <v>14268</v>
      </c>
      <c r="D1246" t="s">
        <v>22932</v>
      </c>
      <c r="E1246" t="s">
        <v>14287</v>
      </c>
      <c r="F1246" t="str">
        <f t="shared" si="19"/>
        <v>5331001661071</v>
      </c>
    </row>
    <row r="1247" spans="1:6">
      <c r="A1247" t="s">
        <v>7419</v>
      </c>
      <c r="B1247" t="s">
        <v>14288</v>
      </c>
      <c r="C1247" t="s">
        <v>12021</v>
      </c>
      <c r="D1247" t="s">
        <v>5184</v>
      </c>
      <c r="E1247" t="s">
        <v>14237</v>
      </c>
      <c r="F1247" t="str">
        <f t="shared" si="19"/>
        <v>5331001661071</v>
      </c>
    </row>
    <row r="1248" spans="1:6">
      <c r="A1248" t="s">
        <v>7420</v>
      </c>
      <c r="B1248" t="s">
        <v>14289</v>
      </c>
      <c r="C1248" t="s">
        <v>14263</v>
      </c>
      <c r="D1248" t="s">
        <v>22931</v>
      </c>
      <c r="E1248" t="s">
        <v>14290</v>
      </c>
      <c r="F1248" t="str">
        <f t="shared" si="19"/>
        <v>5331001661071</v>
      </c>
    </row>
    <row r="1249" spans="1:6">
      <c r="A1249" t="s">
        <v>7421</v>
      </c>
      <c r="B1249" t="s">
        <v>14291</v>
      </c>
      <c r="C1249" t="s">
        <v>13727</v>
      </c>
      <c r="D1249" t="s">
        <v>22889</v>
      </c>
      <c r="E1249" t="s">
        <v>14292</v>
      </c>
      <c r="F1249" t="str">
        <f t="shared" si="19"/>
        <v>5331001661071</v>
      </c>
    </row>
    <row r="1250" spans="1:6">
      <c r="A1250" t="s">
        <v>7422</v>
      </c>
      <c r="B1250" t="s">
        <v>14293</v>
      </c>
      <c r="C1250" t="s">
        <v>13727</v>
      </c>
      <c r="D1250" t="s">
        <v>22889</v>
      </c>
      <c r="E1250" t="s">
        <v>14294</v>
      </c>
      <c r="F1250" t="str">
        <f t="shared" si="19"/>
        <v>5331001661071</v>
      </c>
    </row>
    <row r="1251" spans="1:6">
      <c r="A1251" t="s">
        <v>7423</v>
      </c>
      <c r="B1251" t="s">
        <v>14295</v>
      </c>
      <c r="C1251" t="s">
        <v>14297</v>
      </c>
      <c r="D1251" t="s">
        <v>22936</v>
      </c>
      <c r="E1251" t="s">
        <v>14296</v>
      </c>
      <c r="F1251" t="str">
        <f t="shared" si="19"/>
        <v>5331001661071</v>
      </c>
    </row>
    <row r="1252" spans="1:6">
      <c r="A1252" t="s">
        <v>7424</v>
      </c>
      <c r="B1252" t="s">
        <v>14298</v>
      </c>
      <c r="C1252" t="s">
        <v>14299</v>
      </c>
      <c r="D1252" t="s">
        <v>22937</v>
      </c>
      <c r="E1252" t="s">
        <v>14239</v>
      </c>
      <c r="F1252" t="str">
        <f t="shared" si="19"/>
        <v>5331001661071</v>
      </c>
    </row>
    <row r="1253" spans="1:6">
      <c r="A1253" t="s">
        <v>7425</v>
      </c>
      <c r="B1253" t="s">
        <v>14300</v>
      </c>
      <c r="C1253" t="s">
        <v>14302</v>
      </c>
      <c r="D1253" t="s">
        <v>22898</v>
      </c>
      <c r="E1253" t="s">
        <v>14301</v>
      </c>
      <c r="F1253" t="str">
        <f t="shared" si="19"/>
        <v>5331001661071</v>
      </c>
    </row>
    <row r="1254" spans="1:6">
      <c r="A1254" t="s">
        <v>7426</v>
      </c>
      <c r="B1254" t="s">
        <v>14303</v>
      </c>
      <c r="C1254" t="s">
        <v>12018</v>
      </c>
      <c r="D1254" t="s">
        <v>5127</v>
      </c>
      <c r="E1254" t="s">
        <v>14304</v>
      </c>
      <c r="F1254" t="str">
        <f t="shared" si="19"/>
        <v>5331001661071</v>
      </c>
    </row>
    <row r="1255" spans="1:6">
      <c r="A1255" t="s">
        <v>7427</v>
      </c>
      <c r="B1255" t="s">
        <v>14305</v>
      </c>
      <c r="C1255" t="s">
        <v>14263</v>
      </c>
      <c r="D1255" t="s">
        <v>22931</v>
      </c>
      <c r="E1255" t="s">
        <v>14306</v>
      </c>
      <c r="F1255" t="str">
        <f t="shared" si="19"/>
        <v>5331001661071</v>
      </c>
    </row>
    <row r="1256" spans="1:6">
      <c r="A1256" t="s">
        <v>7428</v>
      </c>
      <c r="B1256" t="s">
        <v>14307</v>
      </c>
      <c r="C1256" t="s">
        <v>14263</v>
      </c>
      <c r="D1256" t="s">
        <v>22931</v>
      </c>
      <c r="E1256" t="s">
        <v>14308</v>
      </c>
      <c r="F1256" t="str">
        <f t="shared" si="19"/>
        <v>5331001661071</v>
      </c>
    </row>
    <row r="1257" spans="1:6">
      <c r="A1257" t="s">
        <v>7429</v>
      </c>
      <c r="B1257" t="s">
        <v>14309</v>
      </c>
      <c r="C1257" t="s">
        <v>13727</v>
      </c>
      <c r="D1257" t="s">
        <v>22889</v>
      </c>
      <c r="E1257" t="s">
        <v>14310</v>
      </c>
      <c r="F1257" t="str">
        <f t="shared" si="19"/>
        <v>5331001661071</v>
      </c>
    </row>
    <row r="1258" spans="1:6">
      <c r="A1258" t="s">
        <v>7430</v>
      </c>
      <c r="B1258" t="s">
        <v>14311</v>
      </c>
      <c r="C1258" t="s">
        <v>14313</v>
      </c>
      <c r="D1258" t="s">
        <v>22938</v>
      </c>
      <c r="E1258" t="s">
        <v>14312</v>
      </c>
      <c r="F1258" t="str">
        <f t="shared" si="19"/>
        <v>5331001661071</v>
      </c>
    </row>
    <row r="1259" spans="1:6">
      <c r="A1259" t="s">
        <v>7431</v>
      </c>
      <c r="B1259" t="s">
        <v>14314</v>
      </c>
      <c r="C1259" t="s">
        <v>11565</v>
      </c>
      <c r="D1259" t="s">
        <v>5154</v>
      </c>
      <c r="E1259" t="s">
        <v>14315</v>
      </c>
      <c r="F1259" t="str">
        <f t="shared" si="19"/>
        <v>5330013045180</v>
      </c>
    </row>
    <row r="1260" spans="1:6">
      <c r="A1260" t="s">
        <v>7432</v>
      </c>
      <c r="B1260" t="s">
        <v>14316</v>
      </c>
      <c r="C1260" t="s">
        <v>11481</v>
      </c>
      <c r="D1260" t="s">
        <v>5154</v>
      </c>
      <c r="E1260" t="s">
        <v>14317</v>
      </c>
      <c r="F1260" t="str">
        <f t="shared" si="19"/>
        <v>5330013045180</v>
      </c>
    </row>
    <row r="1261" spans="1:6">
      <c r="A1261" t="s">
        <v>7433</v>
      </c>
      <c r="B1261" t="s">
        <v>14318</v>
      </c>
      <c r="C1261" t="s">
        <v>11612</v>
      </c>
      <c r="D1261" t="s">
        <v>22603</v>
      </c>
      <c r="E1261" t="s">
        <v>14319</v>
      </c>
      <c r="F1261" t="str">
        <f t="shared" si="19"/>
        <v>5330013045180</v>
      </c>
    </row>
    <row r="1262" spans="1:6">
      <c r="A1262" t="s">
        <v>7434</v>
      </c>
      <c r="B1262" t="s">
        <v>14320</v>
      </c>
      <c r="C1262" t="s">
        <v>11663</v>
      </c>
      <c r="D1262" t="s">
        <v>5169</v>
      </c>
      <c r="E1262" t="s">
        <v>14317</v>
      </c>
      <c r="F1262" t="str">
        <f t="shared" si="19"/>
        <v>5330013045180</v>
      </c>
    </row>
    <row r="1263" spans="1:6">
      <c r="A1263" t="s">
        <v>7435</v>
      </c>
      <c r="B1263" t="s">
        <v>14321</v>
      </c>
      <c r="C1263" t="s">
        <v>14323</v>
      </c>
      <c r="D1263" t="s">
        <v>22591</v>
      </c>
      <c r="E1263" t="s">
        <v>14322</v>
      </c>
      <c r="F1263" t="str">
        <f t="shared" si="19"/>
        <v>4730012788380</v>
      </c>
    </row>
    <row r="1264" spans="1:6">
      <c r="A1264" t="s">
        <v>7436</v>
      </c>
      <c r="B1264" t="s">
        <v>14324</v>
      </c>
      <c r="C1264" t="s">
        <v>14325</v>
      </c>
      <c r="D1264" t="s">
        <v>5152</v>
      </c>
      <c r="E1264" t="s">
        <v>14322</v>
      </c>
      <c r="F1264" t="str">
        <f t="shared" si="19"/>
        <v>4730012788380</v>
      </c>
    </row>
    <row r="1265" spans="1:6">
      <c r="A1265" t="s">
        <v>7437</v>
      </c>
      <c r="B1265" t="s">
        <v>14326</v>
      </c>
      <c r="C1265" t="s">
        <v>11433</v>
      </c>
      <c r="D1265" t="s">
        <v>5154</v>
      </c>
      <c r="E1265" t="s">
        <v>14327</v>
      </c>
      <c r="F1265" t="str">
        <f t="shared" si="19"/>
        <v>5340012022529</v>
      </c>
    </row>
    <row r="1266" spans="1:6">
      <c r="A1266" t="s">
        <v>7438</v>
      </c>
      <c r="B1266" t="s">
        <v>14328</v>
      </c>
      <c r="C1266" t="s">
        <v>14330</v>
      </c>
      <c r="D1266" t="s">
        <v>5123</v>
      </c>
      <c r="E1266" t="s">
        <v>14329</v>
      </c>
      <c r="F1266" t="str">
        <f t="shared" si="19"/>
        <v>5305015330625</v>
      </c>
    </row>
    <row r="1267" spans="1:6">
      <c r="A1267" t="s">
        <v>7439</v>
      </c>
      <c r="B1267" t="s">
        <v>14331</v>
      </c>
      <c r="C1267" t="s">
        <v>14333</v>
      </c>
      <c r="D1267" t="s">
        <v>22939</v>
      </c>
      <c r="E1267" t="s">
        <v>14332</v>
      </c>
      <c r="F1267" t="str">
        <f t="shared" si="19"/>
        <v>5305015330625</v>
      </c>
    </row>
    <row r="1268" spans="1:6">
      <c r="A1268" t="s">
        <v>7440</v>
      </c>
      <c r="B1268" t="s">
        <v>14334</v>
      </c>
      <c r="C1268" t="s">
        <v>14336</v>
      </c>
      <c r="D1268" t="s">
        <v>5131</v>
      </c>
      <c r="E1268" t="s">
        <v>14335</v>
      </c>
      <c r="F1268" t="str">
        <f t="shared" si="19"/>
        <v>5340004044169</v>
      </c>
    </row>
    <row r="1269" spans="1:6">
      <c r="A1269" t="s">
        <v>7441</v>
      </c>
      <c r="B1269" t="s">
        <v>14337</v>
      </c>
      <c r="C1269" t="s">
        <v>12002</v>
      </c>
      <c r="D1269" t="s">
        <v>5131</v>
      </c>
      <c r="E1269" t="s">
        <v>14338</v>
      </c>
      <c r="F1269" t="str">
        <f t="shared" si="19"/>
        <v>5340004044169</v>
      </c>
    </row>
    <row r="1270" spans="1:6">
      <c r="A1270" t="s">
        <v>7442</v>
      </c>
      <c r="B1270" t="s">
        <v>14339</v>
      </c>
      <c r="C1270" t="s">
        <v>14341</v>
      </c>
      <c r="D1270" t="s">
        <v>22618</v>
      </c>
      <c r="E1270" t="s">
        <v>14340</v>
      </c>
      <c r="F1270" t="str">
        <f t="shared" si="19"/>
        <v>5340004044169</v>
      </c>
    </row>
    <row r="1271" spans="1:6">
      <c r="A1271" t="s">
        <v>7443</v>
      </c>
      <c r="B1271" t="s">
        <v>14342</v>
      </c>
      <c r="C1271" t="s">
        <v>14344</v>
      </c>
      <c r="D1271" t="s">
        <v>22652</v>
      </c>
      <c r="E1271" t="s">
        <v>14343</v>
      </c>
      <c r="F1271" t="str">
        <f t="shared" si="19"/>
        <v>5310015985529</v>
      </c>
    </row>
    <row r="1272" spans="1:6">
      <c r="A1272" t="s">
        <v>7444</v>
      </c>
      <c r="B1272" t="s">
        <v>14345</v>
      </c>
      <c r="C1272" t="s">
        <v>11441</v>
      </c>
      <c r="D1272" t="s">
        <v>5121</v>
      </c>
      <c r="E1272" t="s">
        <v>14346</v>
      </c>
      <c r="F1272" t="str">
        <f t="shared" si="19"/>
        <v>5310015985529</v>
      </c>
    </row>
    <row r="1273" spans="1:6">
      <c r="A1273" t="s">
        <v>7445</v>
      </c>
      <c r="B1273" t="s">
        <v>14347</v>
      </c>
      <c r="C1273" t="s">
        <v>11770</v>
      </c>
      <c r="D1273" t="s">
        <v>5121</v>
      </c>
      <c r="E1273" t="s">
        <v>14343</v>
      </c>
      <c r="F1273" t="str">
        <f t="shared" si="19"/>
        <v>5310015985529</v>
      </c>
    </row>
    <row r="1274" spans="1:6">
      <c r="A1274" t="s">
        <v>7446</v>
      </c>
      <c r="B1274" t="s">
        <v>14348</v>
      </c>
      <c r="C1274" t="s">
        <v>11565</v>
      </c>
      <c r="D1274" t="s">
        <v>5154</v>
      </c>
      <c r="E1274" t="s">
        <v>14349</v>
      </c>
      <c r="F1274" t="str">
        <f t="shared" si="19"/>
        <v>5340014874849</v>
      </c>
    </row>
    <row r="1275" spans="1:6">
      <c r="A1275" t="s">
        <v>7447</v>
      </c>
      <c r="B1275" t="s">
        <v>14350</v>
      </c>
      <c r="C1275" t="s">
        <v>11683</v>
      </c>
      <c r="D1275" t="s">
        <v>5168</v>
      </c>
      <c r="E1275" t="s">
        <v>14349</v>
      </c>
      <c r="F1275" t="str">
        <f t="shared" si="19"/>
        <v>5340014874849</v>
      </c>
    </row>
    <row r="1276" spans="1:6">
      <c r="A1276" t="s">
        <v>7448</v>
      </c>
      <c r="B1276" t="s">
        <v>14351</v>
      </c>
      <c r="C1276" t="s">
        <v>11565</v>
      </c>
      <c r="D1276" t="s">
        <v>5154</v>
      </c>
      <c r="E1276" t="s">
        <v>14352</v>
      </c>
      <c r="F1276" t="str">
        <f t="shared" si="19"/>
        <v>3120014954977</v>
      </c>
    </row>
    <row r="1277" spans="1:6">
      <c r="A1277" t="s">
        <v>7449</v>
      </c>
      <c r="B1277" t="s">
        <v>14353</v>
      </c>
      <c r="C1277" t="s">
        <v>14354</v>
      </c>
      <c r="D1277" t="s">
        <v>5168</v>
      </c>
      <c r="E1277" t="s">
        <v>14352</v>
      </c>
      <c r="F1277" t="str">
        <f t="shared" si="19"/>
        <v>3120014954977</v>
      </c>
    </row>
    <row r="1278" spans="1:6">
      <c r="A1278" t="s">
        <v>7450</v>
      </c>
      <c r="B1278" t="s">
        <v>14355</v>
      </c>
      <c r="C1278" t="s">
        <v>13981</v>
      </c>
      <c r="D1278" t="s">
        <v>5115</v>
      </c>
      <c r="E1278" t="s">
        <v>14356</v>
      </c>
      <c r="F1278" t="str">
        <f t="shared" si="19"/>
        <v>6150015885103</v>
      </c>
    </row>
    <row r="1279" spans="1:6">
      <c r="A1279" t="s">
        <v>7451</v>
      </c>
      <c r="B1279" t="s">
        <v>14357</v>
      </c>
      <c r="C1279" t="s">
        <v>13798</v>
      </c>
      <c r="D1279" t="s">
        <v>22621</v>
      </c>
      <c r="E1279" t="s">
        <v>14358</v>
      </c>
      <c r="F1279" t="str">
        <f t="shared" si="19"/>
        <v>4730013506212</v>
      </c>
    </row>
    <row r="1280" spans="1:6">
      <c r="A1280" t="s">
        <v>7452</v>
      </c>
      <c r="B1280" t="s">
        <v>14359</v>
      </c>
      <c r="C1280" t="s">
        <v>11509</v>
      </c>
      <c r="D1280" t="s">
        <v>5152</v>
      </c>
      <c r="E1280" t="s">
        <v>14358</v>
      </c>
      <c r="F1280" t="str">
        <f t="shared" si="19"/>
        <v>4730013506212</v>
      </c>
    </row>
    <row r="1281" spans="1:6">
      <c r="A1281" t="s">
        <v>7453</v>
      </c>
      <c r="B1281" t="s">
        <v>14360</v>
      </c>
      <c r="C1281" t="s">
        <v>14325</v>
      </c>
      <c r="D1281" t="s">
        <v>5152</v>
      </c>
      <c r="E1281" t="s">
        <v>14361</v>
      </c>
      <c r="F1281" t="str">
        <f t="shared" si="19"/>
        <v>4730013506212</v>
      </c>
    </row>
    <row r="1282" spans="1:6">
      <c r="A1282" t="s">
        <v>7454</v>
      </c>
      <c r="B1282" t="s">
        <v>14362</v>
      </c>
      <c r="C1282" t="s">
        <v>11565</v>
      </c>
      <c r="D1282" t="s">
        <v>5154</v>
      </c>
      <c r="E1282" t="s">
        <v>14363</v>
      </c>
      <c r="F1282" t="str">
        <f t="shared" ref="F1282:F1345" si="20">RIGHT(A1282,13)</f>
        <v>5330012916537</v>
      </c>
    </row>
    <row r="1283" spans="1:6">
      <c r="A1283" t="s">
        <v>7455</v>
      </c>
      <c r="B1283" t="s">
        <v>14364</v>
      </c>
      <c r="C1283" t="s">
        <v>11481</v>
      </c>
      <c r="D1283" t="s">
        <v>5154</v>
      </c>
      <c r="E1283" t="s">
        <v>14365</v>
      </c>
      <c r="F1283" t="str">
        <f t="shared" si="20"/>
        <v>5330012916537</v>
      </c>
    </row>
    <row r="1284" spans="1:6">
      <c r="A1284" t="s">
        <v>7456</v>
      </c>
      <c r="B1284" t="s">
        <v>14366</v>
      </c>
      <c r="C1284" t="s">
        <v>14368</v>
      </c>
      <c r="D1284" t="s">
        <v>22788</v>
      </c>
      <c r="E1284" t="s">
        <v>14367</v>
      </c>
      <c r="F1284" t="str">
        <f t="shared" si="20"/>
        <v>5330012916537</v>
      </c>
    </row>
    <row r="1285" spans="1:6">
      <c r="A1285" t="s">
        <v>7457</v>
      </c>
      <c r="B1285" t="s">
        <v>14369</v>
      </c>
      <c r="C1285" t="s">
        <v>11486</v>
      </c>
      <c r="D1285" t="s">
        <v>22588</v>
      </c>
      <c r="E1285" t="s">
        <v>14365</v>
      </c>
      <c r="F1285" t="str">
        <f t="shared" si="20"/>
        <v>5330012916537</v>
      </c>
    </row>
    <row r="1286" spans="1:6">
      <c r="A1286" t="s">
        <v>7458</v>
      </c>
      <c r="B1286" t="s">
        <v>14370</v>
      </c>
      <c r="C1286" t="s">
        <v>11481</v>
      </c>
      <c r="D1286" t="s">
        <v>5154</v>
      </c>
      <c r="E1286" t="s">
        <v>14367</v>
      </c>
      <c r="F1286" t="str">
        <f t="shared" si="20"/>
        <v>5330012916537</v>
      </c>
    </row>
    <row r="1287" spans="1:6">
      <c r="A1287" t="s">
        <v>7459</v>
      </c>
      <c r="B1287" t="s">
        <v>14371</v>
      </c>
      <c r="C1287" t="s">
        <v>11481</v>
      </c>
      <c r="D1287" t="s">
        <v>5154</v>
      </c>
      <c r="E1287" t="s">
        <v>14372</v>
      </c>
      <c r="F1287" t="str">
        <f t="shared" si="20"/>
        <v>5330012916537</v>
      </c>
    </row>
    <row r="1288" spans="1:6">
      <c r="A1288" t="s">
        <v>7460</v>
      </c>
      <c r="B1288" t="s">
        <v>14373</v>
      </c>
      <c r="C1288" t="s">
        <v>14375</v>
      </c>
      <c r="D1288" t="s">
        <v>22940</v>
      </c>
      <c r="E1288" t="s">
        <v>14374</v>
      </c>
      <c r="F1288" t="str">
        <f t="shared" si="20"/>
        <v>5330012916537</v>
      </c>
    </row>
    <row r="1289" spans="1:6">
      <c r="A1289" t="s">
        <v>7461</v>
      </c>
      <c r="B1289" t="s">
        <v>14376</v>
      </c>
      <c r="C1289" t="s">
        <v>14378</v>
      </c>
      <c r="D1289" t="s">
        <v>22604</v>
      </c>
      <c r="E1289" t="s">
        <v>14377</v>
      </c>
      <c r="F1289" t="str">
        <f t="shared" si="20"/>
        <v>5330012916537</v>
      </c>
    </row>
    <row r="1290" spans="1:6">
      <c r="A1290" t="s">
        <v>7462</v>
      </c>
      <c r="B1290" t="s">
        <v>14379</v>
      </c>
      <c r="C1290" t="s">
        <v>14381</v>
      </c>
      <c r="D1290" t="s">
        <v>22589</v>
      </c>
      <c r="E1290" t="s">
        <v>14380</v>
      </c>
      <c r="F1290" t="str">
        <f t="shared" si="20"/>
        <v>5330012916537</v>
      </c>
    </row>
    <row r="1291" spans="1:6">
      <c r="A1291" t="s">
        <v>7463</v>
      </c>
      <c r="B1291" t="s">
        <v>14382</v>
      </c>
      <c r="C1291" t="s">
        <v>14383</v>
      </c>
      <c r="D1291" t="s">
        <v>22941</v>
      </c>
      <c r="E1291" t="s">
        <v>14363</v>
      </c>
      <c r="F1291" t="str">
        <f t="shared" si="20"/>
        <v>5330012916537</v>
      </c>
    </row>
    <row r="1292" spans="1:6">
      <c r="A1292" t="s">
        <v>7464</v>
      </c>
      <c r="B1292" t="s">
        <v>14384</v>
      </c>
      <c r="C1292" t="s">
        <v>11634</v>
      </c>
      <c r="D1292" t="s">
        <v>5171</v>
      </c>
      <c r="E1292" t="s">
        <v>14385</v>
      </c>
      <c r="F1292" t="str">
        <f t="shared" si="20"/>
        <v>5330012916537</v>
      </c>
    </row>
    <row r="1293" spans="1:6">
      <c r="A1293" t="s">
        <v>7465</v>
      </c>
      <c r="B1293" t="s">
        <v>14386</v>
      </c>
      <c r="C1293" t="s">
        <v>11617</v>
      </c>
      <c r="D1293" t="s">
        <v>22604</v>
      </c>
      <c r="E1293" t="s">
        <v>14387</v>
      </c>
      <c r="F1293" t="str">
        <f t="shared" si="20"/>
        <v>5330012916537</v>
      </c>
    </row>
    <row r="1294" spans="1:6">
      <c r="A1294" t="s">
        <v>7466</v>
      </c>
      <c r="B1294" t="s">
        <v>14388</v>
      </c>
      <c r="C1294" t="s">
        <v>12332</v>
      </c>
      <c r="D1294" t="s">
        <v>5214</v>
      </c>
      <c r="E1294" t="s">
        <v>14389</v>
      </c>
      <c r="F1294" t="str">
        <f t="shared" si="20"/>
        <v>5940010611216</v>
      </c>
    </row>
    <row r="1295" spans="1:6">
      <c r="A1295" t="s">
        <v>7467</v>
      </c>
      <c r="B1295" t="s">
        <v>14390</v>
      </c>
      <c r="C1295" t="s">
        <v>12351</v>
      </c>
      <c r="D1295" t="s">
        <v>5214</v>
      </c>
      <c r="E1295" t="s">
        <v>14391</v>
      </c>
      <c r="F1295" t="str">
        <f t="shared" si="20"/>
        <v>5940010611216</v>
      </c>
    </row>
    <row r="1296" spans="1:6">
      <c r="A1296" t="s">
        <v>7468</v>
      </c>
      <c r="B1296" t="s">
        <v>14392</v>
      </c>
      <c r="C1296" t="s">
        <v>12053</v>
      </c>
      <c r="D1296" t="s">
        <v>5282</v>
      </c>
      <c r="E1296" t="s">
        <v>14393</v>
      </c>
      <c r="F1296" t="str">
        <f t="shared" si="20"/>
        <v>5940010611216</v>
      </c>
    </row>
    <row r="1297" spans="1:6">
      <c r="A1297" t="s">
        <v>7469</v>
      </c>
      <c r="B1297" t="s">
        <v>14394</v>
      </c>
      <c r="C1297" t="s">
        <v>12351</v>
      </c>
      <c r="D1297" t="s">
        <v>5214</v>
      </c>
      <c r="E1297" t="s">
        <v>14395</v>
      </c>
      <c r="F1297" t="str">
        <f t="shared" si="20"/>
        <v>5940010611216</v>
      </c>
    </row>
    <row r="1298" spans="1:6">
      <c r="A1298" t="s">
        <v>7470</v>
      </c>
      <c r="B1298" t="s">
        <v>14396</v>
      </c>
      <c r="C1298" t="s">
        <v>14398</v>
      </c>
      <c r="D1298" t="s">
        <v>22942</v>
      </c>
      <c r="E1298" t="s">
        <v>14397</v>
      </c>
      <c r="F1298" t="str">
        <f t="shared" si="20"/>
        <v>5940010611216</v>
      </c>
    </row>
    <row r="1299" spans="1:6">
      <c r="A1299" t="s">
        <v>7471</v>
      </c>
      <c r="B1299" t="s">
        <v>14399</v>
      </c>
      <c r="C1299" t="s">
        <v>14401</v>
      </c>
      <c r="D1299" t="s">
        <v>22943</v>
      </c>
      <c r="E1299" t="s">
        <v>14400</v>
      </c>
      <c r="F1299" t="str">
        <f t="shared" si="20"/>
        <v>5940010611216</v>
      </c>
    </row>
    <row r="1300" spans="1:6">
      <c r="A1300" t="s">
        <v>7472</v>
      </c>
      <c r="B1300" t="s">
        <v>14402</v>
      </c>
      <c r="C1300" t="s">
        <v>14129</v>
      </c>
      <c r="D1300" t="s">
        <v>22916</v>
      </c>
      <c r="E1300" t="s">
        <v>14403</v>
      </c>
      <c r="F1300" t="str">
        <f t="shared" si="20"/>
        <v>5940010611216</v>
      </c>
    </row>
    <row r="1301" spans="1:6">
      <c r="A1301" t="s">
        <v>7473</v>
      </c>
      <c r="B1301" t="s">
        <v>14404</v>
      </c>
      <c r="C1301" t="s">
        <v>14406</v>
      </c>
      <c r="D1301" t="s">
        <v>22944</v>
      </c>
      <c r="E1301" t="s">
        <v>14405</v>
      </c>
      <c r="F1301" t="str">
        <f t="shared" si="20"/>
        <v>5940010611216</v>
      </c>
    </row>
    <row r="1302" spans="1:6">
      <c r="A1302" t="s">
        <v>7474</v>
      </c>
      <c r="B1302" t="s">
        <v>14407</v>
      </c>
      <c r="C1302" t="s">
        <v>14409</v>
      </c>
      <c r="D1302" t="s">
        <v>22945</v>
      </c>
      <c r="E1302" t="s">
        <v>14408</v>
      </c>
      <c r="F1302" t="str">
        <f t="shared" si="20"/>
        <v>5940010611216</v>
      </c>
    </row>
    <row r="1303" spans="1:6">
      <c r="A1303" t="s">
        <v>7475</v>
      </c>
      <c r="B1303" t="s">
        <v>14410</v>
      </c>
      <c r="C1303" t="s">
        <v>14412</v>
      </c>
      <c r="D1303" t="s">
        <v>22946</v>
      </c>
      <c r="E1303" t="s">
        <v>14411</v>
      </c>
      <c r="F1303" t="str">
        <f t="shared" si="20"/>
        <v>5940010611216</v>
      </c>
    </row>
    <row r="1304" spans="1:6">
      <c r="A1304" t="s">
        <v>7476</v>
      </c>
      <c r="B1304" t="s">
        <v>14413</v>
      </c>
      <c r="C1304" t="s">
        <v>12351</v>
      </c>
      <c r="D1304" t="s">
        <v>5214</v>
      </c>
      <c r="E1304" t="s">
        <v>14414</v>
      </c>
      <c r="F1304" t="str">
        <f t="shared" si="20"/>
        <v>5940010611216</v>
      </c>
    </row>
    <row r="1305" spans="1:6">
      <c r="A1305" t="s">
        <v>7477</v>
      </c>
      <c r="B1305" t="s">
        <v>14415</v>
      </c>
      <c r="C1305" t="s">
        <v>12351</v>
      </c>
      <c r="D1305" t="s">
        <v>5214</v>
      </c>
      <c r="E1305" t="s">
        <v>14416</v>
      </c>
      <c r="F1305" t="str">
        <f t="shared" si="20"/>
        <v>5940010611216</v>
      </c>
    </row>
    <row r="1306" spans="1:6">
      <c r="A1306" t="s">
        <v>7478</v>
      </c>
      <c r="B1306" t="s">
        <v>14417</v>
      </c>
      <c r="C1306" t="s">
        <v>12401</v>
      </c>
      <c r="D1306" t="s">
        <v>5141</v>
      </c>
      <c r="E1306" t="s">
        <v>14418</v>
      </c>
      <c r="F1306" t="str">
        <f t="shared" si="20"/>
        <v>5940010611216</v>
      </c>
    </row>
    <row r="1307" spans="1:6">
      <c r="A1307" t="s">
        <v>7479</v>
      </c>
      <c r="B1307" t="s">
        <v>14419</v>
      </c>
      <c r="C1307" t="s">
        <v>12404</v>
      </c>
      <c r="D1307" t="s">
        <v>22698</v>
      </c>
      <c r="E1307" t="s">
        <v>14420</v>
      </c>
      <c r="F1307" t="str">
        <f t="shared" si="20"/>
        <v>5940010611216</v>
      </c>
    </row>
    <row r="1308" spans="1:6">
      <c r="A1308" t="s">
        <v>7480</v>
      </c>
      <c r="B1308" t="s">
        <v>14421</v>
      </c>
      <c r="C1308" t="s">
        <v>14422</v>
      </c>
      <c r="D1308" t="s">
        <v>22947</v>
      </c>
      <c r="E1308" t="s">
        <v>14405</v>
      </c>
      <c r="F1308" t="str">
        <f t="shared" si="20"/>
        <v>5940010611216</v>
      </c>
    </row>
    <row r="1309" spans="1:6">
      <c r="A1309" t="s">
        <v>7481</v>
      </c>
      <c r="B1309" t="s">
        <v>14423</v>
      </c>
      <c r="C1309" t="s">
        <v>14425</v>
      </c>
      <c r="D1309" t="s">
        <v>22948</v>
      </c>
      <c r="E1309" t="s">
        <v>14424</v>
      </c>
      <c r="F1309" t="str">
        <f t="shared" si="20"/>
        <v>5940010611216</v>
      </c>
    </row>
    <row r="1310" spans="1:6">
      <c r="A1310" t="s">
        <v>7482</v>
      </c>
      <c r="B1310" t="s">
        <v>14426</v>
      </c>
      <c r="C1310" t="s">
        <v>12351</v>
      </c>
      <c r="D1310" t="s">
        <v>5214</v>
      </c>
      <c r="E1310" t="s">
        <v>14427</v>
      </c>
      <c r="F1310" t="str">
        <f t="shared" si="20"/>
        <v>5940010611216</v>
      </c>
    </row>
    <row r="1311" spans="1:6">
      <c r="A1311" t="s">
        <v>7483</v>
      </c>
      <c r="B1311" t="s">
        <v>14428</v>
      </c>
      <c r="C1311" t="s">
        <v>12351</v>
      </c>
      <c r="D1311" t="s">
        <v>5214</v>
      </c>
      <c r="E1311" t="s">
        <v>14429</v>
      </c>
      <c r="F1311" t="str">
        <f t="shared" si="20"/>
        <v>5940010611216</v>
      </c>
    </row>
    <row r="1312" spans="1:6">
      <c r="A1312" t="s">
        <v>7484</v>
      </c>
      <c r="B1312" t="s">
        <v>14430</v>
      </c>
      <c r="C1312" t="s">
        <v>14432</v>
      </c>
      <c r="D1312" t="s">
        <v>22949</v>
      </c>
      <c r="E1312" t="s">
        <v>14431</v>
      </c>
      <c r="F1312" t="str">
        <f t="shared" si="20"/>
        <v>5940010611216</v>
      </c>
    </row>
    <row r="1313" spans="1:6">
      <c r="A1313" t="s">
        <v>7485</v>
      </c>
      <c r="B1313" t="s">
        <v>14433</v>
      </c>
      <c r="C1313" t="s">
        <v>12351</v>
      </c>
      <c r="D1313" t="s">
        <v>5214</v>
      </c>
      <c r="E1313" t="s">
        <v>14434</v>
      </c>
      <c r="F1313" t="str">
        <f t="shared" si="20"/>
        <v>5940010611216</v>
      </c>
    </row>
    <row r="1314" spans="1:6">
      <c r="A1314" t="s">
        <v>7486</v>
      </c>
      <c r="B1314" t="s">
        <v>14435</v>
      </c>
      <c r="C1314" t="s">
        <v>14437</v>
      </c>
      <c r="D1314" t="s">
        <v>22944</v>
      </c>
      <c r="E1314" t="s">
        <v>14436</v>
      </c>
      <c r="F1314" t="str">
        <f t="shared" si="20"/>
        <v>5940010611216</v>
      </c>
    </row>
    <row r="1315" spans="1:6">
      <c r="A1315" t="s">
        <v>7487</v>
      </c>
      <c r="B1315" t="s">
        <v>14438</v>
      </c>
      <c r="C1315" t="s">
        <v>11560</v>
      </c>
      <c r="D1315" t="s">
        <v>5168</v>
      </c>
      <c r="E1315" t="s">
        <v>14439</v>
      </c>
      <c r="F1315" t="str">
        <f t="shared" si="20"/>
        <v>6685014875229</v>
      </c>
    </row>
    <row r="1316" spans="1:6">
      <c r="A1316" t="s">
        <v>7488</v>
      </c>
      <c r="B1316" t="s">
        <v>14440</v>
      </c>
      <c r="C1316" t="s">
        <v>14442</v>
      </c>
      <c r="D1316" t="s">
        <v>5257</v>
      </c>
      <c r="E1316" t="s">
        <v>14441</v>
      </c>
      <c r="F1316" t="str">
        <f t="shared" si="20"/>
        <v>4730015498322</v>
      </c>
    </row>
    <row r="1317" spans="1:6">
      <c r="A1317" t="s">
        <v>7489</v>
      </c>
      <c r="B1317" t="s">
        <v>14443</v>
      </c>
      <c r="C1317" t="s">
        <v>14330</v>
      </c>
      <c r="D1317" t="s">
        <v>5123</v>
      </c>
      <c r="E1317" t="s">
        <v>14444</v>
      </c>
      <c r="F1317" t="str">
        <f t="shared" si="20"/>
        <v>5305015865449</v>
      </c>
    </row>
    <row r="1318" spans="1:6">
      <c r="A1318" t="s">
        <v>7490</v>
      </c>
      <c r="B1318" t="s">
        <v>14445</v>
      </c>
      <c r="C1318" t="s">
        <v>14446</v>
      </c>
      <c r="D1318" t="s">
        <v>22950</v>
      </c>
      <c r="E1318" t="s">
        <v>14444</v>
      </c>
      <c r="F1318" t="str">
        <f t="shared" si="20"/>
        <v>5305015865449</v>
      </c>
    </row>
    <row r="1319" spans="1:6">
      <c r="A1319" t="s">
        <v>7491</v>
      </c>
      <c r="B1319" t="s">
        <v>14447</v>
      </c>
      <c r="C1319" t="s">
        <v>13981</v>
      </c>
      <c r="D1319" t="s">
        <v>5115</v>
      </c>
      <c r="E1319" t="s">
        <v>14448</v>
      </c>
      <c r="F1319" t="str">
        <f t="shared" si="20"/>
        <v>5305015144812</v>
      </c>
    </row>
    <row r="1320" spans="1:6">
      <c r="A1320" t="s">
        <v>7492</v>
      </c>
      <c r="B1320" t="s">
        <v>14449</v>
      </c>
      <c r="C1320" t="s">
        <v>14451</v>
      </c>
      <c r="D1320" t="s">
        <v>22951</v>
      </c>
      <c r="E1320" t="s">
        <v>14450</v>
      </c>
      <c r="F1320" t="str">
        <f t="shared" si="20"/>
        <v>5940010823321</v>
      </c>
    </row>
    <row r="1321" spans="1:6">
      <c r="A1321" t="s">
        <v>7493</v>
      </c>
      <c r="B1321" t="s">
        <v>14452</v>
      </c>
      <c r="C1321" t="s">
        <v>14454</v>
      </c>
      <c r="D1321" t="s">
        <v>22952</v>
      </c>
      <c r="E1321" t="s">
        <v>14453</v>
      </c>
      <c r="F1321" t="str">
        <f t="shared" si="20"/>
        <v>5940010823321</v>
      </c>
    </row>
    <row r="1322" spans="1:6">
      <c r="A1322" t="s">
        <v>7494</v>
      </c>
      <c r="B1322" t="s">
        <v>14455</v>
      </c>
      <c r="C1322" t="s">
        <v>14412</v>
      </c>
      <c r="D1322" t="s">
        <v>22946</v>
      </c>
      <c r="E1322" t="s">
        <v>14456</v>
      </c>
      <c r="F1322" t="str">
        <f t="shared" si="20"/>
        <v>5940010823321</v>
      </c>
    </row>
    <row r="1323" spans="1:6">
      <c r="A1323" t="s">
        <v>7495</v>
      </c>
      <c r="B1323" t="s">
        <v>14457</v>
      </c>
      <c r="C1323" t="s">
        <v>14126</v>
      </c>
      <c r="D1323" t="s">
        <v>22915</v>
      </c>
      <c r="E1323" t="s">
        <v>14458</v>
      </c>
      <c r="F1323" t="str">
        <f t="shared" si="20"/>
        <v>5940010823321</v>
      </c>
    </row>
    <row r="1324" spans="1:6">
      <c r="A1324" t="s">
        <v>7496</v>
      </c>
      <c r="B1324" t="s">
        <v>14459</v>
      </c>
      <c r="C1324" t="s">
        <v>14461</v>
      </c>
      <c r="D1324" t="s">
        <v>22953</v>
      </c>
      <c r="E1324" t="s">
        <v>14460</v>
      </c>
      <c r="F1324" t="str">
        <f t="shared" si="20"/>
        <v>5940010823321</v>
      </c>
    </row>
    <row r="1325" spans="1:6">
      <c r="A1325" t="s">
        <v>7497</v>
      </c>
      <c r="B1325" t="s">
        <v>14462</v>
      </c>
      <c r="C1325" t="s">
        <v>12351</v>
      </c>
      <c r="D1325" t="s">
        <v>5214</v>
      </c>
      <c r="E1325" t="s">
        <v>14463</v>
      </c>
      <c r="F1325" t="str">
        <f t="shared" si="20"/>
        <v>5940010823321</v>
      </c>
    </row>
    <row r="1326" spans="1:6">
      <c r="A1326" t="s">
        <v>7498</v>
      </c>
      <c r="B1326" t="s">
        <v>14464</v>
      </c>
      <c r="C1326" t="s">
        <v>12351</v>
      </c>
      <c r="D1326" t="s">
        <v>5214</v>
      </c>
      <c r="E1326" t="s">
        <v>14465</v>
      </c>
      <c r="F1326" t="str">
        <f t="shared" si="20"/>
        <v>5940010823321</v>
      </c>
    </row>
    <row r="1327" spans="1:6">
      <c r="A1327" t="s">
        <v>7499</v>
      </c>
      <c r="B1327" t="s">
        <v>14466</v>
      </c>
      <c r="C1327" t="s">
        <v>12096</v>
      </c>
      <c r="D1327" t="s">
        <v>5252</v>
      </c>
      <c r="E1327" t="s">
        <v>14467</v>
      </c>
      <c r="F1327" t="str">
        <f t="shared" si="20"/>
        <v>5940010823321</v>
      </c>
    </row>
    <row r="1328" spans="1:6">
      <c r="A1328" t="s">
        <v>7500</v>
      </c>
      <c r="B1328" t="s">
        <v>14468</v>
      </c>
      <c r="C1328" t="s">
        <v>14383</v>
      </c>
      <c r="D1328" t="s">
        <v>22941</v>
      </c>
      <c r="E1328" t="s">
        <v>14469</v>
      </c>
      <c r="F1328" t="str">
        <f t="shared" si="20"/>
        <v>5940010823321</v>
      </c>
    </row>
    <row r="1329" spans="1:6">
      <c r="A1329" t="s">
        <v>7501</v>
      </c>
      <c r="B1329" t="s">
        <v>14470</v>
      </c>
      <c r="C1329" t="s">
        <v>12053</v>
      </c>
      <c r="D1329" t="s">
        <v>5282</v>
      </c>
      <c r="E1329" t="s">
        <v>14471</v>
      </c>
      <c r="F1329" t="str">
        <f t="shared" si="20"/>
        <v>5940010823321</v>
      </c>
    </row>
    <row r="1330" spans="1:6">
      <c r="A1330" t="s">
        <v>7502</v>
      </c>
      <c r="B1330" t="s">
        <v>14472</v>
      </c>
      <c r="C1330" t="s">
        <v>14474</v>
      </c>
      <c r="D1330" t="s">
        <v>5261</v>
      </c>
      <c r="E1330" t="s">
        <v>14473</v>
      </c>
      <c r="F1330" t="str">
        <f t="shared" si="20"/>
        <v>5940010823321</v>
      </c>
    </row>
    <row r="1331" spans="1:6">
      <c r="A1331" t="s">
        <v>7503</v>
      </c>
      <c r="B1331" t="s">
        <v>14475</v>
      </c>
      <c r="C1331" t="s">
        <v>11634</v>
      </c>
      <c r="D1331" t="s">
        <v>5171</v>
      </c>
      <c r="E1331" t="s">
        <v>14476</v>
      </c>
      <c r="F1331" t="str">
        <f t="shared" si="20"/>
        <v>5940010823321</v>
      </c>
    </row>
    <row r="1332" spans="1:6">
      <c r="A1332" t="s">
        <v>7504</v>
      </c>
      <c r="B1332" t="s">
        <v>14477</v>
      </c>
      <c r="C1332" t="s">
        <v>14479</v>
      </c>
      <c r="D1332" t="s">
        <v>22954</v>
      </c>
      <c r="E1332" t="s">
        <v>14478</v>
      </c>
      <c r="F1332" t="str">
        <f t="shared" si="20"/>
        <v>5940010823321</v>
      </c>
    </row>
    <row r="1333" spans="1:6">
      <c r="A1333" t="s">
        <v>7505</v>
      </c>
      <c r="B1333" t="s">
        <v>14480</v>
      </c>
      <c r="C1333" t="s">
        <v>14482</v>
      </c>
      <c r="D1333" t="s">
        <v>22955</v>
      </c>
      <c r="E1333" t="s">
        <v>14481</v>
      </c>
      <c r="F1333" t="str">
        <f t="shared" si="20"/>
        <v>5940010823321</v>
      </c>
    </row>
    <row r="1334" spans="1:6">
      <c r="A1334" t="s">
        <v>7506</v>
      </c>
      <c r="B1334" t="s">
        <v>14483</v>
      </c>
      <c r="C1334" t="s">
        <v>12401</v>
      </c>
      <c r="D1334" t="s">
        <v>5141</v>
      </c>
      <c r="E1334" t="s">
        <v>14484</v>
      </c>
      <c r="F1334" t="str">
        <f t="shared" si="20"/>
        <v>5940010823321</v>
      </c>
    </row>
    <row r="1335" spans="1:6">
      <c r="A1335" t="s">
        <v>7507</v>
      </c>
      <c r="B1335" t="s">
        <v>14485</v>
      </c>
      <c r="C1335" t="s">
        <v>12096</v>
      </c>
      <c r="D1335" t="s">
        <v>5252</v>
      </c>
      <c r="E1335" t="s">
        <v>14486</v>
      </c>
      <c r="F1335" t="str">
        <f t="shared" si="20"/>
        <v>5940010823321</v>
      </c>
    </row>
    <row r="1336" spans="1:6">
      <c r="A1336" t="s">
        <v>7508</v>
      </c>
      <c r="B1336" t="s">
        <v>14487</v>
      </c>
      <c r="C1336" t="s">
        <v>12404</v>
      </c>
      <c r="D1336" t="s">
        <v>22698</v>
      </c>
      <c r="E1336" t="s">
        <v>14488</v>
      </c>
      <c r="F1336" t="str">
        <f t="shared" si="20"/>
        <v>5940010823321</v>
      </c>
    </row>
    <row r="1337" spans="1:6">
      <c r="A1337" t="s">
        <v>7509</v>
      </c>
      <c r="B1337" t="s">
        <v>14489</v>
      </c>
      <c r="C1337" t="s">
        <v>14491</v>
      </c>
      <c r="D1337" t="s">
        <v>22956</v>
      </c>
      <c r="E1337" t="s">
        <v>14490</v>
      </c>
      <c r="F1337" t="str">
        <f t="shared" si="20"/>
        <v>5940010823321</v>
      </c>
    </row>
    <row r="1338" spans="1:6">
      <c r="A1338" t="s">
        <v>7510</v>
      </c>
      <c r="B1338" t="s">
        <v>14492</v>
      </c>
      <c r="C1338" t="s">
        <v>14494</v>
      </c>
      <c r="D1338" t="s">
        <v>22957</v>
      </c>
      <c r="E1338" t="s">
        <v>14493</v>
      </c>
      <c r="F1338" t="str">
        <f t="shared" si="20"/>
        <v>5940010823321</v>
      </c>
    </row>
    <row r="1339" spans="1:6">
      <c r="A1339" t="s">
        <v>7511</v>
      </c>
      <c r="B1339" t="s">
        <v>14495</v>
      </c>
      <c r="C1339" t="s">
        <v>14497</v>
      </c>
      <c r="D1339" t="s">
        <v>22958</v>
      </c>
      <c r="E1339" t="s">
        <v>14496</v>
      </c>
      <c r="F1339" t="str">
        <f t="shared" si="20"/>
        <v>5940010823321</v>
      </c>
    </row>
    <row r="1340" spans="1:6">
      <c r="A1340" t="s">
        <v>7512</v>
      </c>
      <c r="B1340" t="s">
        <v>14498</v>
      </c>
      <c r="C1340" t="s">
        <v>12351</v>
      </c>
      <c r="D1340" t="s">
        <v>5214</v>
      </c>
      <c r="E1340" t="s">
        <v>14499</v>
      </c>
      <c r="F1340" t="str">
        <f t="shared" si="20"/>
        <v>5940010823321</v>
      </c>
    </row>
    <row r="1341" spans="1:6">
      <c r="A1341" t="s">
        <v>7513</v>
      </c>
      <c r="B1341" t="s">
        <v>14500</v>
      </c>
      <c r="C1341" t="s">
        <v>12401</v>
      </c>
      <c r="D1341" t="s">
        <v>5141</v>
      </c>
      <c r="E1341" t="s">
        <v>14501</v>
      </c>
      <c r="F1341" t="str">
        <f t="shared" si="20"/>
        <v>5940010823321</v>
      </c>
    </row>
    <row r="1342" spans="1:6">
      <c r="A1342" t="s">
        <v>7514</v>
      </c>
      <c r="B1342" t="s">
        <v>14502</v>
      </c>
      <c r="C1342" t="s">
        <v>12043</v>
      </c>
      <c r="D1342" t="s">
        <v>5245</v>
      </c>
      <c r="E1342" t="s">
        <v>14467</v>
      </c>
      <c r="F1342" t="str">
        <f t="shared" si="20"/>
        <v>5940010823321</v>
      </c>
    </row>
    <row r="1343" spans="1:6">
      <c r="A1343" t="s">
        <v>7515</v>
      </c>
      <c r="B1343" t="s">
        <v>14503</v>
      </c>
      <c r="C1343" t="s">
        <v>14505</v>
      </c>
      <c r="D1343" t="s">
        <v>5218</v>
      </c>
      <c r="E1343" t="s">
        <v>14504</v>
      </c>
      <c r="F1343" t="str">
        <f t="shared" si="20"/>
        <v>5940010823321</v>
      </c>
    </row>
    <row r="1344" spans="1:6">
      <c r="A1344" t="s">
        <v>7516</v>
      </c>
      <c r="B1344" t="s">
        <v>14506</v>
      </c>
      <c r="C1344" t="s">
        <v>12344</v>
      </c>
      <c r="D1344" t="s">
        <v>22687</v>
      </c>
      <c r="E1344" t="s">
        <v>14507</v>
      </c>
      <c r="F1344" t="str">
        <f t="shared" si="20"/>
        <v>5940010823321</v>
      </c>
    </row>
    <row r="1345" spans="1:6">
      <c r="A1345" t="s">
        <v>7517</v>
      </c>
      <c r="B1345" t="s">
        <v>14508</v>
      </c>
      <c r="C1345" t="s">
        <v>12502</v>
      </c>
      <c r="D1345" t="s">
        <v>22718</v>
      </c>
      <c r="E1345" t="s">
        <v>14509</v>
      </c>
      <c r="F1345" t="str">
        <f t="shared" si="20"/>
        <v>5940010823321</v>
      </c>
    </row>
    <row r="1346" spans="1:6">
      <c r="A1346" t="s">
        <v>7518</v>
      </c>
      <c r="B1346" t="s">
        <v>14510</v>
      </c>
      <c r="C1346" t="s">
        <v>14511</v>
      </c>
      <c r="D1346" t="s">
        <v>22959</v>
      </c>
      <c r="E1346" t="s">
        <v>14460</v>
      </c>
      <c r="F1346" t="str">
        <f t="shared" ref="F1346:F1409" si="21">RIGHT(A1346,13)</f>
        <v>5940010823321</v>
      </c>
    </row>
    <row r="1347" spans="1:6">
      <c r="A1347" t="s">
        <v>7519</v>
      </c>
      <c r="B1347" t="s">
        <v>14512</v>
      </c>
      <c r="C1347" t="s">
        <v>12351</v>
      </c>
      <c r="D1347" t="s">
        <v>5214</v>
      </c>
      <c r="E1347" t="s">
        <v>14513</v>
      </c>
      <c r="F1347" t="str">
        <f t="shared" si="21"/>
        <v>5940010823321</v>
      </c>
    </row>
    <row r="1348" spans="1:6">
      <c r="A1348" t="s">
        <v>7520</v>
      </c>
      <c r="B1348" t="s">
        <v>14514</v>
      </c>
      <c r="C1348" t="s">
        <v>12401</v>
      </c>
      <c r="D1348" t="s">
        <v>5141</v>
      </c>
      <c r="E1348" t="s">
        <v>14515</v>
      </c>
      <c r="F1348" t="str">
        <f t="shared" si="21"/>
        <v>5940010823321</v>
      </c>
    </row>
    <row r="1349" spans="1:6">
      <c r="A1349" t="s">
        <v>7521</v>
      </c>
      <c r="B1349" t="s">
        <v>14516</v>
      </c>
      <c r="C1349" t="s">
        <v>12053</v>
      </c>
      <c r="D1349" t="s">
        <v>5282</v>
      </c>
      <c r="E1349" t="s">
        <v>14517</v>
      </c>
      <c r="F1349" t="str">
        <f t="shared" si="21"/>
        <v>5940010823321</v>
      </c>
    </row>
    <row r="1350" spans="1:6">
      <c r="A1350" t="s">
        <v>7522</v>
      </c>
      <c r="B1350" t="s">
        <v>14518</v>
      </c>
      <c r="C1350" t="s">
        <v>14520</v>
      </c>
      <c r="D1350" t="s">
        <v>22960</v>
      </c>
      <c r="E1350" t="s">
        <v>14519</v>
      </c>
      <c r="F1350" t="str">
        <f t="shared" si="21"/>
        <v>5940010823321</v>
      </c>
    </row>
    <row r="1351" spans="1:6">
      <c r="A1351" t="s">
        <v>7523</v>
      </c>
      <c r="B1351" t="s">
        <v>14521</v>
      </c>
      <c r="C1351" t="s">
        <v>14523</v>
      </c>
      <c r="D1351" t="s">
        <v>22722</v>
      </c>
      <c r="E1351" t="s">
        <v>14522</v>
      </c>
      <c r="F1351" t="str">
        <f t="shared" si="21"/>
        <v>5940010823321</v>
      </c>
    </row>
    <row r="1352" spans="1:6">
      <c r="A1352" t="s">
        <v>7524</v>
      </c>
      <c r="B1352" t="s">
        <v>14524</v>
      </c>
      <c r="C1352" t="s">
        <v>11637</v>
      </c>
      <c r="D1352" t="s">
        <v>5193</v>
      </c>
      <c r="E1352" t="s">
        <v>14486</v>
      </c>
      <c r="F1352" t="str">
        <f t="shared" si="21"/>
        <v>5940010823321</v>
      </c>
    </row>
    <row r="1353" spans="1:6">
      <c r="A1353" t="s">
        <v>7525</v>
      </c>
      <c r="B1353" t="s">
        <v>14525</v>
      </c>
      <c r="C1353" t="s">
        <v>14526</v>
      </c>
      <c r="D1353" t="s">
        <v>22961</v>
      </c>
      <c r="E1353" t="s">
        <v>14456</v>
      </c>
      <c r="F1353" t="str">
        <f t="shared" si="21"/>
        <v>5940010823321</v>
      </c>
    </row>
    <row r="1354" spans="1:6">
      <c r="A1354" t="s">
        <v>7526</v>
      </c>
      <c r="B1354" t="s">
        <v>14527</v>
      </c>
      <c r="C1354" t="s">
        <v>14529</v>
      </c>
      <c r="D1354" t="s">
        <v>22962</v>
      </c>
      <c r="E1354" t="s">
        <v>14528</v>
      </c>
      <c r="F1354" t="str">
        <f t="shared" si="21"/>
        <v>5940010823321</v>
      </c>
    </row>
    <row r="1355" spans="1:6">
      <c r="A1355" t="s">
        <v>7527</v>
      </c>
      <c r="B1355" t="s">
        <v>14530</v>
      </c>
      <c r="C1355" t="s">
        <v>11634</v>
      </c>
      <c r="D1355" t="s">
        <v>5171</v>
      </c>
      <c r="E1355" t="s">
        <v>14531</v>
      </c>
      <c r="F1355" t="str">
        <f t="shared" si="21"/>
        <v>5940010823321</v>
      </c>
    </row>
    <row r="1356" spans="1:6">
      <c r="A1356" t="s">
        <v>7528</v>
      </c>
      <c r="B1356" t="s">
        <v>14532</v>
      </c>
      <c r="C1356" t="s">
        <v>11634</v>
      </c>
      <c r="D1356" t="s">
        <v>5171</v>
      </c>
      <c r="E1356" t="s">
        <v>14533</v>
      </c>
      <c r="F1356" t="str">
        <f t="shared" si="21"/>
        <v>5940010823321</v>
      </c>
    </row>
    <row r="1357" spans="1:6">
      <c r="A1357" t="s">
        <v>7529</v>
      </c>
      <c r="B1357" t="s">
        <v>14534</v>
      </c>
      <c r="C1357" t="s">
        <v>12040</v>
      </c>
      <c r="D1357" t="s">
        <v>5256</v>
      </c>
      <c r="E1357" t="s">
        <v>14535</v>
      </c>
      <c r="F1357" t="str">
        <f t="shared" si="21"/>
        <v>5940010823321</v>
      </c>
    </row>
    <row r="1358" spans="1:6">
      <c r="A1358" t="s">
        <v>7530</v>
      </c>
      <c r="B1358" t="s">
        <v>14536</v>
      </c>
      <c r="C1358" t="s">
        <v>12401</v>
      </c>
      <c r="D1358" t="s">
        <v>5141</v>
      </c>
      <c r="E1358" t="s">
        <v>14537</v>
      </c>
      <c r="F1358" t="str">
        <f t="shared" si="21"/>
        <v>5940010823321</v>
      </c>
    </row>
    <row r="1359" spans="1:6">
      <c r="A1359" t="s">
        <v>7531</v>
      </c>
      <c r="B1359" t="s">
        <v>14538</v>
      </c>
      <c r="C1359" t="s">
        <v>14540</v>
      </c>
      <c r="D1359" t="s">
        <v>22963</v>
      </c>
      <c r="E1359" t="s">
        <v>14539</v>
      </c>
      <c r="F1359" t="str">
        <f t="shared" si="21"/>
        <v>5940010823321</v>
      </c>
    </row>
    <row r="1360" spans="1:6">
      <c r="A1360" t="s">
        <v>7532</v>
      </c>
      <c r="B1360" t="s">
        <v>14541</v>
      </c>
      <c r="C1360" t="s">
        <v>14543</v>
      </c>
      <c r="D1360" t="s">
        <v>22964</v>
      </c>
      <c r="E1360" t="s">
        <v>14542</v>
      </c>
      <c r="F1360" t="str">
        <f t="shared" si="21"/>
        <v>5940010823321</v>
      </c>
    </row>
    <row r="1361" spans="1:6">
      <c r="A1361" t="s">
        <v>7533</v>
      </c>
      <c r="B1361" t="s">
        <v>14544</v>
      </c>
      <c r="C1361" t="s">
        <v>14494</v>
      </c>
      <c r="D1361" t="s">
        <v>22957</v>
      </c>
      <c r="E1361" t="s">
        <v>14545</v>
      </c>
      <c r="F1361" t="str">
        <f t="shared" si="21"/>
        <v>5940010823321</v>
      </c>
    </row>
    <row r="1362" spans="1:6">
      <c r="A1362" t="s">
        <v>7534</v>
      </c>
      <c r="B1362" t="s">
        <v>14546</v>
      </c>
      <c r="C1362" t="s">
        <v>12351</v>
      </c>
      <c r="D1362" t="s">
        <v>5214</v>
      </c>
      <c r="E1362" t="s">
        <v>14547</v>
      </c>
      <c r="F1362" t="str">
        <f t="shared" si="21"/>
        <v>5940010823321</v>
      </c>
    </row>
    <row r="1363" spans="1:6">
      <c r="A1363" t="s">
        <v>7535</v>
      </c>
      <c r="B1363" t="s">
        <v>14548</v>
      </c>
      <c r="C1363" t="s">
        <v>12401</v>
      </c>
      <c r="D1363" t="s">
        <v>5141</v>
      </c>
      <c r="E1363" t="s">
        <v>14549</v>
      </c>
      <c r="F1363" t="str">
        <f t="shared" si="21"/>
        <v>5940010823321</v>
      </c>
    </row>
    <row r="1364" spans="1:6">
      <c r="A1364" t="s">
        <v>7536</v>
      </c>
      <c r="B1364" t="s">
        <v>14550</v>
      </c>
      <c r="C1364" t="s">
        <v>12401</v>
      </c>
      <c r="D1364" t="s">
        <v>5141</v>
      </c>
      <c r="E1364" t="s">
        <v>14551</v>
      </c>
      <c r="F1364" t="str">
        <f t="shared" si="21"/>
        <v>5940010823321</v>
      </c>
    </row>
    <row r="1365" spans="1:6">
      <c r="A1365" t="s">
        <v>7537</v>
      </c>
      <c r="B1365" t="s">
        <v>14552</v>
      </c>
      <c r="C1365" t="s">
        <v>12053</v>
      </c>
      <c r="D1365" t="s">
        <v>5282</v>
      </c>
      <c r="E1365" t="s">
        <v>14553</v>
      </c>
      <c r="F1365" t="str">
        <f t="shared" si="21"/>
        <v>5940010823321</v>
      </c>
    </row>
    <row r="1366" spans="1:6">
      <c r="A1366" t="s">
        <v>7538</v>
      </c>
      <c r="B1366" t="s">
        <v>14554</v>
      </c>
      <c r="C1366" t="s">
        <v>12351</v>
      </c>
      <c r="D1366" t="s">
        <v>5214</v>
      </c>
      <c r="E1366" t="s">
        <v>14460</v>
      </c>
      <c r="F1366" t="str">
        <f t="shared" si="21"/>
        <v>5940010823321</v>
      </c>
    </row>
    <row r="1367" spans="1:6">
      <c r="A1367" t="s">
        <v>7539</v>
      </c>
      <c r="B1367" t="s">
        <v>14555</v>
      </c>
      <c r="C1367" t="s">
        <v>12351</v>
      </c>
      <c r="D1367" t="s">
        <v>5214</v>
      </c>
      <c r="E1367" t="s">
        <v>14556</v>
      </c>
      <c r="F1367" t="str">
        <f t="shared" si="21"/>
        <v>5940010823321</v>
      </c>
    </row>
    <row r="1368" spans="1:6">
      <c r="A1368" t="s">
        <v>7540</v>
      </c>
      <c r="B1368" t="s">
        <v>14557</v>
      </c>
      <c r="C1368" t="s">
        <v>14383</v>
      </c>
      <c r="D1368" t="s">
        <v>22941</v>
      </c>
      <c r="E1368" t="s">
        <v>14539</v>
      </c>
      <c r="F1368" t="str">
        <f t="shared" si="21"/>
        <v>5940010823321</v>
      </c>
    </row>
    <row r="1369" spans="1:6">
      <c r="A1369" t="s">
        <v>7541</v>
      </c>
      <c r="B1369" t="s">
        <v>14558</v>
      </c>
      <c r="C1369" t="s">
        <v>12404</v>
      </c>
      <c r="D1369" t="s">
        <v>22698</v>
      </c>
      <c r="E1369" t="s">
        <v>14559</v>
      </c>
      <c r="F1369" t="str">
        <f t="shared" si="21"/>
        <v>5940010823321</v>
      </c>
    </row>
    <row r="1370" spans="1:6">
      <c r="A1370" t="s">
        <v>7542</v>
      </c>
      <c r="B1370" t="s">
        <v>14560</v>
      </c>
      <c r="C1370" t="s">
        <v>12053</v>
      </c>
      <c r="D1370" t="s">
        <v>5282</v>
      </c>
      <c r="E1370" t="s">
        <v>14561</v>
      </c>
      <c r="F1370" t="str">
        <f t="shared" si="21"/>
        <v>5940010823321</v>
      </c>
    </row>
    <row r="1371" spans="1:6">
      <c r="A1371" t="s">
        <v>7543</v>
      </c>
      <c r="B1371" t="s">
        <v>14562</v>
      </c>
      <c r="C1371" t="s">
        <v>12043</v>
      </c>
      <c r="D1371" t="s">
        <v>5245</v>
      </c>
      <c r="E1371" t="s">
        <v>14563</v>
      </c>
      <c r="F1371" t="str">
        <f t="shared" si="21"/>
        <v>5940010823321</v>
      </c>
    </row>
    <row r="1372" spans="1:6">
      <c r="A1372" t="s">
        <v>7544</v>
      </c>
      <c r="B1372" t="s">
        <v>14564</v>
      </c>
      <c r="C1372" t="s">
        <v>13082</v>
      </c>
      <c r="D1372" t="s">
        <v>22816</v>
      </c>
      <c r="E1372" t="s">
        <v>14565</v>
      </c>
      <c r="F1372" t="str">
        <f t="shared" si="21"/>
        <v>5940010823321</v>
      </c>
    </row>
    <row r="1373" spans="1:6">
      <c r="A1373" t="s">
        <v>7545</v>
      </c>
      <c r="B1373" t="s">
        <v>14566</v>
      </c>
      <c r="C1373" t="s">
        <v>12421</v>
      </c>
      <c r="D1373" t="s">
        <v>22595</v>
      </c>
      <c r="E1373" t="s">
        <v>14567</v>
      </c>
      <c r="F1373" t="str">
        <f t="shared" si="21"/>
        <v>5940010823321</v>
      </c>
    </row>
    <row r="1374" spans="1:6">
      <c r="A1374" t="s">
        <v>7546</v>
      </c>
      <c r="B1374" t="s">
        <v>14568</v>
      </c>
      <c r="C1374" t="s">
        <v>14085</v>
      </c>
      <c r="D1374" t="s">
        <v>22595</v>
      </c>
      <c r="E1374" t="s">
        <v>14569</v>
      </c>
      <c r="F1374" t="str">
        <f t="shared" si="21"/>
        <v>5940010823321</v>
      </c>
    </row>
    <row r="1375" spans="1:6">
      <c r="A1375" t="s">
        <v>7547</v>
      </c>
      <c r="B1375" t="s">
        <v>14570</v>
      </c>
      <c r="C1375" t="s">
        <v>13981</v>
      </c>
      <c r="D1375" t="s">
        <v>5115</v>
      </c>
      <c r="E1375" t="s">
        <v>14571</v>
      </c>
      <c r="F1375" t="str">
        <f t="shared" si="21"/>
        <v>5305015144817</v>
      </c>
    </row>
    <row r="1376" spans="1:6">
      <c r="A1376">
        <v>6145010892561</v>
      </c>
      <c r="B1376" t="e">
        <v>#VALUE!</v>
      </c>
      <c r="C1376" t="e">
        <v>#VALUE!</v>
      </c>
      <c r="D1376" t="e">
        <v>#VALUE!</v>
      </c>
      <c r="E1376" t="e">
        <v>#VALUE!</v>
      </c>
      <c r="F1376" t="str">
        <f t="shared" si="21"/>
        <v>6145010892561</v>
      </c>
    </row>
    <row r="1377" spans="1:6">
      <c r="A1377" t="s">
        <v>7548</v>
      </c>
      <c r="B1377" t="s">
        <v>14572</v>
      </c>
      <c r="C1377" t="s">
        <v>11431</v>
      </c>
      <c r="D1377" t="s">
        <v>5168</v>
      </c>
      <c r="E1377" t="s">
        <v>14573</v>
      </c>
      <c r="F1377" t="str">
        <f t="shared" si="21"/>
        <v>3020014957102</v>
      </c>
    </row>
    <row r="1378" spans="1:6">
      <c r="A1378" t="s">
        <v>7549</v>
      </c>
      <c r="B1378" t="s">
        <v>14574</v>
      </c>
      <c r="C1378" t="s">
        <v>11473</v>
      </c>
      <c r="D1378" t="s">
        <v>5154</v>
      </c>
      <c r="E1378" t="s">
        <v>14573</v>
      </c>
      <c r="F1378" t="str">
        <f t="shared" si="21"/>
        <v>3020014957102</v>
      </c>
    </row>
    <row r="1379" spans="1:6">
      <c r="A1379" t="s">
        <v>7550</v>
      </c>
      <c r="B1379" t="s">
        <v>14575</v>
      </c>
      <c r="C1379" t="s">
        <v>11433</v>
      </c>
      <c r="D1379" t="s">
        <v>5154</v>
      </c>
      <c r="E1379" t="s">
        <v>14576</v>
      </c>
      <c r="F1379" t="str">
        <f t="shared" si="21"/>
        <v>5360013043447</v>
      </c>
    </row>
    <row r="1380" spans="1:6">
      <c r="A1380" t="s">
        <v>7551</v>
      </c>
      <c r="B1380" t="s">
        <v>14577</v>
      </c>
      <c r="C1380" t="s">
        <v>11492</v>
      </c>
      <c r="D1380" t="s">
        <v>5118</v>
      </c>
      <c r="E1380" t="s">
        <v>14578</v>
      </c>
      <c r="F1380" t="str">
        <f t="shared" si="21"/>
        <v>5310015336193</v>
      </c>
    </row>
    <row r="1381" spans="1:6">
      <c r="A1381" t="s">
        <v>7552</v>
      </c>
      <c r="B1381" t="s">
        <v>14579</v>
      </c>
      <c r="C1381" t="s">
        <v>11471</v>
      </c>
      <c r="D1381" t="s">
        <v>5169</v>
      </c>
      <c r="E1381" t="s">
        <v>14580</v>
      </c>
      <c r="F1381" t="str">
        <f t="shared" si="21"/>
        <v>2815013910861</v>
      </c>
    </row>
    <row r="1382" spans="1:6">
      <c r="A1382" t="s">
        <v>7553</v>
      </c>
      <c r="B1382" t="s">
        <v>14581</v>
      </c>
      <c r="C1382" t="s">
        <v>11574</v>
      </c>
      <c r="D1382" t="s">
        <v>5169</v>
      </c>
      <c r="E1382" t="s">
        <v>14582</v>
      </c>
      <c r="F1382" t="str">
        <f t="shared" si="21"/>
        <v>2815013910861</v>
      </c>
    </row>
    <row r="1383" spans="1:6">
      <c r="A1383" t="s">
        <v>7554</v>
      </c>
      <c r="B1383" t="s">
        <v>14583</v>
      </c>
      <c r="C1383" t="s">
        <v>11574</v>
      </c>
      <c r="D1383" t="s">
        <v>5169</v>
      </c>
      <c r="E1383" t="s">
        <v>14584</v>
      </c>
      <c r="F1383" t="str">
        <f t="shared" si="21"/>
        <v>2815013910861</v>
      </c>
    </row>
    <row r="1384" spans="1:6">
      <c r="A1384" t="s">
        <v>7555</v>
      </c>
      <c r="B1384" t="s">
        <v>14585</v>
      </c>
      <c r="C1384" t="s">
        <v>14587</v>
      </c>
      <c r="D1384" t="s">
        <v>5154</v>
      </c>
      <c r="E1384" t="s">
        <v>14586</v>
      </c>
      <c r="F1384" t="str">
        <f t="shared" si="21"/>
        <v>2815013910861</v>
      </c>
    </row>
    <row r="1385" spans="1:6">
      <c r="A1385" t="s">
        <v>7556</v>
      </c>
      <c r="B1385" t="s">
        <v>14588</v>
      </c>
      <c r="C1385" t="s">
        <v>12080</v>
      </c>
      <c r="D1385" t="s">
        <v>5154</v>
      </c>
      <c r="E1385" t="s">
        <v>14580</v>
      </c>
      <c r="F1385" t="str">
        <f t="shared" si="21"/>
        <v>2815013910861</v>
      </c>
    </row>
    <row r="1386" spans="1:6">
      <c r="A1386" t="s">
        <v>7557</v>
      </c>
      <c r="B1386" t="s">
        <v>14589</v>
      </c>
      <c r="C1386" t="s">
        <v>14591</v>
      </c>
      <c r="D1386" t="s">
        <v>22616</v>
      </c>
      <c r="E1386" t="s">
        <v>14590</v>
      </c>
      <c r="F1386" t="str">
        <f t="shared" si="21"/>
        <v>6620015301201</v>
      </c>
    </row>
    <row r="1387" spans="1:6">
      <c r="A1387" t="s">
        <v>7558</v>
      </c>
      <c r="B1387" t="s">
        <v>14592</v>
      </c>
      <c r="C1387" t="s">
        <v>11735</v>
      </c>
      <c r="D1387" t="s">
        <v>22617</v>
      </c>
      <c r="E1387" t="s">
        <v>14593</v>
      </c>
      <c r="F1387" t="str">
        <f t="shared" si="21"/>
        <v>6620015301201</v>
      </c>
    </row>
    <row r="1388" spans="1:6">
      <c r="A1388" t="s">
        <v>7559</v>
      </c>
      <c r="B1388" t="s">
        <v>14594</v>
      </c>
      <c r="C1388" t="s">
        <v>11741</v>
      </c>
      <c r="D1388" t="s">
        <v>5168</v>
      </c>
      <c r="E1388" t="s">
        <v>14595</v>
      </c>
      <c r="F1388" t="str">
        <f t="shared" si="21"/>
        <v>6620015301201</v>
      </c>
    </row>
    <row r="1389" spans="1:6">
      <c r="A1389" t="s">
        <v>7560</v>
      </c>
      <c r="B1389" t="s">
        <v>14596</v>
      </c>
      <c r="C1389" t="s">
        <v>11730</v>
      </c>
      <c r="D1389" t="s">
        <v>5154</v>
      </c>
      <c r="E1389" t="s">
        <v>14595</v>
      </c>
      <c r="F1389" t="str">
        <f t="shared" si="21"/>
        <v>6620015301201</v>
      </c>
    </row>
    <row r="1390" spans="1:6">
      <c r="A1390" t="s">
        <v>7561</v>
      </c>
      <c r="B1390" t="s">
        <v>14597</v>
      </c>
      <c r="C1390" t="s">
        <v>14599</v>
      </c>
      <c r="D1390" t="s">
        <v>22887</v>
      </c>
      <c r="E1390" t="s">
        <v>14598</v>
      </c>
      <c r="F1390" t="str">
        <f t="shared" si="21"/>
        <v>6620015301201</v>
      </c>
    </row>
    <row r="1391" spans="1:6">
      <c r="A1391" t="s">
        <v>7562</v>
      </c>
      <c r="B1391" t="s">
        <v>14600</v>
      </c>
      <c r="C1391" t="s">
        <v>14601</v>
      </c>
      <c r="D1391" t="s">
        <v>22588</v>
      </c>
      <c r="E1391" t="s">
        <v>14595</v>
      </c>
      <c r="F1391" t="str">
        <f t="shared" si="21"/>
        <v>6620015301201</v>
      </c>
    </row>
    <row r="1392" spans="1:6">
      <c r="A1392" t="s">
        <v>7563</v>
      </c>
      <c r="B1392" t="s">
        <v>14602</v>
      </c>
      <c r="C1392" t="s">
        <v>11730</v>
      </c>
      <c r="D1392" t="s">
        <v>5154</v>
      </c>
      <c r="E1392" t="s">
        <v>14603</v>
      </c>
      <c r="F1392" t="str">
        <f t="shared" si="21"/>
        <v>6620015301201</v>
      </c>
    </row>
    <row r="1393" spans="1:6">
      <c r="A1393" t="s">
        <v>7564</v>
      </c>
      <c r="B1393" t="s">
        <v>14604</v>
      </c>
      <c r="C1393" t="s">
        <v>14605</v>
      </c>
      <c r="D1393" t="s">
        <v>5182</v>
      </c>
      <c r="E1393" t="s">
        <v>14595</v>
      </c>
      <c r="F1393" t="str">
        <f t="shared" si="21"/>
        <v>6620015301201</v>
      </c>
    </row>
    <row r="1394" spans="1:6">
      <c r="A1394" t="s">
        <v>7565</v>
      </c>
      <c r="B1394" t="s">
        <v>14606</v>
      </c>
      <c r="C1394" t="s">
        <v>11728</v>
      </c>
      <c r="D1394" t="s">
        <v>22615</v>
      </c>
      <c r="E1394" t="s">
        <v>14590</v>
      </c>
      <c r="F1394" t="str">
        <f t="shared" si="21"/>
        <v>6620015301201</v>
      </c>
    </row>
    <row r="1395" spans="1:6">
      <c r="A1395" t="s">
        <v>7566</v>
      </c>
      <c r="B1395" t="s">
        <v>14607</v>
      </c>
      <c r="C1395" t="s">
        <v>14608</v>
      </c>
      <c r="D1395" t="s">
        <v>5169</v>
      </c>
      <c r="E1395" t="s">
        <v>14603</v>
      </c>
      <c r="F1395" t="str">
        <f t="shared" si="21"/>
        <v>6620015301201</v>
      </c>
    </row>
    <row r="1396" spans="1:6">
      <c r="A1396" t="s">
        <v>7567</v>
      </c>
      <c r="B1396" t="s">
        <v>14609</v>
      </c>
      <c r="C1396" t="s">
        <v>14611</v>
      </c>
      <c r="D1396" t="s">
        <v>22633</v>
      </c>
      <c r="E1396" t="s">
        <v>14610</v>
      </c>
      <c r="F1396" t="str">
        <f t="shared" si="21"/>
        <v>5310010810799</v>
      </c>
    </row>
    <row r="1397" spans="1:6">
      <c r="A1397" t="s">
        <v>7568</v>
      </c>
      <c r="B1397" t="s">
        <v>14612</v>
      </c>
      <c r="C1397" t="s">
        <v>11634</v>
      </c>
      <c r="D1397" t="s">
        <v>5171</v>
      </c>
      <c r="E1397" t="s">
        <v>14613</v>
      </c>
      <c r="F1397" t="str">
        <f t="shared" si="21"/>
        <v>5310010810799</v>
      </c>
    </row>
    <row r="1398" spans="1:6">
      <c r="A1398" t="s">
        <v>7569</v>
      </c>
      <c r="B1398" t="s">
        <v>14614</v>
      </c>
      <c r="C1398" t="s">
        <v>13952</v>
      </c>
      <c r="D1398" t="s">
        <v>22905</v>
      </c>
      <c r="E1398" t="s">
        <v>14615</v>
      </c>
      <c r="F1398" t="str">
        <f t="shared" si="21"/>
        <v>5310010810799</v>
      </c>
    </row>
    <row r="1399" spans="1:6">
      <c r="A1399" t="s">
        <v>7570</v>
      </c>
      <c r="B1399" t="s">
        <v>14616</v>
      </c>
      <c r="C1399" t="s">
        <v>14618</v>
      </c>
      <c r="D1399" t="s">
        <v>22633</v>
      </c>
      <c r="E1399" t="s">
        <v>14617</v>
      </c>
      <c r="F1399" t="str">
        <f t="shared" si="21"/>
        <v>5310010810799</v>
      </c>
    </row>
    <row r="1400" spans="1:6">
      <c r="A1400" t="s">
        <v>7571</v>
      </c>
      <c r="B1400" t="s">
        <v>14619</v>
      </c>
      <c r="C1400" t="s">
        <v>11631</v>
      </c>
      <c r="D1400" t="s">
        <v>5185</v>
      </c>
      <c r="E1400" t="s">
        <v>14620</v>
      </c>
      <c r="F1400" t="str">
        <f t="shared" si="21"/>
        <v>5310010810799</v>
      </c>
    </row>
    <row r="1401" spans="1:6">
      <c r="A1401" t="s">
        <v>7572</v>
      </c>
      <c r="B1401" t="s">
        <v>14621</v>
      </c>
      <c r="C1401" t="s">
        <v>14623</v>
      </c>
      <c r="D1401" t="s">
        <v>22751</v>
      </c>
      <c r="E1401" t="s">
        <v>14622</v>
      </c>
      <c r="F1401" t="str">
        <f t="shared" si="21"/>
        <v>5310010810799</v>
      </c>
    </row>
    <row r="1402" spans="1:6">
      <c r="A1402" t="s">
        <v>7573</v>
      </c>
      <c r="B1402" t="s">
        <v>14624</v>
      </c>
      <c r="C1402" t="s">
        <v>11634</v>
      </c>
      <c r="D1402" t="s">
        <v>5171</v>
      </c>
      <c r="E1402" t="s">
        <v>14625</v>
      </c>
      <c r="F1402" t="str">
        <f t="shared" si="21"/>
        <v>5310010810799</v>
      </c>
    </row>
    <row r="1403" spans="1:6">
      <c r="A1403" t="s">
        <v>7574</v>
      </c>
      <c r="B1403" t="s">
        <v>14626</v>
      </c>
      <c r="C1403" t="s">
        <v>11634</v>
      </c>
      <c r="D1403" t="s">
        <v>5171</v>
      </c>
      <c r="E1403" t="s">
        <v>14627</v>
      </c>
      <c r="F1403" t="str">
        <f t="shared" si="21"/>
        <v>5310010810799</v>
      </c>
    </row>
    <row r="1404" spans="1:6">
      <c r="A1404" t="s">
        <v>7575</v>
      </c>
      <c r="B1404" t="s">
        <v>14628</v>
      </c>
      <c r="C1404" t="s">
        <v>14630</v>
      </c>
      <c r="D1404" t="s">
        <v>22965</v>
      </c>
      <c r="E1404" t="s">
        <v>14629</v>
      </c>
      <c r="F1404" t="str">
        <f t="shared" si="21"/>
        <v>5310010810799</v>
      </c>
    </row>
    <row r="1405" spans="1:6">
      <c r="A1405" t="s">
        <v>7576</v>
      </c>
      <c r="B1405" t="s">
        <v>14631</v>
      </c>
      <c r="C1405" t="s">
        <v>14632</v>
      </c>
      <c r="D1405" t="s">
        <v>5196</v>
      </c>
      <c r="E1405" t="s">
        <v>14620</v>
      </c>
      <c r="F1405" t="str">
        <f t="shared" si="21"/>
        <v>5310010810799</v>
      </c>
    </row>
    <row r="1406" spans="1:6">
      <c r="A1406" t="s">
        <v>7577</v>
      </c>
      <c r="B1406" t="s">
        <v>14633</v>
      </c>
      <c r="C1406" t="s">
        <v>12193</v>
      </c>
      <c r="D1406" t="s">
        <v>22606</v>
      </c>
      <c r="E1406" t="s">
        <v>14634</v>
      </c>
      <c r="F1406" t="str">
        <f t="shared" si="21"/>
        <v>5310010810799</v>
      </c>
    </row>
    <row r="1407" spans="1:6">
      <c r="A1407" t="s">
        <v>7578</v>
      </c>
      <c r="B1407" t="s">
        <v>14635</v>
      </c>
      <c r="C1407" t="s">
        <v>14637</v>
      </c>
      <c r="D1407" t="s">
        <v>22905</v>
      </c>
      <c r="E1407" t="s">
        <v>14636</v>
      </c>
      <c r="F1407" t="str">
        <f t="shared" si="21"/>
        <v>5310010810799</v>
      </c>
    </row>
    <row r="1408" spans="1:6">
      <c r="A1408" t="s">
        <v>7579</v>
      </c>
      <c r="B1408" t="s">
        <v>14638</v>
      </c>
      <c r="C1408" t="s">
        <v>14640</v>
      </c>
      <c r="D1408" t="s">
        <v>22966</v>
      </c>
      <c r="E1408" t="s">
        <v>14639</v>
      </c>
      <c r="F1408" t="str">
        <f t="shared" si="21"/>
        <v>5305005766987</v>
      </c>
    </row>
    <row r="1409" spans="1:6">
      <c r="A1409" t="s">
        <v>7580</v>
      </c>
      <c r="B1409" t="s">
        <v>14641</v>
      </c>
      <c r="C1409" t="s">
        <v>14643</v>
      </c>
      <c r="D1409" t="s">
        <v>22967</v>
      </c>
      <c r="E1409" t="s">
        <v>14642</v>
      </c>
      <c r="F1409" t="str">
        <f t="shared" si="21"/>
        <v>5305005766987</v>
      </c>
    </row>
    <row r="1410" spans="1:6">
      <c r="A1410" t="s">
        <v>7581</v>
      </c>
      <c r="B1410" t="s">
        <v>14644</v>
      </c>
      <c r="C1410" t="s">
        <v>11481</v>
      </c>
      <c r="D1410" t="s">
        <v>5154</v>
      </c>
      <c r="E1410" t="s">
        <v>14645</v>
      </c>
      <c r="F1410" t="str">
        <f t="shared" ref="F1410:F1473" si="22">RIGHT(A1410,13)</f>
        <v>5305005766987</v>
      </c>
    </row>
    <row r="1411" spans="1:6">
      <c r="A1411" t="s">
        <v>7582</v>
      </c>
      <c r="B1411" t="s">
        <v>14646</v>
      </c>
      <c r="C1411" t="s">
        <v>14647</v>
      </c>
      <c r="D1411" t="s">
        <v>5253</v>
      </c>
      <c r="E1411" t="s">
        <v>14639</v>
      </c>
      <c r="F1411" t="str">
        <f t="shared" si="22"/>
        <v>5305005766987</v>
      </c>
    </row>
    <row r="1412" spans="1:6">
      <c r="A1412" t="s">
        <v>7583</v>
      </c>
      <c r="B1412" t="s">
        <v>14648</v>
      </c>
      <c r="C1412" t="s">
        <v>14649</v>
      </c>
      <c r="D1412" t="s">
        <v>22596</v>
      </c>
      <c r="E1412" t="s">
        <v>14639</v>
      </c>
      <c r="F1412" t="str">
        <f t="shared" si="22"/>
        <v>5305005766987</v>
      </c>
    </row>
    <row r="1413" spans="1:6">
      <c r="A1413" t="s">
        <v>7584</v>
      </c>
      <c r="B1413" t="s">
        <v>14650</v>
      </c>
      <c r="C1413" t="s">
        <v>11481</v>
      </c>
      <c r="D1413" t="s">
        <v>5154</v>
      </c>
      <c r="E1413" t="s">
        <v>14651</v>
      </c>
      <c r="F1413" t="str">
        <f t="shared" si="22"/>
        <v>5305005766987</v>
      </c>
    </row>
    <row r="1414" spans="1:6">
      <c r="A1414" t="s">
        <v>7585</v>
      </c>
      <c r="B1414" t="s">
        <v>14652</v>
      </c>
      <c r="C1414" t="s">
        <v>11663</v>
      </c>
      <c r="D1414" t="s">
        <v>5169</v>
      </c>
      <c r="E1414" t="s">
        <v>14653</v>
      </c>
      <c r="F1414" t="str">
        <f t="shared" si="22"/>
        <v>5305005766987</v>
      </c>
    </row>
    <row r="1415" spans="1:6">
      <c r="A1415" t="s">
        <v>7586</v>
      </c>
      <c r="B1415" t="s">
        <v>14654</v>
      </c>
      <c r="C1415" t="s">
        <v>11433</v>
      </c>
      <c r="D1415" t="s">
        <v>5154</v>
      </c>
      <c r="E1415" t="s">
        <v>14655</v>
      </c>
      <c r="F1415" t="str">
        <f t="shared" si="22"/>
        <v>5310013908400</v>
      </c>
    </row>
    <row r="1416" spans="1:6">
      <c r="A1416" t="s">
        <v>7587</v>
      </c>
      <c r="B1416" t="s">
        <v>14656</v>
      </c>
      <c r="C1416" t="s">
        <v>11494</v>
      </c>
      <c r="D1416" t="s">
        <v>5129</v>
      </c>
      <c r="E1416" t="s">
        <v>14657</v>
      </c>
      <c r="F1416" t="str">
        <f t="shared" si="22"/>
        <v>4730010438150</v>
      </c>
    </row>
    <row r="1417" spans="1:6">
      <c r="A1417" t="s">
        <v>7588</v>
      </c>
      <c r="B1417" t="s">
        <v>14658</v>
      </c>
      <c r="C1417" t="s">
        <v>11509</v>
      </c>
      <c r="D1417" t="s">
        <v>5152</v>
      </c>
      <c r="E1417" t="s">
        <v>14659</v>
      </c>
      <c r="F1417" t="str">
        <f t="shared" si="22"/>
        <v>4730010438150</v>
      </c>
    </row>
    <row r="1418" spans="1:6">
      <c r="A1418" t="s">
        <v>7589</v>
      </c>
      <c r="B1418" t="s">
        <v>14660</v>
      </c>
      <c r="C1418" t="s">
        <v>11866</v>
      </c>
      <c r="D1418" t="s">
        <v>5182</v>
      </c>
      <c r="E1418" t="s">
        <v>14661</v>
      </c>
      <c r="F1418" t="str">
        <f t="shared" si="22"/>
        <v>4730010438150</v>
      </c>
    </row>
    <row r="1419" spans="1:6">
      <c r="A1419" t="s">
        <v>7590</v>
      </c>
      <c r="B1419" t="s">
        <v>14662</v>
      </c>
      <c r="C1419" t="s">
        <v>11866</v>
      </c>
      <c r="D1419" t="s">
        <v>5182</v>
      </c>
      <c r="E1419" t="s">
        <v>14663</v>
      </c>
      <c r="F1419" t="str">
        <f t="shared" si="22"/>
        <v>4730010438150</v>
      </c>
    </row>
    <row r="1420" spans="1:6">
      <c r="A1420" t="s">
        <v>7591</v>
      </c>
      <c r="B1420" t="s">
        <v>14664</v>
      </c>
      <c r="C1420" t="s">
        <v>14666</v>
      </c>
      <c r="D1420" t="s">
        <v>22789</v>
      </c>
      <c r="E1420" t="s">
        <v>14665</v>
      </c>
      <c r="F1420" t="str">
        <f t="shared" si="22"/>
        <v>4730010438150</v>
      </c>
    </row>
    <row r="1421" spans="1:6">
      <c r="A1421" t="s">
        <v>7592</v>
      </c>
      <c r="B1421" t="s">
        <v>14667</v>
      </c>
      <c r="C1421" t="s">
        <v>11534</v>
      </c>
      <c r="D1421" t="s">
        <v>5225</v>
      </c>
      <c r="E1421" t="s">
        <v>14668</v>
      </c>
      <c r="F1421" t="str">
        <f t="shared" si="22"/>
        <v>4730010438150</v>
      </c>
    </row>
    <row r="1422" spans="1:6">
      <c r="A1422" t="s">
        <v>7593</v>
      </c>
      <c r="B1422" t="s">
        <v>14669</v>
      </c>
      <c r="C1422" t="s">
        <v>11538</v>
      </c>
      <c r="D1422" t="s">
        <v>5176</v>
      </c>
      <c r="E1422" t="s">
        <v>14659</v>
      </c>
      <c r="F1422" t="str">
        <f t="shared" si="22"/>
        <v>4730010438150</v>
      </c>
    </row>
    <row r="1423" spans="1:6">
      <c r="A1423" t="s">
        <v>7594</v>
      </c>
      <c r="B1423" t="s">
        <v>14670</v>
      </c>
      <c r="C1423" t="s">
        <v>11527</v>
      </c>
      <c r="D1423" t="s">
        <v>5127</v>
      </c>
      <c r="E1423" t="s">
        <v>14671</v>
      </c>
      <c r="F1423" t="str">
        <f t="shared" si="22"/>
        <v>4730010438150</v>
      </c>
    </row>
    <row r="1424" spans="1:6">
      <c r="A1424" t="s">
        <v>7595</v>
      </c>
      <c r="B1424" t="s">
        <v>14672</v>
      </c>
      <c r="C1424" t="s">
        <v>11500</v>
      </c>
      <c r="D1424" t="s">
        <v>22591</v>
      </c>
      <c r="E1424" t="s">
        <v>14673</v>
      </c>
      <c r="F1424" t="str">
        <f t="shared" si="22"/>
        <v>4730010438150</v>
      </c>
    </row>
    <row r="1425" spans="1:6">
      <c r="A1425" t="s">
        <v>7596</v>
      </c>
      <c r="B1425" t="s">
        <v>14674</v>
      </c>
      <c r="C1425" t="s">
        <v>14676</v>
      </c>
      <c r="D1425" t="s">
        <v>22968</v>
      </c>
      <c r="E1425" t="s">
        <v>14675</v>
      </c>
      <c r="F1425" t="str">
        <f t="shared" si="22"/>
        <v>4730010438150</v>
      </c>
    </row>
    <row r="1426" spans="1:6">
      <c r="A1426" t="s">
        <v>7597</v>
      </c>
      <c r="B1426" t="s">
        <v>14677</v>
      </c>
      <c r="C1426" t="s">
        <v>11540</v>
      </c>
      <c r="D1426" t="s">
        <v>22599</v>
      </c>
      <c r="E1426" t="s">
        <v>14657</v>
      </c>
      <c r="F1426" t="str">
        <f t="shared" si="22"/>
        <v>4730010438150</v>
      </c>
    </row>
    <row r="1427" spans="1:6">
      <c r="A1427" t="s">
        <v>7598</v>
      </c>
      <c r="B1427" t="s">
        <v>14678</v>
      </c>
      <c r="C1427" t="s">
        <v>11527</v>
      </c>
      <c r="D1427" t="s">
        <v>5127</v>
      </c>
      <c r="E1427" t="s">
        <v>14679</v>
      </c>
      <c r="F1427" t="str">
        <f t="shared" si="22"/>
        <v>4730010438150</v>
      </c>
    </row>
    <row r="1428" spans="1:6">
      <c r="A1428" t="s">
        <v>7599</v>
      </c>
      <c r="B1428" t="s">
        <v>14680</v>
      </c>
      <c r="C1428" t="s">
        <v>14682</v>
      </c>
      <c r="D1428" t="s">
        <v>22969</v>
      </c>
      <c r="E1428" t="s">
        <v>14681</v>
      </c>
      <c r="F1428" t="str">
        <f t="shared" si="22"/>
        <v>4730010438150</v>
      </c>
    </row>
    <row r="1429" spans="1:6">
      <c r="A1429" t="s">
        <v>7600</v>
      </c>
      <c r="B1429" t="s">
        <v>14683</v>
      </c>
      <c r="C1429" t="s">
        <v>11536</v>
      </c>
      <c r="D1429" t="s">
        <v>5129</v>
      </c>
      <c r="E1429" t="s">
        <v>14668</v>
      </c>
      <c r="F1429" t="str">
        <f t="shared" si="22"/>
        <v>4730010438150</v>
      </c>
    </row>
    <row r="1430" spans="1:6">
      <c r="A1430" t="s">
        <v>7601</v>
      </c>
      <c r="B1430" t="s">
        <v>14684</v>
      </c>
      <c r="C1430" t="s">
        <v>14686</v>
      </c>
      <c r="D1430" t="s">
        <v>22970</v>
      </c>
      <c r="E1430" t="s">
        <v>14685</v>
      </c>
      <c r="F1430" t="str">
        <f t="shared" si="22"/>
        <v>4730010438150</v>
      </c>
    </row>
    <row r="1431" spans="1:6">
      <c r="A1431" t="s">
        <v>7602</v>
      </c>
      <c r="B1431" t="s">
        <v>14687</v>
      </c>
      <c r="C1431" t="s">
        <v>11509</v>
      </c>
      <c r="D1431" t="s">
        <v>5152</v>
      </c>
      <c r="E1431" t="s">
        <v>14673</v>
      </c>
      <c r="F1431" t="str">
        <f t="shared" si="22"/>
        <v>4730010438150</v>
      </c>
    </row>
    <row r="1432" spans="1:6">
      <c r="A1432" t="s">
        <v>7603</v>
      </c>
      <c r="B1432" t="s">
        <v>11541</v>
      </c>
      <c r="C1432" t="s">
        <v>11527</v>
      </c>
      <c r="D1432" t="s">
        <v>5127</v>
      </c>
      <c r="E1432" t="s">
        <v>11542</v>
      </c>
      <c r="F1432" t="str">
        <f t="shared" si="22"/>
        <v>4730010438150</v>
      </c>
    </row>
    <row r="1433" spans="1:6">
      <c r="A1433" t="s">
        <v>7604</v>
      </c>
      <c r="B1433" t="s">
        <v>14688</v>
      </c>
      <c r="C1433" t="s">
        <v>14676</v>
      </c>
      <c r="D1433" t="s">
        <v>22968</v>
      </c>
      <c r="E1433" t="s">
        <v>14689</v>
      </c>
      <c r="F1433" t="str">
        <f t="shared" si="22"/>
        <v>4730010438150</v>
      </c>
    </row>
    <row r="1434" spans="1:6">
      <c r="A1434" t="s">
        <v>7605</v>
      </c>
      <c r="B1434" t="s">
        <v>14690</v>
      </c>
      <c r="C1434" t="s">
        <v>11527</v>
      </c>
      <c r="D1434" t="s">
        <v>5127</v>
      </c>
      <c r="E1434" t="s">
        <v>14691</v>
      </c>
      <c r="F1434" t="str">
        <f t="shared" si="22"/>
        <v>4730010438150</v>
      </c>
    </row>
    <row r="1435" spans="1:6">
      <c r="A1435" t="s">
        <v>7606</v>
      </c>
      <c r="B1435" t="s">
        <v>14692</v>
      </c>
      <c r="C1435" t="s">
        <v>11500</v>
      </c>
      <c r="D1435" t="s">
        <v>22591</v>
      </c>
      <c r="E1435" t="s">
        <v>14659</v>
      </c>
      <c r="F1435" t="str">
        <f t="shared" si="22"/>
        <v>4730010438150</v>
      </c>
    </row>
    <row r="1436" spans="1:6">
      <c r="A1436" t="s">
        <v>7607</v>
      </c>
      <c r="B1436" t="s">
        <v>14693</v>
      </c>
      <c r="C1436" t="s">
        <v>13097</v>
      </c>
      <c r="D1436" t="s">
        <v>22819</v>
      </c>
      <c r="E1436" t="s">
        <v>14694</v>
      </c>
      <c r="F1436" t="str">
        <f t="shared" si="22"/>
        <v>4730010438150</v>
      </c>
    </row>
    <row r="1437" spans="1:6">
      <c r="A1437" t="s">
        <v>7608</v>
      </c>
      <c r="B1437" t="s">
        <v>14695</v>
      </c>
      <c r="C1437" t="s">
        <v>14697</v>
      </c>
      <c r="D1437" t="s">
        <v>22971</v>
      </c>
      <c r="E1437" t="s">
        <v>14696</v>
      </c>
      <c r="F1437" t="str">
        <f t="shared" si="22"/>
        <v>5310005825965</v>
      </c>
    </row>
    <row r="1438" spans="1:6">
      <c r="A1438" t="s">
        <v>7609</v>
      </c>
      <c r="B1438" t="s">
        <v>14698</v>
      </c>
      <c r="C1438" t="s">
        <v>14700</v>
      </c>
      <c r="D1438" t="s">
        <v>22972</v>
      </c>
      <c r="E1438" t="s">
        <v>14699</v>
      </c>
      <c r="F1438" t="str">
        <f t="shared" si="22"/>
        <v>5310005825965</v>
      </c>
    </row>
    <row r="1439" spans="1:6">
      <c r="A1439" t="s">
        <v>7610</v>
      </c>
      <c r="B1439" t="s">
        <v>14701</v>
      </c>
      <c r="C1439" t="s">
        <v>13589</v>
      </c>
      <c r="D1439" t="s">
        <v>22868</v>
      </c>
      <c r="E1439" t="s">
        <v>14702</v>
      </c>
      <c r="F1439" t="str">
        <f t="shared" si="22"/>
        <v>5310005825965</v>
      </c>
    </row>
    <row r="1440" spans="1:6">
      <c r="A1440" t="s">
        <v>7611</v>
      </c>
      <c r="B1440" t="s">
        <v>14703</v>
      </c>
      <c r="C1440" t="s">
        <v>14704</v>
      </c>
      <c r="D1440" t="s">
        <v>22973</v>
      </c>
      <c r="E1440" t="s">
        <v>14696</v>
      </c>
      <c r="F1440" t="str">
        <f t="shared" si="22"/>
        <v>5310005825965</v>
      </c>
    </row>
    <row r="1441" spans="1:6">
      <c r="A1441" t="s">
        <v>7612</v>
      </c>
      <c r="B1441" t="s">
        <v>14705</v>
      </c>
      <c r="C1441" t="s">
        <v>14707</v>
      </c>
      <c r="D1441" t="s">
        <v>22653</v>
      </c>
      <c r="E1441" t="s">
        <v>14706</v>
      </c>
      <c r="F1441" t="str">
        <f t="shared" si="22"/>
        <v>5310005825965</v>
      </c>
    </row>
    <row r="1442" spans="1:6">
      <c r="A1442" t="s">
        <v>7613</v>
      </c>
      <c r="B1442" t="s">
        <v>14708</v>
      </c>
      <c r="C1442" t="s">
        <v>14710</v>
      </c>
      <c r="D1442" t="s">
        <v>22974</v>
      </c>
      <c r="E1442" t="s">
        <v>14709</v>
      </c>
      <c r="F1442" t="str">
        <f t="shared" si="22"/>
        <v>5310005825965</v>
      </c>
    </row>
    <row r="1443" spans="1:6">
      <c r="A1443" t="s">
        <v>7614</v>
      </c>
      <c r="B1443" t="s">
        <v>14711</v>
      </c>
      <c r="C1443" t="s">
        <v>14713</v>
      </c>
      <c r="D1443" t="s">
        <v>22975</v>
      </c>
      <c r="E1443" t="s">
        <v>14712</v>
      </c>
      <c r="F1443" t="str">
        <f t="shared" si="22"/>
        <v>5310005825965</v>
      </c>
    </row>
    <row r="1444" spans="1:6">
      <c r="A1444" t="s">
        <v>7615</v>
      </c>
      <c r="B1444" t="s">
        <v>14714</v>
      </c>
      <c r="C1444" t="s">
        <v>14716</v>
      </c>
      <c r="D1444" t="s">
        <v>22769</v>
      </c>
      <c r="E1444" t="s">
        <v>14715</v>
      </c>
      <c r="F1444" t="str">
        <f t="shared" si="22"/>
        <v>5310005825965</v>
      </c>
    </row>
    <row r="1445" spans="1:6">
      <c r="A1445" t="s">
        <v>7616</v>
      </c>
      <c r="B1445" t="s">
        <v>14717</v>
      </c>
      <c r="C1445" t="s">
        <v>14719</v>
      </c>
      <c r="D1445" t="s">
        <v>22786</v>
      </c>
      <c r="E1445" t="s">
        <v>14718</v>
      </c>
      <c r="F1445" t="str">
        <f t="shared" si="22"/>
        <v>5310005825965</v>
      </c>
    </row>
    <row r="1446" spans="1:6">
      <c r="A1446" t="s">
        <v>7617</v>
      </c>
      <c r="B1446" t="s">
        <v>14720</v>
      </c>
      <c r="C1446" t="s">
        <v>14722</v>
      </c>
      <c r="D1446" t="s">
        <v>22976</v>
      </c>
      <c r="E1446" t="s">
        <v>14721</v>
      </c>
      <c r="F1446" t="str">
        <f t="shared" si="22"/>
        <v>5310005825965</v>
      </c>
    </row>
    <row r="1447" spans="1:6">
      <c r="A1447" t="s">
        <v>7618</v>
      </c>
      <c r="B1447" t="s">
        <v>14723</v>
      </c>
      <c r="C1447" t="s">
        <v>14725</v>
      </c>
      <c r="D1447" t="s">
        <v>22730</v>
      </c>
      <c r="E1447" t="s">
        <v>14724</v>
      </c>
      <c r="F1447" t="str">
        <f t="shared" si="22"/>
        <v>5310005825965</v>
      </c>
    </row>
    <row r="1448" spans="1:6">
      <c r="A1448" t="s">
        <v>7619</v>
      </c>
      <c r="B1448" t="s">
        <v>14726</v>
      </c>
      <c r="C1448" t="s">
        <v>13748</v>
      </c>
      <c r="D1448" t="s">
        <v>22890</v>
      </c>
      <c r="E1448" t="s">
        <v>14727</v>
      </c>
      <c r="F1448" t="str">
        <f t="shared" si="22"/>
        <v>5310005825965</v>
      </c>
    </row>
    <row r="1449" spans="1:6">
      <c r="A1449" t="s">
        <v>7620</v>
      </c>
      <c r="B1449" t="s">
        <v>14728</v>
      </c>
      <c r="C1449" t="s">
        <v>12370</v>
      </c>
      <c r="D1449" t="s">
        <v>5158</v>
      </c>
      <c r="E1449" t="s">
        <v>14729</v>
      </c>
      <c r="F1449" t="str">
        <f t="shared" si="22"/>
        <v>5310005825965</v>
      </c>
    </row>
    <row r="1450" spans="1:6">
      <c r="A1450" t="s">
        <v>7621</v>
      </c>
      <c r="B1450" t="s">
        <v>14730</v>
      </c>
      <c r="C1450" t="s">
        <v>14732</v>
      </c>
      <c r="D1450" t="s">
        <v>22977</v>
      </c>
      <c r="E1450" t="s">
        <v>14731</v>
      </c>
      <c r="F1450" t="str">
        <f t="shared" si="22"/>
        <v>5310005825965</v>
      </c>
    </row>
    <row r="1451" spans="1:6">
      <c r="A1451" t="s">
        <v>7622</v>
      </c>
      <c r="B1451" t="s">
        <v>14733</v>
      </c>
      <c r="C1451" t="s">
        <v>12045</v>
      </c>
      <c r="D1451" t="s">
        <v>22646</v>
      </c>
      <c r="E1451" t="s">
        <v>4226</v>
      </c>
      <c r="F1451" t="str">
        <f t="shared" si="22"/>
        <v>5310005825965</v>
      </c>
    </row>
    <row r="1452" spans="1:6">
      <c r="A1452" t="s">
        <v>7623</v>
      </c>
      <c r="B1452" t="s">
        <v>14734</v>
      </c>
      <c r="C1452" t="s">
        <v>14736</v>
      </c>
      <c r="D1452" t="s">
        <v>22978</v>
      </c>
      <c r="E1452" t="s">
        <v>14735</v>
      </c>
      <c r="F1452" t="str">
        <f t="shared" si="22"/>
        <v>5310005825965</v>
      </c>
    </row>
    <row r="1453" spans="1:6">
      <c r="A1453" t="s">
        <v>7624</v>
      </c>
      <c r="B1453" t="s">
        <v>14737</v>
      </c>
      <c r="C1453" t="s">
        <v>14739</v>
      </c>
      <c r="D1453" t="s">
        <v>22979</v>
      </c>
      <c r="E1453" t="s">
        <v>14738</v>
      </c>
      <c r="F1453" t="str">
        <f t="shared" si="22"/>
        <v>5310005825965</v>
      </c>
    </row>
    <row r="1454" spans="1:6">
      <c r="A1454" t="s">
        <v>7625</v>
      </c>
      <c r="B1454" t="s">
        <v>14740</v>
      </c>
      <c r="C1454" t="s">
        <v>14623</v>
      </c>
      <c r="D1454" t="s">
        <v>22751</v>
      </c>
      <c r="E1454" t="s">
        <v>14741</v>
      </c>
      <c r="F1454" t="str">
        <f t="shared" si="22"/>
        <v>5310005825965</v>
      </c>
    </row>
    <row r="1455" spans="1:6">
      <c r="A1455" t="s">
        <v>7626</v>
      </c>
      <c r="B1455" t="s">
        <v>14742</v>
      </c>
      <c r="C1455" t="s">
        <v>14744</v>
      </c>
      <c r="D1455" t="s">
        <v>22980</v>
      </c>
      <c r="E1455" t="s">
        <v>14743</v>
      </c>
      <c r="F1455" t="str">
        <f t="shared" si="22"/>
        <v>5310005825965</v>
      </c>
    </row>
    <row r="1456" spans="1:6">
      <c r="A1456" t="s">
        <v>7627</v>
      </c>
      <c r="B1456" t="s">
        <v>14745</v>
      </c>
      <c r="C1456" t="s">
        <v>14747</v>
      </c>
      <c r="D1456" t="s">
        <v>22981</v>
      </c>
      <c r="E1456" t="s">
        <v>14746</v>
      </c>
      <c r="F1456" t="str">
        <f t="shared" si="22"/>
        <v>5310005825965</v>
      </c>
    </row>
    <row r="1457" spans="1:6">
      <c r="A1457" t="s">
        <v>7628</v>
      </c>
      <c r="B1457" t="s">
        <v>14748</v>
      </c>
      <c r="C1457" t="s">
        <v>13627</v>
      </c>
      <c r="D1457" t="s">
        <v>22875</v>
      </c>
      <c r="E1457" t="s">
        <v>14702</v>
      </c>
      <c r="F1457" t="str">
        <f t="shared" si="22"/>
        <v>5310005825965</v>
      </c>
    </row>
    <row r="1458" spans="1:6">
      <c r="A1458" t="s">
        <v>7629</v>
      </c>
      <c r="B1458" t="s">
        <v>14749</v>
      </c>
      <c r="C1458" t="s">
        <v>13607</v>
      </c>
      <c r="D1458" t="s">
        <v>22762</v>
      </c>
      <c r="E1458" t="s">
        <v>14750</v>
      </c>
      <c r="F1458" t="str">
        <f t="shared" si="22"/>
        <v>5310005825965</v>
      </c>
    </row>
    <row r="1459" spans="1:6">
      <c r="A1459" t="s">
        <v>7630</v>
      </c>
      <c r="B1459" t="s">
        <v>14751</v>
      </c>
      <c r="C1459" t="s">
        <v>13633</v>
      </c>
      <c r="D1459" t="s">
        <v>22876</v>
      </c>
      <c r="E1459" t="s">
        <v>14752</v>
      </c>
      <c r="F1459" t="str">
        <f t="shared" si="22"/>
        <v>5310005825965</v>
      </c>
    </row>
    <row r="1460" spans="1:6">
      <c r="A1460" t="s">
        <v>7631</v>
      </c>
      <c r="B1460" t="s">
        <v>14753</v>
      </c>
      <c r="C1460" t="s">
        <v>13724</v>
      </c>
      <c r="D1460" t="s">
        <v>22888</v>
      </c>
      <c r="E1460" t="s">
        <v>14754</v>
      </c>
      <c r="F1460" t="str">
        <f t="shared" si="22"/>
        <v>5310005825965</v>
      </c>
    </row>
    <row r="1461" spans="1:6">
      <c r="A1461" t="s">
        <v>7632</v>
      </c>
      <c r="B1461" t="s">
        <v>14755</v>
      </c>
      <c r="C1461" t="s">
        <v>14757</v>
      </c>
      <c r="D1461" t="s">
        <v>22982</v>
      </c>
      <c r="E1461" t="s">
        <v>14756</v>
      </c>
      <c r="F1461" t="str">
        <f t="shared" si="22"/>
        <v>5310005825965</v>
      </c>
    </row>
    <row r="1462" spans="1:6">
      <c r="A1462" t="s">
        <v>7633</v>
      </c>
      <c r="B1462" t="s">
        <v>14758</v>
      </c>
      <c r="C1462" t="s">
        <v>13727</v>
      </c>
      <c r="D1462" t="s">
        <v>22889</v>
      </c>
      <c r="E1462" t="s">
        <v>14759</v>
      </c>
      <c r="F1462" t="str">
        <f t="shared" si="22"/>
        <v>5310005825965</v>
      </c>
    </row>
    <row r="1463" spans="1:6">
      <c r="A1463" t="s">
        <v>7634</v>
      </c>
      <c r="B1463" t="s">
        <v>14760</v>
      </c>
      <c r="C1463" t="s">
        <v>13727</v>
      </c>
      <c r="D1463" t="s">
        <v>22889</v>
      </c>
      <c r="E1463" t="s">
        <v>14761</v>
      </c>
      <c r="F1463" t="str">
        <f t="shared" si="22"/>
        <v>5310005825965</v>
      </c>
    </row>
    <row r="1464" spans="1:6">
      <c r="A1464" t="s">
        <v>7635</v>
      </c>
      <c r="B1464" t="s">
        <v>14762</v>
      </c>
      <c r="C1464" t="s">
        <v>14764</v>
      </c>
      <c r="D1464" t="s">
        <v>22735</v>
      </c>
      <c r="E1464" t="s">
        <v>14763</v>
      </c>
      <c r="F1464" t="str">
        <f t="shared" si="22"/>
        <v>5310005825965</v>
      </c>
    </row>
    <row r="1465" spans="1:6">
      <c r="A1465" t="s">
        <v>7636</v>
      </c>
      <c r="B1465" t="s">
        <v>14765</v>
      </c>
      <c r="C1465" t="s">
        <v>14649</v>
      </c>
      <c r="D1465" t="s">
        <v>22596</v>
      </c>
      <c r="E1465" t="s">
        <v>14766</v>
      </c>
      <c r="F1465" t="str">
        <f t="shared" si="22"/>
        <v>5310005825965</v>
      </c>
    </row>
    <row r="1466" spans="1:6">
      <c r="A1466" t="s">
        <v>7637</v>
      </c>
      <c r="B1466" t="s">
        <v>14767</v>
      </c>
      <c r="C1466" t="s">
        <v>14769</v>
      </c>
      <c r="D1466" t="s">
        <v>22983</v>
      </c>
      <c r="E1466" t="s">
        <v>14768</v>
      </c>
      <c r="F1466" t="str">
        <f t="shared" si="22"/>
        <v>5310005825965</v>
      </c>
    </row>
    <row r="1467" spans="1:6">
      <c r="A1467" t="s">
        <v>7638</v>
      </c>
      <c r="B1467" t="s">
        <v>14770</v>
      </c>
      <c r="C1467" t="s">
        <v>14772</v>
      </c>
      <c r="D1467" t="s">
        <v>22776</v>
      </c>
      <c r="E1467" t="s">
        <v>14771</v>
      </c>
      <c r="F1467" t="str">
        <f t="shared" si="22"/>
        <v>5310005825965</v>
      </c>
    </row>
    <row r="1468" spans="1:6">
      <c r="A1468" t="s">
        <v>7639</v>
      </c>
      <c r="B1468" t="s">
        <v>14773</v>
      </c>
      <c r="C1468" t="s">
        <v>11634</v>
      </c>
      <c r="D1468" t="s">
        <v>5171</v>
      </c>
      <c r="E1468" t="s">
        <v>14774</v>
      </c>
      <c r="F1468" t="str">
        <f t="shared" si="22"/>
        <v>5310005825965</v>
      </c>
    </row>
    <row r="1469" spans="1:6">
      <c r="A1469" t="s">
        <v>7640</v>
      </c>
      <c r="B1469" t="s">
        <v>14775</v>
      </c>
      <c r="C1469" t="s">
        <v>12016</v>
      </c>
      <c r="D1469" t="s">
        <v>22636</v>
      </c>
      <c r="E1469" t="s">
        <v>14776</v>
      </c>
      <c r="F1469" t="str">
        <f t="shared" si="22"/>
        <v>5310005825965</v>
      </c>
    </row>
    <row r="1470" spans="1:6">
      <c r="A1470" t="s">
        <v>7641</v>
      </c>
      <c r="B1470" t="s">
        <v>14777</v>
      </c>
      <c r="C1470" t="s">
        <v>14779</v>
      </c>
      <c r="D1470" t="s">
        <v>22984</v>
      </c>
      <c r="E1470" t="s">
        <v>14778</v>
      </c>
      <c r="F1470" t="str">
        <f t="shared" si="22"/>
        <v>5310005825965</v>
      </c>
    </row>
    <row r="1471" spans="1:6">
      <c r="A1471" t="s">
        <v>7642</v>
      </c>
      <c r="B1471" t="s">
        <v>14780</v>
      </c>
      <c r="C1471" t="s">
        <v>11455</v>
      </c>
      <c r="D1471" t="s">
        <v>22584</v>
      </c>
      <c r="E1471" t="s">
        <v>14781</v>
      </c>
      <c r="F1471" t="str">
        <f t="shared" si="22"/>
        <v>5310005825965</v>
      </c>
    </row>
    <row r="1472" spans="1:6">
      <c r="A1472" t="s">
        <v>7643</v>
      </c>
      <c r="B1472" t="s">
        <v>14782</v>
      </c>
      <c r="C1472" t="s">
        <v>14647</v>
      </c>
      <c r="D1472" t="s">
        <v>5253</v>
      </c>
      <c r="E1472" t="s">
        <v>14743</v>
      </c>
      <c r="F1472" t="str">
        <f t="shared" si="22"/>
        <v>5310005825965</v>
      </c>
    </row>
    <row r="1473" spans="1:6">
      <c r="A1473" t="s">
        <v>7644</v>
      </c>
      <c r="B1473" t="s">
        <v>14783</v>
      </c>
      <c r="C1473" t="s">
        <v>13610</v>
      </c>
      <c r="D1473" t="s">
        <v>22872</v>
      </c>
      <c r="E1473" t="s">
        <v>14754</v>
      </c>
      <c r="F1473" t="str">
        <f t="shared" si="22"/>
        <v>5310005825965</v>
      </c>
    </row>
    <row r="1474" spans="1:6">
      <c r="A1474" t="s">
        <v>7645</v>
      </c>
      <c r="B1474" t="s">
        <v>14784</v>
      </c>
      <c r="C1474" t="s">
        <v>14786</v>
      </c>
      <c r="D1474" t="s">
        <v>22793</v>
      </c>
      <c r="E1474" t="s">
        <v>14785</v>
      </c>
      <c r="F1474" t="str">
        <f t="shared" ref="F1474:F1537" si="23">RIGHT(A1474,13)</f>
        <v>5310005825965</v>
      </c>
    </row>
    <row r="1475" spans="1:6">
      <c r="A1475" t="s">
        <v>7646</v>
      </c>
      <c r="B1475" t="s">
        <v>14787</v>
      </c>
      <c r="C1475" t="s">
        <v>13724</v>
      </c>
      <c r="D1475" t="s">
        <v>22888</v>
      </c>
      <c r="E1475" t="s">
        <v>14788</v>
      </c>
      <c r="F1475" t="str">
        <f t="shared" si="23"/>
        <v>5310005825965</v>
      </c>
    </row>
    <row r="1476" spans="1:6">
      <c r="A1476" t="s">
        <v>7647</v>
      </c>
      <c r="B1476" t="s">
        <v>14789</v>
      </c>
      <c r="C1476" t="s">
        <v>11612</v>
      </c>
      <c r="D1476" t="s">
        <v>22603</v>
      </c>
      <c r="E1476" t="s">
        <v>14790</v>
      </c>
      <c r="F1476" t="str">
        <f t="shared" si="23"/>
        <v>5310005825965</v>
      </c>
    </row>
    <row r="1477" spans="1:6">
      <c r="A1477" t="s">
        <v>7648</v>
      </c>
      <c r="B1477" t="s">
        <v>14791</v>
      </c>
      <c r="C1477" t="s">
        <v>14793</v>
      </c>
      <c r="D1477" t="s">
        <v>22985</v>
      </c>
      <c r="E1477" t="s">
        <v>14792</v>
      </c>
      <c r="F1477" t="str">
        <f t="shared" si="23"/>
        <v>5310005825965</v>
      </c>
    </row>
    <row r="1478" spans="1:6">
      <c r="A1478" t="s">
        <v>7649</v>
      </c>
      <c r="B1478" t="s">
        <v>14794</v>
      </c>
      <c r="C1478" t="s">
        <v>13727</v>
      </c>
      <c r="D1478" t="s">
        <v>22889</v>
      </c>
      <c r="E1478" t="s">
        <v>14795</v>
      </c>
      <c r="F1478" t="str">
        <f t="shared" si="23"/>
        <v>5310005825965</v>
      </c>
    </row>
    <row r="1479" spans="1:6">
      <c r="A1479" t="s">
        <v>7650</v>
      </c>
      <c r="B1479" t="s">
        <v>14796</v>
      </c>
      <c r="C1479" t="s">
        <v>14798</v>
      </c>
      <c r="D1479" t="s">
        <v>22986</v>
      </c>
      <c r="E1479" t="s">
        <v>14797</v>
      </c>
      <c r="F1479" t="str">
        <f t="shared" si="23"/>
        <v>5310005825965</v>
      </c>
    </row>
    <row r="1480" spans="1:6">
      <c r="A1480" t="s">
        <v>7651</v>
      </c>
      <c r="B1480" t="s">
        <v>14799</v>
      </c>
      <c r="C1480" t="s">
        <v>14801</v>
      </c>
      <c r="D1480" t="s">
        <v>22824</v>
      </c>
      <c r="E1480" t="s">
        <v>14800</v>
      </c>
      <c r="F1480" t="str">
        <f t="shared" si="23"/>
        <v>5310005825965</v>
      </c>
    </row>
    <row r="1481" spans="1:6">
      <c r="A1481" t="s">
        <v>7652</v>
      </c>
      <c r="B1481" t="s">
        <v>14802</v>
      </c>
      <c r="C1481" t="s">
        <v>14804</v>
      </c>
      <c r="D1481" t="s">
        <v>22987</v>
      </c>
      <c r="E1481" t="s">
        <v>14803</v>
      </c>
      <c r="F1481" t="str">
        <f t="shared" si="23"/>
        <v>5310005825965</v>
      </c>
    </row>
    <row r="1482" spans="1:6">
      <c r="A1482" t="s">
        <v>7653</v>
      </c>
      <c r="B1482" t="s">
        <v>14805</v>
      </c>
      <c r="C1482" t="s">
        <v>13655</v>
      </c>
      <c r="D1482" t="s">
        <v>22618</v>
      </c>
      <c r="E1482" t="s">
        <v>14806</v>
      </c>
      <c r="F1482" t="str">
        <f t="shared" si="23"/>
        <v>5310005825965</v>
      </c>
    </row>
    <row r="1483" spans="1:6">
      <c r="A1483" t="s">
        <v>7654</v>
      </c>
      <c r="B1483" t="s">
        <v>14807</v>
      </c>
      <c r="C1483" t="s">
        <v>12013</v>
      </c>
      <c r="D1483" t="s">
        <v>5209</v>
      </c>
      <c r="E1483" t="s">
        <v>14808</v>
      </c>
      <c r="F1483" t="str">
        <f t="shared" si="23"/>
        <v>5310005825965</v>
      </c>
    </row>
    <row r="1484" spans="1:6">
      <c r="A1484" t="s">
        <v>7655</v>
      </c>
      <c r="B1484" t="s">
        <v>14809</v>
      </c>
      <c r="C1484" t="s">
        <v>14811</v>
      </c>
      <c r="D1484" t="s">
        <v>22988</v>
      </c>
      <c r="E1484" t="s">
        <v>14810</v>
      </c>
      <c r="F1484" t="str">
        <f t="shared" si="23"/>
        <v>5310005825965</v>
      </c>
    </row>
    <row r="1485" spans="1:6">
      <c r="A1485" t="s">
        <v>7656</v>
      </c>
      <c r="B1485" t="s">
        <v>14812</v>
      </c>
      <c r="C1485" t="s">
        <v>14814</v>
      </c>
      <c r="D1485" t="s">
        <v>22989</v>
      </c>
      <c r="E1485" t="s">
        <v>14813</v>
      </c>
      <c r="F1485" t="str">
        <f t="shared" si="23"/>
        <v>5310005825965</v>
      </c>
    </row>
    <row r="1486" spans="1:6">
      <c r="A1486" t="s">
        <v>7657</v>
      </c>
      <c r="B1486" t="s">
        <v>14815</v>
      </c>
      <c r="C1486" t="s">
        <v>14817</v>
      </c>
      <c r="D1486" t="s">
        <v>22990</v>
      </c>
      <c r="E1486" t="s">
        <v>14816</v>
      </c>
      <c r="F1486" t="str">
        <f t="shared" si="23"/>
        <v>5310005825965</v>
      </c>
    </row>
    <row r="1487" spans="1:6">
      <c r="A1487" t="s">
        <v>7658</v>
      </c>
      <c r="B1487" t="s">
        <v>14818</v>
      </c>
      <c r="C1487" t="s">
        <v>14819</v>
      </c>
      <c r="D1487" t="s">
        <v>22991</v>
      </c>
      <c r="E1487" t="s">
        <v>14731</v>
      </c>
      <c r="F1487" t="str">
        <f t="shared" si="23"/>
        <v>5310005825965</v>
      </c>
    </row>
    <row r="1488" spans="1:6">
      <c r="A1488" t="s">
        <v>7659</v>
      </c>
      <c r="B1488" t="s">
        <v>14820</v>
      </c>
      <c r="C1488" t="s">
        <v>14822</v>
      </c>
      <c r="D1488" t="s">
        <v>22992</v>
      </c>
      <c r="E1488" t="s">
        <v>14821</v>
      </c>
      <c r="F1488" t="str">
        <f t="shared" si="23"/>
        <v>5310005825965</v>
      </c>
    </row>
    <row r="1489" spans="1:6">
      <c r="A1489" t="s">
        <v>7660</v>
      </c>
      <c r="B1489" t="s">
        <v>14823</v>
      </c>
      <c r="C1489" t="s">
        <v>14825</v>
      </c>
      <c r="D1489" t="s">
        <v>22993</v>
      </c>
      <c r="E1489" t="s">
        <v>14824</v>
      </c>
      <c r="F1489" t="str">
        <f t="shared" si="23"/>
        <v>5310005825965</v>
      </c>
    </row>
    <row r="1490" spans="1:6">
      <c r="A1490" t="s">
        <v>7661</v>
      </c>
      <c r="B1490" t="s">
        <v>14826</v>
      </c>
      <c r="C1490" t="s">
        <v>14828</v>
      </c>
      <c r="D1490" t="s">
        <v>22994</v>
      </c>
      <c r="E1490" t="s">
        <v>14827</v>
      </c>
      <c r="F1490" t="str">
        <f t="shared" si="23"/>
        <v>5310005825965</v>
      </c>
    </row>
    <row r="1491" spans="1:6">
      <c r="A1491" t="s">
        <v>7662</v>
      </c>
      <c r="B1491" t="s">
        <v>14829</v>
      </c>
      <c r="C1491" t="s">
        <v>14831</v>
      </c>
      <c r="D1491" t="s">
        <v>22737</v>
      </c>
      <c r="E1491" t="s">
        <v>14830</v>
      </c>
      <c r="F1491" t="str">
        <f t="shared" si="23"/>
        <v>5310005825965</v>
      </c>
    </row>
    <row r="1492" spans="1:6">
      <c r="A1492" t="s">
        <v>7663</v>
      </c>
      <c r="B1492" t="s">
        <v>14832</v>
      </c>
      <c r="C1492" t="s">
        <v>14834</v>
      </c>
      <c r="D1492" t="s">
        <v>22635</v>
      </c>
      <c r="E1492" t="s">
        <v>14833</v>
      </c>
      <c r="F1492" t="str">
        <f t="shared" si="23"/>
        <v>5310005825965</v>
      </c>
    </row>
    <row r="1493" spans="1:6">
      <c r="A1493" t="s">
        <v>7664</v>
      </c>
      <c r="B1493" t="s">
        <v>14835</v>
      </c>
      <c r="C1493" t="s">
        <v>13616</v>
      </c>
      <c r="D1493" t="s">
        <v>22874</v>
      </c>
      <c r="E1493" t="s">
        <v>14836</v>
      </c>
      <c r="F1493" t="str">
        <f t="shared" si="23"/>
        <v>5310005825965</v>
      </c>
    </row>
    <row r="1494" spans="1:6">
      <c r="A1494" t="s">
        <v>7665</v>
      </c>
      <c r="B1494" t="s">
        <v>14837</v>
      </c>
      <c r="C1494" t="s">
        <v>13616</v>
      </c>
      <c r="D1494" t="s">
        <v>22874</v>
      </c>
      <c r="E1494" t="s">
        <v>14838</v>
      </c>
      <c r="F1494" t="str">
        <f t="shared" si="23"/>
        <v>5310005825965</v>
      </c>
    </row>
    <row r="1495" spans="1:6">
      <c r="A1495" t="s">
        <v>7666</v>
      </c>
      <c r="B1495" t="s">
        <v>14839</v>
      </c>
      <c r="C1495" t="s">
        <v>13604</v>
      </c>
      <c r="D1495" t="s">
        <v>22590</v>
      </c>
      <c r="E1495" t="s">
        <v>14840</v>
      </c>
      <c r="F1495" t="str">
        <f t="shared" si="23"/>
        <v>5310005825965</v>
      </c>
    </row>
    <row r="1496" spans="1:6">
      <c r="A1496" t="s">
        <v>7667</v>
      </c>
      <c r="B1496" t="s">
        <v>14841</v>
      </c>
      <c r="C1496" t="s">
        <v>14843</v>
      </c>
      <c r="D1496" t="s">
        <v>22753</v>
      </c>
      <c r="E1496" t="s">
        <v>14842</v>
      </c>
      <c r="F1496" t="str">
        <f t="shared" si="23"/>
        <v>5310005825965</v>
      </c>
    </row>
    <row r="1497" spans="1:6">
      <c r="A1497" t="s">
        <v>7668</v>
      </c>
      <c r="B1497" t="s">
        <v>14844</v>
      </c>
      <c r="C1497" t="s">
        <v>14845</v>
      </c>
      <c r="D1497" t="s">
        <v>22631</v>
      </c>
      <c r="E1497" t="s">
        <v>14727</v>
      </c>
      <c r="F1497" t="str">
        <f t="shared" si="23"/>
        <v>5310005825965</v>
      </c>
    </row>
    <row r="1498" spans="1:6">
      <c r="A1498" t="s">
        <v>7669</v>
      </c>
      <c r="B1498" t="s">
        <v>14846</v>
      </c>
      <c r="C1498" t="s">
        <v>14848</v>
      </c>
      <c r="D1498" t="s">
        <v>22995</v>
      </c>
      <c r="E1498" t="s">
        <v>14847</v>
      </c>
      <c r="F1498" t="str">
        <f t="shared" si="23"/>
        <v>5310005825965</v>
      </c>
    </row>
    <row r="1499" spans="1:6">
      <c r="A1499" t="s">
        <v>7670</v>
      </c>
      <c r="B1499" t="s">
        <v>14849</v>
      </c>
      <c r="C1499" t="s">
        <v>14851</v>
      </c>
      <c r="D1499" t="s">
        <v>22770</v>
      </c>
      <c r="E1499" t="s">
        <v>14850</v>
      </c>
      <c r="F1499" t="str">
        <f t="shared" si="23"/>
        <v>5310005825965</v>
      </c>
    </row>
    <row r="1500" spans="1:6">
      <c r="A1500" t="s">
        <v>7671</v>
      </c>
      <c r="B1500" t="s">
        <v>14852</v>
      </c>
      <c r="C1500" t="s">
        <v>12370</v>
      </c>
      <c r="D1500" t="s">
        <v>5158</v>
      </c>
      <c r="E1500" t="s">
        <v>14853</v>
      </c>
      <c r="F1500" t="str">
        <f t="shared" si="23"/>
        <v>5310005825965</v>
      </c>
    </row>
    <row r="1501" spans="1:6">
      <c r="A1501" t="s">
        <v>7672</v>
      </c>
      <c r="B1501" t="s">
        <v>14854</v>
      </c>
      <c r="C1501" t="s">
        <v>14368</v>
      </c>
      <c r="D1501" t="s">
        <v>22788</v>
      </c>
      <c r="E1501" t="s">
        <v>14821</v>
      </c>
      <c r="F1501" t="str">
        <f t="shared" si="23"/>
        <v>5310005825965</v>
      </c>
    </row>
    <row r="1502" spans="1:6">
      <c r="A1502" t="s">
        <v>7673</v>
      </c>
      <c r="B1502" t="s">
        <v>14855</v>
      </c>
      <c r="C1502" t="s">
        <v>13727</v>
      </c>
      <c r="D1502" t="s">
        <v>22889</v>
      </c>
      <c r="E1502" t="s">
        <v>14856</v>
      </c>
      <c r="F1502" t="str">
        <f t="shared" si="23"/>
        <v>5310005825965</v>
      </c>
    </row>
    <row r="1503" spans="1:6">
      <c r="A1503" t="s">
        <v>7674</v>
      </c>
      <c r="B1503" t="s">
        <v>14857</v>
      </c>
      <c r="C1503" t="s">
        <v>13727</v>
      </c>
      <c r="D1503" t="s">
        <v>22889</v>
      </c>
      <c r="E1503" t="s">
        <v>14858</v>
      </c>
      <c r="F1503" t="str">
        <f t="shared" si="23"/>
        <v>5310005825965</v>
      </c>
    </row>
    <row r="1504" spans="1:6">
      <c r="A1504" t="s">
        <v>7675</v>
      </c>
      <c r="B1504" t="s">
        <v>14859</v>
      </c>
      <c r="C1504" t="s">
        <v>13727</v>
      </c>
      <c r="D1504" t="s">
        <v>22889</v>
      </c>
      <c r="E1504" t="s">
        <v>14860</v>
      </c>
      <c r="F1504" t="str">
        <f t="shared" si="23"/>
        <v>5310005825965</v>
      </c>
    </row>
    <row r="1505" spans="1:6">
      <c r="A1505" t="s">
        <v>7676</v>
      </c>
      <c r="B1505" t="s">
        <v>14861</v>
      </c>
      <c r="C1505" t="s">
        <v>13727</v>
      </c>
      <c r="D1505" t="s">
        <v>22889</v>
      </c>
      <c r="E1505" t="s">
        <v>14862</v>
      </c>
      <c r="F1505" t="str">
        <f t="shared" si="23"/>
        <v>5310005825965</v>
      </c>
    </row>
    <row r="1506" spans="1:6">
      <c r="A1506" t="s">
        <v>7677</v>
      </c>
      <c r="B1506" t="s">
        <v>14863</v>
      </c>
      <c r="C1506" t="s">
        <v>13727</v>
      </c>
      <c r="D1506" t="s">
        <v>22889</v>
      </c>
      <c r="E1506" t="s">
        <v>14864</v>
      </c>
      <c r="F1506" t="str">
        <f t="shared" si="23"/>
        <v>5310005825965</v>
      </c>
    </row>
    <row r="1507" spans="1:6">
      <c r="A1507" t="s">
        <v>7678</v>
      </c>
      <c r="B1507" t="s">
        <v>14865</v>
      </c>
      <c r="C1507" t="s">
        <v>13727</v>
      </c>
      <c r="D1507" t="s">
        <v>22889</v>
      </c>
      <c r="E1507" t="s">
        <v>14866</v>
      </c>
      <c r="F1507" t="str">
        <f t="shared" si="23"/>
        <v>5310005825965</v>
      </c>
    </row>
    <row r="1508" spans="1:6">
      <c r="A1508" t="s">
        <v>7679</v>
      </c>
      <c r="B1508" t="s">
        <v>14867</v>
      </c>
      <c r="C1508" t="s">
        <v>14868</v>
      </c>
      <c r="D1508" t="s">
        <v>22996</v>
      </c>
      <c r="E1508" t="s">
        <v>14792</v>
      </c>
      <c r="F1508" t="str">
        <f t="shared" si="23"/>
        <v>5310005825965</v>
      </c>
    </row>
    <row r="1509" spans="1:6">
      <c r="A1509" t="s">
        <v>7680</v>
      </c>
      <c r="B1509" t="s">
        <v>14869</v>
      </c>
      <c r="C1509" t="s">
        <v>14871</v>
      </c>
      <c r="D1509" t="s">
        <v>22997</v>
      </c>
      <c r="E1509" t="s">
        <v>14870</v>
      </c>
      <c r="F1509" t="str">
        <f t="shared" si="23"/>
        <v>5310005825965</v>
      </c>
    </row>
    <row r="1510" spans="1:6">
      <c r="A1510" t="s">
        <v>7681</v>
      </c>
      <c r="B1510" t="s">
        <v>14872</v>
      </c>
      <c r="C1510" t="s">
        <v>12488</v>
      </c>
      <c r="D1510" t="s">
        <v>22714</v>
      </c>
      <c r="E1510" t="s">
        <v>14873</v>
      </c>
      <c r="F1510" t="str">
        <f t="shared" si="23"/>
        <v>5310005825965</v>
      </c>
    </row>
    <row r="1511" spans="1:6">
      <c r="A1511" t="s">
        <v>7682</v>
      </c>
      <c r="B1511" t="s">
        <v>14874</v>
      </c>
      <c r="C1511" t="s">
        <v>14876</v>
      </c>
      <c r="D1511" t="s">
        <v>22998</v>
      </c>
      <c r="E1511" t="s">
        <v>14875</v>
      </c>
      <c r="F1511" t="str">
        <f t="shared" si="23"/>
        <v>5310005825965</v>
      </c>
    </row>
    <row r="1512" spans="1:6">
      <c r="A1512" t="s">
        <v>7683</v>
      </c>
      <c r="B1512" t="s">
        <v>14877</v>
      </c>
      <c r="C1512" t="s">
        <v>11441</v>
      </c>
      <c r="D1512" t="s">
        <v>5121</v>
      </c>
      <c r="E1512" t="s">
        <v>14878</v>
      </c>
      <c r="F1512" t="str">
        <f t="shared" si="23"/>
        <v>5310005825965</v>
      </c>
    </row>
    <row r="1513" spans="1:6">
      <c r="A1513" t="s">
        <v>7684</v>
      </c>
      <c r="B1513" t="s">
        <v>14879</v>
      </c>
      <c r="C1513" t="s">
        <v>14880</v>
      </c>
      <c r="D1513" t="s">
        <v>22999</v>
      </c>
      <c r="E1513" t="s">
        <v>14766</v>
      </c>
      <c r="F1513" t="str">
        <f t="shared" si="23"/>
        <v>5310005825965</v>
      </c>
    </row>
    <row r="1514" spans="1:6">
      <c r="A1514" t="s">
        <v>7685</v>
      </c>
      <c r="B1514" t="s">
        <v>14881</v>
      </c>
      <c r="C1514" t="s">
        <v>13578</v>
      </c>
      <c r="D1514" t="s">
        <v>22865</v>
      </c>
      <c r="E1514" t="s">
        <v>14882</v>
      </c>
      <c r="F1514" t="str">
        <f t="shared" si="23"/>
        <v>5310005825965</v>
      </c>
    </row>
    <row r="1515" spans="1:6">
      <c r="A1515" t="s">
        <v>7686</v>
      </c>
      <c r="B1515" t="s">
        <v>14883</v>
      </c>
      <c r="C1515" t="s">
        <v>14505</v>
      </c>
      <c r="D1515" t="s">
        <v>5218</v>
      </c>
      <c r="E1515" t="s">
        <v>14884</v>
      </c>
      <c r="F1515" t="str">
        <f t="shared" si="23"/>
        <v>5310005825965</v>
      </c>
    </row>
    <row r="1516" spans="1:6">
      <c r="A1516" t="s">
        <v>7687</v>
      </c>
      <c r="B1516" t="s">
        <v>14885</v>
      </c>
      <c r="C1516" t="s">
        <v>14722</v>
      </c>
      <c r="D1516" t="s">
        <v>22976</v>
      </c>
      <c r="E1516" t="s">
        <v>14886</v>
      </c>
      <c r="F1516" t="str">
        <f t="shared" si="23"/>
        <v>5310005825965</v>
      </c>
    </row>
    <row r="1517" spans="1:6">
      <c r="A1517" t="s">
        <v>7688</v>
      </c>
      <c r="B1517" t="s">
        <v>14887</v>
      </c>
      <c r="C1517" t="s">
        <v>14888</v>
      </c>
      <c r="D1517" t="s">
        <v>5153</v>
      </c>
      <c r="E1517" t="s">
        <v>14821</v>
      </c>
      <c r="F1517" t="str">
        <f t="shared" si="23"/>
        <v>5310005825965</v>
      </c>
    </row>
    <row r="1518" spans="1:6">
      <c r="A1518" t="s">
        <v>7689</v>
      </c>
      <c r="B1518" t="s">
        <v>14889</v>
      </c>
      <c r="C1518" t="s">
        <v>13665</v>
      </c>
      <c r="D1518" t="s">
        <v>22879</v>
      </c>
      <c r="E1518" t="s">
        <v>14890</v>
      </c>
      <c r="F1518" t="str">
        <f t="shared" si="23"/>
        <v>5310005825965</v>
      </c>
    </row>
    <row r="1519" spans="1:6">
      <c r="A1519" t="s">
        <v>7690</v>
      </c>
      <c r="B1519" t="s">
        <v>14891</v>
      </c>
      <c r="C1519" t="s">
        <v>12050</v>
      </c>
      <c r="D1519" t="s">
        <v>22657</v>
      </c>
      <c r="E1519" t="s">
        <v>14892</v>
      </c>
      <c r="F1519" t="str">
        <f t="shared" si="23"/>
        <v>5310005825965</v>
      </c>
    </row>
    <row r="1520" spans="1:6">
      <c r="A1520" t="s">
        <v>7691</v>
      </c>
      <c r="B1520" t="s">
        <v>14893</v>
      </c>
      <c r="C1520" t="s">
        <v>14895</v>
      </c>
      <c r="D1520" t="s">
        <v>22814</v>
      </c>
      <c r="E1520" t="s">
        <v>14894</v>
      </c>
      <c r="F1520" t="str">
        <f t="shared" si="23"/>
        <v>5310005825965</v>
      </c>
    </row>
    <row r="1521" spans="1:6">
      <c r="A1521" t="s">
        <v>7692</v>
      </c>
      <c r="B1521" t="s">
        <v>14896</v>
      </c>
      <c r="C1521" t="s">
        <v>14898</v>
      </c>
      <c r="D1521" t="s">
        <v>23000</v>
      </c>
      <c r="E1521" t="s">
        <v>14897</v>
      </c>
      <c r="F1521" t="str">
        <f t="shared" si="23"/>
        <v>5310005825965</v>
      </c>
    </row>
    <row r="1522" spans="1:6">
      <c r="A1522" t="s">
        <v>7693</v>
      </c>
      <c r="B1522" t="s">
        <v>14899</v>
      </c>
      <c r="C1522" t="s">
        <v>12370</v>
      </c>
      <c r="D1522" t="s">
        <v>5158</v>
      </c>
      <c r="E1522" t="s">
        <v>14821</v>
      </c>
      <c r="F1522" t="str">
        <f t="shared" si="23"/>
        <v>5310005825965</v>
      </c>
    </row>
    <row r="1523" spans="1:6">
      <c r="A1523" t="s">
        <v>7694</v>
      </c>
      <c r="B1523" t="s">
        <v>14900</v>
      </c>
      <c r="C1523" t="s">
        <v>13727</v>
      </c>
      <c r="D1523" t="s">
        <v>22889</v>
      </c>
      <c r="E1523" t="s">
        <v>14901</v>
      </c>
      <c r="F1523" t="str">
        <f t="shared" si="23"/>
        <v>5310005825965</v>
      </c>
    </row>
    <row r="1524" spans="1:6">
      <c r="A1524" t="s">
        <v>7695</v>
      </c>
      <c r="B1524" t="s">
        <v>14902</v>
      </c>
      <c r="C1524" t="s">
        <v>13727</v>
      </c>
      <c r="D1524" t="s">
        <v>22889</v>
      </c>
      <c r="E1524" t="s">
        <v>14903</v>
      </c>
      <c r="F1524" t="str">
        <f t="shared" si="23"/>
        <v>5310005825965</v>
      </c>
    </row>
    <row r="1525" spans="1:6">
      <c r="A1525" t="s">
        <v>7696</v>
      </c>
      <c r="B1525" t="s">
        <v>14904</v>
      </c>
      <c r="C1525" t="s">
        <v>13727</v>
      </c>
      <c r="D1525" t="s">
        <v>22889</v>
      </c>
      <c r="E1525" t="s">
        <v>14905</v>
      </c>
      <c r="F1525" t="str">
        <f t="shared" si="23"/>
        <v>5310005825965</v>
      </c>
    </row>
    <row r="1526" spans="1:6">
      <c r="A1526" t="s">
        <v>7697</v>
      </c>
      <c r="B1526" t="s">
        <v>14906</v>
      </c>
      <c r="C1526" t="s">
        <v>13650</v>
      </c>
      <c r="D1526" t="s">
        <v>22771</v>
      </c>
      <c r="E1526" t="s">
        <v>14907</v>
      </c>
      <c r="F1526" t="str">
        <f t="shared" si="23"/>
        <v>5310005825965</v>
      </c>
    </row>
    <row r="1527" spans="1:6">
      <c r="A1527" t="s">
        <v>7698</v>
      </c>
      <c r="B1527" t="s">
        <v>14908</v>
      </c>
      <c r="C1527" t="s">
        <v>14909</v>
      </c>
      <c r="D1527" t="s">
        <v>23001</v>
      </c>
      <c r="E1527" t="s">
        <v>14731</v>
      </c>
      <c r="F1527" t="str">
        <f t="shared" si="23"/>
        <v>5310005825965</v>
      </c>
    </row>
    <row r="1528" spans="1:6">
      <c r="A1528" t="s">
        <v>7699</v>
      </c>
      <c r="B1528" t="s">
        <v>14910</v>
      </c>
      <c r="C1528" t="s">
        <v>14912</v>
      </c>
      <c r="D1528" t="s">
        <v>23002</v>
      </c>
      <c r="E1528" t="s">
        <v>14911</v>
      </c>
      <c r="F1528" t="str">
        <f t="shared" si="23"/>
        <v>5310005825965</v>
      </c>
    </row>
    <row r="1529" spans="1:6">
      <c r="A1529" t="s">
        <v>7700</v>
      </c>
      <c r="B1529" t="s">
        <v>14913</v>
      </c>
      <c r="C1529" t="s">
        <v>14915</v>
      </c>
      <c r="D1529" t="s">
        <v>22847</v>
      </c>
      <c r="E1529" t="s">
        <v>14914</v>
      </c>
      <c r="F1529" t="str">
        <f t="shared" si="23"/>
        <v>5310005825965</v>
      </c>
    </row>
    <row r="1530" spans="1:6">
      <c r="A1530" t="s">
        <v>7701</v>
      </c>
      <c r="B1530" t="s">
        <v>14916</v>
      </c>
      <c r="C1530" t="s">
        <v>14918</v>
      </c>
      <c r="D1530" t="s">
        <v>23003</v>
      </c>
      <c r="E1530" t="s">
        <v>14917</v>
      </c>
      <c r="F1530" t="str">
        <f t="shared" si="23"/>
        <v>5310005825965</v>
      </c>
    </row>
    <row r="1531" spans="1:6">
      <c r="A1531" t="s">
        <v>7702</v>
      </c>
      <c r="B1531" t="s">
        <v>14919</v>
      </c>
      <c r="C1531" t="s">
        <v>11765</v>
      </c>
      <c r="D1531" t="s">
        <v>22601</v>
      </c>
      <c r="E1531" t="s">
        <v>14920</v>
      </c>
      <c r="F1531" t="str">
        <f t="shared" si="23"/>
        <v>5310005825965</v>
      </c>
    </row>
    <row r="1532" spans="1:6">
      <c r="A1532" t="s">
        <v>7703</v>
      </c>
      <c r="B1532" t="s">
        <v>14921</v>
      </c>
      <c r="C1532" t="s">
        <v>14922</v>
      </c>
      <c r="D1532" t="s">
        <v>22637</v>
      </c>
      <c r="E1532" t="s">
        <v>14833</v>
      </c>
      <c r="F1532" t="str">
        <f t="shared" si="23"/>
        <v>5310005825965</v>
      </c>
    </row>
    <row r="1533" spans="1:6">
      <c r="A1533" t="s">
        <v>7704</v>
      </c>
      <c r="B1533" t="s">
        <v>14923</v>
      </c>
      <c r="C1533" t="s">
        <v>14925</v>
      </c>
      <c r="D1533" t="s">
        <v>23004</v>
      </c>
      <c r="E1533" t="s">
        <v>14924</v>
      </c>
      <c r="F1533" t="str">
        <f t="shared" si="23"/>
        <v>5310005825965</v>
      </c>
    </row>
    <row r="1534" spans="1:6">
      <c r="A1534" t="s">
        <v>7705</v>
      </c>
      <c r="B1534" t="s">
        <v>14926</v>
      </c>
      <c r="C1534" t="s">
        <v>14649</v>
      </c>
      <c r="D1534" t="s">
        <v>22596</v>
      </c>
      <c r="E1534" t="s">
        <v>14743</v>
      </c>
      <c r="F1534" t="str">
        <f t="shared" si="23"/>
        <v>5310005825965</v>
      </c>
    </row>
    <row r="1535" spans="1:6">
      <c r="A1535" t="s">
        <v>7706</v>
      </c>
      <c r="B1535" t="s">
        <v>14927</v>
      </c>
      <c r="C1535" t="s">
        <v>11444</v>
      </c>
      <c r="D1535" t="s">
        <v>22582</v>
      </c>
      <c r="E1535" t="s">
        <v>14750</v>
      </c>
      <c r="F1535" t="str">
        <f t="shared" si="23"/>
        <v>5310005825965</v>
      </c>
    </row>
    <row r="1536" spans="1:6">
      <c r="A1536" t="s">
        <v>7707</v>
      </c>
      <c r="B1536" t="s">
        <v>14928</v>
      </c>
      <c r="C1536" t="s">
        <v>13658</v>
      </c>
      <c r="D1536" t="s">
        <v>5115</v>
      </c>
      <c r="E1536" t="s">
        <v>14929</v>
      </c>
      <c r="F1536" t="str">
        <f t="shared" si="23"/>
        <v>5310005825965</v>
      </c>
    </row>
    <row r="1537" spans="1:6">
      <c r="A1537" t="s">
        <v>7708</v>
      </c>
      <c r="B1537" t="s">
        <v>14930</v>
      </c>
      <c r="C1537" t="s">
        <v>11634</v>
      </c>
      <c r="D1537" t="s">
        <v>5171</v>
      </c>
      <c r="E1537" t="s">
        <v>14931</v>
      </c>
      <c r="F1537" t="str">
        <f t="shared" si="23"/>
        <v>5310005825965</v>
      </c>
    </row>
    <row r="1538" spans="1:6">
      <c r="A1538" t="s">
        <v>7709</v>
      </c>
      <c r="B1538" t="s">
        <v>14932</v>
      </c>
      <c r="C1538" t="s">
        <v>14934</v>
      </c>
      <c r="D1538" t="s">
        <v>23005</v>
      </c>
      <c r="E1538" t="s">
        <v>14933</v>
      </c>
      <c r="F1538" t="str">
        <f t="shared" ref="F1538:F1601" si="24">RIGHT(A1538,13)</f>
        <v>5310005825965</v>
      </c>
    </row>
    <row r="1539" spans="1:6">
      <c r="A1539" t="s">
        <v>7710</v>
      </c>
      <c r="B1539" t="s">
        <v>14935</v>
      </c>
      <c r="C1539" t="s">
        <v>14937</v>
      </c>
      <c r="D1539" t="s">
        <v>23006</v>
      </c>
      <c r="E1539" t="s">
        <v>14936</v>
      </c>
      <c r="F1539" t="str">
        <f t="shared" si="24"/>
        <v>5310005825965</v>
      </c>
    </row>
    <row r="1540" spans="1:6">
      <c r="A1540" t="s">
        <v>7711</v>
      </c>
      <c r="B1540" t="s">
        <v>14938</v>
      </c>
      <c r="C1540" t="s">
        <v>14940</v>
      </c>
      <c r="D1540" t="s">
        <v>23007</v>
      </c>
      <c r="E1540" t="s">
        <v>14939</v>
      </c>
      <c r="F1540" t="str">
        <f t="shared" si="24"/>
        <v>5310005825965</v>
      </c>
    </row>
    <row r="1541" spans="1:6">
      <c r="A1541" t="s">
        <v>7712</v>
      </c>
      <c r="B1541" t="s">
        <v>14941</v>
      </c>
      <c r="C1541" t="s">
        <v>14943</v>
      </c>
      <c r="D1541" t="s">
        <v>23008</v>
      </c>
      <c r="E1541" t="s">
        <v>14942</v>
      </c>
      <c r="F1541" t="str">
        <f t="shared" si="24"/>
        <v>5310005825965</v>
      </c>
    </row>
    <row r="1542" spans="1:6">
      <c r="A1542" t="s">
        <v>7713</v>
      </c>
      <c r="B1542" t="s">
        <v>14944</v>
      </c>
      <c r="C1542" t="s">
        <v>14647</v>
      </c>
      <c r="D1542" t="s">
        <v>5253</v>
      </c>
      <c r="E1542" t="s">
        <v>14766</v>
      </c>
      <c r="F1542" t="str">
        <f t="shared" si="24"/>
        <v>5310005825965</v>
      </c>
    </row>
    <row r="1543" spans="1:6">
      <c r="A1543" t="s">
        <v>7714</v>
      </c>
      <c r="B1543" t="s">
        <v>14945</v>
      </c>
      <c r="C1543" t="s">
        <v>13607</v>
      </c>
      <c r="D1543" t="s">
        <v>22762</v>
      </c>
      <c r="E1543" t="s">
        <v>14946</v>
      </c>
      <c r="F1543" t="str">
        <f t="shared" si="24"/>
        <v>5310005825965</v>
      </c>
    </row>
    <row r="1544" spans="1:6">
      <c r="A1544" t="s">
        <v>7715</v>
      </c>
      <c r="B1544" t="s">
        <v>14947</v>
      </c>
      <c r="C1544" t="s">
        <v>13727</v>
      </c>
      <c r="D1544" t="s">
        <v>22889</v>
      </c>
      <c r="E1544" t="s">
        <v>14948</v>
      </c>
      <c r="F1544" t="str">
        <f t="shared" si="24"/>
        <v>5310005825965</v>
      </c>
    </row>
    <row r="1545" spans="1:6">
      <c r="A1545" t="s">
        <v>7716</v>
      </c>
      <c r="B1545" t="s">
        <v>14949</v>
      </c>
      <c r="C1545" t="s">
        <v>13727</v>
      </c>
      <c r="D1545" t="s">
        <v>22889</v>
      </c>
      <c r="E1545" t="s">
        <v>14950</v>
      </c>
      <c r="F1545" t="str">
        <f t="shared" si="24"/>
        <v>5310005825965</v>
      </c>
    </row>
    <row r="1546" spans="1:6">
      <c r="A1546" t="s">
        <v>7717</v>
      </c>
      <c r="B1546" t="s">
        <v>14951</v>
      </c>
      <c r="C1546" t="s">
        <v>13727</v>
      </c>
      <c r="D1546" t="s">
        <v>22889</v>
      </c>
      <c r="E1546" t="s">
        <v>14952</v>
      </c>
      <c r="F1546" t="str">
        <f t="shared" si="24"/>
        <v>5310005825965</v>
      </c>
    </row>
    <row r="1547" spans="1:6">
      <c r="A1547" t="s">
        <v>7718</v>
      </c>
      <c r="B1547" t="s">
        <v>14953</v>
      </c>
      <c r="C1547" t="s">
        <v>14954</v>
      </c>
      <c r="D1547" t="s">
        <v>22924</v>
      </c>
      <c r="E1547" t="s">
        <v>14870</v>
      </c>
      <c r="F1547" t="str">
        <f t="shared" si="24"/>
        <v>5310005825965</v>
      </c>
    </row>
    <row r="1548" spans="1:6">
      <c r="A1548" t="s">
        <v>7719</v>
      </c>
      <c r="B1548" t="s">
        <v>14955</v>
      </c>
      <c r="C1548" t="s">
        <v>14956</v>
      </c>
      <c r="D1548" t="s">
        <v>23009</v>
      </c>
      <c r="E1548" t="s">
        <v>14738</v>
      </c>
      <c r="F1548" t="str">
        <f t="shared" si="24"/>
        <v>5310005825965</v>
      </c>
    </row>
    <row r="1549" spans="1:6">
      <c r="A1549" t="s">
        <v>7720</v>
      </c>
      <c r="B1549" t="s">
        <v>14957</v>
      </c>
      <c r="C1549" t="s">
        <v>14959</v>
      </c>
      <c r="D1549" t="s">
        <v>23010</v>
      </c>
      <c r="E1549" t="s">
        <v>14958</v>
      </c>
      <c r="F1549" t="str">
        <f t="shared" si="24"/>
        <v>5310005825965</v>
      </c>
    </row>
    <row r="1550" spans="1:6">
      <c r="A1550" t="s">
        <v>7721</v>
      </c>
      <c r="B1550" t="s">
        <v>14960</v>
      </c>
      <c r="C1550" t="s">
        <v>11441</v>
      </c>
      <c r="D1550" t="s">
        <v>5121</v>
      </c>
      <c r="E1550" t="s">
        <v>14961</v>
      </c>
      <c r="F1550" t="str">
        <f t="shared" si="24"/>
        <v>5310005825965</v>
      </c>
    </row>
    <row r="1551" spans="1:6">
      <c r="A1551" t="s">
        <v>7722</v>
      </c>
      <c r="B1551" t="s">
        <v>14962</v>
      </c>
      <c r="C1551" t="s">
        <v>14964</v>
      </c>
      <c r="D1551" t="s">
        <v>23011</v>
      </c>
      <c r="E1551" t="s">
        <v>14963</v>
      </c>
      <c r="F1551" t="str">
        <f t="shared" si="24"/>
        <v>5310005825965</v>
      </c>
    </row>
    <row r="1552" spans="1:6">
      <c r="A1552" t="s">
        <v>7723</v>
      </c>
      <c r="B1552" t="s">
        <v>14965</v>
      </c>
      <c r="C1552" t="s">
        <v>14880</v>
      </c>
      <c r="D1552" t="s">
        <v>22999</v>
      </c>
      <c r="E1552" t="s">
        <v>14743</v>
      </c>
      <c r="F1552" t="str">
        <f t="shared" si="24"/>
        <v>5310005825965</v>
      </c>
    </row>
    <row r="1553" spans="1:6">
      <c r="A1553" t="s">
        <v>7724</v>
      </c>
      <c r="B1553" t="s">
        <v>14966</v>
      </c>
      <c r="C1553" t="s">
        <v>13616</v>
      </c>
      <c r="D1553" t="s">
        <v>22874</v>
      </c>
      <c r="E1553" t="s">
        <v>14967</v>
      </c>
      <c r="F1553" t="str">
        <f t="shared" si="24"/>
        <v>5310005825965</v>
      </c>
    </row>
    <row r="1554" spans="1:6">
      <c r="A1554" t="s">
        <v>7725</v>
      </c>
      <c r="B1554" t="s">
        <v>14968</v>
      </c>
      <c r="C1554" t="s">
        <v>14970</v>
      </c>
      <c r="D1554" t="s">
        <v>23012</v>
      </c>
      <c r="E1554" t="s">
        <v>14969</v>
      </c>
      <c r="F1554" t="str">
        <f t="shared" si="24"/>
        <v>5310005825965</v>
      </c>
    </row>
    <row r="1555" spans="1:6">
      <c r="A1555" t="s">
        <v>7726</v>
      </c>
      <c r="B1555" t="s">
        <v>14971</v>
      </c>
      <c r="C1555" t="s">
        <v>13578</v>
      </c>
      <c r="D1555" t="s">
        <v>22865</v>
      </c>
      <c r="E1555" t="s">
        <v>14972</v>
      </c>
      <c r="F1555" t="str">
        <f t="shared" si="24"/>
        <v>5310005825965</v>
      </c>
    </row>
    <row r="1556" spans="1:6">
      <c r="A1556" t="s">
        <v>7727</v>
      </c>
      <c r="B1556" t="s">
        <v>14973</v>
      </c>
      <c r="C1556" t="s">
        <v>11634</v>
      </c>
      <c r="D1556" t="s">
        <v>5171</v>
      </c>
      <c r="E1556" t="s">
        <v>14974</v>
      </c>
      <c r="F1556" t="str">
        <f t="shared" si="24"/>
        <v>5310005825965</v>
      </c>
    </row>
    <row r="1557" spans="1:6">
      <c r="A1557" t="s">
        <v>7728</v>
      </c>
      <c r="B1557" t="s">
        <v>14975</v>
      </c>
      <c r="C1557" t="s">
        <v>14977</v>
      </c>
      <c r="D1557" t="s">
        <v>23013</v>
      </c>
      <c r="E1557" t="s">
        <v>14976</v>
      </c>
      <c r="F1557" t="str">
        <f t="shared" si="24"/>
        <v>5310005825965</v>
      </c>
    </row>
    <row r="1558" spans="1:6">
      <c r="A1558" t="s">
        <v>7729</v>
      </c>
      <c r="B1558" t="s">
        <v>14978</v>
      </c>
      <c r="C1558" t="s">
        <v>14980</v>
      </c>
      <c r="D1558" t="s">
        <v>22907</v>
      </c>
      <c r="E1558" t="s">
        <v>14979</v>
      </c>
      <c r="F1558" t="str">
        <f t="shared" si="24"/>
        <v>5310005825965</v>
      </c>
    </row>
    <row r="1559" spans="1:6">
      <c r="A1559" t="s">
        <v>7730</v>
      </c>
      <c r="B1559" t="s">
        <v>14981</v>
      </c>
      <c r="C1559" t="s">
        <v>12421</v>
      </c>
      <c r="D1559" t="s">
        <v>22595</v>
      </c>
      <c r="E1559" t="s">
        <v>14982</v>
      </c>
      <c r="F1559" t="str">
        <f t="shared" si="24"/>
        <v>5310005825965</v>
      </c>
    </row>
    <row r="1560" spans="1:6">
      <c r="A1560" t="s">
        <v>7731</v>
      </c>
      <c r="B1560" t="s">
        <v>14983</v>
      </c>
      <c r="C1560" t="s">
        <v>12421</v>
      </c>
      <c r="D1560" t="s">
        <v>22595</v>
      </c>
      <c r="E1560" t="s">
        <v>14984</v>
      </c>
      <c r="F1560" t="str">
        <f t="shared" si="24"/>
        <v>5310005825965</v>
      </c>
    </row>
    <row r="1561" spans="1:6">
      <c r="A1561" t="s">
        <v>7732</v>
      </c>
      <c r="B1561" t="s">
        <v>14985</v>
      </c>
      <c r="C1561" t="s">
        <v>13727</v>
      </c>
      <c r="D1561" t="s">
        <v>22889</v>
      </c>
      <c r="E1561" t="s">
        <v>14986</v>
      </c>
      <c r="F1561" t="str">
        <f t="shared" si="24"/>
        <v>5310005825965</v>
      </c>
    </row>
    <row r="1562" spans="1:6">
      <c r="A1562" t="s">
        <v>7733</v>
      </c>
      <c r="B1562" t="s">
        <v>14987</v>
      </c>
      <c r="C1562" t="s">
        <v>13941</v>
      </c>
      <c r="D1562" t="s">
        <v>22889</v>
      </c>
      <c r="E1562" t="s">
        <v>14988</v>
      </c>
      <c r="F1562" t="str">
        <f t="shared" si="24"/>
        <v>5310005825965</v>
      </c>
    </row>
    <row r="1563" spans="1:6">
      <c r="A1563" t="s">
        <v>7734</v>
      </c>
      <c r="B1563" t="s">
        <v>14989</v>
      </c>
      <c r="C1563" t="s">
        <v>11565</v>
      </c>
      <c r="D1563" t="s">
        <v>5154</v>
      </c>
      <c r="E1563" t="s">
        <v>14990</v>
      </c>
      <c r="F1563" t="str">
        <f t="shared" si="24"/>
        <v>5365013814251</v>
      </c>
    </row>
    <row r="1564" spans="1:6">
      <c r="A1564" t="s">
        <v>7735</v>
      </c>
      <c r="B1564" t="s">
        <v>14991</v>
      </c>
      <c r="C1564" t="s">
        <v>14993</v>
      </c>
      <c r="D1564" t="s">
        <v>22583</v>
      </c>
      <c r="E1564" t="s">
        <v>14992</v>
      </c>
      <c r="F1564" t="str">
        <f t="shared" si="24"/>
        <v>5365013814251</v>
      </c>
    </row>
    <row r="1565" spans="1:6">
      <c r="A1565" t="s">
        <v>7736</v>
      </c>
      <c r="B1565" t="s">
        <v>14994</v>
      </c>
      <c r="C1565" t="s">
        <v>14996</v>
      </c>
      <c r="D1565" t="s">
        <v>5124</v>
      </c>
      <c r="E1565" t="s">
        <v>14995</v>
      </c>
      <c r="F1565" t="str">
        <f t="shared" si="24"/>
        <v>2590015528298</v>
      </c>
    </row>
    <row r="1566" spans="1:6">
      <c r="A1566" t="s">
        <v>7737</v>
      </c>
      <c r="B1566" t="s">
        <v>14997</v>
      </c>
      <c r="C1566" t="s">
        <v>14998</v>
      </c>
      <c r="D1566" t="s">
        <v>23014</v>
      </c>
      <c r="E1566" t="s">
        <v>14995</v>
      </c>
      <c r="F1566" t="str">
        <f t="shared" si="24"/>
        <v>2590015528298</v>
      </c>
    </row>
    <row r="1567" spans="1:6">
      <c r="A1567" t="s">
        <v>7738</v>
      </c>
      <c r="B1567" t="s">
        <v>14999</v>
      </c>
      <c r="C1567" t="s">
        <v>15001</v>
      </c>
      <c r="D1567" t="s">
        <v>23015</v>
      </c>
      <c r="E1567" t="s">
        <v>15000</v>
      </c>
      <c r="F1567" t="str">
        <f t="shared" si="24"/>
        <v>5305015502085</v>
      </c>
    </row>
    <row r="1568" spans="1:6">
      <c r="A1568" t="s">
        <v>7739</v>
      </c>
      <c r="B1568" t="s">
        <v>15002</v>
      </c>
      <c r="C1568" t="s">
        <v>11455</v>
      </c>
      <c r="D1568" t="s">
        <v>22584</v>
      </c>
      <c r="E1568" t="s">
        <v>15003</v>
      </c>
      <c r="F1568" t="str">
        <f t="shared" si="24"/>
        <v>5305015502085</v>
      </c>
    </row>
    <row r="1569" spans="1:6">
      <c r="A1569" t="s">
        <v>7740</v>
      </c>
      <c r="B1569" t="s">
        <v>15004</v>
      </c>
      <c r="C1569" t="s">
        <v>15006</v>
      </c>
      <c r="D1569" t="s">
        <v>23016</v>
      </c>
      <c r="E1569" t="s">
        <v>15005</v>
      </c>
      <c r="F1569" t="str">
        <f t="shared" si="24"/>
        <v>5305015502085</v>
      </c>
    </row>
    <row r="1570" spans="1:6">
      <c r="A1570" t="s">
        <v>7741</v>
      </c>
      <c r="B1570" t="s">
        <v>15007</v>
      </c>
      <c r="C1570" t="s">
        <v>11441</v>
      </c>
      <c r="D1570" t="s">
        <v>5121</v>
      </c>
      <c r="E1570" t="s">
        <v>15008</v>
      </c>
      <c r="F1570" t="str">
        <f t="shared" si="24"/>
        <v>5305015502085</v>
      </c>
    </row>
    <row r="1571" spans="1:6">
      <c r="A1571" t="s">
        <v>7742</v>
      </c>
      <c r="B1571" t="s">
        <v>15009</v>
      </c>
      <c r="C1571" t="s">
        <v>11765</v>
      </c>
      <c r="D1571" t="s">
        <v>22601</v>
      </c>
      <c r="E1571" t="s">
        <v>15010</v>
      </c>
      <c r="F1571" t="str">
        <f t="shared" si="24"/>
        <v>5305015502085</v>
      </c>
    </row>
    <row r="1572" spans="1:6">
      <c r="A1572" t="s">
        <v>7743</v>
      </c>
      <c r="B1572" t="s">
        <v>15011</v>
      </c>
      <c r="C1572" t="s">
        <v>15012</v>
      </c>
      <c r="D1572" t="s">
        <v>5182</v>
      </c>
      <c r="E1572" t="s">
        <v>15005</v>
      </c>
      <c r="F1572" t="str">
        <f t="shared" si="24"/>
        <v>5305015502085</v>
      </c>
    </row>
    <row r="1573" spans="1:6">
      <c r="A1573" t="s">
        <v>7744</v>
      </c>
      <c r="B1573" t="s">
        <v>15013</v>
      </c>
      <c r="C1573" t="s">
        <v>15012</v>
      </c>
      <c r="D1573" t="s">
        <v>5182</v>
      </c>
      <c r="E1573" t="s">
        <v>15014</v>
      </c>
      <c r="F1573" t="str">
        <f t="shared" si="24"/>
        <v>5305015502085</v>
      </c>
    </row>
    <row r="1574" spans="1:6">
      <c r="A1574" t="s">
        <v>7745</v>
      </c>
      <c r="B1574" t="s">
        <v>15015</v>
      </c>
      <c r="C1574" t="s">
        <v>11770</v>
      </c>
      <c r="D1574" t="s">
        <v>5121</v>
      </c>
      <c r="E1574" t="s">
        <v>15016</v>
      </c>
      <c r="F1574" t="str">
        <f t="shared" si="24"/>
        <v>5305015502085</v>
      </c>
    </row>
    <row r="1575" spans="1:6">
      <c r="A1575" t="s">
        <v>7746</v>
      </c>
      <c r="B1575" t="s">
        <v>15017</v>
      </c>
      <c r="C1575" t="s">
        <v>15019</v>
      </c>
      <c r="D1575" t="s">
        <v>5249</v>
      </c>
      <c r="E1575" t="s">
        <v>15018</v>
      </c>
      <c r="F1575" t="str">
        <f t="shared" si="24"/>
        <v>5930015876626</v>
      </c>
    </row>
    <row r="1576" spans="1:6">
      <c r="A1576" t="s">
        <v>7747</v>
      </c>
      <c r="B1576" t="s">
        <v>15020</v>
      </c>
      <c r="C1576" t="s">
        <v>11557</v>
      </c>
      <c r="D1576" t="s">
        <v>5115</v>
      </c>
      <c r="E1576" t="s">
        <v>15021</v>
      </c>
      <c r="F1576" t="str">
        <f t="shared" si="24"/>
        <v>5930015876626</v>
      </c>
    </row>
    <row r="1577" spans="1:6">
      <c r="A1577" t="s">
        <v>7748</v>
      </c>
      <c r="B1577" t="s">
        <v>15022</v>
      </c>
      <c r="C1577" t="s">
        <v>15024</v>
      </c>
      <c r="D1577" t="s">
        <v>23017</v>
      </c>
      <c r="E1577" t="s">
        <v>15023</v>
      </c>
      <c r="F1577" t="str">
        <f t="shared" si="24"/>
        <v>5970008151300</v>
      </c>
    </row>
    <row r="1578" spans="1:6">
      <c r="A1578" t="s">
        <v>7749</v>
      </c>
      <c r="B1578" t="s">
        <v>15025</v>
      </c>
      <c r="C1578" t="s">
        <v>15027</v>
      </c>
      <c r="D1578" t="s">
        <v>22736</v>
      </c>
      <c r="E1578" t="s">
        <v>15026</v>
      </c>
      <c r="F1578" t="str">
        <f t="shared" si="24"/>
        <v>5970008151300</v>
      </c>
    </row>
    <row r="1579" spans="1:6">
      <c r="A1579" t="s">
        <v>7750</v>
      </c>
      <c r="B1579" t="s">
        <v>15028</v>
      </c>
      <c r="C1579" t="s">
        <v>13568</v>
      </c>
      <c r="D1579" t="s">
        <v>22863</v>
      </c>
      <c r="E1579" t="s">
        <v>15029</v>
      </c>
      <c r="F1579" t="str">
        <f t="shared" si="24"/>
        <v>5970008151300</v>
      </c>
    </row>
    <row r="1580" spans="1:6">
      <c r="A1580" t="s">
        <v>7751</v>
      </c>
      <c r="B1580" t="s">
        <v>15030</v>
      </c>
      <c r="C1580" t="s">
        <v>15032</v>
      </c>
      <c r="D1580" t="s">
        <v>23018</v>
      </c>
      <c r="E1580" t="s">
        <v>15031</v>
      </c>
      <c r="F1580" t="str">
        <f t="shared" si="24"/>
        <v>5970008151300</v>
      </c>
    </row>
    <row r="1581" spans="1:6">
      <c r="A1581" t="s">
        <v>7752</v>
      </c>
      <c r="B1581" t="s">
        <v>15033</v>
      </c>
      <c r="C1581" t="s">
        <v>15035</v>
      </c>
      <c r="D1581" t="s">
        <v>23019</v>
      </c>
      <c r="E1581" t="s">
        <v>15034</v>
      </c>
      <c r="F1581" t="str">
        <f t="shared" si="24"/>
        <v>5970008151300</v>
      </c>
    </row>
    <row r="1582" spans="1:6">
      <c r="A1582" t="s">
        <v>7753</v>
      </c>
      <c r="B1582" t="s">
        <v>15036</v>
      </c>
      <c r="C1582" t="s">
        <v>15038</v>
      </c>
      <c r="D1582" t="s">
        <v>5258</v>
      </c>
      <c r="E1582" t="s">
        <v>15037</v>
      </c>
      <c r="F1582" t="str">
        <f t="shared" si="24"/>
        <v>5970008151300</v>
      </c>
    </row>
    <row r="1583" spans="1:6">
      <c r="A1583" t="s">
        <v>7754</v>
      </c>
      <c r="B1583" t="s">
        <v>15039</v>
      </c>
      <c r="C1583" t="s">
        <v>15038</v>
      </c>
      <c r="D1583" t="s">
        <v>5258</v>
      </c>
      <c r="E1583" t="s">
        <v>15040</v>
      </c>
      <c r="F1583" t="str">
        <f t="shared" si="24"/>
        <v>5970008151300</v>
      </c>
    </row>
    <row r="1584" spans="1:6">
      <c r="A1584" t="s">
        <v>7755</v>
      </c>
      <c r="B1584" t="s">
        <v>15041</v>
      </c>
      <c r="C1584" t="s">
        <v>12066</v>
      </c>
      <c r="D1584" t="s">
        <v>22660</v>
      </c>
      <c r="E1584" t="s">
        <v>15042</v>
      </c>
      <c r="F1584" t="str">
        <f t="shared" si="24"/>
        <v>5970008151300</v>
      </c>
    </row>
    <row r="1585" spans="1:6">
      <c r="A1585" t="s">
        <v>7756</v>
      </c>
      <c r="B1585" t="s">
        <v>15043</v>
      </c>
      <c r="C1585" t="s">
        <v>15045</v>
      </c>
      <c r="D1585" t="s">
        <v>23020</v>
      </c>
      <c r="E1585" t="s">
        <v>15044</v>
      </c>
      <c r="F1585" t="str">
        <f t="shared" si="24"/>
        <v>5970008151300</v>
      </c>
    </row>
    <row r="1586" spans="1:6">
      <c r="A1586" t="s">
        <v>7757</v>
      </c>
      <c r="B1586" t="s">
        <v>15046</v>
      </c>
      <c r="C1586" t="s">
        <v>15048</v>
      </c>
      <c r="D1586" t="s">
        <v>5187</v>
      </c>
      <c r="E1586" t="s">
        <v>15047</v>
      </c>
      <c r="F1586" t="str">
        <f t="shared" si="24"/>
        <v>5970008151300</v>
      </c>
    </row>
    <row r="1587" spans="1:6">
      <c r="A1587" t="s">
        <v>7758</v>
      </c>
      <c r="B1587" t="s">
        <v>15049</v>
      </c>
      <c r="C1587" t="s">
        <v>14523</v>
      </c>
      <c r="D1587" t="s">
        <v>22722</v>
      </c>
      <c r="E1587" t="s">
        <v>15050</v>
      </c>
      <c r="F1587" t="str">
        <f t="shared" si="24"/>
        <v>5970008151300</v>
      </c>
    </row>
    <row r="1588" spans="1:6">
      <c r="A1588" t="s">
        <v>7759</v>
      </c>
      <c r="B1588" t="s">
        <v>15051</v>
      </c>
      <c r="C1588" t="s">
        <v>15053</v>
      </c>
      <c r="D1588" t="s">
        <v>23021</v>
      </c>
      <c r="E1588" t="s">
        <v>15052</v>
      </c>
      <c r="F1588" t="str">
        <f t="shared" si="24"/>
        <v>5970008151300</v>
      </c>
    </row>
    <row r="1589" spans="1:6">
      <c r="A1589" t="s">
        <v>7760</v>
      </c>
      <c r="B1589" t="s">
        <v>15054</v>
      </c>
      <c r="C1589" t="s">
        <v>15056</v>
      </c>
      <c r="D1589" t="s">
        <v>22806</v>
      </c>
      <c r="E1589" t="s">
        <v>15055</v>
      </c>
      <c r="F1589" t="str">
        <f t="shared" si="24"/>
        <v>5970008151300</v>
      </c>
    </row>
    <row r="1590" spans="1:6">
      <c r="A1590" t="s">
        <v>7761</v>
      </c>
      <c r="B1590" t="s">
        <v>15057</v>
      </c>
      <c r="C1590" t="s">
        <v>15056</v>
      </c>
      <c r="D1590" t="s">
        <v>22806</v>
      </c>
      <c r="E1590" t="s">
        <v>15058</v>
      </c>
      <c r="F1590" t="str">
        <f t="shared" si="24"/>
        <v>5970008151300</v>
      </c>
    </row>
    <row r="1591" spans="1:6">
      <c r="A1591" t="s">
        <v>7762</v>
      </c>
      <c r="B1591" t="s">
        <v>15059</v>
      </c>
      <c r="C1591" t="s">
        <v>15061</v>
      </c>
      <c r="D1591" t="s">
        <v>23022</v>
      </c>
      <c r="E1591" t="s">
        <v>15060</v>
      </c>
      <c r="F1591" t="str">
        <f t="shared" si="24"/>
        <v>5970008151300</v>
      </c>
    </row>
    <row r="1592" spans="1:6">
      <c r="A1592" t="s">
        <v>7763</v>
      </c>
      <c r="B1592" t="s">
        <v>15062</v>
      </c>
      <c r="C1592" t="s">
        <v>15064</v>
      </c>
      <c r="D1592" t="s">
        <v>23023</v>
      </c>
      <c r="E1592" t="s">
        <v>15063</v>
      </c>
      <c r="F1592" t="str">
        <f t="shared" si="24"/>
        <v>5970008151300</v>
      </c>
    </row>
    <row r="1593" spans="1:6">
      <c r="A1593" t="s">
        <v>7764</v>
      </c>
      <c r="B1593" t="s">
        <v>15065</v>
      </c>
      <c r="C1593" t="s">
        <v>15067</v>
      </c>
      <c r="D1593" t="s">
        <v>23024</v>
      </c>
      <c r="E1593" t="s">
        <v>15066</v>
      </c>
      <c r="F1593" t="str">
        <f t="shared" si="24"/>
        <v>5970008151300</v>
      </c>
    </row>
    <row r="1594" spans="1:6">
      <c r="A1594" t="s">
        <v>7765</v>
      </c>
      <c r="B1594" t="s">
        <v>15068</v>
      </c>
      <c r="C1594" t="s">
        <v>12499</v>
      </c>
      <c r="D1594" t="s">
        <v>22717</v>
      </c>
      <c r="E1594" t="s">
        <v>15069</v>
      </c>
      <c r="F1594" t="str">
        <f t="shared" si="24"/>
        <v>5970008151300</v>
      </c>
    </row>
    <row r="1595" spans="1:6">
      <c r="A1595" t="s">
        <v>7766</v>
      </c>
      <c r="B1595" t="s">
        <v>15070</v>
      </c>
      <c r="C1595" t="s">
        <v>12018</v>
      </c>
      <c r="D1595" t="s">
        <v>5127</v>
      </c>
      <c r="E1595" t="s">
        <v>15071</v>
      </c>
      <c r="F1595" t="str">
        <f t="shared" si="24"/>
        <v>5970008151300</v>
      </c>
    </row>
    <row r="1596" spans="1:6">
      <c r="A1596" t="s">
        <v>7767</v>
      </c>
      <c r="B1596" t="s">
        <v>15072</v>
      </c>
      <c r="C1596" t="s">
        <v>15074</v>
      </c>
      <c r="D1596" t="s">
        <v>23025</v>
      </c>
      <c r="E1596" t="s">
        <v>15073</v>
      </c>
      <c r="F1596" t="str">
        <f t="shared" si="24"/>
        <v>5970008151300</v>
      </c>
    </row>
    <row r="1597" spans="1:6">
      <c r="A1597" t="s">
        <v>7768</v>
      </c>
      <c r="B1597" t="s">
        <v>15075</v>
      </c>
      <c r="C1597" t="s">
        <v>12390</v>
      </c>
      <c r="D1597" t="s">
        <v>22695</v>
      </c>
      <c r="E1597" t="s">
        <v>15076</v>
      </c>
      <c r="F1597" t="str">
        <f t="shared" si="24"/>
        <v>5970008151300</v>
      </c>
    </row>
    <row r="1598" spans="1:6">
      <c r="A1598" t="s">
        <v>7769</v>
      </c>
      <c r="B1598" t="s">
        <v>15077</v>
      </c>
      <c r="C1598" t="s">
        <v>15079</v>
      </c>
      <c r="D1598" t="s">
        <v>23026</v>
      </c>
      <c r="E1598" t="s">
        <v>15078</v>
      </c>
      <c r="F1598" t="str">
        <f t="shared" si="24"/>
        <v>5970008151300</v>
      </c>
    </row>
    <row r="1599" spans="1:6">
      <c r="A1599" t="s">
        <v>7770</v>
      </c>
      <c r="B1599" t="s">
        <v>15080</v>
      </c>
      <c r="C1599" t="s">
        <v>11637</v>
      </c>
      <c r="D1599" t="s">
        <v>5193</v>
      </c>
      <c r="E1599" t="s">
        <v>15081</v>
      </c>
      <c r="F1599" t="str">
        <f t="shared" si="24"/>
        <v>5970008151300</v>
      </c>
    </row>
    <row r="1600" spans="1:6">
      <c r="A1600" t="s">
        <v>7771</v>
      </c>
      <c r="B1600" t="s">
        <v>15082</v>
      </c>
      <c r="C1600" t="s">
        <v>15084</v>
      </c>
      <c r="D1600" t="s">
        <v>23027</v>
      </c>
      <c r="E1600" t="s">
        <v>15083</v>
      </c>
      <c r="F1600" t="str">
        <f t="shared" si="24"/>
        <v>5970008151300</v>
      </c>
    </row>
    <row r="1601" spans="1:6">
      <c r="A1601" t="s">
        <v>7772</v>
      </c>
      <c r="B1601" t="s">
        <v>15085</v>
      </c>
      <c r="C1601" t="s">
        <v>15056</v>
      </c>
      <c r="D1601" t="s">
        <v>22806</v>
      </c>
      <c r="E1601" t="s">
        <v>15086</v>
      </c>
      <c r="F1601" t="str">
        <f t="shared" si="24"/>
        <v>5970008151300</v>
      </c>
    </row>
    <row r="1602" spans="1:6">
      <c r="A1602" t="s">
        <v>7773</v>
      </c>
      <c r="B1602" t="s">
        <v>15087</v>
      </c>
      <c r="C1602" t="s">
        <v>12407</v>
      </c>
      <c r="D1602" t="s">
        <v>22594</v>
      </c>
      <c r="E1602" t="s">
        <v>15088</v>
      </c>
      <c r="F1602" t="str">
        <f t="shared" ref="F1602:F1665" si="25">RIGHT(A1602,13)</f>
        <v>5970008151300</v>
      </c>
    </row>
    <row r="1603" spans="1:6">
      <c r="A1603" t="s">
        <v>7774</v>
      </c>
      <c r="B1603" t="s">
        <v>15089</v>
      </c>
      <c r="C1603" t="s">
        <v>12407</v>
      </c>
      <c r="D1603" t="s">
        <v>22594</v>
      </c>
      <c r="E1603" t="s">
        <v>15090</v>
      </c>
      <c r="F1603" t="str">
        <f t="shared" si="25"/>
        <v>5970008151300</v>
      </c>
    </row>
    <row r="1604" spans="1:6">
      <c r="A1604" t="s">
        <v>7775</v>
      </c>
      <c r="B1604" t="s">
        <v>15091</v>
      </c>
      <c r="C1604" t="s">
        <v>14074</v>
      </c>
      <c r="D1604" t="s">
        <v>22913</v>
      </c>
      <c r="E1604" t="s">
        <v>15066</v>
      </c>
      <c r="F1604" t="str">
        <f t="shared" si="25"/>
        <v>5970008151300</v>
      </c>
    </row>
    <row r="1605" spans="1:6">
      <c r="A1605" t="s">
        <v>7776</v>
      </c>
      <c r="B1605" t="s">
        <v>15092</v>
      </c>
      <c r="C1605" t="s">
        <v>15093</v>
      </c>
      <c r="D1605" t="s">
        <v>22968</v>
      </c>
      <c r="E1605" t="s">
        <v>15031</v>
      </c>
      <c r="F1605" t="str">
        <f t="shared" si="25"/>
        <v>5970008151300</v>
      </c>
    </row>
    <row r="1606" spans="1:6">
      <c r="A1606" t="s">
        <v>7777</v>
      </c>
      <c r="B1606" t="s">
        <v>15094</v>
      </c>
      <c r="C1606" t="s">
        <v>15093</v>
      </c>
      <c r="D1606" t="s">
        <v>22968</v>
      </c>
      <c r="E1606" t="s">
        <v>15095</v>
      </c>
      <c r="F1606" t="str">
        <f t="shared" si="25"/>
        <v>5970008151300</v>
      </c>
    </row>
    <row r="1607" spans="1:6">
      <c r="A1607" t="s">
        <v>7778</v>
      </c>
      <c r="B1607" t="s">
        <v>15096</v>
      </c>
      <c r="C1607" t="s">
        <v>12021</v>
      </c>
      <c r="D1607" t="s">
        <v>5184</v>
      </c>
      <c r="E1607" t="s">
        <v>15097</v>
      </c>
      <c r="F1607" t="str">
        <f t="shared" si="25"/>
        <v>5970008151300</v>
      </c>
    </row>
    <row r="1608" spans="1:6">
      <c r="A1608" t="s">
        <v>7779</v>
      </c>
      <c r="B1608" t="s">
        <v>15098</v>
      </c>
      <c r="C1608" t="s">
        <v>12021</v>
      </c>
      <c r="D1608" t="s">
        <v>5184</v>
      </c>
      <c r="E1608" t="s">
        <v>15099</v>
      </c>
      <c r="F1608" t="str">
        <f t="shared" si="25"/>
        <v>5970008151300</v>
      </c>
    </row>
    <row r="1609" spans="1:6">
      <c r="A1609" t="s">
        <v>7780</v>
      </c>
      <c r="B1609" t="s">
        <v>15100</v>
      </c>
      <c r="C1609" t="s">
        <v>12021</v>
      </c>
      <c r="D1609" t="s">
        <v>5184</v>
      </c>
      <c r="E1609" t="s">
        <v>15101</v>
      </c>
      <c r="F1609" t="str">
        <f t="shared" si="25"/>
        <v>5970008151300</v>
      </c>
    </row>
    <row r="1610" spans="1:6">
      <c r="A1610" t="s">
        <v>7781</v>
      </c>
      <c r="B1610" t="s">
        <v>15102</v>
      </c>
      <c r="C1610" t="s">
        <v>15104</v>
      </c>
      <c r="D1610" t="s">
        <v>23028</v>
      </c>
      <c r="E1610" t="s">
        <v>15103</v>
      </c>
      <c r="F1610" t="str">
        <f t="shared" si="25"/>
        <v>5970008151300</v>
      </c>
    </row>
    <row r="1611" spans="1:6">
      <c r="A1611" t="s">
        <v>7782</v>
      </c>
      <c r="B1611" t="s">
        <v>15105</v>
      </c>
      <c r="C1611" t="s">
        <v>15107</v>
      </c>
      <c r="D1611" t="s">
        <v>23029</v>
      </c>
      <c r="E1611" t="s">
        <v>15106</v>
      </c>
      <c r="F1611" t="str">
        <f t="shared" si="25"/>
        <v>5970008151300</v>
      </c>
    </row>
    <row r="1612" spans="1:6">
      <c r="A1612" t="s">
        <v>7783</v>
      </c>
      <c r="B1612" t="s">
        <v>15108</v>
      </c>
      <c r="C1612" t="s">
        <v>15110</v>
      </c>
      <c r="D1612" t="s">
        <v>23030</v>
      </c>
      <c r="E1612" t="s">
        <v>15109</v>
      </c>
      <c r="F1612" t="str">
        <f t="shared" si="25"/>
        <v>5970008151300</v>
      </c>
    </row>
    <row r="1613" spans="1:6">
      <c r="A1613" t="s">
        <v>7784</v>
      </c>
      <c r="B1613" t="s">
        <v>15111</v>
      </c>
      <c r="C1613" t="s">
        <v>15056</v>
      </c>
      <c r="D1613" t="s">
        <v>22806</v>
      </c>
      <c r="E1613" t="s">
        <v>15112</v>
      </c>
      <c r="F1613" t="str">
        <f t="shared" si="25"/>
        <v>5970008151300</v>
      </c>
    </row>
    <row r="1614" spans="1:6">
      <c r="A1614" t="s">
        <v>7785</v>
      </c>
      <c r="B1614" t="s">
        <v>15113</v>
      </c>
      <c r="C1614" t="s">
        <v>12021</v>
      </c>
      <c r="D1614" t="s">
        <v>5184</v>
      </c>
      <c r="E1614" t="s">
        <v>15071</v>
      </c>
      <c r="F1614" t="str">
        <f t="shared" si="25"/>
        <v>5970008151300</v>
      </c>
    </row>
    <row r="1615" spans="1:6">
      <c r="A1615" t="s">
        <v>7786</v>
      </c>
      <c r="B1615" t="s">
        <v>15114</v>
      </c>
      <c r="C1615" t="s">
        <v>12502</v>
      </c>
      <c r="D1615" t="s">
        <v>22718</v>
      </c>
      <c r="E1615" t="s">
        <v>15115</v>
      </c>
      <c r="F1615" t="str">
        <f t="shared" si="25"/>
        <v>5970008151300</v>
      </c>
    </row>
    <row r="1616" spans="1:6">
      <c r="A1616" t="s">
        <v>7787</v>
      </c>
      <c r="B1616" t="s">
        <v>15116</v>
      </c>
      <c r="C1616" t="s">
        <v>15118</v>
      </c>
      <c r="D1616" t="s">
        <v>23031</v>
      </c>
      <c r="E1616" t="s">
        <v>15117</v>
      </c>
      <c r="F1616" t="str">
        <f t="shared" si="25"/>
        <v>5970008151300</v>
      </c>
    </row>
    <row r="1617" spans="1:6">
      <c r="A1617" t="s">
        <v>7788</v>
      </c>
      <c r="B1617" t="s">
        <v>15119</v>
      </c>
      <c r="C1617" t="s">
        <v>12375</v>
      </c>
      <c r="D1617" t="s">
        <v>22692</v>
      </c>
      <c r="E1617" t="s">
        <v>15120</v>
      </c>
      <c r="F1617" t="str">
        <f t="shared" si="25"/>
        <v>5970008151300</v>
      </c>
    </row>
    <row r="1618" spans="1:6">
      <c r="A1618" t="s">
        <v>7789</v>
      </c>
      <c r="B1618" t="s">
        <v>15121</v>
      </c>
      <c r="C1618" t="s">
        <v>15123</v>
      </c>
      <c r="D1618" t="s">
        <v>23032</v>
      </c>
      <c r="E1618" t="s">
        <v>15122</v>
      </c>
      <c r="F1618" t="str">
        <f t="shared" si="25"/>
        <v>5970008151300</v>
      </c>
    </row>
    <row r="1619" spans="1:6">
      <c r="A1619" t="s">
        <v>7790</v>
      </c>
      <c r="B1619" t="s">
        <v>15124</v>
      </c>
      <c r="C1619" t="s">
        <v>15126</v>
      </c>
      <c r="D1619" t="s">
        <v>23033</v>
      </c>
      <c r="E1619" t="s">
        <v>15125</v>
      </c>
      <c r="F1619" t="str">
        <f t="shared" si="25"/>
        <v>5970008151300</v>
      </c>
    </row>
    <row r="1620" spans="1:6">
      <c r="A1620" t="s">
        <v>7791</v>
      </c>
      <c r="B1620" t="s">
        <v>15127</v>
      </c>
      <c r="C1620" t="s">
        <v>15129</v>
      </c>
      <c r="D1620" t="s">
        <v>23034</v>
      </c>
      <c r="E1620" t="s">
        <v>15128</v>
      </c>
      <c r="F1620" t="str">
        <f t="shared" si="25"/>
        <v>5970008151300</v>
      </c>
    </row>
    <row r="1621" spans="1:6">
      <c r="A1621" t="s">
        <v>7792</v>
      </c>
      <c r="B1621" t="s">
        <v>15130</v>
      </c>
      <c r="C1621" t="s">
        <v>14713</v>
      </c>
      <c r="D1621" t="s">
        <v>22975</v>
      </c>
      <c r="E1621" t="s">
        <v>15131</v>
      </c>
      <c r="F1621" t="str">
        <f t="shared" si="25"/>
        <v>5970008151300</v>
      </c>
    </row>
    <row r="1622" spans="1:6">
      <c r="A1622" t="s">
        <v>7793</v>
      </c>
      <c r="B1622" t="s">
        <v>15132</v>
      </c>
      <c r="C1622" t="s">
        <v>15056</v>
      </c>
      <c r="D1622" t="s">
        <v>22806</v>
      </c>
      <c r="E1622" t="s">
        <v>15133</v>
      </c>
      <c r="F1622" t="str">
        <f t="shared" si="25"/>
        <v>5970008151300</v>
      </c>
    </row>
    <row r="1623" spans="1:6">
      <c r="A1623" t="s">
        <v>7794</v>
      </c>
      <c r="B1623" t="s">
        <v>15134</v>
      </c>
      <c r="C1623" t="s">
        <v>15056</v>
      </c>
      <c r="D1623" t="s">
        <v>22806</v>
      </c>
      <c r="E1623" t="s">
        <v>15135</v>
      </c>
      <c r="F1623" t="str">
        <f t="shared" si="25"/>
        <v>5970008151300</v>
      </c>
    </row>
    <row r="1624" spans="1:6">
      <c r="A1624" t="s">
        <v>7795</v>
      </c>
      <c r="B1624" t="s">
        <v>15136</v>
      </c>
      <c r="C1624" t="s">
        <v>15056</v>
      </c>
      <c r="D1624" t="s">
        <v>22806</v>
      </c>
      <c r="E1624" t="s">
        <v>15137</v>
      </c>
      <c r="F1624" t="str">
        <f t="shared" si="25"/>
        <v>5970008151300</v>
      </c>
    </row>
    <row r="1625" spans="1:6">
      <c r="A1625" t="s">
        <v>7796</v>
      </c>
      <c r="B1625" t="s">
        <v>15138</v>
      </c>
      <c r="C1625" t="s">
        <v>15139</v>
      </c>
      <c r="D1625" t="s">
        <v>22849</v>
      </c>
      <c r="E1625" t="s">
        <v>15090</v>
      </c>
      <c r="F1625" t="str">
        <f t="shared" si="25"/>
        <v>5970008151300</v>
      </c>
    </row>
    <row r="1626" spans="1:6">
      <c r="A1626" t="s">
        <v>7797</v>
      </c>
      <c r="B1626" t="s">
        <v>15140</v>
      </c>
      <c r="C1626" t="s">
        <v>12013</v>
      </c>
      <c r="D1626" t="s">
        <v>5209</v>
      </c>
      <c r="E1626" t="s">
        <v>15141</v>
      </c>
      <c r="F1626" t="str">
        <f t="shared" si="25"/>
        <v>5970008151300</v>
      </c>
    </row>
    <row r="1627" spans="1:6">
      <c r="A1627" t="s">
        <v>7798</v>
      </c>
      <c r="B1627" t="s">
        <v>15142</v>
      </c>
      <c r="C1627" t="s">
        <v>12018</v>
      </c>
      <c r="D1627" t="s">
        <v>5127</v>
      </c>
      <c r="E1627" t="s">
        <v>15143</v>
      </c>
      <c r="F1627" t="str">
        <f t="shared" si="25"/>
        <v>5970008151300</v>
      </c>
    </row>
    <row r="1628" spans="1:6">
      <c r="A1628" t="s">
        <v>7799</v>
      </c>
      <c r="B1628" t="s">
        <v>15144</v>
      </c>
      <c r="C1628" t="s">
        <v>12021</v>
      </c>
      <c r="D1628" t="s">
        <v>5184</v>
      </c>
      <c r="E1628" t="s">
        <v>15145</v>
      </c>
      <c r="F1628" t="str">
        <f t="shared" si="25"/>
        <v>5970008151300</v>
      </c>
    </row>
    <row r="1629" spans="1:6">
      <c r="A1629" t="s">
        <v>7800</v>
      </c>
      <c r="B1629" t="s">
        <v>15146</v>
      </c>
      <c r="C1629" t="s">
        <v>15038</v>
      </c>
      <c r="D1629" t="s">
        <v>5258</v>
      </c>
      <c r="E1629" t="s">
        <v>15147</v>
      </c>
      <c r="F1629" t="str">
        <f t="shared" si="25"/>
        <v>5970008151300</v>
      </c>
    </row>
    <row r="1630" spans="1:6">
      <c r="A1630" t="s">
        <v>7801</v>
      </c>
      <c r="B1630" t="s">
        <v>15148</v>
      </c>
      <c r="C1630" t="s">
        <v>15149</v>
      </c>
      <c r="D1630" t="s">
        <v>23035</v>
      </c>
      <c r="E1630" t="s">
        <v>15042</v>
      </c>
      <c r="F1630" t="str">
        <f t="shared" si="25"/>
        <v>5970008151300</v>
      </c>
    </row>
    <row r="1631" spans="1:6">
      <c r="A1631" t="s">
        <v>7802</v>
      </c>
      <c r="B1631" t="s">
        <v>15150</v>
      </c>
      <c r="C1631" t="s">
        <v>13952</v>
      </c>
      <c r="D1631" t="s">
        <v>22905</v>
      </c>
      <c r="E1631" t="s">
        <v>15151</v>
      </c>
      <c r="F1631" t="str">
        <f t="shared" si="25"/>
        <v>5970008151300</v>
      </c>
    </row>
    <row r="1632" spans="1:6">
      <c r="A1632" t="s">
        <v>7803</v>
      </c>
      <c r="B1632" t="s">
        <v>15152</v>
      </c>
      <c r="C1632" t="s">
        <v>15154</v>
      </c>
      <c r="D1632" t="s">
        <v>23036</v>
      </c>
      <c r="E1632" t="s">
        <v>15153</v>
      </c>
      <c r="F1632" t="str">
        <f t="shared" si="25"/>
        <v>5970008151300</v>
      </c>
    </row>
    <row r="1633" spans="1:6">
      <c r="A1633" t="s">
        <v>7804</v>
      </c>
      <c r="B1633" t="s">
        <v>15155</v>
      </c>
      <c r="C1633" t="s">
        <v>15048</v>
      </c>
      <c r="D1633" t="s">
        <v>5187</v>
      </c>
      <c r="E1633" t="s">
        <v>15156</v>
      </c>
      <c r="F1633" t="str">
        <f t="shared" si="25"/>
        <v>5970008151300</v>
      </c>
    </row>
    <row r="1634" spans="1:6">
      <c r="A1634" t="s">
        <v>7805</v>
      </c>
      <c r="B1634" t="s">
        <v>15157</v>
      </c>
      <c r="C1634" t="s">
        <v>14523</v>
      </c>
      <c r="D1634" t="s">
        <v>22722</v>
      </c>
      <c r="E1634" t="s">
        <v>15158</v>
      </c>
      <c r="F1634" t="str">
        <f t="shared" si="25"/>
        <v>5970008151300</v>
      </c>
    </row>
    <row r="1635" spans="1:6">
      <c r="A1635" t="s">
        <v>7806</v>
      </c>
      <c r="B1635" t="s">
        <v>15159</v>
      </c>
      <c r="C1635" t="s">
        <v>14523</v>
      </c>
      <c r="D1635" t="s">
        <v>22722</v>
      </c>
      <c r="E1635" t="s">
        <v>15160</v>
      </c>
      <c r="F1635" t="str">
        <f t="shared" si="25"/>
        <v>5970008151300</v>
      </c>
    </row>
    <row r="1636" spans="1:6">
      <c r="A1636" t="s">
        <v>7807</v>
      </c>
      <c r="B1636" t="s">
        <v>15161</v>
      </c>
      <c r="C1636" t="s">
        <v>15056</v>
      </c>
      <c r="D1636" t="s">
        <v>22806</v>
      </c>
      <c r="E1636" t="s">
        <v>15162</v>
      </c>
      <c r="F1636" t="str">
        <f t="shared" si="25"/>
        <v>5970008151300</v>
      </c>
    </row>
    <row r="1637" spans="1:6">
      <c r="A1637" t="s">
        <v>7808</v>
      </c>
      <c r="B1637" t="s">
        <v>15163</v>
      </c>
      <c r="C1637" t="s">
        <v>15165</v>
      </c>
      <c r="D1637" t="s">
        <v>23037</v>
      </c>
      <c r="E1637" t="s">
        <v>15164</v>
      </c>
      <c r="F1637" t="str">
        <f t="shared" si="25"/>
        <v>5970008151300</v>
      </c>
    </row>
    <row r="1638" spans="1:6">
      <c r="A1638" t="s">
        <v>7809</v>
      </c>
      <c r="B1638" t="s">
        <v>15166</v>
      </c>
      <c r="C1638" t="s">
        <v>15168</v>
      </c>
      <c r="D1638" t="s">
        <v>23038</v>
      </c>
      <c r="E1638" t="s">
        <v>15167</v>
      </c>
      <c r="F1638" t="str">
        <f t="shared" si="25"/>
        <v>5970008151300</v>
      </c>
    </row>
    <row r="1639" spans="1:6">
      <c r="A1639" t="s">
        <v>7810</v>
      </c>
      <c r="B1639" t="s">
        <v>15169</v>
      </c>
      <c r="C1639" t="s">
        <v>15171</v>
      </c>
      <c r="D1639" t="s">
        <v>23039</v>
      </c>
      <c r="E1639" t="s">
        <v>15170</v>
      </c>
      <c r="F1639" t="str">
        <f t="shared" si="25"/>
        <v>5970008151300</v>
      </c>
    </row>
    <row r="1640" spans="1:6">
      <c r="A1640" t="s">
        <v>7811</v>
      </c>
      <c r="B1640" t="s">
        <v>15172</v>
      </c>
      <c r="C1640" t="s">
        <v>15174</v>
      </c>
      <c r="D1640" t="s">
        <v>22831</v>
      </c>
      <c r="E1640" t="s">
        <v>15173</v>
      </c>
      <c r="F1640" t="str">
        <f t="shared" si="25"/>
        <v>5970008151300</v>
      </c>
    </row>
    <row r="1641" spans="1:6">
      <c r="A1641" t="s">
        <v>7812</v>
      </c>
      <c r="B1641" t="s">
        <v>15175</v>
      </c>
      <c r="C1641" t="s">
        <v>12354</v>
      </c>
      <c r="D1641" t="s">
        <v>22688</v>
      </c>
      <c r="E1641" t="s">
        <v>15176</v>
      </c>
      <c r="F1641" t="str">
        <f t="shared" si="25"/>
        <v>5970008151300</v>
      </c>
    </row>
    <row r="1642" spans="1:6">
      <c r="A1642" t="s">
        <v>7813</v>
      </c>
      <c r="B1642" t="s">
        <v>15177</v>
      </c>
      <c r="C1642" t="s">
        <v>15107</v>
      </c>
      <c r="D1642" t="s">
        <v>23029</v>
      </c>
      <c r="E1642" t="s">
        <v>15178</v>
      </c>
      <c r="F1642" t="str">
        <f t="shared" si="25"/>
        <v>5970008151300</v>
      </c>
    </row>
    <row r="1643" spans="1:6">
      <c r="A1643" t="s">
        <v>7814</v>
      </c>
      <c r="B1643" t="s">
        <v>15179</v>
      </c>
      <c r="C1643" t="s">
        <v>15056</v>
      </c>
      <c r="D1643" t="s">
        <v>22806</v>
      </c>
      <c r="E1643" t="s">
        <v>15180</v>
      </c>
      <c r="F1643" t="str">
        <f t="shared" si="25"/>
        <v>5970008151300</v>
      </c>
    </row>
    <row r="1644" spans="1:6">
      <c r="A1644" t="s">
        <v>7815</v>
      </c>
      <c r="B1644" t="s">
        <v>15181</v>
      </c>
      <c r="C1644" t="s">
        <v>15056</v>
      </c>
      <c r="D1644" t="s">
        <v>22806</v>
      </c>
      <c r="E1644" t="s">
        <v>15182</v>
      </c>
      <c r="F1644" t="str">
        <f t="shared" si="25"/>
        <v>5970008151300</v>
      </c>
    </row>
    <row r="1645" spans="1:6">
      <c r="A1645" t="s">
        <v>7816</v>
      </c>
      <c r="B1645" t="s">
        <v>15183</v>
      </c>
      <c r="C1645" t="s">
        <v>15185</v>
      </c>
      <c r="D1645" t="s">
        <v>23040</v>
      </c>
      <c r="E1645" t="s">
        <v>15184</v>
      </c>
      <c r="F1645" t="str">
        <f t="shared" si="25"/>
        <v>5970008151300</v>
      </c>
    </row>
    <row r="1646" spans="1:6">
      <c r="A1646" t="s">
        <v>7817</v>
      </c>
      <c r="B1646" t="s">
        <v>15186</v>
      </c>
      <c r="C1646" t="s">
        <v>15107</v>
      </c>
      <c r="D1646" t="s">
        <v>23029</v>
      </c>
      <c r="E1646" t="s">
        <v>15187</v>
      </c>
      <c r="F1646" t="str">
        <f t="shared" si="25"/>
        <v>5970008151300</v>
      </c>
    </row>
    <row r="1647" spans="1:6">
      <c r="A1647" t="s">
        <v>7818</v>
      </c>
      <c r="B1647" t="s">
        <v>15188</v>
      </c>
      <c r="C1647" t="s">
        <v>15190</v>
      </c>
      <c r="D1647" t="s">
        <v>23041</v>
      </c>
      <c r="E1647" t="s">
        <v>15189</v>
      </c>
      <c r="F1647" t="str">
        <f t="shared" si="25"/>
        <v>5970008151300</v>
      </c>
    </row>
    <row r="1648" spans="1:6">
      <c r="A1648" t="s">
        <v>7819</v>
      </c>
      <c r="B1648" t="s">
        <v>15191</v>
      </c>
      <c r="C1648" t="s">
        <v>15056</v>
      </c>
      <c r="D1648" t="s">
        <v>22806</v>
      </c>
      <c r="E1648" t="s">
        <v>15192</v>
      </c>
      <c r="F1648" t="str">
        <f t="shared" si="25"/>
        <v>5970008151300</v>
      </c>
    </row>
    <row r="1649" spans="1:6">
      <c r="A1649" t="s">
        <v>7820</v>
      </c>
      <c r="B1649" t="s">
        <v>15193</v>
      </c>
      <c r="C1649" t="s">
        <v>15195</v>
      </c>
      <c r="D1649" t="s">
        <v>23042</v>
      </c>
      <c r="E1649" t="s">
        <v>15194</v>
      </c>
      <c r="F1649" t="str">
        <f t="shared" si="25"/>
        <v>5970008151300</v>
      </c>
    </row>
    <row r="1650" spans="1:6">
      <c r="A1650" t="s">
        <v>7821</v>
      </c>
      <c r="B1650" t="s">
        <v>15196</v>
      </c>
      <c r="C1650" t="s">
        <v>13759</v>
      </c>
      <c r="D1650" t="s">
        <v>22674</v>
      </c>
      <c r="E1650" t="s">
        <v>15197</v>
      </c>
      <c r="F1650" t="str">
        <f t="shared" si="25"/>
        <v>5970008151300</v>
      </c>
    </row>
    <row r="1651" spans="1:6">
      <c r="A1651" t="s">
        <v>7822</v>
      </c>
      <c r="B1651" t="s">
        <v>15198</v>
      </c>
      <c r="C1651" t="s">
        <v>15200</v>
      </c>
      <c r="D1651" t="s">
        <v>23043</v>
      </c>
      <c r="E1651" t="s">
        <v>15199</v>
      </c>
      <c r="F1651" t="str">
        <f t="shared" si="25"/>
        <v>5970008151300</v>
      </c>
    </row>
    <row r="1652" spans="1:6">
      <c r="A1652" t="s">
        <v>7823</v>
      </c>
      <c r="B1652" t="s">
        <v>15201</v>
      </c>
      <c r="C1652" t="s">
        <v>14637</v>
      </c>
      <c r="D1652" t="s">
        <v>22905</v>
      </c>
      <c r="E1652" t="s">
        <v>15202</v>
      </c>
      <c r="F1652" t="str">
        <f t="shared" si="25"/>
        <v>5970008151300</v>
      </c>
    </row>
    <row r="1653" spans="1:6">
      <c r="A1653" t="s">
        <v>7824</v>
      </c>
      <c r="B1653" t="s">
        <v>15203</v>
      </c>
      <c r="C1653" t="s">
        <v>15205</v>
      </c>
      <c r="D1653" t="s">
        <v>23044</v>
      </c>
      <c r="E1653" t="s">
        <v>15204</v>
      </c>
      <c r="F1653" t="str">
        <f t="shared" si="25"/>
        <v>4730008525654</v>
      </c>
    </row>
    <row r="1654" spans="1:6">
      <c r="A1654" t="s">
        <v>7825</v>
      </c>
      <c r="B1654" t="s">
        <v>15206</v>
      </c>
      <c r="C1654" t="s">
        <v>11500</v>
      </c>
      <c r="D1654" t="s">
        <v>22591</v>
      </c>
      <c r="E1654" t="s">
        <v>15207</v>
      </c>
      <c r="F1654" t="str">
        <f t="shared" si="25"/>
        <v>4730008525654</v>
      </c>
    </row>
    <row r="1655" spans="1:6">
      <c r="A1655" t="s">
        <v>7826</v>
      </c>
      <c r="B1655" t="s">
        <v>15208</v>
      </c>
      <c r="C1655" t="s">
        <v>11893</v>
      </c>
      <c r="D1655" t="s">
        <v>22636</v>
      </c>
      <c r="E1655" t="s">
        <v>15209</v>
      </c>
      <c r="F1655" t="str">
        <f t="shared" si="25"/>
        <v>4730008525654</v>
      </c>
    </row>
    <row r="1656" spans="1:6">
      <c r="A1656" t="s">
        <v>7827</v>
      </c>
      <c r="B1656" t="s">
        <v>15210</v>
      </c>
      <c r="C1656" t="s">
        <v>15211</v>
      </c>
      <c r="D1656" t="s">
        <v>23045</v>
      </c>
      <c r="E1656" t="s">
        <v>15207</v>
      </c>
      <c r="F1656" t="str">
        <f t="shared" si="25"/>
        <v>4730008525654</v>
      </c>
    </row>
    <row r="1657" spans="1:6">
      <c r="A1657" t="s">
        <v>7828</v>
      </c>
      <c r="B1657" t="s">
        <v>15212</v>
      </c>
      <c r="C1657" t="s">
        <v>15214</v>
      </c>
      <c r="D1657" t="s">
        <v>23046</v>
      </c>
      <c r="E1657" t="s">
        <v>15213</v>
      </c>
      <c r="F1657" t="str">
        <f t="shared" si="25"/>
        <v>4730008525654</v>
      </c>
    </row>
    <row r="1658" spans="1:6">
      <c r="A1658" t="s">
        <v>7829</v>
      </c>
      <c r="B1658" t="s">
        <v>15215</v>
      </c>
      <c r="C1658" t="s">
        <v>15217</v>
      </c>
      <c r="D1658" t="s">
        <v>23047</v>
      </c>
      <c r="E1658" t="s">
        <v>15216</v>
      </c>
      <c r="F1658" t="str">
        <f t="shared" si="25"/>
        <v>4730008525654</v>
      </c>
    </row>
    <row r="1659" spans="1:6">
      <c r="A1659" t="s">
        <v>7830</v>
      </c>
      <c r="B1659" t="s">
        <v>15218</v>
      </c>
      <c r="C1659" t="s">
        <v>12872</v>
      </c>
      <c r="D1659" t="s">
        <v>22787</v>
      </c>
      <c r="E1659" t="s">
        <v>15219</v>
      </c>
      <c r="F1659" t="str">
        <f t="shared" si="25"/>
        <v>4730008525654</v>
      </c>
    </row>
    <row r="1660" spans="1:6">
      <c r="A1660" t="s">
        <v>7831</v>
      </c>
      <c r="B1660" t="s">
        <v>15220</v>
      </c>
      <c r="C1660" t="s">
        <v>11534</v>
      </c>
      <c r="D1660" t="s">
        <v>5225</v>
      </c>
      <c r="E1660" t="s">
        <v>15221</v>
      </c>
      <c r="F1660" t="str">
        <f t="shared" si="25"/>
        <v>4730008525654</v>
      </c>
    </row>
    <row r="1661" spans="1:6">
      <c r="A1661" t="s">
        <v>7832</v>
      </c>
      <c r="B1661" t="s">
        <v>15222</v>
      </c>
      <c r="C1661" t="s">
        <v>11536</v>
      </c>
      <c r="D1661" t="s">
        <v>5129</v>
      </c>
      <c r="E1661" t="s">
        <v>15221</v>
      </c>
      <c r="F1661" t="str">
        <f t="shared" si="25"/>
        <v>4730008525654</v>
      </c>
    </row>
    <row r="1662" spans="1:6">
      <c r="A1662" t="s">
        <v>7833</v>
      </c>
      <c r="B1662" t="s">
        <v>15223</v>
      </c>
      <c r="C1662" t="s">
        <v>11509</v>
      </c>
      <c r="D1662" t="s">
        <v>5152</v>
      </c>
      <c r="E1662" t="s">
        <v>15207</v>
      </c>
      <c r="F1662" t="str">
        <f t="shared" si="25"/>
        <v>4730008525654</v>
      </c>
    </row>
    <row r="1663" spans="1:6">
      <c r="A1663" t="s">
        <v>7834</v>
      </c>
      <c r="B1663" t="s">
        <v>15224</v>
      </c>
      <c r="C1663" t="s">
        <v>11509</v>
      </c>
      <c r="D1663" t="s">
        <v>5152</v>
      </c>
      <c r="E1663" t="s">
        <v>15225</v>
      </c>
      <c r="F1663" t="str">
        <f t="shared" si="25"/>
        <v>4730008525654</v>
      </c>
    </row>
    <row r="1664" spans="1:6">
      <c r="A1664" t="s">
        <v>7835</v>
      </c>
      <c r="B1664" t="s">
        <v>15226</v>
      </c>
      <c r="C1664" t="s">
        <v>11509</v>
      </c>
      <c r="D1664" t="s">
        <v>5152</v>
      </c>
      <c r="E1664" t="s">
        <v>15204</v>
      </c>
      <c r="F1664" t="str">
        <f t="shared" si="25"/>
        <v>4730008525654</v>
      </c>
    </row>
    <row r="1665" spans="1:6">
      <c r="A1665" t="s">
        <v>7836</v>
      </c>
      <c r="B1665" t="s">
        <v>15227</v>
      </c>
      <c r="C1665" t="s">
        <v>15228</v>
      </c>
      <c r="D1665" t="s">
        <v>23048</v>
      </c>
      <c r="E1665" t="s">
        <v>15216</v>
      </c>
      <c r="F1665" t="str">
        <f t="shared" si="25"/>
        <v>4730008525654</v>
      </c>
    </row>
    <row r="1666" spans="1:6">
      <c r="A1666" t="s">
        <v>7837</v>
      </c>
      <c r="B1666" t="s">
        <v>15229</v>
      </c>
      <c r="C1666" t="s">
        <v>11500</v>
      </c>
      <c r="D1666" t="s">
        <v>22591</v>
      </c>
      <c r="E1666" t="s">
        <v>15225</v>
      </c>
      <c r="F1666" t="str">
        <f t="shared" ref="F1666:F1729" si="26">RIGHT(A1666,13)</f>
        <v>4730008525654</v>
      </c>
    </row>
    <row r="1667" spans="1:6">
      <c r="A1667" t="s">
        <v>7838</v>
      </c>
      <c r="B1667" t="s">
        <v>15230</v>
      </c>
      <c r="C1667" t="s">
        <v>11500</v>
      </c>
      <c r="D1667" t="s">
        <v>22591</v>
      </c>
      <c r="E1667" t="s">
        <v>15204</v>
      </c>
      <c r="F1667" t="str">
        <f t="shared" si="26"/>
        <v>4730008525654</v>
      </c>
    </row>
    <row r="1668" spans="1:6">
      <c r="A1668" t="s">
        <v>7839</v>
      </c>
      <c r="B1668" t="s">
        <v>15231</v>
      </c>
      <c r="C1668" t="s">
        <v>15232</v>
      </c>
      <c r="D1668" t="s">
        <v>23049</v>
      </c>
      <c r="E1668" t="s">
        <v>15213</v>
      </c>
      <c r="F1668" t="str">
        <f t="shared" si="26"/>
        <v>4730008525654</v>
      </c>
    </row>
    <row r="1669" spans="1:6">
      <c r="A1669" t="s">
        <v>7840</v>
      </c>
      <c r="B1669" t="s">
        <v>15233</v>
      </c>
      <c r="C1669" t="s">
        <v>15235</v>
      </c>
      <c r="D1669" t="s">
        <v>22969</v>
      </c>
      <c r="E1669" t="s">
        <v>15234</v>
      </c>
      <c r="F1669" t="str">
        <f t="shared" si="26"/>
        <v>4730008525654</v>
      </c>
    </row>
    <row r="1670" spans="1:6">
      <c r="A1670" t="s">
        <v>7841</v>
      </c>
      <c r="B1670" t="s">
        <v>15236</v>
      </c>
      <c r="C1670" t="s">
        <v>13071</v>
      </c>
      <c r="D1670" t="s">
        <v>5184</v>
      </c>
      <c r="E1670" t="s">
        <v>15237</v>
      </c>
      <c r="F1670" t="str">
        <f t="shared" si="26"/>
        <v>4730009305362</v>
      </c>
    </row>
    <row r="1671" spans="1:6">
      <c r="A1671" t="s">
        <v>7842</v>
      </c>
      <c r="B1671" t="s">
        <v>15238</v>
      </c>
      <c r="C1671" t="s">
        <v>12625</v>
      </c>
      <c r="D1671" t="s">
        <v>5184</v>
      </c>
      <c r="E1671" t="s">
        <v>15239</v>
      </c>
      <c r="F1671" t="str">
        <f t="shared" si="26"/>
        <v>4730009305362</v>
      </c>
    </row>
    <row r="1672" spans="1:6">
      <c r="A1672" t="s">
        <v>7843</v>
      </c>
      <c r="B1672" t="s">
        <v>15240</v>
      </c>
      <c r="C1672" t="s">
        <v>15241</v>
      </c>
      <c r="D1672" t="s">
        <v>23050</v>
      </c>
      <c r="E1672" t="s">
        <v>15237</v>
      </c>
      <c r="F1672" t="str">
        <f t="shared" si="26"/>
        <v>4730009305362</v>
      </c>
    </row>
    <row r="1673" spans="1:6">
      <c r="A1673" t="s">
        <v>7844</v>
      </c>
      <c r="B1673" t="s">
        <v>15242</v>
      </c>
      <c r="C1673" t="s">
        <v>12625</v>
      </c>
      <c r="D1673" t="s">
        <v>5184</v>
      </c>
      <c r="E1673" t="s">
        <v>15243</v>
      </c>
      <c r="F1673" t="str">
        <f t="shared" si="26"/>
        <v>4730009305362</v>
      </c>
    </row>
    <row r="1674" spans="1:6">
      <c r="A1674" t="s">
        <v>7845</v>
      </c>
      <c r="B1674" t="s">
        <v>15244</v>
      </c>
      <c r="C1674" t="s">
        <v>15246</v>
      </c>
      <c r="D1674" t="s">
        <v>23051</v>
      </c>
      <c r="E1674" t="s">
        <v>15245</v>
      </c>
      <c r="F1674" t="str">
        <f t="shared" si="26"/>
        <v>4730009305362</v>
      </c>
    </row>
    <row r="1675" spans="1:6">
      <c r="A1675" t="s">
        <v>7846</v>
      </c>
      <c r="B1675" t="s">
        <v>15247</v>
      </c>
      <c r="C1675" t="s">
        <v>11471</v>
      </c>
      <c r="D1675" t="s">
        <v>5169</v>
      </c>
      <c r="E1675" t="s">
        <v>15248</v>
      </c>
      <c r="F1675" t="str">
        <f t="shared" si="26"/>
        <v>5305011294217</v>
      </c>
    </row>
    <row r="1676" spans="1:6">
      <c r="A1676" t="s">
        <v>7847</v>
      </c>
      <c r="B1676" t="s">
        <v>15249</v>
      </c>
      <c r="C1676" t="s">
        <v>11481</v>
      </c>
      <c r="D1676" t="s">
        <v>5154</v>
      </c>
      <c r="E1676" t="s">
        <v>15248</v>
      </c>
      <c r="F1676" t="str">
        <f t="shared" si="26"/>
        <v>5305011294217</v>
      </c>
    </row>
    <row r="1677" spans="1:6">
      <c r="A1677" t="s">
        <v>7848</v>
      </c>
      <c r="B1677" t="s">
        <v>15250</v>
      </c>
      <c r="C1677" t="s">
        <v>11614</v>
      </c>
      <c r="D1677" t="s">
        <v>5169</v>
      </c>
      <c r="E1677" t="s">
        <v>15251</v>
      </c>
      <c r="F1677" t="str">
        <f t="shared" si="26"/>
        <v>5305011294217</v>
      </c>
    </row>
    <row r="1678" spans="1:6">
      <c r="A1678" t="s">
        <v>7849</v>
      </c>
      <c r="B1678" t="s">
        <v>15252</v>
      </c>
      <c r="C1678" t="s">
        <v>11815</v>
      </c>
      <c r="D1678" t="s">
        <v>22603</v>
      </c>
      <c r="E1678" t="s">
        <v>15253</v>
      </c>
      <c r="F1678" t="str">
        <f t="shared" si="26"/>
        <v>5305011294217</v>
      </c>
    </row>
    <row r="1679" spans="1:6">
      <c r="A1679" t="s">
        <v>7850</v>
      </c>
      <c r="B1679" t="s">
        <v>15254</v>
      </c>
      <c r="C1679" t="s">
        <v>11433</v>
      </c>
      <c r="D1679" t="s">
        <v>5154</v>
      </c>
      <c r="E1679" t="s">
        <v>15255</v>
      </c>
      <c r="F1679" t="str">
        <f t="shared" si="26"/>
        <v>4730003655815</v>
      </c>
    </row>
    <row r="1680" spans="1:6">
      <c r="A1680" t="s">
        <v>7851</v>
      </c>
      <c r="B1680" t="s">
        <v>15256</v>
      </c>
      <c r="C1680" t="s">
        <v>11676</v>
      </c>
      <c r="D1680" t="s">
        <v>22603</v>
      </c>
      <c r="E1680" t="s">
        <v>15257</v>
      </c>
      <c r="F1680" t="str">
        <f t="shared" si="26"/>
        <v>5305011294215</v>
      </c>
    </row>
    <row r="1681" spans="1:6">
      <c r="A1681" t="s">
        <v>7852</v>
      </c>
      <c r="B1681" t="s">
        <v>15258</v>
      </c>
      <c r="C1681" t="s">
        <v>11570</v>
      </c>
      <c r="D1681" t="s">
        <v>5154</v>
      </c>
      <c r="E1681" t="s">
        <v>15259</v>
      </c>
      <c r="F1681" t="str">
        <f t="shared" si="26"/>
        <v>5305011294215</v>
      </c>
    </row>
    <row r="1682" spans="1:6">
      <c r="A1682" t="s">
        <v>7853</v>
      </c>
      <c r="B1682" t="s">
        <v>15260</v>
      </c>
      <c r="C1682" t="s">
        <v>11476</v>
      </c>
      <c r="D1682" t="s">
        <v>5171</v>
      </c>
      <c r="E1682" t="s">
        <v>15261</v>
      </c>
      <c r="F1682" t="str">
        <f t="shared" si="26"/>
        <v>4730007182621</v>
      </c>
    </row>
    <row r="1683" spans="1:6">
      <c r="A1683" t="s">
        <v>7854</v>
      </c>
      <c r="B1683" t="s">
        <v>15262</v>
      </c>
      <c r="C1683" t="s">
        <v>15264</v>
      </c>
      <c r="D1683" t="s">
        <v>23052</v>
      </c>
      <c r="E1683" t="s">
        <v>15263</v>
      </c>
      <c r="F1683" t="str">
        <f t="shared" si="26"/>
        <v>4730007182621</v>
      </c>
    </row>
    <row r="1684" spans="1:6">
      <c r="A1684" t="s">
        <v>7855</v>
      </c>
      <c r="B1684" t="s">
        <v>15265</v>
      </c>
      <c r="C1684" t="s">
        <v>11500</v>
      </c>
      <c r="D1684" t="s">
        <v>22591</v>
      </c>
      <c r="E1684" t="s">
        <v>15266</v>
      </c>
      <c r="F1684" t="str">
        <f t="shared" si="26"/>
        <v>4730007182621</v>
      </c>
    </row>
    <row r="1685" spans="1:6">
      <c r="A1685" t="s">
        <v>7856</v>
      </c>
      <c r="B1685" t="s">
        <v>15267</v>
      </c>
      <c r="C1685" t="s">
        <v>12699</v>
      </c>
      <c r="D1685" t="s">
        <v>22758</v>
      </c>
      <c r="E1685" t="s">
        <v>15268</v>
      </c>
      <c r="F1685" t="str">
        <f t="shared" si="26"/>
        <v>4730007182621</v>
      </c>
    </row>
    <row r="1686" spans="1:6">
      <c r="A1686" t="s">
        <v>7857</v>
      </c>
      <c r="B1686" t="s">
        <v>15269</v>
      </c>
      <c r="C1686" t="s">
        <v>11536</v>
      </c>
      <c r="D1686" t="s">
        <v>5129</v>
      </c>
      <c r="E1686" t="s">
        <v>15270</v>
      </c>
      <c r="F1686" t="str">
        <f t="shared" si="26"/>
        <v>4730007182621</v>
      </c>
    </row>
    <row r="1687" spans="1:6">
      <c r="A1687" t="s">
        <v>7858</v>
      </c>
      <c r="B1687" t="s">
        <v>15271</v>
      </c>
      <c r="C1687" t="s">
        <v>11506</v>
      </c>
      <c r="D1687" t="s">
        <v>22593</v>
      </c>
      <c r="E1687" t="s">
        <v>15272</v>
      </c>
      <c r="F1687" t="str">
        <f t="shared" si="26"/>
        <v>4730007182621</v>
      </c>
    </row>
    <row r="1688" spans="1:6">
      <c r="A1688" t="s">
        <v>7859</v>
      </c>
      <c r="B1688" t="s">
        <v>15273</v>
      </c>
      <c r="C1688" t="s">
        <v>11957</v>
      </c>
      <c r="D1688" t="s">
        <v>5158</v>
      </c>
      <c r="E1688" t="s">
        <v>15274</v>
      </c>
      <c r="F1688" t="str">
        <f t="shared" si="26"/>
        <v>4730007182621</v>
      </c>
    </row>
    <row r="1689" spans="1:6">
      <c r="A1689" t="s">
        <v>7860</v>
      </c>
      <c r="B1689" t="s">
        <v>15275</v>
      </c>
      <c r="C1689" t="s">
        <v>11957</v>
      </c>
      <c r="D1689" t="s">
        <v>5158</v>
      </c>
      <c r="E1689" t="s">
        <v>15276</v>
      </c>
      <c r="F1689" t="str">
        <f t="shared" si="26"/>
        <v>4730007182621</v>
      </c>
    </row>
    <row r="1690" spans="1:6">
      <c r="A1690" t="s">
        <v>7861</v>
      </c>
      <c r="B1690" t="s">
        <v>15277</v>
      </c>
      <c r="C1690" t="s">
        <v>11957</v>
      </c>
      <c r="D1690" t="s">
        <v>5158</v>
      </c>
      <c r="E1690" t="s">
        <v>15278</v>
      </c>
      <c r="F1690" t="str">
        <f t="shared" si="26"/>
        <v>4730007182621</v>
      </c>
    </row>
    <row r="1691" spans="1:6">
      <c r="A1691" t="s">
        <v>7862</v>
      </c>
      <c r="B1691" t="s">
        <v>15279</v>
      </c>
      <c r="C1691" t="s">
        <v>15280</v>
      </c>
      <c r="D1691" t="s">
        <v>23053</v>
      </c>
      <c r="E1691" t="s">
        <v>15272</v>
      </c>
      <c r="F1691" t="str">
        <f t="shared" si="26"/>
        <v>4730007182621</v>
      </c>
    </row>
    <row r="1692" spans="1:6">
      <c r="A1692" t="s">
        <v>7863</v>
      </c>
      <c r="B1692" t="s">
        <v>15281</v>
      </c>
      <c r="C1692" t="s">
        <v>15283</v>
      </c>
      <c r="D1692" t="s">
        <v>23054</v>
      </c>
      <c r="E1692" t="s">
        <v>15282</v>
      </c>
      <c r="F1692" t="str">
        <f t="shared" si="26"/>
        <v>4730007182621</v>
      </c>
    </row>
    <row r="1693" spans="1:6">
      <c r="A1693" t="s">
        <v>7864</v>
      </c>
      <c r="B1693" t="s">
        <v>15284</v>
      </c>
      <c r="C1693" t="s">
        <v>11509</v>
      </c>
      <c r="D1693" t="s">
        <v>5152</v>
      </c>
      <c r="E1693" t="s">
        <v>15266</v>
      </c>
      <c r="F1693" t="str">
        <f t="shared" si="26"/>
        <v>4730007182621</v>
      </c>
    </row>
    <row r="1694" spans="1:6">
      <c r="A1694" t="s">
        <v>7865</v>
      </c>
      <c r="B1694" t="s">
        <v>15285</v>
      </c>
      <c r="C1694" t="s">
        <v>11527</v>
      </c>
      <c r="D1694" t="s">
        <v>5127</v>
      </c>
      <c r="E1694" t="s">
        <v>15286</v>
      </c>
      <c r="F1694" t="str">
        <f t="shared" si="26"/>
        <v>4730007182621</v>
      </c>
    </row>
    <row r="1695" spans="1:6">
      <c r="A1695" t="s">
        <v>7866</v>
      </c>
      <c r="B1695" t="s">
        <v>15287</v>
      </c>
      <c r="C1695" t="s">
        <v>15289</v>
      </c>
      <c r="D1695" t="s">
        <v>23055</v>
      </c>
      <c r="E1695" t="s">
        <v>15288</v>
      </c>
      <c r="F1695" t="str">
        <f t="shared" si="26"/>
        <v>4730007182621</v>
      </c>
    </row>
    <row r="1696" spans="1:6">
      <c r="A1696" t="s">
        <v>7867</v>
      </c>
      <c r="B1696" t="s">
        <v>15290</v>
      </c>
      <c r="C1696" t="s">
        <v>15292</v>
      </c>
      <c r="D1696" t="s">
        <v>22873</v>
      </c>
      <c r="E1696" t="s">
        <v>15291</v>
      </c>
      <c r="F1696" t="str">
        <f t="shared" si="26"/>
        <v>4730007182621</v>
      </c>
    </row>
    <row r="1697" spans="1:6">
      <c r="A1697" t="s">
        <v>7868</v>
      </c>
      <c r="B1697" t="s">
        <v>15293</v>
      </c>
      <c r="C1697" t="s">
        <v>15294</v>
      </c>
      <c r="D1697" t="s">
        <v>23056</v>
      </c>
      <c r="E1697" t="s">
        <v>15291</v>
      </c>
      <c r="F1697" t="str">
        <f t="shared" si="26"/>
        <v>4730007182621</v>
      </c>
    </row>
    <row r="1698" spans="1:6">
      <c r="A1698" t="s">
        <v>7869</v>
      </c>
      <c r="B1698" t="s">
        <v>15295</v>
      </c>
      <c r="C1698" t="s">
        <v>11534</v>
      </c>
      <c r="D1698" t="s">
        <v>5225</v>
      </c>
      <c r="E1698" t="s">
        <v>15296</v>
      </c>
      <c r="F1698" t="str">
        <f t="shared" si="26"/>
        <v>4730007182621</v>
      </c>
    </row>
    <row r="1699" spans="1:6">
      <c r="A1699" t="s">
        <v>7870</v>
      </c>
      <c r="B1699" t="s">
        <v>15297</v>
      </c>
      <c r="C1699" t="s">
        <v>11536</v>
      </c>
      <c r="D1699" t="s">
        <v>5129</v>
      </c>
      <c r="E1699" t="s">
        <v>15298</v>
      </c>
      <c r="F1699" t="str">
        <f t="shared" si="26"/>
        <v>4730007182621</v>
      </c>
    </row>
    <row r="1700" spans="1:6">
      <c r="A1700" t="s">
        <v>7871</v>
      </c>
      <c r="B1700" t="s">
        <v>15299</v>
      </c>
      <c r="C1700" t="s">
        <v>12638</v>
      </c>
      <c r="D1700" t="s">
        <v>22747</v>
      </c>
      <c r="E1700" t="s">
        <v>15272</v>
      </c>
      <c r="F1700" t="str">
        <f t="shared" si="26"/>
        <v>4730007182621</v>
      </c>
    </row>
    <row r="1701" spans="1:6">
      <c r="A1701" t="s">
        <v>7872</v>
      </c>
      <c r="B1701" t="s">
        <v>15300</v>
      </c>
      <c r="C1701" t="s">
        <v>11538</v>
      </c>
      <c r="D1701" t="s">
        <v>5176</v>
      </c>
      <c r="E1701" t="s">
        <v>15266</v>
      </c>
      <c r="F1701" t="str">
        <f t="shared" si="26"/>
        <v>4730007182621</v>
      </c>
    </row>
    <row r="1702" spans="1:6">
      <c r="A1702" t="s">
        <v>7873</v>
      </c>
      <c r="B1702" t="s">
        <v>15301</v>
      </c>
      <c r="C1702" t="s">
        <v>11497</v>
      </c>
      <c r="D1702" t="s">
        <v>22590</v>
      </c>
      <c r="E1702" t="s">
        <v>15302</v>
      </c>
      <c r="F1702" t="str">
        <f t="shared" si="26"/>
        <v>4730007182621</v>
      </c>
    </row>
    <row r="1703" spans="1:6">
      <c r="A1703" t="s">
        <v>7874</v>
      </c>
      <c r="B1703" t="s">
        <v>15303</v>
      </c>
      <c r="C1703" t="s">
        <v>11527</v>
      </c>
      <c r="D1703" t="s">
        <v>5127</v>
      </c>
      <c r="E1703" t="s">
        <v>15304</v>
      </c>
      <c r="F1703" t="str">
        <f t="shared" si="26"/>
        <v>4730007182621</v>
      </c>
    </row>
    <row r="1704" spans="1:6">
      <c r="A1704" t="s">
        <v>7875</v>
      </c>
      <c r="B1704" t="s">
        <v>15305</v>
      </c>
      <c r="C1704" t="s">
        <v>13406</v>
      </c>
      <c r="D1704" t="s">
        <v>22843</v>
      </c>
      <c r="E1704" t="s">
        <v>15306</v>
      </c>
      <c r="F1704" t="str">
        <f t="shared" si="26"/>
        <v>4730007182621</v>
      </c>
    </row>
    <row r="1705" spans="1:6">
      <c r="A1705" t="s">
        <v>7876</v>
      </c>
      <c r="B1705" t="s">
        <v>15307</v>
      </c>
      <c r="C1705" t="s">
        <v>13406</v>
      </c>
      <c r="D1705" t="s">
        <v>22843</v>
      </c>
      <c r="E1705" t="s">
        <v>15308</v>
      </c>
      <c r="F1705" t="str">
        <f t="shared" si="26"/>
        <v>4730007182621</v>
      </c>
    </row>
    <row r="1706" spans="1:6">
      <c r="A1706" t="s">
        <v>7877</v>
      </c>
      <c r="B1706" t="s">
        <v>15309</v>
      </c>
      <c r="C1706" t="s">
        <v>15310</v>
      </c>
      <c r="D1706" t="s">
        <v>22997</v>
      </c>
      <c r="E1706" t="s">
        <v>15296</v>
      </c>
      <c r="F1706" t="str">
        <f t="shared" si="26"/>
        <v>4730007182621</v>
      </c>
    </row>
    <row r="1707" spans="1:6">
      <c r="A1707" t="s">
        <v>7878</v>
      </c>
      <c r="B1707" t="s">
        <v>15311</v>
      </c>
      <c r="C1707" t="s">
        <v>11536</v>
      </c>
      <c r="D1707" t="s">
        <v>5129</v>
      </c>
      <c r="E1707" t="s">
        <v>15312</v>
      </c>
      <c r="F1707" t="str">
        <f t="shared" si="26"/>
        <v>4730007182621</v>
      </c>
    </row>
    <row r="1708" spans="1:6">
      <c r="A1708" t="s">
        <v>7879</v>
      </c>
      <c r="B1708" t="s">
        <v>15313</v>
      </c>
      <c r="C1708" t="s">
        <v>13520</v>
      </c>
      <c r="D1708" t="s">
        <v>22853</v>
      </c>
      <c r="E1708" t="s">
        <v>15314</v>
      </c>
      <c r="F1708" t="str">
        <f t="shared" si="26"/>
        <v>4730007182621</v>
      </c>
    </row>
    <row r="1709" spans="1:6">
      <c r="A1709" t="s">
        <v>7880</v>
      </c>
      <c r="B1709" t="s">
        <v>15315</v>
      </c>
      <c r="C1709" t="s">
        <v>12789</v>
      </c>
      <c r="D1709" t="s">
        <v>22618</v>
      </c>
      <c r="E1709" t="s">
        <v>15316</v>
      </c>
      <c r="F1709" t="str">
        <f t="shared" si="26"/>
        <v>4730007182621</v>
      </c>
    </row>
    <row r="1710" spans="1:6">
      <c r="A1710" t="s">
        <v>7881</v>
      </c>
      <c r="B1710" t="s">
        <v>15317</v>
      </c>
      <c r="C1710" t="s">
        <v>15289</v>
      </c>
      <c r="D1710" t="s">
        <v>23055</v>
      </c>
      <c r="E1710" t="s">
        <v>15318</v>
      </c>
      <c r="F1710" t="str">
        <f t="shared" si="26"/>
        <v>4730007182621</v>
      </c>
    </row>
    <row r="1711" spans="1:6">
      <c r="A1711" t="s">
        <v>7882</v>
      </c>
      <c r="B1711" t="s">
        <v>15319</v>
      </c>
      <c r="C1711" t="s">
        <v>15321</v>
      </c>
      <c r="D1711" t="s">
        <v>23057</v>
      </c>
      <c r="E1711" t="s">
        <v>15320</v>
      </c>
      <c r="F1711" t="str">
        <f t="shared" si="26"/>
        <v>4730007182621</v>
      </c>
    </row>
    <row r="1712" spans="1:6">
      <c r="A1712" t="s">
        <v>7883</v>
      </c>
      <c r="B1712" t="s">
        <v>15322</v>
      </c>
      <c r="C1712" t="s">
        <v>15323</v>
      </c>
      <c r="D1712" t="s">
        <v>23058</v>
      </c>
      <c r="E1712" t="s">
        <v>15272</v>
      </c>
      <c r="F1712" t="str">
        <f t="shared" si="26"/>
        <v>4730007182621</v>
      </c>
    </row>
    <row r="1713" spans="1:6">
      <c r="A1713" t="s">
        <v>7884</v>
      </c>
      <c r="B1713" t="s">
        <v>15324</v>
      </c>
      <c r="C1713" t="s">
        <v>15264</v>
      </c>
      <c r="D1713" t="s">
        <v>23052</v>
      </c>
      <c r="E1713" t="s">
        <v>15325</v>
      </c>
      <c r="F1713" t="str">
        <f t="shared" si="26"/>
        <v>4730007182621</v>
      </c>
    </row>
    <row r="1714" spans="1:6">
      <c r="A1714" t="s">
        <v>7885</v>
      </c>
      <c r="B1714" t="s">
        <v>15326</v>
      </c>
      <c r="C1714" t="s">
        <v>11540</v>
      </c>
      <c r="D1714" t="s">
        <v>22599</v>
      </c>
      <c r="E1714" t="s">
        <v>15312</v>
      </c>
      <c r="F1714" t="str">
        <f t="shared" si="26"/>
        <v>4730007182621</v>
      </c>
    </row>
    <row r="1715" spans="1:6">
      <c r="A1715" t="s">
        <v>7886</v>
      </c>
      <c r="B1715" t="s">
        <v>11541</v>
      </c>
      <c r="C1715" t="s">
        <v>11527</v>
      </c>
      <c r="D1715" t="s">
        <v>5127</v>
      </c>
      <c r="E1715" t="s">
        <v>11542</v>
      </c>
      <c r="F1715" t="str">
        <f t="shared" si="26"/>
        <v>4730007182621</v>
      </c>
    </row>
    <row r="1716" spans="1:6">
      <c r="A1716" t="s">
        <v>7887</v>
      </c>
      <c r="B1716" t="s">
        <v>15327</v>
      </c>
      <c r="C1716" t="s">
        <v>13406</v>
      </c>
      <c r="D1716" t="s">
        <v>22843</v>
      </c>
      <c r="E1716" t="s">
        <v>15328</v>
      </c>
      <c r="F1716" t="str">
        <f t="shared" si="26"/>
        <v>4730007182621</v>
      </c>
    </row>
    <row r="1717" spans="1:6">
      <c r="A1717" t="s">
        <v>7888</v>
      </c>
      <c r="B1717" t="s">
        <v>15329</v>
      </c>
      <c r="C1717" t="s">
        <v>12699</v>
      </c>
      <c r="D1717" t="s">
        <v>22758</v>
      </c>
      <c r="E1717" t="s">
        <v>15330</v>
      </c>
      <c r="F1717" t="str">
        <f t="shared" si="26"/>
        <v>4730007182621</v>
      </c>
    </row>
    <row r="1718" spans="1:6">
      <c r="A1718" t="s">
        <v>7889</v>
      </c>
      <c r="B1718" t="s">
        <v>15331</v>
      </c>
      <c r="C1718" t="s">
        <v>11536</v>
      </c>
      <c r="D1718" t="s">
        <v>5129</v>
      </c>
      <c r="E1718" t="s">
        <v>15296</v>
      </c>
      <c r="F1718" t="str">
        <f t="shared" si="26"/>
        <v>4730007182621</v>
      </c>
    </row>
    <row r="1719" spans="1:6">
      <c r="A1719" t="s">
        <v>7890</v>
      </c>
      <c r="B1719" t="s">
        <v>15332</v>
      </c>
      <c r="C1719" t="s">
        <v>15334</v>
      </c>
      <c r="D1719" t="s">
        <v>23059</v>
      </c>
      <c r="E1719" t="s">
        <v>15333</v>
      </c>
      <c r="F1719" t="str">
        <f t="shared" si="26"/>
        <v>4730007182621</v>
      </c>
    </row>
    <row r="1720" spans="1:6">
      <c r="A1720" t="s">
        <v>7891</v>
      </c>
      <c r="B1720" t="s">
        <v>15335</v>
      </c>
      <c r="C1720" t="s">
        <v>11869</v>
      </c>
      <c r="D1720" t="s">
        <v>5171</v>
      </c>
      <c r="E1720" t="s">
        <v>15336</v>
      </c>
      <c r="F1720" t="str">
        <f t="shared" si="26"/>
        <v>4730007182621</v>
      </c>
    </row>
    <row r="1721" spans="1:6">
      <c r="A1721" t="s">
        <v>7892</v>
      </c>
      <c r="B1721" t="s">
        <v>15337</v>
      </c>
      <c r="C1721" t="s">
        <v>15339</v>
      </c>
      <c r="D1721" t="s">
        <v>23060</v>
      </c>
      <c r="E1721" t="s">
        <v>15338</v>
      </c>
      <c r="F1721" t="str">
        <f t="shared" si="26"/>
        <v>4730007182621</v>
      </c>
    </row>
    <row r="1722" spans="1:6">
      <c r="A1722" t="s">
        <v>7893</v>
      </c>
      <c r="B1722" t="s">
        <v>15340</v>
      </c>
      <c r="C1722" t="s">
        <v>15342</v>
      </c>
      <c r="D1722" t="s">
        <v>5164</v>
      </c>
      <c r="E1722" t="s">
        <v>15341</v>
      </c>
      <c r="F1722" t="str">
        <f t="shared" si="26"/>
        <v>4730007182621</v>
      </c>
    </row>
    <row r="1723" spans="1:6">
      <c r="A1723" t="s">
        <v>7894</v>
      </c>
      <c r="B1723" t="s">
        <v>15343</v>
      </c>
      <c r="C1723" t="s">
        <v>11878</v>
      </c>
      <c r="D1723" t="s">
        <v>22633</v>
      </c>
      <c r="E1723" t="s">
        <v>15344</v>
      </c>
      <c r="F1723" t="str">
        <f t="shared" si="26"/>
        <v>4730007182621</v>
      </c>
    </row>
    <row r="1724" spans="1:6">
      <c r="A1724" t="s">
        <v>7895</v>
      </c>
      <c r="B1724" t="s">
        <v>15345</v>
      </c>
      <c r="C1724" t="s">
        <v>15346</v>
      </c>
      <c r="D1724" t="s">
        <v>22599</v>
      </c>
      <c r="E1724" t="s">
        <v>15270</v>
      </c>
      <c r="F1724" t="str">
        <f t="shared" si="26"/>
        <v>4730007182621</v>
      </c>
    </row>
    <row r="1725" spans="1:6">
      <c r="A1725" t="s">
        <v>7896</v>
      </c>
      <c r="B1725" t="s">
        <v>15347</v>
      </c>
      <c r="C1725" t="s">
        <v>15349</v>
      </c>
      <c r="D1725" t="s">
        <v>23061</v>
      </c>
      <c r="E1725" t="s">
        <v>15348</v>
      </c>
      <c r="F1725" t="str">
        <f t="shared" si="26"/>
        <v>5935015176022</v>
      </c>
    </row>
    <row r="1726" spans="1:6">
      <c r="A1726" t="s">
        <v>7897</v>
      </c>
      <c r="B1726" t="s">
        <v>15350</v>
      </c>
      <c r="C1726" t="s">
        <v>11631</v>
      </c>
      <c r="D1726" t="s">
        <v>5185</v>
      </c>
      <c r="E1726" t="s">
        <v>15348</v>
      </c>
      <c r="F1726" t="str">
        <f t="shared" si="26"/>
        <v>5935015176022</v>
      </c>
    </row>
    <row r="1727" spans="1:6">
      <c r="A1727" t="s">
        <v>7898</v>
      </c>
      <c r="B1727" t="s">
        <v>15351</v>
      </c>
      <c r="C1727" t="s">
        <v>11634</v>
      </c>
      <c r="D1727" t="s">
        <v>5171</v>
      </c>
      <c r="E1727" t="s">
        <v>15352</v>
      </c>
      <c r="F1727" t="str">
        <f t="shared" si="26"/>
        <v>5935015176022</v>
      </c>
    </row>
    <row r="1728" spans="1:6">
      <c r="A1728" t="s">
        <v>7899</v>
      </c>
      <c r="B1728" t="s">
        <v>15353</v>
      </c>
      <c r="C1728" t="s">
        <v>11655</v>
      </c>
      <c r="D1728" t="s">
        <v>5171</v>
      </c>
      <c r="E1728" t="s">
        <v>15354</v>
      </c>
      <c r="F1728" t="str">
        <f t="shared" si="26"/>
        <v>5935015176022</v>
      </c>
    </row>
    <row r="1729" spans="1:6">
      <c r="A1729" t="s">
        <v>7900</v>
      </c>
      <c r="B1729" t="s">
        <v>15355</v>
      </c>
      <c r="C1729" t="s">
        <v>15357</v>
      </c>
      <c r="D1729" t="s">
        <v>22583</v>
      </c>
      <c r="E1729" t="s">
        <v>15356</v>
      </c>
      <c r="F1729" t="str">
        <f t="shared" si="26"/>
        <v>5305010728816</v>
      </c>
    </row>
    <row r="1730" spans="1:6">
      <c r="A1730" t="s">
        <v>7901</v>
      </c>
      <c r="B1730" t="s">
        <v>15358</v>
      </c>
      <c r="C1730" t="s">
        <v>11481</v>
      </c>
      <c r="D1730" t="s">
        <v>5154</v>
      </c>
      <c r="E1730" t="s">
        <v>15359</v>
      </c>
      <c r="F1730" t="str">
        <f t="shared" ref="F1730:F1793" si="27">RIGHT(A1730,13)</f>
        <v>5305010728816</v>
      </c>
    </row>
    <row r="1731" spans="1:6">
      <c r="A1731" t="s">
        <v>7902</v>
      </c>
      <c r="B1731" t="s">
        <v>15360</v>
      </c>
      <c r="C1731" t="s">
        <v>11617</v>
      </c>
      <c r="D1731" t="s">
        <v>22604</v>
      </c>
      <c r="E1731" t="s">
        <v>15361</v>
      </c>
      <c r="F1731" t="str">
        <f t="shared" si="27"/>
        <v>5305010728816</v>
      </c>
    </row>
    <row r="1732" spans="1:6">
      <c r="A1732" t="s">
        <v>7903</v>
      </c>
      <c r="B1732" t="s">
        <v>15362</v>
      </c>
      <c r="C1732" t="s">
        <v>12199</v>
      </c>
      <c r="D1732" t="s">
        <v>5148</v>
      </c>
      <c r="E1732" t="s">
        <v>15363</v>
      </c>
      <c r="F1732" t="str">
        <f t="shared" si="27"/>
        <v>4730011773515</v>
      </c>
    </row>
    <row r="1733" spans="1:6">
      <c r="A1733" t="s">
        <v>7904</v>
      </c>
      <c r="B1733" t="s">
        <v>15364</v>
      </c>
      <c r="C1733" t="s">
        <v>12676</v>
      </c>
      <c r="D1733" t="s">
        <v>22600</v>
      </c>
      <c r="E1733" t="s">
        <v>15365</v>
      </c>
      <c r="F1733" t="str">
        <f t="shared" si="27"/>
        <v>4730011773515</v>
      </c>
    </row>
    <row r="1734" spans="1:6">
      <c r="A1734" t="s">
        <v>7905</v>
      </c>
      <c r="B1734" t="s">
        <v>15366</v>
      </c>
      <c r="C1734" t="s">
        <v>12204</v>
      </c>
      <c r="D1734" t="s">
        <v>22675</v>
      </c>
      <c r="E1734" t="s">
        <v>15367</v>
      </c>
      <c r="F1734" t="str">
        <f t="shared" si="27"/>
        <v>4730011773515</v>
      </c>
    </row>
    <row r="1735" spans="1:6">
      <c r="A1735" t="s">
        <v>7906</v>
      </c>
      <c r="B1735" t="s">
        <v>15368</v>
      </c>
      <c r="C1735" t="s">
        <v>12204</v>
      </c>
      <c r="D1735" t="s">
        <v>22675</v>
      </c>
      <c r="E1735" t="s">
        <v>15369</v>
      </c>
      <c r="F1735" t="str">
        <f t="shared" si="27"/>
        <v>4730011773515</v>
      </c>
    </row>
    <row r="1736" spans="1:6">
      <c r="A1736" t="s">
        <v>7907</v>
      </c>
      <c r="B1736" t="s">
        <v>15370</v>
      </c>
      <c r="C1736" t="s">
        <v>15372</v>
      </c>
      <c r="D1736" t="s">
        <v>23062</v>
      </c>
      <c r="E1736" t="s">
        <v>15371</v>
      </c>
      <c r="F1736" t="str">
        <f t="shared" si="27"/>
        <v>4730011773515</v>
      </c>
    </row>
    <row r="1737" spans="1:6">
      <c r="A1737" t="s">
        <v>7908</v>
      </c>
      <c r="B1737" t="s">
        <v>15373</v>
      </c>
      <c r="C1737" t="s">
        <v>15375</v>
      </c>
      <c r="D1737" t="s">
        <v>23063</v>
      </c>
      <c r="E1737" t="s">
        <v>15374</v>
      </c>
      <c r="F1737" t="str">
        <f t="shared" si="27"/>
        <v>4730011773515</v>
      </c>
    </row>
    <row r="1738" spans="1:6">
      <c r="A1738" t="s">
        <v>7909</v>
      </c>
      <c r="B1738" t="s">
        <v>15376</v>
      </c>
      <c r="C1738" t="s">
        <v>11560</v>
      </c>
      <c r="D1738" t="s">
        <v>5168</v>
      </c>
      <c r="E1738" t="s">
        <v>15377</v>
      </c>
      <c r="F1738" t="str">
        <f t="shared" si="27"/>
        <v>2815014980944</v>
      </c>
    </row>
    <row r="1739" spans="1:6">
      <c r="A1739" t="s">
        <v>7910</v>
      </c>
      <c r="B1739" t="s">
        <v>15378</v>
      </c>
      <c r="C1739" t="s">
        <v>11433</v>
      </c>
      <c r="D1739" t="s">
        <v>5154</v>
      </c>
      <c r="E1739" t="s">
        <v>15379</v>
      </c>
      <c r="F1739" t="str">
        <f t="shared" si="27"/>
        <v>5305012036444</v>
      </c>
    </row>
    <row r="1740" spans="1:6">
      <c r="A1740" t="s">
        <v>7911</v>
      </c>
      <c r="B1740" t="s">
        <v>15380</v>
      </c>
      <c r="C1740" t="s">
        <v>11433</v>
      </c>
      <c r="D1740" t="s">
        <v>5154</v>
      </c>
      <c r="E1740" t="s">
        <v>15381</v>
      </c>
      <c r="F1740" t="str">
        <f t="shared" si="27"/>
        <v>5331013045150</v>
      </c>
    </row>
    <row r="1741" spans="1:6">
      <c r="A1741" t="s">
        <v>7912</v>
      </c>
      <c r="B1741" t="s">
        <v>15382</v>
      </c>
      <c r="C1741" t="s">
        <v>11468</v>
      </c>
      <c r="D1741" t="s">
        <v>5129</v>
      </c>
      <c r="E1741" t="s">
        <v>15383</v>
      </c>
      <c r="F1741" t="str">
        <f t="shared" si="27"/>
        <v>4730014769966</v>
      </c>
    </row>
    <row r="1742" spans="1:6">
      <c r="A1742" t="s">
        <v>7913</v>
      </c>
      <c r="B1742" t="s">
        <v>15384</v>
      </c>
      <c r="C1742" t="s">
        <v>12286</v>
      </c>
      <c r="D1742" t="s">
        <v>22588</v>
      </c>
      <c r="E1742" t="s">
        <v>15385</v>
      </c>
      <c r="F1742" t="str">
        <f t="shared" si="27"/>
        <v>5331014843466</v>
      </c>
    </row>
    <row r="1743" spans="1:6">
      <c r="A1743" t="s">
        <v>7914</v>
      </c>
      <c r="B1743" t="s">
        <v>15386</v>
      </c>
      <c r="C1743" t="s">
        <v>13650</v>
      </c>
      <c r="D1743" t="s">
        <v>22771</v>
      </c>
      <c r="E1743" t="s">
        <v>15387</v>
      </c>
      <c r="F1743" t="str">
        <f t="shared" si="27"/>
        <v>5331014843466</v>
      </c>
    </row>
    <row r="1744" spans="1:6">
      <c r="A1744" t="s">
        <v>7915</v>
      </c>
      <c r="B1744" t="s">
        <v>15388</v>
      </c>
      <c r="C1744" t="s">
        <v>13966</v>
      </c>
      <c r="D1744" t="s">
        <v>22617</v>
      </c>
      <c r="E1744" t="s">
        <v>15389</v>
      </c>
      <c r="F1744" t="str">
        <f t="shared" si="27"/>
        <v>5331014843466</v>
      </c>
    </row>
    <row r="1745" spans="1:6">
      <c r="A1745" t="s">
        <v>7916</v>
      </c>
      <c r="B1745" t="s">
        <v>15390</v>
      </c>
      <c r="C1745" t="s">
        <v>11481</v>
      </c>
      <c r="D1745" t="s">
        <v>5154</v>
      </c>
      <c r="E1745" t="s">
        <v>15385</v>
      </c>
      <c r="F1745" t="str">
        <f t="shared" si="27"/>
        <v>5331014843466</v>
      </c>
    </row>
    <row r="1746" spans="1:6">
      <c r="A1746" t="s">
        <v>7917</v>
      </c>
      <c r="B1746" t="s">
        <v>15391</v>
      </c>
      <c r="C1746" t="s">
        <v>15393</v>
      </c>
      <c r="D1746" t="s">
        <v>22617</v>
      </c>
      <c r="E1746" t="s">
        <v>15392</v>
      </c>
      <c r="F1746" t="str">
        <f t="shared" si="27"/>
        <v>5331014843466</v>
      </c>
    </row>
    <row r="1747" spans="1:6">
      <c r="A1747" t="s">
        <v>7918</v>
      </c>
      <c r="B1747" t="s">
        <v>15394</v>
      </c>
      <c r="C1747" t="s">
        <v>12332</v>
      </c>
      <c r="D1747" t="s">
        <v>5214</v>
      </c>
      <c r="E1747" t="s">
        <v>15395</v>
      </c>
      <c r="F1747" t="str">
        <f t="shared" si="27"/>
        <v>5940001434794</v>
      </c>
    </row>
    <row r="1748" spans="1:6">
      <c r="A1748" t="s">
        <v>7919</v>
      </c>
      <c r="B1748" t="s">
        <v>15396</v>
      </c>
      <c r="C1748" t="s">
        <v>12375</v>
      </c>
      <c r="D1748" t="s">
        <v>22692</v>
      </c>
      <c r="E1748" t="s">
        <v>15397</v>
      </c>
      <c r="F1748" t="str">
        <f t="shared" si="27"/>
        <v>5940001434794</v>
      </c>
    </row>
    <row r="1749" spans="1:6">
      <c r="A1749" t="s">
        <v>7920</v>
      </c>
      <c r="B1749" t="s">
        <v>15398</v>
      </c>
      <c r="C1749" t="s">
        <v>12033</v>
      </c>
      <c r="D1749" t="s">
        <v>5298</v>
      </c>
      <c r="E1749" t="s">
        <v>15399</v>
      </c>
      <c r="F1749" t="str">
        <f t="shared" si="27"/>
        <v>5940001434794</v>
      </c>
    </row>
    <row r="1750" spans="1:6">
      <c r="A1750" t="s">
        <v>7921</v>
      </c>
      <c r="B1750" t="s">
        <v>15400</v>
      </c>
      <c r="C1750" t="s">
        <v>15402</v>
      </c>
      <c r="D1750" t="s">
        <v>23064</v>
      </c>
      <c r="E1750" t="s">
        <v>15401</v>
      </c>
      <c r="F1750" t="str">
        <f t="shared" si="27"/>
        <v>5940001434794</v>
      </c>
    </row>
    <row r="1751" spans="1:6">
      <c r="A1751" t="s">
        <v>7922</v>
      </c>
      <c r="B1751" t="s">
        <v>15403</v>
      </c>
      <c r="C1751" t="s">
        <v>13056</v>
      </c>
      <c r="D1751" t="s">
        <v>5284</v>
      </c>
      <c r="E1751" t="s">
        <v>15404</v>
      </c>
      <c r="F1751" t="str">
        <f t="shared" si="27"/>
        <v>5940001434794</v>
      </c>
    </row>
    <row r="1752" spans="1:6">
      <c r="A1752" t="s">
        <v>7923</v>
      </c>
      <c r="B1752" t="s">
        <v>15405</v>
      </c>
      <c r="C1752" t="s">
        <v>15407</v>
      </c>
      <c r="D1752" t="s">
        <v>23065</v>
      </c>
      <c r="E1752" t="s">
        <v>15406</v>
      </c>
      <c r="F1752" t="str">
        <f t="shared" si="27"/>
        <v>5940001434794</v>
      </c>
    </row>
    <row r="1753" spans="1:6">
      <c r="A1753" t="s">
        <v>7924</v>
      </c>
      <c r="B1753" t="s">
        <v>15408</v>
      </c>
      <c r="C1753" t="s">
        <v>12040</v>
      </c>
      <c r="D1753" t="s">
        <v>5256</v>
      </c>
      <c r="E1753" t="s">
        <v>15409</v>
      </c>
      <c r="F1753" t="str">
        <f t="shared" si="27"/>
        <v>5940001434794</v>
      </c>
    </row>
    <row r="1754" spans="1:6">
      <c r="A1754" t="s">
        <v>7925</v>
      </c>
      <c r="B1754" t="s">
        <v>15410</v>
      </c>
      <c r="C1754" t="s">
        <v>14244</v>
      </c>
      <c r="D1754" t="s">
        <v>22928</v>
      </c>
      <c r="E1754" t="s">
        <v>15411</v>
      </c>
      <c r="F1754" t="str">
        <f t="shared" si="27"/>
        <v>5940001434794</v>
      </c>
    </row>
    <row r="1755" spans="1:6">
      <c r="A1755" t="s">
        <v>7926</v>
      </c>
      <c r="B1755" t="s">
        <v>15412</v>
      </c>
      <c r="C1755" t="s">
        <v>12351</v>
      </c>
      <c r="D1755" t="s">
        <v>5214</v>
      </c>
      <c r="E1755" t="s">
        <v>15413</v>
      </c>
      <c r="F1755" t="str">
        <f t="shared" si="27"/>
        <v>5940001434794</v>
      </c>
    </row>
    <row r="1756" spans="1:6">
      <c r="A1756" t="s">
        <v>7927</v>
      </c>
      <c r="B1756" t="s">
        <v>15414</v>
      </c>
      <c r="C1756" t="s">
        <v>12033</v>
      </c>
      <c r="D1756" t="s">
        <v>5298</v>
      </c>
      <c r="E1756" t="s">
        <v>15415</v>
      </c>
      <c r="F1756" t="str">
        <f t="shared" si="27"/>
        <v>5940001434794</v>
      </c>
    </row>
    <row r="1757" spans="1:6">
      <c r="A1757" t="s">
        <v>7928</v>
      </c>
      <c r="B1757" t="s">
        <v>15416</v>
      </c>
      <c r="C1757" t="s">
        <v>12053</v>
      </c>
      <c r="D1757" t="s">
        <v>5282</v>
      </c>
      <c r="E1757" t="s">
        <v>15417</v>
      </c>
      <c r="F1757" t="str">
        <f t="shared" si="27"/>
        <v>5940001434794</v>
      </c>
    </row>
    <row r="1758" spans="1:6">
      <c r="A1758" t="s">
        <v>7929</v>
      </c>
      <c r="B1758" t="s">
        <v>15418</v>
      </c>
      <c r="C1758" t="s">
        <v>15420</v>
      </c>
      <c r="D1758" t="s">
        <v>23066</v>
      </c>
      <c r="E1758" t="s">
        <v>15419</v>
      </c>
      <c r="F1758" t="str">
        <f t="shared" si="27"/>
        <v>5940001434794</v>
      </c>
    </row>
    <row r="1759" spans="1:6">
      <c r="A1759" t="s">
        <v>7930</v>
      </c>
      <c r="B1759" t="s">
        <v>15421</v>
      </c>
      <c r="C1759" t="s">
        <v>15407</v>
      </c>
      <c r="D1759" t="s">
        <v>23065</v>
      </c>
      <c r="E1759" t="s">
        <v>15422</v>
      </c>
      <c r="F1759" t="str">
        <f t="shared" si="27"/>
        <v>5940001434794</v>
      </c>
    </row>
    <row r="1760" spans="1:6">
      <c r="A1760" t="s">
        <v>7931</v>
      </c>
      <c r="B1760" t="s">
        <v>15423</v>
      </c>
      <c r="C1760" t="s">
        <v>15407</v>
      </c>
      <c r="D1760" t="s">
        <v>23065</v>
      </c>
      <c r="E1760" t="s">
        <v>15424</v>
      </c>
      <c r="F1760" t="str">
        <f t="shared" si="27"/>
        <v>5940001434794</v>
      </c>
    </row>
    <row r="1761" spans="1:6">
      <c r="A1761" t="s">
        <v>7932</v>
      </c>
      <c r="B1761" t="s">
        <v>15425</v>
      </c>
      <c r="C1761" t="s">
        <v>15427</v>
      </c>
      <c r="D1761" t="s">
        <v>23067</v>
      </c>
      <c r="E1761" t="s">
        <v>15426</v>
      </c>
      <c r="F1761" t="str">
        <f t="shared" si="27"/>
        <v>5940001434794</v>
      </c>
    </row>
    <row r="1762" spans="1:6">
      <c r="A1762" t="s">
        <v>7933</v>
      </c>
      <c r="B1762" t="s">
        <v>15428</v>
      </c>
      <c r="C1762" t="s">
        <v>12370</v>
      </c>
      <c r="D1762" t="s">
        <v>5158</v>
      </c>
      <c r="E1762" t="s">
        <v>15429</v>
      </c>
      <c r="F1762" t="str">
        <f t="shared" si="27"/>
        <v>5940001434794</v>
      </c>
    </row>
    <row r="1763" spans="1:6">
      <c r="A1763" t="s">
        <v>7934</v>
      </c>
      <c r="B1763" t="s">
        <v>15430</v>
      </c>
      <c r="C1763" t="s">
        <v>12390</v>
      </c>
      <c r="D1763" t="s">
        <v>22695</v>
      </c>
      <c r="E1763" t="s">
        <v>15431</v>
      </c>
      <c r="F1763" t="str">
        <f t="shared" si="27"/>
        <v>5940001434794</v>
      </c>
    </row>
    <row r="1764" spans="1:6">
      <c r="A1764" t="s">
        <v>7935</v>
      </c>
      <c r="B1764" t="s">
        <v>15432</v>
      </c>
      <c r="C1764" t="s">
        <v>15434</v>
      </c>
      <c r="D1764" t="s">
        <v>23068</v>
      </c>
      <c r="E1764" t="s">
        <v>15433</v>
      </c>
      <c r="F1764" t="str">
        <f t="shared" si="27"/>
        <v>5940001434794</v>
      </c>
    </row>
    <row r="1765" spans="1:6">
      <c r="A1765" t="s">
        <v>7936</v>
      </c>
      <c r="B1765" t="s">
        <v>15435</v>
      </c>
      <c r="C1765" t="s">
        <v>12351</v>
      </c>
      <c r="D1765" t="s">
        <v>5214</v>
      </c>
      <c r="E1765" t="s">
        <v>15436</v>
      </c>
      <c r="F1765" t="str">
        <f t="shared" si="27"/>
        <v>5940001434794</v>
      </c>
    </row>
    <row r="1766" spans="1:6">
      <c r="A1766" t="s">
        <v>7937</v>
      </c>
      <c r="B1766" t="s">
        <v>15437</v>
      </c>
      <c r="C1766" t="s">
        <v>12351</v>
      </c>
      <c r="D1766" t="s">
        <v>5214</v>
      </c>
      <c r="E1766" t="s">
        <v>15438</v>
      </c>
      <c r="F1766" t="str">
        <f t="shared" si="27"/>
        <v>5940001434794</v>
      </c>
    </row>
    <row r="1767" spans="1:6">
      <c r="A1767" t="s">
        <v>7938</v>
      </c>
      <c r="B1767" t="s">
        <v>15439</v>
      </c>
      <c r="C1767" t="s">
        <v>15045</v>
      </c>
      <c r="D1767" t="s">
        <v>23020</v>
      </c>
      <c r="E1767" t="s">
        <v>15440</v>
      </c>
      <c r="F1767" t="str">
        <f t="shared" si="27"/>
        <v>5940001434794</v>
      </c>
    </row>
    <row r="1768" spans="1:6">
      <c r="A1768" t="s">
        <v>7939</v>
      </c>
      <c r="B1768" t="s">
        <v>15441</v>
      </c>
      <c r="C1768" t="s">
        <v>15443</v>
      </c>
      <c r="D1768" t="s">
        <v>23069</v>
      </c>
      <c r="E1768" t="s">
        <v>15442</v>
      </c>
      <c r="F1768" t="str">
        <f t="shared" si="27"/>
        <v>5940001434794</v>
      </c>
    </row>
    <row r="1769" spans="1:6">
      <c r="A1769" t="s">
        <v>7940</v>
      </c>
      <c r="B1769" t="s">
        <v>15444</v>
      </c>
      <c r="C1769" t="s">
        <v>12053</v>
      </c>
      <c r="D1769" t="s">
        <v>5282</v>
      </c>
      <c r="E1769" t="s">
        <v>15445</v>
      </c>
      <c r="F1769" t="str">
        <f t="shared" si="27"/>
        <v>5940001434794</v>
      </c>
    </row>
    <row r="1770" spans="1:6">
      <c r="A1770" t="s">
        <v>7941</v>
      </c>
      <c r="B1770" t="s">
        <v>15446</v>
      </c>
      <c r="C1770" t="s">
        <v>15447</v>
      </c>
      <c r="D1770" t="s">
        <v>23070</v>
      </c>
      <c r="E1770" t="s">
        <v>15442</v>
      </c>
      <c r="F1770" t="str">
        <f t="shared" si="27"/>
        <v>5940001434794</v>
      </c>
    </row>
    <row r="1771" spans="1:6">
      <c r="A1771" t="s">
        <v>7942</v>
      </c>
      <c r="B1771" t="s">
        <v>15448</v>
      </c>
      <c r="C1771" t="s">
        <v>12043</v>
      </c>
      <c r="D1771" t="s">
        <v>5245</v>
      </c>
      <c r="E1771" t="s">
        <v>15449</v>
      </c>
      <c r="F1771" t="str">
        <f t="shared" si="27"/>
        <v>5940001434794</v>
      </c>
    </row>
    <row r="1772" spans="1:6">
      <c r="A1772" t="s">
        <v>7943</v>
      </c>
      <c r="B1772" t="s">
        <v>15450</v>
      </c>
      <c r="C1772" t="s">
        <v>14491</v>
      </c>
      <c r="D1772" t="s">
        <v>22956</v>
      </c>
      <c r="E1772" t="s">
        <v>15451</v>
      </c>
      <c r="F1772" t="str">
        <f t="shared" si="27"/>
        <v>5940001434794</v>
      </c>
    </row>
    <row r="1773" spans="1:6">
      <c r="A1773" t="s">
        <v>7944</v>
      </c>
      <c r="B1773" t="s">
        <v>15452</v>
      </c>
      <c r="C1773" t="s">
        <v>15454</v>
      </c>
      <c r="D1773" t="s">
        <v>23071</v>
      </c>
      <c r="E1773" t="s">
        <v>15453</v>
      </c>
      <c r="F1773" t="str">
        <f t="shared" si="27"/>
        <v>5940001434794</v>
      </c>
    </row>
    <row r="1774" spans="1:6">
      <c r="A1774" t="s">
        <v>7945</v>
      </c>
      <c r="B1774" t="s">
        <v>15455</v>
      </c>
      <c r="C1774" t="s">
        <v>15457</v>
      </c>
      <c r="D1774" t="s">
        <v>23072</v>
      </c>
      <c r="E1774" t="s">
        <v>15456</v>
      </c>
      <c r="F1774" t="str">
        <f t="shared" si="27"/>
        <v>5940001434794</v>
      </c>
    </row>
    <row r="1775" spans="1:6">
      <c r="A1775" t="s">
        <v>7946</v>
      </c>
      <c r="B1775" t="s">
        <v>15458</v>
      </c>
      <c r="C1775" t="s">
        <v>15407</v>
      </c>
      <c r="D1775" t="s">
        <v>23065</v>
      </c>
      <c r="E1775" t="s">
        <v>15459</v>
      </c>
      <c r="F1775" t="str">
        <f t="shared" si="27"/>
        <v>5940001434794</v>
      </c>
    </row>
    <row r="1776" spans="1:6">
      <c r="A1776" t="s">
        <v>7947</v>
      </c>
      <c r="B1776" t="s">
        <v>15460</v>
      </c>
      <c r="C1776" t="s">
        <v>12416</v>
      </c>
      <c r="D1776" t="s">
        <v>22699</v>
      </c>
      <c r="E1776" t="s">
        <v>15461</v>
      </c>
      <c r="F1776" t="str">
        <f t="shared" si="27"/>
        <v>5940001434794</v>
      </c>
    </row>
    <row r="1777" spans="1:6">
      <c r="A1777" t="s">
        <v>7948</v>
      </c>
      <c r="B1777" t="s">
        <v>15462</v>
      </c>
      <c r="C1777" t="s">
        <v>12416</v>
      </c>
      <c r="D1777" t="s">
        <v>22699</v>
      </c>
      <c r="E1777" t="s">
        <v>15463</v>
      </c>
      <c r="F1777" t="str">
        <f t="shared" si="27"/>
        <v>5940001434794</v>
      </c>
    </row>
    <row r="1778" spans="1:6">
      <c r="A1778" t="s">
        <v>7949</v>
      </c>
      <c r="B1778" t="s">
        <v>12062</v>
      </c>
      <c r="C1778" t="s">
        <v>12018</v>
      </c>
      <c r="D1778" t="s">
        <v>5127</v>
      </c>
      <c r="E1778" t="s">
        <v>12063</v>
      </c>
      <c r="F1778" t="str">
        <f t="shared" si="27"/>
        <v>5940001434794</v>
      </c>
    </row>
    <row r="1779" spans="1:6">
      <c r="A1779" t="s">
        <v>7950</v>
      </c>
      <c r="B1779" t="s">
        <v>15464</v>
      </c>
      <c r="C1779" t="s">
        <v>12018</v>
      </c>
      <c r="D1779" t="s">
        <v>5127</v>
      </c>
      <c r="E1779" t="s">
        <v>15429</v>
      </c>
      <c r="F1779" t="str">
        <f t="shared" si="27"/>
        <v>5940001434794</v>
      </c>
    </row>
    <row r="1780" spans="1:6">
      <c r="A1780" t="s">
        <v>7951</v>
      </c>
      <c r="B1780" t="s">
        <v>15465</v>
      </c>
      <c r="C1780" t="s">
        <v>12021</v>
      </c>
      <c r="D1780" t="s">
        <v>5184</v>
      </c>
      <c r="E1780" t="s">
        <v>15466</v>
      </c>
      <c r="F1780" t="str">
        <f t="shared" si="27"/>
        <v>5940001434794</v>
      </c>
    </row>
    <row r="1781" spans="1:6">
      <c r="A1781" t="s">
        <v>7952</v>
      </c>
      <c r="B1781" t="s">
        <v>15467</v>
      </c>
      <c r="C1781" t="s">
        <v>12021</v>
      </c>
      <c r="D1781" t="s">
        <v>5184</v>
      </c>
      <c r="E1781" t="s">
        <v>15468</v>
      </c>
      <c r="F1781" t="str">
        <f t="shared" si="27"/>
        <v>5940001434794</v>
      </c>
    </row>
    <row r="1782" spans="1:6">
      <c r="A1782" t="s">
        <v>7953</v>
      </c>
      <c r="B1782" t="s">
        <v>15469</v>
      </c>
      <c r="C1782" t="s">
        <v>12370</v>
      </c>
      <c r="D1782" t="s">
        <v>5158</v>
      </c>
      <c r="E1782" t="s">
        <v>15470</v>
      </c>
      <c r="F1782" t="str">
        <f t="shared" si="27"/>
        <v>5940001434794</v>
      </c>
    </row>
    <row r="1783" spans="1:6">
      <c r="A1783" t="s">
        <v>7954</v>
      </c>
      <c r="B1783" t="s">
        <v>15471</v>
      </c>
      <c r="C1783" t="s">
        <v>15473</v>
      </c>
      <c r="D1783" t="s">
        <v>23073</v>
      </c>
      <c r="E1783" t="s">
        <v>15472</v>
      </c>
      <c r="F1783" t="str">
        <f t="shared" si="27"/>
        <v>5940001434794</v>
      </c>
    </row>
    <row r="1784" spans="1:6">
      <c r="A1784" t="s">
        <v>7955</v>
      </c>
      <c r="B1784" t="s">
        <v>15474</v>
      </c>
      <c r="C1784" t="s">
        <v>12351</v>
      </c>
      <c r="D1784" t="s">
        <v>5214</v>
      </c>
      <c r="E1784" t="s">
        <v>15475</v>
      </c>
      <c r="F1784" t="str">
        <f t="shared" si="27"/>
        <v>5940001434794</v>
      </c>
    </row>
    <row r="1785" spans="1:6">
      <c r="A1785" t="s">
        <v>7956</v>
      </c>
      <c r="B1785" t="s">
        <v>15476</v>
      </c>
      <c r="C1785" t="s">
        <v>12351</v>
      </c>
      <c r="D1785" t="s">
        <v>5214</v>
      </c>
      <c r="E1785" t="s">
        <v>15477</v>
      </c>
      <c r="F1785" t="str">
        <f t="shared" si="27"/>
        <v>5940001434794</v>
      </c>
    </row>
    <row r="1786" spans="1:6">
      <c r="A1786" t="s">
        <v>7957</v>
      </c>
      <c r="B1786" t="s">
        <v>15478</v>
      </c>
      <c r="C1786" t="s">
        <v>12357</v>
      </c>
      <c r="D1786" t="s">
        <v>22689</v>
      </c>
      <c r="E1786" t="s">
        <v>15479</v>
      </c>
      <c r="F1786" t="str">
        <f t="shared" si="27"/>
        <v>5940001434794</v>
      </c>
    </row>
    <row r="1787" spans="1:6">
      <c r="A1787" t="s">
        <v>7958</v>
      </c>
      <c r="B1787" t="s">
        <v>15480</v>
      </c>
      <c r="C1787" t="s">
        <v>12033</v>
      </c>
      <c r="D1787" t="s">
        <v>5298</v>
      </c>
      <c r="E1787" t="s">
        <v>15401</v>
      </c>
      <c r="F1787" t="str">
        <f t="shared" si="27"/>
        <v>5940001434794</v>
      </c>
    </row>
    <row r="1788" spans="1:6">
      <c r="A1788" t="s">
        <v>7959</v>
      </c>
      <c r="B1788" t="s">
        <v>15481</v>
      </c>
      <c r="C1788" t="s">
        <v>15483</v>
      </c>
      <c r="D1788" t="s">
        <v>23074</v>
      </c>
      <c r="E1788" t="s">
        <v>15482</v>
      </c>
      <c r="F1788" t="str">
        <f t="shared" si="27"/>
        <v>5940001434794</v>
      </c>
    </row>
    <row r="1789" spans="1:6">
      <c r="A1789" t="s">
        <v>7960</v>
      </c>
      <c r="B1789" t="s">
        <v>15484</v>
      </c>
      <c r="C1789" t="s">
        <v>12013</v>
      </c>
      <c r="D1789" t="s">
        <v>5209</v>
      </c>
      <c r="E1789" t="s">
        <v>15485</v>
      </c>
      <c r="F1789" t="str">
        <f t="shared" si="27"/>
        <v>5940001434794</v>
      </c>
    </row>
    <row r="1790" spans="1:6">
      <c r="A1790" t="s">
        <v>7961</v>
      </c>
      <c r="B1790" t="s">
        <v>15486</v>
      </c>
      <c r="C1790" t="s">
        <v>15488</v>
      </c>
      <c r="D1790" t="s">
        <v>23075</v>
      </c>
      <c r="E1790" t="s">
        <v>15487</v>
      </c>
      <c r="F1790" t="str">
        <f t="shared" si="27"/>
        <v>5940001434794</v>
      </c>
    </row>
    <row r="1791" spans="1:6">
      <c r="A1791" t="s">
        <v>7962</v>
      </c>
      <c r="B1791" t="s">
        <v>15489</v>
      </c>
      <c r="C1791" t="s">
        <v>15067</v>
      </c>
      <c r="D1791" t="s">
        <v>23024</v>
      </c>
      <c r="E1791" t="s">
        <v>15490</v>
      </c>
      <c r="F1791" t="str">
        <f t="shared" si="27"/>
        <v>5940001434794</v>
      </c>
    </row>
    <row r="1792" spans="1:6">
      <c r="A1792" t="s">
        <v>7963</v>
      </c>
      <c r="B1792" t="s">
        <v>15491</v>
      </c>
      <c r="C1792" t="s">
        <v>15493</v>
      </c>
      <c r="D1792" t="s">
        <v>23076</v>
      </c>
      <c r="E1792" t="s">
        <v>15492</v>
      </c>
      <c r="F1792" t="str">
        <f t="shared" si="27"/>
        <v>5940001434794</v>
      </c>
    </row>
    <row r="1793" spans="1:6">
      <c r="A1793" t="s">
        <v>7964</v>
      </c>
      <c r="B1793" t="s">
        <v>15494</v>
      </c>
      <c r="C1793" t="s">
        <v>12040</v>
      </c>
      <c r="D1793" t="s">
        <v>5256</v>
      </c>
      <c r="E1793" t="s">
        <v>15495</v>
      </c>
      <c r="F1793" t="str">
        <f t="shared" si="27"/>
        <v>5940001434794</v>
      </c>
    </row>
    <row r="1794" spans="1:6">
      <c r="A1794" t="s">
        <v>7965</v>
      </c>
      <c r="B1794" t="s">
        <v>15496</v>
      </c>
      <c r="C1794" t="s">
        <v>12040</v>
      </c>
      <c r="D1794" t="s">
        <v>5256</v>
      </c>
      <c r="E1794" t="s">
        <v>15497</v>
      </c>
      <c r="F1794" t="str">
        <f t="shared" ref="F1794:F1857" si="28">RIGHT(A1794,13)</f>
        <v>5940001434794</v>
      </c>
    </row>
    <row r="1795" spans="1:6">
      <c r="A1795" t="s">
        <v>7966</v>
      </c>
      <c r="B1795" t="s">
        <v>15498</v>
      </c>
      <c r="C1795" t="s">
        <v>15500</v>
      </c>
      <c r="D1795" t="s">
        <v>23077</v>
      </c>
      <c r="E1795" t="s">
        <v>15499</v>
      </c>
      <c r="F1795" t="str">
        <f t="shared" si="28"/>
        <v>5940001434794</v>
      </c>
    </row>
    <row r="1796" spans="1:6">
      <c r="A1796" t="s">
        <v>7967</v>
      </c>
      <c r="B1796" t="s">
        <v>15501</v>
      </c>
      <c r="C1796" t="s">
        <v>12424</v>
      </c>
      <c r="D1796" t="s">
        <v>5283</v>
      </c>
      <c r="E1796" t="s">
        <v>15502</v>
      </c>
      <c r="F1796" t="str">
        <f t="shared" si="28"/>
        <v>5940001434794</v>
      </c>
    </row>
    <row r="1797" spans="1:6">
      <c r="A1797" t="s">
        <v>7968</v>
      </c>
      <c r="B1797" t="s">
        <v>15503</v>
      </c>
      <c r="C1797" t="s">
        <v>12404</v>
      </c>
      <c r="D1797" t="s">
        <v>22698</v>
      </c>
      <c r="E1797" t="s">
        <v>15504</v>
      </c>
      <c r="F1797" t="str">
        <f t="shared" si="28"/>
        <v>5940001434794</v>
      </c>
    </row>
    <row r="1798" spans="1:6">
      <c r="A1798" t="s">
        <v>7969</v>
      </c>
      <c r="B1798" t="s">
        <v>15505</v>
      </c>
      <c r="C1798" t="s">
        <v>12053</v>
      </c>
      <c r="D1798" t="s">
        <v>5282</v>
      </c>
      <c r="E1798" t="s">
        <v>15506</v>
      </c>
      <c r="F1798" t="str">
        <f t="shared" si="28"/>
        <v>5940001434794</v>
      </c>
    </row>
    <row r="1799" spans="1:6">
      <c r="A1799" t="s">
        <v>7970</v>
      </c>
      <c r="B1799" t="s">
        <v>15507</v>
      </c>
      <c r="C1799" t="s">
        <v>15509</v>
      </c>
      <c r="D1799" t="s">
        <v>23078</v>
      </c>
      <c r="E1799" t="s">
        <v>15508</v>
      </c>
      <c r="F1799" t="str">
        <f t="shared" si="28"/>
        <v>5940001434794</v>
      </c>
    </row>
    <row r="1800" spans="1:6">
      <c r="A1800" t="s">
        <v>7971</v>
      </c>
      <c r="B1800" t="s">
        <v>15510</v>
      </c>
      <c r="C1800" t="s">
        <v>15511</v>
      </c>
      <c r="D1800" t="s">
        <v>23079</v>
      </c>
      <c r="E1800" t="s">
        <v>15422</v>
      </c>
      <c r="F1800" t="str">
        <f t="shared" si="28"/>
        <v>5940001434794</v>
      </c>
    </row>
    <row r="1801" spans="1:6">
      <c r="A1801" t="s">
        <v>7972</v>
      </c>
      <c r="B1801" t="s">
        <v>15512</v>
      </c>
      <c r="C1801" t="s">
        <v>15514</v>
      </c>
      <c r="D1801" t="s">
        <v>5249</v>
      </c>
      <c r="E1801" t="s">
        <v>15513</v>
      </c>
      <c r="F1801" t="str">
        <f t="shared" si="28"/>
        <v>5940001434794</v>
      </c>
    </row>
    <row r="1802" spans="1:6">
      <c r="A1802" t="s">
        <v>7973</v>
      </c>
      <c r="B1802" t="s">
        <v>15515</v>
      </c>
      <c r="C1802" t="s">
        <v>12502</v>
      </c>
      <c r="D1802" t="s">
        <v>22718</v>
      </c>
      <c r="E1802" t="s">
        <v>15516</v>
      </c>
      <c r="F1802" t="str">
        <f t="shared" si="28"/>
        <v>5940001434794</v>
      </c>
    </row>
    <row r="1803" spans="1:6">
      <c r="A1803" t="s">
        <v>7974</v>
      </c>
      <c r="B1803" t="s">
        <v>15517</v>
      </c>
      <c r="C1803" t="s">
        <v>12370</v>
      </c>
      <c r="D1803" t="s">
        <v>5158</v>
      </c>
      <c r="E1803" t="s">
        <v>15518</v>
      </c>
      <c r="F1803" t="str">
        <f t="shared" si="28"/>
        <v>5940001434794</v>
      </c>
    </row>
    <row r="1804" spans="1:6">
      <c r="A1804" t="s">
        <v>7975</v>
      </c>
      <c r="B1804" t="s">
        <v>15519</v>
      </c>
      <c r="C1804" t="s">
        <v>12390</v>
      </c>
      <c r="D1804" t="s">
        <v>22695</v>
      </c>
      <c r="E1804" t="s">
        <v>15520</v>
      </c>
      <c r="F1804" t="str">
        <f t="shared" si="28"/>
        <v>5940001434794</v>
      </c>
    </row>
    <row r="1805" spans="1:6">
      <c r="A1805" t="s">
        <v>7976</v>
      </c>
      <c r="B1805" t="s">
        <v>15521</v>
      </c>
      <c r="C1805" t="s">
        <v>12424</v>
      </c>
      <c r="D1805" t="s">
        <v>5283</v>
      </c>
      <c r="E1805" t="s">
        <v>15429</v>
      </c>
      <c r="F1805" t="str">
        <f t="shared" si="28"/>
        <v>5940001434794</v>
      </c>
    </row>
    <row r="1806" spans="1:6">
      <c r="A1806" t="s">
        <v>7977</v>
      </c>
      <c r="B1806" t="s">
        <v>15522</v>
      </c>
      <c r="C1806" t="s">
        <v>12351</v>
      </c>
      <c r="D1806" t="s">
        <v>5214</v>
      </c>
      <c r="E1806" t="s">
        <v>15523</v>
      </c>
      <c r="F1806" t="str">
        <f t="shared" si="28"/>
        <v>5940001434794</v>
      </c>
    </row>
    <row r="1807" spans="1:6">
      <c r="A1807" t="s">
        <v>7978</v>
      </c>
      <c r="B1807" t="s">
        <v>15524</v>
      </c>
      <c r="C1807" t="s">
        <v>12351</v>
      </c>
      <c r="D1807" t="s">
        <v>5214</v>
      </c>
      <c r="E1807" t="s">
        <v>15525</v>
      </c>
      <c r="F1807" t="str">
        <f t="shared" si="28"/>
        <v>5940001434794</v>
      </c>
    </row>
    <row r="1808" spans="1:6">
      <c r="A1808" t="s">
        <v>7979</v>
      </c>
      <c r="B1808" t="s">
        <v>15526</v>
      </c>
      <c r="C1808" t="s">
        <v>12505</v>
      </c>
      <c r="D1808" t="s">
        <v>22719</v>
      </c>
      <c r="E1808" t="s">
        <v>15527</v>
      </c>
      <c r="F1808" t="str">
        <f t="shared" si="28"/>
        <v>5940001434794</v>
      </c>
    </row>
    <row r="1809" spans="1:6">
      <c r="A1809" t="s">
        <v>7980</v>
      </c>
      <c r="B1809" t="s">
        <v>15528</v>
      </c>
      <c r="C1809" t="s">
        <v>14129</v>
      </c>
      <c r="D1809" t="s">
        <v>22916</v>
      </c>
      <c r="E1809" t="s">
        <v>15529</v>
      </c>
      <c r="F1809" t="str">
        <f t="shared" si="28"/>
        <v>5940001434794</v>
      </c>
    </row>
    <row r="1810" spans="1:6">
      <c r="A1810" t="s">
        <v>7981</v>
      </c>
      <c r="B1810" t="s">
        <v>15530</v>
      </c>
      <c r="C1810" t="s">
        <v>15532</v>
      </c>
      <c r="D1810" t="s">
        <v>23080</v>
      </c>
      <c r="E1810" t="s">
        <v>15531</v>
      </c>
      <c r="F1810" t="str">
        <f t="shared" si="28"/>
        <v>5940001434794</v>
      </c>
    </row>
    <row r="1811" spans="1:6">
      <c r="A1811" t="s">
        <v>7982</v>
      </c>
      <c r="B1811" t="s">
        <v>15533</v>
      </c>
      <c r="C1811" t="s">
        <v>12033</v>
      </c>
      <c r="D1811" t="s">
        <v>5298</v>
      </c>
      <c r="E1811" t="s">
        <v>15534</v>
      </c>
      <c r="F1811" t="str">
        <f t="shared" si="28"/>
        <v>5940001434794</v>
      </c>
    </row>
    <row r="1812" spans="1:6">
      <c r="A1812" t="s">
        <v>7983</v>
      </c>
      <c r="B1812" t="s">
        <v>15535</v>
      </c>
      <c r="C1812" t="s">
        <v>15537</v>
      </c>
      <c r="D1812" t="s">
        <v>23081</v>
      </c>
      <c r="E1812" t="s">
        <v>15536</v>
      </c>
      <c r="F1812" t="str">
        <f t="shared" si="28"/>
        <v>5940001434794</v>
      </c>
    </row>
    <row r="1813" spans="1:6">
      <c r="A1813" t="s">
        <v>7984</v>
      </c>
      <c r="B1813" t="s">
        <v>15538</v>
      </c>
      <c r="C1813" t="s">
        <v>12053</v>
      </c>
      <c r="D1813" t="s">
        <v>5282</v>
      </c>
      <c r="E1813" t="s">
        <v>15539</v>
      </c>
      <c r="F1813" t="str">
        <f t="shared" si="28"/>
        <v>5940001434794</v>
      </c>
    </row>
    <row r="1814" spans="1:6">
      <c r="A1814" t="s">
        <v>7985</v>
      </c>
      <c r="B1814" t="s">
        <v>15540</v>
      </c>
      <c r="C1814" t="s">
        <v>15541</v>
      </c>
      <c r="D1814" t="s">
        <v>23082</v>
      </c>
      <c r="E1814" t="s">
        <v>15445</v>
      </c>
      <c r="F1814" t="str">
        <f t="shared" si="28"/>
        <v>5940001434794</v>
      </c>
    </row>
    <row r="1815" spans="1:6">
      <c r="A1815" t="s">
        <v>7986</v>
      </c>
      <c r="B1815" t="s">
        <v>15542</v>
      </c>
      <c r="C1815" t="s">
        <v>15544</v>
      </c>
      <c r="D1815" t="s">
        <v>23083</v>
      </c>
      <c r="E1815" t="s">
        <v>15543</v>
      </c>
      <c r="F1815" t="str">
        <f t="shared" si="28"/>
        <v>5940001434794</v>
      </c>
    </row>
    <row r="1816" spans="1:6">
      <c r="A1816" t="s">
        <v>7987</v>
      </c>
      <c r="B1816" t="s">
        <v>15545</v>
      </c>
      <c r="C1816" t="s">
        <v>15185</v>
      </c>
      <c r="D1816" t="s">
        <v>23040</v>
      </c>
      <c r="E1816" t="s">
        <v>15546</v>
      </c>
      <c r="F1816" t="str">
        <f t="shared" si="28"/>
        <v>5940001434794</v>
      </c>
    </row>
    <row r="1817" spans="1:6">
      <c r="A1817" t="s">
        <v>7988</v>
      </c>
      <c r="B1817" t="s">
        <v>15547</v>
      </c>
      <c r="C1817" t="s">
        <v>15549</v>
      </c>
      <c r="D1817" t="s">
        <v>23084</v>
      </c>
      <c r="E1817" t="s">
        <v>15548</v>
      </c>
      <c r="F1817" t="str">
        <f t="shared" si="28"/>
        <v>5940001434794</v>
      </c>
    </row>
    <row r="1818" spans="1:6">
      <c r="A1818" t="s">
        <v>7989</v>
      </c>
      <c r="B1818" t="s">
        <v>15550</v>
      </c>
      <c r="C1818" t="s">
        <v>15551</v>
      </c>
      <c r="D1818" t="s">
        <v>23085</v>
      </c>
      <c r="E1818" t="s">
        <v>15417</v>
      </c>
      <c r="F1818" t="str">
        <f t="shared" si="28"/>
        <v>5940001434794</v>
      </c>
    </row>
    <row r="1819" spans="1:6">
      <c r="A1819" t="s">
        <v>7990</v>
      </c>
      <c r="B1819" t="s">
        <v>12019</v>
      </c>
      <c r="C1819" t="s">
        <v>12021</v>
      </c>
      <c r="D1819" t="s">
        <v>5184</v>
      </c>
      <c r="E1819" t="s">
        <v>12020</v>
      </c>
      <c r="F1819" t="str">
        <f t="shared" si="28"/>
        <v>5940001434794</v>
      </c>
    </row>
    <row r="1820" spans="1:6">
      <c r="A1820" t="s">
        <v>7991</v>
      </c>
      <c r="B1820" t="s">
        <v>15552</v>
      </c>
      <c r="C1820" t="s">
        <v>12370</v>
      </c>
      <c r="D1820" t="s">
        <v>5158</v>
      </c>
      <c r="E1820" t="s">
        <v>15553</v>
      </c>
      <c r="F1820" t="str">
        <f t="shared" si="28"/>
        <v>5940001434794</v>
      </c>
    </row>
    <row r="1821" spans="1:6">
      <c r="A1821" t="s">
        <v>7992</v>
      </c>
      <c r="B1821" t="s">
        <v>15554</v>
      </c>
      <c r="C1821" t="s">
        <v>15556</v>
      </c>
      <c r="D1821" t="s">
        <v>23086</v>
      </c>
      <c r="E1821" t="s">
        <v>15555</v>
      </c>
      <c r="F1821" t="str">
        <f t="shared" si="28"/>
        <v>5940001434794</v>
      </c>
    </row>
    <row r="1822" spans="1:6">
      <c r="A1822" t="s">
        <v>7993</v>
      </c>
      <c r="B1822" t="s">
        <v>15557</v>
      </c>
      <c r="C1822" t="s">
        <v>12351</v>
      </c>
      <c r="D1822" t="s">
        <v>5214</v>
      </c>
      <c r="E1822" t="s">
        <v>15558</v>
      </c>
      <c r="F1822" t="str">
        <f t="shared" si="28"/>
        <v>5940001434794</v>
      </c>
    </row>
    <row r="1823" spans="1:6">
      <c r="A1823" t="s">
        <v>7994</v>
      </c>
      <c r="B1823" t="s">
        <v>15559</v>
      </c>
      <c r="C1823" t="s">
        <v>12401</v>
      </c>
      <c r="D1823" t="s">
        <v>5141</v>
      </c>
      <c r="E1823" t="s">
        <v>15487</v>
      </c>
      <c r="F1823" t="str">
        <f t="shared" si="28"/>
        <v>5940001434794</v>
      </c>
    </row>
    <row r="1824" spans="1:6">
      <c r="A1824" t="s">
        <v>7995</v>
      </c>
      <c r="B1824" t="s">
        <v>15560</v>
      </c>
      <c r="C1824" t="s">
        <v>12033</v>
      </c>
      <c r="D1824" t="s">
        <v>5298</v>
      </c>
      <c r="E1824" t="s">
        <v>15561</v>
      </c>
      <c r="F1824" t="str">
        <f t="shared" si="28"/>
        <v>5940001434794</v>
      </c>
    </row>
    <row r="1825" spans="1:6">
      <c r="A1825" t="s">
        <v>7996</v>
      </c>
      <c r="B1825" t="s">
        <v>15562</v>
      </c>
      <c r="C1825" t="s">
        <v>15110</v>
      </c>
      <c r="D1825" t="s">
        <v>23030</v>
      </c>
      <c r="E1825" t="s">
        <v>15563</v>
      </c>
      <c r="F1825" t="str">
        <f t="shared" si="28"/>
        <v>5940001434794</v>
      </c>
    </row>
    <row r="1826" spans="1:6">
      <c r="A1826" t="s">
        <v>7997</v>
      </c>
      <c r="B1826" t="s">
        <v>15564</v>
      </c>
      <c r="C1826" t="s">
        <v>15566</v>
      </c>
      <c r="D1826" t="s">
        <v>5213</v>
      </c>
      <c r="E1826" t="s">
        <v>15565</v>
      </c>
      <c r="F1826" t="str">
        <f t="shared" si="28"/>
        <v>5940001434794</v>
      </c>
    </row>
    <row r="1827" spans="1:6">
      <c r="A1827" t="s">
        <v>7998</v>
      </c>
      <c r="B1827" t="s">
        <v>15567</v>
      </c>
      <c r="C1827" t="s">
        <v>12367</v>
      </c>
      <c r="D1827" t="s">
        <v>22691</v>
      </c>
      <c r="E1827" t="s">
        <v>15568</v>
      </c>
      <c r="F1827" t="str">
        <f t="shared" si="28"/>
        <v>5940001434794</v>
      </c>
    </row>
    <row r="1828" spans="1:6">
      <c r="A1828" t="s">
        <v>7999</v>
      </c>
      <c r="B1828" t="s">
        <v>15569</v>
      </c>
      <c r="C1828" t="s">
        <v>12434</v>
      </c>
      <c r="D1828" t="s">
        <v>22701</v>
      </c>
      <c r="E1828" t="s">
        <v>15570</v>
      </c>
      <c r="F1828" t="str">
        <f t="shared" si="28"/>
        <v>5940001434794</v>
      </c>
    </row>
    <row r="1829" spans="1:6">
      <c r="A1829" t="s">
        <v>8000</v>
      </c>
      <c r="B1829" t="s">
        <v>15571</v>
      </c>
      <c r="C1829" t="s">
        <v>14713</v>
      </c>
      <c r="D1829" t="s">
        <v>22975</v>
      </c>
      <c r="E1829" t="s">
        <v>15572</v>
      </c>
      <c r="F1829" t="str">
        <f t="shared" si="28"/>
        <v>5940001434794</v>
      </c>
    </row>
    <row r="1830" spans="1:6">
      <c r="A1830" t="s">
        <v>8001</v>
      </c>
      <c r="B1830" t="s">
        <v>15573</v>
      </c>
      <c r="C1830" t="s">
        <v>15575</v>
      </c>
      <c r="D1830" t="s">
        <v>23087</v>
      </c>
      <c r="E1830" t="s">
        <v>15574</v>
      </c>
      <c r="F1830" t="str">
        <f t="shared" si="28"/>
        <v>5940001434794</v>
      </c>
    </row>
    <row r="1831" spans="1:6">
      <c r="A1831" t="s">
        <v>8002</v>
      </c>
      <c r="B1831" t="s">
        <v>15576</v>
      </c>
      <c r="C1831" t="s">
        <v>13658</v>
      </c>
      <c r="D1831" t="s">
        <v>5115</v>
      </c>
      <c r="E1831" t="s">
        <v>15577</v>
      </c>
      <c r="F1831" t="str">
        <f t="shared" si="28"/>
        <v>5940001434794</v>
      </c>
    </row>
    <row r="1832" spans="1:6">
      <c r="A1832" t="s">
        <v>8003</v>
      </c>
      <c r="B1832" t="s">
        <v>15578</v>
      </c>
      <c r="C1832" t="s">
        <v>15511</v>
      </c>
      <c r="D1832" t="s">
        <v>23079</v>
      </c>
      <c r="E1832" t="s">
        <v>15406</v>
      </c>
      <c r="F1832" t="str">
        <f t="shared" si="28"/>
        <v>5940001434794</v>
      </c>
    </row>
    <row r="1833" spans="1:6">
      <c r="A1833" t="s">
        <v>8004</v>
      </c>
      <c r="B1833" t="s">
        <v>15579</v>
      </c>
      <c r="C1833" t="s">
        <v>12021</v>
      </c>
      <c r="D1833" t="s">
        <v>5184</v>
      </c>
      <c r="E1833" t="s">
        <v>15580</v>
      </c>
      <c r="F1833" t="str">
        <f t="shared" si="28"/>
        <v>5940001434794</v>
      </c>
    </row>
    <row r="1834" spans="1:6">
      <c r="A1834" t="s">
        <v>8005</v>
      </c>
      <c r="B1834" t="s">
        <v>15581</v>
      </c>
      <c r="C1834" t="s">
        <v>12421</v>
      </c>
      <c r="D1834" t="s">
        <v>22595</v>
      </c>
      <c r="E1834" t="s">
        <v>15582</v>
      </c>
      <c r="F1834" t="str">
        <f t="shared" si="28"/>
        <v>5940001434794</v>
      </c>
    </row>
    <row r="1835" spans="1:6">
      <c r="A1835" t="s">
        <v>8006</v>
      </c>
      <c r="B1835" t="s">
        <v>15583</v>
      </c>
      <c r="C1835" t="s">
        <v>12040</v>
      </c>
      <c r="D1835" t="s">
        <v>5256</v>
      </c>
      <c r="E1835" t="s">
        <v>15584</v>
      </c>
      <c r="F1835" t="str">
        <f t="shared" si="28"/>
        <v>5940001434794</v>
      </c>
    </row>
    <row r="1836" spans="1:6">
      <c r="A1836" t="s">
        <v>8007</v>
      </c>
      <c r="B1836" t="s">
        <v>15585</v>
      </c>
      <c r="C1836" t="s">
        <v>11612</v>
      </c>
      <c r="D1836" t="s">
        <v>22603</v>
      </c>
      <c r="E1836" t="s">
        <v>15586</v>
      </c>
      <c r="F1836" t="str">
        <f t="shared" si="28"/>
        <v>5940001434794</v>
      </c>
    </row>
    <row r="1837" spans="1:6">
      <c r="A1837" t="s">
        <v>8008</v>
      </c>
      <c r="B1837" t="s">
        <v>15587</v>
      </c>
      <c r="C1837" t="s">
        <v>12481</v>
      </c>
      <c r="D1837" t="s">
        <v>22712</v>
      </c>
      <c r="E1837" t="s">
        <v>15438</v>
      </c>
      <c r="F1837" t="str">
        <f t="shared" si="28"/>
        <v>5940001434794</v>
      </c>
    </row>
    <row r="1838" spans="1:6">
      <c r="A1838" t="s">
        <v>8009</v>
      </c>
      <c r="B1838" t="s">
        <v>15588</v>
      </c>
      <c r="C1838" t="s">
        <v>12424</v>
      </c>
      <c r="D1838" t="s">
        <v>5283</v>
      </c>
      <c r="E1838" t="s">
        <v>15589</v>
      </c>
      <c r="F1838" t="str">
        <f t="shared" si="28"/>
        <v>5940001434794</v>
      </c>
    </row>
    <row r="1839" spans="1:6">
      <c r="A1839" t="s">
        <v>8010</v>
      </c>
      <c r="B1839" t="s">
        <v>15590</v>
      </c>
      <c r="C1839" t="s">
        <v>12045</v>
      </c>
      <c r="D1839" t="s">
        <v>22646</v>
      </c>
      <c r="E1839" t="s">
        <v>4911</v>
      </c>
      <c r="F1839" t="str">
        <f t="shared" si="28"/>
        <v>5940001434794</v>
      </c>
    </row>
    <row r="1840" spans="1:6">
      <c r="A1840" t="s">
        <v>8011</v>
      </c>
      <c r="B1840" t="s">
        <v>15591</v>
      </c>
      <c r="C1840" t="s">
        <v>12351</v>
      </c>
      <c r="D1840" t="s">
        <v>5214</v>
      </c>
      <c r="E1840" t="s">
        <v>15592</v>
      </c>
      <c r="F1840" t="str">
        <f t="shared" si="28"/>
        <v>5940001434794</v>
      </c>
    </row>
    <row r="1841" spans="1:6">
      <c r="A1841" t="s">
        <v>8012</v>
      </c>
      <c r="B1841" t="s">
        <v>15593</v>
      </c>
      <c r="C1841" t="s">
        <v>12351</v>
      </c>
      <c r="D1841" t="s">
        <v>5214</v>
      </c>
      <c r="E1841" t="s">
        <v>15527</v>
      </c>
      <c r="F1841" t="str">
        <f t="shared" si="28"/>
        <v>5940001434794</v>
      </c>
    </row>
    <row r="1842" spans="1:6">
      <c r="A1842" t="s">
        <v>8013</v>
      </c>
      <c r="B1842" t="s">
        <v>15594</v>
      </c>
      <c r="C1842" t="s">
        <v>12351</v>
      </c>
      <c r="D1842" t="s">
        <v>5214</v>
      </c>
      <c r="E1842" t="s">
        <v>15595</v>
      </c>
      <c r="F1842" t="str">
        <f t="shared" si="28"/>
        <v>5940001434794</v>
      </c>
    </row>
    <row r="1843" spans="1:6">
      <c r="A1843" t="s">
        <v>8014</v>
      </c>
      <c r="B1843" t="s">
        <v>15596</v>
      </c>
      <c r="C1843" t="s">
        <v>15598</v>
      </c>
      <c r="D1843" t="s">
        <v>22672</v>
      </c>
      <c r="E1843" t="s">
        <v>15597</v>
      </c>
      <c r="F1843" t="str">
        <f t="shared" si="28"/>
        <v>5940001434794</v>
      </c>
    </row>
    <row r="1844" spans="1:6">
      <c r="A1844" t="s">
        <v>8015</v>
      </c>
      <c r="B1844" t="s">
        <v>15599</v>
      </c>
      <c r="C1844" t="s">
        <v>12357</v>
      </c>
      <c r="D1844" t="s">
        <v>22689</v>
      </c>
      <c r="E1844" t="s">
        <v>15600</v>
      </c>
      <c r="F1844" t="str">
        <f t="shared" si="28"/>
        <v>5940001434794</v>
      </c>
    </row>
    <row r="1845" spans="1:6">
      <c r="A1845" t="s">
        <v>8016</v>
      </c>
      <c r="B1845" t="s">
        <v>15601</v>
      </c>
      <c r="C1845" t="s">
        <v>15603</v>
      </c>
      <c r="D1845" t="s">
        <v>23088</v>
      </c>
      <c r="E1845" t="s">
        <v>15602</v>
      </c>
      <c r="F1845" t="str">
        <f t="shared" si="28"/>
        <v>5940001434794</v>
      </c>
    </row>
    <row r="1846" spans="1:6">
      <c r="A1846" t="s">
        <v>8017</v>
      </c>
      <c r="B1846" t="s">
        <v>15604</v>
      </c>
      <c r="C1846" t="s">
        <v>12033</v>
      </c>
      <c r="D1846" t="s">
        <v>5298</v>
      </c>
      <c r="E1846" t="s">
        <v>15605</v>
      </c>
      <c r="F1846" t="str">
        <f t="shared" si="28"/>
        <v>5940001434794</v>
      </c>
    </row>
    <row r="1847" spans="1:6">
      <c r="A1847" t="s">
        <v>8018</v>
      </c>
      <c r="B1847" t="s">
        <v>15606</v>
      </c>
      <c r="C1847" t="s">
        <v>13655</v>
      </c>
      <c r="D1847" t="s">
        <v>22618</v>
      </c>
      <c r="E1847" t="s">
        <v>15607</v>
      </c>
      <c r="F1847" t="str">
        <f t="shared" si="28"/>
        <v>5940001434794</v>
      </c>
    </row>
    <row r="1848" spans="1:6">
      <c r="A1848" t="s">
        <v>8019</v>
      </c>
      <c r="B1848" t="s">
        <v>15608</v>
      </c>
      <c r="C1848" t="s">
        <v>12053</v>
      </c>
      <c r="D1848" t="s">
        <v>5282</v>
      </c>
      <c r="E1848" t="s">
        <v>15609</v>
      </c>
      <c r="F1848" t="str">
        <f t="shared" si="28"/>
        <v>5940001434794</v>
      </c>
    </row>
    <row r="1849" spans="1:6">
      <c r="A1849" t="s">
        <v>8020</v>
      </c>
      <c r="B1849" t="s">
        <v>15610</v>
      </c>
      <c r="C1849" t="s">
        <v>14074</v>
      </c>
      <c r="D1849" t="s">
        <v>22913</v>
      </c>
      <c r="E1849" t="s">
        <v>15490</v>
      </c>
      <c r="F1849" t="str">
        <f t="shared" si="28"/>
        <v>5940001434794</v>
      </c>
    </row>
    <row r="1850" spans="1:6">
      <c r="A1850" t="s">
        <v>8021</v>
      </c>
      <c r="B1850" t="s">
        <v>15611</v>
      </c>
      <c r="C1850" t="s">
        <v>12502</v>
      </c>
      <c r="D1850" t="s">
        <v>22718</v>
      </c>
      <c r="E1850" t="s">
        <v>15612</v>
      </c>
      <c r="F1850" t="str">
        <f t="shared" si="28"/>
        <v>5940001434794</v>
      </c>
    </row>
    <row r="1851" spans="1:6">
      <c r="A1851" t="s">
        <v>8022</v>
      </c>
      <c r="B1851" t="s">
        <v>15613</v>
      </c>
      <c r="C1851" t="s">
        <v>12066</v>
      </c>
      <c r="D1851" t="s">
        <v>22660</v>
      </c>
      <c r="E1851" t="s">
        <v>15614</v>
      </c>
      <c r="F1851" t="str">
        <f t="shared" si="28"/>
        <v>5940001434794</v>
      </c>
    </row>
    <row r="1852" spans="1:6">
      <c r="A1852" t="s">
        <v>8023</v>
      </c>
      <c r="B1852" t="s">
        <v>15615</v>
      </c>
      <c r="C1852" t="s">
        <v>12370</v>
      </c>
      <c r="D1852" t="s">
        <v>5158</v>
      </c>
      <c r="E1852" t="s">
        <v>15616</v>
      </c>
      <c r="F1852" t="str">
        <f t="shared" si="28"/>
        <v>5940001434794</v>
      </c>
    </row>
    <row r="1853" spans="1:6">
      <c r="A1853" t="s">
        <v>8024</v>
      </c>
      <c r="B1853" t="s">
        <v>15617</v>
      </c>
      <c r="C1853" t="s">
        <v>15619</v>
      </c>
      <c r="D1853" t="s">
        <v>23068</v>
      </c>
      <c r="E1853" t="s">
        <v>15618</v>
      </c>
      <c r="F1853" t="str">
        <f t="shared" si="28"/>
        <v>5940001434794</v>
      </c>
    </row>
    <row r="1854" spans="1:6">
      <c r="A1854" t="s">
        <v>8025</v>
      </c>
      <c r="B1854" t="s">
        <v>15620</v>
      </c>
      <c r="C1854" t="s">
        <v>11492</v>
      </c>
      <c r="D1854" t="s">
        <v>5118</v>
      </c>
      <c r="E1854" t="s">
        <v>15621</v>
      </c>
      <c r="F1854" t="str">
        <f t="shared" si="28"/>
        <v>5305016113825</v>
      </c>
    </row>
    <row r="1855" spans="1:6">
      <c r="A1855" t="s">
        <v>8026</v>
      </c>
      <c r="B1855" t="s">
        <v>15622</v>
      </c>
      <c r="C1855" t="s">
        <v>11433</v>
      </c>
      <c r="D1855" t="s">
        <v>5154</v>
      </c>
      <c r="E1855" t="s">
        <v>15623</v>
      </c>
      <c r="F1855" t="str">
        <f t="shared" si="28"/>
        <v>5305004264187</v>
      </c>
    </row>
    <row r="1856" spans="1:6">
      <c r="A1856" t="s">
        <v>8027</v>
      </c>
      <c r="B1856" t="s">
        <v>15624</v>
      </c>
      <c r="C1856" t="s">
        <v>15626</v>
      </c>
      <c r="D1856" t="s">
        <v>22587</v>
      </c>
      <c r="E1856" t="s">
        <v>15625</v>
      </c>
      <c r="F1856" t="str">
        <f t="shared" si="28"/>
        <v>5340015595765</v>
      </c>
    </row>
    <row r="1857" spans="1:6">
      <c r="A1857" t="s">
        <v>8028</v>
      </c>
      <c r="B1857" t="s">
        <v>15627</v>
      </c>
      <c r="C1857" t="s">
        <v>11683</v>
      </c>
      <c r="D1857" t="s">
        <v>5168</v>
      </c>
      <c r="E1857" t="s">
        <v>15628</v>
      </c>
      <c r="F1857" t="str">
        <f t="shared" si="28"/>
        <v>5340015595765</v>
      </c>
    </row>
    <row r="1858" spans="1:6">
      <c r="A1858" t="s">
        <v>8029</v>
      </c>
      <c r="B1858" t="s">
        <v>15629</v>
      </c>
      <c r="C1858" t="s">
        <v>11438</v>
      </c>
      <c r="D1858" t="s">
        <v>5121</v>
      </c>
      <c r="E1858" t="s">
        <v>15630</v>
      </c>
      <c r="F1858" t="str">
        <f t="shared" ref="F1858:F1921" si="29">RIGHT(A1858,13)</f>
        <v>5305013601006</v>
      </c>
    </row>
    <row r="1859" spans="1:6">
      <c r="A1859" t="s">
        <v>8030</v>
      </c>
      <c r="B1859" t="s">
        <v>15631</v>
      </c>
      <c r="C1859" t="s">
        <v>11765</v>
      </c>
      <c r="D1859" t="s">
        <v>22601</v>
      </c>
      <c r="E1859" t="s">
        <v>15632</v>
      </c>
      <c r="F1859" t="str">
        <f t="shared" si="29"/>
        <v>5305013601006</v>
      </c>
    </row>
    <row r="1860" spans="1:6">
      <c r="A1860" t="s">
        <v>8031</v>
      </c>
      <c r="B1860" t="s">
        <v>15633</v>
      </c>
      <c r="C1860" t="s">
        <v>11790</v>
      </c>
      <c r="D1860" t="s">
        <v>22600</v>
      </c>
      <c r="E1860" t="s">
        <v>15634</v>
      </c>
      <c r="F1860" t="str">
        <f t="shared" si="29"/>
        <v>5305013601006</v>
      </c>
    </row>
    <row r="1861" spans="1:6">
      <c r="A1861" t="s">
        <v>8032</v>
      </c>
      <c r="B1861" t="s">
        <v>15635</v>
      </c>
      <c r="C1861" t="s">
        <v>11634</v>
      </c>
      <c r="D1861" t="s">
        <v>5171</v>
      </c>
      <c r="E1861" t="s">
        <v>15636</v>
      </c>
      <c r="F1861" t="str">
        <f t="shared" si="29"/>
        <v>5305013601006</v>
      </c>
    </row>
    <row r="1862" spans="1:6">
      <c r="A1862" t="s">
        <v>8033</v>
      </c>
      <c r="B1862" t="s">
        <v>15637</v>
      </c>
      <c r="C1862" t="s">
        <v>11765</v>
      </c>
      <c r="D1862" t="s">
        <v>22601</v>
      </c>
      <c r="E1862" t="s">
        <v>15638</v>
      </c>
      <c r="F1862" t="str">
        <f t="shared" si="29"/>
        <v>5305013601006</v>
      </c>
    </row>
    <row r="1863" spans="1:6">
      <c r="A1863" t="s">
        <v>8034</v>
      </c>
      <c r="B1863" t="s">
        <v>15639</v>
      </c>
      <c r="C1863" t="s">
        <v>11441</v>
      </c>
      <c r="D1863" t="s">
        <v>5121</v>
      </c>
      <c r="E1863" t="s">
        <v>15640</v>
      </c>
      <c r="F1863" t="str">
        <f t="shared" si="29"/>
        <v>5305013601006</v>
      </c>
    </row>
    <row r="1864" spans="1:6">
      <c r="A1864" t="s">
        <v>8035</v>
      </c>
      <c r="B1864" t="s">
        <v>15641</v>
      </c>
      <c r="C1864" t="s">
        <v>11597</v>
      </c>
      <c r="D1864" t="s">
        <v>22584</v>
      </c>
      <c r="E1864" t="s">
        <v>15642</v>
      </c>
      <c r="F1864" t="str">
        <f t="shared" si="29"/>
        <v>5305013601006</v>
      </c>
    </row>
    <row r="1865" spans="1:6">
      <c r="A1865" t="s">
        <v>8036</v>
      </c>
      <c r="B1865" t="s">
        <v>15643</v>
      </c>
      <c r="C1865" t="s">
        <v>12332</v>
      </c>
      <c r="D1865" t="s">
        <v>5214</v>
      </c>
      <c r="E1865" t="s">
        <v>15644</v>
      </c>
      <c r="F1865" t="str">
        <f t="shared" si="29"/>
        <v>5940005574338</v>
      </c>
    </row>
    <row r="1866" spans="1:6">
      <c r="A1866" t="s">
        <v>8037</v>
      </c>
      <c r="B1866" t="s">
        <v>15645</v>
      </c>
      <c r="C1866" t="s">
        <v>12351</v>
      </c>
      <c r="D1866" t="s">
        <v>5214</v>
      </c>
      <c r="E1866" t="s">
        <v>15646</v>
      </c>
      <c r="F1866" t="str">
        <f t="shared" si="29"/>
        <v>5940005574338</v>
      </c>
    </row>
    <row r="1867" spans="1:6">
      <c r="A1867" t="s">
        <v>8038</v>
      </c>
      <c r="B1867" t="s">
        <v>15647</v>
      </c>
      <c r="C1867" t="s">
        <v>15649</v>
      </c>
      <c r="D1867" t="s">
        <v>23089</v>
      </c>
      <c r="E1867" t="s">
        <v>15648</v>
      </c>
      <c r="F1867" t="str">
        <f t="shared" si="29"/>
        <v>5940005574338</v>
      </c>
    </row>
    <row r="1868" spans="1:6">
      <c r="A1868" t="s">
        <v>8039</v>
      </c>
      <c r="B1868" t="s">
        <v>15650</v>
      </c>
      <c r="C1868" t="s">
        <v>12367</v>
      </c>
      <c r="D1868" t="s">
        <v>22691</v>
      </c>
      <c r="E1868" t="s">
        <v>15651</v>
      </c>
      <c r="F1868" t="str">
        <f t="shared" si="29"/>
        <v>5940005574338</v>
      </c>
    </row>
    <row r="1869" spans="1:6">
      <c r="A1869" t="s">
        <v>8040</v>
      </c>
      <c r="B1869" t="s">
        <v>15652</v>
      </c>
      <c r="C1869" t="s">
        <v>12021</v>
      </c>
      <c r="D1869" t="s">
        <v>5184</v>
      </c>
      <c r="E1869" t="s">
        <v>15648</v>
      </c>
      <c r="F1869" t="str">
        <f t="shared" si="29"/>
        <v>5940005574338</v>
      </c>
    </row>
    <row r="1870" spans="1:6">
      <c r="A1870" t="s">
        <v>8041</v>
      </c>
      <c r="B1870" t="s">
        <v>15653</v>
      </c>
      <c r="C1870" t="s">
        <v>12434</v>
      </c>
      <c r="D1870" t="s">
        <v>22701</v>
      </c>
      <c r="E1870" t="s">
        <v>15654</v>
      </c>
      <c r="F1870" t="str">
        <f t="shared" si="29"/>
        <v>5940005574338</v>
      </c>
    </row>
    <row r="1871" spans="1:6">
      <c r="A1871" t="s">
        <v>8042</v>
      </c>
      <c r="B1871" t="s">
        <v>15655</v>
      </c>
      <c r="C1871" t="s">
        <v>15657</v>
      </c>
      <c r="D1871" t="s">
        <v>23090</v>
      </c>
      <c r="E1871" t="s">
        <v>15656</v>
      </c>
      <c r="F1871" t="str">
        <f t="shared" si="29"/>
        <v>5940005574338</v>
      </c>
    </row>
    <row r="1872" spans="1:6">
      <c r="A1872" t="s">
        <v>8043</v>
      </c>
      <c r="B1872" t="s">
        <v>15658</v>
      </c>
      <c r="C1872" t="s">
        <v>14077</v>
      </c>
      <c r="D1872" t="s">
        <v>22839</v>
      </c>
      <c r="E1872" t="s">
        <v>15659</v>
      </c>
      <c r="F1872" t="str">
        <f t="shared" si="29"/>
        <v>5940005574338</v>
      </c>
    </row>
    <row r="1873" spans="1:6">
      <c r="A1873" t="s">
        <v>8044</v>
      </c>
      <c r="B1873" t="s">
        <v>15660</v>
      </c>
      <c r="C1873" t="s">
        <v>12043</v>
      </c>
      <c r="D1873" t="s">
        <v>5245</v>
      </c>
      <c r="E1873" t="s">
        <v>15661</v>
      </c>
      <c r="F1873" t="str">
        <f t="shared" si="29"/>
        <v>5940005574338</v>
      </c>
    </row>
    <row r="1874" spans="1:6">
      <c r="A1874" t="s">
        <v>8045</v>
      </c>
      <c r="B1874" t="s">
        <v>15662</v>
      </c>
      <c r="C1874" t="s">
        <v>12018</v>
      </c>
      <c r="D1874" t="s">
        <v>5127</v>
      </c>
      <c r="E1874" t="s">
        <v>15648</v>
      </c>
      <c r="F1874" t="str">
        <f t="shared" si="29"/>
        <v>5940005574338</v>
      </c>
    </row>
    <row r="1875" spans="1:6">
      <c r="A1875" t="s">
        <v>8046</v>
      </c>
      <c r="B1875" t="s">
        <v>15663</v>
      </c>
      <c r="C1875" t="s">
        <v>12421</v>
      </c>
      <c r="D1875" t="s">
        <v>22595</v>
      </c>
      <c r="E1875" t="s">
        <v>15664</v>
      </c>
      <c r="F1875" t="str">
        <f t="shared" si="29"/>
        <v>5940005574338</v>
      </c>
    </row>
    <row r="1876" spans="1:6">
      <c r="A1876" t="s">
        <v>8047</v>
      </c>
      <c r="B1876" t="s">
        <v>15665</v>
      </c>
      <c r="C1876" t="s">
        <v>12033</v>
      </c>
      <c r="D1876" t="s">
        <v>5298</v>
      </c>
      <c r="E1876" t="s">
        <v>15666</v>
      </c>
      <c r="F1876" t="str">
        <f t="shared" si="29"/>
        <v>5940005574338</v>
      </c>
    </row>
    <row r="1877" spans="1:6">
      <c r="A1877" t="s">
        <v>8048</v>
      </c>
      <c r="B1877" t="s">
        <v>15667</v>
      </c>
      <c r="C1877" t="s">
        <v>14523</v>
      </c>
      <c r="D1877" t="s">
        <v>22722</v>
      </c>
      <c r="E1877" t="s">
        <v>15668</v>
      </c>
      <c r="F1877" t="str">
        <f t="shared" si="29"/>
        <v>5940005574338</v>
      </c>
    </row>
    <row r="1878" spans="1:6">
      <c r="A1878" t="s">
        <v>8049</v>
      </c>
      <c r="B1878" t="s">
        <v>15669</v>
      </c>
      <c r="C1878" t="s">
        <v>11634</v>
      </c>
      <c r="D1878" t="s">
        <v>5171</v>
      </c>
      <c r="E1878" t="s">
        <v>15670</v>
      </c>
      <c r="F1878" t="str">
        <f t="shared" si="29"/>
        <v>5940005574338</v>
      </c>
    </row>
    <row r="1879" spans="1:6">
      <c r="A1879" t="s">
        <v>8050</v>
      </c>
      <c r="B1879" t="s">
        <v>15671</v>
      </c>
      <c r="C1879" t="s">
        <v>15673</v>
      </c>
      <c r="D1879" t="s">
        <v>23091</v>
      </c>
      <c r="E1879" t="s">
        <v>15672</v>
      </c>
      <c r="F1879" t="str">
        <f t="shared" si="29"/>
        <v>5940005574338</v>
      </c>
    </row>
    <row r="1880" spans="1:6">
      <c r="A1880" t="s">
        <v>8051</v>
      </c>
      <c r="B1880" t="s">
        <v>15674</v>
      </c>
      <c r="C1880" t="s">
        <v>12370</v>
      </c>
      <c r="D1880" t="s">
        <v>5158</v>
      </c>
      <c r="E1880" t="s">
        <v>15675</v>
      </c>
      <c r="F1880" t="str">
        <f t="shared" si="29"/>
        <v>5940005574338</v>
      </c>
    </row>
    <row r="1881" spans="1:6">
      <c r="A1881" t="s">
        <v>8052</v>
      </c>
      <c r="B1881" t="s">
        <v>15676</v>
      </c>
      <c r="C1881" t="s">
        <v>12421</v>
      </c>
      <c r="D1881" t="s">
        <v>22595</v>
      </c>
      <c r="E1881" t="s">
        <v>15659</v>
      </c>
      <c r="F1881" t="str">
        <f t="shared" si="29"/>
        <v>5940005574338</v>
      </c>
    </row>
    <row r="1882" spans="1:6">
      <c r="A1882" t="s">
        <v>8053</v>
      </c>
      <c r="B1882" t="s">
        <v>15677</v>
      </c>
      <c r="C1882" t="s">
        <v>12351</v>
      </c>
      <c r="D1882" t="s">
        <v>5214</v>
      </c>
      <c r="E1882" t="s">
        <v>15678</v>
      </c>
      <c r="F1882" t="str">
        <f t="shared" si="29"/>
        <v>5940005574338</v>
      </c>
    </row>
    <row r="1883" spans="1:6">
      <c r="A1883" t="s">
        <v>8054</v>
      </c>
      <c r="B1883" t="s">
        <v>15679</v>
      </c>
      <c r="C1883" t="s">
        <v>12499</v>
      </c>
      <c r="D1883" t="s">
        <v>22717</v>
      </c>
      <c r="E1883" t="s">
        <v>15680</v>
      </c>
      <c r="F1883" t="str">
        <f t="shared" si="29"/>
        <v>5940005574338</v>
      </c>
    </row>
    <row r="1884" spans="1:6">
      <c r="A1884" t="s">
        <v>8055</v>
      </c>
      <c r="B1884" t="s">
        <v>15681</v>
      </c>
      <c r="C1884" t="s">
        <v>14244</v>
      </c>
      <c r="D1884" t="s">
        <v>22928</v>
      </c>
      <c r="E1884" t="s">
        <v>15682</v>
      </c>
      <c r="F1884" t="str">
        <f t="shared" si="29"/>
        <v>5940005574338</v>
      </c>
    </row>
    <row r="1885" spans="1:6">
      <c r="A1885" t="s">
        <v>8056</v>
      </c>
      <c r="B1885" t="s">
        <v>15683</v>
      </c>
      <c r="C1885" t="s">
        <v>12351</v>
      </c>
      <c r="D1885" t="s">
        <v>5214</v>
      </c>
      <c r="E1885" t="s">
        <v>15684</v>
      </c>
      <c r="F1885" t="str">
        <f t="shared" si="29"/>
        <v>5940005574338</v>
      </c>
    </row>
    <row r="1886" spans="1:6">
      <c r="A1886" t="s">
        <v>8057</v>
      </c>
      <c r="B1886" t="s">
        <v>15685</v>
      </c>
      <c r="C1886" t="s">
        <v>15687</v>
      </c>
      <c r="D1886" t="s">
        <v>22884</v>
      </c>
      <c r="E1886" t="s">
        <v>15686</v>
      </c>
      <c r="F1886" t="str">
        <f t="shared" si="29"/>
        <v>5940005574338</v>
      </c>
    </row>
    <row r="1887" spans="1:6">
      <c r="A1887" t="s">
        <v>8058</v>
      </c>
      <c r="B1887" t="s">
        <v>15688</v>
      </c>
      <c r="C1887" t="s">
        <v>12370</v>
      </c>
      <c r="D1887" t="s">
        <v>5158</v>
      </c>
      <c r="E1887" t="s">
        <v>15648</v>
      </c>
      <c r="F1887" t="str">
        <f t="shared" si="29"/>
        <v>5940005574338</v>
      </c>
    </row>
    <row r="1888" spans="1:6">
      <c r="A1888" t="s">
        <v>8059</v>
      </c>
      <c r="B1888" t="s">
        <v>15689</v>
      </c>
      <c r="C1888" t="s">
        <v>15402</v>
      </c>
      <c r="D1888" t="s">
        <v>23064</v>
      </c>
      <c r="E1888" t="s">
        <v>15690</v>
      </c>
      <c r="F1888" t="str">
        <f t="shared" si="29"/>
        <v>5940005574338</v>
      </c>
    </row>
    <row r="1889" spans="1:6">
      <c r="A1889" t="s">
        <v>8060</v>
      </c>
      <c r="B1889" t="s">
        <v>12062</v>
      </c>
      <c r="C1889" t="s">
        <v>12018</v>
      </c>
      <c r="D1889" t="s">
        <v>5127</v>
      </c>
      <c r="E1889" t="s">
        <v>12063</v>
      </c>
      <c r="F1889" t="str">
        <f t="shared" si="29"/>
        <v>5940005574338</v>
      </c>
    </row>
    <row r="1890" spans="1:6">
      <c r="A1890" t="s">
        <v>8061</v>
      </c>
      <c r="B1890" t="s">
        <v>15691</v>
      </c>
      <c r="C1890" t="s">
        <v>12520</v>
      </c>
      <c r="D1890" t="s">
        <v>5158</v>
      </c>
      <c r="E1890" t="s">
        <v>15692</v>
      </c>
      <c r="F1890" t="str">
        <f t="shared" si="29"/>
        <v>5940005574338</v>
      </c>
    </row>
    <row r="1891" spans="1:6">
      <c r="A1891" t="s">
        <v>8062</v>
      </c>
      <c r="B1891" t="s">
        <v>15693</v>
      </c>
      <c r="C1891" t="s">
        <v>15695</v>
      </c>
      <c r="D1891" t="s">
        <v>5189</v>
      </c>
      <c r="E1891" t="s">
        <v>15694</v>
      </c>
      <c r="F1891" t="str">
        <f t="shared" si="29"/>
        <v>5999015721931</v>
      </c>
    </row>
    <row r="1892" spans="1:6">
      <c r="A1892" t="s">
        <v>8063</v>
      </c>
      <c r="B1892" t="s">
        <v>15696</v>
      </c>
      <c r="C1892" t="s">
        <v>15698</v>
      </c>
      <c r="D1892" t="s">
        <v>22807</v>
      </c>
      <c r="E1892" t="s">
        <v>15697</v>
      </c>
      <c r="F1892" t="str">
        <f t="shared" si="29"/>
        <v>4730011067246</v>
      </c>
    </row>
    <row r="1893" spans="1:6">
      <c r="A1893" t="s">
        <v>8064</v>
      </c>
      <c r="B1893" t="s">
        <v>15699</v>
      </c>
      <c r="C1893" t="s">
        <v>15701</v>
      </c>
      <c r="D1893" t="s">
        <v>23092</v>
      </c>
      <c r="E1893" t="s">
        <v>15700</v>
      </c>
      <c r="F1893" t="str">
        <f t="shared" si="29"/>
        <v>4730011067246</v>
      </c>
    </row>
    <row r="1894" spans="1:6">
      <c r="A1894" t="s">
        <v>8065</v>
      </c>
      <c r="B1894" t="s">
        <v>15702</v>
      </c>
      <c r="C1894" t="s">
        <v>12676</v>
      </c>
      <c r="D1894" t="s">
        <v>22600</v>
      </c>
      <c r="E1894" t="s">
        <v>15703</v>
      </c>
      <c r="F1894" t="str">
        <f t="shared" si="29"/>
        <v>4730011067246</v>
      </c>
    </row>
    <row r="1895" spans="1:6">
      <c r="A1895" t="s">
        <v>8066</v>
      </c>
      <c r="B1895" t="s">
        <v>15704</v>
      </c>
      <c r="C1895" t="s">
        <v>15372</v>
      </c>
      <c r="D1895" t="s">
        <v>23062</v>
      </c>
      <c r="E1895" t="s">
        <v>15705</v>
      </c>
      <c r="F1895" t="str">
        <f t="shared" si="29"/>
        <v>4730011067246</v>
      </c>
    </row>
    <row r="1896" spans="1:6">
      <c r="A1896" t="s">
        <v>8067</v>
      </c>
      <c r="B1896" t="s">
        <v>15706</v>
      </c>
      <c r="C1896" t="s">
        <v>15708</v>
      </c>
      <c r="D1896" t="s">
        <v>5148</v>
      </c>
      <c r="E1896" t="s">
        <v>15707</v>
      </c>
      <c r="F1896" t="str">
        <f t="shared" si="29"/>
        <v>4730011067246</v>
      </c>
    </row>
    <row r="1897" spans="1:6">
      <c r="A1897" t="s">
        <v>8068</v>
      </c>
      <c r="B1897" t="s">
        <v>15709</v>
      </c>
      <c r="C1897" t="s">
        <v>15710</v>
      </c>
      <c r="D1897" t="s">
        <v>23093</v>
      </c>
      <c r="E1897" t="s">
        <v>15703</v>
      </c>
      <c r="F1897" t="str">
        <f t="shared" si="29"/>
        <v>4730011067246</v>
      </c>
    </row>
    <row r="1898" spans="1:6">
      <c r="A1898" t="s">
        <v>8069</v>
      </c>
      <c r="B1898" t="s">
        <v>15711</v>
      </c>
      <c r="C1898" t="s">
        <v>15712</v>
      </c>
      <c r="D1898" t="s">
        <v>23063</v>
      </c>
      <c r="E1898" t="s">
        <v>15707</v>
      </c>
      <c r="F1898" t="str">
        <f t="shared" si="29"/>
        <v>4730011067246</v>
      </c>
    </row>
    <row r="1899" spans="1:6">
      <c r="A1899" t="s">
        <v>8070</v>
      </c>
      <c r="B1899" t="s">
        <v>15713</v>
      </c>
      <c r="C1899" t="s">
        <v>15714</v>
      </c>
      <c r="D1899" t="s">
        <v>23094</v>
      </c>
      <c r="E1899" t="s">
        <v>15703</v>
      </c>
      <c r="F1899" t="str">
        <f t="shared" si="29"/>
        <v>4730011067246</v>
      </c>
    </row>
    <row r="1900" spans="1:6">
      <c r="A1900" t="s">
        <v>8071</v>
      </c>
      <c r="B1900" t="s">
        <v>15715</v>
      </c>
      <c r="C1900" t="s">
        <v>15717</v>
      </c>
      <c r="D1900" t="s">
        <v>23095</v>
      </c>
      <c r="E1900" t="s">
        <v>15716</v>
      </c>
      <c r="F1900" t="str">
        <f t="shared" si="29"/>
        <v>4730011067246</v>
      </c>
    </row>
    <row r="1901" spans="1:6">
      <c r="A1901" t="s">
        <v>8072</v>
      </c>
      <c r="B1901" t="s">
        <v>15718</v>
      </c>
      <c r="C1901" t="s">
        <v>15720</v>
      </c>
      <c r="D1901" t="s">
        <v>5244</v>
      </c>
      <c r="E1901" t="s">
        <v>15719</v>
      </c>
      <c r="F1901" t="str">
        <f t="shared" si="29"/>
        <v>4730011067246</v>
      </c>
    </row>
    <row r="1902" spans="1:6">
      <c r="A1902" t="s">
        <v>8073</v>
      </c>
      <c r="B1902" t="s">
        <v>15721</v>
      </c>
      <c r="C1902" t="s">
        <v>13377</v>
      </c>
      <c r="D1902" t="s">
        <v>22841</v>
      </c>
      <c r="E1902" t="s">
        <v>15716</v>
      </c>
      <c r="F1902" t="str">
        <f t="shared" si="29"/>
        <v>4730011067246</v>
      </c>
    </row>
    <row r="1903" spans="1:6">
      <c r="A1903" t="s">
        <v>8074</v>
      </c>
      <c r="B1903" t="s">
        <v>15722</v>
      </c>
      <c r="C1903" t="s">
        <v>15708</v>
      </c>
      <c r="D1903" t="s">
        <v>5148</v>
      </c>
      <c r="E1903" t="s">
        <v>15723</v>
      </c>
      <c r="F1903" t="str">
        <f t="shared" si="29"/>
        <v>4730011067246</v>
      </c>
    </row>
    <row r="1904" spans="1:6">
      <c r="A1904" t="s">
        <v>8075</v>
      </c>
      <c r="B1904" t="s">
        <v>15724</v>
      </c>
      <c r="C1904" t="s">
        <v>15725</v>
      </c>
      <c r="D1904" t="s">
        <v>23096</v>
      </c>
      <c r="E1904" t="s">
        <v>15703</v>
      </c>
      <c r="F1904" t="str">
        <f t="shared" si="29"/>
        <v>4730011067246</v>
      </c>
    </row>
    <row r="1905" spans="1:6">
      <c r="A1905" t="s">
        <v>8076</v>
      </c>
      <c r="B1905" t="s">
        <v>15726</v>
      </c>
      <c r="C1905" t="s">
        <v>15727</v>
      </c>
      <c r="D1905" t="s">
        <v>23097</v>
      </c>
      <c r="E1905" t="s">
        <v>15703</v>
      </c>
      <c r="F1905" t="str">
        <f t="shared" si="29"/>
        <v>4730011067246</v>
      </c>
    </row>
    <row r="1906" spans="1:6">
      <c r="A1906" t="s">
        <v>8077</v>
      </c>
      <c r="B1906" t="s">
        <v>15728</v>
      </c>
      <c r="C1906" t="s">
        <v>11565</v>
      </c>
      <c r="D1906" t="s">
        <v>5154</v>
      </c>
      <c r="E1906" t="s">
        <v>15729</v>
      </c>
      <c r="F1906" t="str">
        <f t="shared" si="29"/>
        <v>5306001636585</v>
      </c>
    </row>
    <row r="1907" spans="1:6">
      <c r="A1907" t="s">
        <v>8078</v>
      </c>
      <c r="B1907" t="s">
        <v>15730</v>
      </c>
      <c r="C1907" t="s">
        <v>11815</v>
      </c>
      <c r="D1907" t="s">
        <v>22603</v>
      </c>
      <c r="E1907" t="s">
        <v>15731</v>
      </c>
      <c r="F1907" t="str">
        <f t="shared" si="29"/>
        <v>5306001636585</v>
      </c>
    </row>
    <row r="1908" spans="1:6">
      <c r="A1908" t="s">
        <v>8079</v>
      </c>
      <c r="B1908" t="s">
        <v>15732</v>
      </c>
      <c r="C1908" t="s">
        <v>11492</v>
      </c>
      <c r="D1908" t="s">
        <v>5118</v>
      </c>
      <c r="E1908" t="s">
        <v>15733</v>
      </c>
      <c r="F1908" t="str">
        <f t="shared" si="29"/>
        <v>5315015605420</v>
      </c>
    </row>
    <row r="1909" spans="1:6">
      <c r="A1909" t="s">
        <v>8080</v>
      </c>
      <c r="B1909" t="s">
        <v>15734</v>
      </c>
      <c r="C1909" t="s">
        <v>15736</v>
      </c>
      <c r="D1909" t="s">
        <v>23098</v>
      </c>
      <c r="E1909" t="s">
        <v>15735</v>
      </c>
      <c r="F1909" t="str">
        <f t="shared" si="29"/>
        <v>5331010463300</v>
      </c>
    </row>
    <row r="1910" spans="1:6">
      <c r="A1910" t="s">
        <v>8081</v>
      </c>
      <c r="B1910" t="s">
        <v>15737</v>
      </c>
      <c r="C1910" t="s">
        <v>15739</v>
      </c>
      <c r="D1910" t="s">
        <v>23099</v>
      </c>
      <c r="E1910" t="s">
        <v>15738</v>
      </c>
      <c r="F1910" t="str">
        <f t="shared" si="29"/>
        <v>5331010463300</v>
      </c>
    </row>
    <row r="1911" spans="1:6">
      <c r="A1911" t="s">
        <v>8082</v>
      </c>
      <c r="B1911" t="s">
        <v>15740</v>
      </c>
      <c r="C1911" t="s">
        <v>15742</v>
      </c>
      <c r="D1911" t="s">
        <v>23100</v>
      </c>
      <c r="E1911" t="s">
        <v>15741</v>
      </c>
      <c r="F1911" t="str">
        <f t="shared" si="29"/>
        <v>5331010463300</v>
      </c>
    </row>
    <row r="1912" spans="1:6">
      <c r="A1912" t="s">
        <v>8083</v>
      </c>
      <c r="B1912" t="s">
        <v>14155</v>
      </c>
      <c r="C1912" t="s">
        <v>12018</v>
      </c>
      <c r="D1912" t="s">
        <v>5127</v>
      </c>
      <c r="E1912" t="s">
        <v>14156</v>
      </c>
      <c r="F1912" t="str">
        <f t="shared" si="29"/>
        <v>5331010463300</v>
      </c>
    </row>
    <row r="1913" spans="1:6">
      <c r="A1913" t="s">
        <v>8084</v>
      </c>
      <c r="B1913" t="s">
        <v>15743</v>
      </c>
      <c r="C1913" t="s">
        <v>12021</v>
      </c>
      <c r="D1913" t="s">
        <v>5184</v>
      </c>
      <c r="E1913" t="s">
        <v>14147</v>
      </c>
      <c r="F1913" t="str">
        <f t="shared" si="29"/>
        <v>5331010463300</v>
      </c>
    </row>
    <row r="1914" spans="1:6">
      <c r="A1914" t="s">
        <v>8085</v>
      </c>
      <c r="B1914" t="s">
        <v>15744</v>
      </c>
      <c r="C1914" t="s">
        <v>13727</v>
      </c>
      <c r="D1914" t="s">
        <v>22889</v>
      </c>
      <c r="E1914" t="s">
        <v>15745</v>
      </c>
      <c r="F1914" t="str">
        <f t="shared" si="29"/>
        <v>5331010463300</v>
      </c>
    </row>
    <row r="1915" spans="1:6">
      <c r="A1915" t="s">
        <v>8086</v>
      </c>
      <c r="B1915" t="s">
        <v>15746</v>
      </c>
      <c r="C1915" t="s">
        <v>13727</v>
      </c>
      <c r="D1915" t="s">
        <v>22889</v>
      </c>
      <c r="E1915" t="s">
        <v>15747</v>
      </c>
      <c r="F1915" t="str">
        <f t="shared" si="29"/>
        <v>5331010463300</v>
      </c>
    </row>
    <row r="1916" spans="1:6">
      <c r="A1916" t="s">
        <v>8087</v>
      </c>
      <c r="B1916" t="s">
        <v>15748</v>
      </c>
      <c r="C1916" t="s">
        <v>13727</v>
      </c>
      <c r="D1916" t="s">
        <v>22889</v>
      </c>
      <c r="E1916" t="s">
        <v>15749</v>
      </c>
      <c r="F1916" t="str">
        <f t="shared" si="29"/>
        <v>5331010463300</v>
      </c>
    </row>
    <row r="1917" spans="1:6">
      <c r="A1917" t="s">
        <v>8088</v>
      </c>
      <c r="B1917" t="s">
        <v>15750</v>
      </c>
      <c r="C1917" t="s">
        <v>13727</v>
      </c>
      <c r="D1917" t="s">
        <v>22889</v>
      </c>
      <c r="E1917" t="s">
        <v>15751</v>
      </c>
      <c r="F1917" t="str">
        <f t="shared" si="29"/>
        <v>5331010463300</v>
      </c>
    </row>
    <row r="1918" spans="1:6">
      <c r="A1918" t="s">
        <v>8089</v>
      </c>
      <c r="B1918" t="s">
        <v>15752</v>
      </c>
      <c r="C1918" t="s">
        <v>13727</v>
      </c>
      <c r="D1918" t="s">
        <v>22889</v>
      </c>
      <c r="E1918" t="s">
        <v>15753</v>
      </c>
      <c r="F1918" t="str">
        <f t="shared" si="29"/>
        <v>5331010463300</v>
      </c>
    </row>
    <row r="1919" spans="1:6">
      <c r="A1919" t="s">
        <v>8090</v>
      </c>
      <c r="B1919" t="s">
        <v>15754</v>
      </c>
      <c r="C1919" t="s">
        <v>13727</v>
      </c>
      <c r="D1919" t="s">
        <v>22889</v>
      </c>
      <c r="E1919" t="s">
        <v>15755</v>
      </c>
      <c r="F1919" t="str">
        <f t="shared" si="29"/>
        <v>5331010463300</v>
      </c>
    </row>
    <row r="1920" spans="1:6">
      <c r="A1920" t="s">
        <v>8091</v>
      </c>
      <c r="B1920" t="s">
        <v>15756</v>
      </c>
      <c r="C1920" t="s">
        <v>15758</v>
      </c>
      <c r="D1920" t="s">
        <v>23101</v>
      </c>
      <c r="E1920" t="s">
        <v>15757</v>
      </c>
      <c r="F1920" t="str">
        <f t="shared" si="29"/>
        <v>5331010463300</v>
      </c>
    </row>
    <row r="1921" spans="1:6">
      <c r="A1921" t="s">
        <v>8092</v>
      </c>
      <c r="B1921" t="s">
        <v>15759</v>
      </c>
      <c r="C1921" t="s">
        <v>14049</v>
      </c>
      <c r="D1921" t="s">
        <v>5151</v>
      </c>
      <c r="E1921" t="s">
        <v>15760</v>
      </c>
      <c r="F1921" t="str">
        <f t="shared" si="29"/>
        <v>5331010463300</v>
      </c>
    </row>
    <row r="1922" spans="1:6">
      <c r="A1922" t="s">
        <v>8093</v>
      </c>
      <c r="B1922" t="s">
        <v>15761</v>
      </c>
      <c r="C1922" t="s">
        <v>15763</v>
      </c>
      <c r="D1922" t="s">
        <v>23102</v>
      </c>
      <c r="E1922" t="s">
        <v>15762</v>
      </c>
      <c r="F1922" t="str">
        <f t="shared" ref="F1922:F1985" si="30">RIGHT(A1922,13)</f>
        <v>5331010463300</v>
      </c>
    </row>
    <row r="1923" spans="1:6">
      <c r="A1923" t="s">
        <v>8094</v>
      </c>
      <c r="B1923" t="s">
        <v>15764</v>
      </c>
      <c r="C1923" t="s">
        <v>15766</v>
      </c>
      <c r="D1923" t="s">
        <v>23103</v>
      </c>
      <c r="E1923" t="s">
        <v>15765</v>
      </c>
      <c r="F1923" t="str">
        <f t="shared" si="30"/>
        <v>5331010463300</v>
      </c>
    </row>
    <row r="1924" spans="1:6">
      <c r="A1924" t="s">
        <v>8095</v>
      </c>
      <c r="B1924" t="s">
        <v>15767</v>
      </c>
      <c r="C1924" t="s">
        <v>13727</v>
      </c>
      <c r="D1924" t="s">
        <v>22889</v>
      </c>
      <c r="E1924" t="s">
        <v>15768</v>
      </c>
      <c r="F1924" t="str">
        <f t="shared" si="30"/>
        <v>5331010463300</v>
      </c>
    </row>
    <row r="1925" spans="1:6">
      <c r="A1925" t="s">
        <v>8096</v>
      </c>
      <c r="B1925" t="s">
        <v>15769</v>
      </c>
      <c r="C1925" t="s">
        <v>13727</v>
      </c>
      <c r="D1925" t="s">
        <v>22889</v>
      </c>
      <c r="E1925" t="s">
        <v>15770</v>
      </c>
      <c r="F1925" t="str">
        <f t="shared" si="30"/>
        <v>5331010463300</v>
      </c>
    </row>
    <row r="1926" spans="1:6">
      <c r="A1926" t="s">
        <v>8097</v>
      </c>
      <c r="B1926" t="s">
        <v>15771</v>
      </c>
      <c r="C1926" t="s">
        <v>13727</v>
      </c>
      <c r="D1926" t="s">
        <v>22889</v>
      </c>
      <c r="E1926" t="s">
        <v>15772</v>
      </c>
      <c r="F1926" t="str">
        <f t="shared" si="30"/>
        <v>5331010463300</v>
      </c>
    </row>
    <row r="1927" spans="1:6">
      <c r="A1927" t="s">
        <v>8098</v>
      </c>
      <c r="B1927" t="s">
        <v>15773</v>
      </c>
      <c r="C1927" t="s">
        <v>13727</v>
      </c>
      <c r="D1927" t="s">
        <v>22889</v>
      </c>
      <c r="E1927" t="s">
        <v>15774</v>
      </c>
      <c r="F1927" t="str">
        <f t="shared" si="30"/>
        <v>5331010463300</v>
      </c>
    </row>
    <row r="1928" spans="1:6">
      <c r="A1928" t="s">
        <v>8099</v>
      </c>
      <c r="B1928" t="s">
        <v>15775</v>
      </c>
      <c r="C1928" t="s">
        <v>13727</v>
      </c>
      <c r="D1928" t="s">
        <v>22889</v>
      </c>
      <c r="E1928" t="s">
        <v>15776</v>
      </c>
      <c r="F1928" t="str">
        <f t="shared" si="30"/>
        <v>5331010463300</v>
      </c>
    </row>
    <row r="1929" spans="1:6">
      <c r="A1929" t="s">
        <v>8100</v>
      </c>
      <c r="B1929" t="s">
        <v>15777</v>
      </c>
      <c r="C1929" t="s">
        <v>13727</v>
      </c>
      <c r="D1929" t="s">
        <v>22889</v>
      </c>
      <c r="E1929" t="s">
        <v>15778</v>
      </c>
      <c r="F1929" t="str">
        <f t="shared" si="30"/>
        <v>5331010463300</v>
      </c>
    </row>
    <row r="1930" spans="1:6">
      <c r="A1930" t="s">
        <v>8101</v>
      </c>
      <c r="B1930" t="s">
        <v>15779</v>
      </c>
      <c r="C1930" t="s">
        <v>15781</v>
      </c>
      <c r="D1930" t="s">
        <v>23104</v>
      </c>
      <c r="E1930" t="s">
        <v>15780</v>
      </c>
      <c r="F1930" t="str">
        <f t="shared" si="30"/>
        <v>5331010463300</v>
      </c>
    </row>
    <row r="1931" spans="1:6">
      <c r="A1931" t="s">
        <v>8102</v>
      </c>
      <c r="B1931" t="s">
        <v>15782</v>
      </c>
      <c r="C1931" t="s">
        <v>15784</v>
      </c>
      <c r="D1931" t="s">
        <v>23105</v>
      </c>
      <c r="E1931" t="s">
        <v>15783</v>
      </c>
      <c r="F1931" t="str">
        <f t="shared" si="30"/>
        <v>5331010463300</v>
      </c>
    </row>
    <row r="1932" spans="1:6">
      <c r="A1932" t="s">
        <v>8103</v>
      </c>
      <c r="B1932" t="s">
        <v>15785</v>
      </c>
      <c r="C1932" t="s">
        <v>12018</v>
      </c>
      <c r="D1932" t="s">
        <v>5127</v>
      </c>
      <c r="E1932" t="s">
        <v>15786</v>
      </c>
      <c r="F1932" t="str">
        <f t="shared" si="30"/>
        <v>5331010463300</v>
      </c>
    </row>
    <row r="1933" spans="1:6">
      <c r="A1933" t="s">
        <v>8104</v>
      </c>
      <c r="B1933" t="s">
        <v>15787</v>
      </c>
      <c r="C1933" t="s">
        <v>14375</v>
      </c>
      <c r="D1933" t="s">
        <v>22940</v>
      </c>
      <c r="E1933" t="s">
        <v>15788</v>
      </c>
      <c r="F1933" t="str">
        <f t="shared" si="30"/>
        <v>5331010463300</v>
      </c>
    </row>
    <row r="1934" spans="1:6">
      <c r="A1934" t="s">
        <v>8105</v>
      </c>
      <c r="B1934" t="s">
        <v>15789</v>
      </c>
      <c r="C1934" t="s">
        <v>15791</v>
      </c>
      <c r="D1934" t="s">
        <v>23106</v>
      </c>
      <c r="E1934" t="s">
        <v>15790</v>
      </c>
      <c r="F1934" t="str">
        <f t="shared" si="30"/>
        <v>5331010463300</v>
      </c>
    </row>
    <row r="1935" spans="1:6">
      <c r="A1935" t="s">
        <v>8106</v>
      </c>
      <c r="B1935" t="s">
        <v>15792</v>
      </c>
      <c r="C1935" t="s">
        <v>14255</v>
      </c>
      <c r="D1935" t="s">
        <v>22930</v>
      </c>
      <c r="E1935" t="s">
        <v>15793</v>
      </c>
      <c r="F1935" t="str">
        <f t="shared" si="30"/>
        <v>5331010463300</v>
      </c>
    </row>
    <row r="1936" spans="1:6">
      <c r="A1936" t="s">
        <v>8107</v>
      </c>
      <c r="B1936" t="s">
        <v>15794</v>
      </c>
      <c r="C1936" t="s">
        <v>13727</v>
      </c>
      <c r="D1936" t="s">
        <v>22889</v>
      </c>
      <c r="E1936" t="s">
        <v>15795</v>
      </c>
      <c r="F1936" t="str">
        <f t="shared" si="30"/>
        <v>5331010463300</v>
      </c>
    </row>
    <row r="1937" spans="1:6">
      <c r="A1937" t="s">
        <v>8108</v>
      </c>
      <c r="B1937" t="s">
        <v>15796</v>
      </c>
      <c r="C1937" t="s">
        <v>13727</v>
      </c>
      <c r="D1937" t="s">
        <v>22889</v>
      </c>
      <c r="E1937" t="s">
        <v>15797</v>
      </c>
      <c r="F1937" t="str">
        <f t="shared" si="30"/>
        <v>5331010463300</v>
      </c>
    </row>
    <row r="1938" spans="1:6">
      <c r="A1938" t="s">
        <v>8109</v>
      </c>
      <c r="B1938" t="s">
        <v>15798</v>
      </c>
      <c r="C1938" t="s">
        <v>13727</v>
      </c>
      <c r="D1938" t="s">
        <v>22889</v>
      </c>
      <c r="E1938" t="s">
        <v>15799</v>
      </c>
      <c r="F1938" t="str">
        <f t="shared" si="30"/>
        <v>5331010463300</v>
      </c>
    </row>
    <row r="1939" spans="1:6">
      <c r="A1939" t="s">
        <v>8110</v>
      </c>
      <c r="B1939" t="s">
        <v>15800</v>
      </c>
      <c r="C1939" t="s">
        <v>13727</v>
      </c>
      <c r="D1939" t="s">
        <v>22889</v>
      </c>
      <c r="E1939" t="s">
        <v>15801</v>
      </c>
      <c r="F1939" t="str">
        <f t="shared" si="30"/>
        <v>5331010463300</v>
      </c>
    </row>
    <row r="1940" spans="1:6">
      <c r="A1940" t="s">
        <v>8111</v>
      </c>
      <c r="B1940" t="s">
        <v>15802</v>
      </c>
      <c r="C1940" t="s">
        <v>13727</v>
      </c>
      <c r="D1940" t="s">
        <v>22889</v>
      </c>
      <c r="E1940" t="s">
        <v>15803</v>
      </c>
      <c r="F1940" t="str">
        <f t="shared" si="30"/>
        <v>5331010463300</v>
      </c>
    </row>
    <row r="1941" spans="1:6">
      <c r="A1941" t="s">
        <v>8112</v>
      </c>
      <c r="B1941" t="s">
        <v>15804</v>
      </c>
      <c r="C1941" t="s">
        <v>14229</v>
      </c>
      <c r="D1941" t="s">
        <v>22926</v>
      </c>
      <c r="E1941" t="s">
        <v>15805</v>
      </c>
      <c r="F1941" t="str">
        <f t="shared" si="30"/>
        <v>5331010463300</v>
      </c>
    </row>
    <row r="1942" spans="1:6">
      <c r="A1942" t="s">
        <v>8113</v>
      </c>
      <c r="B1942" t="s">
        <v>15806</v>
      </c>
      <c r="C1942" t="s">
        <v>15742</v>
      </c>
      <c r="D1942" t="s">
        <v>23100</v>
      </c>
      <c r="E1942" t="s">
        <v>15757</v>
      </c>
      <c r="F1942" t="str">
        <f t="shared" si="30"/>
        <v>5331010463300</v>
      </c>
    </row>
    <row r="1943" spans="1:6">
      <c r="A1943" t="s">
        <v>8114</v>
      </c>
      <c r="B1943" t="s">
        <v>15807</v>
      </c>
      <c r="C1943" t="s">
        <v>12013</v>
      </c>
      <c r="D1943" t="s">
        <v>5209</v>
      </c>
      <c r="E1943" t="s">
        <v>15808</v>
      </c>
      <c r="F1943" t="str">
        <f t="shared" si="30"/>
        <v>5331010463300</v>
      </c>
    </row>
    <row r="1944" spans="1:6">
      <c r="A1944" t="s">
        <v>8115</v>
      </c>
      <c r="B1944" t="s">
        <v>15809</v>
      </c>
      <c r="C1944" t="s">
        <v>15811</v>
      </c>
      <c r="D1944" t="s">
        <v>23052</v>
      </c>
      <c r="E1944" t="s">
        <v>15810</v>
      </c>
      <c r="F1944" t="str">
        <f t="shared" si="30"/>
        <v>5331010463300</v>
      </c>
    </row>
    <row r="1945" spans="1:6">
      <c r="A1945" t="s">
        <v>8116</v>
      </c>
      <c r="B1945" t="s">
        <v>15812</v>
      </c>
      <c r="C1945" t="s">
        <v>13727</v>
      </c>
      <c r="D1945" t="s">
        <v>22889</v>
      </c>
      <c r="E1945" t="s">
        <v>15813</v>
      </c>
      <c r="F1945" t="str">
        <f t="shared" si="30"/>
        <v>5331010463300</v>
      </c>
    </row>
    <row r="1946" spans="1:6">
      <c r="A1946" t="s">
        <v>8117</v>
      </c>
      <c r="B1946" t="s">
        <v>15814</v>
      </c>
      <c r="C1946" t="s">
        <v>13727</v>
      </c>
      <c r="D1946" t="s">
        <v>22889</v>
      </c>
      <c r="E1946" t="s">
        <v>15815</v>
      </c>
      <c r="F1946" t="str">
        <f t="shared" si="30"/>
        <v>5331010463300</v>
      </c>
    </row>
    <row r="1947" spans="1:6">
      <c r="A1947" t="s">
        <v>8118</v>
      </c>
      <c r="B1947" t="s">
        <v>15816</v>
      </c>
      <c r="C1947" t="s">
        <v>13727</v>
      </c>
      <c r="D1947" t="s">
        <v>22889</v>
      </c>
      <c r="E1947" t="s">
        <v>15817</v>
      </c>
      <c r="F1947" t="str">
        <f t="shared" si="30"/>
        <v>5331010463300</v>
      </c>
    </row>
    <row r="1948" spans="1:6">
      <c r="A1948" t="s">
        <v>8119</v>
      </c>
      <c r="B1948" t="s">
        <v>15818</v>
      </c>
      <c r="C1948" t="s">
        <v>13727</v>
      </c>
      <c r="D1948" t="s">
        <v>22889</v>
      </c>
      <c r="E1948" t="s">
        <v>15819</v>
      </c>
      <c r="F1948" t="str">
        <f t="shared" si="30"/>
        <v>5331010463300</v>
      </c>
    </row>
    <row r="1949" spans="1:6">
      <c r="A1949" t="s">
        <v>8120</v>
      </c>
      <c r="B1949" t="s">
        <v>15820</v>
      </c>
      <c r="C1949" t="s">
        <v>15822</v>
      </c>
      <c r="D1949" t="s">
        <v>23107</v>
      </c>
      <c r="E1949" t="s">
        <v>15821</v>
      </c>
      <c r="F1949" t="str">
        <f t="shared" si="30"/>
        <v>5331010463300</v>
      </c>
    </row>
    <row r="1950" spans="1:6">
      <c r="A1950" t="s">
        <v>8121</v>
      </c>
      <c r="B1950" t="s">
        <v>15823</v>
      </c>
      <c r="C1950" t="s">
        <v>15825</v>
      </c>
      <c r="D1950" t="s">
        <v>23108</v>
      </c>
      <c r="E1950" t="s">
        <v>15824</v>
      </c>
      <c r="F1950" t="str">
        <f t="shared" si="30"/>
        <v>5331010463300</v>
      </c>
    </row>
    <row r="1951" spans="1:6">
      <c r="A1951" t="s">
        <v>8122</v>
      </c>
      <c r="B1951" t="s">
        <v>15826</v>
      </c>
      <c r="C1951" t="s">
        <v>15828</v>
      </c>
      <c r="D1951" t="s">
        <v>22740</v>
      </c>
      <c r="E1951" t="s">
        <v>15827</v>
      </c>
      <c r="F1951" t="str">
        <f t="shared" si="30"/>
        <v>5331010463300</v>
      </c>
    </row>
    <row r="1952" spans="1:6">
      <c r="A1952" t="s">
        <v>8123</v>
      </c>
      <c r="B1952" t="s">
        <v>15829</v>
      </c>
      <c r="C1952" t="s">
        <v>15831</v>
      </c>
      <c r="D1952" t="s">
        <v>22795</v>
      </c>
      <c r="E1952" t="s">
        <v>15830</v>
      </c>
      <c r="F1952" t="str">
        <f t="shared" si="30"/>
        <v>5331010463300</v>
      </c>
    </row>
    <row r="1953" spans="1:6">
      <c r="A1953" t="s">
        <v>8124</v>
      </c>
      <c r="B1953" t="s">
        <v>15832</v>
      </c>
      <c r="C1953" t="s">
        <v>15833</v>
      </c>
      <c r="D1953" t="s">
        <v>23109</v>
      </c>
      <c r="E1953" t="s">
        <v>15760</v>
      </c>
      <c r="F1953" t="str">
        <f t="shared" si="30"/>
        <v>5331010463300</v>
      </c>
    </row>
    <row r="1954" spans="1:6">
      <c r="A1954" t="s">
        <v>8125</v>
      </c>
      <c r="B1954" t="s">
        <v>15834</v>
      </c>
      <c r="C1954" t="s">
        <v>13727</v>
      </c>
      <c r="D1954" t="s">
        <v>22889</v>
      </c>
      <c r="E1954" t="s">
        <v>15835</v>
      </c>
      <c r="F1954" t="str">
        <f t="shared" si="30"/>
        <v>5331010463300</v>
      </c>
    </row>
    <row r="1955" spans="1:6">
      <c r="A1955" t="s">
        <v>8126</v>
      </c>
      <c r="B1955" t="s">
        <v>15836</v>
      </c>
      <c r="C1955" t="s">
        <v>13727</v>
      </c>
      <c r="D1955" t="s">
        <v>22889</v>
      </c>
      <c r="E1955" t="s">
        <v>15837</v>
      </c>
      <c r="F1955" t="str">
        <f t="shared" si="30"/>
        <v>5331010463300</v>
      </c>
    </row>
    <row r="1956" spans="1:6">
      <c r="A1956" t="s">
        <v>8127</v>
      </c>
      <c r="B1956" t="s">
        <v>15838</v>
      </c>
      <c r="C1956" t="s">
        <v>13727</v>
      </c>
      <c r="D1956" t="s">
        <v>22889</v>
      </c>
      <c r="E1956" t="s">
        <v>15839</v>
      </c>
      <c r="F1956" t="str">
        <f t="shared" si="30"/>
        <v>5331010463300</v>
      </c>
    </row>
    <row r="1957" spans="1:6">
      <c r="A1957" t="s">
        <v>8128</v>
      </c>
      <c r="B1957" t="s">
        <v>15840</v>
      </c>
      <c r="C1957" t="s">
        <v>15842</v>
      </c>
      <c r="D1957" t="s">
        <v>23098</v>
      </c>
      <c r="E1957" t="s">
        <v>15841</v>
      </c>
      <c r="F1957" t="str">
        <f t="shared" si="30"/>
        <v>5331010463300</v>
      </c>
    </row>
    <row r="1958" spans="1:6">
      <c r="A1958" t="s">
        <v>8129</v>
      </c>
      <c r="B1958" t="s">
        <v>15843</v>
      </c>
      <c r="C1958" t="s">
        <v>15842</v>
      </c>
      <c r="D1958" t="s">
        <v>23098</v>
      </c>
      <c r="E1958" t="s">
        <v>15844</v>
      </c>
      <c r="F1958" t="str">
        <f t="shared" si="30"/>
        <v>5331010463300</v>
      </c>
    </row>
    <row r="1959" spans="1:6">
      <c r="A1959" t="s">
        <v>8130</v>
      </c>
      <c r="B1959" t="s">
        <v>15845</v>
      </c>
      <c r="C1959" t="s">
        <v>15763</v>
      </c>
      <c r="D1959" t="s">
        <v>23102</v>
      </c>
      <c r="E1959" t="s">
        <v>15824</v>
      </c>
      <c r="F1959" t="str">
        <f t="shared" si="30"/>
        <v>5331010463300</v>
      </c>
    </row>
    <row r="1960" spans="1:6">
      <c r="A1960" t="s">
        <v>8131</v>
      </c>
      <c r="B1960" t="s">
        <v>15846</v>
      </c>
      <c r="C1960" t="s">
        <v>14045</v>
      </c>
      <c r="D1960" t="s">
        <v>22911</v>
      </c>
      <c r="E1960" t="s">
        <v>15847</v>
      </c>
      <c r="F1960" t="str">
        <f t="shared" si="30"/>
        <v>5331010463300</v>
      </c>
    </row>
    <row r="1961" spans="1:6">
      <c r="A1961" t="s">
        <v>8132</v>
      </c>
      <c r="B1961" t="s">
        <v>15848</v>
      </c>
      <c r="C1961" t="s">
        <v>13759</v>
      </c>
      <c r="D1961" t="s">
        <v>22674</v>
      </c>
      <c r="E1961" t="s">
        <v>15849</v>
      </c>
      <c r="F1961" t="str">
        <f t="shared" si="30"/>
        <v>5331010463300</v>
      </c>
    </row>
    <row r="1962" spans="1:6">
      <c r="A1962" t="s">
        <v>8133</v>
      </c>
      <c r="B1962" t="s">
        <v>15850</v>
      </c>
      <c r="C1962" t="s">
        <v>12021</v>
      </c>
      <c r="D1962" t="s">
        <v>5184</v>
      </c>
      <c r="E1962" t="s">
        <v>15757</v>
      </c>
      <c r="F1962" t="str">
        <f t="shared" si="30"/>
        <v>5331010463300</v>
      </c>
    </row>
    <row r="1963" spans="1:6">
      <c r="A1963" t="s">
        <v>8134</v>
      </c>
      <c r="B1963" t="s">
        <v>15851</v>
      </c>
      <c r="C1963" t="s">
        <v>13727</v>
      </c>
      <c r="D1963" t="s">
        <v>22889</v>
      </c>
      <c r="E1963" t="s">
        <v>15852</v>
      </c>
      <c r="F1963" t="str">
        <f t="shared" si="30"/>
        <v>5331010463300</v>
      </c>
    </row>
    <row r="1964" spans="1:6">
      <c r="A1964" t="s">
        <v>8135</v>
      </c>
      <c r="B1964" t="s">
        <v>15853</v>
      </c>
      <c r="C1964" t="s">
        <v>13727</v>
      </c>
      <c r="D1964" t="s">
        <v>22889</v>
      </c>
      <c r="E1964" t="s">
        <v>15854</v>
      </c>
      <c r="F1964" t="str">
        <f t="shared" si="30"/>
        <v>5331010463300</v>
      </c>
    </row>
    <row r="1965" spans="1:6">
      <c r="A1965" t="s">
        <v>8136</v>
      </c>
      <c r="B1965" t="s">
        <v>15855</v>
      </c>
      <c r="C1965" t="s">
        <v>13727</v>
      </c>
      <c r="D1965" t="s">
        <v>22889</v>
      </c>
      <c r="E1965" t="s">
        <v>15856</v>
      </c>
      <c r="F1965" t="str">
        <f t="shared" si="30"/>
        <v>5331010463300</v>
      </c>
    </row>
    <row r="1966" spans="1:6">
      <c r="A1966" t="s">
        <v>8137</v>
      </c>
      <c r="B1966" t="s">
        <v>15857</v>
      </c>
      <c r="C1966" t="s">
        <v>13727</v>
      </c>
      <c r="D1966" t="s">
        <v>22889</v>
      </c>
      <c r="E1966" t="s">
        <v>15858</v>
      </c>
      <c r="F1966" t="str">
        <f t="shared" si="30"/>
        <v>5331010463300</v>
      </c>
    </row>
    <row r="1967" spans="1:6">
      <c r="A1967" t="s">
        <v>8138</v>
      </c>
      <c r="B1967" t="s">
        <v>15859</v>
      </c>
      <c r="C1967" t="s">
        <v>15861</v>
      </c>
      <c r="D1967" t="s">
        <v>23110</v>
      </c>
      <c r="E1967" t="s">
        <v>15860</v>
      </c>
      <c r="F1967" t="str">
        <f t="shared" si="30"/>
        <v>5331010463300</v>
      </c>
    </row>
    <row r="1968" spans="1:6">
      <c r="A1968" t="s">
        <v>8139</v>
      </c>
      <c r="B1968" t="s">
        <v>15862</v>
      </c>
      <c r="C1968" t="s">
        <v>15864</v>
      </c>
      <c r="D1968" t="s">
        <v>23111</v>
      </c>
      <c r="E1968" t="s">
        <v>15863</v>
      </c>
      <c r="F1968" t="str">
        <f t="shared" si="30"/>
        <v>5331010463300</v>
      </c>
    </row>
    <row r="1969" spans="1:6">
      <c r="A1969" t="s">
        <v>8140</v>
      </c>
      <c r="B1969" t="s">
        <v>15865</v>
      </c>
      <c r="C1969" t="s">
        <v>13727</v>
      </c>
      <c r="D1969" t="s">
        <v>22889</v>
      </c>
      <c r="E1969" t="s">
        <v>15866</v>
      </c>
      <c r="F1969" t="str">
        <f t="shared" si="30"/>
        <v>5331010463300</v>
      </c>
    </row>
    <row r="1970" spans="1:6">
      <c r="A1970" t="s">
        <v>8141</v>
      </c>
      <c r="B1970" t="s">
        <v>15867</v>
      </c>
      <c r="C1970" t="s">
        <v>13727</v>
      </c>
      <c r="D1970" t="s">
        <v>22889</v>
      </c>
      <c r="E1970" t="s">
        <v>15868</v>
      </c>
      <c r="F1970" t="str">
        <f t="shared" si="30"/>
        <v>5331010463300</v>
      </c>
    </row>
    <row r="1971" spans="1:6">
      <c r="A1971" t="s">
        <v>8142</v>
      </c>
      <c r="B1971" t="s">
        <v>15869</v>
      </c>
      <c r="C1971" t="s">
        <v>15871</v>
      </c>
      <c r="D1971" t="s">
        <v>5181</v>
      </c>
      <c r="E1971" t="s">
        <v>15870</v>
      </c>
      <c r="F1971" t="str">
        <f t="shared" si="30"/>
        <v>5331010463300</v>
      </c>
    </row>
    <row r="1972" spans="1:6">
      <c r="A1972" t="s">
        <v>8143</v>
      </c>
      <c r="B1972" t="s">
        <v>15872</v>
      </c>
      <c r="C1972" t="s">
        <v>12018</v>
      </c>
      <c r="D1972" t="s">
        <v>5127</v>
      </c>
      <c r="E1972" t="s">
        <v>15757</v>
      </c>
      <c r="F1972" t="str">
        <f t="shared" si="30"/>
        <v>5331010463300</v>
      </c>
    </row>
    <row r="1973" spans="1:6">
      <c r="A1973" t="s">
        <v>8144</v>
      </c>
      <c r="B1973" t="s">
        <v>15873</v>
      </c>
      <c r="C1973" t="s">
        <v>11612</v>
      </c>
      <c r="D1973" t="s">
        <v>22603</v>
      </c>
      <c r="E1973" t="s">
        <v>15874</v>
      </c>
      <c r="F1973" t="str">
        <f t="shared" si="30"/>
        <v>5331010463300</v>
      </c>
    </row>
    <row r="1974" spans="1:6">
      <c r="A1974" t="s">
        <v>8145</v>
      </c>
      <c r="B1974" t="s">
        <v>15875</v>
      </c>
      <c r="C1974" t="s">
        <v>13727</v>
      </c>
      <c r="D1974" t="s">
        <v>22889</v>
      </c>
      <c r="E1974" t="s">
        <v>15876</v>
      </c>
      <c r="F1974" t="str">
        <f t="shared" si="30"/>
        <v>5331010463300</v>
      </c>
    </row>
    <row r="1975" spans="1:6">
      <c r="A1975" t="s">
        <v>8146</v>
      </c>
      <c r="B1975" t="s">
        <v>15877</v>
      </c>
      <c r="C1975" t="s">
        <v>13727</v>
      </c>
      <c r="D1975" t="s">
        <v>22889</v>
      </c>
      <c r="E1975" t="s">
        <v>15878</v>
      </c>
      <c r="F1975" t="str">
        <f t="shared" si="30"/>
        <v>5331010463300</v>
      </c>
    </row>
    <row r="1976" spans="1:6">
      <c r="A1976" t="s">
        <v>8147</v>
      </c>
      <c r="B1976" t="s">
        <v>15879</v>
      </c>
      <c r="C1976" t="s">
        <v>13941</v>
      </c>
      <c r="D1976" t="s">
        <v>22889</v>
      </c>
      <c r="E1976" t="s">
        <v>15880</v>
      </c>
      <c r="F1976" t="str">
        <f t="shared" si="30"/>
        <v>5331010463300</v>
      </c>
    </row>
    <row r="1977" spans="1:6">
      <c r="A1977" t="s">
        <v>8148</v>
      </c>
      <c r="B1977" t="s">
        <v>15881</v>
      </c>
      <c r="C1977" t="s">
        <v>15883</v>
      </c>
      <c r="D1977" t="s">
        <v>22675</v>
      </c>
      <c r="E1977" t="s">
        <v>15882</v>
      </c>
      <c r="F1977" t="str">
        <f t="shared" si="30"/>
        <v>5999015149314</v>
      </c>
    </row>
    <row r="1978" spans="1:6">
      <c r="A1978" t="s">
        <v>8149</v>
      </c>
      <c r="B1978" t="s">
        <v>15884</v>
      </c>
      <c r="C1978" t="s">
        <v>11631</v>
      </c>
      <c r="D1978" t="s">
        <v>5185</v>
      </c>
      <c r="E1978" t="s">
        <v>15885</v>
      </c>
      <c r="F1978" t="str">
        <f t="shared" si="30"/>
        <v>5999015149314</v>
      </c>
    </row>
    <row r="1979" spans="1:6">
      <c r="A1979" t="s">
        <v>8150</v>
      </c>
      <c r="B1979" t="s">
        <v>15886</v>
      </c>
      <c r="C1979" t="s">
        <v>12196</v>
      </c>
      <c r="D1979" t="s">
        <v>5185</v>
      </c>
      <c r="E1979" t="s">
        <v>15887</v>
      </c>
      <c r="F1979" t="str">
        <f t="shared" si="30"/>
        <v>5999015149314</v>
      </c>
    </row>
    <row r="1980" spans="1:6">
      <c r="A1980" t="s">
        <v>8151</v>
      </c>
      <c r="B1980" t="s">
        <v>15888</v>
      </c>
      <c r="C1980" t="s">
        <v>15890</v>
      </c>
      <c r="D1980" t="s">
        <v>5265</v>
      </c>
      <c r="E1980" t="s">
        <v>15889</v>
      </c>
      <c r="F1980" t="str">
        <f t="shared" si="30"/>
        <v>5920013430294</v>
      </c>
    </row>
    <row r="1981" spans="1:6">
      <c r="A1981" t="s">
        <v>8152</v>
      </c>
      <c r="B1981" t="s">
        <v>15891</v>
      </c>
      <c r="C1981" t="s">
        <v>15892</v>
      </c>
      <c r="D1981" t="s">
        <v>23112</v>
      </c>
      <c r="E1981" t="s">
        <v>15889</v>
      </c>
      <c r="F1981" t="str">
        <f t="shared" si="30"/>
        <v>5920013430294</v>
      </c>
    </row>
    <row r="1982" spans="1:6">
      <c r="A1982" t="s">
        <v>8153</v>
      </c>
      <c r="B1982" t="s">
        <v>15893</v>
      </c>
      <c r="C1982" t="s">
        <v>15895</v>
      </c>
      <c r="D1982" t="s">
        <v>5265</v>
      </c>
      <c r="E1982" t="s">
        <v>15894</v>
      </c>
      <c r="F1982" t="str">
        <f t="shared" si="30"/>
        <v>5920013430294</v>
      </c>
    </row>
    <row r="1983" spans="1:6">
      <c r="A1983" t="s">
        <v>8154</v>
      </c>
      <c r="B1983" t="s">
        <v>15896</v>
      </c>
      <c r="C1983" t="s">
        <v>15898</v>
      </c>
      <c r="D1983" t="s">
        <v>23113</v>
      </c>
      <c r="E1983" t="s">
        <v>15897</v>
      </c>
      <c r="F1983" t="str">
        <f t="shared" si="30"/>
        <v>5920013430294</v>
      </c>
    </row>
    <row r="1984" spans="1:6">
      <c r="A1984" t="s">
        <v>8155</v>
      </c>
      <c r="B1984" t="s">
        <v>15899</v>
      </c>
      <c r="C1984" t="s">
        <v>15901</v>
      </c>
      <c r="D1984" t="s">
        <v>5275</v>
      </c>
      <c r="E1984" t="s">
        <v>15900</v>
      </c>
      <c r="F1984" t="str">
        <f t="shared" si="30"/>
        <v>5920013430294</v>
      </c>
    </row>
    <row r="1985" spans="1:6">
      <c r="A1985" t="s">
        <v>8156</v>
      </c>
      <c r="B1985" t="s">
        <v>15902</v>
      </c>
      <c r="C1985" t="s">
        <v>11438</v>
      </c>
      <c r="D1985" t="s">
        <v>5121</v>
      </c>
      <c r="E1985" t="s">
        <v>15903</v>
      </c>
      <c r="F1985" t="str">
        <f t="shared" si="30"/>
        <v>5310015138506</v>
      </c>
    </row>
    <row r="1986" spans="1:6">
      <c r="A1986" t="s">
        <v>8157</v>
      </c>
      <c r="B1986" t="s">
        <v>15904</v>
      </c>
      <c r="C1986" t="s">
        <v>11441</v>
      </c>
      <c r="D1986" t="s">
        <v>5121</v>
      </c>
      <c r="E1986" t="s">
        <v>15905</v>
      </c>
      <c r="F1986" t="str">
        <f t="shared" ref="F1986:F2049" si="31">RIGHT(A1986,13)</f>
        <v>5310015138506</v>
      </c>
    </row>
    <row r="1987" spans="1:6">
      <c r="A1987" t="s">
        <v>8158</v>
      </c>
      <c r="B1987" t="s">
        <v>15906</v>
      </c>
      <c r="C1987" t="s">
        <v>13793</v>
      </c>
      <c r="D1987" t="s">
        <v>22895</v>
      </c>
      <c r="E1987" t="s">
        <v>15907</v>
      </c>
      <c r="F1987" t="str">
        <f t="shared" si="31"/>
        <v>5310015138506</v>
      </c>
    </row>
    <row r="1988" spans="1:6">
      <c r="A1988" t="s">
        <v>8159</v>
      </c>
      <c r="B1988" t="s">
        <v>15908</v>
      </c>
      <c r="C1988" t="s">
        <v>15909</v>
      </c>
      <c r="D1988" t="s">
        <v>5300</v>
      </c>
      <c r="E1988" t="s">
        <v>15907</v>
      </c>
      <c r="F1988" t="str">
        <f t="shared" si="31"/>
        <v>5310015138506</v>
      </c>
    </row>
    <row r="1989" spans="1:6">
      <c r="A1989" t="s">
        <v>8160</v>
      </c>
      <c r="B1989" t="s">
        <v>15910</v>
      </c>
      <c r="C1989" t="s">
        <v>15912</v>
      </c>
      <c r="D1989" t="s">
        <v>5223</v>
      </c>
      <c r="E1989" t="s">
        <v>15911</v>
      </c>
      <c r="F1989" t="str">
        <f t="shared" si="31"/>
        <v>5305015628569</v>
      </c>
    </row>
    <row r="1990" spans="1:6">
      <c r="A1990" t="s">
        <v>8161</v>
      </c>
      <c r="B1990" t="s">
        <v>15913</v>
      </c>
      <c r="C1990" t="s">
        <v>11560</v>
      </c>
      <c r="D1990" t="s">
        <v>5168</v>
      </c>
      <c r="E1990" t="s">
        <v>15914</v>
      </c>
      <c r="F1990" t="str">
        <f t="shared" si="31"/>
        <v>4730014980941</v>
      </c>
    </row>
    <row r="1991" spans="1:6">
      <c r="A1991" t="s">
        <v>8162</v>
      </c>
      <c r="B1991" t="s">
        <v>15915</v>
      </c>
      <c r="C1991" t="s">
        <v>11433</v>
      </c>
      <c r="D1991" t="s">
        <v>5154</v>
      </c>
      <c r="E1991" t="s">
        <v>15916</v>
      </c>
      <c r="F1991" t="str">
        <f t="shared" si="31"/>
        <v>5340013039790</v>
      </c>
    </row>
    <row r="1992" spans="1:6">
      <c r="A1992">
        <v>4140123888920</v>
      </c>
      <c r="B1992" t="e">
        <v>#VALUE!</v>
      </c>
      <c r="C1992" t="e">
        <v>#VALUE!</v>
      </c>
      <c r="D1992" t="e">
        <v>#VALUE!</v>
      </c>
      <c r="E1992" t="e">
        <v>#VALUE!</v>
      </c>
      <c r="F1992" t="str">
        <f t="shared" si="31"/>
        <v>4140123888920</v>
      </c>
    </row>
    <row r="1993" spans="1:6">
      <c r="A1993" t="s">
        <v>8163</v>
      </c>
      <c r="B1993" t="s">
        <v>15917</v>
      </c>
      <c r="C1993" t="s">
        <v>11565</v>
      </c>
      <c r="D1993" t="s">
        <v>5154</v>
      </c>
      <c r="E1993" t="s">
        <v>15918</v>
      </c>
      <c r="F1993" t="str">
        <f t="shared" si="31"/>
        <v>5331015635629</v>
      </c>
    </row>
    <row r="1994" spans="1:6">
      <c r="A1994" t="s">
        <v>8164</v>
      </c>
      <c r="B1994" t="s">
        <v>15919</v>
      </c>
      <c r="C1994" t="s">
        <v>15393</v>
      </c>
      <c r="D1994" t="s">
        <v>22617</v>
      </c>
      <c r="E1994" t="s">
        <v>15920</v>
      </c>
      <c r="F1994" t="str">
        <f t="shared" si="31"/>
        <v>5331015635629</v>
      </c>
    </row>
    <row r="1995" spans="1:6">
      <c r="A1995" t="s">
        <v>8165</v>
      </c>
      <c r="B1995" t="s">
        <v>15921</v>
      </c>
      <c r="C1995" t="s">
        <v>11433</v>
      </c>
      <c r="D1995" t="s">
        <v>5154</v>
      </c>
      <c r="E1995" t="s">
        <v>15922</v>
      </c>
      <c r="F1995" t="str">
        <f t="shared" si="31"/>
        <v>5325012013679</v>
      </c>
    </row>
    <row r="1996" spans="1:6">
      <c r="A1996" t="s">
        <v>8166</v>
      </c>
      <c r="B1996" t="s">
        <v>15923</v>
      </c>
      <c r="C1996" t="s">
        <v>15925</v>
      </c>
      <c r="D1996" t="s">
        <v>23114</v>
      </c>
      <c r="E1996" t="s">
        <v>15924</v>
      </c>
      <c r="F1996" t="str">
        <f t="shared" si="31"/>
        <v>5306002258499</v>
      </c>
    </row>
    <row r="1997" spans="1:6">
      <c r="A1997" t="s">
        <v>8167</v>
      </c>
      <c r="B1997" t="s">
        <v>15926</v>
      </c>
      <c r="C1997" t="s">
        <v>15067</v>
      </c>
      <c r="D1997" t="s">
        <v>23024</v>
      </c>
      <c r="E1997" t="s">
        <v>15927</v>
      </c>
      <c r="F1997" t="str">
        <f t="shared" si="31"/>
        <v>5306002258499</v>
      </c>
    </row>
    <row r="1998" spans="1:6">
      <c r="A1998" t="s">
        <v>8168</v>
      </c>
      <c r="B1998" t="s">
        <v>15928</v>
      </c>
      <c r="C1998" t="s">
        <v>13630</v>
      </c>
      <c r="D1998" t="s">
        <v>22648</v>
      </c>
      <c r="E1998" t="s">
        <v>15929</v>
      </c>
      <c r="F1998" t="str">
        <f t="shared" si="31"/>
        <v>5306002258499</v>
      </c>
    </row>
    <row r="1999" spans="1:6">
      <c r="A1999" t="s">
        <v>8169</v>
      </c>
      <c r="B1999" t="s">
        <v>15930</v>
      </c>
      <c r="C1999" t="s">
        <v>13658</v>
      </c>
      <c r="D1999" t="s">
        <v>5115</v>
      </c>
      <c r="E1999" t="s">
        <v>15931</v>
      </c>
      <c r="F1999" t="str">
        <f t="shared" si="31"/>
        <v>5306002258499</v>
      </c>
    </row>
    <row r="2000" spans="1:6">
      <c r="A2000" t="s">
        <v>8170</v>
      </c>
      <c r="B2000" t="s">
        <v>15932</v>
      </c>
      <c r="C2000" t="s">
        <v>14647</v>
      </c>
      <c r="D2000" t="s">
        <v>5253</v>
      </c>
      <c r="E2000" t="s">
        <v>15933</v>
      </c>
      <c r="F2000" t="str">
        <f t="shared" si="31"/>
        <v>5306002258499</v>
      </c>
    </row>
    <row r="2001" spans="1:6">
      <c r="A2001" t="s">
        <v>8171</v>
      </c>
      <c r="B2001" t="s">
        <v>15934</v>
      </c>
      <c r="C2001" t="s">
        <v>14888</v>
      </c>
      <c r="D2001" t="s">
        <v>5153</v>
      </c>
      <c r="E2001" t="s">
        <v>15935</v>
      </c>
      <c r="F2001" t="str">
        <f t="shared" si="31"/>
        <v>5306002258499</v>
      </c>
    </row>
    <row r="2002" spans="1:6">
      <c r="A2002" t="s">
        <v>8172</v>
      </c>
      <c r="B2002" t="s">
        <v>15936</v>
      </c>
      <c r="C2002" t="s">
        <v>15938</v>
      </c>
      <c r="D2002" t="s">
        <v>23115</v>
      </c>
      <c r="E2002" t="s">
        <v>15937</v>
      </c>
      <c r="F2002" t="str">
        <f t="shared" si="31"/>
        <v>5306002258499</v>
      </c>
    </row>
    <row r="2003" spans="1:6">
      <c r="A2003" t="s">
        <v>8173</v>
      </c>
      <c r="B2003" t="s">
        <v>15939</v>
      </c>
      <c r="C2003" t="s">
        <v>13727</v>
      </c>
      <c r="D2003" t="s">
        <v>22889</v>
      </c>
      <c r="E2003" t="s">
        <v>15940</v>
      </c>
      <c r="F2003" t="str">
        <f t="shared" si="31"/>
        <v>5306002258499</v>
      </c>
    </row>
    <row r="2004" spans="1:6">
      <c r="A2004" t="s">
        <v>8174</v>
      </c>
      <c r="B2004" t="s">
        <v>15941</v>
      </c>
      <c r="C2004" t="s">
        <v>13727</v>
      </c>
      <c r="D2004" t="s">
        <v>22889</v>
      </c>
      <c r="E2004" t="s">
        <v>15942</v>
      </c>
      <c r="F2004" t="str">
        <f t="shared" si="31"/>
        <v>5306002258499</v>
      </c>
    </row>
    <row r="2005" spans="1:6">
      <c r="A2005" t="s">
        <v>8175</v>
      </c>
      <c r="B2005" t="s">
        <v>15943</v>
      </c>
      <c r="C2005" t="s">
        <v>13650</v>
      </c>
      <c r="D2005" t="s">
        <v>22771</v>
      </c>
      <c r="E2005" t="s">
        <v>15944</v>
      </c>
      <c r="F2005" t="str">
        <f t="shared" si="31"/>
        <v>5306002258499</v>
      </c>
    </row>
    <row r="2006" spans="1:6">
      <c r="A2006" t="s">
        <v>8176</v>
      </c>
      <c r="B2006" t="s">
        <v>15945</v>
      </c>
      <c r="C2006" t="s">
        <v>11481</v>
      </c>
      <c r="D2006" t="s">
        <v>5154</v>
      </c>
      <c r="E2006" t="s">
        <v>15946</v>
      </c>
      <c r="F2006" t="str">
        <f t="shared" si="31"/>
        <v>5306002258499</v>
      </c>
    </row>
    <row r="2007" spans="1:6">
      <c r="A2007" t="s">
        <v>8177</v>
      </c>
      <c r="B2007" t="s">
        <v>15947</v>
      </c>
      <c r="C2007" t="s">
        <v>15949</v>
      </c>
      <c r="D2007" t="s">
        <v>23116</v>
      </c>
      <c r="E2007" t="s">
        <v>15948</v>
      </c>
      <c r="F2007" t="str">
        <f t="shared" si="31"/>
        <v>5306002258499</v>
      </c>
    </row>
    <row r="2008" spans="1:6">
      <c r="A2008" t="s">
        <v>8178</v>
      </c>
      <c r="B2008" t="s">
        <v>15950</v>
      </c>
      <c r="C2008" t="s">
        <v>14074</v>
      </c>
      <c r="D2008" t="s">
        <v>22913</v>
      </c>
      <c r="E2008" t="s">
        <v>15927</v>
      </c>
      <c r="F2008" t="str">
        <f t="shared" si="31"/>
        <v>5306002258499</v>
      </c>
    </row>
    <row r="2009" spans="1:6">
      <c r="A2009" t="s">
        <v>8179</v>
      </c>
      <c r="B2009" t="s">
        <v>15951</v>
      </c>
      <c r="C2009" t="s">
        <v>12045</v>
      </c>
      <c r="D2009" t="s">
        <v>22646</v>
      </c>
      <c r="E2009" t="s">
        <v>4490</v>
      </c>
      <c r="F2009" t="str">
        <f t="shared" si="31"/>
        <v>5306002258499</v>
      </c>
    </row>
    <row r="2010" spans="1:6">
      <c r="A2010" t="s">
        <v>8180</v>
      </c>
      <c r="B2010" t="s">
        <v>15952</v>
      </c>
      <c r="C2010" t="s">
        <v>15954</v>
      </c>
      <c r="D2010" t="s">
        <v>23117</v>
      </c>
      <c r="E2010" t="s">
        <v>15953</v>
      </c>
      <c r="F2010" t="str">
        <f t="shared" si="31"/>
        <v>5306002258499</v>
      </c>
    </row>
    <row r="2011" spans="1:6">
      <c r="A2011" t="s">
        <v>8181</v>
      </c>
      <c r="B2011" t="s">
        <v>15955</v>
      </c>
      <c r="C2011" t="s">
        <v>12370</v>
      </c>
      <c r="D2011" t="s">
        <v>5158</v>
      </c>
      <c r="E2011" t="s">
        <v>15935</v>
      </c>
      <c r="F2011" t="str">
        <f t="shared" si="31"/>
        <v>5306002258499</v>
      </c>
    </row>
    <row r="2012" spans="1:6">
      <c r="A2012" t="s">
        <v>8182</v>
      </c>
      <c r="B2012" t="s">
        <v>15956</v>
      </c>
      <c r="C2012" t="s">
        <v>13655</v>
      </c>
      <c r="D2012" t="s">
        <v>22618</v>
      </c>
      <c r="E2012" t="s">
        <v>15957</v>
      </c>
      <c r="F2012" t="str">
        <f t="shared" si="31"/>
        <v>5306002258499</v>
      </c>
    </row>
    <row r="2013" spans="1:6">
      <c r="A2013" t="s">
        <v>8183</v>
      </c>
      <c r="B2013" t="s">
        <v>15958</v>
      </c>
      <c r="C2013" t="s">
        <v>15960</v>
      </c>
      <c r="D2013" t="s">
        <v>22723</v>
      </c>
      <c r="E2013" t="s">
        <v>15959</v>
      </c>
      <c r="F2013" t="str">
        <f t="shared" si="31"/>
        <v>5306002258499</v>
      </c>
    </row>
    <row r="2014" spans="1:6">
      <c r="A2014" t="s">
        <v>8184</v>
      </c>
      <c r="B2014" t="s">
        <v>15961</v>
      </c>
      <c r="C2014" t="s">
        <v>15962</v>
      </c>
      <c r="D2014" t="s">
        <v>23118</v>
      </c>
      <c r="E2014" t="s">
        <v>15948</v>
      </c>
      <c r="F2014" t="str">
        <f t="shared" si="31"/>
        <v>5306002258499</v>
      </c>
    </row>
    <row r="2015" spans="1:6">
      <c r="A2015" t="s">
        <v>8185</v>
      </c>
      <c r="B2015" t="s">
        <v>15963</v>
      </c>
      <c r="C2015" t="s">
        <v>12370</v>
      </c>
      <c r="D2015" t="s">
        <v>5158</v>
      </c>
      <c r="E2015" t="s">
        <v>15964</v>
      </c>
      <c r="F2015" t="str">
        <f t="shared" si="31"/>
        <v>5306002258499</v>
      </c>
    </row>
    <row r="2016" spans="1:6">
      <c r="A2016" t="s">
        <v>8186</v>
      </c>
      <c r="B2016" t="s">
        <v>15965</v>
      </c>
      <c r="C2016" t="s">
        <v>12370</v>
      </c>
      <c r="D2016" t="s">
        <v>5158</v>
      </c>
      <c r="E2016" t="s">
        <v>15966</v>
      </c>
      <c r="F2016" t="str">
        <f t="shared" si="31"/>
        <v>5306002258499</v>
      </c>
    </row>
    <row r="2017" spans="1:6">
      <c r="A2017" t="s">
        <v>8187</v>
      </c>
      <c r="B2017" t="s">
        <v>15967</v>
      </c>
      <c r="C2017" t="s">
        <v>14244</v>
      </c>
      <c r="D2017" t="s">
        <v>22928</v>
      </c>
      <c r="E2017" t="s">
        <v>15968</v>
      </c>
      <c r="F2017" t="str">
        <f t="shared" si="31"/>
        <v>5306002258499</v>
      </c>
    </row>
    <row r="2018" spans="1:6">
      <c r="A2018" t="s">
        <v>8188</v>
      </c>
      <c r="B2018" t="s">
        <v>15969</v>
      </c>
      <c r="C2018" t="s">
        <v>11612</v>
      </c>
      <c r="D2018" t="s">
        <v>22603</v>
      </c>
      <c r="E2018" t="s">
        <v>15970</v>
      </c>
      <c r="F2018" t="str">
        <f t="shared" si="31"/>
        <v>5306002258499</v>
      </c>
    </row>
    <row r="2019" spans="1:6">
      <c r="A2019" t="s">
        <v>8189</v>
      </c>
      <c r="B2019" t="s">
        <v>15971</v>
      </c>
      <c r="C2019" t="s">
        <v>13727</v>
      </c>
      <c r="D2019" t="s">
        <v>22889</v>
      </c>
      <c r="E2019" t="s">
        <v>15972</v>
      </c>
      <c r="F2019" t="str">
        <f t="shared" si="31"/>
        <v>5306002258499</v>
      </c>
    </row>
    <row r="2020" spans="1:6">
      <c r="A2020" t="s">
        <v>8190</v>
      </c>
      <c r="B2020" t="s">
        <v>15973</v>
      </c>
      <c r="C2020" t="s">
        <v>14915</v>
      </c>
      <c r="D2020" t="s">
        <v>22847</v>
      </c>
      <c r="E2020" t="s">
        <v>15974</v>
      </c>
      <c r="F2020" t="str">
        <f t="shared" si="31"/>
        <v>5306002258499</v>
      </c>
    </row>
    <row r="2021" spans="1:6">
      <c r="A2021" t="s">
        <v>8191</v>
      </c>
      <c r="B2021" t="s">
        <v>15975</v>
      </c>
      <c r="C2021" t="s">
        <v>14649</v>
      </c>
      <c r="D2021" t="s">
        <v>22596</v>
      </c>
      <c r="E2021" t="s">
        <v>15933</v>
      </c>
      <c r="F2021" t="str">
        <f t="shared" si="31"/>
        <v>5306002258499</v>
      </c>
    </row>
    <row r="2022" spans="1:6">
      <c r="A2022" t="s">
        <v>8192</v>
      </c>
      <c r="B2022" t="s">
        <v>15976</v>
      </c>
      <c r="C2022" t="s">
        <v>15960</v>
      </c>
      <c r="D2022" t="s">
        <v>22723</v>
      </c>
      <c r="E2022" t="s">
        <v>15953</v>
      </c>
      <c r="F2022" t="str">
        <f t="shared" si="31"/>
        <v>5306002258499</v>
      </c>
    </row>
    <row r="2023" spans="1:6">
      <c r="A2023" t="s">
        <v>8193</v>
      </c>
      <c r="B2023" t="s">
        <v>15977</v>
      </c>
      <c r="C2023" t="s">
        <v>12370</v>
      </c>
      <c r="D2023" t="s">
        <v>5158</v>
      </c>
      <c r="E2023" t="s">
        <v>15978</v>
      </c>
      <c r="F2023" t="str">
        <f t="shared" si="31"/>
        <v>5306002258499</v>
      </c>
    </row>
    <row r="2024" spans="1:6">
      <c r="A2024" t="s">
        <v>8194</v>
      </c>
      <c r="B2024" t="s">
        <v>15979</v>
      </c>
      <c r="C2024" t="s">
        <v>15981</v>
      </c>
      <c r="D2024" t="s">
        <v>22867</v>
      </c>
      <c r="E2024" t="s">
        <v>15980</v>
      </c>
      <c r="F2024" t="str">
        <f t="shared" si="31"/>
        <v>5306002258499</v>
      </c>
    </row>
    <row r="2025" spans="1:6">
      <c r="A2025" t="s">
        <v>8195</v>
      </c>
      <c r="B2025" t="s">
        <v>15982</v>
      </c>
      <c r="C2025" t="s">
        <v>12187</v>
      </c>
      <c r="D2025" t="s">
        <v>5252</v>
      </c>
      <c r="E2025" t="s">
        <v>15983</v>
      </c>
      <c r="F2025" t="str">
        <f t="shared" si="31"/>
        <v>5935014711122</v>
      </c>
    </row>
    <row r="2026" spans="1:6">
      <c r="A2026" t="s">
        <v>8196</v>
      </c>
      <c r="B2026" t="s">
        <v>15984</v>
      </c>
      <c r="C2026" t="s">
        <v>11637</v>
      </c>
      <c r="D2026" t="s">
        <v>5193</v>
      </c>
      <c r="E2026" t="s">
        <v>15983</v>
      </c>
      <c r="F2026" t="str">
        <f t="shared" si="31"/>
        <v>5935014711122</v>
      </c>
    </row>
    <row r="2027" spans="1:6">
      <c r="A2027" t="s">
        <v>8197</v>
      </c>
      <c r="B2027" t="s">
        <v>15985</v>
      </c>
      <c r="C2027" t="s">
        <v>11634</v>
      </c>
      <c r="D2027" t="s">
        <v>5171</v>
      </c>
      <c r="E2027" t="s">
        <v>15986</v>
      </c>
      <c r="F2027" t="str">
        <f t="shared" si="31"/>
        <v>5935014711122</v>
      </c>
    </row>
    <row r="2028" spans="1:6">
      <c r="A2028" t="s">
        <v>8198</v>
      </c>
      <c r="B2028" t="s">
        <v>15987</v>
      </c>
      <c r="C2028" t="s">
        <v>15989</v>
      </c>
      <c r="D2028" t="s">
        <v>23119</v>
      </c>
      <c r="E2028" t="s">
        <v>15988</v>
      </c>
      <c r="F2028" t="str">
        <f t="shared" si="31"/>
        <v>5935014711122</v>
      </c>
    </row>
    <row r="2029" spans="1:6">
      <c r="A2029" t="s">
        <v>8199</v>
      </c>
      <c r="B2029" t="s">
        <v>15990</v>
      </c>
      <c r="C2029" t="s">
        <v>14647</v>
      </c>
      <c r="D2029" t="s">
        <v>5253</v>
      </c>
      <c r="E2029" t="s">
        <v>15991</v>
      </c>
      <c r="F2029" t="str">
        <f t="shared" si="31"/>
        <v>5935014711122</v>
      </c>
    </row>
    <row r="2030" spans="1:6">
      <c r="A2030" t="s">
        <v>8200</v>
      </c>
      <c r="B2030" t="s">
        <v>15992</v>
      </c>
      <c r="C2030" t="s">
        <v>15993</v>
      </c>
      <c r="D2030" t="s">
        <v>23120</v>
      </c>
      <c r="E2030" t="s">
        <v>15988</v>
      </c>
      <c r="F2030" t="str">
        <f t="shared" si="31"/>
        <v>5935014711122</v>
      </c>
    </row>
    <row r="2031" spans="1:6">
      <c r="A2031" t="s">
        <v>8201</v>
      </c>
      <c r="B2031" t="s">
        <v>15994</v>
      </c>
      <c r="C2031" t="s">
        <v>12292</v>
      </c>
      <c r="D2031" t="s">
        <v>5189</v>
      </c>
      <c r="E2031" t="s">
        <v>15991</v>
      </c>
      <c r="F2031" t="str">
        <f t="shared" si="31"/>
        <v>5935014711122</v>
      </c>
    </row>
    <row r="2032" spans="1:6">
      <c r="A2032" t="s">
        <v>8202</v>
      </c>
      <c r="B2032" t="s">
        <v>15995</v>
      </c>
      <c r="C2032" t="s">
        <v>15997</v>
      </c>
      <c r="D2032" t="s">
        <v>22582</v>
      </c>
      <c r="E2032" t="s">
        <v>15996</v>
      </c>
      <c r="F2032" t="str">
        <f t="shared" si="31"/>
        <v>5935015088239</v>
      </c>
    </row>
    <row r="2033" spans="1:6">
      <c r="A2033" t="s">
        <v>8203</v>
      </c>
      <c r="B2033" t="s">
        <v>15998</v>
      </c>
      <c r="C2033" t="s">
        <v>15110</v>
      </c>
      <c r="D2033" t="s">
        <v>23030</v>
      </c>
      <c r="E2033" t="s">
        <v>15999</v>
      </c>
      <c r="F2033" t="str">
        <f t="shared" si="31"/>
        <v>5935015088239</v>
      </c>
    </row>
    <row r="2034" spans="1:6">
      <c r="A2034" t="s">
        <v>8204</v>
      </c>
      <c r="B2034" t="s">
        <v>16000</v>
      </c>
      <c r="C2034" t="s">
        <v>11723</v>
      </c>
      <c r="D2034" t="s">
        <v>5245</v>
      </c>
      <c r="E2034" t="s">
        <v>16001</v>
      </c>
      <c r="F2034" t="str">
        <f t="shared" si="31"/>
        <v>5935015088239</v>
      </c>
    </row>
    <row r="2035" spans="1:6">
      <c r="A2035" t="s">
        <v>8205</v>
      </c>
      <c r="B2035" t="s">
        <v>16002</v>
      </c>
      <c r="C2035" t="s">
        <v>11492</v>
      </c>
      <c r="D2035" t="s">
        <v>5118</v>
      </c>
      <c r="E2035" t="s">
        <v>16003</v>
      </c>
      <c r="F2035" t="str">
        <f t="shared" si="31"/>
        <v>5305015936202</v>
      </c>
    </row>
    <row r="2036" spans="1:6">
      <c r="A2036" t="s">
        <v>8206</v>
      </c>
      <c r="B2036" t="s">
        <v>16004</v>
      </c>
      <c r="C2036" t="s">
        <v>11565</v>
      </c>
      <c r="D2036" t="s">
        <v>5154</v>
      </c>
      <c r="E2036" t="s">
        <v>16005</v>
      </c>
      <c r="F2036" t="str">
        <f t="shared" si="31"/>
        <v>5310014964322</v>
      </c>
    </row>
    <row r="2037" spans="1:6">
      <c r="A2037" t="s">
        <v>8207</v>
      </c>
      <c r="B2037" t="s">
        <v>16006</v>
      </c>
      <c r="C2037" t="s">
        <v>11683</v>
      </c>
      <c r="D2037" t="s">
        <v>5168</v>
      </c>
      <c r="E2037" t="s">
        <v>16005</v>
      </c>
      <c r="F2037" t="str">
        <f t="shared" si="31"/>
        <v>5310014964322</v>
      </c>
    </row>
    <row r="2038" spans="1:6">
      <c r="A2038" t="s">
        <v>8208</v>
      </c>
      <c r="B2038" t="s">
        <v>16007</v>
      </c>
      <c r="C2038" t="s">
        <v>11565</v>
      </c>
      <c r="D2038" t="s">
        <v>5154</v>
      </c>
      <c r="E2038" t="s">
        <v>16008</v>
      </c>
      <c r="F2038" t="str">
        <f t="shared" si="31"/>
        <v>5310012018622</v>
      </c>
    </row>
    <row r="2039" spans="1:6">
      <c r="A2039" t="s">
        <v>8209</v>
      </c>
      <c r="B2039" t="s">
        <v>16009</v>
      </c>
      <c r="C2039" t="s">
        <v>11663</v>
      </c>
      <c r="D2039" t="s">
        <v>5169</v>
      </c>
      <c r="E2039" t="s">
        <v>16008</v>
      </c>
      <c r="F2039" t="str">
        <f t="shared" si="31"/>
        <v>5310012018622</v>
      </c>
    </row>
    <row r="2040" spans="1:6">
      <c r="A2040" t="s">
        <v>8210</v>
      </c>
      <c r="B2040" t="s">
        <v>16010</v>
      </c>
      <c r="C2040" t="s">
        <v>11431</v>
      </c>
      <c r="D2040" t="s">
        <v>5168</v>
      </c>
      <c r="E2040" t="s">
        <v>16011</v>
      </c>
      <c r="F2040" t="str">
        <f t="shared" si="31"/>
        <v>5310014964320</v>
      </c>
    </row>
    <row r="2041" spans="1:6">
      <c r="A2041" t="s">
        <v>8211</v>
      </c>
      <c r="B2041" t="s">
        <v>16012</v>
      </c>
      <c r="C2041" t="s">
        <v>11570</v>
      </c>
      <c r="D2041" t="s">
        <v>5154</v>
      </c>
      <c r="E2041" t="s">
        <v>16011</v>
      </c>
      <c r="F2041" t="str">
        <f t="shared" si="31"/>
        <v>5310014964320</v>
      </c>
    </row>
    <row r="2042" spans="1:6">
      <c r="A2042" t="s">
        <v>8212</v>
      </c>
      <c r="B2042" t="s">
        <v>16013</v>
      </c>
      <c r="C2042" t="s">
        <v>11565</v>
      </c>
      <c r="D2042" t="s">
        <v>5154</v>
      </c>
      <c r="E2042" t="s">
        <v>16014</v>
      </c>
      <c r="F2042" t="str">
        <f t="shared" si="31"/>
        <v>5340015097942</v>
      </c>
    </row>
    <row r="2043" spans="1:6">
      <c r="A2043" t="s">
        <v>8213</v>
      </c>
      <c r="B2043" t="s">
        <v>16015</v>
      </c>
      <c r="C2043" t="s">
        <v>11683</v>
      </c>
      <c r="D2043" t="s">
        <v>5168</v>
      </c>
      <c r="E2043" t="s">
        <v>16014</v>
      </c>
      <c r="F2043" t="str">
        <f t="shared" si="31"/>
        <v>5340015097942</v>
      </c>
    </row>
    <row r="2044" spans="1:6">
      <c r="A2044" t="s">
        <v>8214</v>
      </c>
      <c r="B2044" t="s">
        <v>16016</v>
      </c>
      <c r="C2044" t="s">
        <v>11565</v>
      </c>
      <c r="D2044" t="s">
        <v>5154</v>
      </c>
      <c r="E2044" t="s">
        <v>16017</v>
      </c>
      <c r="F2044" t="str">
        <f t="shared" si="31"/>
        <v>5331013444226</v>
      </c>
    </row>
    <row r="2045" spans="1:6">
      <c r="A2045" t="s">
        <v>8215</v>
      </c>
      <c r="B2045" t="s">
        <v>16018</v>
      </c>
      <c r="C2045" t="s">
        <v>12179</v>
      </c>
      <c r="D2045" t="s">
        <v>22588</v>
      </c>
      <c r="E2045" t="s">
        <v>16017</v>
      </c>
      <c r="F2045" t="str">
        <f t="shared" si="31"/>
        <v>5331013444226</v>
      </c>
    </row>
    <row r="2046" spans="1:6">
      <c r="A2046" t="s">
        <v>8216</v>
      </c>
      <c r="B2046" t="s">
        <v>16019</v>
      </c>
      <c r="C2046" t="s">
        <v>11565</v>
      </c>
      <c r="D2046" t="s">
        <v>5154</v>
      </c>
      <c r="E2046" t="s">
        <v>16020</v>
      </c>
      <c r="F2046" t="str">
        <f t="shared" si="31"/>
        <v>5340015088100</v>
      </c>
    </row>
    <row r="2047" spans="1:6">
      <c r="A2047" t="s">
        <v>8217</v>
      </c>
      <c r="B2047" t="s">
        <v>16021</v>
      </c>
      <c r="C2047" t="s">
        <v>11683</v>
      </c>
      <c r="D2047" t="s">
        <v>5168</v>
      </c>
      <c r="E2047" t="s">
        <v>16020</v>
      </c>
      <c r="F2047" t="str">
        <f t="shared" si="31"/>
        <v>5340015088100</v>
      </c>
    </row>
    <row r="2048" spans="1:6">
      <c r="A2048" t="s">
        <v>8218</v>
      </c>
      <c r="B2048" t="s">
        <v>16022</v>
      </c>
      <c r="C2048" t="s">
        <v>11628</v>
      </c>
      <c r="D2048" t="s">
        <v>5284</v>
      </c>
      <c r="E2048" t="s">
        <v>16023</v>
      </c>
      <c r="F2048" t="str">
        <f t="shared" si="31"/>
        <v>5930015875396</v>
      </c>
    </row>
    <row r="2049" spans="1:6">
      <c r="A2049" t="s">
        <v>8219</v>
      </c>
      <c r="B2049" t="s">
        <v>16024</v>
      </c>
      <c r="C2049" t="s">
        <v>16026</v>
      </c>
      <c r="D2049" t="s">
        <v>5286</v>
      </c>
      <c r="E2049" t="s">
        <v>16025</v>
      </c>
      <c r="F2049" t="str">
        <f t="shared" si="31"/>
        <v>5930015875396</v>
      </c>
    </row>
    <row r="2050" spans="1:6">
      <c r="A2050" t="s">
        <v>8220</v>
      </c>
      <c r="B2050" t="s">
        <v>16027</v>
      </c>
      <c r="C2050" t="s">
        <v>16029</v>
      </c>
      <c r="D2050" t="s">
        <v>5286</v>
      </c>
      <c r="E2050" t="s">
        <v>16028</v>
      </c>
      <c r="F2050" t="str">
        <f t="shared" ref="F2050:F2113" si="32">RIGHT(A2050,13)</f>
        <v>5930015875396</v>
      </c>
    </row>
    <row r="2051" spans="1:6">
      <c r="A2051" t="s">
        <v>8221</v>
      </c>
      <c r="B2051" t="s">
        <v>16030</v>
      </c>
      <c r="C2051" t="s">
        <v>11476</v>
      </c>
      <c r="D2051" t="s">
        <v>5171</v>
      </c>
      <c r="E2051" t="s">
        <v>16031</v>
      </c>
      <c r="F2051" t="str">
        <f t="shared" si="32"/>
        <v>5935015150573</v>
      </c>
    </row>
    <row r="2052" spans="1:6">
      <c r="A2052" t="s">
        <v>8222</v>
      </c>
      <c r="B2052" t="s">
        <v>16032</v>
      </c>
      <c r="C2052" t="s">
        <v>11631</v>
      </c>
      <c r="D2052" t="s">
        <v>5185</v>
      </c>
      <c r="E2052" t="s">
        <v>16033</v>
      </c>
      <c r="F2052" t="str">
        <f t="shared" si="32"/>
        <v>5935015150573</v>
      </c>
    </row>
    <row r="2053" spans="1:6">
      <c r="A2053" t="s">
        <v>8223</v>
      </c>
      <c r="B2053" t="s">
        <v>16034</v>
      </c>
      <c r="C2053" t="s">
        <v>16035</v>
      </c>
      <c r="D2053" t="s">
        <v>23121</v>
      </c>
      <c r="E2053" t="s">
        <v>16033</v>
      </c>
      <c r="F2053" t="str">
        <f t="shared" si="32"/>
        <v>5935015150573</v>
      </c>
    </row>
    <row r="2054" spans="1:6">
      <c r="A2054" t="s">
        <v>8224</v>
      </c>
      <c r="B2054" t="s">
        <v>16036</v>
      </c>
      <c r="C2054" t="s">
        <v>11655</v>
      </c>
      <c r="D2054" t="s">
        <v>5171</v>
      </c>
      <c r="E2054" t="s">
        <v>16037</v>
      </c>
      <c r="F2054" t="str">
        <f t="shared" si="32"/>
        <v>5935015150573</v>
      </c>
    </row>
    <row r="2055" spans="1:6">
      <c r="A2055" t="s">
        <v>8225</v>
      </c>
      <c r="B2055" t="s">
        <v>16038</v>
      </c>
      <c r="C2055" t="s">
        <v>11476</v>
      </c>
      <c r="D2055" t="s">
        <v>5171</v>
      </c>
      <c r="E2055" t="s">
        <v>16039</v>
      </c>
      <c r="F2055" t="str">
        <f t="shared" si="32"/>
        <v>5305014666474</v>
      </c>
    </row>
    <row r="2056" spans="1:6">
      <c r="A2056" t="s">
        <v>8226</v>
      </c>
      <c r="B2056" t="s">
        <v>16040</v>
      </c>
      <c r="C2056" t="s">
        <v>13066</v>
      </c>
      <c r="D2056" t="s">
        <v>5118</v>
      </c>
      <c r="E2056" t="s">
        <v>16041</v>
      </c>
      <c r="F2056" t="str">
        <f t="shared" si="32"/>
        <v>5305014666474</v>
      </c>
    </row>
    <row r="2057" spans="1:6">
      <c r="A2057" t="s">
        <v>8227</v>
      </c>
      <c r="B2057" t="s">
        <v>16042</v>
      </c>
      <c r="C2057" t="s">
        <v>13727</v>
      </c>
      <c r="D2057" t="s">
        <v>22889</v>
      </c>
      <c r="E2057" t="s">
        <v>16041</v>
      </c>
      <c r="F2057" t="str">
        <f t="shared" si="32"/>
        <v>5305014666474</v>
      </c>
    </row>
    <row r="2058" spans="1:6">
      <c r="A2058" t="s">
        <v>8228</v>
      </c>
      <c r="B2058" t="s">
        <v>16043</v>
      </c>
      <c r="C2058" t="s">
        <v>16044</v>
      </c>
      <c r="D2058" t="s">
        <v>23122</v>
      </c>
      <c r="E2058" t="s">
        <v>16041</v>
      </c>
      <c r="F2058" t="str">
        <f t="shared" si="32"/>
        <v>5305014666474</v>
      </c>
    </row>
    <row r="2059" spans="1:6">
      <c r="A2059" t="s">
        <v>8229</v>
      </c>
      <c r="B2059" t="s">
        <v>16045</v>
      </c>
      <c r="C2059" t="s">
        <v>16047</v>
      </c>
      <c r="D2059" t="s">
        <v>22831</v>
      </c>
      <c r="E2059" t="s">
        <v>16046</v>
      </c>
      <c r="F2059" t="str">
        <f t="shared" si="32"/>
        <v>5940010527646</v>
      </c>
    </row>
    <row r="2060" spans="1:6">
      <c r="A2060" t="s">
        <v>8230</v>
      </c>
      <c r="B2060" t="s">
        <v>16048</v>
      </c>
      <c r="C2060" t="s">
        <v>12351</v>
      </c>
      <c r="D2060" t="s">
        <v>5214</v>
      </c>
      <c r="E2060" t="s">
        <v>16049</v>
      </c>
      <c r="F2060" t="str">
        <f t="shared" si="32"/>
        <v>5940010527646</v>
      </c>
    </row>
    <row r="2061" spans="1:6">
      <c r="A2061" t="s">
        <v>8231</v>
      </c>
      <c r="B2061" t="s">
        <v>16050</v>
      </c>
      <c r="C2061" t="s">
        <v>11634</v>
      </c>
      <c r="D2061" t="s">
        <v>5171</v>
      </c>
      <c r="E2061" t="s">
        <v>16051</v>
      </c>
      <c r="F2061" t="str">
        <f t="shared" si="32"/>
        <v>5940010527646</v>
      </c>
    </row>
    <row r="2062" spans="1:6">
      <c r="A2062" t="s">
        <v>8232</v>
      </c>
      <c r="B2062" t="s">
        <v>16052</v>
      </c>
      <c r="C2062" t="s">
        <v>12053</v>
      </c>
      <c r="D2062" t="s">
        <v>5282</v>
      </c>
      <c r="E2062" t="s">
        <v>16053</v>
      </c>
      <c r="F2062" t="str">
        <f t="shared" si="32"/>
        <v>5940010527646</v>
      </c>
    </row>
    <row r="2063" spans="1:6">
      <c r="A2063" t="s">
        <v>8233</v>
      </c>
      <c r="B2063" t="s">
        <v>16054</v>
      </c>
      <c r="C2063" t="s">
        <v>16056</v>
      </c>
      <c r="D2063" t="s">
        <v>23123</v>
      </c>
      <c r="E2063" t="s">
        <v>16055</v>
      </c>
      <c r="F2063" t="str">
        <f t="shared" si="32"/>
        <v>5940010527646</v>
      </c>
    </row>
    <row r="2064" spans="1:6">
      <c r="A2064" t="s">
        <v>8234</v>
      </c>
      <c r="B2064" t="s">
        <v>16057</v>
      </c>
      <c r="C2064" t="s">
        <v>12351</v>
      </c>
      <c r="D2064" t="s">
        <v>5214</v>
      </c>
      <c r="E2064" t="s">
        <v>16058</v>
      </c>
      <c r="F2064" t="str">
        <f t="shared" si="32"/>
        <v>5940010527646</v>
      </c>
    </row>
    <row r="2065" spans="1:6">
      <c r="A2065" t="s">
        <v>8235</v>
      </c>
      <c r="B2065" t="s">
        <v>16059</v>
      </c>
      <c r="C2065" t="s">
        <v>12351</v>
      </c>
      <c r="D2065" t="s">
        <v>5214</v>
      </c>
      <c r="E2065" t="s">
        <v>16060</v>
      </c>
      <c r="F2065" t="str">
        <f t="shared" si="32"/>
        <v>5940010527646</v>
      </c>
    </row>
    <row r="2066" spans="1:6">
      <c r="A2066" t="s">
        <v>8236</v>
      </c>
      <c r="B2066" t="s">
        <v>16061</v>
      </c>
      <c r="C2066" t="s">
        <v>12404</v>
      </c>
      <c r="D2066" t="s">
        <v>22698</v>
      </c>
      <c r="E2066" t="s">
        <v>16062</v>
      </c>
      <c r="F2066" t="str">
        <f t="shared" si="32"/>
        <v>5940010527646</v>
      </c>
    </row>
    <row r="2067" spans="1:6">
      <c r="A2067" t="s">
        <v>8237</v>
      </c>
      <c r="B2067" t="s">
        <v>16063</v>
      </c>
      <c r="C2067" t="s">
        <v>12053</v>
      </c>
      <c r="D2067" t="s">
        <v>5282</v>
      </c>
      <c r="E2067" t="s">
        <v>16064</v>
      </c>
      <c r="F2067" t="str">
        <f t="shared" si="32"/>
        <v>5940010527646</v>
      </c>
    </row>
    <row r="2068" spans="1:6">
      <c r="A2068" t="s">
        <v>8238</v>
      </c>
      <c r="B2068" t="s">
        <v>16065</v>
      </c>
      <c r="C2068" t="s">
        <v>12053</v>
      </c>
      <c r="D2068" t="s">
        <v>5282</v>
      </c>
      <c r="E2068" t="s">
        <v>16066</v>
      </c>
      <c r="F2068" t="str">
        <f t="shared" si="32"/>
        <v>5940010527646</v>
      </c>
    </row>
    <row r="2069" spans="1:6">
      <c r="A2069" t="s">
        <v>8239</v>
      </c>
      <c r="B2069" t="s">
        <v>16067</v>
      </c>
      <c r="C2069" t="s">
        <v>12421</v>
      </c>
      <c r="D2069" t="s">
        <v>22595</v>
      </c>
      <c r="E2069" t="s">
        <v>16068</v>
      </c>
      <c r="F2069" t="str">
        <f t="shared" si="32"/>
        <v>5940010527646</v>
      </c>
    </row>
    <row r="2070" spans="1:6">
      <c r="A2070" t="s">
        <v>8240</v>
      </c>
      <c r="B2070" t="s">
        <v>16069</v>
      </c>
      <c r="C2070" t="s">
        <v>16071</v>
      </c>
      <c r="D2070" t="s">
        <v>23124</v>
      </c>
      <c r="E2070" t="s">
        <v>16070</v>
      </c>
      <c r="F2070" t="str">
        <f t="shared" si="32"/>
        <v>5940010527646</v>
      </c>
    </row>
    <row r="2071" spans="1:6">
      <c r="A2071" t="s">
        <v>8241</v>
      </c>
      <c r="B2071" t="s">
        <v>16072</v>
      </c>
      <c r="C2071" t="s">
        <v>12096</v>
      </c>
      <c r="D2071" t="s">
        <v>5252</v>
      </c>
      <c r="E2071" t="s">
        <v>16066</v>
      </c>
      <c r="F2071" t="str">
        <f t="shared" si="32"/>
        <v>5940010527646</v>
      </c>
    </row>
    <row r="2072" spans="1:6">
      <c r="A2072" t="s">
        <v>8242</v>
      </c>
      <c r="B2072" t="s">
        <v>16073</v>
      </c>
      <c r="C2072" t="s">
        <v>16075</v>
      </c>
      <c r="D2072" t="s">
        <v>23125</v>
      </c>
      <c r="E2072" t="s">
        <v>16074</v>
      </c>
      <c r="F2072" t="str">
        <f t="shared" si="32"/>
        <v>5940010527646</v>
      </c>
    </row>
    <row r="2073" spans="1:6">
      <c r="A2073" t="s">
        <v>8243</v>
      </c>
      <c r="B2073" t="s">
        <v>16076</v>
      </c>
      <c r="C2073" t="s">
        <v>16078</v>
      </c>
      <c r="D2073" t="s">
        <v>5128</v>
      </c>
      <c r="E2073" t="s">
        <v>16077</v>
      </c>
      <c r="F2073" t="str">
        <f t="shared" si="32"/>
        <v>5310014085847</v>
      </c>
    </row>
    <row r="2074" spans="1:6">
      <c r="A2074" t="s">
        <v>8244</v>
      </c>
      <c r="B2074" t="s">
        <v>16079</v>
      </c>
      <c r="C2074" t="s">
        <v>16081</v>
      </c>
      <c r="D2074" t="s">
        <v>5128</v>
      </c>
      <c r="E2074" t="s">
        <v>16080</v>
      </c>
      <c r="F2074" t="str">
        <f t="shared" si="32"/>
        <v>5310014085847</v>
      </c>
    </row>
    <row r="2075" spans="1:6">
      <c r="A2075" t="s">
        <v>8245</v>
      </c>
      <c r="B2075" t="s">
        <v>16082</v>
      </c>
      <c r="C2075" t="s">
        <v>16084</v>
      </c>
      <c r="D2075" t="s">
        <v>5229</v>
      </c>
      <c r="E2075" t="s">
        <v>16083</v>
      </c>
      <c r="F2075" t="str">
        <f t="shared" si="32"/>
        <v>5360015339691</v>
      </c>
    </row>
    <row r="2076" spans="1:6">
      <c r="A2076" t="s">
        <v>8246</v>
      </c>
      <c r="B2076" t="s">
        <v>16085</v>
      </c>
      <c r="C2076" t="s">
        <v>16087</v>
      </c>
      <c r="D2076" t="s">
        <v>23126</v>
      </c>
      <c r="E2076" t="s">
        <v>16086</v>
      </c>
      <c r="F2076" t="str">
        <f t="shared" si="32"/>
        <v>6115015364373</v>
      </c>
    </row>
    <row r="2077" spans="1:6">
      <c r="A2077" t="s">
        <v>8247</v>
      </c>
      <c r="B2077" t="s">
        <v>16088</v>
      </c>
      <c r="C2077" t="s">
        <v>13981</v>
      </c>
      <c r="D2077" t="s">
        <v>5115</v>
      </c>
      <c r="E2077" t="s">
        <v>16089</v>
      </c>
      <c r="F2077" t="str">
        <f t="shared" si="32"/>
        <v>5310016171691</v>
      </c>
    </row>
    <row r="2078" spans="1:6">
      <c r="A2078" t="s">
        <v>8248</v>
      </c>
      <c r="B2078" t="s">
        <v>16090</v>
      </c>
      <c r="C2078" t="s">
        <v>11560</v>
      </c>
      <c r="D2078" t="s">
        <v>5168</v>
      </c>
      <c r="E2078" t="s">
        <v>16091</v>
      </c>
      <c r="F2078" t="str">
        <f t="shared" si="32"/>
        <v>5340014980393</v>
      </c>
    </row>
    <row r="2079" spans="1:6">
      <c r="A2079" t="s">
        <v>8249</v>
      </c>
      <c r="B2079" t="s">
        <v>16092</v>
      </c>
      <c r="C2079" t="s">
        <v>11560</v>
      </c>
      <c r="D2079" t="s">
        <v>5168</v>
      </c>
      <c r="E2079" t="s">
        <v>16093</v>
      </c>
      <c r="F2079" t="str">
        <f t="shared" si="32"/>
        <v>5340014980392</v>
      </c>
    </row>
    <row r="2080" spans="1:6">
      <c r="A2080" t="s">
        <v>8250</v>
      </c>
      <c r="B2080" t="s">
        <v>16094</v>
      </c>
      <c r="C2080" t="s">
        <v>11560</v>
      </c>
      <c r="D2080" t="s">
        <v>5168</v>
      </c>
      <c r="E2080" t="s">
        <v>16095</v>
      </c>
      <c r="F2080" t="str">
        <f t="shared" si="32"/>
        <v>5340014980394</v>
      </c>
    </row>
    <row r="2081" spans="1:6">
      <c r="A2081" t="s">
        <v>8251</v>
      </c>
      <c r="B2081" t="s">
        <v>16096</v>
      </c>
      <c r="C2081" t="s">
        <v>11433</v>
      </c>
      <c r="D2081" t="s">
        <v>5154</v>
      </c>
      <c r="E2081" t="s">
        <v>16097</v>
      </c>
      <c r="F2081" t="str">
        <f t="shared" si="32"/>
        <v>3120013039628</v>
      </c>
    </row>
    <row r="2082" spans="1:6">
      <c r="A2082" t="s">
        <v>8252</v>
      </c>
      <c r="B2082" t="s">
        <v>16098</v>
      </c>
      <c r="C2082" t="s">
        <v>11560</v>
      </c>
      <c r="D2082" t="s">
        <v>5168</v>
      </c>
      <c r="E2082" t="s">
        <v>16099</v>
      </c>
      <c r="F2082" t="str">
        <f t="shared" si="32"/>
        <v>5340014980399</v>
      </c>
    </row>
    <row r="2083" spans="1:6">
      <c r="A2083" t="s">
        <v>8253</v>
      </c>
      <c r="B2083" t="s">
        <v>16100</v>
      </c>
      <c r="C2083" t="s">
        <v>13981</v>
      </c>
      <c r="D2083" t="s">
        <v>5115</v>
      </c>
      <c r="E2083" t="s">
        <v>16101</v>
      </c>
      <c r="F2083" t="str">
        <f t="shared" si="32"/>
        <v>5310014773500</v>
      </c>
    </row>
    <row r="2084" spans="1:6">
      <c r="A2084" t="s">
        <v>8254</v>
      </c>
      <c r="B2084" t="s">
        <v>16102</v>
      </c>
      <c r="C2084" t="s">
        <v>11565</v>
      </c>
      <c r="D2084" t="s">
        <v>5154</v>
      </c>
      <c r="E2084" t="s">
        <v>16103</v>
      </c>
      <c r="F2084" t="str">
        <f t="shared" si="32"/>
        <v>4730015097912</v>
      </c>
    </row>
    <row r="2085" spans="1:6">
      <c r="A2085" t="s">
        <v>8255</v>
      </c>
      <c r="B2085" t="s">
        <v>16104</v>
      </c>
      <c r="C2085" t="s">
        <v>13930</v>
      </c>
      <c r="D2085" t="s">
        <v>5168</v>
      </c>
      <c r="E2085" t="s">
        <v>16103</v>
      </c>
      <c r="F2085" t="str">
        <f t="shared" si="32"/>
        <v>4730015097912</v>
      </c>
    </row>
    <row r="2086" spans="1:6">
      <c r="A2086" t="s">
        <v>8256</v>
      </c>
      <c r="B2086" t="s">
        <v>16105</v>
      </c>
      <c r="C2086" t="s">
        <v>11438</v>
      </c>
      <c r="D2086" t="s">
        <v>5121</v>
      </c>
      <c r="E2086" t="s">
        <v>16106</v>
      </c>
      <c r="F2086" t="str">
        <f t="shared" si="32"/>
        <v>5305015772624</v>
      </c>
    </row>
    <row r="2087" spans="1:6">
      <c r="A2087" t="s">
        <v>8257</v>
      </c>
      <c r="B2087" t="s">
        <v>16107</v>
      </c>
      <c r="C2087" t="s">
        <v>11441</v>
      </c>
      <c r="D2087" t="s">
        <v>5121</v>
      </c>
      <c r="E2087" t="s">
        <v>16108</v>
      </c>
      <c r="F2087" t="str">
        <f t="shared" si="32"/>
        <v>5305015772624</v>
      </c>
    </row>
    <row r="2088" spans="1:6">
      <c r="A2088" t="s">
        <v>8258</v>
      </c>
      <c r="B2088" t="s">
        <v>16109</v>
      </c>
      <c r="C2088" t="s">
        <v>11655</v>
      </c>
      <c r="D2088" t="s">
        <v>5171</v>
      </c>
      <c r="E2088" t="s">
        <v>16110</v>
      </c>
      <c r="F2088" t="str">
        <f t="shared" si="32"/>
        <v>5305015772624</v>
      </c>
    </row>
    <row r="2089" spans="1:6">
      <c r="A2089" t="s">
        <v>8259</v>
      </c>
      <c r="B2089" t="s">
        <v>16111</v>
      </c>
      <c r="C2089" t="s">
        <v>11565</v>
      </c>
      <c r="D2089" t="s">
        <v>5154</v>
      </c>
      <c r="E2089" t="s">
        <v>16112</v>
      </c>
      <c r="F2089" t="str">
        <f t="shared" si="32"/>
        <v>5310004862505</v>
      </c>
    </row>
    <row r="2090" spans="1:6">
      <c r="A2090" t="s">
        <v>8260</v>
      </c>
      <c r="B2090" t="s">
        <v>16113</v>
      </c>
      <c r="C2090" t="s">
        <v>12045</v>
      </c>
      <c r="D2090" t="s">
        <v>22646</v>
      </c>
      <c r="E2090" t="s">
        <v>4624</v>
      </c>
      <c r="F2090" t="str">
        <f t="shared" si="32"/>
        <v>5310004862505</v>
      </c>
    </row>
    <row r="2091" spans="1:6">
      <c r="A2091" t="s">
        <v>8261</v>
      </c>
      <c r="B2091" t="s">
        <v>16114</v>
      </c>
      <c r="C2091" t="s">
        <v>12179</v>
      </c>
      <c r="D2091" t="s">
        <v>22588</v>
      </c>
      <c r="E2091" t="s">
        <v>16112</v>
      </c>
      <c r="F2091" t="str">
        <f t="shared" si="32"/>
        <v>5310004862505</v>
      </c>
    </row>
    <row r="2092" spans="1:6">
      <c r="A2092" t="s">
        <v>8262</v>
      </c>
      <c r="B2092" t="s">
        <v>16115</v>
      </c>
      <c r="C2092" t="s">
        <v>11471</v>
      </c>
      <c r="D2092" t="s">
        <v>5169</v>
      </c>
      <c r="E2092" t="s">
        <v>16116</v>
      </c>
      <c r="F2092" t="str">
        <f t="shared" si="32"/>
        <v>5310008284827</v>
      </c>
    </row>
    <row r="2093" spans="1:6">
      <c r="A2093" t="s">
        <v>8263</v>
      </c>
      <c r="B2093" t="s">
        <v>16117</v>
      </c>
      <c r="C2093" t="s">
        <v>11570</v>
      </c>
      <c r="D2093" t="s">
        <v>5154</v>
      </c>
      <c r="E2093" t="s">
        <v>16116</v>
      </c>
      <c r="F2093" t="str">
        <f t="shared" si="32"/>
        <v>5310008284827</v>
      </c>
    </row>
    <row r="2094" spans="1:6">
      <c r="A2094" t="s">
        <v>8264</v>
      </c>
      <c r="B2094" t="s">
        <v>16118</v>
      </c>
      <c r="C2094" t="s">
        <v>11471</v>
      </c>
      <c r="D2094" t="s">
        <v>5169</v>
      </c>
      <c r="E2094" t="s">
        <v>16119</v>
      </c>
      <c r="F2094" t="str">
        <f t="shared" si="32"/>
        <v>3040013055696</v>
      </c>
    </row>
    <row r="2095" spans="1:6">
      <c r="A2095" t="s">
        <v>8265</v>
      </c>
      <c r="B2095" t="s">
        <v>16120</v>
      </c>
      <c r="C2095" t="s">
        <v>12325</v>
      </c>
      <c r="D2095" t="s">
        <v>5154</v>
      </c>
      <c r="E2095" t="s">
        <v>16119</v>
      </c>
      <c r="F2095" t="str">
        <f t="shared" si="32"/>
        <v>3040013055696</v>
      </c>
    </row>
    <row r="2096" spans="1:6">
      <c r="A2096" t="s">
        <v>8266</v>
      </c>
      <c r="B2096" t="s">
        <v>16121</v>
      </c>
      <c r="C2096" t="s">
        <v>11473</v>
      </c>
      <c r="D2096" t="s">
        <v>5154</v>
      </c>
      <c r="E2096" t="s">
        <v>16122</v>
      </c>
      <c r="F2096" t="str">
        <f t="shared" si="32"/>
        <v>3040013055696</v>
      </c>
    </row>
    <row r="2097" spans="1:6">
      <c r="A2097" t="s">
        <v>8267</v>
      </c>
      <c r="B2097" t="s">
        <v>16123</v>
      </c>
      <c r="C2097" t="s">
        <v>11692</v>
      </c>
      <c r="D2097" t="s">
        <v>5235</v>
      </c>
      <c r="E2097" t="s">
        <v>16124</v>
      </c>
      <c r="F2097" t="str">
        <f t="shared" si="32"/>
        <v>5330015043654</v>
      </c>
    </row>
    <row r="2098" spans="1:6">
      <c r="A2098" t="s">
        <v>8268</v>
      </c>
      <c r="B2098" t="s">
        <v>16125</v>
      </c>
      <c r="C2098" t="s">
        <v>11565</v>
      </c>
      <c r="D2098" t="s">
        <v>5154</v>
      </c>
      <c r="E2098" t="s">
        <v>16126</v>
      </c>
      <c r="F2098" t="str">
        <f t="shared" si="32"/>
        <v>4710014954995</v>
      </c>
    </row>
    <row r="2099" spans="1:6">
      <c r="A2099" t="s">
        <v>8269</v>
      </c>
      <c r="B2099" t="s">
        <v>16127</v>
      </c>
      <c r="C2099" t="s">
        <v>13930</v>
      </c>
      <c r="D2099" t="s">
        <v>5168</v>
      </c>
      <c r="E2099" t="s">
        <v>16126</v>
      </c>
      <c r="F2099" t="str">
        <f t="shared" si="32"/>
        <v>4710014954995</v>
      </c>
    </row>
    <row r="2100" spans="1:6">
      <c r="A2100" t="s">
        <v>8270</v>
      </c>
      <c r="B2100" t="s">
        <v>16128</v>
      </c>
      <c r="C2100" t="s">
        <v>13981</v>
      </c>
      <c r="D2100" t="s">
        <v>5115</v>
      </c>
      <c r="E2100" t="s">
        <v>16129</v>
      </c>
      <c r="F2100" t="str">
        <f t="shared" si="32"/>
        <v>6150015885631</v>
      </c>
    </row>
    <row r="2101" spans="1:6">
      <c r="A2101" t="s">
        <v>8271</v>
      </c>
      <c r="B2101" t="s">
        <v>16130</v>
      </c>
      <c r="C2101" t="s">
        <v>13079</v>
      </c>
      <c r="D2101" t="s">
        <v>5185</v>
      </c>
      <c r="E2101" t="s">
        <v>16131</v>
      </c>
      <c r="F2101" t="str">
        <f t="shared" si="32"/>
        <v>5935014791603</v>
      </c>
    </row>
    <row r="2102" spans="1:6">
      <c r="A2102" t="s">
        <v>8272</v>
      </c>
      <c r="B2102" t="s">
        <v>16132</v>
      </c>
      <c r="C2102" t="s">
        <v>11655</v>
      </c>
      <c r="D2102" t="s">
        <v>5171</v>
      </c>
      <c r="E2102" t="s">
        <v>16133</v>
      </c>
      <c r="F2102" t="str">
        <f t="shared" si="32"/>
        <v>5935014791603</v>
      </c>
    </row>
    <row r="2103" spans="1:6">
      <c r="A2103" t="s">
        <v>8273</v>
      </c>
      <c r="B2103" t="s">
        <v>16134</v>
      </c>
      <c r="C2103" t="s">
        <v>11433</v>
      </c>
      <c r="D2103" t="s">
        <v>5154</v>
      </c>
      <c r="E2103" t="s">
        <v>16135</v>
      </c>
      <c r="F2103" t="str">
        <f t="shared" si="32"/>
        <v>5365015638530</v>
      </c>
    </row>
    <row r="2104" spans="1:6">
      <c r="A2104" t="s">
        <v>8274</v>
      </c>
      <c r="B2104" t="s">
        <v>16136</v>
      </c>
      <c r="C2104" t="s">
        <v>11433</v>
      </c>
      <c r="D2104" t="s">
        <v>5154</v>
      </c>
      <c r="E2104" t="s">
        <v>16137</v>
      </c>
      <c r="F2104" t="str">
        <f t="shared" si="32"/>
        <v>5305004041388</v>
      </c>
    </row>
    <row r="2105" spans="1:6">
      <c r="A2105" t="s">
        <v>8275</v>
      </c>
      <c r="B2105" t="s">
        <v>16138</v>
      </c>
      <c r="C2105" t="s">
        <v>16140</v>
      </c>
      <c r="D2105" t="s">
        <v>22758</v>
      </c>
      <c r="E2105" t="s">
        <v>16139</v>
      </c>
      <c r="F2105" t="str">
        <f t="shared" si="32"/>
        <v>4730002783145</v>
      </c>
    </row>
    <row r="2106" spans="1:6">
      <c r="A2106" t="s">
        <v>8276</v>
      </c>
      <c r="B2106" t="s">
        <v>16141</v>
      </c>
      <c r="C2106" t="s">
        <v>16143</v>
      </c>
      <c r="D2106" t="s">
        <v>23127</v>
      </c>
      <c r="E2106" t="s">
        <v>16142</v>
      </c>
      <c r="F2106" t="str">
        <f t="shared" si="32"/>
        <v>4730002783145</v>
      </c>
    </row>
    <row r="2107" spans="1:6">
      <c r="A2107" t="s">
        <v>8277</v>
      </c>
      <c r="B2107" t="s">
        <v>16144</v>
      </c>
      <c r="C2107" t="s">
        <v>11942</v>
      </c>
      <c r="D2107" t="s">
        <v>22642</v>
      </c>
      <c r="E2107" t="s">
        <v>16145</v>
      </c>
      <c r="F2107" t="str">
        <f t="shared" si="32"/>
        <v>4730002783145</v>
      </c>
    </row>
    <row r="2108" spans="1:6">
      <c r="A2108" t="s">
        <v>8278</v>
      </c>
      <c r="B2108" t="s">
        <v>16146</v>
      </c>
      <c r="C2108" t="s">
        <v>16147</v>
      </c>
      <c r="D2108" t="s">
        <v>23128</v>
      </c>
      <c r="E2108" t="s">
        <v>16142</v>
      </c>
      <c r="F2108" t="str">
        <f t="shared" si="32"/>
        <v>4730002783145</v>
      </c>
    </row>
    <row r="2109" spans="1:6">
      <c r="A2109" t="s">
        <v>8279</v>
      </c>
      <c r="B2109" t="s">
        <v>16148</v>
      </c>
      <c r="C2109" t="s">
        <v>12699</v>
      </c>
      <c r="D2109" t="s">
        <v>22758</v>
      </c>
      <c r="E2109" t="s">
        <v>16149</v>
      </c>
      <c r="F2109" t="str">
        <f t="shared" si="32"/>
        <v>4730002783145</v>
      </c>
    </row>
    <row r="2110" spans="1:6">
      <c r="A2110" t="s">
        <v>8280</v>
      </c>
      <c r="B2110" t="s">
        <v>16150</v>
      </c>
      <c r="C2110" t="s">
        <v>11509</v>
      </c>
      <c r="D2110" t="s">
        <v>5152</v>
      </c>
      <c r="E2110" t="s">
        <v>16151</v>
      </c>
      <c r="F2110" t="str">
        <f t="shared" si="32"/>
        <v>4730002783145</v>
      </c>
    </row>
    <row r="2111" spans="1:6">
      <c r="A2111" t="s">
        <v>8281</v>
      </c>
      <c r="B2111" t="s">
        <v>16152</v>
      </c>
      <c r="C2111" t="s">
        <v>11538</v>
      </c>
      <c r="D2111" t="s">
        <v>5176</v>
      </c>
      <c r="E2111" t="s">
        <v>16153</v>
      </c>
      <c r="F2111" t="str">
        <f t="shared" si="32"/>
        <v>4730002783145</v>
      </c>
    </row>
    <row r="2112" spans="1:6">
      <c r="A2112" t="s">
        <v>8282</v>
      </c>
      <c r="B2112" t="s">
        <v>16154</v>
      </c>
      <c r="C2112" t="s">
        <v>11527</v>
      </c>
      <c r="D2112" t="s">
        <v>5127</v>
      </c>
      <c r="E2112" t="s">
        <v>16155</v>
      </c>
      <c r="F2112" t="str">
        <f t="shared" si="32"/>
        <v>4730002783145</v>
      </c>
    </row>
    <row r="2113" spans="1:6">
      <c r="A2113" t="s">
        <v>8283</v>
      </c>
      <c r="B2113" t="s">
        <v>16156</v>
      </c>
      <c r="C2113" t="s">
        <v>11517</v>
      </c>
      <c r="D2113" t="s">
        <v>5193</v>
      </c>
      <c r="E2113" t="s">
        <v>16142</v>
      </c>
      <c r="F2113" t="str">
        <f t="shared" si="32"/>
        <v>4730002783145</v>
      </c>
    </row>
    <row r="2114" spans="1:6">
      <c r="A2114" t="s">
        <v>8284</v>
      </c>
      <c r="B2114" t="s">
        <v>11541</v>
      </c>
      <c r="C2114" t="s">
        <v>11527</v>
      </c>
      <c r="D2114" t="s">
        <v>5127</v>
      </c>
      <c r="E2114" t="s">
        <v>11542</v>
      </c>
      <c r="F2114" t="str">
        <f t="shared" ref="F2114:F2177" si="33">RIGHT(A2114,13)</f>
        <v>4730002783145</v>
      </c>
    </row>
    <row r="2115" spans="1:6">
      <c r="A2115" t="s">
        <v>8285</v>
      </c>
      <c r="B2115" t="s">
        <v>16157</v>
      </c>
      <c r="C2115" t="s">
        <v>11527</v>
      </c>
      <c r="D2115" t="s">
        <v>5127</v>
      </c>
      <c r="E2115" t="s">
        <v>16158</v>
      </c>
      <c r="F2115" t="str">
        <f t="shared" si="33"/>
        <v>4730002783145</v>
      </c>
    </row>
    <row r="2116" spans="1:6">
      <c r="A2116" t="s">
        <v>8286</v>
      </c>
      <c r="B2116" t="s">
        <v>16159</v>
      </c>
      <c r="C2116" t="s">
        <v>12122</v>
      </c>
      <c r="D2116" t="s">
        <v>22669</v>
      </c>
      <c r="E2116" t="s">
        <v>16160</v>
      </c>
      <c r="F2116" t="str">
        <f t="shared" si="33"/>
        <v>4730002783145</v>
      </c>
    </row>
    <row r="2117" spans="1:6">
      <c r="A2117" t="s">
        <v>8287</v>
      </c>
      <c r="B2117" t="s">
        <v>16161</v>
      </c>
      <c r="C2117" t="s">
        <v>12535</v>
      </c>
      <c r="D2117" t="s">
        <v>22722</v>
      </c>
      <c r="E2117" t="s">
        <v>16162</v>
      </c>
      <c r="F2117" t="str">
        <f t="shared" si="33"/>
        <v>4730002783145</v>
      </c>
    </row>
    <row r="2118" spans="1:6">
      <c r="A2118" t="s">
        <v>8288</v>
      </c>
      <c r="B2118" t="s">
        <v>16163</v>
      </c>
      <c r="C2118" t="s">
        <v>11841</v>
      </c>
      <c r="D2118" t="s">
        <v>22601</v>
      </c>
      <c r="E2118" t="s">
        <v>16164</v>
      </c>
      <c r="F2118" t="str">
        <f t="shared" si="33"/>
        <v>4730002783145</v>
      </c>
    </row>
    <row r="2119" spans="1:6">
      <c r="A2119" t="s">
        <v>8289</v>
      </c>
      <c r="B2119" t="s">
        <v>16165</v>
      </c>
      <c r="C2119" t="s">
        <v>11538</v>
      </c>
      <c r="D2119" t="s">
        <v>5176</v>
      </c>
      <c r="E2119" t="s">
        <v>16166</v>
      </c>
      <c r="F2119" t="str">
        <f t="shared" si="33"/>
        <v>4730002783145</v>
      </c>
    </row>
    <row r="2120" spans="1:6">
      <c r="A2120" t="s">
        <v>8290</v>
      </c>
      <c r="B2120" t="s">
        <v>16167</v>
      </c>
      <c r="C2120" t="s">
        <v>15339</v>
      </c>
      <c r="D2120" t="s">
        <v>23060</v>
      </c>
      <c r="E2120" t="s">
        <v>16168</v>
      </c>
      <c r="F2120" t="str">
        <f t="shared" si="33"/>
        <v>4730002783145</v>
      </c>
    </row>
    <row r="2121" spans="1:6">
      <c r="A2121" t="s">
        <v>8291</v>
      </c>
      <c r="B2121" t="s">
        <v>16169</v>
      </c>
      <c r="C2121" t="s">
        <v>15217</v>
      </c>
      <c r="D2121" t="s">
        <v>23047</v>
      </c>
      <c r="E2121" t="s">
        <v>16142</v>
      </c>
      <c r="F2121" t="str">
        <f t="shared" si="33"/>
        <v>4730002783145</v>
      </c>
    </row>
    <row r="2122" spans="1:6">
      <c r="A2122" t="s">
        <v>8292</v>
      </c>
      <c r="B2122" t="s">
        <v>16170</v>
      </c>
      <c r="C2122" t="s">
        <v>12773</v>
      </c>
      <c r="D2122" t="s">
        <v>22769</v>
      </c>
      <c r="E2122" t="s">
        <v>16171</v>
      </c>
      <c r="F2122" t="str">
        <f t="shared" si="33"/>
        <v>4730002783145</v>
      </c>
    </row>
    <row r="2123" spans="1:6">
      <c r="A2123" t="s">
        <v>8293</v>
      </c>
      <c r="B2123" t="s">
        <v>16172</v>
      </c>
      <c r="C2123" t="s">
        <v>16174</v>
      </c>
      <c r="D2123" t="s">
        <v>23129</v>
      </c>
      <c r="E2123" t="s">
        <v>16173</v>
      </c>
      <c r="F2123" t="str">
        <f t="shared" si="33"/>
        <v>4730002783145</v>
      </c>
    </row>
    <row r="2124" spans="1:6">
      <c r="A2124" t="s">
        <v>8294</v>
      </c>
      <c r="B2124" t="s">
        <v>16175</v>
      </c>
      <c r="C2124" t="s">
        <v>11500</v>
      </c>
      <c r="D2124" t="s">
        <v>22591</v>
      </c>
      <c r="E2124" t="s">
        <v>16166</v>
      </c>
      <c r="F2124" t="str">
        <f t="shared" si="33"/>
        <v>4730002783145</v>
      </c>
    </row>
    <row r="2125" spans="1:6">
      <c r="A2125" t="s">
        <v>8295</v>
      </c>
      <c r="B2125" t="s">
        <v>16176</v>
      </c>
      <c r="C2125" t="s">
        <v>11500</v>
      </c>
      <c r="D2125" t="s">
        <v>22591</v>
      </c>
      <c r="E2125" t="s">
        <v>16177</v>
      </c>
      <c r="F2125" t="str">
        <f t="shared" si="33"/>
        <v>4730002783145</v>
      </c>
    </row>
    <row r="2126" spans="1:6">
      <c r="A2126" t="s">
        <v>8296</v>
      </c>
      <c r="B2126" t="s">
        <v>16178</v>
      </c>
      <c r="C2126" t="s">
        <v>11536</v>
      </c>
      <c r="D2126" t="s">
        <v>5129</v>
      </c>
      <c r="E2126" t="s">
        <v>16179</v>
      </c>
      <c r="F2126" t="str">
        <f t="shared" si="33"/>
        <v>4730002783145</v>
      </c>
    </row>
    <row r="2127" spans="1:6">
      <c r="A2127" t="s">
        <v>8297</v>
      </c>
      <c r="B2127" t="s">
        <v>16180</v>
      </c>
      <c r="C2127" t="s">
        <v>11538</v>
      </c>
      <c r="D2127" t="s">
        <v>5176</v>
      </c>
      <c r="E2127" t="s">
        <v>16177</v>
      </c>
      <c r="F2127" t="str">
        <f t="shared" si="33"/>
        <v>4730002783145</v>
      </c>
    </row>
    <row r="2128" spans="1:6">
      <c r="A2128" t="s">
        <v>8298</v>
      </c>
      <c r="B2128" t="s">
        <v>16181</v>
      </c>
      <c r="C2128" t="s">
        <v>11540</v>
      </c>
      <c r="D2128" t="s">
        <v>22599</v>
      </c>
      <c r="E2128" t="s">
        <v>16182</v>
      </c>
      <c r="F2128" t="str">
        <f t="shared" si="33"/>
        <v>4730002783145</v>
      </c>
    </row>
    <row r="2129" spans="1:6">
      <c r="A2129" t="s">
        <v>8299</v>
      </c>
      <c r="B2129" t="s">
        <v>16183</v>
      </c>
      <c r="C2129" t="s">
        <v>11500</v>
      </c>
      <c r="D2129" t="s">
        <v>22591</v>
      </c>
      <c r="E2129" t="s">
        <v>16151</v>
      </c>
      <c r="F2129" t="str">
        <f t="shared" si="33"/>
        <v>4730002783145</v>
      </c>
    </row>
    <row r="2130" spans="1:6">
      <c r="A2130" t="s">
        <v>8300</v>
      </c>
      <c r="B2130" t="s">
        <v>16184</v>
      </c>
      <c r="C2130" t="s">
        <v>11500</v>
      </c>
      <c r="D2130" t="s">
        <v>22591</v>
      </c>
      <c r="E2130" t="s">
        <v>16142</v>
      </c>
      <c r="F2130" t="str">
        <f t="shared" si="33"/>
        <v>4730002783145</v>
      </c>
    </row>
    <row r="2131" spans="1:6">
      <c r="A2131" t="s">
        <v>8301</v>
      </c>
      <c r="B2131" t="s">
        <v>16185</v>
      </c>
      <c r="C2131" t="s">
        <v>11509</v>
      </c>
      <c r="D2131" t="s">
        <v>5152</v>
      </c>
      <c r="E2131" t="s">
        <v>16177</v>
      </c>
      <c r="F2131" t="str">
        <f t="shared" si="33"/>
        <v>4730002783145</v>
      </c>
    </row>
    <row r="2132" spans="1:6">
      <c r="A2132" t="s">
        <v>8302</v>
      </c>
      <c r="B2132" t="s">
        <v>16186</v>
      </c>
      <c r="C2132" t="s">
        <v>16188</v>
      </c>
      <c r="D2132" t="s">
        <v>23047</v>
      </c>
      <c r="E2132" t="s">
        <v>16187</v>
      </c>
      <c r="F2132" t="str">
        <f t="shared" si="33"/>
        <v>4730002783145</v>
      </c>
    </row>
    <row r="2133" spans="1:6">
      <c r="A2133" t="s">
        <v>8303</v>
      </c>
      <c r="B2133" t="s">
        <v>16189</v>
      </c>
      <c r="C2133" t="s">
        <v>11492</v>
      </c>
      <c r="D2133" t="s">
        <v>5118</v>
      </c>
      <c r="E2133" t="s">
        <v>16190</v>
      </c>
      <c r="F2133" t="str">
        <f t="shared" si="33"/>
        <v>5305015918568</v>
      </c>
    </row>
    <row r="2134" spans="1:6">
      <c r="A2134" t="s">
        <v>8304</v>
      </c>
      <c r="B2134" t="s">
        <v>16191</v>
      </c>
      <c r="C2134" t="s">
        <v>13079</v>
      </c>
      <c r="D2134" t="s">
        <v>5185</v>
      </c>
      <c r="E2134" t="s">
        <v>16192</v>
      </c>
      <c r="F2134" t="str">
        <f t="shared" si="33"/>
        <v>5935015034847</v>
      </c>
    </row>
    <row r="2135" spans="1:6">
      <c r="A2135" t="s">
        <v>8305</v>
      </c>
      <c r="B2135" t="s">
        <v>16193</v>
      </c>
      <c r="C2135" t="s">
        <v>11634</v>
      </c>
      <c r="D2135" t="s">
        <v>5171</v>
      </c>
      <c r="E2135" t="s">
        <v>16194</v>
      </c>
      <c r="F2135" t="str">
        <f t="shared" si="33"/>
        <v>5935015034847</v>
      </c>
    </row>
    <row r="2136" spans="1:6">
      <c r="A2136" t="s">
        <v>8306</v>
      </c>
      <c r="B2136" t="s">
        <v>16195</v>
      </c>
      <c r="C2136" t="s">
        <v>11655</v>
      </c>
      <c r="D2136" t="s">
        <v>5171</v>
      </c>
      <c r="E2136" t="s">
        <v>16196</v>
      </c>
      <c r="F2136" t="str">
        <f t="shared" si="33"/>
        <v>5935015034847</v>
      </c>
    </row>
    <row r="2137" spans="1:6">
      <c r="A2137" t="s">
        <v>8307</v>
      </c>
      <c r="B2137" t="s">
        <v>16197</v>
      </c>
      <c r="C2137" t="s">
        <v>16199</v>
      </c>
      <c r="D2137" t="s">
        <v>5282</v>
      </c>
      <c r="E2137" t="s">
        <v>16198</v>
      </c>
      <c r="F2137" t="str">
        <f t="shared" si="33"/>
        <v>5940010791936</v>
      </c>
    </row>
    <row r="2138" spans="1:6">
      <c r="A2138" t="s">
        <v>8308</v>
      </c>
      <c r="B2138" t="s">
        <v>16200</v>
      </c>
      <c r="C2138" t="s">
        <v>12053</v>
      </c>
      <c r="D2138" t="s">
        <v>5282</v>
      </c>
      <c r="E2138" t="s">
        <v>16201</v>
      </c>
      <c r="F2138" t="str">
        <f t="shared" si="33"/>
        <v>5940010791936</v>
      </c>
    </row>
    <row r="2139" spans="1:6">
      <c r="A2139" t="s">
        <v>8309</v>
      </c>
      <c r="B2139" t="s">
        <v>16202</v>
      </c>
      <c r="C2139" t="s">
        <v>12043</v>
      </c>
      <c r="D2139" t="s">
        <v>5245</v>
      </c>
      <c r="E2139" t="s">
        <v>16203</v>
      </c>
      <c r="F2139" t="str">
        <f t="shared" si="33"/>
        <v>5940010791936</v>
      </c>
    </row>
    <row r="2140" spans="1:6">
      <c r="A2140" t="s">
        <v>8310</v>
      </c>
      <c r="B2140" t="s">
        <v>16204</v>
      </c>
      <c r="C2140" t="s">
        <v>15407</v>
      </c>
      <c r="D2140" t="s">
        <v>23065</v>
      </c>
      <c r="E2140" t="s">
        <v>16205</v>
      </c>
      <c r="F2140" t="str">
        <f t="shared" si="33"/>
        <v>5940010791936</v>
      </c>
    </row>
    <row r="2141" spans="1:6">
      <c r="A2141" t="s">
        <v>8311</v>
      </c>
      <c r="B2141" t="s">
        <v>16206</v>
      </c>
      <c r="C2141" t="s">
        <v>16208</v>
      </c>
      <c r="D2141" t="s">
        <v>23130</v>
      </c>
      <c r="E2141" t="s">
        <v>16207</v>
      </c>
      <c r="F2141" t="str">
        <f t="shared" si="33"/>
        <v>5940010791936</v>
      </c>
    </row>
    <row r="2142" spans="1:6">
      <c r="A2142" t="s">
        <v>8312</v>
      </c>
      <c r="B2142" t="s">
        <v>16209</v>
      </c>
      <c r="C2142" t="s">
        <v>12033</v>
      </c>
      <c r="D2142" t="s">
        <v>5298</v>
      </c>
      <c r="E2142" t="s">
        <v>16210</v>
      </c>
      <c r="F2142" t="str">
        <f t="shared" si="33"/>
        <v>5940010791936</v>
      </c>
    </row>
    <row r="2143" spans="1:6">
      <c r="A2143" t="s">
        <v>8313</v>
      </c>
      <c r="B2143" t="s">
        <v>16211</v>
      </c>
      <c r="C2143" t="s">
        <v>12499</v>
      </c>
      <c r="D2143" t="s">
        <v>22717</v>
      </c>
      <c r="E2143" t="s">
        <v>16212</v>
      </c>
      <c r="F2143" t="str">
        <f t="shared" si="33"/>
        <v>5940010791936</v>
      </c>
    </row>
    <row r="2144" spans="1:6">
      <c r="A2144" t="s">
        <v>8314</v>
      </c>
      <c r="B2144" t="s">
        <v>16213</v>
      </c>
      <c r="C2144" t="s">
        <v>12018</v>
      </c>
      <c r="D2144" t="s">
        <v>5127</v>
      </c>
      <c r="E2144" t="s">
        <v>16214</v>
      </c>
      <c r="F2144" t="str">
        <f t="shared" si="33"/>
        <v>5940010791936</v>
      </c>
    </row>
    <row r="2145" spans="1:6">
      <c r="A2145" t="s">
        <v>8315</v>
      </c>
      <c r="B2145" t="s">
        <v>16215</v>
      </c>
      <c r="C2145" t="s">
        <v>16216</v>
      </c>
      <c r="D2145" t="s">
        <v>23131</v>
      </c>
      <c r="E2145" t="s">
        <v>16207</v>
      </c>
      <c r="F2145" t="str">
        <f t="shared" si="33"/>
        <v>5940010791936</v>
      </c>
    </row>
    <row r="2146" spans="1:6">
      <c r="A2146" t="s">
        <v>8316</v>
      </c>
      <c r="B2146" t="s">
        <v>16217</v>
      </c>
      <c r="C2146" t="s">
        <v>16219</v>
      </c>
      <c r="D2146" t="s">
        <v>23132</v>
      </c>
      <c r="E2146" t="s">
        <v>16218</v>
      </c>
      <c r="F2146" t="str">
        <f t="shared" si="33"/>
        <v>5940010791936</v>
      </c>
    </row>
    <row r="2147" spans="1:6">
      <c r="A2147" t="s">
        <v>8317</v>
      </c>
      <c r="B2147" t="s">
        <v>12062</v>
      </c>
      <c r="C2147" t="s">
        <v>12018</v>
      </c>
      <c r="D2147" t="s">
        <v>5127</v>
      </c>
      <c r="E2147" t="s">
        <v>12063</v>
      </c>
      <c r="F2147" t="str">
        <f t="shared" si="33"/>
        <v>5940010791936</v>
      </c>
    </row>
    <row r="2148" spans="1:6">
      <c r="A2148" t="s">
        <v>8318</v>
      </c>
      <c r="B2148" t="s">
        <v>16220</v>
      </c>
      <c r="C2148" t="s">
        <v>12021</v>
      </c>
      <c r="D2148" t="s">
        <v>5184</v>
      </c>
      <c r="E2148" t="s">
        <v>16221</v>
      </c>
      <c r="F2148" t="str">
        <f t="shared" si="33"/>
        <v>5940010791936</v>
      </c>
    </row>
    <row r="2149" spans="1:6">
      <c r="A2149" t="s">
        <v>8319</v>
      </c>
      <c r="B2149" t="s">
        <v>16222</v>
      </c>
      <c r="C2149" t="s">
        <v>12021</v>
      </c>
      <c r="D2149" t="s">
        <v>5184</v>
      </c>
      <c r="E2149" t="s">
        <v>16214</v>
      </c>
      <c r="F2149" t="str">
        <f t="shared" si="33"/>
        <v>5940010791936</v>
      </c>
    </row>
    <row r="2150" spans="1:6">
      <c r="A2150" t="s">
        <v>8320</v>
      </c>
      <c r="B2150" t="s">
        <v>16223</v>
      </c>
      <c r="C2150" t="s">
        <v>12351</v>
      </c>
      <c r="D2150" t="s">
        <v>5214</v>
      </c>
      <c r="E2150" t="s">
        <v>16224</v>
      </c>
      <c r="F2150" t="str">
        <f t="shared" si="33"/>
        <v>5940010791936</v>
      </c>
    </row>
    <row r="2151" spans="1:6">
      <c r="A2151" t="s">
        <v>8321</v>
      </c>
      <c r="B2151" t="s">
        <v>16225</v>
      </c>
      <c r="C2151" t="s">
        <v>15511</v>
      </c>
      <c r="D2151" t="s">
        <v>23079</v>
      </c>
      <c r="E2151" t="s">
        <v>16226</v>
      </c>
      <c r="F2151" t="str">
        <f t="shared" si="33"/>
        <v>5940010791936</v>
      </c>
    </row>
    <row r="2152" spans="1:6">
      <c r="A2152" t="s">
        <v>8322</v>
      </c>
      <c r="B2152" t="s">
        <v>16227</v>
      </c>
      <c r="C2152" t="s">
        <v>12043</v>
      </c>
      <c r="D2152" t="s">
        <v>5245</v>
      </c>
      <c r="E2152" t="s">
        <v>16228</v>
      </c>
      <c r="F2152" t="str">
        <f t="shared" si="33"/>
        <v>5940010791936</v>
      </c>
    </row>
    <row r="2153" spans="1:6">
      <c r="A2153" t="s">
        <v>8323</v>
      </c>
      <c r="B2153" t="s">
        <v>16229</v>
      </c>
      <c r="C2153" t="s">
        <v>15407</v>
      </c>
      <c r="D2153" t="s">
        <v>23065</v>
      </c>
      <c r="E2153" t="s">
        <v>16230</v>
      </c>
      <c r="F2153" t="str">
        <f t="shared" si="33"/>
        <v>5940010791936</v>
      </c>
    </row>
    <row r="2154" spans="1:6">
      <c r="A2154" t="s">
        <v>8324</v>
      </c>
      <c r="B2154" t="s">
        <v>16231</v>
      </c>
      <c r="C2154" t="s">
        <v>15407</v>
      </c>
      <c r="D2154" t="s">
        <v>23065</v>
      </c>
      <c r="E2154" t="s">
        <v>16226</v>
      </c>
      <c r="F2154" t="str">
        <f t="shared" si="33"/>
        <v>5940010791936</v>
      </c>
    </row>
    <row r="2155" spans="1:6">
      <c r="A2155" t="s">
        <v>8325</v>
      </c>
      <c r="B2155" t="s">
        <v>16232</v>
      </c>
      <c r="C2155" t="s">
        <v>14888</v>
      </c>
      <c r="D2155" t="s">
        <v>5153</v>
      </c>
      <c r="E2155" t="s">
        <v>16233</v>
      </c>
      <c r="F2155" t="str">
        <f t="shared" si="33"/>
        <v>5940010791936</v>
      </c>
    </row>
    <row r="2156" spans="1:6">
      <c r="A2156" t="s">
        <v>8326</v>
      </c>
      <c r="B2156" t="s">
        <v>16234</v>
      </c>
      <c r="C2156" t="s">
        <v>12018</v>
      </c>
      <c r="D2156" t="s">
        <v>5127</v>
      </c>
      <c r="E2156" t="s">
        <v>16235</v>
      </c>
      <c r="F2156" t="str">
        <f t="shared" si="33"/>
        <v>5940010791936</v>
      </c>
    </row>
    <row r="2157" spans="1:6">
      <c r="A2157" t="s">
        <v>8327</v>
      </c>
      <c r="B2157" t="s">
        <v>16236</v>
      </c>
      <c r="C2157" t="s">
        <v>12021</v>
      </c>
      <c r="D2157" t="s">
        <v>5184</v>
      </c>
      <c r="E2157" t="s">
        <v>16237</v>
      </c>
      <c r="F2157" t="str">
        <f t="shared" si="33"/>
        <v>5940010791936</v>
      </c>
    </row>
    <row r="2158" spans="1:6">
      <c r="A2158" t="s">
        <v>8328</v>
      </c>
      <c r="B2158" t="s">
        <v>16238</v>
      </c>
      <c r="C2158" t="s">
        <v>16239</v>
      </c>
      <c r="D2158" t="s">
        <v>23133</v>
      </c>
      <c r="E2158" t="s">
        <v>16224</v>
      </c>
      <c r="F2158" t="str">
        <f t="shared" si="33"/>
        <v>5940010791936</v>
      </c>
    </row>
    <row r="2159" spans="1:6">
      <c r="A2159" t="s">
        <v>8329</v>
      </c>
      <c r="B2159" t="s">
        <v>16240</v>
      </c>
      <c r="C2159" t="s">
        <v>12033</v>
      </c>
      <c r="D2159" t="s">
        <v>5298</v>
      </c>
      <c r="E2159" t="s">
        <v>16241</v>
      </c>
      <c r="F2159" t="str">
        <f t="shared" si="33"/>
        <v>5940010791936</v>
      </c>
    </row>
    <row r="2160" spans="1:6">
      <c r="A2160" t="s">
        <v>8330</v>
      </c>
      <c r="B2160" t="s">
        <v>16242</v>
      </c>
      <c r="C2160" t="s">
        <v>16244</v>
      </c>
      <c r="D2160" t="s">
        <v>23134</v>
      </c>
      <c r="E2160" t="s">
        <v>16243</v>
      </c>
      <c r="F2160" t="str">
        <f t="shared" si="33"/>
        <v>5940010791936</v>
      </c>
    </row>
    <row r="2161" spans="1:6">
      <c r="A2161" t="s">
        <v>8331</v>
      </c>
      <c r="B2161" t="s">
        <v>16245</v>
      </c>
      <c r="C2161" t="s">
        <v>12043</v>
      </c>
      <c r="D2161" t="s">
        <v>5245</v>
      </c>
      <c r="E2161" t="s">
        <v>16246</v>
      </c>
      <c r="F2161" t="str">
        <f t="shared" si="33"/>
        <v>5940010791936</v>
      </c>
    </row>
    <row r="2162" spans="1:6">
      <c r="A2162" t="s">
        <v>8332</v>
      </c>
      <c r="B2162" t="s">
        <v>16247</v>
      </c>
      <c r="C2162" t="s">
        <v>13076</v>
      </c>
      <c r="D2162" t="s">
        <v>5184</v>
      </c>
      <c r="E2162" t="s">
        <v>16248</v>
      </c>
      <c r="F2162" t="str">
        <f t="shared" si="33"/>
        <v>5940010791936</v>
      </c>
    </row>
    <row r="2163" spans="1:6">
      <c r="A2163" t="s">
        <v>8333</v>
      </c>
      <c r="B2163" t="s">
        <v>16249</v>
      </c>
      <c r="C2163" t="s">
        <v>14611</v>
      </c>
      <c r="D2163" t="s">
        <v>22633</v>
      </c>
      <c r="E2163" t="s">
        <v>16250</v>
      </c>
      <c r="F2163" t="str">
        <f t="shared" si="33"/>
        <v>5310010867726</v>
      </c>
    </row>
    <row r="2164" spans="1:6">
      <c r="A2164" t="s">
        <v>8334</v>
      </c>
      <c r="B2164" t="s">
        <v>16251</v>
      </c>
      <c r="C2164" t="s">
        <v>13952</v>
      </c>
      <c r="D2164" t="s">
        <v>22905</v>
      </c>
      <c r="E2164" t="s">
        <v>16252</v>
      </c>
      <c r="F2164" t="str">
        <f t="shared" si="33"/>
        <v>5310010867726</v>
      </c>
    </row>
    <row r="2165" spans="1:6">
      <c r="A2165" t="s">
        <v>8335</v>
      </c>
      <c r="B2165" t="s">
        <v>16253</v>
      </c>
      <c r="C2165" t="s">
        <v>14618</v>
      </c>
      <c r="D2165" t="s">
        <v>22633</v>
      </c>
      <c r="E2165" t="s">
        <v>16254</v>
      </c>
      <c r="F2165" t="str">
        <f t="shared" si="33"/>
        <v>5310010867726</v>
      </c>
    </row>
    <row r="2166" spans="1:6">
      <c r="A2166" t="s">
        <v>8336</v>
      </c>
      <c r="B2166" t="s">
        <v>16255</v>
      </c>
      <c r="C2166" t="s">
        <v>11631</v>
      </c>
      <c r="D2166" t="s">
        <v>5185</v>
      </c>
      <c r="E2166" t="s">
        <v>16256</v>
      </c>
      <c r="F2166" t="str">
        <f t="shared" si="33"/>
        <v>5310010867726</v>
      </c>
    </row>
    <row r="2167" spans="1:6">
      <c r="A2167" t="s">
        <v>8337</v>
      </c>
      <c r="B2167" t="s">
        <v>16257</v>
      </c>
      <c r="C2167" t="s">
        <v>11634</v>
      </c>
      <c r="D2167" t="s">
        <v>5171</v>
      </c>
      <c r="E2167" t="s">
        <v>16258</v>
      </c>
      <c r="F2167" t="str">
        <f t="shared" si="33"/>
        <v>5310010867726</v>
      </c>
    </row>
    <row r="2168" spans="1:6">
      <c r="A2168" t="s">
        <v>8338</v>
      </c>
      <c r="B2168" t="s">
        <v>16259</v>
      </c>
      <c r="C2168" t="s">
        <v>16260</v>
      </c>
      <c r="D2168" t="s">
        <v>23061</v>
      </c>
      <c r="E2168" t="s">
        <v>16256</v>
      </c>
      <c r="F2168" t="str">
        <f t="shared" si="33"/>
        <v>5310010867726</v>
      </c>
    </row>
    <row r="2169" spans="1:6">
      <c r="A2169" t="s">
        <v>8339</v>
      </c>
      <c r="B2169" t="s">
        <v>16261</v>
      </c>
      <c r="C2169" t="s">
        <v>11634</v>
      </c>
      <c r="D2169" t="s">
        <v>5171</v>
      </c>
      <c r="E2169" t="s">
        <v>16262</v>
      </c>
      <c r="F2169" t="str">
        <f t="shared" si="33"/>
        <v>5310010867726</v>
      </c>
    </row>
    <row r="2170" spans="1:6">
      <c r="A2170" t="s">
        <v>8340</v>
      </c>
      <c r="B2170" t="s">
        <v>16263</v>
      </c>
      <c r="C2170" t="s">
        <v>14630</v>
      </c>
      <c r="D2170" t="s">
        <v>22965</v>
      </c>
      <c r="E2170" t="s">
        <v>16264</v>
      </c>
      <c r="F2170" t="str">
        <f t="shared" si="33"/>
        <v>5310010867726</v>
      </c>
    </row>
    <row r="2171" spans="1:6">
      <c r="A2171" t="s">
        <v>8341</v>
      </c>
      <c r="B2171" t="s">
        <v>16265</v>
      </c>
      <c r="C2171" t="s">
        <v>13952</v>
      </c>
      <c r="D2171" t="s">
        <v>22905</v>
      </c>
      <c r="E2171" t="s">
        <v>16266</v>
      </c>
      <c r="F2171" t="str">
        <f t="shared" si="33"/>
        <v>5310010867726</v>
      </c>
    </row>
    <row r="2172" spans="1:6">
      <c r="A2172" t="s">
        <v>8342</v>
      </c>
      <c r="B2172" t="s">
        <v>16267</v>
      </c>
      <c r="C2172" t="s">
        <v>12193</v>
      </c>
      <c r="D2172" t="s">
        <v>22606</v>
      </c>
      <c r="E2172" t="s">
        <v>16268</v>
      </c>
      <c r="F2172" t="str">
        <f t="shared" si="33"/>
        <v>5310010867726</v>
      </c>
    </row>
    <row r="2173" spans="1:6">
      <c r="A2173" t="s">
        <v>8343</v>
      </c>
      <c r="B2173" t="s">
        <v>16269</v>
      </c>
      <c r="C2173" t="s">
        <v>14618</v>
      </c>
      <c r="D2173" t="s">
        <v>22633</v>
      </c>
      <c r="E2173" t="s">
        <v>16270</v>
      </c>
      <c r="F2173" t="str">
        <f t="shared" si="33"/>
        <v>5310010867726</v>
      </c>
    </row>
    <row r="2174" spans="1:6">
      <c r="A2174" t="s">
        <v>8344</v>
      </c>
      <c r="B2174" t="s">
        <v>16271</v>
      </c>
      <c r="C2174" t="s">
        <v>11655</v>
      </c>
      <c r="D2174" t="s">
        <v>5171</v>
      </c>
      <c r="E2174" t="s">
        <v>16272</v>
      </c>
      <c r="F2174" t="str">
        <f t="shared" si="33"/>
        <v>5310010867726</v>
      </c>
    </row>
    <row r="2175" spans="1:6">
      <c r="A2175" t="s">
        <v>8345</v>
      </c>
      <c r="B2175" t="s">
        <v>16273</v>
      </c>
      <c r="C2175" t="s">
        <v>14088</v>
      </c>
      <c r="D2175" t="s">
        <v>5193</v>
      </c>
      <c r="E2175" t="s">
        <v>16274</v>
      </c>
      <c r="F2175" t="str">
        <f t="shared" si="33"/>
        <v>5935014607491</v>
      </c>
    </row>
    <row r="2176" spans="1:6">
      <c r="A2176" t="s">
        <v>8346</v>
      </c>
      <c r="B2176" t="s">
        <v>16275</v>
      </c>
      <c r="C2176" t="s">
        <v>11634</v>
      </c>
      <c r="D2176" t="s">
        <v>5171</v>
      </c>
      <c r="E2176" t="s">
        <v>16276</v>
      </c>
      <c r="F2176" t="str">
        <f t="shared" si="33"/>
        <v>5935014607491</v>
      </c>
    </row>
    <row r="2177" spans="1:6">
      <c r="A2177" t="s">
        <v>8347</v>
      </c>
      <c r="B2177" t="s">
        <v>16277</v>
      </c>
      <c r="C2177" t="s">
        <v>11751</v>
      </c>
      <c r="D2177" t="s">
        <v>5189</v>
      </c>
      <c r="E2177" t="s">
        <v>16278</v>
      </c>
      <c r="F2177" t="str">
        <f t="shared" si="33"/>
        <v>5935014607491</v>
      </c>
    </row>
    <row r="2178" spans="1:6">
      <c r="A2178" t="s">
        <v>8348</v>
      </c>
      <c r="B2178" t="s">
        <v>16279</v>
      </c>
      <c r="C2178" t="s">
        <v>11755</v>
      </c>
      <c r="D2178" t="s">
        <v>5252</v>
      </c>
      <c r="E2178" t="s">
        <v>16274</v>
      </c>
      <c r="F2178" t="str">
        <f t="shared" ref="F2178:F2241" si="34">RIGHT(A2178,13)</f>
        <v>5935014607491</v>
      </c>
    </row>
    <row r="2179" spans="1:6">
      <c r="A2179" t="s">
        <v>8349</v>
      </c>
      <c r="B2179" t="s">
        <v>16280</v>
      </c>
      <c r="C2179" t="s">
        <v>11431</v>
      </c>
      <c r="D2179" t="s">
        <v>5168</v>
      </c>
      <c r="E2179" t="s">
        <v>16281</v>
      </c>
      <c r="F2179" t="str">
        <f t="shared" si="34"/>
        <v>5365015587635</v>
      </c>
    </row>
    <row r="2180" spans="1:6">
      <c r="A2180" t="s">
        <v>8350</v>
      </c>
      <c r="B2180" t="s">
        <v>16282</v>
      </c>
      <c r="C2180" t="s">
        <v>11683</v>
      </c>
      <c r="D2180" t="s">
        <v>5168</v>
      </c>
      <c r="E2180" t="s">
        <v>16283</v>
      </c>
      <c r="F2180" t="str">
        <f t="shared" si="34"/>
        <v>5365015587635</v>
      </c>
    </row>
    <row r="2181" spans="1:6">
      <c r="A2181" t="s">
        <v>8351</v>
      </c>
      <c r="B2181" t="s">
        <v>16284</v>
      </c>
      <c r="C2181" t="s">
        <v>16286</v>
      </c>
      <c r="D2181" t="s">
        <v>22856</v>
      </c>
      <c r="E2181" t="s">
        <v>16285</v>
      </c>
      <c r="F2181" t="str">
        <f t="shared" si="34"/>
        <v>5305009422196</v>
      </c>
    </row>
    <row r="2182" spans="1:6">
      <c r="A2182" t="s">
        <v>8352</v>
      </c>
      <c r="B2182" t="s">
        <v>16287</v>
      </c>
      <c r="C2182" t="s">
        <v>16289</v>
      </c>
      <c r="D2182" t="s">
        <v>22624</v>
      </c>
      <c r="E2182" t="s">
        <v>16288</v>
      </c>
      <c r="F2182" t="str">
        <f t="shared" si="34"/>
        <v>5305009422196</v>
      </c>
    </row>
    <row r="2183" spans="1:6">
      <c r="A2183" t="s">
        <v>8353</v>
      </c>
      <c r="B2183" t="s">
        <v>16290</v>
      </c>
      <c r="C2183" t="s">
        <v>16292</v>
      </c>
      <c r="D2183" t="s">
        <v>5178</v>
      </c>
      <c r="E2183" t="s">
        <v>16291</v>
      </c>
      <c r="F2183" t="str">
        <f t="shared" si="34"/>
        <v>5305009422196</v>
      </c>
    </row>
    <row r="2184" spans="1:6">
      <c r="A2184" t="s">
        <v>8354</v>
      </c>
      <c r="B2184" t="s">
        <v>16293</v>
      </c>
      <c r="C2184" t="s">
        <v>12045</v>
      </c>
      <c r="D2184" t="s">
        <v>22646</v>
      </c>
      <c r="E2184" t="s">
        <v>4599</v>
      </c>
      <c r="F2184" t="str">
        <f t="shared" si="34"/>
        <v>5305009422196</v>
      </c>
    </row>
    <row r="2185" spans="1:6">
      <c r="A2185" t="s">
        <v>8355</v>
      </c>
      <c r="B2185" t="s">
        <v>16294</v>
      </c>
      <c r="C2185" t="s">
        <v>16296</v>
      </c>
      <c r="D2185" t="s">
        <v>23135</v>
      </c>
      <c r="E2185" t="s">
        <v>16295</v>
      </c>
      <c r="F2185" t="str">
        <f t="shared" si="34"/>
        <v>5305009422196</v>
      </c>
    </row>
    <row r="2186" spans="1:6">
      <c r="A2186" t="s">
        <v>8356</v>
      </c>
      <c r="B2186" t="s">
        <v>16297</v>
      </c>
      <c r="C2186" t="s">
        <v>12370</v>
      </c>
      <c r="D2186" t="s">
        <v>5158</v>
      </c>
      <c r="E2186" t="s">
        <v>16298</v>
      </c>
      <c r="F2186" t="str">
        <f t="shared" si="34"/>
        <v>5305009422196</v>
      </c>
    </row>
    <row r="2187" spans="1:6">
      <c r="A2187" t="s">
        <v>8357</v>
      </c>
      <c r="B2187" t="s">
        <v>16299</v>
      </c>
      <c r="C2187" t="s">
        <v>14299</v>
      </c>
      <c r="D2187" t="s">
        <v>22937</v>
      </c>
      <c r="E2187" t="s">
        <v>16300</v>
      </c>
      <c r="F2187" t="str">
        <f t="shared" si="34"/>
        <v>5305009422196</v>
      </c>
    </row>
    <row r="2188" spans="1:6">
      <c r="A2188" t="s">
        <v>8358</v>
      </c>
      <c r="B2188" t="s">
        <v>16301</v>
      </c>
      <c r="C2188" t="s">
        <v>12370</v>
      </c>
      <c r="D2188" t="s">
        <v>5158</v>
      </c>
      <c r="E2188" t="s">
        <v>16302</v>
      </c>
      <c r="F2188" t="str">
        <f t="shared" si="34"/>
        <v>5305009422196</v>
      </c>
    </row>
    <row r="2189" spans="1:6">
      <c r="A2189" t="s">
        <v>8359</v>
      </c>
      <c r="B2189" t="s">
        <v>16303</v>
      </c>
      <c r="C2189" t="s">
        <v>11444</v>
      </c>
      <c r="D2189" t="s">
        <v>22582</v>
      </c>
      <c r="E2189" t="s">
        <v>16304</v>
      </c>
      <c r="F2189" t="str">
        <f t="shared" si="34"/>
        <v>5305009422196</v>
      </c>
    </row>
    <row r="2190" spans="1:6">
      <c r="A2190" t="s">
        <v>8360</v>
      </c>
      <c r="B2190" t="s">
        <v>16305</v>
      </c>
      <c r="C2190" t="s">
        <v>16306</v>
      </c>
      <c r="D2190" t="s">
        <v>23136</v>
      </c>
      <c r="E2190" t="s">
        <v>16288</v>
      </c>
      <c r="F2190" t="str">
        <f t="shared" si="34"/>
        <v>5305009422196</v>
      </c>
    </row>
    <row r="2191" spans="1:6">
      <c r="A2191" t="s">
        <v>8361</v>
      </c>
      <c r="B2191" t="s">
        <v>16307</v>
      </c>
      <c r="C2191" t="s">
        <v>16309</v>
      </c>
      <c r="D2191" t="s">
        <v>23137</v>
      </c>
      <c r="E2191" t="s">
        <v>16308</v>
      </c>
      <c r="F2191" t="str">
        <f t="shared" si="34"/>
        <v>5305009422196</v>
      </c>
    </row>
    <row r="2192" spans="1:6">
      <c r="A2192" t="s">
        <v>8362</v>
      </c>
      <c r="B2192" t="s">
        <v>16310</v>
      </c>
      <c r="C2192" t="s">
        <v>13727</v>
      </c>
      <c r="D2192" t="s">
        <v>22889</v>
      </c>
      <c r="E2192" t="s">
        <v>16311</v>
      </c>
      <c r="F2192" t="str">
        <f t="shared" si="34"/>
        <v>5305009422196</v>
      </c>
    </row>
    <row r="2193" spans="1:6">
      <c r="A2193" t="s">
        <v>8363</v>
      </c>
      <c r="B2193" t="s">
        <v>16312</v>
      </c>
      <c r="C2193" t="s">
        <v>13655</v>
      </c>
      <c r="D2193" t="s">
        <v>22618</v>
      </c>
      <c r="E2193" t="s">
        <v>16313</v>
      </c>
      <c r="F2193" t="str">
        <f t="shared" si="34"/>
        <v>5305009422196</v>
      </c>
    </row>
    <row r="2194" spans="1:6">
      <c r="A2194" t="s">
        <v>8364</v>
      </c>
      <c r="B2194" t="s">
        <v>16314</v>
      </c>
      <c r="C2194" t="s">
        <v>12370</v>
      </c>
      <c r="D2194" t="s">
        <v>5158</v>
      </c>
      <c r="E2194" t="s">
        <v>16315</v>
      </c>
      <c r="F2194" t="str">
        <f t="shared" si="34"/>
        <v>5305009422196</v>
      </c>
    </row>
    <row r="2195" spans="1:6">
      <c r="A2195" t="s">
        <v>8365</v>
      </c>
      <c r="B2195" t="s">
        <v>16316</v>
      </c>
      <c r="C2195" t="s">
        <v>13727</v>
      </c>
      <c r="D2195" t="s">
        <v>22889</v>
      </c>
      <c r="E2195" t="s">
        <v>16317</v>
      </c>
      <c r="F2195" t="str">
        <f t="shared" si="34"/>
        <v>5305009422196</v>
      </c>
    </row>
    <row r="2196" spans="1:6">
      <c r="A2196" t="s">
        <v>8366</v>
      </c>
      <c r="B2196" t="s">
        <v>16318</v>
      </c>
      <c r="C2196" t="s">
        <v>16320</v>
      </c>
      <c r="D2196" t="s">
        <v>22854</v>
      </c>
      <c r="E2196" t="s">
        <v>16319</v>
      </c>
      <c r="F2196" t="str">
        <f t="shared" si="34"/>
        <v>5305009422196</v>
      </c>
    </row>
    <row r="2197" spans="1:6">
      <c r="A2197" t="s">
        <v>8367</v>
      </c>
      <c r="B2197" t="s">
        <v>16321</v>
      </c>
      <c r="C2197" t="s">
        <v>16323</v>
      </c>
      <c r="D2197" t="s">
        <v>23138</v>
      </c>
      <c r="E2197" t="s">
        <v>16322</v>
      </c>
      <c r="F2197" t="str">
        <f t="shared" si="34"/>
        <v>5305009422196</v>
      </c>
    </row>
    <row r="2198" spans="1:6">
      <c r="A2198" t="s">
        <v>8368</v>
      </c>
      <c r="B2198" t="s">
        <v>16324</v>
      </c>
      <c r="C2198" t="s">
        <v>12370</v>
      </c>
      <c r="D2198" t="s">
        <v>5158</v>
      </c>
      <c r="E2198" t="s">
        <v>16325</v>
      </c>
      <c r="F2198" t="str">
        <f t="shared" si="34"/>
        <v>5305009422196</v>
      </c>
    </row>
    <row r="2199" spans="1:6">
      <c r="A2199" t="s">
        <v>8369</v>
      </c>
      <c r="B2199" t="s">
        <v>16326</v>
      </c>
      <c r="C2199" t="s">
        <v>13727</v>
      </c>
      <c r="D2199" t="s">
        <v>22889</v>
      </c>
      <c r="E2199" t="s">
        <v>16327</v>
      </c>
      <c r="F2199" t="str">
        <f t="shared" si="34"/>
        <v>5305009422196</v>
      </c>
    </row>
    <row r="2200" spans="1:6">
      <c r="A2200" t="s">
        <v>8370</v>
      </c>
      <c r="B2200" t="s">
        <v>16328</v>
      </c>
      <c r="C2200" t="s">
        <v>11444</v>
      </c>
      <c r="D2200" t="s">
        <v>22582</v>
      </c>
      <c r="E2200" t="s">
        <v>16329</v>
      </c>
      <c r="F2200" t="str">
        <f t="shared" si="34"/>
        <v>5305009422196</v>
      </c>
    </row>
    <row r="2201" spans="1:6">
      <c r="A2201" t="s">
        <v>8371</v>
      </c>
      <c r="B2201" t="s">
        <v>16330</v>
      </c>
      <c r="C2201" t="s">
        <v>14851</v>
      </c>
      <c r="D2201" t="s">
        <v>22770</v>
      </c>
      <c r="E2201" t="s">
        <v>16331</v>
      </c>
      <c r="F2201" t="str">
        <f t="shared" si="34"/>
        <v>5305009422196</v>
      </c>
    </row>
    <row r="2202" spans="1:6">
      <c r="A2202" t="s">
        <v>8372</v>
      </c>
      <c r="B2202" t="s">
        <v>16332</v>
      </c>
      <c r="C2202" t="s">
        <v>14299</v>
      </c>
      <c r="D2202" t="s">
        <v>22937</v>
      </c>
      <c r="E2202" t="s">
        <v>16333</v>
      </c>
      <c r="F2202" t="str">
        <f t="shared" si="34"/>
        <v>5305009422196</v>
      </c>
    </row>
    <row r="2203" spans="1:6">
      <c r="A2203" t="s">
        <v>8373</v>
      </c>
      <c r="B2203" t="s">
        <v>16334</v>
      </c>
      <c r="C2203" t="s">
        <v>16336</v>
      </c>
      <c r="D2203" t="s">
        <v>23139</v>
      </c>
      <c r="E2203" t="s">
        <v>16335</v>
      </c>
      <c r="F2203" t="str">
        <f t="shared" si="34"/>
        <v>5305009422196</v>
      </c>
    </row>
    <row r="2204" spans="1:6">
      <c r="A2204" t="s">
        <v>8374</v>
      </c>
      <c r="B2204" t="s">
        <v>16337</v>
      </c>
      <c r="C2204" t="s">
        <v>16289</v>
      </c>
      <c r="D2204" t="s">
        <v>22624</v>
      </c>
      <c r="E2204" t="s">
        <v>16338</v>
      </c>
      <c r="F2204" t="str">
        <f t="shared" si="34"/>
        <v>5305009422196</v>
      </c>
    </row>
    <row r="2205" spans="1:6">
      <c r="A2205" t="s">
        <v>8375</v>
      </c>
      <c r="B2205" t="s">
        <v>16339</v>
      </c>
      <c r="C2205" t="s">
        <v>11612</v>
      </c>
      <c r="D2205" t="s">
        <v>22603</v>
      </c>
      <c r="E2205" t="s">
        <v>16340</v>
      </c>
      <c r="F2205" t="str">
        <f t="shared" si="34"/>
        <v>5305009422196</v>
      </c>
    </row>
    <row r="2206" spans="1:6">
      <c r="A2206" t="s">
        <v>8376</v>
      </c>
      <c r="B2206" t="s">
        <v>16341</v>
      </c>
      <c r="C2206" t="s">
        <v>13941</v>
      </c>
      <c r="D2206" t="s">
        <v>22889</v>
      </c>
      <c r="E2206" t="s">
        <v>16342</v>
      </c>
      <c r="F2206" t="str">
        <f t="shared" si="34"/>
        <v>5305009422196</v>
      </c>
    </row>
    <row r="2207" spans="1:6">
      <c r="A2207" t="s">
        <v>8377</v>
      </c>
      <c r="B2207" t="s">
        <v>16343</v>
      </c>
      <c r="C2207" t="s">
        <v>12332</v>
      </c>
      <c r="D2207" t="s">
        <v>5214</v>
      </c>
      <c r="E2207" t="s">
        <v>16344</v>
      </c>
      <c r="F2207" t="str">
        <f t="shared" si="34"/>
        <v>5940002048966</v>
      </c>
    </row>
    <row r="2208" spans="1:6">
      <c r="A2208" t="s">
        <v>8378</v>
      </c>
      <c r="B2208" t="s">
        <v>16345</v>
      </c>
      <c r="C2208" t="s">
        <v>12351</v>
      </c>
      <c r="D2208" t="s">
        <v>5214</v>
      </c>
      <c r="E2208" t="s">
        <v>16346</v>
      </c>
      <c r="F2208" t="str">
        <f t="shared" si="34"/>
        <v>5940002048966</v>
      </c>
    </row>
    <row r="2209" spans="1:6">
      <c r="A2209" t="s">
        <v>8379</v>
      </c>
      <c r="B2209" t="s">
        <v>16347</v>
      </c>
      <c r="C2209" t="s">
        <v>12375</v>
      </c>
      <c r="D2209" t="s">
        <v>22692</v>
      </c>
      <c r="E2209" t="s">
        <v>16348</v>
      </c>
      <c r="F2209" t="str">
        <f t="shared" si="34"/>
        <v>5940002048966</v>
      </c>
    </row>
    <row r="2210" spans="1:6">
      <c r="A2210" t="s">
        <v>8380</v>
      </c>
      <c r="B2210" t="s">
        <v>16349</v>
      </c>
      <c r="C2210" t="s">
        <v>12378</v>
      </c>
      <c r="D2210" t="s">
        <v>22693</v>
      </c>
      <c r="E2210" t="s">
        <v>16350</v>
      </c>
      <c r="F2210" t="str">
        <f t="shared" si="34"/>
        <v>5940002048966</v>
      </c>
    </row>
    <row r="2211" spans="1:6">
      <c r="A2211" t="s">
        <v>8381</v>
      </c>
      <c r="B2211" t="s">
        <v>16351</v>
      </c>
      <c r="C2211" t="s">
        <v>16353</v>
      </c>
      <c r="D2211" t="s">
        <v>23140</v>
      </c>
      <c r="E2211" t="s">
        <v>16352</v>
      </c>
      <c r="F2211" t="str">
        <f t="shared" si="34"/>
        <v>5940002048966</v>
      </c>
    </row>
    <row r="2212" spans="1:6">
      <c r="A2212" t="s">
        <v>8382</v>
      </c>
      <c r="B2212" t="s">
        <v>16354</v>
      </c>
      <c r="C2212" t="s">
        <v>15027</v>
      </c>
      <c r="D2212" t="s">
        <v>22736</v>
      </c>
      <c r="E2212" t="s">
        <v>16355</v>
      </c>
      <c r="F2212" t="str">
        <f t="shared" si="34"/>
        <v>5940002048966</v>
      </c>
    </row>
    <row r="2213" spans="1:6">
      <c r="A2213" t="s">
        <v>8383</v>
      </c>
      <c r="B2213" t="s">
        <v>16356</v>
      </c>
      <c r="C2213" t="s">
        <v>12053</v>
      </c>
      <c r="D2213" t="s">
        <v>5282</v>
      </c>
      <c r="E2213" t="s">
        <v>16357</v>
      </c>
      <c r="F2213" t="str">
        <f t="shared" si="34"/>
        <v>5940002048966</v>
      </c>
    </row>
    <row r="2214" spans="1:6">
      <c r="A2214" t="s">
        <v>8384</v>
      </c>
      <c r="B2214" t="s">
        <v>16358</v>
      </c>
      <c r="C2214" t="s">
        <v>12053</v>
      </c>
      <c r="D2214" t="s">
        <v>5282</v>
      </c>
      <c r="E2214" t="s">
        <v>16359</v>
      </c>
      <c r="F2214" t="str">
        <f t="shared" si="34"/>
        <v>5940002048966</v>
      </c>
    </row>
    <row r="2215" spans="1:6">
      <c r="A2215" t="s">
        <v>8385</v>
      </c>
      <c r="B2215" t="s">
        <v>16360</v>
      </c>
      <c r="C2215" t="s">
        <v>12053</v>
      </c>
      <c r="D2215" t="s">
        <v>5282</v>
      </c>
      <c r="E2215" t="s">
        <v>16361</v>
      </c>
      <c r="F2215" t="str">
        <f t="shared" si="34"/>
        <v>5940002048966</v>
      </c>
    </row>
    <row r="2216" spans="1:6">
      <c r="A2216" t="s">
        <v>8386</v>
      </c>
      <c r="B2216" t="s">
        <v>16362</v>
      </c>
      <c r="C2216" t="s">
        <v>12053</v>
      </c>
      <c r="D2216" t="s">
        <v>5282</v>
      </c>
      <c r="E2216" t="s">
        <v>16363</v>
      </c>
      <c r="F2216" t="str">
        <f t="shared" si="34"/>
        <v>5940002048966</v>
      </c>
    </row>
    <row r="2217" spans="1:6">
      <c r="A2217" t="s">
        <v>8387</v>
      </c>
      <c r="B2217" t="s">
        <v>16364</v>
      </c>
      <c r="C2217" t="s">
        <v>12053</v>
      </c>
      <c r="D2217" t="s">
        <v>5282</v>
      </c>
      <c r="E2217" t="s">
        <v>16365</v>
      </c>
      <c r="F2217" t="str">
        <f t="shared" si="34"/>
        <v>5940002048966</v>
      </c>
    </row>
    <row r="2218" spans="1:6">
      <c r="A2218" t="s">
        <v>8388</v>
      </c>
      <c r="B2218" t="s">
        <v>16366</v>
      </c>
      <c r="C2218" t="s">
        <v>12367</v>
      </c>
      <c r="D2218" t="s">
        <v>22691</v>
      </c>
      <c r="E2218" t="s">
        <v>16367</v>
      </c>
      <c r="F2218" t="str">
        <f t="shared" si="34"/>
        <v>5940002048966</v>
      </c>
    </row>
    <row r="2219" spans="1:6">
      <c r="A2219" t="s">
        <v>8389</v>
      </c>
      <c r="B2219" t="s">
        <v>16368</v>
      </c>
      <c r="C2219" t="s">
        <v>12440</v>
      </c>
      <c r="D2219" t="s">
        <v>22703</v>
      </c>
      <c r="E2219" t="s">
        <v>16369</v>
      </c>
      <c r="F2219" t="str">
        <f t="shared" si="34"/>
        <v>5940002048966</v>
      </c>
    </row>
    <row r="2220" spans="1:6">
      <c r="A2220" t="s">
        <v>8390</v>
      </c>
      <c r="B2220" t="s">
        <v>16370</v>
      </c>
      <c r="C2220" t="s">
        <v>15493</v>
      </c>
      <c r="D2220" t="s">
        <v>23076</v>
      </c>
      <c r="E2220" t="s">
        <v>16371</v>
      </c>
      <c r="F2220" t="str">
        <f t="shared" si="34"/>
        <v>5940002048966</v>
      </c>
    </row>
    <row r="2221" spans="1:6">
      <c r="A2221" t="s">
        <v>8391</v>
      </c>
      <c r="B2221" t="s">
        <v>16372</v>
      </c>
      <c r="C2221" t="s">
        <v>13759</v>
      </c>
      <c r="D2221" t="s">
        <v>22674</v>
      </c>
      <c r="E2221" t="s">
        <v>16373</v>
      </c>
      <c r="F2221" t="str">
        <f t="shared" si="34"/>
        <v>5940002048966</v>
      </c>
    </row>
    <row r="2222" spans="1:6">
      <c r="A2222" t="s">
        <v>8392</v>
      </c>
      <c r="B2222" t="s">
        <v>16374</v>
      </c>
      <c r="C2222" t="s">
        <v>12351</v>
      </c>
      <c r="D2222" t="s">
        <v>5214</v>
      </c>
      <c r="E2222" t="s">
        <v>16375</v>
      </c>
      <c r="F2222" t="str">
        <f t="shared" si="34"/>
        <v>5940002048966</v>
      </c>
    </row>
    <row r="2223" spans="1:6">
      <c r="A2223" t="s">
        <v>8393</v>
      </c>
      <c r="B2223" t="s">
        <v>16376</v>
      </c>
      <c r="C2223" t="s">
        <v>15027</v>
      </c>
      <c r="D2223" t="s">
        <v>22736</v>
      </c>
      <c r="E2223" t="s">
        <v>16377</v>
      </c>
      <c r="F2223" t="str">
        <f t="shared" si="34"/>
        <v>5940002048966</v>
      </c>
    </row>
    <row r="2224" spans="1:6">
      <c r="A2224" t="s">
        <v>8394</v>
      </c>
      <c r="B2224" t="s">
        <v>16378</v>
      </c>
      <c r="C2224" t="s">
        <v>12053</v>
      </c>
      <c r="D2224" t="s">
        <v>5282</v>
      </c>
      <c r="E2224" t="s">
        <v>16379</v>
      </c>
      <c r="F2224" t="str">
        <f t="shared" si="34"/>
        <v>5940002048966</v>
      </c>
    </row>
    <row r="2225" spans="1:6">
      <c r="A2225" t="s">
        <v>8395</v>
      </c>
      <c r="B2225" t="s">
        <v>16380</v>
      </c>
      <c r="C2225" t="s">
        <v>15185</v>
      </c>
      <c r="D2225" t="s">
        <v>23040</v>
      </c>
      <c r="E2225" t="s">
        <v>16381</v>
      </c>
      <c r="F2225" t="str">
        <f t="shared" si="34"/>
        <v>5940002048966</v>
      </c>
    </row>
    <row r="2226" spans="1:6">
      <c r="A2226" t="s">
        <v>8396</v>
      </c>
      <c r="B2226" t="s">
        <v>16382</v>
      </c>
      <c r="C2226" t="s">
        <v>15185</v>
      </c>
      <c r="D2226" t="s">
        <v>23040</v>
      </c>
      <c r="E2226" t="s">
        <v>16383</v>
      </c>
      <c r="F2226" t="str">
        <f t="shared" si="34"/>
        <v>5940002048966</v>
      </c>
    </row>
    <row r="2227" spans="1:6">
      <c r="A2227" t="s">
        <v>8397</v>
      </c>
      <c r="B2227" t="s">
        <v>16384</v>
      </c>
      <c r="C2227" t="s">
        <v>12021</v>
      </c>
      <c r="D2227" t="s">
        <v>5184</v>
      </c>
      <c r="E2227" t="s">
        <v>16385</v>
      </c>
      <c r="F2227" t="str">
        <f t="shared" si="34"/>
        <v>5940002048966</v>
      </c>
    </row>
    <row r="2228" spans="1:6">
      <c r="A2228" t="s">
        <v>8398</v>
      </c>
      <c r="B2228" t="s">
        <v>16386</v>
      </c>
      <c r="C2228" t="s">
        <v>12021</v>
      </c>
      <c r="D2228" t="s">
        <v>5184</v>
      </c>
      <c r="E2228" t="s">
        <v>16357</v>
      </c>
      <c r="F2228" t="str">
        <f t="shared" si="34"/>
        <v>5940002048966</v>
      </c>
    </row>
    <row r="2229" spans="1:6">
      <c r="A2229" t="s">
        <v>8399</v>
      </c>
      <c r="B2229" t="s">
        <v>16387</v>
      </c>
      <c r="C2229" t="s">
        <v>16389</v>
      </c>
      <c r="D2229" t="s">
        <v>23141</v>
      </c>
      <c r="E2229" t="s">
        <v>16388</v>
      </c>
      <c r="F2229" t="str">
        <f t="shared" si="34"/>
        <v>5940002048966</v>
      </c>
    </row>
    <row r="2230" spans="1:6">
      <c r="A2230" t="s">
        <v>8400</v>
      </c>
      <c r="B2230" t="s">
        <v>16390</v>
      </c>
      <c r="C2230" t="s">
        <v>12370</v>
      </c>
      <c r="D2230" t="s">
        <v>5158</v>
      </c>
      <c r="E2230" t="s">
        <v>16357</v>
      </c>
      <c r="F2230" t="str">
        <f t="shared" si="34"/>
        <v>5940002048966</v>
      </c>
    </row>
    <row r="2231" spans="1:6">
      <c r="A2231" t="s">
        <v>8401</v>
      </c>
      <c r="B2231" t="s">
        <v>16391</v>
      </c>
      <c r="C2231" t="s">
        <v>16393</v>
      </c>
      <c r="D2231" t="s">
        <v>23142</v>
      </c>
      <c r="E2231" t="s">
        <v>16392</v>
      </c>
      <c r="F2231" t="str">
        <f t="shared" si="34"/>
        <v>5940002048966</v>
      </c>
    </row>
    <row r="2232" spans="1:6">
      <c r="A2232" t="s">
        <v>8402</v>
      </c>
      <c r="B2232" t="s">
        <v>16394</v>
      </c>
      <c r="C2232" t="s">
        <v>14868</v>
      </c>
      <c r="D2232" t="s">
        <v>22996</v>
      </c>
      <c r="E2232" t="s">
        <v>16392</v>
      </c>
      <c r="F2232" t="str">
        <f t="shared" si="34"/>
        <v>5940002048966</v>
      </c>
    </row>
    <row r="2233" spans="1:6">
      <c r="A2233" t="s">
        <v>8403</v>
      </c>
      <c r="B2233" t="s">
        <v>16395</v>
      </c>
      <c r="C2233" t="s">
        <v>16397</v>
      </c>
      <c r="D2233" t="s">
        <v>23143</v>
      </c>
      <c r="E2233" t="s">
        <v>16396</v>
      </c>
      <c r="F2233" t="str">
        <f t="shared" si="34"/>
        <v>5940002048966</v>
      </c>
    </row>
    <row r="2234" spans="1:6">
      <c r="A2234" t="s">
        <v>8404</v>
      </c>
      <c r="B2234" t="s">
        <v>16398</v>
      </c>
      <c r="C2234" t="s">
        <v>12045</v>
      </c>
      <c r="D2234" t="s">
        <v>22646</v>
      </c>
      <c r="E2234" t="s">
        <v>4997</v>
      </c>
      <c r="F2234" t="str">
        <f t="shared" si="34"/>
        <v>5940002048966</v>
      </c>
    </row>
    <row r="2235" spans="1:6">
      <c r="A2235" t="s">
        <v>8405</v>
      </c>
      <c r="B2235" t="s">
        <v>16399</v>
      </c>
      <c r="C2235" t="s">
        <v>12351</v>
      </c>
      <c r="D2235" t="s">
        <v>5214</v>
      </c>
      <c r="E2235" t="s">
        <v>16400</v>
      </c>
      <c r="F2235" t="str">
        <f t="shared" si="34"/>
        <v>5940002048966</v>
      </c>
    </row>
    <row r="2236" spans="1:6">
      <c r="A2236" t="s">
        <v>8406</v>
      </c>
      <c r="B2236" t="s">
        <v>16401</v>
      </c>
      <c r="C2236" t="s">
        <v>12351</v>
      </c>
      <c r="D2236" t="s">
        <v>5214</v>
      </c>
      <c r="E2236" t="s">
        <v>16402</v>
      </c>
      <c r="F2236" t="str">
        <f t="shared" si="34"/>
        <v>5940002048966</v>
      </c>
    </row>
    <row r="2237" spans="1:6">
      <c r="A2237" t="s">
        <v>8407</v>
      </c>
      <c r="B2237" t="s">
        <v>16403</v>
      </c>
      <c r="C2237" t="s">
        <v>12488</v>
      </c>
      <c r="D2237" t="s">
        <v>22714</v>
      </c>
      <c r="E2237" t="s">
        <v>16404</v>
      </c>
      <c r="F2237" t="str">
        <f t="shared" si="34"/>
        <v>5940002048966</v>
      </c>
    </row>
    <row r="2238" spans="1:6">
      <c r="A2238" t="s">
        <v>8408</v>
      </c>
      <c r="B2238" t="s">
        <v>16405</v>
      </c>
      <c r="C2238" t="s">
        <v>16407</v>
      </c>
      <c r="D2238" t="s">
        <v>23063</v>
      </c>
      <c r="E2238" t="s">
        <v>16406</v>
      </c>
      <c r="F2238" t="str">
        <f t="shared" si="34"/>
        <v>5940002048966</v>
      </c>
    </row>
    <row r="2239" spans="1:6">
      <c r="A2239" t="s">
        <v>8409</v>
      </c>
      <c r="B2239" t="s">
        <v>16408</v>
      </c>
      <c r="C2239" t="s">
        <v>12053</v>
      </c>
      <c r="D2239" t="s">
        <v>5282</v>
      </c>
      <c r="E2239" t="s">
        <v>16409</v>
      </c>
      <c r="F2239" t="str">
        <f t="shared" si="34"/>
        <v>5940002048966</v>
      </c>
    </row>
    <row r="2240" spans="1:6">
      <c r="A2240" t="s">
        <v>8410</v>
      </c>
      <c r="B2240" t="s">
        <v>16410</v>
      </c>
      <c r="C2240" t="s">
        <v>12364</v>
      </c>
      <c r="D2240" t="s">
        <v>22690</v>
      </c>
      <c r="E2240" t="s">
        <v>16411</v>
      </c>
      <c r="F2240" t="str">
        <f t="shared" si="34"/>
        <v>5940002048966</v>
      </c>
    </row>
    <row r="2241" spans="1:6">
      <c r="A2241" t="s">
        <v>8411</v>
      </c>
      <c r="B2241" t="s">
        <v>16412</v>
      </c>
      <c r="C2241" t="s">
        <v>16414</v>
      </c>
      <c r="D2241" t="s">
        <v>23144</v>
      </c>
      <c r="E2241" t="s">
        <v>16413</v>
      </c>
      <c r="F2241" t="str">
        <f t="shared" si="34"/>
        <v>5940002048966</v>
      </c>
    </row>
    <row r="2242" spans="1:6">
      <c r="A2242" t="s">
        <v>8412</v>
      </c>
      <c r="B2242" t="s">
        <v>16415</v>
      </c>
      <c r="C2242" t="s">
        <v>12013</v>
      </c>
      <c r="D2242" t="s">
        <v>5209</v>
      </c>
      <c r="E2242" t="s">
        <v>16416</v>
      </c>
      <c r="F2242" t="str">
        <f t="shared" ref="F2242:F2305" si="35">RIGHT(A2242,13)</f>
        <v>5940002048966</v>
      </c>
    </row>
    <row r="2243" spans="1:6">
      <c r="A2243" t="s">
        <v>8413</v>
      </c>
      <c r="B2243" t="s">
        <v>16417</v>
      </c>
      <c r="C2243" t="s">
        <v>16418</v>
      </c>
      <c r="D2243" t="s">
        <v>23145</v>
      </c>
      <c r="E2243" t="s">
        <v>16357</v>
      </c>
      <c r="F2243" t="str">
        <f t="shared" si="35"/>
        <v>5940002048966</v>
      </c>
    </row>
    <row r="2244" spans="1:6">
      <c r="A2244" t="s">
        <v>8414</v>
      </c>
      <c r="B2244" t="s">
        <v>16419</v>
      </c>
      <c r="C2244" t="s">
        <v>12043</v>
      </c>
      <c r="D2244" t="s">
        <v>5245</v>
      </c>
      <c r="E2244" t="s">
        <v>16420</v>
      </c>
      <c r="F2244" t="str">
        <f t="shared" si="35"/>
        <v>5940002048966</v>
      </c>
    </row>
    <row r="2245" spans="1:6">
      <c r="A2245" t="s">
        <v>8415</v>
      </c>
      <c r="B2245" t="s">
        <v>16421</v>
      </c>
      <c r="C2245" t="s">
        <v>12018</v>
      </c>
      <c r="D2245" t="s">
        <v>5127</v>
      </c>
      <c r="E2245" t="s">
        <v>16422</v>
      </c>
      <c r="F2245" t="str">
        <f t="shared" si="35"/>
        <v>5940002048966</v>
      </c>
    </row>
    <row r="2246" spans="1:6">
      <c r="A2246" t="s">
        <v>8416</v>
      </c>
      <c r="B2246" t="s">
        <v>16423</v>
      </c>
      <c r="C2246" t="s">
        <v>16425</v>
      </c>
      <c r="D2246" t="s">
        <v>23146</v>
      </c>
      <c r="E2246" t="s">
        <v>16424</v>
      </c>
      <c r="F2246" t="str">
        <f t="shared" si="35"/>
        <v>5940002048966</v>
      </c>
    </row>
    <row r="2247" spans="1:6">
      <c r="A2247" t="s">
        <v>8417</v>
      </c>
      <c r="B2247" t="s">
        <v>16426</v>
      </c>
      <c r="C2247" t="s">
        <v>15687</v>
      </c>
      <c r="D2247" t="s">
        <v>22884</v>
      </c>
      <c r="E2247" t="s">
        <v>16427</v>
      </c>
      <c r="F2247" t="str">
        <f t="shared" si="35"/>
        <v>5940002048966</v>
      </c>
    </row>
    <row r="2248" spans="1:6">
      <c r="A2248" t="s">
        <v>8418</v>
      </c>
      <c r="B2248" t="s">
        <v>16428</v>
      </c>
      <c r="C2248" t="s">
        <v>12344</v>
      </c>
      <c r="D2248" t="s">
        <v>22687</v>
      </c>
      <c r="E2248" t="s">
        <v>16429</v>
      </c>
      <c r="F2248" t="str">
        <f t="shared" si="35"/>
        <v>5940002048966</v>
      </c>
    </row>
    <row r="2249" spans="1:6">
      <c r="A2249" t="s">
        <v>8419</v>
      </c>
      <c r="B2249" t="s">
        <v>16430</v>
      </c>
      <c r="C2249" t="s">
        <v>12502</v>
      </c>
      <c r="D2249" t="s">
        <v>22718</v>
      </c>
      <c r="E2249" t="s">
        <v>16431</v>
      </c>
      <c r="F2249" t="str">
        <f t="shared" si="35"/>
        <v>5940002048966</v>
      </c>
    </row>
    <row r="2250" spans="1:6">
      <c r="A2250" t="s">
        <v>8420</v>
      </c>
      <c r="B2250" t="s">
        <v>16432</v>
      </c>
      <c r="C2250" t="s">
        <v>16434</v>
      </c>
      <c r="D2250" t="s">
        <v>23147</v>
      </c>
      <c r="E2250" t="s">
        <v>16433</v>
      </c>
      <c r="F2250" t="str">
        <f t="shared" si="35"/>
        <v>5940002048966</v>
      </c>
    </row>
    <row r="2251" spans="1:6">
      <c r="A2251" t="s">
        <v>8421</v>
      </c>
      <c r="B2251" t="s">
        <v>16435</v>
      </c>
      <c r="C2251" t="s">
        <v>12370</v>
      </c>
      <c r="D2251" t="s">
        <v>5158</v>
      </c>
      <c r="E2251" t="s">
        <v>16436</v>
      </c>
      <c r="F2251" t="str">
        <f t="shared" si="35"/>
        <v>5940002048966</v>
      </c>
    </row>
    <row r="2252" spans="1:6">
      <c r="A2252" t="s">
        <v>8422</v>
      </c>
      <c r="B2252" t="s">
        <v>16437</v>
      </c>
      <c r="C2252" t="s">
        <v>15174</v>
      </c>
      <c r="D2252" t="s">
        <v>22831</v>
      </c>
      <c r="E2252" t="s">
        <v>16438</v>
      </c>
      <c r="F2252" t="str">
        <f t="shared" si="35"/>
        <v>5940002048966</v>
      </c>
    </row>
    <row r="2253" spans="1:6">
      <c r="A2253" t="s">
        <v>8423</v>
      </c>
      <c r="B2253" t="s">
        <v>16439</v>
      </c>
      <c r="C2253" t="s">
        <v>16440</v>
      </c>
      <c r="D2253" t="s">
        <v>23148</v>
      </c>
      <c r="E2253" t="s">
        <v>16357</v>
      </c>
      <c r="F2253" t="str">
        <f t="shared" si="35"/>
        <v>5940002048966</v>
      </c>
    </row>
    <row r="2254" spans="1:6">
      <c r="A2254" t="s">
        <v>8424</v>
      </c>
      <c r="B2254" t="s">
        <v>16441</v>
      </c>
      <c r="C2254" t="s">
        <v>12351</v>
      </c>
      <c r="D2254" t="s">
        <v>5214</v>
      </c>
      <c r="E2254" t="s">
        <v>16442</v>
      </c>
      <c r="F2254" t="str">
        <f t="shared" si="35"/>
        <v>5940002048966</v>
      </c>
    </row>
    <row r="2255" spans="1:6">
      <c r="A2255" t="s">
        <v>8425</v>
      </c>
      <c r="B2255" t="s">
        <v>16443</v>
      </c>
      <c r="C2255" t="s">
        <v>15027</v>
      </c>
      <c r="D2255" t="s">
        <v>22736</v>
      </c>
      <c r="E2255" t="s">
        <v>16444</v>
      </c>
      <c r="F2255" t="str">
        <f t="shared" si="35"/>
        <v>5940002048966</v>
      </c>
    </row>
    <row r="2256" spans="1:6">
      <c r="A2256" t="s">
        <v>8426</v>
      </c>
      <c r="B2256" t="s">
        <v>16445</v>
      </c>
      <c r="C2256" t="s">
        <v>14523</v>
      </c>
      <c r="D2256" t="s">
        <v>22722</v>
      </c>
      <c r="E2256" t="s">
        <v>16446</v>
      </c>
      <c r="F2256" t="str">
        <f t="shared" si="35"/>
        <v>5940002048966</v>
      </c>
    </row>
    <row r="2257" spans="1:6">
      <c r="A2257" t="s">
        <v>8427</v>
      </c>
      <c r="B2257" t="s">
        <v>16447</v>
      </c>
      <c r="C2257" t="s">
        <v>16449</v>
      </c>
      <c r="D2257" t="s">
        <v>23149</v>
      </c>
      <c r="E2257" t="s">
        <v>16448</v>
      </c>
      <c r="F2257" t="str">
        <f t="shared" si="35"/>
        <v>5940002048966</v>
      </c>
    </row>
    <row r="2258" spans="1:6">
      <c r="A2258" t="s">
        <v>8428</v>
      </c>
      <c r="B2258" t="s">
        <v>16450</v>
      </c>
      <c r="C2258" t="s">
        <v>12416</v>
      </c>
      <c r="D2258" t="s">
        <v>22699</v>
      </c>
      <c r="E2258" t="s">
        <v>16451</v>
      </c>
      <c r="F2258" t="str">
        <f t="shared" si="35"/>
        <v>5940002048966</v>
      </c>
    </row>
    <row r="2259" spans="1:6">
      <c r="A2259" t="s">
        <v>8429</v>
      </c>
      <c r="B2259" t="s">
        <v>16452</v>
      </c>
      <c r="C2259" t="s">
        <v>12499</v>
      </c>
      <c r="D2259" t="s">
        <v>22717</v>
      </c>
      <c r="E2259" t="s">
        <v>16453</v>
      </c>
      <c r="F2259" t="str">
        <f t="shared" si="35"/>
        <v>5940002048966</v>
      </c>
    </row>
    <row r="2260" spans="1:6">
      <c r="A2260" t="s">
        <v>8430</v>
      </c>
      <c r="B2260" t="s">
        <v>16454</v>
      </c>
      <c r="C2260" t="s">
        <v>12021</v>
      </c>
      <c r="D2260" t="s">
        <v>5184</v>
      </c>
      <c r="E2260" t="s">
        <v>16455</v>
      </c>
      <c r="F2260" t="str">
        <f t="shared" si="35"/>
        <v>5940002048966</v>
      </c>
    </row>
    <row r="2261" spans="1:6">
      <c r="A2261" t="s">
        <v>8431</v>
      </c>
      <c r="B2261" t="s">
        <v>16456</v>
      </c>
      <c r="C2261" t="s">
        <v>12066</v>
      </c>
      <c r="D2261" t="s">
        <v>22660</v>
      </c>
      <c r="E2261" t="s">
        <v>16457</v>
      </c>
      <c r="F2261" t="str">
        <f t="shared" si="35"/>
        <v>5940002048966</v>
      </c>
    </row>
    <row r="2262" spans="1:6">
      <c r="A2262" t="s">
        <v>8432</v>
      </c>
      <c r="B2262" t="s">
        <v>16458</v>
      </c>
      <c r="C2262" t="s">
        <v>12040</v>
      </c>
      <c r="D2262" t="s">
        <v>5256</v>
      </c>
      <c r="E2262" t="s">
        <v>16459</v>
      </c>
      <c r="F2262" t="str">
        <f t="shared" si="35"/>
        <v>5940002048966</v>
      </c>
    </row>
    <row r="2263" spans="1:6">
      <c r="A2263" t="s">
        <v>8433</v>
      </c>
      <c r="B2263" t="s">
        <v>16460</v>
      </c>
      <c r="C2263" t="s">
        <v>12040</v>
      </c>
      <c r="D2263" t="s">
        <v>5256</v>
      </c>
      <c r="E2263" t="s">
        <v>16461</v>
      </c>
      <c r="F2263" t="str">
        <f t="shared" si="35"/>
        <v>5940002048966</v>
      </c>
    </row>
    <row r="2264" spans="1:6">
      <c r="A2264" t="s">
        <v>8434</v>
      </c>
      <c r="B2264" t="s">
        <v>16462</v>
      </c>
      <c r="C2264" t="s">
        <v>12040</v>
      </c>
      <c r="D2264" t="s">
        <v>5256</v>
      </c>
      <c r="E2264" t="s">
        <v>16463</v>
      </c>
      <c r="F2264" t="str">
        <f t="shared" si="35"/>
        <v>5940002048966</v>
      </c>
    </row>
    <row r="2265" spans="1:6">
      <c r="A2265" t="s">
        <v>8435</v>
      </c>
      <c r="B2265" t="s">
        <v>16464</v>
      </c>
      <c r="C2265" t="s">
        <v>12040</v>
      </c>
      <c r="D2265" t="s">
        <v>5256</v>
      </c>
      <c r="E2265" t="s">
        <v>16465</v>
      </c>
      <c r="F2265" t="str">
        <f t="shared" si="35"/>
        <v>5940002048966</v>
      </c>
    </row>
    <row r="2266" spans="1:6">
      <c r="A2266" t="s">
        <v>8436</v>
      </c>
      <c r="B2266" t="s">
        <v>16466</v>
      </c>
      <c r="C2266" t="s">
        <v>16467</v>
      </c>
      <c r="D2266" t="s">
        <v>23150</v>
      </c>
      <c r="E2266" t="s">
        <v>16352</v>
      </c>
      <c r="F2266" t="str">
        <f t="shared" si="35"/>
        <v>5940002048966</v>
      </c>
    </row>
    <row r="2267" spans="1:6">
      <c r="A2267" t="s">
        <v>8437</v>
      </c>
      <c r="B2267" t="s">
        <v>16468</v>
      </c>
      <c r="C2267" t="s">
        <v>16397</v>
      </c>
      <c r="D2267" t="s">
        <v>23143</v>
      </c>
      <c r="E2267" t="s">
        <v>16469</v>
      </c>
      <c r="F2267" t="str">
        <f t="shared" si="35"/>
        <v>5940002048966</v>
      </c>
    </row>
    <row r="2268" spans="1:6">
      <c r="A2268" t="s">
        <v>8438</v>
      </c>
      <c r="B2268" t="s">
        <v>16470</v>
      </c>
      <c r="C2268" t="s">
        <v>14732</v>
      </c>
      <c r="D2268" t="s">
        <v>22977</v>
      </c>
      <c r="E2268" t="s">
        <v>16471</v>
      </c>
      <c r="F2268" t="str">
        <f t="shared" si="35"/>
        <v>5940002048966</v>
      </c>
    </row>
    <row r="2269" spans="1:6">
      <c r="A2269" t="s">
        <v>8439</v>
      </c>
      <c r="B2269" t="s">
        <v>16472</v>
      </c>
      <c r="C2269" t="s">
        <v>12351</v>
      </c>
      <c r="D2269" t="s">
        <v>5214</v>
      </c>
      <c r="E2269" t="s">
        <v>16473</v>
      </c>
      <c r="F2269" t="str">
        <f t="shared" si="35"/>
        <v>5940002048966</v>
      </c>
    </row>
    <row r="2270" spans="1:6">
      <c r="A2270" t="s">
        <v>8440</v>
      </c>
      <c r="B2270" t="s">
        <v>16474</v>
      </c>
      <c r="C2270" t="s">
        <v>12351</v>
      </c>
      <c r="D2270" t="s">
        <v>5214</v>
      </c>
      <c r="E2270" t="s">
        <v>16475</v>
      </c>
      <c r="F2270" t="str">
        <f t="shared" si="35"/>
        <v>5940002048966</v>
      </c>
    </row>
    <row r="2271" spans="1:6">
      <c r="A2271" t="s">
        <v>8441</v>
      </c>
      <c r="B2271" t="s">
        <v>16476</v>
      </c>
      <c r="C2271" t="s">
        <v>12354</v>
      </c>
      <c r="D2271" t="s">
        <v>22688</v>
      </c>
      <c r="E2271" t="s">
        <v>16477</v>
      </c>
      <c r="F2271" t="str">
        <f t="shared" si="35"/>
        <v>5940002048966</v>
      </c>
    </row>
    <row r="2272" spans="1:6">
      <c r="A2272" t="s">
        <v>8442</v>
      </c>
      <c r="B2272" t="s">
        <v>16478</v>
      </c>
      <c r="C2272" t="s">
        <v>12401</v>
      </c>
      <c r="D2272" t="s">
        <v>5141</v>
      </c>
      <c r="E2272" t="s">
        <v>16479</v>
      </c>
      <c r="F2272" t="str">
        <f t="shared" si="35"/>
        <v>5940002048966</v>
      </c>
    </row>
    <row r="2273" spans="1:6">
      <c r="A2273" t="s">
        <v>8443</v>
      </c>
      <c r="B2273" t="s">
        <v>16480</v>
      </c>
      <c r="C2273" t="s">
        <v>12053</v>
      </c>
      <c r="D2273" t="s">
        <v>5282</v>
      </c>
      <c r="E2273" t="s">
        <v>16481</v>
      </c>
      <c r="F2273" t="str">
        <f t="shared" si="35"/>
        <v>5940002048966</v>
      </c>
    </row>
    <row r="2274" spans="1:6">
      <c r="A2274" t="s">
        <v>8444</v>
      </c>
      <c r="B2274" t="s">
        <v>16482</v>
      </c>
      <c r="C2274" t="s">
        <v>16484</v>
      </c>
      <c r="D2274" t="s">
        <v>23151</v>
      </c>
      <c r="E2274" t="s">
        <v>16483</v>
      </c>
      <c r="F2274" t="str">
        <f t="shared" si="35"/>
        <v>5940002048966</v>
      </c>
    </row>
    <row r="2275" spans="1:6">
      <c r="A2275" t="s">
        <v>8445</v>
      </c>
      <c r="B2275" t="s">
        <v>16485</v>
      </c>
      <c r="C2275" t="s">
        <v>14649</v>
      </c>
      <c r="D2275" t="s">
        <v>22596</v>
      </c>
      <c r="E2275" t="s">
        <v>16352</v>
      </c>
      <c r="F2275" t="str">
        <f t="shared" si="35"/>
        <v>5940002048966</v>
      </c>
    </row>
    <row r="2276" spans="1:6">
      <c r="A2276" t="s">
        <v>8446</v>
      </c>
      <c r="B2276" t="s">
        <v>16486</v>
      </c>
      <c r="C2276" t="s">
        <v>14412</v>
      </c>
      <c r="D2276" t="s">
        <v>22946</v>
      </c>
      <c r="E2276" t="s">
        <v>16487</v>
      </c>
      <c r="F2276" t="str">
        <f t="shared" si="35"/>
        <v>5940002048966</v>
      </c>
    </row>
    <row r="2277" spans="1:6">
      <c r="A2277" t="s">
        <v>8447</v>
      </c>
      <c r="B2277" t="s">
        <v>16488</v>
      </c>
      <c r="C2277" t="s">
        <v>16489</v>
      </c>
      <c r="D2277" t="s">
        <v>23152</v>
      </c>
      <c r="E2277" t="s">
        <v>16350</v>
      </c>
      <c r="F2277" t="str">
        <f t="shared" si="35"/>
        <v>5940002048966</v>
      </c>
    </row>
    <row r="2278" spans="1:6">
      <c r="A2278" t="s">
        <v>8448</v>
      </c>
      <c r="B2278" t="s">
        <v>16490</v>
      </c>
      <c r="C2278" t="s">
        <v>16492</v>
      </c>
      <c r="D2278" t="s">
        <v>23153</v>
      </c>
      <c r="E2278" t="s">
        <v>16491</v>
      </c>
      <c r="F2278" t="str">
        <f t="shared" si="35"/>
        <v>5940002048966</v>
      </c>
    </row>
    <row r="2279" spans="1:6">
      <c r="A2279" t="s">
        <v>8449</v>
      </c>
      <c r="B2279" t="s">
        <v>16493</v>
      </c>
      <c r="C2279" t="s">
        <v>16495</v>
      </c>
      <c r="D2279" t="s">
        <v>23154</v>
      </c>
      <c r="E2279" t="s">
        <v>16494</v>
      </c>
      <c r="F2279" t="str">
        <f t="shared" si="35"/>
        <v>5940002048966</v>
      </c>
    </row>
    <row r="2280" spans="1:6">
      <c r="A2280" t="s">
        <v>8450</v>
      </c>
      <c r="B2280" t="s">
        <v>16496</v>
      </c>
      <c r="C2280" t="s">
        <v>12013</v>
      </c>
      <c r="D2280" t="s">
        <v>5209</v>
      </c>
      <c r="E2280" t="s">
        <v>16497</v>
      </c>
      <c r="F2280" t="str">
        <f t="shared" si="35"/>
        <v>5940002048966</v>
      </c>
    </row>
    <row r="2281" spans="1:6">
      <c r="A2281" t="s">
        <v>8451</v>
      </c>
      <c r="B2281" t="s">
        <v>16498</v>
      </c>
      <c r="C2281" t="s">
        <v>16499</v>
      </c>
      <c r="D2281" t="s">
        <v>23155</v>
      </c>
      <c r="E2281" t="s">
        <v>16379</v>
      </c>
      <c r="F2281" t="str">
        <f t="shared" si="35"/>
        <v>5940002048966</v>
      </c>
    </row>
    <row r="2282" spans="1:6">
      <c r="A2282" t="s">
        <v>8452</v>
      </c>
      <c r="B2282" t="s">
        <v>16500</v>
      </c>
      <c r="C2282" t="s">
        <v>16449</v>
      </c>
      <c r="D2282" t="s">
        <v>23149</v>
      </c>
      <c r="E2282" t="s">
        <v>16501</v>
      </c>
      <c r="F2282" t="str">
        <f t="shared" si="35"/>
        <v>5940002048966</v>
      </c>
    </row>
    <row r="2283" spans="1:6">
      <c r="A2283" t="s">
        <v>8453</v>
      </c>
      <c r="B2283" t="s">
        <v>16502</v>
      </c>
      <c r="C2283" t="s">
        <v>12021</v>
      </c>
      <c r="D2283" t="s">
        <v>5184</v>
      </c>
      <c r="E2283" t="s">
        <v>16503</v>
      </c>
      <c r="F2283" t="str">
        <f t="shared" si="35"/>
        <v>5940002048966</v>
      </c>
    </row>
    <row r="2284" spans="1:6">
      <c r="A2284" t="s">
        <v>8454</v>
      </c>
      <c r="B2284" t="s">
        <v>16504</v>
      </c>
      <c r="C2284" t="s">
        <v>12344</v>
      </c>
      <c r="D2284" t="s">
        <v>22687</v>
      </c>
      <c r="E2284" t="s">
        <v>16505</v>
      </c>
      <c r="F2284" t="str">
        <f t="shared" si="35"/>
        <v>5940002048966</v>
      </c>
    </row>
    <row r="2285" spans="1:6">
      <c r="A2285" t="s">
        <v>8455</v>
      </c>
      <c r="B2285" t="s">
        <v>16506</v>
      </c>
      <c r="C2285" t="s">
        <v>12370</v>
      </c>
      <c r="D2285" t="s">
        <v>5158</v>
      </c>
      <c r="E2285" t="s">
        <v>16507</v>
      </c>
      <c r="F2285" t="str">
        <f t="shared" si="35"/>
        <v>5940002048966</v>
      </c>
    </row>
    <row r="2286" spans="1:6">
      <c r="A2286" t="s">
        <v>8456</v>
      </c>
      <c r="B2286" t="s">
        <v>16508</v>
      </c>
      <c r="C2286" t="s">
        <v>11612</v>
      </c>
      <c r="D2286" t="s">
        <v>22603</v>
      </c>
      <c r="E2286" t="s">
        <v>16509</v>
      </c>
      <c r="F2286" t="str">
        <f t="shared" si="35"/>
        <v>5940002048966</v>
      </c>
    </row>
    <row r="2287" spans="1:6">
      <c r="A2287" t="s">
        <v>8457</v>
      </c>
      <c r="B2287" t="s">
        <v>16510</v>
      </c>
      <c r="C2287" t="s">
        <v>16512</v>
      </c>
      <c r="D2287" t="s">
        <v>23156</v>
      </c>
      <c r="E2287" t="s">
        <v>16511</v>
      </c>
      <c r="F2287" t="str">
        <f t="shared" si="35"/>
        <v>5940002048966</v>
      </c>
    </row>
    <row r="2288" spans="1:6">
      <c r="A2288" t="s">
        <v>8458</v>
      </c>
      <c r="B2288" t="s">
        <v>16513</v>
      </c>
      <c r="C2288" t="s">
        <v>16515</v>
      </c>
      <c r="D2288" t="s">
        <v>22938</v>
      </c>
      <c r="E2288" t="s">
        <v>16514</v>
      </c>
      <c r="F2288" t="str">
        <f t="shared" si="35"/>
        <v>5940002048966</v>
      </c>
    </row>
    <row r="2289" spans="1:6">
      <c r="A2289" t="s">
        <v>8459</v>
      </c>
      <c r="B2289" t="s">
        <v>16516</v>
      </c>
      <c r="C2289" t="s">
        <v>12351</v>
      </c>
      <c r="D2289" t="s">
        <v>5214</v>
      </c>
      <c r="E2289" t="s">
        <v>16517</v>
      </c>
      <c r="F2289" t="str">
        <f t="shared" si="35"/>
        <v>5940002048966</v>
      </c>
    </row>
    <row r="2290" spans="1:6">
      <c r="A2290" t="s">
        <v>8460</v>
      </c>
      <c r="B2290" t="s">
        <v>16518</v>
      </c>
      <c r="C2290" t="s">
        <v>16519</v>
      </c>
      <c r="D2290" t="s">
        <v>23157</v>
      </c>
      <c r="E2290" t="s">
        <v>16350</v>
      </c>
      <c r="F2290" t="str">
        <f t="shared" si="35"/>
        <v>5940002048966</v>
      </c>
    </row>
    <row r="2291" spans="1:6">
      <c r="A2291" t="s">
        <v>8461</v>
      </c>
      <c r="B2291" t="s">
        <v>16520</v>
      </c>
      <c r="C2291" t="s">
        <v>12488</v>
      </c>
      <c r="D2291" t="s">
        <v>22714</v>
      </c>
      <c r="E2291" t="s">
        <v>16521</v>
      </c>
      <c r="F2291" t="str">
        <f t="shared" si="35"/>
        <v>5940002048966</v>
      </c>
    </row>
    <row r="2292" spans="1:6">
      <c r="A2292" t="s">
        <v>8462</v>
      </c>
      <c r="B2292" t="s">
        <v>16522</v>
      </c>
      <c r="C2292" t="s">
        <v>15027</v>
      </c>
      <c r="D2292" t="s">
        <v>22736</v>
      </c>
      <c r="E2292" t="s">
        <v>16523</v>
      </c>
      <c r="F2292" t="str">
        <f t="shared" si="35"/>
        <v>5940002048966</v>
      </c>
    </row>
    <row r="2293" spans="1:6">
      <c r="A2293" t="s">
        <v>8463</v>
      </c>
      <c r="B2293" t="s">
        <v>16524</v>
      </c>
      <c r="C2293" t="s">
        <v>16526</v>
      </c>
      <c r="D2293" t="s">
        <v>23158</v>
      </c>
      <c r="E2293" t="s">
        <v>16525</v>
      </c>
      <c r="F2293" t="str">
        <f t="shared" si="35"/>
        <v>5940002048966</v>
      </c>
    </row>
    <row r="2294" spans="1:6">
      <c r="A2294" t="s">
        <v>8464</v>
      </c>
      <c r="B2294" t="s">
        <v>16527</v>
      </c>
      <c r="C2294" t="s">
        <v>16529</v>
      </c>
      <c r="D2294" t="s">
        <v>23159</v>
      </c>
      <c r="E2294" t="s">
        <v>16528</v>
      </c>
      <c r="F2294" t="str">
        <f t="shared" si="35"/>
        <v>5940002048966</v>
      </c>
    </row>
    <row r="2295" spans="1:6">
      <c r="A2295" t="s">
        <v>8465</v>
      </c>
      <c r="B2295" t="s">
        <v>16530</v>
      </c>
      <c r="C2295" t="s">
        <v>12437</v>
      </c>
      <c r="D2295" t="s">
        <v>22702</v>
      </c>
      <c r="E2295" t="s">
        <v>16494</v>
      </c>
      <c r="F2295" t="str">
        <f t="shared" si="35"/>
        <v>5940002048966</v>
      </c>
    </row>
    <row r="2296" spans="1:6">
      <c r="A2296" t="s">
        <v>8466</v>
      </c>
      <c r="B2296" t="s">
        <v>16531</v>
      </c>
      <c r="C2296" t="s">
        <v>15575</v>
      </c>
      <c r="D2296" t="s">
        <v>23087</v>
      </c>
      <c r="E2296" t="s">
        <v>16532</v>
      </c>
      <c r="F2296" t="str">
        <f t="shared" si="35"/>
        <v>5940002048966</v>
      </c>
    </row>
    <row r="2297" spans="1:6">
      <c r="A2297" t="s">
        <v>8467</v>
      </c>
      <c r="B2297" t="s">
        <v>16533</v>
      </c>
      <c r="C2297" t="s">
        <v>16534</v>
      </c>
      <c r="D2297" t="s">
        <v>23160</v>
      </c>
      <c r="E2297" t="s">
        <v>16525</v>
      </c>
      <c r="F2297" t="str">
        <f t="shared" si="35"/>
        <v>5940002048966</v>
      </c>
    </row>
    <row r="2298" spans="1:6">
      <c r="A2298" t="s">
        <v>8468</v>
      </c>
      <c r="B2298" t="s">
        <v>16535</v>
      </c>
      <c r="C2298" t="s">
        <v>16537</v>
      </c>
      <c r="D2298" t="s">
        <v>23161</v>
      </c>
      <c r="E2298" t="s">
        <v>16536</v>
      </c>
      <c r="F2298" t="str">
        <f t="shared" si="35"/>
        <v>5940002048966</v>
      </c>
    </row>
    <row r="2299" spans="1:6">
      <c r="A2299" t="s">
        <v>8469</v>
      </c>
      <c r="B2299" t="s">
        <v>16538</v>
      </c>
      <c r="C2299" t="s">
        <v>12475</v>
      </c>
      <c r="D2299" t="s">
        <v>22711</v>
      </c>
      <c r="E2299" t="s">
        <v>16539</v>
      </c>
      <c r="F2299" t="str">
        <f t="shared" si="35"/>
        <v>5940002048966</v>
      </c>
    </row>
    <row r="2300" spans="1:6">
      <c r="A2300" t="s">
        <v>8470</v>
      </c>
      <c r="B2300" t="s">
        <v>16540</v>
      </c>
      <c r="C2300" t="s">
        <v>12341</v>
      </c>
      <c r="D2300" t="s">
        <v>22686</v>
      </c>
      <c r="E2300" t="s">
        <v>16541</v>
      </c>
      <c r="F2300" t="str">
        <f t="shared" si="35"/>
        <v>5940002048966</v>
      </c>
    </row>
    <row r="2301" spans="1:6">
      <c r="A2301" t="s">
        <v>8471</v>
      </c>
      <c r="B2301" t="s">
        <v>16542</v>
      </c>
      <c r="C2301" t="s">
        <v>12416</v>
      </c>
      <c r="D2301" t="s">
        <v>22699</v>
      </c>
      <c r="E2301" t="s">
        <v>16543</v>
      </c>
      <c r="F2301" t="str">
        <f t="shared" si="35"/>
        <v>5940002048966</v>
      </c>
    </row>
    <row r="2302" spans="1:6">
      <c r="A2302" t="s">
        <v>8472</v>
      </c>
      <c r="B2302" t="s">
        <v>16544</v>
      </c>
      <c r="C2302" t="s">
        <v>16546</v>
      </c>
      <c r="D2302" t="s">
        <v>23162</v>
      </c>
      <c r="E2302" t="s">
        <v>16545</v>
      </c>
      <c r="F2302" t="str">
        <f t="shared" si="35"/>
        <v>5940002048966</v>
      </c>
    </row>
    <row r="2303" spans="1:6">
      <c r="A2303" t="s">
        <v>8473</v>
      </c>
      <c r="B2303" t="s">
        <v>16547</v>
      </c>
      <c r="C2303" t="s">
        <v>12018</v>
      </c>
      <c r="D2303" t="s">
        <v>5127</v>
      </c>
      <c r="E2303" t="s">
        <v>16357</v>
      </c>
      <c r="F2303" t="str">
        <f t="shared" si="35"/>
        <v>5940002048966</v>
      </c>
    </row>
    <row r="2304" spans="1:6">
      <c r="A2304" t="s">
        <v>8474</v>
      </c>
      <c r="B2304" t="s">
        <v>12019</v>
      </c>
      <c r="C2304" t="s">
        <v>12021</v>
      </c>
      <c r="D2304" t="s">
        <v>5184</v>
      </c>
      <c r="E2304" t="s">
        <v>12020</v>
      </c>
      <c r="F2304" t="str">
        <f t="shared" si="35"/>
        <v>5940002048966</v>
      </c>
    </row>
    <row r="2305" spans="1:6">
      <c r="A2305" t="s">
        <v>8475</v>
      </c>
      <c r="B2305" t="s">
        <v>16548</v>
      </c>
      <c r="C2305" t="s">
        <v>16550</v>
      </c>
      <c r="D2305" t="s">
        <v>23163</v>
      </c>
      <c r="E2305" t="s">
        <v>16549</v>
      </c>
      <c r="F2305" t="str">
        <f t="shared" si="35"/>
        <v>5940002048966</v>
      </c>
    </row>
    <row r="2306" spans="1:6">
      <c r="A2306" t="s">
        <v>8476</v>
      </c>
      <c r="B2306" t="s">
        <v>16551</v>
      </c>
      <c r="C2306" t="s">
        <v>16553</v>
      </c>
      <c r="D2306" t="s">
        <v>23164</v>
      </c>
      <c r="E2306" t="s">
        <v>16552</v>
      </c>
      <c r="F2306" t="str">
        <f t="shared" ref="F2306:F2369" si="36">RIGHT(A2306,13)</f>
        <v>5940002048966</v>
      </c>
    </row>
    <row r="2307" spans="1:6">
      <c r="A2307" t="s">
        <v>8477</v>
      </c>
      <c r="B2307" t="s">
        <v>16554</v>
      </c>
      <c r="C2307" t="s">
        <v>16556</v>
      </c>
      <c r="D2307" t="s">
        <v>23165</v>
      </c>
      <c r="E2307" t="s">
        <v>16555</v>
      </c>
      <c r="F2307" t="str">
        <f t="shared" si="36"/>
        <v>5940002048966</v>
      </c>
    </row>
    <row r="2308" spans="1:6">
      <c r="A2308" t="s">
        <v>8478</v>
      </c>
      <c r="B2308" t="s">
        <v>16557</v>
      </c>
      <c r="C2308" t="s">
        <v>12502</v>
      </c>
      <c r="D2308" t="s">
        <v>22718</v>
      </c>
      <c r="E2308" t="s">
        <v>16558</v>
      </c>
      <c r="F2308" t="str">
        <f t="shared" si="36"/>
        <v>5940002048966</v>
      </c>
    </row>
    <row r="2309" spans="1:6">
      <c r="A2309" t="s">
        <v>8479</v>
      </c>
      <c r="B2309" t="s">
        <v>16559</v>
      </c>
      <c r="C2309" t="s">
        <v>12370</v>
      </c>
      <c r="D2309" t="s">
        <v>5158</v>
      </c>
      <c r="E2309" t="s">
        <v>16560</v>
      </c>
      <c r="F2309" t="str">
        <f t="shared" si="36"/>
        <v>5940002048966</v>
      </c>
    </row>
    <row r="2310" spans="1:6">
      <c r="A2310" t="s">
        <v>8480</v>
      </c>
      <c r="B2310" t="s">
        <v>16561</v>
      </c>
      <c r="C2310" t="s">
        <v>12370</v>
      </c>
      <c r="D2310" t="s">
        <v>5158</v>
      </c>
      <c r="E2310" t="s">
        <v>16562</v>
      </c>
      <c r="F2310" t="str">
        <f t="shared" si="36"/>
        <v>5940002048966</v>
      </c>
    </row>
    <row r="2311" spans="1:6">
      <c r="A2311" t="s">
        <v>8481</v>
      </c>
      <c r="B2311" t="s">
        <v>16563</v>
      </c>
      <c r="C2311" t="s">
        <v>12040</v>
      </c>
      <c r="D2311" t="s">
        <v>5256</v>
      </c>
      <c r="E2311" t="s">
        <v>16564</v>
      </c>
      <c r="F2311" t="str">
        <f t="shared" si="36"/>
        <v>5940002048966</v>
      </c>
    </row>
    <row r="2312" spans="1:6">
      <c r="A2312" t="s">
        <v>8482</v>
      </c>
      <c r="B2312" t="s">
        <v>16565</v>
      </c>
      <c r="C2312" t="s">
        <v>12040</v>
      </c>
      <c r="D2312" t="s">
        <v>5256</v>
      </c>
      <c r="E2312" t="s">
        <v>16566</v>
      </c>
      <c r="F2312" t="str">
        <f t="shared" si="36"/>
        <v>5940002048966</v>
      </c>
    </row>
    <row r="2313" spans="1:6">
      <c r="A2313" t="s">
        <v>8483</v>
      </c>
      <c r="B2313" t="s">
        <v>16567</v>
      </c>
      <c r="C2313" t="s">
        <v>12040</v>
      </c>
      <c r="D2313" t="s">
        <v>5256</v>
      </c>
      <c r="E2313" t="s">
        <v>16568</v>
      </c>
      <c r="F2313" t="str">
        <f t="shared" si="36"/>
        <v>5940002048966</v>
      </c>
    </row>
    <row r="2314" spans="1:6">
      <c r="A2314" t="s">
        <v>8484</v>
      </c>
      <c r="B2314" t="s">
        <v>16569</v>
      </c>
      <c r="C2314" t="s">
        <v>14461</v>
      </c>
      <c r="D2314" t="s">
        <v>22953</v>
      </c>
      <c r="E2314" t="s">
        <v>16350</v>
      </c>
      <c r="F2314" t="str">
        <f t="shared" si="36"/>
        <v>5940002048966</v>
      </c>
    </row>
    <row r="2315" spans="1:6">
      <c r="A2315" t="s">
        <v>8485</v>
      </c>
      <c r="B2315" t="s">
        <v>16570</v>
      </c>
      <c r="C2315" t="s">
        <v>13650</v>
      </c>
      <c r="D2315" t="s">
        <v>22771</v>
      </c>
      <c r="E2315" t="s">
        <v>16571</v>
      </c>
      <c r="F2315" t="str">
        <f t="shared" si="36"/>
        <v>5940002048966</v>
      </c>
    </row>
    <row r="2316" spans="1:6">
      <c r="A2316" t="s">
        <v>8486</v>
      </c>
      <c r="B2316" t="s">
        <v>16572</v>
      </c>
      <c r="C2316" t="s">
        <v>12045</v>
      </c>
      <c r="D2316" t="s">
        <v>22646</v>
      </c>
      <c r="E2316" t="s">
        <v>16573</v>
      </c>
      <c r="F2316" t="str">
        <f t="shared" si="36"/>
        <v>5940002048966</v>
      </c>
    </row>
    <row r="2317" spans="1:6">
      <c r="A2317" t="s">
        <v>8487</v>
      </c>
      <c r="B2317" t="s">
        <v>16574</v>
      </c>
      <c r="C2317" t="s">
        <v>14909</v>
      </c>
      <c r="D2317" t="s">
        <v>23001</v>
      </c>
      <c r="E2317" t="s">
        <v>16471</v>
      </c>
      <c r="F2317" t="str">
        <f t="shared" si="36"/>
        <v>5940002048966</v>
      </c>
    </row>
    <row r="2318" spans="1:6">
      <c r="A2318" t="s">
        <v>8488</v>
      </c>
      <c r="B2318" t="s">
        <v>16575</v>
      </c>
      <c r="C2318" t="s">
        <v>12351</v>
      </c>
      <c r="D2318" t="s">
        <v>5214</v>
      </c>
      <c r="E2318" t="s">
        <v>16350</v>
      </c>
      <c r="F2318" t="str">
        <f t="shared" si="36"/>
        <v>5940002048966</v>
      </c>
    </row>
    <row r="2319" spans="1:6">
      <c r="A2319" t="s">
        <v>8489</v>
      </c>
      <c r="B2319" t="s">
        <v>16576</v>
      </c>
      <c r="C2319" t="s">
        <v>12351</v>
      </c>
      <c r="D2319" t="s">
        <v>5214</v>
      </c>
      <c r="E2319" t="s">
        <v>16577</v>
      </c>
      <c r="F2319" t="str">
        <f t="shared" si="36"/>
        <v>5940002048966</v>
      </c>
    </row>
    <row r="2320" spans="1:6">
      <c r="A2320" t="s">
        <v>8490</v>
      </c>
      <c r="B2320" t="s">
        <v>16578</v>
      </c>
      <c r="C2320" t="s">
        <v>12357</v>
      </c>
      <c r="D2320" t="s">
        <v>22689</v>
      </c>
      <c r="E2320" t="s">
        <v>16579</v>
      </c>
      <c r="F2320" t="str">
        <f t="shared" si="36"/>
        <v>5940002048966</v>
      </c>
    </row>
    <row r="2321" spans="1:6">
      <c r="A2321" t="s">
        <v>8491</v>
      </c>
      <c r="B2321" t="s">
        <v>16580</v>
      </c>
      <c r="C2321" t="s">
        <v>12033</v>
      </c>
      <c r="D2321" t="s">
        <v>5298</v>
      </c>
      <c r="E2321" t="s">
        <v>16581</v>
      </c>
      <c r="F2321" t="str">
        <f t="shared" si="36"/>
        <v>5940002048966</v>
      </c>
    </row>
    <row r="2322" spans="1:6">
      <c r="A2322" t="s">
        <v>8492</v>
      </c>
      <c r="B2322" t="s">
        <v>16582</v>
      </c>
      <c r="C2322" t="s">
        <v>15537</v>
      </c>
      <c r="D2322" t="s">
        <v>23081</v>
      </c>
      <c r="E2322" t="s">
        <v>16583</v>
      </c>
      <c r="F2322" t="str">
        <f t="shared" si="36"/>
        <v>5940002048966</v>
      </c>
    </row>
    <row r="2323" spans="1:6">
      <c r="A2323" t="s">
        <v>8493</v>
      </c>
      <c r="B2323" t="s">
        <v>16584</v>
      </c>
      <c r="C2323" t="s">
        <v>15190</v>
      </c>
      <c r="D2323" t="s">
        <v>23041</v>
      </c>
      <c r="E2323" t="s">
        <v>16433</v>
      </c>
      <c r="F2323" t="str">
        <f t="shared" si="36"/>
        <v>5940002048966</v>
      </c>
    </row>
    <row r="2324" spans="1:6">
      <c r="A2324" t="s">
        <v>8494</v>
      </c>
      <c r="B2324" t="s">
        <v>16585</v>
      </c>
      <c r="C2324" t="s">
        <v>12404</v>
      </c>
      <c r="D2324" t="s">
        <v>22698</v>
      </c>
      <c r="E2324" t="s">
        <v>16586</v>
      </c>
      <c r="F2324" t="str">
        <f t="shared" si="36"/>
        <v>5940002048966</v>
      </c>
    </row>
    <row r="2325" spans="1:6">
      <c r="A2325" t="s">
        <v>8495</v>
      </c>
      <c r="B2325" t="s">
        <v>16587</v>
      </c>
      <c r="C2325" t="s">
        <v>14523</v>
      </c>
      <c r="D2325" t="s">
        <v>22722</v>
      </c>
      <c r="E2325" t="s">
        <v>16588</v>
      </c>
      <c r="F2325" t="str">
        <f t="shared" si="36"/>
        <v>5940002048966</v>
      </c>
    </row>
    <row r="2326" spans="1:6">
      <c r="A2326" t="s">
        <v>8496</v>
      </c>
      <c r="B2326" t="s">
        <v>16589</v>
      </c>
      <c r="C2326" t="s">
        <v>14523</v>
      </c>
      <c r="D2326" t="s">
        <v>22722</v>
      </c>
      <c r="E2326" t="s">
        <v>16590</v>
      </c>
      <c r="F2326" t="str">
        <f t="shared" si="36"/>
        <v>5940002048966</v>
      </c>
    </row>
    <row r="2327" spans="1:6">
      <c r="A2327" t="s">
        <v>8497</v>
      </c>
      <c r="B2327" t="s">
        <v>16591</v>
      </c>
      <c r="C2327" t="s">
        <v>13568</v>
      </c>
      <c r="D2327" t="s">
        <v>22863</v>
      </c>
      <c r="E2327" t="s">
        <v>16592</v>
      </c>
      <c r="F2327" t="str">
        <f t="shared" si="36"/>
        <v>5940002048966</v>
      </c>
    </row>
    <row r="2328" spans="1:6">
      <c r="A2328" t="s">
        <v>8498</v>
      </c>
      <c r="B2328" t="s">
        <v>16593</v>
      </c>
      <c r="C2328" t="s">
        <v>12434</v>
      </c>
      <c r="D2328" t="s">
        <v>22701</v>
      </c>
      <c r="E2328" t="s">
        <v>16594</v>
      </c>
      <c r="F2328" t="str">
        <f t="shared" si="36"/>
        <v>5940002048966</v>
      </c>
    </row>
    <row r="2329" spans="1:6">
      <c r="A2329" t="s">
        <v>8499</v>
      </c>
      <c r="B2329" t="s">
        <v>16595</v>
      </c>
      <c r="C2329" t="s">
        <v>16597</v>
      </c>
      <c r="D2329" t="s">
        <v>23166</v>
      </c>
      <c r="E2329" t="s">
        <v>16596</v>
      </c>
      <c r="F2329" t="str">
        <f t="shared" si="36"/>
        <v>5940002048966</v>
      </c>
    </row>
    <row r="2330" spans="1:6">
      <c r="A2330" t="s">
        <v>8500</v>
      </c>
      <c r="B2330" t="s">
        <v>16598</v>
      </c>
      <c r="C2330" t="s">
        <v>16600</v>
      </c>
      <c r="D2330" t="s">
        <v>23125</v>
      </c>
      <c r="E2330" t="s">
        <v>16599</v>
      </c>
      <c r="F2330" t="str">
        <f t="shared" si="36"/>
        <v>5940002048966</v>
      </c>
    </row>
    <row r="2331" spans="1:6">
      <c r="A2331" t="s">
        <v>8501</v>
      </c>
      <c r="B2331" t="s">
        <v>16601</v>
      </c>
      <c r="C2331" t="s">
        <v>16603</v>
      </c>
      <c r="D2331" t="s">
        <v>23167</v>
      </c>
      <c r="E2331" t="s">
        <v>16602</v>
      </c>
      <c r="F2331" t="str">
        <f t="shared" si="36"/>
        <v>5940002048966</v>
      </c>
    </row>
    <row r="2332" spans="1:6">
      <c r="A2332" t="s">
        <v>8502</v>
      </c>
      <c r="B2332" t="s">
        <v>16604</v>
      </c>
      <c r="C2332" t="s">
        <v>16606</v>
      </c>
      <c r="D2332" t="s">
        <v>23168</v>
      </c>
      <c r="E2332" t="s">
        <v>16605</v>
      </c>
      <c r="F2332" t="str">
        <f t="shared" si="36"/>
        <v>5940002048966</v>
      </c>
    </row>
    <row r="2333" spans="1:6">
      <c r="A2333" t="s">
        <v>8503</v>
      </c>
      <c r="B2333" t="s">
        <v>16607</v>
      </c>
      <c r="C2333" t="s">
        <v>12502</v>
      </c>
      <c r="D2333" t="s">
        <v>22718</v>
      </c>
      <c r="E2333" t="s">
        <v>16608</v>
      </c>
      <c r="F2333" t="str">
        <f t="shared" si="36"/>
        <v>5940002048966</v>
      </c>
    </row>
    <row r="2334" spans="1:6">
      <c r="A2334" t="s">
        <v>8504</v>
      </c>
      <c r="B2334" t="s">
        <v>16609</v>
      </c>
      <c r="C2334" t="s">
        <v>12370</v>
      </c>
      <c r="D2334" t="s">
        <v>5158</v>
      </c>
      <c r="E2334" t="s">
        <v>16610</v>
      </c>
      <c r="F2334" t="str">
        <f t="shared" si="36"/>
        <v>5940002048966</v>
      </c>
    </row>
    <row r="2335" spans="1:6">
      <c r="A2335" t="s">
        <v>8505</v>
      </c>
      <c r="B2335" t="s">
        <v>16611</v>
      </c>
      <c r="C2335" t="s">
        <v>12370</v>
      </c>
      <c r="D2335" t="s">
        <v>5158</v>
      </c>
      <c r="E2335" t="s">
        <v>16612</v>
      </c>
      <c r="F2335" t="str">
        <f t="shared" si="36"/>
        <v>5940002048966</v>
      </c>
    </row>
    <row r="2336" spans="1:6">
      <c r="A2336" t="s">
        <v>8506</v>
      </c>
      <c r="B2336" t="s">
        <v>16613</v>
      </c>
      <c r="C2336" t="s">
        <v>12390</v>
      </c>
      <c r="D2336" t="s">
        <v>22695</v>
      </c>
      <c r="E2336" t="s">
        <v>16614</v>
      </c>
      <c r="F2336" t="str">
        <f t="shared" si="36"/>
        <v>5940002048966</v>
      </c>
    </row>
    <row r="2337" spans="1:6">
      <c r="A2337" t="s">
        <v>8507</v>
      </c>
      <c r="B2337" t="s">
        <v>16615</v>
      </c>
      <c r="C2337" t="s">
        <v>12390</v>
      </c>
      <c r="D2337" t="s">
        <v>22695</v>
      </c>
      <c r="E2337" t="s">
        <v>16616</v>
      </c>
      <c r="F2337" t="str">
        <f t="shared" si="36"/>
        <v>5940002048966</v>
      </c>
    </row>
    <row r="2338" spans="1:6">
      <c r="A2338" t="s">
        <v>8508</v>
      </c>
      <c r="B2338" t="s">
        <v>16617</v>
      </c>
      <c r="C2338" t="s">
        <v>16512</v>
      </c>
      <c r="D2338" t="s">
        <v>23156</v>
      </c>
      <c r="E2338" t="s">
        <v>16618</v>
      </c>
      <c r="F2338" t="str">
        <f t="shared" si="36"/>
        <v>5940002048966</v>
      </c>
    </row>
    <row r="2339" spans="1:6">
      <c r="A2339" t="s">
        <v>8509</v>
      </c>
      <c r="B2339" t="s">
        <v>16619</v>
      </c>
      <c r="C2339" t="s">
        <v>16621</v>
      </c>
      <c r="D2339" t="s">
        <v>23169</v>
      </c>
      <c r="E2339" t="s">
        <v>16620</v>
      </c>
      <c r="F2339" t="str">
        <f t="shared" si="36"/>
        <v>5940002048966</v>
      </c>
    </row>
    <row r="2340" spans="1:6">
      <c r="A2340" t="s">
        <v>8510</v>
      </c>
      <c r="B2340" t="s">
        <v>16622</v>
      </c>
      <c r="C2340" t="s">
        <v>12351</v>
      </c>
      <c r="D2340" t="s">
        <v>5214</v>
      </c>
      <c r="E2340" t="s">
        <v>16623</v>
      </c>
      <c r="F2340" t="str">
        <f t="shared" si="36"/>
        <v>5940002048966</v>
      </c>
    </row>
    <row r="2341" spans="1:6">
      <c r="A2341" t="s">
        <v>8511</v>
      </c>
      <c r="B2341" t="s">
        <v>16624</v>
      </c>
      <c r="C2341" t="s">
        <v>12351</v>
      </c>
      <c r="D2341" t="s">
        <v>5214</v>
      </c>
      <c r="E2341" t="s">
        <v>16625</v>
      </c>
      <c r="F2341" t="str">
        <f t="shared" si="36"/>
        <v>5940002048966</v>
      </c>
    </row>
    <row r="2342" spans="1:6">
      <c r="A2342" t="s">
        <v>8512</v>
      </c>
      <c r="B2342" t="s">
        <v>16626</v>
      </c>
      <c r="C2342" t="s">
        <v>12351</v>
      </c>
      <c r="D2342" t="s">
        <v>5214</v>
      </c>
      <c r="E2342" t="s">
        <v>16627</v>
      </c>
      <c r="F2342" t="str">
        <f t="shared" si="36"/>
        <v>5940002048966</v>
      </c>
    </row>
    <row r="2343" spans="1:6">
      <c r="A2343" t="s">
        <v>8513</v>
      </c>
      <c r="B2343" t="s">
        <v>16628</v>
      </c>
      <c r="C2343" t="s">
        <v>15598</v>
      </c>
      <c r="D2343" t="s">
        <v>22672</v>
      </c>
      <c r="E2343" t="s">
        <v>16629</v>
      </c>
      <c r="F2343" t="str">
        <f t="shared" si="36"/>
        <v>5940002048966</v>
      </c>
    </row>
    <row r="2344" spans="1:6">
      <c r="A2344" t="s">
        <v>8514</v>
      </c>
      <c r="B2344" t="s">
        <v>16630</v>
      </c>
      <c r="C2344" t="s">
        <v>16632</v>
      </c>
      <c r="D2344" t="s">
        <v>23170</v>
      </c>
      <c r="E2344" t="s">
        <v>16631</v>
      </c>
      <c r="F2344" t="str">
        <f t="shared" si="36"/>
        <v>5940002048966</v>
      </c>
    </row>
    <row r="2345" spans="1:6">
      <c r="A2345" t="s">
        <v>8515</v>
      </c>
      <c r="B2345" t="s">
        <v>16633</v>
      </c>
      <c r="C2345" t="s">
        <v>16634</v>
      </c>
      <c r="D2345" t="s">
        <v>23171</v>
      </c>
      <c r="E2345" t="s">
        <v>16357</v>
      </c>
      <c r="F2345" t="str">
        <f t="shared" si="36"/>
        <v>5940002048966</v>
      </c>
    </row>
    <row r="2346" spans="1:6">
      <c r="A2346" t="s">
        <v>8516</v>
      </c>
      <c r="B2346" t="s">
        <v>16635</v>
      </c>
      <c r="C2346" t="s">
        <v>12053</v>
      </c>
      <c r="D2346" t="s">
        <v>5282</v>
      </c>
      <c r="E2346" t="s">
        <v>16636</v>
      </c>
      <c r="F2346" t="str">
        <f t="shared" si="36"/>
        <v>5940002048966</v>
      </c>
    </row>
    <row r="2347" spans="1:6">
      <c r="A2347" t="s">
        <v>8517</v>
      </c>
      <c r="B2347" t="s">
        <v>16637</v>
      </c>
      <c r="C2347" t="s">
        <v>12099</v>
      </c>
      <c r="D2347" t="s">
        <v>22665</v>
      </c>
      <c r="E2347" t="s">
        <v>16638</v>
      </c>
      <c r="F2347" t="str">
        <f t="shared" si="36"/>
        <v>5940002048966</v>
      </c>
    </row>
    <row r="2348" spans="1:6">
      <c r="A2348" t="s">
        <v>8518</v>
      </c>
      <c r="B2348" t="s">
        <v>16639</v>
      </c>
      <c r="C2348" t="s">
        <v>13568</v>
      </c>
      <c r="D2348" t="s">
        <v>22863</v>
      </c>
      <c r="E2348" t="s">
        <v>16640</v>
      </c>
      <c r="F2348" t="str">
        <f t="shared" si="36"/>
        <v>5940002048966</v>
      </c>
    </row>
    <row r="2349" spans="1:6">
      <c r="A2349" t="s">
        <v>8519</v>
      </c>
      <c r="B2349" t="s">
        <v>16641</v>
      </c>
      <c r="C2349" t="s">
        <v>11634</v>
      </c>
      <c r="D2349" t="s">
        <v>5171</v>
      </c>
      <c r="E2349" t="s">
        <v>16642</v>
      </c>
      <c r="F2349" t="str">
        <f t="shared" si="36"/>
        <v>5940002048966</v>
      </c>
    </row>
    <row r="2350" spans="1:6">
      <c r="A2350" t="s">
        <v>8520</v>
      </c>
      <c r="B2350" t="s">
        <v>16643</v>
      </c>
      <c r="C2350" t="s">
        <v>12043</v>
      </c>
      <c r="D2350" t="s">
        <v>5245</v>
      </c>
      <c r="E2350" t="s">
        <v>16644</v>
      </c>
      <c r="F2350" t="str">
        <f t="shared" si="36"/>
        <v>5940002048966</v>
      </c>
    </row>
    <row r="2351" spans="1:6">
      <c r="A2351" t="s">
        <v>8521</v>
      </c>
      <c r="B2351" t="s">
        <v>16645</v>
      </c>
      <c r="C2351" t="s">
        <v>15551</v>
      </c>
      <c r="D2351" t="s">
        <v>23085</v>
      </c>
      <c r="E2351" t="s">
        <v>16357</v>
      </c>
      <c r="F2351" t="str">
        <f t="shared" si="36"/>
        <v>5940002048966</v>
      </c>
    </row>
    <row r="2352" spans="1:6">
      <c r="A2352" t="s">
        <v>8522</v>
      </c>
      <c r="B2352" t="s">
        <v>16646</v>
      </c>
      <c r="C2352" t="s">
        <v>13759</v>
      </c>
      <c r="D2352" t="s">
        <v>22674</v>
      </c>
      <c r="E2352" t="s">
        <v>16647</v>
      </c>
      <c r="F2352" t="str">
        <f t="shared" si="36"/>
        <v>5940002048966</v>
      </c>
    </row>
    <row r="2353" spans="1:6">
      <c r="A2353" t="s">
        <v>8523</v>
      </c>
      <c r="B2353" t="s">
        <v>12062</v>
      </c>
      <c r="C2353" t="s">
        <v>12018</v>
      </c>
      <c r="D2353" t="s">
        <v>5127</v>
      </c>
      <c r="E2353" t="s">
        <v>12063</v>
      </c>
      <c r="F2353" t="str">
        <f t="shared" si="36"/>
        <v>5940002048966</v>
      </c>
    </row>
    <row r="2354" spans="1:6">
      <c r="A2354" t="s">
        <v>8524</v>
      </c>
      <c r="B2354" t="s">
        <v>16648</v>
      </c>
      <c r="C2354" t="s">
        <v>12021</v>
      </c>
      <c r="D2354" t="s">
        <v>5184</v>
      </c>
      <c r="E2354" t="s">
        <v>16610</v>
      </c>
      <c r="F2354" t="str">
        <f t="shared" si="36"/>
        <v>5940002048966</v>
      </c>
    </row>
    <row r="2355" spans="1:6">
      <c r="A2355" t="s">
        <v>8525</v>
      </c>
      <c r="B2355" t="s">
        <v>16649</v>
      </c>
      <c r="C2355" t="s">
        <v>12021</v>
      </c>
      <c r="D2355" t="s">
        <v>5184</v>
      </c>
      <c r="E2355" t="s">
        <v>16650</v>
      </c>
      <c r="F2355" t="str">
        <f t="shared" si="36"/>
        <v>5940002048966</v>
      </c>
    </row>
    <row r="2356" spans="1:6">
      <c r="A2356" t="s">
        <v>8526</v>
      </c>
      <c r="B2356" t="s">
        <v>16651</v>
      </c>
      <c r="C2356" t="s">
        <v>12370</v>
      </c>
      <c r="D2356" t="s">
        <v>5158</v>
      </c>
      <c r="E2356" t="s">
        <v>16652</v>
      </c>
      <c r="F2356" t="str">
        <f t="shared" si="36"/>
        <v>5940002048966</v>
      </c>
    </row>
    <row r="2357" spans="1:6">
      <c r="A2357" t="s">
        <v>8527</v>
      </c>
      <c r="B2357" t="s">
        <v>16653</v>
      </c>
      <c r="C2357" t="s">
        <v>16655</v>
      </c>
      <c r="D2357" t="s">
        <v>23172</v>
      </c>
      <c r="E2357" t="s">
        <v>16654</v>
      </c>
      <c r="F2357" t="str">
        <f t="shared" si="36"/>
        <v>5940002048966</v>
      </c>
    </row>
    <row r="2358" spans="1:6">
      <c r="A2358" t="s">
        <v>8528</v>
      </c>
      <c r="B2358" t="s">
        <v>16656</v>
      </c>
      <c r="C2358" t="s">
        <v>12390</v>
      </c>
      <c r="D2358" t="s">
        <v>22695</v>
      </c>
      <c r="E2358" t="s">
        <v>16657</v>
      </c>
      <c r="F2358" t="str">
        <f t="shared" si="36"/>
        <v>5940002048966</v>
      </c>
    </row>
    <row r="2359" spans="1:6">
      <c r="A2359" t="s">
        <v>8529</v>
      </c>
      <c r="B2359" t="s">
        <v>15498</v>
      </c>
      <c r="C2359" t="s">
        <v>15500</v>
      </c>
      <c r="D2359" t="s">
        <v>23077</v>
      </c>
      <c r="E2359" t="s">
        <v>15499</v>
      </c>
      <c r="F2359" t="str">
        <f t="shared" si="36"/>
        <v>5940002048966</v>
      </c>
    </row>
    <row r="2360" spans="1:6">
      <c r="A2360" t="s">
        <v>8530</v>
      </c>
      <c r="B2360" t="s">
        <v>16658</v>
      </c>
      <c r="C2360" t="s">
        <v>12481</v>
      </c>
      <c r="D2360" t="s">
        <v>22712</v>
      </c>
      <c r="E2360" t="s">
        <v>16392</v>
      </c>
      <c r="F2360" t="str">
        <f t="shared" si="36"/>
        <v>5940002048966</v>
      </c>
    </row>
    <row r="2361" spans="1:6">
      <c r="A2361" t="s">
        <v>8531</v>
      </c>
      <c r="B2361" t="s">
        <v>16659</v>
      </c>
      <c r="C2361" t="s">
        <v>16661</v>
      </c>
      <c r="D2361" t="s">
        <v>23173</v>
      </c>
      <c r="E2361" t="s">
        <v>16660</v>
      </c>
      <c r="F2361" t="str">
        <f t="shared" si="36"/>
        <v>5940002048966</v>
      </c>
    </row>
    <row r="2362" spans="1:6">
      <c r="A2362" t="s">
        <v>8532</v>
      </c>
      <c r="B2362" t="s">
        <v>16662</v>
      </c>
      <c r="C2362" t="s">
        <v>11492</v>
      </c>
      <c r="D2362" t="s">
        <v>5118</v>
      </c>
      <c r="E2362" t="s">
        <v>16663</v>
      </c>
      <c r="F2362" t="str">
        <f t="shared" si="36"/>
        <v>5305015618207</v>
      </c>
    </row>
    <row r="2363" spans="1:6">
      <c r="A2363" t="s">
        <v>8533</v>
      </c>
      <c r="B2363" t="s">
        <v>16664</v>
      </c>
      <c r="C2363" t="s">
        <v>12899</v>
      </c>
      <c r="D2363" t="s">
        <v>22790</v>
      </c>
      <c r="E2363" t="s">
        <v>16665</v>
      </c>
      <c r="F2363" t="str">
        <f t="shared" si="36"/>
        <v>5340011361856</v>
      </c>
    </row>
    <row r="2364" spans="1:6">
      <c r="A2364" t="s">
        <v>8534</v>
      </c>
      <c r="B2364" t="s">
        <v>16666</v>
      </c>
      <c r="C2364" t="s">
        <v>11634</v>
      </c>
      <c r="D2364" t="s">
        <v>5171</v>
      </c>
      <c r="E2364" t="s">
        <v>16667</v>
      </c>
      <c r="F2364" t="str">
        <f t="shared" si="36"/>
        <v>5340011361856</v>
      </c>
    </row>
    <row r="2365" spans="1:6">
      <c r="A2365" t="s">
        <v>8535</v>
      </c>
      <c r="B2365" t="s">
        <v>16668</v>
      </c>
      <c r="C2365" t="s">
        <v>11783</v>
      </c>
      <c r="D2365" t="s">
        <v>5131</v>
      </c>
      <c r="E2365" t="s">
        <v>16669</v>
      </c>
      <c r="F2365" t="str">
        <f t="shared" si="36"/>
        <v>5340011361856</v>
      </c>
    </row>
    <row r="2366" spans="1:6">
      <c r="A2366" t="s">
        <v>8536</v>
      </c>
      <c r="B2366" t="s">
        <v>16670</v>
      </c>
      <c r="C2366" t="s">
        <v>11492</v>
      </c>
      <c r="D2366" t="s">
        <v>5118</v>
      </c>
      <c r="E2366" t="s">
        <v>16671</v>
      </c>
      <c r="F2366" t="str">
        <f t="shared" si="36"/>
        <v>5310015907083</v>
      </c>
    </row>
    <row r="2367" spans="1:6">
      <c r="A2367" t="s">
        <v>8537</v>
      </c>
      <c r="B2367" t="s">
        <v>16672</v>
      </c>
      <c r="C2367" t="s">
        <v>12187</v>
      </c>
      <c r="D2367" t="s">
        <v>5252</v>
      </c>
      <c r="E2367" t="s">
        <v>16673</v>
      </c>
      <c r="F2367" t="str">
        <f t="shared" si="36"/>
        <v>5340014457813</v>
      </c>
    </row>
    <row r="2368" spans="1:6">
      <c r="A2368" t="s">
        <v>8538</v>
      </c>
      <c r="B2368" t="s">
        <v>16674</v>
      </c>
      <c r="C2368" t="s">
        <v>11637</v>
      </c>
      <c r="D2368" t="s">
        <v>5193</v>
      </c>
      <c r="E2368" t="s">
        <v>16673</v>
      </c>
      <c r="F2368" t="str">
        <f t="shared" si="36"/>
        <v>5340014457813</v>
      </c>
    </row>
    <row r="2369" spans="1:6">
      <c r="A2369" t="s">
        <v>8539</v>
      </c>
      <c r="B2369" t="s">
        <v>16675</v>
      </c>
      <c r="C2369" t="s">
        <v>16677</v>
      </c>
      <c r="D2369" t="s">
        <v>5271</v>
      </c>
      <c r="E2369" t="s">
        <v>16676</v>
      </c>
      <c r="F2369" t="str">
        <f t="shared" si="36"/>
        <v>5340014457813</v>
      </c>
    </row>
    <row r="2370" spans="1:6">
      <c r="A2370" t="s">
        <v>8540</v>
      </c>
      <c r="B2370" t="s">
        <v>16678</v>
      </c>
      <c r="C2370" t="s">
        <v>11433</v>
      </c>
      <c r="D2370" t="s">
        <v>5154</v>
      </c>
      <c r="E2370" t="s">
        <v>16679</v>
      </c>
      <c r="F2370" t="str">
        <f t="shared" ref="F2370:F2433" si="37">RIGHT(A2370,13)</f>
        <v>5310012013513</v>
      </c>
    </row>
    <row r="2371" spans="1:6">
      <c r="A2371" t="s">
        <v>8541</v>
      </c>
      <c r="B2371" t="s">
        <v>16680</v>
      </c>
      <c r="C2371" t="s">
        <v>11433</v>
      </c>
      <c r="D2371" t="s">
        <v>5154</v>
      </c>
      <c r="E2371" t="s">
        <v>16681</v>
      </c>
      <c r="F2371" t="str">
        <f t="shared" si="37"/>
        <v>5315012667583</v>
      </c>
    </row>
    <row r="2372" spans="1:6">
      <c r="A2372" t="s">
        <v>8542</v>
      </c>
      <c r="B2372" t="s">
        <v>16682</v>
      </c>
      <c r="C2372" t="s">
        <v>11433</v>
      </c>
      <c r="D2372" t="s">
        <v>5154</v>
      </c>
      <c r="E2372" t="s">
        <v>16683</v>
      </c>
      <c r="F2372" t="str">
        <f t="shared" si="37"/>
        <v>5315004752575</v>
      </c>
    </row>
    <row r="2373" spans="1:6">
      <c r="A2373" t="s">
        <v>8543</v>
      </c>
      <c r="B2373" t="s">
        <v>16684</v>
      </c>
      <c r="C2373" t="s">
        <v>16686</v>
      </c>
      <c r="D2373" t="s">
        <v>23174</v>
      </c>
      <c r="E2373" t="s">
        <v>16685</v>
      </c>
      <c r="F2373" t="str">
        <f t="shared" si="37"/>
        <v>5315004752574</v>
      </c>
    </row>
    <row r="2374" spans="1:6">
      <c r="A2374" t="s">
        <v>8544</v>
      </c>
      <c r="B2374" t="s">
        <v>16687</v>
      </c>
      <c r="C2374" t="s">
        <v>11481</v>
      </c>
      <c r="D2374" t="s">
        <v>5154</v>
      </c>
      <c r="E2374" t="s">
        <v>16688</v>
      </c>
      <c r="F2374" t="str">
        <f t="shared" si="37"/>
        <v>5315004752574</v>
      </c>
    </row>
    <row r="2375" spans="1:6">
      <c r="A2375" t="s">
        <v>8545</v>
      </c>
      <c r="B2375" t="s">
        <v>16689</v>
      </c>
      <c r="C2375" t="s">
        <v>16690</v>
      </c>
      <c r="D2375" t="s">
        <v>22646</v>
      </c>
      <c r="E2375" t="s">
        <v>4617</v>
      </c>
      <c r="F2375" t="str">
        <f t="shared" si="37"/>
        <v>5315004752574</v>
      </c>
    </row>
    <row r="2376" spans="1:6">
      <c r="A2376" t="s">
        <v>8546</v>
      </c>
      <c r="B2376" t="s">
        <v>16691</v>
      </c>
      <c r="C2376" t="s">
        <v>11494</v>
      </c>
      <c r="D2376" t="s">
        <v>5129</v>
      </c>
      <c r="E2376" t="s">
        <v>16692</v>
      </c>
      <c r="F2376" t="str">
        <f t="shared" si="37"/>
        <v>4730014700771</v>
      </c>
    </row>
    <row r="2377" spans="1:6">
      <c r="A2377" t="s">
        <v>8547</v>
      </c>
      <c r="B2377" t="s">
        <v>16693</v>
      </c>
      <c r="C2377" t="s">
        <v>16695</v>
      </c>
      <c r="D2377" t="s">
        <v>5129</v>
      </c>
      <c r="E2377" t="s">
        <v>16694</v>
      </c>
      <c r="F2377" t="str">
        <f t="shared" si="37"/>
        <v>4730014700771</v>
      </c>
    </row>
    <row r="2378" spans="1:6">
      <c r="A2378" t="s">
        <v>8548</v>
      </c>
      <c r="B2378" t="s">
        <v>16696</v>
      </c>
      <c r="C2378" t="s">
        <v>11565</v>
      </c>
      <c r="D2378" t="s">
        <v>5154</v>
      </c>
      <c r="E2378" t="s">
        <v>16697</v>
      </c>
      <c r="F2378" t="str">
        <f t="shared" si="37"/>
        <v>3120012138248</v>
      </c>
    </row>
    <row r="2379" spans="1:6">
      <c r="A2379" t="s">
        <v>8549</v>
      </c>
      <c r="B2379" t="s">
        <v>16698</v>
      </c>
      <c r="C2379" t="s">
        <v>12325</v>
      </c>
      <c r="D2379" t="s">
        <v>5154</v>
      </c>
      <c r="E2379" t="s">
        <v>16699</v>
      </c>
      <c r="F2379" t="str">
        <f t="shared" si="37"/>
        <v>3120012138248</v>
      </c>
    </row>
    <row r="2380" spans="1:6">
      <c r="A2380" t="s">
        <v>8550</v>
      </c>
      <c r="B2380" t="s">
        <v>16700</v>
      </c>
      <c r="C2380" t="s">
        <v>14354</v>
      </c>
      <c r="D2380" t="s">
        <v>5168</v>
      </c>
      <c r="E2380" t="s">
        <v>16697</v>
      </c>
      <c r="F2380" t="str">
        <f t="shared" si="37"/>
        <v>3120012138248</v>
      </c>
    </row>
    <row r="2381" spans="1:6">
      <c r="A2381" t="s">
        <v>8551</v>
      </c>
      <c r="B2381" t="s">
        <v>16701</v>
      </c>
      <c r="C2381" t="s">
        <v>16703</v>
      </c>
      <c r="D2381" t="s">
        <v>23175</v>
      </c>
      <c r="E2381" t="s">
        <v>16702</v>
      </c>
      <c r="F2381" t="str">
        <f t="shared" si="37"/>
        <v>5331016117085</v>
      </c>
    </row>
    <row r="2382" spans="1:6">
      <c r="A2382" t="s">
        <v>8552</v>
      </c>
      <c r="B2382" t="s">
        <v>16704</v>
      </c>
      <c r="C2382" t="s">
        <v>12021</v>
      </c>
      <c r="D2382" t="s">
        <v>5184</v>
      </c>
      <c r="E2382" t="s">
        <v>16705</v>
      </c>
      <c r="F2382" t="str">
        <f t="shared" si="37"/>
        <v>5331016117085</v>
      </c>
    </row>
    <row r="2383" spans="1:6">
      <c r="A2383" t="s">
        <v>8553</v>
      </c>
      <c r="B2383" t="s">
        <v>16706</v>
      </c>
      <c r="C2383" t="s">
        <v>16708</v>
      </c>
      <c r="D2383" t="s">
        <v>23175</v>
      </c>
      <c r="E2383" t="s">
        <v>16707</v>
      </c>
      <c r="F2383" t="str">
        <f t="shared" si="37"/>
        <v>5331016117085</v>
      </c>
    </row>
    <row r="2384" spans="1:6">
      <c r="A2384" t="s">
        <v>8554</v>
      </c>
      <c r="B2384" t="s">
        <v>16709</v>
      </c>
      <c r="C2384" t="s">
        <v>16711</v>
      </c>
      <c r="D2384" t="s">
        <v>23175</v>
      </c>
      <c r="E2384" t="s">
        <v>16710</v>
      </c>
      <c r="F2384" t="str">
        <f t="shared" si="37"/>
        <v>5331016117085</v>
      </c>
    </row>
    <row r="2385" spans="1:6">
      <c r="A2385" t="s">
        <v>8555</v>
      </c>
      <c r="B2385" t="s">
        <v>16712</v>
      </c>
      <c r="C2385" t="s">
        <v>16714</v>
      </c>
      <c r="D2385" t="s">
        <v>5185</v>
      </c>
      <c r="E2385" t="s">
        <v>16713</v>
      </c>
      <c r="F2385" t="str">
        <f t="shared" si="37"/>
        <v>5999015590569</v>
      </c>
    </row>
    <row r="2386" spans="1:6">
      <c r="A2386" t="s">
        <v>8556</v>
      </c>
      <c r="B2386" t="s">
        <v>16715</v>
      </c>
      <c r="C2386" t="s">
        <v>11431</v>
      </c>
      <c r="D2386" t="s">
        <v>5168</v>
      </c>
      <c r="E2386" t="s">
        <v>16716</v>
      </c>
      <c r="F2386" t="str">
        <f t="shared" si="37"/>
        <v>5305014980378</v>
      </c>
    </row>
    <row r="2387" spans="1:6">
      <c r="A2387" t="s">
        <v>8557</v>
      </c>
      <c r="B2387" t="s">
        <v>16717</v>
      </c>
      <c r="C2387" t="s">
        <v>11570</v>
      </c>
      <c r="D2387" t="s">
        <v>5154</v>
      </c>
      <c r="E2387" t="s">
        <v>16718</v>
      </c>
      <c r="F2387" t="str">
        <f t="shared" si="37"/>
        <v>5305014980378</v>
      </c>
    </row>
    <row r="2388" spans="1:6">
      <c r="A2388" t="s">
        <v>8558</v>
      </c>
      <c r="B2388" t="s">
        <v>16719</v>
      </c>
      <c r="C2388" t="s">
        <v>16721</v>
      </c>
      <c r="D2388" t="s">
        <v>5249</v>
      </c>
      <c r="E2388" t="s">
        <v>16720</v>
      </c>
      <c r="F2388" t="str">
        <f t="shared" si="37"/>
        <v>5930015908578</v>
      </c>
    </row>
    <row r="2389" spans="1:6">
      <c r="A2389" t="s">
        <v>8559</v>
      </c>
      <c r="B2389" t="s">
        <v>16722</v>
      </c>
      <c r="C2389" t="s">
        <v>11565</v>
      </c>
      <c r="D2389" t="s">
        <v>5154</v>
      </c>
      <c r="E2389" t="s">
        <v>16723</v>
      </c>
      <c r="F2389" t="str">
        <f t="shared" si="37"/>
        <v>5306010447266</v>
      </c>
    </row>
    <row r="2390" spans="1:6">
      <c r="A2390" t="s">
        <v>8560</v>
      </c>
      <c r="B2390" t="s">
        <v>16724</v>
      </c>
      <c r="C2390" t="s">
        <v>11663</v>
      </c>
      <c r="D2390" t="s">
        <v>5169</v>
      </c>
      <c r="E2390" t="s">
        <v>16723</v>
      </c>
      <c r="F2390" t="str">
        <f t="shared" si="37"/>
        <v>5306010447266</v>
      </c>
    </row>
    <row r="2391" spans="1:6">
      <c r="A2391" t="s">
        <v>8561</v>
      </c>
      <c r="B2391" t="s">
        <v>16725</v>
      </c>
      <c r="C2391" t="s">
        <v>11565</v>
      </c>
      <c r="D2391" t="s">
        <v>5154</v>
      </c>
      <c r="E2391" t="s">
        <v>16726</v>
      </c>
      <c r="F2391" t="str">
        <f t="shared" si="37"/>
        <v>5310012001318</v>
      </c>
    </row>
    <row r="2392" spans="1:6">
      <c r="A2392" t="s">
        <v>8562</v>
      </c>
      <c r="B2392" t="s">
        <v>16727</v>
      </c>
      <c r="C2392" t="s">
        <v>11570</v>
      </c>
      <c r="D2392" t="s">
        <v>5154</v>
      </c>
      <c r="E2392" t="s">
        <v>16728</v>
      </c>
      <c r="F2392" t="str">
        <f t="shared" si="37"/>
        <v>5310012001318</v>
      </c>
    </row>
    <row r="2393" spans="1:6">
      <c r="A2393" t="s">
        <v>8563</v>
      </c>
      <c r="B2393" t="s">
        <v>16729</v>
      </c>
      <c r="C2393" t="s">
        <v>13720</v>
      </c>
      <c r="D2393" t="s">
        <v>22722</v>
      </c>
      <c r="E2393" t="s">
        <v>16730</v>
      </c>
      <c r="F2393" t="str">
        <f t="shared" si="37"/>
        <v>5310002617340</v>
      </c>
    </row>
    <row r="2394" spans="1:6">
      <c r="A2394" t="s">
        <v>8564</v>
      </c>
      <c r="B2394" t="s">
        <v>16731</v>
      </c>
      <c r="C2394" t="s">
        <v>16733</v>
      </c>
      <c r="D2394" t="s">
        <v>22807</v>
      </c>
      <c r="E2394" t="s">
        <v>16732</v>
      </c>
      <c r="F2394" t="str">
        <f t="shared" si="37"/>
        <v>5310002617340</v>
      </c>
    </row>
    <row r="2395" spans="1:6">
      <c r="A2395" t="s">
        <v>8565</v>
      </c>
      <c r="B2395" t="s">
        <v>16734</v>
      </c>
      <c r="C2395" t="s">
        <v>14716</v>
      </c>
      <c r="D2395" t="s">
        <v>22769</v>
      </c>
      <c r="E2395" t="s">
        <v>16735</v>
      </c>
      <c r="F2395" t="str">
        <f t="shared" si="37"/>
        <v>5310002617340</v>
      </c>
    </row>
    <row r="2396" spans="1:6">
      <c r="A2396" t="s">
        <v>8566</v>
      </c>
      <c r="B2396" t="s">
        <v>16736</v>
      </c>
      <c r="C2396" t="s">
        <v>16738</v>
      </c>
      <c r="D2396" t="s">
        <v>23176</v>
      </c>
      <c r="E2396" t="s">
        <v>16737</v>
      </c>
      <c r="F2396" t="str">
        <f t="shared" si="37"/>
        <v>5310002617340</v>
      </c>
    </row>
    <row r="2397" spans="1:6">
      <c r="A2397" t="s">
        <v>8567</v>
      </c>
      <c r="B2397" t="s">
        <v>16739</v>
      </c>
      <c r="C2397" t="s">
        <v>16741</v>
      </c>
      <c r="D2397" t="s">
        <v>23177</v>
      </c>
      <c r="E2397" t="s">
        <v>16740</v>
      </c>
      <c r="F2397" t="str">
        <f t="shared" si="37"/>
        <v>5310002617340</v>
      </c>
    </row>
    <row r="2398" spans="1:6">
      <c r="A2398" t="s">
        <v>8568</v>
      </c>
      <c r="B2398" t="s">
        <v>16742</v>
      </c>
      <c r="C2398" t="s">
        <v>13557</v>
      </c>
      <c r="D2398" t="s">
        <v>22860</v>
      </c>
      <c r="E2398" t="s">
        <v>16743</v>
      </c>
      <c r="F2398" t="str">
        <f t="shared" si="37"/>
        <v>5310002617340</v>
      </c>
    </row>
    <row r="2399" spans="1:6">
      <c r="A2399" t="s">
        <v>8569</v>
      </c>
      <c r="B2399" t="s">
        <v>16744</v>
      </c>
      <c r="C2399" t="s">
        <v>16745</v>
      </c>
      <c r="D2399" t="s">
        <v>22835</v>
      </c>
      <c r="E2399" t="s">
        <v>16737</v>
      </c>
      <c r="F2399" t="str">
        <f t="shared" si="37"/>
        <v>5310002617340</v>
      </c>
    </row>
    <row r="2400" spans="1:6">
      <c r="A2400" t="s">
        <v>8570</v>
      </c>
      <c r="B2400" t="s">
        <v>16746</v>
      </c>
      <c r="C2400" t="s">
        <v>16748</v>
      </c>
      <c r="D2400" t="s">
        <v>23178</v>
      </c>
      <c r="E2400" t="s">
        <v>16747</v>
      </c>
      <c r="F2400" t="str">
        <f t="shared" si="37"/>
        <v>5310002617340</v>
      </c>
    </row>
    <row r="2401" spans="1:6">
      <c r="A2401" t="s">
        <v>8571</v>
      </c>
      <c r="B2401" t="s">
        <v>16749</v>
      </c>
      <c r="C2401" t="s">
        <v>12045</v>
      </c>
      <c r="D2401" t="s">
        <v>22646</v>
      </c>
      <c r="E2401" t="s">
        <v>16750</v>
      </c>
      <c r="F2401" t="str">
        <f t="shared" si="37"/>
        <v>5310002617340</v>
      </c>
    </row>
    <row r="2402" spans="1:6">
      <c r="A2402" t="s">
        <v>8572</v>
      </c>
      <c r="B2402" t="s">
        <v>16751</v>
      </c>
      <c r="C2402" t="s">
        <v>12045</v>
      </c>
      <c r="D2402" t="s">
        <v>22646</v>
      </c>
      <c r="E2402" t="s">
        <v>4357</v>
      </c>
      <c r="F2402" t="str">
        <f t="shared" si="37"/>
        <v>5310002617340</v>
      </c>
    </row>
    <row r="2403" spans="1:6">
      <c r="A2403" t="s">
        <v>8573</v>
      </c>
      <c r="B2403" t="s">
        <v>16752</v>
      </c>
      <c r="C2403" t="s">
        <v>14922</v>
      </c>
      <c r="D2403" t="s">
        <v>22637</v>
      </c>
      <c r="E2403" t="s">
        <v>16753</v>
      </c>
      <c r="F2403" t="str">
        <f t="shared" si="37"/>
        <v>5310002617340</v>
      </c>
    </row>
    <row r="2404" spans="1:6">
      <c r="A2404" t="s">
        <v>8574</v>
      </c>
      <c r="B2404" t="s">
        <v>16754</v>
      </c>
      <c r="C2404" t="s">
        <v>11457</v>
      </c>
      <c r="D2404" t="s">
        <v>22585</v>
      </c>
      <c r="E2404" t="s">
        <v>16755</v>
      </c>
      <c r="F2404" t="str">
        <f t="shared" si="37"/>
        <v>5310002617340</v>
      </c>
    </row>
    <row r="2405" spans="1:6">
      <c r="A2405" t="s">
        <v>8575</v>
      </c>
      <c r="B2405" t="s">
        <v>16756</v>
      </c>
      <c r="C2405" t="s">
        <v>16758</v>
      </c>
      <c r="D2405" t="s">
        <v>23179</v>
      </c>
      <c r="E2405" t="s">
        <v>16757</v>
      </c>
      <c r="F2405" t="str">
        <f t="shared" si="37"/>
        <v>5310002617340</v>
      </c>
    </row>
    <row r="2406" spans="1:6">
      <c r="A2406" t="s">
        <v>8576</v>
      </c>
      <c r="B2406" t="s">
        <v>16759</v>
      </c>
      <c r="C2406" t="s">
        <v>16761</v>
      </c>
      <c r="D2406" t="s">
        <v>23180</v>
      </c>
      <c r="E2406" t="s">
        <v>16760</v>
      </c>
      <c r="F2406" t="str">
        <f t="shared" si="37"/>
        <v>5310002617340</v>
      </c>
    </row>
    <row r="2407" spans="1:6">
      <c r="A2407" t="s">
        <v>8577</v>
      </c>
      <c r="B2407" t="s">
        <v>16762</v>
      </c>
      <c r="C2407" t="s">
        <v>16764</v>
      </c>
      <c r="D2407" t="s">
        <v>23181</v>
      </c>
      <c r="E2407" t="s">
        <v>16763</v>
      </c>
      <c r="F2407" t="str">
        <f t="shared" si="37"/>
        <v>5310002617340</v>
      </c>
    </row>
    <row r="2408" spans="1:6">
      <c r="A2408" t="s">
        <v>8578</v>
      </c>
      <c r="B2408" t="s">
        <v>16765</v>
      </c>
      <c r="C2408" t="s">
        <v>16767</v>
      </c>
      <c r="D2408" t="s">
        <v>23182</v>
      </c>
      <c r="E2408" t="s">
        <v>16766</v>
      </c>
      <c r="F2408" t="str">
        <f t="shared" si="37"/>
        <v>5310002617340</v>
      </c>
    </row>
    <row r="2409" spans="1:6">
      <c r="A2409" t="s">
        <v>8579</v>
      </c>
      <c r="B2409" t="s">
        <v>16768</v>
      </c>
      <c r="C2409" t="s">
        <v>16770</v>
      </c>
      <c r="D2409" t="s">
        <v>23183</v>
      </c>
      <c r="E2409" t="s">
        <v>16769</v>
      </c>
      <c r="F2409" t="str">
        <f t="shared" si="37"/>
        <v>5310002617340</v>
      </c>
    </row>
    <row r="2410" spans="1:6">
      <c r="A2410" t="s">
        <v>8580</v>
      </c>
      <c r="B2410" t="s">
        <v>16771</v>
      </c>
      <c r="C2410" t="s">
        <v>16772</v>
      </c>
      <c r="D2410" t="s">
        <v>23184</v>
      </c>
      <c r="E2410" t="s">
        <v>16763</v>
      </c>
      <c r="F2410" t="str">
        <f t="shared" si="37"/>
        <v>5310002617340</v>
      </c>
    </row>
    <row r="2411" spans="1:6">
      <c r="A2411" t="s">
        <v>8581</v>
      </c>
      <c r="B2411" t="s">
        <v>16773</v>
      </c>
      <c r="C2411" t="s">
        <v>16774</v>
      </c>
      <c r="D2411" t="s">
        <v>23185</v>
      </c>
      <c r="E2411" t="s">
        <v>16763</v>
      </c>
      <c r="F2411" t="str">
        <f t="shared" si="37"/>
        <v>5310002617340</v>
      </c>
    </row>
    <row r="2412" spans="1:6">
      <c r="A2412" t="s">
        <v>8582</v>
      </c>
      <c r="B2412" t="s">
        <v>16775</v>
      </c>
      <c r="C2412" t="s">
        <v>16777</v>
      </c>
      <c r="D2412" t="s">
        <v>5183</v>
      </c>
      <c r="E2412" t="s">
        <v>16776</v>
      </c>
      <c r="F2412" t="str">
        <f t="shared" si="37"/>
        <v>5310002617340</v>
      </c>
    </row>
    <row r="2413" spans="1:6">
      <c r="A2413" t="s">
        <v>8583</v>
      </c>
      <c r="B2413" t="s">
        <v>16778</v>
      </c>
      <c r="C2413" t="s">
        <v>13607</v>
      </c>
      <c r="D2413" t="s">
        <v>22762</v>
      </c>
      <c r="E2413" t="s">
        <v>16779</v>
      </c>
      <c r="F2413" t="str">
        <f t="shared" si="37"/>
        <v>5310002617340</v>
      </c>
    </row>
    <row r="2414" spans="1:6">
      <c r="A2414" t="s">
        <v>8584</v>
      </c>
      <c r="B2414" t="s">
        <v>16780</v>
      </c>
      <c r="C2414" t="s">
        <v>16782</v>
      </c>
      <c r="D2414" t="s">
        <v>22668</v>
      </c>
      <c r="E2414" t="s">
        <v>16781</v>
      </c>
      <c r="F2414" t="str">
        <f t="shared" si="37"/>
        <v>5310002617340</v>
      </c>
    </row>
    <row r="2415" spans="1:6">
      <c r="A2415" t="s">
        <v>8585</v>
      </c>
      <c r="B2415" t="s">
        <v>16783</v>
      </c>
      <c r="C2415" t="s">
        <v>16785</v>
      </c>
      <c r="D2415" t="s">
        <v>23186</v>
      </c>
      <c r="E2415" t="s">
        <v>16784</v>
      </c>
      <c r="F2415" t="str">
        <f t="shared" si="37"/>
        <v>5310002617340</v>
      </c>
    </row>
    <row r="2416" spans="1:6">
      <c r="A2416" t="s">
        <v>8586</v>
      </c>
      <c r="B2416" t="s">
        <v>16786</v>
      </c>
      <c r="C2416" t="s">
        <v>13636</v>
      </c>
      <c r="D2416" t="s">
        <v>22877</v>
      </c>
      <c r="E2416" t="s">
        <v>16787</v>
      </c>
      <c r="F2416" t="str">
        <f t="shared" si="37"/>
        <v>5310002617340</v>
      </c>
    </row>
    <row r="2417" spans="1:6">
      <c r="A2417" t="s">
        <v>8587</v>
      </c>
      <c r="B2417" t="s">
        <v>16788</v>
      </c>
      <c r="C2417" t="s">
        <v>16789</v>
      </c>
      <c r="D2417" t="s">
        <v>23187</v>
      </c>
      <c r="E2417" t="s">
        <v>16760</v>
      </c>
      <c r="F2417" t="str">
        <f t="shared" si="37"/>
        <v>5310002617340</v>
      </c>
    </row>
    <row r="2418" spans="1:6">
      <c r="A2418" t="s">
        <v>8588</v>
      </c>
      <c r="B2418" t="s">
        <v>16790</v>
      </c>
      <c r="C2418" t="s">
        <v>16792</v>
      </c>
      <c r="D2418" t="s">
        <v>23188</v>
      </c>
      <c r="E2418" t="s">
        <v>16791</v>
      </c>
      <c r="F2418" t="str">
        <f t="shared" si="37"/>
        <v>5310002617340</v>
      </c>
    </row>
    <row r="2419" spans="1:6">
      <c r="A2419" t="s">
        <v>8589</v>
      </c>
      <c r="B2419" t="s">
        <v>16793</v>
      </c>
      <c r="C2419" t="s">
        <v>16795</v>
      </c>
      <c r="D2419" t="s">
        <v>22783</v>
      </c>
      <c r="E2419" t="s">
        <v>16794</v>
      </c>
      <c r="F2419" t="str">
        <f t="shared" si="37"/>
        <v>5310002617340</v>
      </c>
    </row>
    <row r="2420" spans="1:6">
      <c r="A2420" t="s">
        <v>8590</v>
      </c>
      <c r="B2420" t="s">
        <v>16796</v>
      </c>
      <c r="C2420" t="s">
        <v>14649</v>
      </c>
      <c r="D2420" t="s">
        <v>22596</v>
      </c>
      <c r="E2420" t="s">
        <v>16797</v>
      </c>
      <c r="F2420" t="str">
        <f t="shared" si="37"/>
        <v>5310002617340</v>
      </c>
    </row>
    <row r="2421" spans="1:6">
      <c r="A2421" t="s">
        <v>8591</v>
      </c>
      <c r="B2421" t="s">
        <v>16798</v>
      </c>
      <c r="C2421" t="s">
        <v>16800</v>
      </c>
      <c r="D2421" t="s">
        <v>22630</v>
      </c>
      <c r="E2421" t="s">
        <v>16799</v>
      </c>
      <c r="F2421" t="str">
        <f t="shared" si="37"/>
        <v>5310002617340</v>
      </c>
    </row>
    <row r="2422" spans="1:6">
      <c r="A2422" t="s">
        <v>8592</v>
      </c>
      <c r="B2422" t="s">
        <v>16801</v>
      </c>
      <c r="C2422" t="s">
        <v>16803</v>
      </c>
      <c r="D2422" t="s">
        <v>23189</v>
      </c>
      <c r="E2422" t="s">
        <v>16802</v>
      </c>
      <c r="F2422" t="str">
        <f t="shared" si="37"/>
        <v>5310002617340</v>
      </c>
    </row>
    <row r="2423" spans="1:6">
      <c r="A2423" t="s">
        <v>8593</v>
      </c>
      <c r="B2423" t="s">
        <v>16804</v>
      </c>
      <c r="C2423" t="s">
        <v>16806</v>
      </c>
      <c r="D2423" t="s">
        <v>23190</v>
      </c>
      <c r="E2423" t="s">
        <v>16805</v>
      </c>
      <c r="F2423" t="str">
        <f t="shared" si="37"/>
        <v>5310002617340</v>
      </c>
    </row>
    <row r="2424" spans="1:6">
      <c r="A2424" t="s">
        <v>8594</v>
      </c>
      <c r="B2424" t="s">
        <v>16807</v>
      </c>
      <c r="C2424" t="s">
        <v>16809</v>
      </c>
      <c r="D2424" t="s">
        <v>22809</v>
      </c>
      <c r="E2424" t="s">
        <v>16808</v>
      </c>
      <c r="F2424" t="str">
        <f t="shared" si="37"/>
        <v>5310002617340</v>
      </c>
    </row>
    <row r="2425" spans="1:6">
      <c r="A2425" t="s">
        <v>8595</v>
      </c>
      <c r="B2425" t="s">
        <v>16810</v>
      </c>
      <c r="C2425" t="s">
        <v>12370</v>
      </c>
      <c r="D2425" t="s">
        <v>5158</v>
      </c>
      <c r="E2425" t="s">
        <v>16760</v>
      </c>
      <c r="F2425" t="str">
        <f t="shared" si="37"/>
        <v>5310002617340</v>
      </c>
    </row>
    <row r="2426" spans="1:6">
      <c r="A2426" t="s">
        <v>8596</v>
      </c>
      <c r="B2426" t="s">
        <v>16811</v>
      </c>
      <c r="C2426" t="s">
        <v>16813</v>
      </c>
      <c r="D2426" t="s">
        <v>23191</v>
      </c>
      <c r="E2426" t="s">
        <v>16812</v>
      </c>
      <c r="F2426" t="str">
        <f t="shared" si="37"/>
        <v>5310002617340</v>
      </c>
    </row>
    <row r="2427" spans="1:6">
      <c r="A2427" t="s">
        <v>8597</v>
      </c>
      <c r="B2427" t="s">
        <v>16814</v>
      </c>
      <c r="C2427" t="s">
        <v>11614</v>
      </c>
      <c r="D2427" t="s">
        <v>5169</v>
      </c>
      <c r="E2427" t="s">
        <v>16815</v>
      </c>
      <c r="F2427" t="str">
        <f t="shared" si="37"/>
        <v>5310002617340</v>
      </c>
    </row>
    <row r="2428" spans="1:6">
      <c r="A2428" t="s">
        <v>8598</v>
      </c>
      <c r="B2428" t="s">
        <v>16816</v>
      </c>
      <c r="C2428" t="s">
        <v>11614</v>
      </c>
      <c r="D2428" t="s">
        <v>5169</v>
      </c>
      <c r="E2428" t="s">
        <v>16817</v>
      </c>
      <c r="F2428" t="str">
        <f t="shared" si="37"/>
        <v>5310002617340</v>
      </c>
    </row>
    <row r="2429" spans="1:6">
      <c r="A2429" t="s">
        <v>8599</v>
      </c>
      <c r="B2429" t="s">
        <v>16818</v>
      </c>
      <c r="C2429" t="s">
        <v>16820</v>
      </c>
      <c r="D2429" t="s">
        <v>22623</v>
      </c>
      <c r="E2429" t="s">
        <v>16819</v>
      </c>
      <c r="F2429" t="str">
        <f t="shared" si="37"/>
        <v>5310002617340</v>
      </c>
    </row>
    <row r="2430" spans="1:6">
      <c r="A2430" t="s">
        <v>8600</v>
      </c>
      <c r="B2430" t="s">
        <v>16821</v>
      </c>
      <c r="C2430" t="s">
        <v>14744</v>
      </c>
      <c r="D2430" t="s">
        <v>22980</v>
      </c>
      <c r="E2430" t="s">
        <v>16822</v>
      </c>
      <c r="F2430" t="str">
        <f t="shared" si="37"/>
        <v>5310002617340</v>
      </c>
    </row>
    <row r="2431" spans="1:6">
      <c r="A2431" t="s">
        <v>8601</v>
      </c>
      <c r="B2431" t="s">
        <v>16823</v>
      </c>
      <c r="C2431" t="s">
        <v>16777</v>
      </c>
      <c r="D2431" t="s">
        <v>5183</v>
      </c>
      <c r="E2431" t="s">
        <v>16824</v>
      </c>
      <c r="F2431" t="str">
        <f t="shared" si="37"/>
        <v>5310002617340</v>
      </c>
    </row>
    <row r="2432" spans="1:6">
      <c r="A2432" t="s">
        <v>8602</v>
      </c>
      <c r="B2432" t="s">
        <v>16825</v>
      </c>
      <c r="C2432" t="s">
        <v>16827</v>
      </c>
      <c r="D2432" t="s">
        <v>23192</v>
      </c>
      <c r="E2432" t="s">
        <v>16826</v>
      </c>
      <c r="F2432" t="str">
        <f t="shared" si="37"/>
        <v>5310002617340</v>
      </c>
    </row>
    <row r="2433" spans="1:6">
      <c r="A2433" t="s">
        <v>8603</v>
      </c>
      <c r="B2433" t="s">
        <v>16828</v>
      </c>
      <c r="C2433" t="s">
        <v>16829</v>
      </c>
      <c r="D2433" t="s">
        <v>22599</v>
      </c>
      <c r="E2433" t="s">
        <v>16791</v>
      </c>
      <c r="F2433" t="str">
        <f t="shared" si="37"/>
        <v>5310002617340</v>
      </c>
    </row>
    <row r="2434" spans="1:6">
      <c r="A2434" t="s">
        <v>8604</v>
      </c>
      <c r="B2434" t="s">
        <v>16830</v>
      </c>
      <c r="C2434" t="s">
        <v>16832</v>
      </c>
      <c r="D2434" t="s">
        <v>23193</v>
      </c>
      <c r="E2434" t="s">
        <v>16831</v>
      </c>
      <c r="F2434" t="str">
        <f t="shared" ref="F2434:F2497" si="38">RIGHT(A2434,13)</f>
        <v>5310002617340</v>
      </c>
    </row>
    <row r="2435" spans="1:6">
      <c r="A2435" t="s">
        <v>8605</v>
      </c>
      <c r="B2435" t="s">
        <v>16833</v>
      </c>
      <c r="C2435" t="s">
        <v>16835</v>
      </c>
      <c r="D2435" t="s">
        <v>23194</v>
      </c>
      <c r="E2435" t="s">
        <v>16834</v>
      </c>
      <c r="F2435" t="str">
        <f t="shared" si="38"/>
        <v>5310002617340</v>
      </c>
    </row>
    <row r="2436" spans="1:6">
      <c r="A2436" t="s">
        <v>8606</v>
      </c>
      <c r="B2436" t="s">
        <v>16836</v>
      </c>
      <c r="C2436" t="s">
        <v>16837</v>
      </c>
      <c r="D2436" t="s">
        <v>23195</v>
      </c>
      <c r="E2436" t="s">
        <v>16834</v>
      </c>
      <c r="F2436" t="str">
        <f t="shared" si="38"/>
        <v>5310002617340</v>
      </c>
    </row>
    <row r="2437" spans="1:6">
      <c r="A2437" t="s">
        <v>8607</v>
      </c>
      <c r="B2437" t="s">
        <v>16838</v>
      </c>
      <c r="C2437" t="s">
        <v>16839</v>
      </c>
      <c r="D2437" t="s">
        <v>23196</v>
      </c>
      <c r="E2437" t="s">
        <v>16753</v>
      </c>
      <c r="F2437" t="str">
        <f t="shared" si="38"/>
        <v>5310002617340</v>
      </c>
    </row>
    <row r="2438" spans="1:6">
      <c r="A2438" t="s">
        <v>8608</v>
      </c>
      <c r="B2438" t="s">
        <v>16840</v>
      </c>
      <c r="C2438" t="s">
        <v>11614</v>
      </c>
      <c r="D2438" t="s">
        <v>5169</v>
      </c>
      <c r="E2438" t="s">
        <v>16841</v>
      </c>
      <c r="F2438" t="str">
        <f t="shared" si="38"/>
        <v>5310002617340</v>
      </c>
    </row>
    <row r="2439" spans="1:6">
      <c r="A2439" t="s">
        <v>8609</v>
      </c>
      <c r="B2439" t="s">
        <v>16842</v>
      </c>
      <c r="C2439" t="s">
        <v>16843</v>
      </c>
      <c r="D2439" t="s">
        <v>5129</v>
      </c>
      <c r="E2439" t="s">
        <v>16791</v>
      </c>
      <c r="F2439" t="str">
        <f t="shared" si="38"/>
        <v>5310002617340</v>
      </c>
    </row>
    <row r="2440" spans="1:6">
      <c r="A2440" t="s">
        <v>8610</v>
      </c>
      <c r="B2440" t="s">
        <v>16844</v>
      </c>
      <c r="C2440" t="s">
        <v>16845</v>
      </c>
      <c r="D2440" t="s">
        <v>22629</v>
      </c>
      <c r="E2440" t="s">
        <v>16819</v>
      </c>
      <c r="F2440" t="str">
        <f t="shared" si="38"/>
        <v>5310002617340</v>
      </c>
    </row>
    <row r="2441" spans="1:6">
      <c r="A2441" t="s">
        <v>8611</v>
      </c>
      <c r="B2441" t="s">
        <v>16846</v>
      </c>
      <c r="C2441" t="s">
        <v>16848</v>
      </c>
      <c r="D2441" t="s">
        <v>23197</v>
      </c>
      <c r="E2441" t="s">
        <v>16847</v>
      </c>
      <c r="F2441" t="str">
        <f t="shared" si="38"/>
        <v>5310002617340</v>
      </c>
    </row>
    <row r="2442" spans="1:6">
      <c r="A2442" t="s">
        <v>8612</v>
      </c>
      <c r="B2442" t="s">
        <v>16849</v>
      </c>
      <c r="C2442" t="s">
        <v>16851</v>
      </c>
      <c r="D2442" t="s">
        <v>22767</v>
      </c>
      <c r="E2442" t="s">
        <v>16850</v>
      </c>
      <c r="F2442" t="str">
        <f t="shared" si="38"/>
        <v>5310002617340</v>
      </c>
    </row>
    <row r="2443" spans="1:6">
      <c r="A2443" t="s">
        <v>8613</v>
      </c>
      <c r="B2443" t="s">
        <v>16852</v>
      </c>
      <c r="C2443" t="s">
        <v>16854</v>
      </c>
      <c r="D2443" t="s">
        <v>23198</v>
      </c>
      <c r="E2443" t="s">
        <v>16853</v>
      </c>
      <c r="F2443" t="str">
        <f t="shared" si="38"/>
        <v>5310002617340</v>
      </c>
    </row>
    <row r="2444" spans="1:6">
      <c r="A2444" t="s">
        <v>8614</v>
      </c>
      <c r="B2444" t="s">
        <v>16855</v>
      </c>
      <c r="C2444" t="s">
        <v>11481</v>
      </c>
      <c r="D2444" t="s">
        <v>5154</v>
      </c>
      <c r="E2444" t="s">
        <v>16841</v>
      </c>
      <c r="F2444" t="str">
        <f t="shared" si="38"/>
        <v>5310002617340</v>
      </c>
    </row>
    <row r="2445" spans="1:6">
      <c r="A2445" t="s">
        <v>8615</v>
      </c>
      <c r="B2445" t="s">
        <v>16856</v>
      </c>
      <c r="C2445" t="s">
        <v>16858</v>
      </c>
      <c r="D2445" t="s">
        <v>23199</v>
      </c>
      <c r="E2445" t="s">
        <v>16857</v>
      </c>
      <c r="F2445" t="str">
        <f t="shared" si="38"/>
        <v>5310002617340</v>
      </c>
    </row>
    <row r="2446" spans="1:6">
      <c r="A2446" t="s">
        <v>8616</v>
      </c>
      <c r="B2446" t="s">
        <v>16859</v>
      </c>
      <c r="C2446" t="s">
        <v>16860</v>
      </c>
      <c r="D2446" t="s">
        <v>23200</v>
      </c>
      <c r="E2446" t="s">
        <v>16853</v>
      </c>
      <c r="F2446" t="str">
        <f t="shared" si="38"/>
        <v>5310002617340</v>
      </c>
    </row>
    <row r="2447" spans="1:6">
      <c r="A2447" t="s">
        <v>8617</v>
      </c>
      <c r="B2447" t="s">
        <v>16861</v>
      </c>
      <c r="C2447" t="s">
        <v>14744</v>
      </c>
      <c r="D2447" t="s">
        <v>22980</v>
      </c>
      <c r="E2447" t="s">
        <v>16753</v>
      </c>
      <c r="F2447" t="str">
        <f t="shared" si="38"/>
        <v>5310002617340</v>
      </c>
    </row>
    <row r="2448" spans="1:6">
      <c r="A2448" t="s">
        <v>8618</v>
      </c>
      <c r="B2448" t="s">
        <v>16862</v>
      </c>
      <c r="C2448" t="s">
        <v>13741</v>
      </c>
      <c r="D2448" t="s">
        <v>22729</v>
      </c>
      <c r="E2448" t="s">
        <v>16863</v>
      </c>
      <c r="F2448" t="str">
        <f t="shared" si="38"/>
        <v>5310002617340</v>
      </c>
    </row>
    <row r="2449" spans="1:6">
      <c r="A2449" t="s">
        <v>8619</v>
      </c>
      <c r="B2449" t="s">
        <v>16864</v>
      </c>
      <c r="C2449" t="s">
        <v>14647</v>
      </c>
      <c r="D2449" t="s">
        <v>5253</v>
      </c>
      <c r="E2449" t="s">
        <v>16753</v>
      </c>
      <c r="F2449" t="str">
        <f t="shared" si="38"/>
        <v>5310002617340</v>
      </c>
    </row>
    <row r="2450" spans="1:6">
      <c r="A2450" t="s">
        <v>8620</v>
      </c>
      <c r="B2450" t="s">
        <v>16865</v>
      </c>
      <c r="C2450" t="s">
        <v>13630</v>
      </c>
      <c r="D2450" t="s">
        <v>22648</v>
      </c>
      <c r="E2450" t="s">
        <v>16866</v>
      </c>
      <c r="F2450" t="str">
        <f t="shared" si="38"/>
        <v>5310002617340</v>
      </c>
    </row>
    <row r="2451" spans="1:6">
      <c r="A2451" t="s">
        <v>8621</v>
      </c>
      <c r="B2451" t="s">
        <v>16867</v>
      </c>
      <c r="C2451" t="s">
        <v>13636</v>
      </c>
      <c r="D2451" t="s">
        <v>22877</v>
      </c>
      <c r="E2451" t="s">
        <v>16824</v>
      </c>
      <c r="F2451" t="str">
        <f t="shared" si="38"/>
        <v>5310002617340</v>
      </c>
    </row>
    <row r="2452" spans="1:6">
      <c r="A2452" t="s">
        <v>8622</v>
      </c>
      <c r="B2452" t="s">
        <v>16868</v>
      </c>
      <c r="C2452" t="s">
        <v>16870</v>
      </c>
      <c r="D2452" t="s">
        <v>23201</v>
      </c>
      <c r="E2452" t="s">
        <v>16869</v>
      </c>
      <c r="F2452" t="str">
        <f t="shared" si="38"/>
        <v>5310002617340</v>
      </c>
    </row>
    <row r="2453" spans="1:6">
      <c r="A2453" t="s">
        <v>8623</v>
      </c>
      <c r="B2453" t="s">
        <v>16871</v>
      </c>
      <c r="C2453" t="s">
        <v>16870</v>
      </c>
      <c r="D2453" t="s">
        <v>23201</v>
      </c>
      <c r="E2453" t="s">
        <v>16872</v>
      </c>
      <c r="F2453" t="str">
        <f t="shared" si="38"/>
        <v>5310002617340</v>
      </c>
    </row>
    <row r="2454" spans="1:6">
      <c r="A2454" t="s">
        <v>8624</v>
      </c>
      <c r="B2454" t="s">
        <v>16873</v>
      </c>
      <c r="C2454" t="s">
        <v>14871</v>
      </c>
      <c r="D2454" t="s">
        <v>22997</v>
      </c>
      <c r="E2454" t="s">
        <v>16847</v>
      </c>
      <c r="F2454" t="str">
        <f t="shared" si="38"/>
        <v>5310002617340</v>
      </c>
    </row>
    <row r="2455" spans="1:6">
      <c r="A2455" t="s">
        <v>8625</v>
      </c>
      <c r="B2455" t="s">
        <v>16874</v>
      </c>
      <c r="C2455" t="s">
        <v>16876</v>
      </c>
      <c r="D2455" t="s">
        <v>23202</v>
      </c>
      <c r="E2455" t="s">
        <v>16875</v>
      </c>
      <c r="F2455" t="str">
        <f t="shared" si="38"/>
        <v>5310002617340</v>
      </c>
    </row>
    <row r="2456" spans="1:6">
      <c r="A2456" t="s">
        <v>8626</v>
      </c>
      <c r="B2456" t="s">
        <v>16877</v>
      </c>
      <c r="C2456" t="s">
        <v>16878</v>
      </c>
      <c r="D2456" t="s">
        <v>22773</v>
      </c>
      <c r="E2456" t="s">
        <v>16753</v>
      </c>
      <c r="F2456" t="str">
        <f t="shared" si="38"/>
        <v>5310002617340</v>
      </c>
    </row>
    <row r="2457" spans="1:6">
      <c r="A2457" t="s">
        <v>8627</v>
      </c>
      <c r="B2457" t="s">
        <v>16879</v>
      </c>
      <c r="C2457" t="s">
        <v>16792</v>
      </c>
      <c r="D2457" t="s">
        <v>23188</v>
      </c>
      <c r="E2457" t="s">
        <v>16769</v>
      </c>
      <c r="F2457" t="str">
        <f t="shared" si="38"/>
        <v>5310002617340</v>
      </c>
    </row>
    <row r="2458" spans="1:6">
      <c r="A2458" t="s">
        <v>8628</v>
      </c>
      <c r="B2458" t="s">
        <v>16880</v>
      </c>
      <c r="C2458" t="s">
        <v>14649</v>
      </c>
      <c r="D2458" t="s">
        <v>22596</v>
      </c>
      <c r="E2458" t="s">
        <v>16753</v>
      </c>
      <c r="F2458" t="str">
        <f t="shared" si="38"/>
        <v>5310002617340</v>
      </c>
    </row>
    <row r="2459" spans="1:6">
      <c r="A2459" t="s">
        <v>8629</v>
      </c>
      <c r="B2459" t="s">
        <v>16881</v>
      </c>
      <c r="C2459" t="s">
        <v>16882</v>
      </c>
      <c r="D2459" t="s">
        <v>23203</v>
      </c>
      <c r="E2459" t="s">
        <v>16737</v>
      </c>
      <c r="F2459" t="str">
        <f t="shared" si="38"/>
        <v>5310002617340</v>
      </c>
    </row>
    <row r="2460" spans="1:6">
      <c r="A2460" t="s">
        <v>8630</v>
      </c>
      <c r="B2460" t="s">
        <v>16883</v>
      </c>
      <c r="C2460" t="s">
        <v>16758</v>
      </c>
      <c r="D2460" t="s">
        <v>23179</v>
      </c>
      <c r="E2460" t="s">
        <v>16884</v>
      </c>
      <c r="F2460" t="str">
        <f t="shared" si="38"/>
        <v>5310002617340</v>
      </c>
    </row>
    <row r="2461" spans="1:6">
      <c r="A2461" t="s">
        <v>8631</v>
      </c>
      <c r="B2461" t="s">
        <v>16885</v>
      </c>
      <c r="C2461" t="s">
        <v>14744</v>
      </c>
      <c r="D2461" t="s">
        <v>22980</v>
      </c>
      <c r="E2461" t="s">
        <v>16797</v>
      </c>
      <c r="F2461" t="str">
        <f t="shared" si="38"/>
        <v>5310002617340</v>
      </c>
    </row>
    <row r="2462" spans="1:6">
      <c r="A2462" t="s">
        <v>8632</v>
      </c>
      <c r="B2462" t="s">
        <v>16886</v>
      </c>
      <c r="C2462" t="s">
        <v>16887</v>
      </c>
      <c r="D2462" t="s">
        <v>5230</v>
      </c>
      <c r="E2462" t="s">
        <v>16753</v>
      </c>
      <c r="F2462" t="str">
        <f t="shared" si="38"/>
        <v>5310002617340</v>
      </c>
    </row>
    <row r="2463" spans="1:6">
      <c r="A2463" t="s">
        <v>8633</v>
      </c>
      <c r="B2463" t="s">
        <v>16888</v>
      </c>
      <c r="C2463" t="s">
        <v>14630</v>
      </c>
      <c r="D2463" t="s">
        <v>22965</v>
      </c>
      <c r="E2463" t="s">
        <v>16753</v>
      </c>
      <c r="F2463" t="str">
        <f t="shared" si="38"/>
        <v>5310002617340</v>
      </c>
    </row>
    <row r="2464" spans="1:6">
      <c r="A2464" t="s">
        <v>8634</v>
      </c>
      <c r="B2464" t="s">
        <v>16889</v>
      </c>
      <c r="C2464" t="s">
        <v>16827</v>
      </c>
      <c r="D2464" t="s">
        <v>23192</v>
      </c>
      <c r="E2464" t="s">
        <v>16890</v>
      </c>
      <c r="F2464" t="str">
        <f t="shared" si="38"/>
        <v>5310002617340</v>
      </c>
    </row>
    <row r="2465" spans="1:6">
      <c r="A2465" t="s">
        <v>8635</v>
      </c>
      <c r="B2465" t="s">
        <v>16891</v>
      </c>
      <c r="C2465" t="s">
        <v>16806</v>
      </c>
      <c r="D2465" t="s">
        <v>23190</v>
      </c>
      <c r="E2465" t="s">
        <v>16892</v>
      </c>
      <c r="F2465" t="str">
        <f t="shared" si="38"/>
        <v>5310002617340</v>
      </c>
    </row>
    <row r="2466" spans="1:6">
      <c r="A2466" t="s">
        <v>8636</v>
      </c>
      <c r="B2466" t="s">
        <v>16893</v>
      </c>
      <c r="C2466" t="s">
        <v>13741</v>
      </c>
      <c r="D2466" t="s">
        <v>22729</v>
      </c>
      <c r="E2466" t="s">
        <v>16802</v>
      </c>
      <c r="F2466" t="str">
        <f t="shared" si="38"/>
        <v>5310002617340</v>
      </c>
    </row>
    <row r="2467" spans="1:6">
      <c r="A2467" t="s">
        <v>8637</v>
      </c>
      <c r="B2467" t="s">
        <v>16894</v>
      </c>
      <c r="C2467" t="s">
        <v>16896</v>
      </c>
      <c r="D2467" t="s">
        <v>22830</v>
      </c>
      <c r="E2467" t="s">
        <v>16895</v>
      </c>
      <c r="F2467" t="str">
        <f t="shared" si="38"/>
        <v>5310002617340</v>
      </c>
    </row>
    <row r="2468" spans="1:6">
      <c r="A2468" t="s">
        <v>8638</v>
      </c>
      <c r="B2468" t="s">
        <v>16897</v>
      </c>
      <c r="C2468" t="s">
        <v>14647</v>
      </c>
      <c r="D2468" t="s">
        <v>5253</v>
      </c>
      <c r="E2468" t="s">
        <v>16797</v>
      </c>
      <c r="F2468" t="str">
        <f t="shared" si="38"/>
        <v>5310002617340</v>
      </c>
    </row>
    <row r="2469" spans="1:6">
      <c r="A2469" t="s">
        <v>8639</v>
      </c>
      <c r="B2469" t="s">
        <v>16898</v>
      </c>
      <c r="C2469" t="s">
        <v>16900</v>
      </c>
      <c r="D2469" t="s">
        <v>23204</v>
      </c>
      <c r="E2469" t="s">
        <v>16899</v>
      </c>
      <c r="F2469" t="str">
        <f t="shared" si="38"/>
        <v>5310002617340</v>
      </c>
    </row>
    <row r="2470" spans="1:6">
      <c r="A2470" t="s">
        <v>8640</v>
      </c>
      <c r="B2470" t="s">
        <v>16901</v>
      </c>
      <c r="C2470" t="s">
        <v>14523</v>
      </c>
      <c r="D2470" t="s">
        <v>22722</v>
      </c>
      <c r="E2470" t="s">
        <v>16753</v>
      </c>
      <c r="F2470" t="str">
        <f t="shared" si="38"/>
        <v>5310002617340</v>
      </c>
    </row>
    <row r="2471" spans="1:6">
      <c r="A2471" t="s">
        <v>8641</v>
      </c>
      <c r="B2471" t="s">
        <v>16902</v>
      </c>
      <c r="C2471" t="s">
        <v>16860</v>
      </c>
      <c r="D2471" t="s">
        <v>23200</v>
      </c>
      <c r="E2471" t="s">
        <v>16781</v>
      </c>
      <c r="F2471" t="str">
        <f t="shared" si="38"/>
        <v>5310002617340</v>
      </c>
    </row>
    <row r="2472" spans="1:6">
      <c r="A2472" t="s">
        <v>8642</v>
      </c>
      <c r="B2472" t="s">
        <v>16903</v>
      </c>
      <c r="C2472" t="s">
        <v>14834</v>
      </c>
      <c r="D2472" t="s">
        <v>22635</v>
      </c>
      <c r="E2472" t="s">
        <v>16753</v>
      </c>
      <c r="F2472" t="str">
        <f t="shared" si="38"/>
        <v>5310002617340</v>
      </c>
    </row>
    <row r="2473" spans="1:6">
      <c r="A2473" t="s">
        <v>8643</v>
      </c>
      <c r="B2473" t="s">
        <v>16904</v>
      </c>
      <c r="C2473" t="s">
        <v>16906</v>
      </c>
      <c r="D2473" t="s">
        <v>23205</v>
      </c>
      <c r="E2473" t="s">
        <v>16905</v>
      </c>
      <c r="F2473" t="str">
        <f t="shared" si="38"/>
        <v>5310002617340</v>
      </c>
    </row>
    <row r="2474" spans="1:6">
      <c r="A2474" t="s">
        <v>8644</v>
      </c>
      <c r="B2474" t="s">
        <v>16907</v>
      </c>
      <c r="C2474" t="s">
        <v>16908</v>
      </c>
      <c r="D2474" t="s">
        <v>23206</v>
      </c>
      <c r="E2474" t="s">
        <v>16875</v>
      </c>
      <c r="F2474" t="str">
        <f t="shared" si="38"/>
        <v>5310002617340</v>
      </c>
    </row>
    <row r="2475" spans="1:6">
      <c r="A2475" t="s">
        <v>8645</v>
      </c>
      <c r="B2475" t="s">
        <v>16909</v>
      </c>
      <c r="C2475" t="s">
        <v>16910</v>
      </c>
      <c r="D2475" t="s">
        <v>23207</v>
      </c>
      <c r="E2475" t="s">
        <v>16769</v>
      </c>
      <c r="F2475" t="str">
        <f t="shared" si="38"/>
        <v>5310002617340</v>
      </c>
    </row>
    <row r="2476" spans="1:6">
      <c r="A2476" t="s">
        <v>8646</v>
      </c>
      <c r="B2476" t="s">
        <v>16911</v>
      </c>
      <c r="C2476" t="s">
        <v>16913</v>
      </c>
      <c r="D2476" t="s">
        <v>23208</v>
      </c>
      <c r="E2476" t="s">
        <v>16912</v>
      </c>
      <c r="F2476" t="str">
        <f t="shared" si="38"/>
        <v>5310002617340</v>
      </c>
    </row>
    <row r="2477" spans="1:6">
      <c r="A2477" t="s">
        <v>8647</v>
      </c>
      <c r="B2477" t="s">
        <v>16914</v>
      </c>
      <c r="C2477" t="s">
        <v>16777</v>
      </c>
      <c r="D2477" t="s">
        <v>5183</v>
      </c>
      <c r="E2477" t="s">
        <v>16787</v>
      </c>
      <c r="F2477" t="str">
        <f t="shared" si="38"/>
        <v>5310002617340</v>
      </c>
    </row>
    <row r="2478" spans="1:6">
      <c r="A2478" t="s">
        <v>8648</v>
      </c>
      <c r="B2478" t="s">
        <v>16915</v>
      </c>
      <c r="C2478" t="s">
        <v>16916</v>
      </c>
      <c r="D2478" t="s">
        <v>23209</v>
      </c>
      <c r="E2478" t="s">
        <v>16769</v>
      </c>
      <c r="F2478" t="str">
        <f t="shared" si="38"/>
        <v>5310002617340</v>
      </c>
    </row>
    <row r="2479" spans="1:6">
      <c r="A2479" t="s">
        <v>8649</v>
      </c>
      <c r="B2479" t="s">
        <v>16917</v>
      </c>
      <c r="C2479" t="s">
        <v>16919</v>
      </c>
      <c r="D2479" t="s">
        <v>23210</v>
      </c>
      <c r="E2479" t="s">
        <v>16918</v>
      </c>
      <c r="F2479" t="str">
        <f t="shared" si="38"/>
        <v>5310002617340</v>
      </c>
    </row>
    <row r="2480" spans="1:6">
      <c r="A2480" t="s">
        <v>8650</v>
      </c>
      <c r="B2480" t="s">
        <v>16920</v>
      </c>
      <c r="C2480" t="s">
        <v>16292</v>
      </c>
      <c r="D2480" t="s">
        <v>5178</v>
      </c>
      <c r="E2480" t="s">
        <v>16921</v>
      </c>
      <c r="F2480" t="str">
        <f t="shared" si="38"/>
        <v>5310002617340</v>
      </c>
    </row>
    <row r="2481" spans="1:6">
      <c r="A2481" t="s">
        <v>8651</v>
      </c>
      <c r="B2481" t="s">
        <v>16922</v>
      </c>
      <c r="C2481" t="s">
        <v>16923</v>
      </c>
      <c r="D2481" t="s">
        <v>22877</v>
      </c>
      <c r="E2481" t="s">
        <v>16776</v>
      </c>
      <c r="F2481" t="str">
        <f t="shared" si="38"/>
        <v>5310002617340</v>
      </c>
    </row>
    <row r="2482" spans="1:6">
      <c r="A2482" t="s">
        <v>8652</v>
      </c>
      <c r="B2482" t="s">
        <v>16924</v>
      </c>
      <c r="C2482" t="s">
        <v>11565</v>
      </c>
      <c r="D2482" t="s">
        <v>5154</v>
      </c>
      <c r="E2482" t="s">
        <v>16925</v>
      </c>
      <c r="F2482" t="str">
        <f t="shared" si="38"/>
        <v>5342012347833</v>
      </c>
    </row>
    <row r="2483" spans="1:6">
      <c r="A2483" t="s">
        <v>8653</v>
      </c>
      <c r="B2483" t="s">
        <v>16926</v>
      </c>
      <c r="C2483" t="s">
        <v>11663</v>
      </c>
      <c r="D2483" t="s">
        <v>5169</v>
      </c>
      <c r="E2483" t="s">
        <v>16925</v>
      </c>
      <c r="F2483" t="str">
        <f t="shared" si="38"/>
        <v>5342012347833</v>
      </c>
    </row>
    <row r="2484" spans="1:6">
      <c r="A2484" t="s">
        <v>8654</v>
      </c>
      <c r="B2484" t="s">
        <v>16927</v>
      </c>
      <c r="C2484" t="s">
        <v>11476</v>
      </c>
      <c r="D2484" t="s">
        <v>5171</v>
      </c>
      <c r="E2484" t="s">
        <v>16928</v>
      </c>
      <c r="F2484" t="str">
        <f t="shared" si="38"/>
        <v>5935012144163</v>
      </c>
    </row>
    <row r="2485" spans="1:6">
      <c r="A2485" t="s">
        <v>8655</v>
      </c>
      <c r="B2485" t="s">
        <v>16929</v>
      </c>
      <c r="C2485" t="s">
        <v>11751</v>
      </c>
      <c r="D2485" t="s">
        <v>5189</v>
      </c>
      <c r="E2485" t="s">
        <v>16930</v>
      </c>
      <c r="F2485" t="str">
        <f t="shared" si="38"/>
        <v>5935012144163</v>
      </c>
    </row>
    <row r="2486" spans="1:6">
      <c r="A2486" t="s">
        <v>8656</v>
      </c>
      <c r="B2486" t="s">
        <v>16931</v>
      </c>
      <c r="C2486" t="s">
        <v>16848</v>
      </c>
      <c r="D2486" t="s">
        <v>23197</v>
      </c>
      <c r="E2486" t="s">
        <v>16932</v>
      </c>
      <c r="F2486" t="str">
        <f t="shared" si="38"/>
        <v>5935012144163</v>
      </c>
    </row>
    <row r="2487" spans="1:6">
      <c r="A2487" t="s">
        <v>8657</v>
      </c>
      <c r="B2487" t="s">
        <v>16933</v>
      </c>
      <c r="C2487" t="s">
        <v>16934</v>
      </c>
      <c r="D2487" t="s">
        <v>23211</v>
      </c>
      <c r="E2487" t="s">
        <v>16930</v>
      </c>
      <c r="F2487" t="str">
        <f t="shared" si="38"/>
        <v>5935012144163</v>
      </c>
    </row>
    <row r="2488" spans="1:6">
      <c r="A2488" t="s">
        <v>8658</v>
      </c>
      <c r="B2488" t="s">
        <v>16935</v>
      </c>
      <c r="C2488" t="s">
        <v>13050</v>
      </c>
      <c r="D2488" t="s">
        <v>22587</v>
      </c>
      <c r="E2488" t="s">
        <v>16936</v>
      </c>
      <c r="F2488" t="str">
        <f t="shared" si="38"/>
        <v>5935012144163</v>
      </c>
    </row>
    <row r="2489" spans="1:6">
      <c r="A2489" t="s">
        <v>8659</v>
      </c>
      <c r="B2489" t="s">
        <v>16937</v>
      </c>
      <c r="C2489" t="s">
        <v>13981</v>
      </c>
      <c r="D2489" t="s">
        <v>5115</v>
      </c>
      <c r="E2489" t="s">
        <v>16938</v>
      </c>
      <c r="F2489" t="str">
        <f t="shared" si="38"/>
        <v>5340016019882</v>
      </c>
    </row>
    <row r="2490" spans="1:6">
      <c r="A2490" t="s">
        <v>8660</v>
      </c>
      <c r="B2490" t="s">
        <v>16939</v>
      </c>
      <c r="C2490" t="s">
        <v>11628</v>
      </c>
      <c r="D2490" t="s">
        <v>5284</v>
      </c>
      <c r="E2490" t="s">
        <v>16940</v>
      </c>
      <c r="F2490" t="str">
        <f t="shared" si="38"/>
        <v>4730002889948</v>
      </c>
    </row>
    <row r="2491" spans="1:6">
      <c r="A2491" t="s">
        <v>8661</v>
      </c>
      <c r="B2491" t="s">
        <v>16941</v>
      </c>
      <c r="C2491" t="s">
        <v>11869</v>
      </c>
      <c r="D2491" t="s">
        <v>5171</v>
      </c>
      <c r="E2491" t="s">
        <v>16942</v>
      </c>
      <c r="F2491" t="str">
        <f t="shared" si="38"/>
        <v>4730002889948</v>
      </c>
    </row>
    <row r="2492" spans="1:6">
      <c r="A2492" t="s">
        <v>8662</v>
      </c>
      <c r="B2492" t="s">
        <v>16943</v>
      </c>
      <c r="C2492" t="s">
        <v>11538</v>
      </c>
      <c r="D2492" t="s">
        <v>5176</v>
      </c>
      <c r="E2492" t="s">
        <v>16944</v>
      </c>
      <c r="F2492" t="str">
        <f t="shared" si="38"/>
        <v>4730002889948</v>
      </c>
    </row>
    <row r="2493" spans="1:6">
      <c r="A2493" t="s">
        <v>8663</v>
      </c>
      <c r="B2493" t="s">
        <v>16945</v>
      </c>
      <c r="C2493" t="s">
        <v>16947</v>
      </c>
      <c r="D2493" t="s">
        <v>23212</v>
      </c>
      <c r="E2493" t="s">
        <v>16946</v>
      </c>
      <c r="F2493" t="str">
        <f t="shared" si="38"/>
        <v>4730002889948</v>
      </c>
    </row>
    <row r="2494" spans="1:6">
      <c r="A2494" t="s">
        <v>8664</v>
      </c>
      <c r="B2494" t="s">
        <v>16948</v>
      </c>
      <c r="C2494" t="s">
        <v>16950</v>
      </c>
      <c r="D2494" t="s">
        <v>22914</v>
      </c>
      <c r="E2494" t="s">
        <v>16949</v>
      </c>
      <c r="F2494" t="str">
        <f t="shared" si="38"/>
        <v>4730002889948</v>
      </c>
    </row>
    <row r="2495" spans="1:6">
      <c r="A2495" t="s">
        <v>8665</v>
      </c>
      <c r="B2495" t="s">
        <v>16951</v>
      </c>
      <c r="C2495" t="s">
        <v>12906</v>
      </c>
      <c r="D2495" t="s">
        <v>22585</v>
      </c>
      <c r="E2495" t="s">
        <v>16952</v>
      </c>
      <c r="F2495" t="str">
        <f t="shared" si="38"/>
        <v>4730002889948</v>
      </c>
    </row>
    <row r="2496" spans="1:6">
      <c r="A2496" t="s">
        <v>8666</v>
      </c>
      <c r="B2496" t="s">
        <v>16953</v>
      </c>
      <c r="C2496" t="s">
        <v>16955</v>
      </c>
      <c r="D2496" t="s">
        <v>23213</v>
      </c>
      <c r="E2496" t="s">
        <v>16954</v>
      </c>
      <c r="F2496" t="str">
        <f t="shared" si="38"/>
        <v>4730002889948</v>
      </c>
    </row>
    <row r="2497" spans="1:6">
      <c r="A2497" t="s">
        <v>8667</v>
      </c>
      <c r="B2497" t="s">
        <v>16956</v>
      </c>
      <c r="C2497" t="s">
        <v>15214</v>
      </c>
      <c r="D2497" t="s">
        <v>23046</v>
      </c>
      <c r="E2497" t="s">
        <v>16957</v>
      </c>
      <c r="F2497" t="str">
        <f t="shared" si="38"/>
        <v>4730002889948</v>
      </c>
    </row>
    <row r="2498" spans="1:6">
      <c r="A2498" t="s">
        <v>8668</v>
      </c>
      <c r="B2498" t="s">
        <v>16958</v>
      </c>
      <c r="C2498" t="s">
        <v>11527</v>
      </c>
      <c r="D2498" t="s">
        <v>5127</v>
      </c>
      <c r="E2498" t="s">
        <v>16959</v>
      </c>
      <c r="F2498" t="str">
        <f t="shared" ref="F2498:F2561" si="39">RIGHT(A2498,13)</f>
        <v>4730002889948</v>
      </c>
    </row>
    <row r="2499" spans="1:6">
      <c r="A2499" t="s">
        <v>8669</v>
      </c>
      <c r="B2499" t="s">
        <v>16960</v>
      </c>
      <c r="C2499" t="s">
        <v>16962</v>
      </c>
      <c r="D2499" t="s">
        <v>22890</v>
      </c>
      <c r="E2499" t="s">
        <v>16961</v>
      </c>
      <c r="F2499" t="str">
        <f t="shared" si="39"/>
        <v>4730002889948</v>
      </c>
    </row>
    <row r="2500" spans="1:6">
      <c r="A2500" t="s">
        <v>8670</v>
      </c>
      <c r="B2500" t="s">
        <v>16963</v>
      </c>
      <c r="C2500" t="s">
        <v>16965</v>
      </c>
      <c r="D2500" t="s">
        <v>23214</v>
      </c>
      <c r="E2500" t="s">
        <v>16964</v>
      </c>
      <c r="F2500" t="str">
        <f t="shared" si="39"/>
        <v>4730002889948</v>
      </c>
    </row>
    <row r="2501" spans="1:6">
      <c r="A2501" t="s">
        <v>8671</v>
      </c>
      <c r="B2501" t="s">
        <v>16966</v>
      </c>
      <c r="C2501" t="s">
        <v>16968</v>
      </c>
      <c r="D2501" t="s">
        <v>23215</v>
      </c>
      <c r="E2501" t="s">
        <v>16967</v>
      </c>
      <c r="F2501" t="str">
        <f t="shared" si="39"/>
        <v>4730002889948</v>
      </c>
    </row>
    <row r="2502" spans="1:6">
      <c r="A2502" t="s">
        <v>8672</v>
      </c>
      <c r="B2502" t="s">
        <v>16969</v>
      </c>
      <c r="C2502" t="s">
        <v>16971</v>
      </c>
      <c r="D2502" t="s">
        <v>22887</v>
      </c>
      <c r="E2502" t="s">
        <v>16970</v>
      </c>
      <c r="F2502" t="str">
        <f t="shared" si="39"/>
        <v>4730002889948</v>
      </c>
    </row>
    <row r="2503" spans="1:6">
      <c r="A2503" t="s">
        <v>8673</v>
      </c>
      <c r="B2503" t="s">
        <v>16972</v>
      </c>
      <c r="C2503" t="s">
        <v>16973</v>
      </c>
      <c r="D2503" t="s">
        <v>23216</v>
      </c>
      <c r="E2503" t="s">
        <v>16964</v>
      </c>
      <c r="F2503" t="str">
        <f t="shared" si="39"/>
        <v>4730002889948</v>
      </c>
    </row>
    <row r="2504" spans="1:6">
      <c r="A2504" t="s">
        <v>8674</v>
      </c>
      <c r="B2504" t="s">
        <v>16974</v>
      </c>
      <c r="C2504" t="s">
        <v>12128</v>
      </c>
      <c r="D2504" t="s">
        <v>22670</v>
      </c>
      <c r="E2504" t="s">
        <v>16975</v>
      </c>
      <c r="F2504" t="str">
        <f t="shared" si="39"/>
        <v>4730002889948</v>
      </c>
    </row>
    <row r="2505" spans="1:6">
      <c r="A2505" t="s">
        <v>8675</v>
      </c>
      <c r="B2505" t="s">
        <v>16976</v>
      </c>
      <c r="C2505" t="s">
        <v>16978</v>
      </c>
      <c r="D2505" t="s">
        <v>23217</v>
      </c>
      <c r="E2505" t="s">
        <v>16977</v>
      </c>
      <c r="F2505" t="str">
        <f t="shared" si="39"/>
        <v>4730002889948</v>
      </c>
    </row>
    <row r="2506" spans="1:6">
      <c r="A2506" t="s">
        <v>8676</v>
      </c>
      <c r="B2506" t="s">
        <v>16979</v>
      </c>
      <c r="C2506" t="s">
        <v>16981</v>
      </c>
      <c r="D2506" t="s">
        <v>22966</v>
      </c>
      <c r="E2506" t="s">
        <v>16980</v>
      </c>
      <c r="F2506" t="str">
        <f t="shared" si="39"/>
        <v>4730002889948</v>
      </c>
    </row>
    <row r="2507" spans="1:6">
      <c r="A2507" t="s">
        <v>8677</v>
      </c>
      <c r="B2507" t="s">
        <v>16982</v>
      </c>
      <c r="C2507" t="s">
        <v>11538</v>
      </c>
      <c r="D2507" t="s">
        <v>5176</v>
      </c>
      <c r="E2507" t="s">
        <v>16983</v>
      </c>
      <c r="F2507" t="str">
        <f t="shared" si="39"/>
        <v>4730002889948</v>
      </c>
    </row>
    <row r="2508" spans="1:6">
      <c r="A2508" t="s">
        <v>8678</v>
      </c>
      <c r="B2508" t="s">
        <v>16984</v>
      </c>
      <c r="C2508" t="s">
        <v>14666</v>
      </c>
      <c r="D2508" t="s">
        <v>22789</v>
      </c>
      <c r="E2508" t="s">
        <v>16985</v>
      </c>
      <c r="F2508" t="str">
        <f t="shared" si="39"/>
        <v>4730002889948</v>
      </c>
    </row>
    <row r="2509" spans="1:6">
      <c r="A2509" t="s">
        <v>8679</v>
      </c>
      <c r="B2509" t="s">
        <v>11541</v>
      </c>
      <c r="C2509" t="s">
        <v>11527</v>
      </c>
      <c r="D2509" t="s">
        <v>5127</v>
      </c>
      <c r="E2509" t="s">
        <v>11542</v>
      </c>
      <c r="F2509" t="str">
        <f t="shared" si="39"/>
        <v>4730002889948</v>
      </c>
    </row>
    <row r="2510" spans="1:6">
      <c r="A2510" t="s">
        <v>8680</v>
      </c>
      <c r="B2510" t="s">
        <v>16986</v>
      </c>
      <c r="C2510" t="s">
        <v>16962</v>
      </c>
      <c r="D2510" t="s">
        <v>22890</v>
      </c>
      <c r="E2510" t="s">
        <v>16975</v>
      </c>
      <c r="F2510" t="str">
        <f t="shared" si="39"/>
        <v>4730002889948</v>
      </c>
    </row>
    <row r="2511" spans="1:6">
      <c r="A2511" t="s">
        <v>8681</v>
      </c>
      <c r="B2511" t="s">
        <v>16987</v>
      </c>
      <c r="C2511" t="s">
        <v>12128</v>
      </c>
      <c r="D2511" t="s">
        <v>22670</v>
      </c>
      <c r="E2511" t="s">
        <v>16988</v>
      </c>
      <c r="F2511" t="str">
        <f t="shared" si="39"/>
        <v>4730002889948</v>
      </c>
    </row>
    <row r="2512" spans="1:6">
      <c r="A2512" t="s">
        <v>8682</v>
      </c>
      <c r="B2512" t="s">
        <v>16989</v>
      </c>
      <c r="C2512" t="s">
        <v>12128</v>
      </c>
      <c r="D2512" t="s">
        <v>22670</v>
      </c>
      <c r="E2512" t="s">
        <v>16990</v>
      </c>
      <c r="F2512" t="str">
        <f t="shared" si="39"/>
        <v>4730002889948</v>
      </c>
    </row>
    <row r="2513" spans="1:6">
      <c r="A2513" t="s">
        <v>8683</v>
      </c>
      <c r="B2513" t="s">
        <v>16991</v>
      </c>
      <c r="C2513" t="s">
        <v>12906</v>
      </c>
      <c r="D2513" t="s">
        <v>22585</v>
      </c>
      <c r="E2513" t="s">
        <v>16980</v>
      </c>
      <c r="F2513" t="str">
        <f t="shared" si="39"/>
        <v>4730002889948</v>
      </c>
    </row>
    <row r="2514" spans="1:6">
      <c r="A2514" t="s">
        <v>8684</v>
      </c>
      <c r="B2514" t="s">
        <v>16992</v>
      </c>
      <c r="C2514" t="s">
        <v>16962</v>
      </c>
      <c r="D2514" t="s">
        <v>22890</v>
      </c>
      <c r="E2514" t="s">
        <v>16988</v>
      </c>
      <c r="F2514" t="str">
        <f t="shared" si="39"/>
        <v>4730002889948</v>
      </c>
    </row>
    <row r="2515" spans="1:6">
      <c r="A2515" t="s">
        <v>8685</v>
      </c>
      <c r="B2515" t="s">
        <v>16993</v>
      </c>
      <c r="C2515" t="s">
        <v>11500</v>
      </c>
      <c r="D2515" t="s">
        <v>22591</v>
      </c>
      <c r="E2515" t="s">
        <v>16954</v>
      </c>
      <c r="F2515" t="str">
        <f t="shared" si="39"/>
        <v>4730002889948</v>
      </c>
    </row>
    <row r="2516" spans="1:6">
      <c r="A2516" t="s">
        <v>8686</v>
      </c>
      <c r="B2516" t="s">
        <v>16994</v>
      </c>
      <c r="C2516" t="s">
        <v>11536</v>
      </c>
      <c r="D2516" t="s">
        <v>5129</v>
      </c>
      <c r="E2516" t="s">
        <v>16995</v>
      </c>
      <c r="F2516" t="str">
        <f t="shared" si="39"/>
        <v>4730002889948</v>
      </c>
    </row>
    <row r="2517" spans="1:6">
      <c r="A2517" t="s">
        <v>8687</v>
      </c>
      <c r="B2517" t="s">
        <v>16996</v>
      </c>
      <c r="C2517" t="s">
        <v>12676</v>
      </c>
      <c r="D2517" t="s">
        <v>22600</v>
      </c>
      <c r="E2517" t="s">
        <v>16997</v>
      </c>
      <c r="F2517" t="str">
        <f t="shared" si="39"/>
        <v>4730002889948</v>
      </c>
    </row>
    <row r="2518" spans="1:6">
      <c r="A2518" t="s">
        <v>8688</v>
      </c>
      <c r="B2518" t="s">
        <v>16998</v>
      </c>
      <c r="C2518" t="s">
        <v>12128</v>
      </c>
      <c r="D2518" t="s">
        <v>22670</v>
      </c>
      <c r="E2518" t="s">
        <v>16961</v>
      </c>
      <c r="F2518" t="str">
        <f t="shared" si="39"/>
        <v>4730002889948</v>
      </c>
    </row>
    <row r="2519" spans="1:6">
      <c r="A2519" t="s">
        <v>8689</v>
      </c>
      <c r="B2519" t="s">
        <v>16999</v>
      </c>
      <c r="C2519" t="s">
        <v>13396</v>
      </c>
      <c r="D2519" t="s">
        <v>5284</v>
      </c>
      <c r="E2519" t="s">
        <v>17000</v>
      </c>
      <c r="F2519" t="str">
        <f t="shared" si="39"/>
        <v>4730002889948</v>
      </c>
    </row>
    <row r="2520" spans="1:6">
      <c r="A2520" t="s">
        <v>8690</v>
      </c>
      <c r="B2520" t="s">
        <v>17001</v>
      </c>
      <c r="C2520" t="s">
        <v>15232</v>
      </c>
      <c r="D2520" t="s">
        <v>23049</v>
      </c>
      <c r="E2520" t="s">
        <v>16957</v>
      </c>
      <c r="F2520" t="str">
        <f t="shared" si="39"/>
        <v>4730002889948</v>
      </c>
    </row>
    <row r="2521" spans="1:6">
      <c r="A2521" t="s">
        <v>8691</v>
      </c>
      <c r="B2521" t="s">
        <v>17002</v>
      </c>
      <c r="C2521" t="s">
        <v>12676</v>
      </c>
      <c r="D2521" t="s">
        <v>22600</v>
      </c>
      <c r="E2521" t="s">
        <v>17003</v>
      </c>
      <c r="F2521" t="str">
        <f t="shared" si="39"/>
        <v>4730002889948</v>
      </c>
    </row>
    <row r="2522" spans="1:6">
      <c r="A2522" t="s">
        <v>8692</v>
      </c>
      <c r="B2522" t="s">
        <v>17004</v>
      </c>
      <c r="C2522" t="s">
        <v>17006</v>
      </c>
      <c r="D2522" t="s">
        <v>23217</v>
      </c>
      <c r="E2522" t="s">
        <v>17005</v>
      </c>
      <c r="F2522" t="str">
        <f t="shared" si="39"/>
        <v>4730002889948</v>
      </c>
    </row>
    <row r="2523" spans="1:6">
      <c r="A2523" t="s">
        <v>8693</v>
      </c>
      <c r="B2523" t="s">
        <v>17007</v>
      </c>
      <c r="C2523" t="s">
        <v>11492</v>
      </c>
      <c r="D2523" t="s">
        <v>5118</v>
      </c>
      <c r="E2523" t="s">
        <v>17008</v>
      </c>
      <c r="F2523" t="str">
        <f t="shared" si="39"/>
        <v>5310015839161</v>
      </c>
    </row>
    <row r="2524" spans="1:6">
      <c r="A2524" t="s">
        <v>8694</v>
      </c>
      <c r="B2524" t="s">
        <v>17009</v>
      </c>
      <c r="C2524" t="s">
        <v>17011</v>
      </c>
      <c r="D2524" t="s">
        <v>22976</v>
      </c>
      <c r="E2524" t="s">
        <v>17010</v>
      </c>
      <c r="F2524" t="str">
        <f t="shared" si="39"/>
        <v>4730013988392</v>
      </c>
    </row>
    <row r="2525" spans="1:6">
      <c r="A2525" t="s">
        <v>8695</v>
      </c>
      <c r="B2525" t="s">
        <v>17012</v>
      </c>
      <c r="C2525" t="s">
        <v>11565</v>
      </c>
      <c r="D2525" t="s">
        <v>5154</v>
      </c>
      <c r="E2525" t="s">
        <v>17013</v>
      </c>
      <c r="F2525" t="str">
        <f t="shared" si="39"/>
        <v>5305002666267</v>
      </c>
    </row>
    <row r="2526" spans="1:6">
      <c r="A2526" t="s">
        <v>8696</v>
      </c>
      <c r="B2526" t="s">
        <v>17014</v>
      </c>
      <c r="C2526" t="s">
        <v>17016</v>
      </c>
      <c r="D2526" t="s">
        <v>22648</v>
      </c>
      <c r="E2526" t="s">
        <v>17015</v>
      </c>
      <c r="F2526" t="str">
        <f t="shared" si="39"/>
        <v>5305002666267</v>
      </c>
    </row>
    <row r="2527" spans="1:6">
      <c r="A2527" t="s">
        <v>8697</v>
      </c>
      <c r="B2527" t="s">
        <v>17017</v>
      </c>
      <c r="C2527" t="s">
        <v>13981</v>
      </c>
      <c r="D2527" t="s">
        <v>5115</v>
      </c>
      <c r="E2527" t="s">
        <v>17018</v>
      </c>
      <c r="F2527" t="str">
        <f t="shared" si="39"/>
        <v>5310015140169</v>
      </c>
    </row>
    <row r="2528" spans="1:6">
      <c r="A2528" t="s">
        <v>8698</v>
      </c>
      <c r="B2528" t="s">
        <v>17019</v>
      </c>
      <c r="C2528" t="s">
        <v>17021</v>
      </c>
      <c r="D2528" t="s">
        <v>5246</v>
      </c>
      <c r="E2528" t="s">
        <v>17020</v>
      </c>
      <c r="F2528" t="str">
        <f t="shared" si="39"/>
        <v>5940013781215</v>
      </c>
    </row>
    <row r="2529" spans="1:6">
      <c r="A2529" t="s">
        <v>8699</v>
      </c>
      <c r="B2529" t="s">
        <v>17022</v>
      </c>
      <c r="C2529" t="s">
        <v>17024</v>
      </c>
      <c r="D2529" t="s">
        <v>23218</v>
      </c>
      <c r="E2529" t="s">
        <v>17023</v>
      </c>
      <c r="F2529" t="str">
        <f t="shared" si="39"/>
        <v>5940013781215</v>
      </c>
    </row>
    <row r="2530" spans="1:6">
      <c r="A2530" t="s">
        <v>8700</v>
      </c>
      <c r="B2530" t="s">
        <v>17025</v>
      </c>
      <c r="C2530" t="s">
        <v>17027</v>
      </c>
      <c r="D2530" t="s">
        <v>23218</v>
      </c>
      <c r="E2530" t="s">
        <v>17026</v>
      </c>
      <c r="F2530" t="str">
        <f t="shared" si="39"/>
        <v>5940013781215</v>
      </c>
    </row>
    <row r="2531" spans="1:6">
      <c r="A2531" t="s">
        <v>8701</v>
      </c>
      <c r="B2531" t="s">
        <v>17028</v>
      </c>
      <c r="C2531" t="s">
        <v>13981</v>
      </c>
      <c r="D2531" t="s">
        <v>5115</v>
      </c>
      <c r="E2531" t="s">
        <v>17029</v>
      </c>
      <c r="F2531" t="str">
        <f t="shared" si="39"/>
        <v>5310015140163</v>
      </c>
    </row>
    <row r="2532" spans="1:6">
      <c r="A2532" t="s">
        <v>8702</v>
      </c>
      <c r="B2532" t="s">
        <v>17030</v>
      </c>
      <c r="C2532" t="s">
        <v>17032</v>
      </c>
      <c r="D2532" t="s">
        <v>23219</v>
      </c>
      <c r="E2532" t="s">
        <v>17031</v>
      </c>
      <c r="F2532" t="str">
        <f t="shared" si="39"/>
        <v>5331001651962</v>
      </c>
    </row>
    <row r="2533" spans="1:6">
      <c r="A2533" t="s">
        <v>8703</v>
      </c>
      <c r="B2533" t="s">
        <v>17033</v>
      </c>
      <c r="C2533" t="s">
        <v>17035</v>
      </c>
      <c r="D2533" t="s">
        <v>23220</v>
      </c>
      <c r="E2533" t="s">
        <v>17034</v>
      </c>
      <c r="F2533" t="str">
        <f t="shared" si="39"/>
        <v>5331001651962</v>
      </c>
    </row>
    <row r="2534" spans="1:6">
      <c r="A2534" t="s">
        <v>8704</v>
      </c>
      <c r="B2534" t="s">
        <v>17036</v>
      </c>
      <c r="C2534" t="s">
        <v>13727</v>
      </c>
      <c r="D2534" t="s">
        <v>22889</v>
      </c>
      <c r="E2534" t="s">
        <v>17037</v>
      </c>
      <c r="F2534" t="str">
        <f t="shared" si="39"/>
        <v>5331001651962</v>
      </c>
    </row>
    <row r="2535" spans="1:6">
      <c r="A2535" t="s">
        <v>8705</v>
      </c>
      <c r="B2535" t="s">
        <v>17038</v>
      </c>
      <c r="C2535" t="s">
        <v>17040</v>
      </c>
      <c r="D2535" t="s">
        <v>23219</v>
      </c>
      <c r="E2535" t="s">
        <v>17039</v>
      </c>
      <c r="F2535" t="str">
        <f t="shared" si="39"/>
        <v>5331001651962</v>
      </c>
    </row>
    <row r="2536" spans="1:6">
      <c r="A2536" t="s">
        <v>8706</v>
      </c>
      <c r="B2536" t="s">
        <v>17041</v>
      </c>
      <c r="C2536" t="s">
        <v>15825</v>
      </c>
      <c r="D2536" t="s">
        <v>23108</v>
      </c>
      <c r="E2536" t="s">
        <v>17042</v>
      </c>
      <c r="F2536" t="str">
        <f t="shared" si="39"/>
        <v>5331001651962</v>
      </c>
    </row>
    <row r="2537" spans="1:6">
      <c r="A2537" t="s">
        <v>8707</v>
      </c>
      <c r="B2537" t="s">
        <v>17043</v>
      </c>
      <c r="C2537" t="s">
        <v>17045</v>
      </c>
      <c r="D2537" t="s">
        <v>23221</v>
      </c>
      <c r="E2537" t="s">
        <v>17044</v>
      </c>
      <c r="F2537" t="str">
        <f t="shared" si="39"/>
        <v>5331001651962</v>
      </c>
    </row>
    <row r="2538" spans="1:6">
      <c r="A2538" t="s">
        <v>8708</v>
      </c>
      <c r="B2538" t="s">
        <v>17046</v>
      </c>
      <c r="C2538" t="s">
        <v>12370</v>
      </c>
      <c r="D2538" t="s">
        <v>5158</v>
      </c>
      <c r="E2538" t="s">
        <v>17047</v>
      </c>
      <c r="F2538" t="str">
        <f t="shared" si="39"/>
        <v>5331001651962</v>
      </c>
    </row>
    <row r="2539" spans="1:6">
      <c r="A2539" t="s">
        <v>8709</v>
      </c>
      <c r="B2539" t="s">
        <v>17048</v>
      </c>
      <c r="C2539" t="s">
        <v>13727</v>
      </c>
      <c r="D2539" t="s">
        <v>22889</v>
      </c>
      <c r="E2539" t="s">
        <v>17049</v>
      </c>
      <c r="F2539" t="str">
        <f t="shared" si="39"/>
        <v>5331001651962</v>
      </c>
    </row>
    <row r="2540" spans="1:6">
      <c r="A2540" t="s">
        <v>8710</v>
      </c>
      <c r="B2540" t="s">
        <v>17050</v>
      </c>
      <c r="C2540" t="s">
        <v>13727</v>
      </c>
      <c r="D2540" t="s">
        <v>22889</v>
      </c>
      <c r="E2540" t="s">
        <v>17051</v>
      </c>
      <c r="F2540" t="str">
        <f t="shared" si="39"/>
        <v>5331001651962</v>
      </c>
    </row>
    <row r="2541" spans="1:6">
      <c r="A2541" t="s">
        <v>8711</v>
      </c>
      <c r="B2541" t="s">
        <v>17052</v>
      </c>
      <c r="C2541" t="s">
        <v>14049</v>
      </c>
      <c r="D2541" t="s">
        <v>5151</v>
      </c>
      <c r="E2541" t="s">
        <v>17053</v>
      </c>
      <c r="F2541" t="str">
        <f t="shared" si="39"/>
        <v>5331001651962</v>
      </c>
    </row>
    <row r="2542" spans="1:6">
      <c r="A2542" t="s">
        <v>8712</v>
      </c>
      <c r="B2542" t="s">
        <v>17054</v>
      </c>
      <c r="C2542" t="s">
        <v>14049</v>
      </c>
      <c r="D2542" t="s">
        <v>5151</v>
      </c>
      <c r="E2542" t="s">
        <v>17055</v>
      </c>
      <c r="F2542" t="str">
        <f t="shared" si="39"/>
        <v>5331001651962</v>
      </c>
    </row>
    <row r="2543" spans="1:6">
      <c r="A2543" t="s">
        <v>8713</v>
      </c>
      <c r="B2543" t="s">
        <v>17056</v>
      </c>
      <c r="C2543" t="s">
        <v>15825</v>
      </c>
      <c r="D2543" t="s">
        <v>23108</v>
      </c>
      <c r="E2543" t="s">
        <v>17057</v>
      </c>
      <c r="F2543" t="str">
        <f t="shared" si="39"/>
        <v>5331001651962</v>
      </c>
    </row>
    <row r="2544" spans="1:6">
      <c r="A2544" t="s">
        <v>8714</v>
      </c>
      <c r="B2544" t="s">
        <v>17058</v>
      </c>
      <c r="C2544" t="s">
        <v>12018</v>
      </c>
      <c r="D2544" t="s">
        <v>5127</v>
      </c>
      <c r="E2544" t="s">
        <v>17059</v>
      </c>
      <c r="F2544" t="str">
        <f t="shared" si="39"/>
        <v>5331001651962</v>
      </c>
    </row>
    <row r="2545" spans="1:6">
      <c r="A2545" t="s">
        <v>8715</v>
      </c>
      <c r="B2545" t="s">
        <v>17060</v>
      </c>
      <c r="C2545" t="s">
        <v>17040</v>
      </c>
      <c r="D2545" t="s">
        <v>23219</v>
      </c>
      <c r="E2545" t="s">
        <v>17061</v>
      </c>
      <c r="F2545" t="str">
        <f t="shared" si="39"/>
        <v>5331001651962</v>
      </c>
    </row>
    <row r="2546" spans="1:6">
      <c r="A2546" t="s">
        <v>8716</v>
      </c>
      <c r="B2546" t="s">
        <v>17062</v>
      </c>
      <c r="C2546" t="s">
        <v>17040</v>
      </c>
      <c r="D2546" t="s">
        <v>23219</v>
      </c>
      <c r="E2546" t="s">
        <v>17063</v>
      </c>
      <c r="F2546" t="str">
        <f t="shared" si="39"/>
        <v>5331001651962</v>
      </c>
    </row>
    <row r="2547" spans="1:6">
      <c r="A2547" t="s">
        <v>8717</v>
      </c>
      <c r="B2547" t="s">
        <v>17064</v>
      </c>
      <c r="C2547" t="s">
        <v>14049</v>
      </c>
      <c r="D2547" t="s">
        <v>5151</v>
      </c>
      <c r="E2547" t="s">
        <v>17065</v>
      </c>
      <c r="F2547" t="str">
        <f t="shared" si="39"/>
        <v>5331001651962</v>
      </c>
    </row>
    <row r="2548" spans="1:6">
      <c r="A2548" t="s">
        <v>8718</v>
      </c>
      <c r="B2548" t="s">
        <v>17066</v>
      </c>
      <c r="C2548" t="s">
        <v>14299</v>
      </c>
      <c r="D2548" t="s">
        <v>22937</v>
      </c>
      <c r="E2548" t="s">
        <v>17067</v>
      </c>
      <c r="F2548" t="str">
        <f t="shared" si="39"/>
        <v>5331001651962</v>
      </c>
    </row>
    <row r="2549" spans="1:6">
      <c r="A2549" t="s">
        <v>8719</v>
      </c>
      <c r="B2549" t="s">
        <v>17068</v>
      </c>
      <c r="C2549" t="s">
        <v>17045</v>
      </c>
      <c r="D2549" t="s">
        <v>23221</v>
      </c>
      <c r="E2549" t="s">
        <v>17069</v>
      </c>
      <c r="F2549" t="str">
        <f t="shared" si="39"/>
        <v>5331001651962</v>
      </c>
    </row>
    <row r="2550" spans="1:6">
      <c r="A2550" t="s">
        <v>8720</v>
      </c>
      <c r="B2550" t="s">
        <v>14217</v>
      </c>
      <c r="C2550" t="s">
        <v>12021</v>
      </c>
      <c r="D2550" t="s">
        <v>5184</v>
      </c>
      <c r="E2550" t="s">
        <v>14218</v>
      </c>
      <c r="F2550" t="str">
        <f t="shared" si="39"/>
        <v>5331001651962</v>
      </c>
    </row>
    <row r="2551" spans="1:6">
      <c r="A2551" t="s">
        <v>8721</v>
      </c>
      <c r="B2551" t="s">
        <v>17070</v>
      </c>
      <c r="C2551" t="s">
        <v>11612</v>
      </c>
      <c r="D2551" t="s">
        <v>22603</v>
      </c>
      <c r="E2551" t="s">
        <v>17071</v>
      </c>
      <c r="F2551" t="str">
        <f t="shared" si="39"/>
        <v>5331001651962</v>
      </c>
    </row>
    <row r="2552" spans="1:6">
      <c r="A2552" t="s">
        <v>8722</v>
      </c>
      <c r="B2552" t="s">
        <v>17072</v>
      </c>
      <c r="C2552" t="s">
        <v>13727</v>
      </c>
      <c r="D2552" t="s">
        <v>22889</v>
      </c>
      <c r="E2552" t="s">
        <v>17073</v>
      </c>
      <c r="F2552" t="str">
        <f t="shared" si="39"/>
        <v>5331001651962</v>
      </c>
    </row>
    <row r="2553" spans="1:6">
      <c r="A2553" t="s">
        <v>8723</v>
      </c>
      <c r="B2553" t="s">
        <v>17074</v>
      </c>
      <c r="C2553" t="s">
        <v>13727</v>
      </c>
      <c r="D2553" t="s">
        <v>22889</v>
      </c>
      <c r="E2553" t="s">
        <v>17075</v>
      </c>
      <c r="F2553" t="str">
        <f t="shared" si="39"/>
        <v>5331001651962</v>
      </c>
    </row>
    <row r="2554" spans="1:6">
      <c r="A2554" t="s">
        <v>8724</v>
      </c>
      <c r="B2554" t="s">
        <v>17076</v>
      </c>
      <c r="C2554" t="s">
        <v>12021</v>
      </c>
      <c r="D2554" t="s">
        <v>5184</v>
      </c>
      <c r="E2554" t="s">
        <v>17037</v>
      </c>
      <c r="F2554" t="str">
        <f t="shared" si="39"/>
        <v>5331001651962</v>
      </c>
    </row>
    <row r="2555" spans="1:6">
      <c r="A2555" t="s">
        <v>8725</v>
      </c>
      <c r="B2555" t="s">
        <v>17077</v>
      </c>
      <c r="C2555" t="s">
        <v>17040</v>
      </c>
      <c r="D2555" t="s">
        <v>23219</v>
      </c>
      <c r="E2555" t="s">
        <v>17078</v>
      </c>
      <c r="F2555" t="str">
        <f t="shared" si="39"/>
        <v>5331001651962</v>
      </c>
    </row>
    <row r="2556" spans="1:6">
      <c r="A2556" t="s">
        <v>8726</v>
      </c>
      <c r="B2556" t="s">
        <v>17079</v>
      </c>
      <c r="C2556" t="s">
        <v>14049</v>
      </c>
      <c r="D2556" t="s">
        <v>5151</v>
      </c>
      <c r="E2556" t="s">
        <v>17080</v>
      </c>
      <c r="F2556" t="str">
        <f t="shared" si="39"/>
        <v>5331001651962</v>
      </c>
    </row>
    <row r="2557" spans="1:6">
      <c r="A2557" t="s">
        <v>8727</v>
      </c>
      <c r="B2557" t="s">
        <v>17081</v>
      </c>
      <c r="C2557" t="s">
        <v>14049</v>
      </c>
      <c r="D2557" t="s">
        <v>5151</v>
      </c>
      <c r="E2557" t="s">
        <v>17082</v>
      </c>
      <c r="F2557" t="str">
        <f t="shared" si="39"/>
        <v>5331001651962</v>
      </c>
    </row>
    <row r="2558" spans="1:6">
      <c r="A2558" t="s">
        <v>8728</v>
      </c>
      <c r="B2558" t="s">
        <v>17083</v>
      </c>
      <c r="C2558" t="s">
        <v>12018</v>
      </c>
      <c r="D2558" t="s">
        <v>5127</v>
      </c>
      <c r="E2558" t="s">
        <v>17084</v>
      </c>
      <c r="F2558" t="str">
        <f t="shared" si="39"/>
        <v>5331001651962</v>
      </c>
    </row>
    <row r="2559" spans="1:6">
      <c r="A2559" t="s">
        <v>8729</v>
      </c>
      <c r="B2559" t="s">
        <v>17085</v>
      </c>
      <c r="C2559" t="s">
        <v>13727</v>
      </c>
      <c r="D2559" t="s">
        <v>22889</v>
      </c>
      <c r="E2559" t="s">
        <v>17086</v>
      </c>
      <c r="F2559" t="str">
        <f t="shared" si="39"/>
        <v>5331001651962</v>
      </c>
    </row>
    <row r="2560" spans="1:6">
      <c r="A2560" t="s">
        <v>8730</v>
      </c>
      <c r="B2560" t="s">
        <v>17087</v>
      </c>
      <c r="C2560" t="s">
        <v>17040</v>
      </c>
      <c r="D2560" t="s">
        <v>23219</v>
      </c>
      <c r="E2560" t="s">
        <v>17088</v>
      </c>
      <c r="F2560" t="str">
        <f t="shared" si="39"/>
        <v>5331001651962</v>
      </c>
    </row>
    <row r="2561" spans="1:6">
      <c r="A2561" t="s">
        <v>8731</v>
      </c>
      <c r="B2561" t="s">
        <v>17089</v>
      </c>
      <c r="C2561" t="s">
        <v>17040</v>
      </c>
      <c r="D2561" t="s">
        <v>23219</v>
      </c>
      <c r="E2561" t="s">
        <v>17090</v>
      </c>
      <c r="F2561" t="str">
        <f t="shared" si="39"/>
        <v>5331001651962</v>
      </c>
    </row>
    <row r="2562" spans="1:6">
      <c r="A2562" t="s">
        <v>8732</v>
      </c>
      <c r="B2562" t="s">
        <v>17091</v>
      </c>
      <c r="C2562" t="s">
        <v>14299</v>
      </c>
      <c r="D2562" t="s">
        <v>22937</v>
      </c>
      <c r="E2562" t="s">
        <v>17092</v>
      </c>
      <c r="F2562" t="str">
        <f t="shared" ref="F2562:F2625" si="40">RIGHT(A2562,13)</f>
        <v>5331001651962</v>
      </c>
    </row>
    <row r="2563" spans="1:6">
      <c r="A2563" t="s">
        <v>8733</v>
      </c>
      <c r="B2563" t="s">
        <v>17093</v>
      </c>
      <c r="C2563" t="s">
        <v>17095</v>
      </c>
      <c r="D2563" t="s">
        <v>23222</v>
      </c>
      <c r="E2563" t="s">
        <v>17094</v>
      </c>
      <c r="F2563" t="str">
        <f t="shared" si="40"/>
        <v>5331001651962</v>
      </c>
    </row>
    <row r="2564" spans="1:6">
      <c r="A2564" t="s">
        <v>8734</v>
      </c>
      <c r="B2564" t="s">
        <v>17096</v>
      </c>
      <c r="C2564" t="s">
        <v>17097</v>
      </c>
      <c r="D2564" t="s">
        <v>5127</v>
      </c>
      <c r="E2564" t="s">
        <v>14304</v>
      </c>
      <c r="F2564" t="str">
        <f t="shared" si="40"/>
        <v>5331001651962</v>
      </c>
    </row>
    <row r="2565" spans="1:6">
      <c r="A2565">
        <v>5310015995521</v>
      </c>
      <c r="B2565" t="e">
        <v>#VALUE!</v>
      </c>
      <c r="C2565" t="e">
        <v>#VALUE!</v>
      </c>
      <c r="D2565" t="e">
        <v>#VALUE!</v>
      </c>
      <c r="E2565" t="e">
        <v>#VALUE!</v>
      </c>
      <c r="F2565" t="str">
        <f t="shared" si="40"/>
        <v>5310015995521</v>
      </c>
    </row>
    <row r="2566" spans="1:6">
      <c r="A2566" t="s">
        <v>8735</v>
      </c>
      <c r="B2566" t="s">
        <v>17098</v>
      </c>
      <c r="C2566" t="s">
        <v>11433</v>
      </c>
      <c r="D2566" t="s">
        <v>5154</v>
      </c>
      <c r="E2566" t="s">
        <v>17099</v>
      </c>
      <c r="F2566" t="str">
        <f t="shared" si="40"/>
        <v>5306012013504</v>
      </c>
    </row>
    <row r="2567" spans="1:6">
      <c r="A2567" t="s">
        <v>8736</v>
      </c>
      <c r="B2567" t="s">
        <v>17100</v>
      </c>
      <c r="C2567" t="s">
        <v>11433</v>
      </c>
      <c r="D2567" t="s">
        <v>5154</v>
      </c>
      <c r="E2567" t="s">
        <v>17101</v>
      </c>
      <c r="F2567" t="str">
        <f t="shared" si="40"/>
        <v>4820014816573</v>
      </c>
    </row>
    <row r="2568" spans="1:6">
      <c r="A2568" t="s">
        <v>8737</v>
      </c>
      <c r="B2568" t="s">
        <v>17102</v>
      </c>
      <c r="C2568" t="s">
        <v>17104</v>
      </c>
      <c r="D2568" t="s">
        <v>5173</v>
      </c>
      <c r="E2568" t="s">
        <v>17103</v>
      </c>
      <c r="F2568" t="str">
        <f t="shared" si="40"/>
        <v>5340015878324</v>
      </c>
    </row>
    <row r="2569" spans="1:6">
      <c r="A2569" t="s">
        <v>8738</v>
      </c>
      <c r="B2569" t="s">
        <v>17105</v>
      </c>
      <c r="C2569" t="s">
        <v>17107</v>
      </c>
      <c r="D2569" t="s">
        <v>22584</v>
      </c>
      <c r="E2569" t="s">
        <v>17106</v>
      </c>
      <c r="F2569" t="str">
        <f t="shared" si="40"/>
        <v>5305015516466</v>
      </c>
    </row>
    <row r="2570" spans="1:6">
      <c r="A2570" t="s">
        <v>8739</v>
      </c>
      <c r="B2570" t="s">
        <v>17108</v>
      </c>
      <c r="C2570" t="s">
        <v>11765</v>
      </c>
      <c r="D2570" t="s">
        <v>22601</v>
      </c>
      <c r="E2570" t="s">
        <v>17109</v>
      </c>
      <c r="F2570" t="str">
        <f t="shared" si="40"/>
        <v>5305015516466</v>
      </c>
    </row>
    <row r="2571" spans="1:6">
      <c r="A2571" t="s">
        <v>8740</v>
      </c>
      <c r="B2571" t="s">
        <v>17110</v>
      </c>
      <c r="C2571" t="s">
        <v>15532</v>
      </c>
      <c r="D2571" t="s">
        <v>23080</v>
      </c>
      <c r="E2571" t="s">
        <v>17111</v>
      </c>
      <c r="F2571" t="str">
        <f t="shared" si="40"/>
        <v>5305015516466</v>
      </c>
    </row>
    <row r="2572" spans="1:6">
      <c r="A2572" t="s">
        <v>8741</v>
      </c>
      <c r="B2572" t="s">
        <v>11766</v>
      </c>
      <c r="C2572" t="s">
        <v>11765</v>
      </c>
      <c r="D2572" t="s">
        <v>22601</v>
      </c>
      <c r="E2572" t="s">
        <v>11767</v>
      </c>
      <c r="F2572" t="str">
        <f t="shared" si="40"/>
        <v>5305015516466</v>
      </c>
    </row>
    <row r="2573" spans="1:6">
      <c r="A2573" t="s">
        <v>8742</v>
      </c>
      <c r="B2573" t="s">
        <v>17112</v>
      </c>
      <c r="C2573" t="s">
        <v>11441</v>
      </c>
      <c r="D2573" t="s">
        <v>5121</v>
      </c>
      <c r="E2573" t="s">
        <v>17113</v>
      </c>
      <c r="F2573" t="str">
        <f t="shared" si="40"/>
        <v>5305015516466</v>
      </c>
    </row>
    <row r="2574" spans="1:6">
      <c r="A2574" t="s">
        <v>8743</v>
      </c>
      <c r="B2574" t="s">
        <v>17114</v>
      </c>
      <c r="C2574" t="s">
        <v>11765</v>
      </c>
      <c r="D2574" t="s">
        <v>22601</v>
      </c>
      <c r="E2574" t="s">
        <v>17115</v>
      </c>
      <c r="F2574" t="str">
        <f t="shared" si="40"/>
        <v>5305015516466</v>
      </c>
    </row>
    <row r="2575" spans="1:6">
      <c r="A2575" t="s">
        <v>8744</v>
      </c>
      <c r="B2575" t="s">
        <v>17116</v>
      </c>
      <c r="C2575" t="s">
        <v>11641</v>
      </c>
      <c r="D2575" t="s">
        <v>22601</v>
      </c>
      <c r="E2575" t="s">
        <v>17117</v>
      </c>
      <c r="F2575" t="str">
        <f t="shared" si="40"/>
        <v>5305015516466</v>
      </c>
    </row>
    <row r="2576" spans="1:6">
      <c r="A2576" t="s">
        <v>8745</v>
      </c>
      <c r="B2576" t="s">
        <v>17118</v>
      </c>
      <c r="C2576" t="s">
        <v>11492</v>
      </c>
      <c r="D2576" t="s">
        <v>5118</v>
      </c>
      <c r="E2576" t="s">
        <v>17119</v>
      </c>
      <c r="F2576" t="str">
        <f t="shared" si="40"/>
        <v>5310015335500</v>
      </c>
    </row>
    <row r="2577" spans="1:6">
      <c r="A2577" t="s">
        <v>8746</v>
      </c>
      <c r="B2577" t="s">
        <v>17120</v>
      </c>
      <c r="C2577" t="s">
        <v>11433</v>
      </c>
      <c r="D2577" t="s">
        <v>5154</v>
      </c>
      <c r="E2577" t="s">
        <v>17121</v>
      </c>
      <c r="F2577" t="str">
        <f t="shared" si="40"/>
        <v>3120010436837</v>
      </c>
    </row>
    <row r="2578" spans="1:6">
      <c r="A2578" t="s">
        <v>8747</v>
      </c>
      <c r="B2578" t="s">
        <v>17122</v>
      </c>
      <c r="C2578" t="s">
        <v>11492</v>
      </c>
      <c r="D2578" t="s">
        <v>5118</v>
      </c>
      <c r="E2578" t="s">
        <v>17123</v>
      </c>
      <c r="F2578" t="str">
        <f t="shared" si="40"/>
        <v>5305015344896</v>
      </c>
    </row>
    <row r="2579" spans="1:6">
      <c r="A2579" t="s">
        <v>8748</v>
      </c>
      <c r="B2579" t="s">
        <v>17124</v>
      </c>
      <c r="C2579" t="s">
        <v>11433</v>
      </c>
      <c r="D2579" t="s">
        <v>5154</v>
      </c>
      <c r="E2579" t="s">
        <v>17125</v>
      </c>
      <c r="F2579" t="str">
        <f t="shared" si="40"/>
        <v>5365015850914</v>
      </c>
    </row>
    <row r="2580" spans="1:6">
      <c r="A2580" t="s">
        <v>8749</v>
      </c>
      <c r="B2580" t="s">
        <v>17126</v>
      </c>
      <c r="C2580" t="s">
        <v>11492</v>
      </c>
      <c r="D2580" t="s">
        <v>5118</v>
      </c>
      <c r="E2580" t="s">
        <v>17127</v>
      </c>
      <c r="F2580" t="str">
        <f t="shared" si="40"/>
        <v>5305015909677</v>
      </c>
    </row>
    <row r="2581" spans="1:6">
      <c r="A2581" t="s">
        <v>8750</v>
      </c>
      <c r="B2581" t="s">
        <v>17128</v>
      </c>
      <c r="C2581" t="s">
        <v>17107</v>
      </c>
      <c r="D2581" t="s">
        <v>22584</v>
      </c>
      <c r="E2581" t="s">
        <v>17129</v>
      </c>
      <c r="F2581" t="str">
        <f t="shared" si="40"/>
        <v>5305015531613</v>
      </c>
    </row>
    <row r="2582" spans="1:6">
      <c r="A2582" t="s">
        <v>8751</v>
      </c>
      <c r="B2582" t="s">
        <v>17130</v>
      </c>
      <c r="C2582" t="s">
        <v>11441</v>
      </c>
      <c r="D2582" t="s">
        <v>5121</v>
      </c>
      <c r="E2582" t="s">
        <v>17131</v>
      </c>
      <c r="F2582" t="str">
        <f t="shared" si="40"/>
        <v>5305015531613</v>
      </c>
    </row>
    <row r="2583" spans="1:6">
      <c r="A2583" t="s">
        <v>8752</v>
      </c>
      <c r="B2583" t="s">
        <v>11766</v>
      </c>
      <c r="C2583" t="s">
        <v>11765</v>
      </c>
      <c r="D2583" t="s">
        <v>22601</v>
      </c>
      <c r="E2583" t="s">
        <v>11767</v>
      </c>
      <c r="F2583" t="str">
        <f t="shared" si="40"/>
        <v>5305015531613</v>
      </c>
    </row>
    <row r="2584" spans="1:6">
      <c r="A2584" t="s">
        <v>8753</v>
      </c>
      <c r="B2584" t="s">
        <v>17132</v>
      </c>
      <c r="C2584" t="s">
        <v>11765</v>
      </c>
      <c r="D2584" t="s">
        <v>22601</v>
      </c>
      <c r="E2584" t="s">
        <v>17133</v>
      </c>
      <c r="F2584" t="str">
        <f t="shared" si="40"/>
        <v>5305015531613</v>
      </c>
    </row>
    <row r="2585" spans="1:6">
      <c r="A2585" t="s">
        <v>8754</v>
      </c>
      <c r="B2585" t="s">
        <v>17134</v>
      </c>
      <c r="C2585" t="s">
        <v>11770</v>
      </c>
      <c r="D2585" t="s">
        <v>5121</v>
      </c>
      <c r="E2585" t="s">
        <v>17135</v>
      </c>
      <c r="F2585" t="str">
        <f t="shared" si="40"/>
        <v>5305015531613</v>
      </c>
    </row>
    <row r="2586" spans="1:6">
      <c r="A2586" t="s">
        <v>8755</v>
      </c>
      <c r="B2586" t="s">
        <v>17136</v>
      </c>
      <c r="C2586" t="s">
        <v>14108</v>
      </c>
      <c r="D2586" t="s">
        <v>5115</v>
      </c>
      <c r="E2586" t="s">
        <v>17137</v>
      </c>
      <c r="F2586" t="str">
        <f t="shared" si="40"/>
        <v>5330015900070</v>
      </c>
    </row>
    <row r="2587" spans="1:6">
      <c r="A2587" t="s">
        <v>8756</v>
      </c>
      <c r="B2587" t="s">
        <v>17138</v>
      </c>
      <c r="C2587" t="s">
        <v>17140</v>
      </c>
      <c r="D2587" t="s">
        <v>5135</v>
      </c>
      <c r="E2587" t="s">
        <v>17139</v>
      </c>
      <c r="F2587" t="str">
        <f t="shared" si="40"/>
        <v>5330015900070</v>
      </c>
    </row>
    <row r="2588" spans="1:6">
      <c r="A2588" t="s">
        <v>8757</v>
      </c>
      <c r="B2588" t="s">
        <v>17141</v>
      </c>
      <c r="C2588" t="s">
        <v>17143</v>
      </c>
      <c r="D2588" t="s">
        <v>5291</v>
      </c>
      <c r="E2588" t="s">
        <v>17142</v>
      </c>
      <c r="F2588" t="str">
        <f t="shared" si="40"/>
        <v>5935015885600</v>
      </c>
    </row>
    <row r="2589" spans="1:6">
      <c r="A2589" t="s">
        <v>8758</v>
      </c>
      <c r="B2589" t="s">
        <v>17144</v>
      </c>
      <c r="C2589" t="s">
        <v>11557</v>
      </c>
      <c r="D2589" t="s">
        <v>5115</v>
      </c>
      <c r="E2589" t="s">
        <v>17145</v>
      </c>
      <c r="F2589" t="str">
        <f t="shared" si="40"/>
        <v>5935015885600</v>
      </c>
    </row>
    <row r="2590" spans="1:6">
      <c r="A2590" t="s">
        <v>8759</v>
      </c>
      <c r="B2590" t="s">
        <v>17146</v>
      </c>
      <c r="C2590" t="s">
        <v>11492</v>
      </c>
      <c r="D2590" t="s">
        <v>5118</v>
      </c>
      <c r="E2590" t="s">
        <v>17147</v>
      </c>
      <c r="F2590" t="str">
        <f t="shared" si="40"/>
        <v>5305015475340</v>
      </c>
    </row>
    <row r="2591" spans="1:6">
      <c r="A2591" t="s">
        <v>8760</v>
      </c>
      <c r="B2591" t="s">
        <v>17148</v>
      </c>
      <c r="C2591" t="s">
        <v>17150</v>
      </c>
      <c r="D2591" t="s">
        <v>23223</v>
      </c>
      <c r="E2591" t="s">
        <v>17149</v>
      </c>
      <c r="F2591" t="str">
        <f t="shared" si="40"/>
        <v>5310011417135</v>
      </c>
    </row>
    <row r="2592" spans="1:6">
      <c r="A2592" t="s">
        <v>8761</v>
      </c>
      <c r="B2592" t="s">
        <v>17151</v>
      </c>
      <c r="C2592" t="s">
        <v>17152</v>
      </c>
      <c r="D2592" t="s">
        <v>23224</v>
      </c>
      <c r="E2592" t="s">
        <v>17149</v>
      </c>
      <c r="F2592" t="str">
        <f t="shared" si="40"/>
        <v>5310011417135</v>
      </c>
    </row>
    <row r="2593" spans="1:6">
      <c r="A2593" t="s">
        <v>8762</v>
      </c>
      <c r="B2593" t="s">
        <v>17153</v>
      </c>
      <c r="C2593" t="s">
        <v>17154</v>
      </c>
      <c r="D2593" t="s">
        <v>23225</v>
      </c>
      <c r="E2593" t="s">
        <v>17149</v>
      </c>
      <c r="F2593" t="str">
        <f t="shared" si="40"/>
        <v>5310011417135</v>
      </c>
    </row>
    <row r="2594" spans="1:6">
      <c r="A2594" t="s">
        <v>8763</v>
      </c>
      <c r="B2594" t="s">
        <v>17155</v>
      </c>
      <c r="C2594" t="s">
        <v>17156</v>
      </c>
      <c r="D2594" t="s">
        <v>23226</v>
      </c>
      <c r="E2594" t="s">
        <v>17149</v>
      </c>
      <c r="F2594" t="str">
        <f t="shared" si="40"/>
        <v>5310011417135</v>
      </c>
    </row>
    <row r="2595" spans="1:6">
      <c r="A2595" t="s">
        <v>8764</v>
      </c>
      <c r="B2595" t="s">
        <v>17157</v>
      </c>
      <c r="C2595" t="s">
        <v>17158</v>
      </c>
      <c r="D2595" t="s">
        <v>23227</v>
      </c>
      <c r="E2595" t="s">
        <v>17149</v>
      </c>
      <c r="F2595" t="str">
        <f t="shared" si="40"/>
        <v>5310011417135</v>
      </c>
    </row>
    <row r="2596" spans="1:6">
      <c r="A2596" t="s">
        <v>8765</v>
      </c>
      <c r="B2596" t="s">
        <v>17159</v>
      </c>
      <c r="C2596" t="s">
        <v>17160</v>
      </c>
      <c r="D2596" t="s">
        <v>23228</v>
      </c>
      <c r="E2596" t="s">
        <v>17149</v>
      </c>
      <c r="F2596" t="str">
        <f t="shared" si="40"/>
        <v>5310011417135</v>
      </c>
    </row>
    <row r="2597" spans="1:6">
      <c r="A2597" t="s">
        <v>8766</v>
      </c>
      <c r="B2597" t="s">
        <v>17161</v>
      </c>
      <c r="C2597" t="s">
        <v>17162</v>
      </c>
      <c r="D2597" t="s">
        <v>23229</v>
      </c>
      <c r="E2597" t="s">
        <v>17149</v>
      </c>
      <c r="F2597" t="str">
        <f t="shared" si="40"/>
        <v>5310011417135</v>
      </c>
    </row>
    <row r="2598" spans="1:6">
      <c r="A2598" t="s">
        <v>8767</v>
      </c>
      <c r="B2598" t="s">
        <v>17163</v>
      </c>
      <c r="C2598" t="s">
        <v>17164</v>
      </c>
      <c r="D2598" t="s">
        <v>23230</v>
      </c>
      <c r="E2598" t="s">
        <v>17149</v>
      </c>
      <c r="F2598" t="str">
        <f t="shared" si="40"/>
        <v>5310011417135</v>
      </c>
    </row>
    <row r="2599" spans="1:6">
      <c r="A2599" t="s">
        <v>8768</v>
      </c>
      <c r="B2599" t="s">
        <v>17165</v>
      </c>
      <c r="C2599" t="s">
        <v>17167</v>
      </c>
      <c r="D2599" t="s">
        <v>5187</v>
      </c>
      <c r="E2599" t="s">
        <v>17166</v>
      </c>
      <c r="F2599" t="str">
        <f t="shared" si="40"/>
        <v>5970010780663</v>
      </c>
    </row>
    <row r="2600" spans="1:6">
      <c r="A2600" t="s">
        <v>8769</v>
      </c>
      <c r="B2600" t="s">
        <v>17168</v>
      </c>
      <c r="C2600" t="s">
        <v>15048</v>
      </c>
      <c r="D2600" t="s">
        <v>5187</v>
      </c>
      <c r="E2600" t="s">
        <v>17169</v>
      </c>
      <c r="F2600" t="str">
        <f t="shared" si="40"/>
        <v>5970010780663</v>
      </c>
    </row>
    <row r="2601" spans="1:6">
      <c r="A2601" t="s">
        <v>8770</v>
      </c>
      <c r="B2601" t="s">
        <v>17170</v>
      </c>
      <c r="C2601" t="s">
        <v>15048</v>
      </c>
      <c r="D2601" t="s">
        <v>5187</v>
      </c>
      <c r="E2601" t="s">
        <v>17171</v>
      </c>
      <c r="F2601" t="str">
        <f t="shared" si="40"/>
        <v>5970010780663</v>
      </c>
    </row>
    <row r="2602" spans="1:6">
      <c r="A2602" t="s">
        <v>8771</v>
      </c>
      <c r="B2602" t="s">
        <v>17172</v>
      </c>
      <c r="C2602" t="s">
        <v>17174</v>
      </c>
      <c r="D2602" t="s">
        <v>5187</v>
      </c>
      <c r="E2602" t="s">
        <v>17173</v>
      </c>
      <c r="F2602" t="str">
        <f t="shared" si="40"/>
        <v>5970010780663</v>
      </c>
    </row>
    <row r="2603" spans="1:6">
      <c r="A2603" t="s">
        <v>8772</v>
      </c>
      <c r="B2603" t="s">
        <v>17175</v>
      </c>
      <c r="C2603" t="s">
        <v>17177</v>
      </c>
      <c r="D2603" t="s">
        <v>23231</v>
      </c>
      <c r="E2603" t="s">
        <v>17176</v>
      </c>
      <c r="F2603" t="str">
        <f t="shared" si="40"/>
        <v>4730007375248</v>
      </c>
    </row>
    <row r="2604" spans="1:6">
      <c r="A2604" t="s">
        <v>8773</v>
      </c>
      <c r="B2604" t="s">
        <v>17178</v>
      </c>
      <c r="C2604" t="s">
        <v>11968</v>
      </c>
      <c r="D2604" t="s">
        <v>22648</v>
      </c>
      <c r="E2604" t="s">
        <v>17179</v>
      </c>
      <c r="F2604" t="str">
        <f t="shared" si="40"/>
        <v>4730007375248</v>
      </c>
    </row>
    <row r="2605" spans="1:6">
      <c r="A2605" t="s">
        <v>8774</v>
      </c>
      <c r="B2605" t="s">
        <v>17180</v>
      </c>
      <c r="C2605" t="s">
        <v>11962</v>
      </c>
      <c r="D2605" t="s">
        <v>22646</v>
      </c>
      <c r="E2605" t="s">
        <v>4712</v>
      </c>
      <c r="F2605" t="str">
        <f t="shared" si="40"/>
        <v>4730007375248</v>
      </c>
    </row>
    <row r="2606" spans="1:6">
      <c r="A2606" t="s">
        <v>8775</v>
      </c>
      <c r="B2606" t="s">
        <v>17181</v>
      </c>
      <c r="C2606" t="s">
        <v>11517</v>
      </c>
      <c r="D2606" t="s">
        <v>5193</v>
      </c>
      <c r="E2606" t="s">
        <v>17182</v>
      </c>
      <c r="F2606" t="str">
        <f t="shared" si="40"/>
        <v>4730007375248</v>
      </c>
    </row>
    <row r="2607" spans="1:6">
      <c r="A2607" t="s">
        <v>8776</v>
      </c>
      <c r="B2607" t="s">
        <v>17183</v>
      </c>
      <c r="C2607" t="s">
        <v>17185</v>
      </c>
      <c r="D2607" t="s">
        <v>5154</v>
      </c>
      <c r="E2607" t="s">
        <v>17184</v>
      </c>
      <c r="F2607" t="str">
        <f t="shared" si="40"/>
        <v>4730007375248</v>
      </c>
    </row>
    <row r="2608" spans="1:6">
      <c r="A2608" t="s">
        <v>8777</v>
      </c>
      <c r="B2608" t="s">
        <v>17186</v>
      </c>
      <c r="C2608" t="s">
        <v>11835</v>
      </c>
      <c r="D2608" t="s">
        <v>22625</v>
      </c>
      <c r="E2608" t="s">
        <v>17187</v>
      </c>
      <c r="F2608" t="str">
        <f t="shared" si="40"/>
        <v>4730007375248</v>
      </c>
    </row>
    <row r="2609" spans="1:6">
      <c r="A2609" t="s">
        <v>8778</v>
      </c>
      <c r="B2609" t="s">
        <v>17188</v>
      </c>
      <c r="C2609" t="s">
        <v>12562</v>
      </c>
      <c r="D2609" t="s">
        <v>22729</v>
      </c>
      <c r="E2609" t="s">
        <v>17189</v>
      </c>
      <c r="F2609" t="str">
        <f t="shared" si="40"/>
        <v>4730007375248</v>
      </c>
    </row>
    <row r="2610" spans="1:6">
      <c r="A2610" t="s">
        <v>8779</v>
      </c>
      <c r="B2610" t="s">
        <v>17190</v>
      </c>
      <c r="C2610" t="s">
        <v>17192</v>
      </c>
      <c r="D2610" t="s">
        <v>22980</v>
      </c>
      <c r="E2610" t="s">
        <v>17191</v>
      </c>
      <c r="F2610" t="str">
        <f t="shared" si="40"/>
        <v>4730007375248</v>
      </c>
    </row>
    <row r="2611" spans="1:6">
      <c r="A2611" t="s">
        <v>8780</v>
      </c>
      <c r="B2611" t="s">
        <v>17193</v>
      </c>
      <c r="C2611" t="s">
        <v>11517</v>
      </c>
      <c r="D2611" t="s">
        <v>5193</v>
      </c>
      <c r="E2611" t="s">
        <v>17194</v>
      </c>
      <c r="F2611" t="str">
        <f t="shared" si="40"/>
        <v>4730007375248</v>
      </c>
    </row>
    <row r="2612" spans="1:6">
      <c r="A2612" t="s">
        <v>8781</v>
      </c>
      <c r="B2612" t="s">
        <v>17195</v>
      </c>
      <c r="C2612" t="s">
        <v>17196</v>
      </c>
      <c r="D2612" t="s">
        <v>23189</v>
      </c>
      <c r="E2612" t="s">
        <v>17189</v>
      </c>
      <c r="F2612" t="str">
        <f t="shared" si="40"/>
        <v>4730007375248</v>
      </c>
    </row>
    <row r="2613" spans="1:6">
      <c r="A2613" t="s">
        <v>8782</v>
      </c>
      <c r="B2613" t="s">
        <v>17197</v>
      </c>
      <c r="C2613" t="s">
        <v>14108</v>
      </c>
      <c r="D2613" t="s">
        <v>5115</v>
      </c>
      <c r="E2613" t="s">
        <v>17198</v>
      </c>
      <c r="F2613" t="str">
        <f t="shared" si="40"/>
        <v>5330015876259</v>
      </c>
    </row>
    <row r="2614" spans="1:6">
      <c r="A2614" t="s">
        <v>8783</v>
      </c>
      <c r="B2614" t="s">
        <v>17199</v>
      </c>
      <c r="C2614" t="s">
        <v>17140</v>
      </c>
      <c r="D2614" t="s">
        <v>5135</v>
      </c>
      <c r="E2614" t="s">
        <v>17200</v>
      </c>
      <c r="F2614" t="str">
        <f t="shared" si="40"/>
        <v>5330015876259</v>
      </c>
    </row>
    <row r="2615" spans="1:6">
      <c r="A2615" t="s">
        <v>8784</v>
      </c>
      <c r="B2615" t="s">
        <v>17201</v>
      </c>
      <c r="C2615" t="s">
        <v>11433</v>
      </c>
      <c r="D2615" t="s">
        <v>5154</v>
      </c>
      <c r="E2615" t="s">
        <v>17202</v>
      </c>
      <c r="F2615" t="str">
        <f t="shared" si="40"/>
        <v>5340011619990</v>
      </c>
    </row>
    <row r="2616" spans="1:6">
      <c r="A2616" t="s">
        <v>8785</v>
      </c>
      <c r="B2616" t="s">
        <v>17203</v>
      </c>
      <c r="C2616" t="s">
        <v>17205</v>
      </c>
      <c r="D2616" t="s">
        <v>22781</v>
      </c>
      <c r="E2616" t="s">
        <v>17204</v>
      </c>
      <c r="F2616" t="str">
        <f t="shared" si="40"/>
        <v>5305010102362</v>
      </c>
    </row>
    <row r="2617" spans="1:6">
      <c r="A2617" t="s">
        <v>8786</v>
      </c>
      <c r="B2617" t="s">
        <v>17206</v>
      </c>
      <c r="C2617" t="s">
        <v>13727</v>
      </c>
      <c r="D2617" t="s">
        <v>22889</v>
      </c>
      <c r="E2617" t="s">
        <v>17207</v>
      </c>
      <c r="F2617" t="str">
        <f t="shared" si="40"/>
        <v>5305010102362</v>
      </c>
    </row>
    <row r="2618" spans="1:6">
      <c r="A2618" t="s">
        <v>8787</v>
      </c>
      <c r="B2618" t="s">
        <v>17208</v>
      </c>
      <c r="C2618" t="s">
        <v>13630</v>
      </c>
      <c r="D2618" t="s">
        <v>22648</v>
      </c>
      <c r="E2618" t="s">
        <v>17209</v>
      </c>
      <c r="F2618" t="str">
        <f t="shared" si="40"/>
        <v>5305010102362</v>
      </c>
    </row>
    <row r="2619" spans="1:6">
      <c r="A2619" t="s">
        <v>8788</v>
      </c>
      <c r="B2619" t="s">
        <v>17210</v>
      </c>
      <c r="C2619" t="s">
        <v>12370</v>
      </c>
      <c r="D2619" t="s">
        <v>5158</v>
      </c>
      <c r="E2619" t="s">
        <v>17211</v>
      </c>
      <c r="F2619" t="str">
        <f t="shared" si="40"/>
        <v>5305010102362</v>
      </c>
    </row>
    <row r="2620" spans="1:6">
      <c r="A2620" t="s">
        <v>8789</v>
      </c>
      <c r="B2620" t="s">
        <v>17212</v>
      </c>
      <c r="C2620" t="s">
        <v>13623</v>
      </c>
      <c r="D2620" t="s">
        <v>5179</v>
      </c>
      <c r="E2620" t="s">
        <v>17213</v>
      </c>
      <c r="F2620" t="str">
        <f t="shared" si="40"/>
        <v>5305010102362</v>
      </c>
    </row>
    <row r="2621" spans="1:6">
      <c r="A2621" t="s">
        <v>8790</v>
      </c>
      <c r="B2621" t="s">
        <v>17214</v>
      </c>
      <c r="C2621" t="s">
        <v>13623</v>
      </c>
      <c r="D2621" t="s">
        <v>5179</v>
      </c>
      <c r="E2621" t="s">
        <v>17215</v>
      </c>
      <c r="F2621" t="str">
        <f t="shared" si="40"/>
        <v>5305010102362</v>
      </c>
    </row>
    <row r="2622" spans="1:6">
      <c r="A2622" t="s">
        <v>8791</v>
      </c>
      <c r="B2622" t="s">
        <v>17216</v>
      </c>
      <c r="C2622" t="s">
        <v>12370</v>
      </c>
      <c r="D2622" t="s">
        <v>5158</v>
      </c>
      <c r="E2622" t="s">
        <v>17217</v>
      </c>
      <c r="F2622" t="str">
        <f t="shared" si="40"/>
        <v>5305010102362</v>
      </c>
    </row>
    <row r="2623" spans="1:6">
      <c r="A2623" t="s">
        <v>8792</v>
      </c>
      <c r="B2623" t="s">
        <v>17218</v>
      </c>
      <c r="C2623" t="s">
        <v>11612</v>
      </c>
      <c r="D2623" t="s">
        <v>22603</v>
      </c>
      <c r="E2623" t="s">
        <v>17219</v>
      </c>
      <c r="F2623" t="str">
        <f t="shared" si="40"/>
        <v>5305010102362</v>
      </c>
    </row>
    <row r="2624" spans="1:6">
      <c r="A2624" t="s">
        <v>8793</v>
      </c>
      <c r="B2624" t="s">
        <v>17220</v>
      </c>
      <c r="C2624" t="s">
        <v>12045</v>
      </c>
      <c r="D2624" t="s">
        <v>22646</v>
      </c>
      <c r="E2624" t="s">
        <v>17221</v>
      </c>
      <c r="F2624" t="str">
        <f t="shared" si="40"/>
        <v>5305010102362</v>
      </c>
    </row>
    <row r="2625" spans="1:6">
      <c r="A2625" t="s">
        <v>8794</v>
      </c>
      <c r="B2625" t="s">
        <v>17222</v>
      </c>
      <c r="C2625" t="s">
        <v>13727</v>
      </c>
      <c r="D2625" t="s">
        <v>22889</v>
      </c>
      <c r="E2625" t="s">
        <v>17223</v>
      </c>
      <c r="F2625" t="str">
        <f t="shared" si="40"/>
        <v>5305010102362</v>
      </c>
    </row>
    <row r="2626" spans="1:6">
      <c r="A2626" t="s">
        <v>8795</v>
      </c>
      <c r="B2626" t="s">
        <v>17224</v>
      </c>
      <c r="C2626" t="s">
        <v>17226</v>
      </c>
      <c r="D2626" t="s">
        <v>23232</v>
      </c>
      <c r="E2626" t="s">
        <v>17225</v>
      </c>
      <c r="F2626" t="str">
        <f t="shared" ref="F2626:F2689" si="41">RIGHT(A2626,13)</f>
        <v>5305010102362</v>
      </c>
    </row>
    <row r="2627" spans="1:6">
      <c r="A2627" t="s">
        <v>8796</v>
      </c>
      <c r="B2627" t="s">
        <v>17227</v>
      </c>
      <c r="C2627" t="s">
        <v>13607</v>
      </c>
      <c r="D2627" t="s">
        <v>22762</v>
      </c>
      <c r="E2627" t="s">
        <v>17223</v>
      </c>
      <c r="F2627" t="str">
        <f t="shared" si="41"/>
        <v>5305010102362</v>
      </c>
    </row>
    <row r="2628" spans="1:6">
      <c r="A2628" t="s">
        <v>8797</v>
      </c>
      <c r="B2628" t="s">
        <v>17228</v>
      </c>
      <c r="C2628" t="s">
        <v>16292</v>
      </c>
      <c r="D2628" t="s">
        <v>5178</v>
      </c>
      <c r="E2628" t="s">
        <v>17229</v>
      </c>
      <c r="F2628" t="str">
        <f t="shared" si="41"/>
        <v>5305010102362</v>
      </c>
    </row>
    <row r="2629" spans="1:6">
      <c r="A2629" t="s">
        <v>8798</v>
      </c>
      <c r="B2629" t="s">
        <v>17230</v>
      </c>
      <c r="C2629" t="s">
        <v>12520</v>
      </c>
      <c r="D2629" t="s">
        <v>5158</v>
      </c>
      <c r="E2629" t="s">
        <v>17231</v>
      </c>
      <c r="F2629" t="str">
        <f t="shared" si="41"/>
        <v>5305010102362</v>
      </c>
    </row>
    <row r="2630" spans="1:6">
      <c r="A2630" t="s">
        <v>8799</v>
      </c>
      <c r="B2630" t="s">
        <v>17232</v>
      </c>
      <c r="C2630" t="s">
        <v>17234</v>
      </c>
      <c r="D2630" t="s">
        <v>22585</v>
      </c>
      <c r="E2630" t="s">
        <v>17233</v>
      </c>
      <c r="F2630" t="str">
        <f t="shared" si="41"/>
        <v>5310008206653</v>
      </c>
    </row>
    <row r="2631" spans="1:6">
      <c r="A2631" t="s">
        <v>8800</v>
      </c>
      <c r="B2631" t="s">
        <v>17235</v>
      </c>
      <c r="C2631" t="s">
        <v>14772</v>
      </c>
      <c r="D2631" t="s">
        <v>22776</v>
      </c>
      <c r="E2631" t="s">
        <v>17236</v>
      </c>
      <c r="F2631" t="str">
        <f t="shared" si="41"/>
        <v>5310008206653</v>
      </c>
    </row>
    <row r="2632" spans="1:6">
      <c r="A2632" t="s">
        <v>8801</v>
      </c>
      <c r="B2632" t="s">
        <v>17237</v>
      </c>
      <c r="C2632" t="s">
        <v>16887</v>
      </c>
      <c r="D2632" t="s">
        <v>5230</v>
      </c>
      <c r="E2632" t="s">
        <v>17238</v>
      </c>
      <c r="F2632" t="str">
        <f t="shared" si="41"/>
        <v>5310008206653</v>
      </c>
    </row>
    <row r="2633" spans="1:6">
      <c r="A2633" t="s">
        <v>8802</v>
      </c>
      <c r="B2633" t="s">
        <v>17239</v>
      </c>
      <c r="C2633" t="s">
        <v>14845</v>
      </c>
      <c r="D2633" t="s">
        <v>22631</v>
      </c>
      <c r="E2633" t="s">
        <v>17240</v>
      </c>
      <c r="F2633" t="str">
        <f t="shared" si="41"/>
        <v>5310008206653</v>
      </c>
    </row>
    <row r="2634" spans="1:6">
      <c r="A2634" t="s">
        <v>8803</v>
      </c>
      <c r="B2634" t="s">
        <v>17241</v>
      </c>
      <c r="C2634" t="s">
        <v>17243</v>
      </c>
      <c r="D2634" t="s">
        <v>23233</v>
      </c>
      <c r="E2634" t="s">
        <v>17242</v>
      </c>
      <c r="F2634" t="str">
        <f t="shared" si="41"/>
        <v>5310008206653</v>
      </c>
    </row>
    <row r="2635" spans="1:6">
      <c r="A2635" t="s">
        <v>8804</v>
      </c>
      <c r="B2635" t="s">
        <v>17244</v>
      </c>
      <c r="C2635" t="s">
        <v>14817</v>
      </c>
      <c r="D2635" t="s">
        <v>22990</v>
      </c>
      <c r="E2635" t="s">
        <v>17245</v>
      </c>
      <c r="F2635" t="str">
        <f t="shared" si="41"/>
        <v>5310008206653</v>
      </c>
    </row>
    <row r="2636" spans="1:6">
      <c r="A2636" t="s">
        <v>8805</v>
      </c>
      <c r="B2636" t="s">
        <v>17246</v>
      </c>
      <c r="C2636" t="s">
        <v>16782</v>
      </c>
      <c r="D2636" t="s">
        <v>22668</v>
      </c>
      <c r="E2636" t="s">
        <v>17247</v>
      </c>
      <c r="F2636" t="str">
        <f t="shared" si="41"/>
        <v>5310008206653</v>
      </c>
    </row>
    <row r="2637" spans="1:6">
      <c r="A2637" t="s">
        <v>8806</v>
      </c>
      <c r="B2637" t="s">
        <v>17248</v>
      </c>
      <c r="C2637" t="s">
        <v>12370</v>
      </c>
      <c r="D2637" t="s">
        <v>5158</v>
      </c>
      <c r="E2637" t="s">
        <v>17249</v>
      </c>
      <c r="F2637" t="str">
        <f t="shared" si="41"/>
        <v>5310008206653</v>
      </c>
    </row>
    <row r="2638" spans="1:6">
      <c r="A2638" t="s">
        <v>8807</v>
      </c>
      <c r="B2638" t="s">
        <v>17250</v>
      </c>
      <c r="C2638" t="s">
        <v>17252</v>
      </c>
      <c r="D2638" t="s">
        <v>22626</v>
      </c>
      <c r="E2638" t="s">
        <v>17251</v>
      </c>
      <c r="F2638" t="str">
        <f t="shared" si="41"/>
        <v>5310008206653</v>
      </c>
    </row>
    <row r="2639" spans="1:6">
      <c r="A2639" t="s">
        <v>8808</v>
      </c>
      <c r="B2639" t="s">
        <v>17253</v>
      </c>
      <c r="C2639" t="s">
        <v>13727</v>
      </c>
      <c r="D2639" t="s">
        <v>22889</v>
      </c>
      <c r="E2639" t="s">
        <v>17254</v>
      </c>
      <c r="F2639" t="str">
        <f t="shared" si="41"/>
        <v>5310008206653</v>
      </c>
    </row>
    <row r="2640" spans="1:6">
      <c r="A2640" t="s">
        <v>8809</v>
      </c>
      <c r="B2640" t="s">
        <v>17255</v>
      </c>
      <c r="C2640" t="s">
        <v>17257</v>
      </c>
      <c r="D2640" t="s">
        <v>23234</v>
      </c>
      <c r="E2640" t="s">
        <v>17256</v>
      </c>
      <c r="F2640" t="str">
        <f t="shared" si="41"/>
        <v>5310008206653</v>
      </c>
    </row>
    <row r="2641" spans="1:6">
      <c r="A2641" t="s">
        <v>8810</v>
      </c>
      <c r="B2641" t="s">
        <v>17258</v>
      </c>
      <c r="C2641" t="s">
        <v>11481</v>
      </c>
      <c r="D2641" t="s">
        <v>5154</v>
      </c>
      <c r="E2641" t="s">
        <v>17259</v>
      </c>
      <c r="F2641" t="str">
        <f t="shared" si="41"/>
        <v>5310008206653</v>
      </c>
    </row>
    <row r="2642" spans="1:6">
      <c r="A2642" t="s">
        <v>8811</v>
      </c>
      <c r="B2642" t="s">
        <v>17260</v>
      </c>
      <c r="C2642" t="s">
        <v>16803</v>
      </c>
      <c r="D2642" t="s">
        <v>23189</v>
      </c>
      <c r="E2642" t="s">
        <v>17261</v>
      </c>
      <c r="F2642" t="str">
        <f t="shared" si="41"/>
        <v>5310008206653</v>
      </c>
    </row>
    <row r="2643" spans="1:6">
      <c r="A2643" t="s">
        <v>8812</v>
      </c>
      <c r="B2643" t="s">
        <v>17262</v>
      </c>
      <c r="C2643" t="s">
        <v>14744</v>
      </c>
      <c r="D2643" t="s">
        <v>22980</v>
      </c>
      <c r="E2643" t="s">
        <v>17263</v>
      </c>
      <c r="F2643" t="str">
        <f t="shared" si="41"/>
        <v>5310008206653</v>
      </c>
    </row>
    <row r="2644" spans="1:6">
      <c r="A2644" t="s">
        <v>8813</v>
      </c>
      <c r="B2644" t="s">
        <v>17264</v>
      </c>
      <c r="C2644" t="s">
        <v>14937</v>
      </c>
      <c r="D2644" t="s">
        <v>23006</v>
      </c>
      <c r="E2644" t="s">
        <v>17265</v>
      </c>
      <c r="F2644" t="str">
        <f t="shared" si="41"/>
        <v>5310008206653</v>
      </c>
    </row>
    <row r="2645" spans="1:6">
      <c r="A2645" t="s">
        <v>8814</v>
      </c>
      <c r="B2645" t="s">
        <v>17266</v>
      </c>
      <c r="C2645" t="s">
        <v>16289</v>
      </c>
      <c r="D2645" t="s">
        <v>22624</v>
      </c>
      <c r="E2645" t="s">
        <v>17267</v>
      </c>
      <c r="F2645" t="str">
        <f t="shared" si="41"/>
        <v>5310008206653</v>
      </c>
    </row>
    <row r="2646" spans="1:6">
      <c r="A2646" t="s">
        <v>8815</v>
      </c>
      <c r="B2646" t="s">
        <v>17268</v>
      </c>
      <c r="C2646" t="s">
        <v>16827</v>
      </c>
      <c r="D2646" t="s">
        <v>23192</v>
      </c>
      <c r="E2646" t="s">
        <v>17269</v>
      </c>
      <c r="F2646" t="str">
        <f t="shared" si="41"/>
        <v>5310008206653</v>
      </c>
    </row>
    <row r="2647" spans="1:6">
      <c r="A2647" t="s">
        <v>8816</v>
      </c>
      <c r="B2647" t="s">
        <v>17270</v>
      </c>
      <c r="C2647" t="s">
        <v>13741</v>
      </c>
      <c r="D2647" t="s">
        <v>22729</v>
      </c>
      <c r="E2647" t="s">
        <v>17261</v>
      </c>
      <c r="F2647" t="str">
        <f t="shared" si="41"/>
        <v>5310008206653</v>
      </c>
    </row>
    <row r="2648" spans="1:6">
      <c r="A2648" t="s">
        <v>8817</v>
      </c>
      <c r="B2648" t="s">
        <v>17271</v>
      </c>
      <c r="C2648" t="s">
        <v>13727</v>
      </c>
      <c r="D2648" t="s">
        <v>22889</v>
      </c>
      <c r="E2648" t="s">
        <v>17272</v>
      </c>
      <c r="F2648" t="str">
        <f t="shared" si="41"/>
        <v>5310008206653</v>
      </c>
    </row>
    <row r="2649" spans="1:6">
      <c r="A2649" t="s">
        <v>8818</v>
      </c>
      <c r="B2649" t="s">
        <v>17273</v>
      </c>
      <c r="C2649" t="s">
        <v>13727</v>
      </c>
      <c r="D2649" t="s">
        <v>22889</v>
      </c>
      <c r="E2649" t="s">
        <v>17274</v>
      </c>
      <c r="F2649" t="str">
        <f t="shared" si="41"/>
        <v>5310008206653</v>
      </c>
    </row>
    <row r="2650" spans="1:6">
      <c r="A2650" t="s">
        <v>8819</v>
      </c>
      <c r="B2650" t="s">
        <v>17275</v>
      </c>
      <c r="C2650" t="s">
        <v>16845</v>
      </c>
      <c r="D2650" t="s">
        <v>22629</v>
      </c>
      <c r="E2650" t="s">
        <v>17276</v>
      </c>
      <c r="F2650" t="str">
        <f t="shared" si="41"/>
        <v>5310008206653</v>
      </c>
    </row>
    <row r="2651" spans="1:6">
      <c r="A2651" t="s">
        <v>8820</v>
      </c>
      <c r="B2651" t="s">
        <v>17277</v>
      </c>
      <c r="C2651" t="s">
        <v>11481</v>
      </c>
      <c r="D2651" t="s">
        <v>5154</v>
      </c>
      <c r="E2651" t="s">
        <v>17278</v>
      </c>
      <c r="F2651" t="str">
        <f t="shared" si="41"/>
        <v>5310008206653</v>
      </c>
    </row>
    <row r="2652" spans="1:6">
      <c r="A2652" t="s">
        <v>8821</v>
      </c>
      <c r="B2652" t="s">
        <v>17279</v>
      </c>
      <c r="C2652" t="s">
        <v>17281</v>
      </c>
      <c r="D2652" t="s">
        <v>23235</v>
      </c>
      <c r="E2652" t="s">
        <v>17280</v>
      </c>
      <c r="F2652" t="str">
        <f t="shared" si="41"/>
        <v>5310008206653</v>
      </c>
    </row>
    <row r="2653" spans="1:6">
      <c r="A2653" t="s">
        <v>8822</v>
      </c>
      <c r="B2653" t="s">
        <v>17282</v>
      </c>
      <c r="C2653" t="s">
        <v>16758</v>
      </c>
      <c r="D2653" t="s">
        <v>23179</v>
      </c>
      <c r="E2653" t="s">
        <v>17283</v>
      </c>
      <c r="F2653" t="str">
        <f t="shared" si="41"/>
        <v>5310008206653</v>
      </c>
    </row>
    <row r="2654" spans="1:6">
      <c r="A2654" t="s">
        <v>8823</v>
      </c>
      <c r="B2654" t="s">
        <v>17284</v>
      </c>
      <c r="C2654" t="s">
        <v>17286</v>
      </c>
      <c r="D2654" t="s">
        <v>23236</v>
      </c>
      <c r="E2654" t="s">
        <v>17285</v>
      </c>
      <c r="F2654" t="str">
        <f t="shared" si="41"/>
        <v>5310008206653</v>
      </c>
    </row>
    <row r="2655" spans="1:6">
      <c r="A2655" t="s">
        <v>8824</v>
      </c>
      <c r="B2655" t="s">
        <v>17287</v>
      </c>
      <c r="C2655" t="s">
        <v>17289</v>
      </c>
      <c r="D2655" t="s">
        <v>23237</v>
      </c>
      <c r="E2655" t="s">
        <v>17288</v>
      </c>
      <c r="F2655" t="str">
        <f t="shared" si="41"/>
        <v>5310008206653</v>
      </c>
    </row>
    <row r="2656" spans="1:6">
      <c r="A2656" t="s">
        <v>8825</v>
      </c>
      <c r="B2656" t="s">
        <v>17290</v>
      </c>
      <c r="C2656" t="s">
        <v>16919</v>
      </c>
      <c r="D2656" t="s">
        <v>23210</v>
      </c>
      <c r="E2656" t="s">
        <v>17291</v>
      </c>
      <c r="F2656" t="str">
        <f t="shared" si="41"/>
        <v>5310008206653</v>
      </c>
    </row>
    <row r="2657" spans="1:6">
      <c r="A2657" t="s">
        <v>8826</v>
      </c>
      <c r="B2657" t="s">
        <v>17292</v>
      </c>
      <c r="C2657" t="s">
        <v>14888</v>
      </c>
      <c r="D2657" t="s">
        <v>5153</v>
      </c>
      <c r="E2657" t="s">
        <v>17293</v>
      </c>
      <c r="F2657" t="str">
        <f t="shared" si="41"/>
        <v>5310008206653</v>
      </c>
    </row>
    <row r="2658" spans="1:6">
      <c r="A2658" t="s">
        <v>8827</v>
      </c>
      <c r="B2658" t="s">
        <v>17294</v>
      </c>
      <c r="C2658" t="s">
        <v>17252</v>
      </c>
      <c r="D2658" t="s">
        <v>22626</v>
      </c>
      <c r="E2658" t="s">
        <v>17295</v>
      </c>
      <c r="F2658" t="str">
        <f t="shared" si="41"/>
        <v>5310008206653</v>
      </c>
    </row>
    <row r="2659" spans="1:6">
      <c r="A2659" t="s">
        <v>8828</v>
      </c>
      <c r="B2659" t="s">
        <v>17296</v>
      </c>
      <c r="C2659" t="s">
        <v>14368</v>
      </c>
      <c r="D2659" t="s">
        <v>22788</v>
      </c>
      <c r="E2659" t="s">
        <v>17293</v>
      </c>
      <c r="F2659" t="str">
        <f t="shared" si="41"/>
        <v>5310008206653</v>
      </c>
    </row>
    <row r="2660" spans="1:6">
      <c r="A2660" t="s">
        <v>8829</v>
      </c>
      <c r="B2660" t="s">
        <v>17297</v>
      </c>
      <c r="C2660" t="s">
        <v>13727</v>
      </c>
      <c r="D2660" t="s">
        <v>22889</v>
      </c>
      <c r="E2660" t="s">
        <v>17298</v>
      </c>
      <c r="F2660" t="str">
        <f t="shared" si="41"/>
        <v>5310008206653</v>
      </c>
    </row>
    <row r="2661" spans="1:6">
      <c r="A2661" t="s">
        <v>8830</v>
      </c>
      <c r="B2661" t="s">
        <v>17299</v>
      </c>
      <c r="C2661" t="s">
        <v>14915</v>
      </c>
      <c r="D2661" t="s">
        <v>22847</v>
      </c>
      <c r="E2661" t="s">
        <v>17300</v>
      </c>
      <c r="F2661" t="str">
        <f t="shared" si="41"/>
        <v>5310008206653</v>
      </c>
    </row>
    <row r="2662" spans="1:6">
      <c r="A2662" t="s">
        <v>8831</v>
      </c>
      <c r="B2662" t="s">
        <v>17301</v>
      </c>
      <c r="C2662" t="s">
        <v>17302</v>
      </c>
      <c r="D2662" t="s">
        <v>23238</v>
      </c>
      <c r="E2662" t="s">
        <v>17238</v>
      </c>
      <c r="F2662" t="str">
        <f t="shared" si="41"/>
        <v>5310008206653</v>
      </c>
    </row>
    <row r="2663" spans="1:6">
      <c r="A2663" t="s">
        <v>8832</v>
      </c>
      <c r="B2663" t="s">
        <v>17303</v>
      </c>
      <c r="C2663" t="s">
        <v>16738</v>
      </c>
      <c r="D2663" t="s">
        <v>23176</v>
      </c>
      <c r="E2663" t="s">
        <v>17242</v>
      </c>
      <c r="F2663" t="str">
        <f t="shared" si="41"/>
        <v>5310008206653</v>
      </c>
    </row>
    <row r="2664" spans="1:6">
      <c r="A2664" t="s">
        <v>8833</v>
      </c>
      <c r="B2664" t="s">
        <v>17304</v>
      </c>
      <c r="C2664" t="s">
        <v>17306</v>
      </c>
      <c r="D2664" t="s">
        <v>23239</v>
      </c>
      <c r="E2664" t="s">
        <v>17305</v>
      </c>
      <c r="F2664" t="str">
        <f t="shared" si="41"/>
        <v>5310008206653</v>
      </c>
    </row>
    <row r="2665" spans="1:6">
      <c r="A2665" t="s">
        <v>8834</v>
      </c>
      <c r="B2665" t="s">
        <v>17307</v>
      </c>
      <c r="C2665" t="s">
        <v>17308</v>
      </c>
      <c r="D2665" t="s">
        <v>22787</v>
      </c>
      <c r="E2665" t="s">
        <v>17238</v>
      </c>
      <c r="F2665" t="str">
        <f t="shared" si="41"/>
        <v>5310008206653</v>
      </c>
    </row>
    <row r="2666" spans="1:6">
      <c r="A2666" t="s">
        <v>8835</v>
      </c>
      <c r="B2666" t="s">
        <v>17309</v>
      </c>
      <c r="C2666" t="s">
        <v>13727</v>
      </c>
      <c r="D2666" t="s">
        <v>22889</v>
      </c>
      <c r="E2666" t="s">
        <v>17310</v>
      </c>
      <c r="F2666" t="str">
        <f t="shared" si="41"/>
        <v>5310008206653</v>
      </c>
    </row>
    <row r="2667" spans="1:6">
      <c r="A2667" t="s">
        <v>8836</v>
      </c>
      <c r="B2667" t="s">
        <v>17311</v>
      </c>
      <c r="C2667" t="s">
        <v>13548</v>
      </c>
      <c r="D2667" t="s">
        <v>22670</v>
      </c>
      <c r="E2667" t="s">
        <v>17312</v>
      </c>
      <c r="F2667" t="str">
        <f t="shared" si="41"/>
        <v>5310008206653</v>
      </c>
    </row>
    <row r="2668" spans="1:6">
      <c r="A2668" t="s">
        <v>8837</v>
      </c>
      <c r="B2668" t="s">
        <v>17313</v>
      </c>
      <c r="C2668" t="s">
        <v>14523</v>
      </c>
      <c r="D2668" t="s">
        <v>22722</v>
      </c>
      <c r="E2668" t="s">
        <v>17238</v>
      </c>
      <c r="F2668" t="str">
        <f t="shared" si="41"/>
        <v>5310008206653</v>
      </c>
    </row>
    <row r="2669" spans="1:6">
      <c r="A2669" t="s">
        <v>8838</v>
      </c>
      <c r="B2669" t="s">
        <v>17314</v>
      </c>
      <c r="C2669" t="s">
        <v>17316</v>
      </c>
      <c r="D2669" t="s">
        <v>22642</v>
      </c>
      <c r="E2669" t="s">
        <v>17315</v>
      </c>
      <c r="F2669" t="str">
        <f t="shared" si="41"/>
        <v>5310008206653</v>
      </c>
    </row>
    <row r="2670" spans="1:6">
      <c r="A2670" t="s">
        <v>8839</v>
      </c>
      <c r="B2670" t="s">
        <v>17317</v>
      </c>
      <c r="C2670" t="s">
        <v>16860</v>
      </c>
      <c r="D2670" t="s">
        <v>23200</v>
      </c>
      <c r="E2670" t="s">
        <v>17247</v>
      </c>
      <c r="F2670" t="str">
        <f t="shared" si="41"/>
        <v>5310008206653</v>
      </c>
    </row>
    <row r="2671" spans="1:6">
      <c r="A2671" t="s">
        <v>8840</v>
      </c>
      <c r="B2671" t="s">
        <v>17318</v>
      </c>
      <c r="C2671" t="s">
        <v>16795</v>
      </c>
      <c r="D2671" t="s">
        <v>22783</v>
      </c>
      <c r="E2671" t="s">
        <v>17319</v>
      </c>
      <c r="F2671" t="str">
        <f t="shared" si="41"/>
        <v>5310008206653</v>
      </c>
    </row>
    <row r="2672" spans="1:6">
      <c r="A2672" t="s">
        <v>8841</v>
      </c>
      <c r="B2672" t="s">
        <v>17320</v>
      </c>
      <c r="C2672" t="s">
        <v>15960</v>
      </c>
      <c r="D2672" t="s">
        <v>22723</v>
      </c>
      <c r="E2672" t="s">
        <v>17321</v>
      </c>
      <c r="F2672" t="str">
        <f t="shared" si="41"/>
        <v>5310008206653</v>
      </c>
    </row>
    <row r="2673" spans="1:6">
      <c r="A2673" t="s">
        <v>8842</v>
      </c>
      <c r="B2673" t="s">
        <v>17322</v>
      </c>
      <c r="C2673" t="s">
        <v>17324</v>
      </c>
      <c r="D2673" t="s">
        <v>21774</v>
      </c>
      <c r="E2673" t="s">
        <v>17323</v>
      </c>
      <c r="F2673" t="str">
        <f t="shared" si="41"/>
        <v>5310008206653</v>
      </c>
    </row>
    <row r="2674" spans="1:6">
      <c r="A2674" t="s">
        <v>8843</v>
      </c>
      <c r="B2674" t="s">
        <v>17325</v>
      </c>
      <c r="C2674" t="s">
        <v>11444</v>
      </c>
      <c r="D2674" t="s">
        <v>22582</v>
      </c>
      <c r="E2674" t="s">
        <v>17326</v>
      </c>
      <c r="F2674" t="str">
        <f t="shared" si="41"/>
        <v>5310008206653</v>
      </c>
    </row>
    <row r="2675" spans="1:6">
      <c r="A2675" t="s">
        <v>8844</v>
      </c>
      <c r="B2675" t="s">
        <v>17327</v>
      </c>
      <c r="C2675" t="s">
        <v>16820</v>
      </c>
      <c r="D2675" t="s">
        <v>22623</v>
      </c>
      <c r="E2675" t="s">
        <v>17276</v>
      </c>
      <c r="F2675" t="str">
        <f t="shared" si="41"/>
        <v>5310008206653</v>
      </c>
    </row>
    <row r="2676" spans="1:6">
      <c r="A2676" t="s">
        <v>8845</v>
      </c>
      <c r="B2676" t="s">
        <v>17328</v>
      </c>
      <c r="C2676" t="s">
        <v>13604</v>
      </c>
      <c r="D2676" t="s">
        <v>22590</v>
      </c>
      <c r="E2676" t="s">
        <v>17329</v>
      </c>
      <c r="F2676" t="str">
        <f t="shared" si="41"/>
        <v>5310008206653</v>
      </c>
    </row>
    <row r="2677" spans="1:6">
      <c r="A2677" t="s">
        <v>8846</v>
      </c>
      <c r="B2677" t="s">
        <v>17330</v>
      </c>
      <c r="C2677" t="s">
        <v>16289</v>
      </c>
      <c r="D2677" t="s">
        <v>22624</v>
      </c>
      <c r="E2677" t="s">
        <v>17288</v>
      </c>
      <c r="F2677" t="str">
        <f t="shared" si="41"/>
        <v>5310008206653</v>
      </c>
    </row>
    <row r="2678" spans="1:6">
      <c r="A2678" t="s">
        <v>8847</v>
      </c>
      <c r="B2678" t="s">
        <v>17331</v>
      </c>
      <c r="C2678" t="s">
        <v>16913</v>
      </c>
      <c r="D2678" t="s">
        <v>23208</v>
      </c>
      <c r="E2678" t="s">
        <v>17332</v>
      </c>
      <c r="F2678" t="str">
        <f t="shared" si="41"/>
        <v>5310008206653</v>
      </c>
    </row>
    <row r="2679" spans="1:6">
      <c r="A2679" t="s">
        <v>8848</v>
      </c>
      <c r="B2679" t="s">
        <v>17333</v>
      </c>
      <c r="C2679" t="s">
        <v>16777</v>
      </c>
      <c r="D2679" t="s">
        <v>5183</v>
      </c>
      <c r="E2679" t="s">
        <v>17334</v>
      </c>
      <c r="F2679" t="str">
        <f t="shared" si="41"/>
        <v>5310008206653</v>
      </c>
    </row>
    <row r="2680" spans="1:6">
      <c r="A2680" t="s">
        <v>8849</v>
      </c>
      <c r="B2680" t="s">
        <v>17335</v>
      </c>
      <c r="C2680" t="s">
        <v>13727</v>
      </c>
      <c r="D2680" t="s">
        <v>22889</v>
      </c>
      <c r="E2680" t="s">
        <v>17336</v>
      </c>
      <c r="F2680" t="str">
        <f t="shared" si="41"/>
        <v>5310008206653</v>
      </c>
    </row>
    <row r="2681" spans="1:6">
      <c r="A2681" t="s">
        <v>8850</v>
      </c>
      <c r="B2681" t="s">
        <v>17337</v>
      </c>
      <c r="C2681" t="s">
        <v>16878</v>
      </c>
      <c r="D2681" t="s">
        <v>22773</v>
      </c>
      <c r="E2681" t="s">
        <v>17238</v>
      </c>
      <c r="F2681" t="str">
        <f t="shared" si="41"/>
        <v>5310008206653</v>
      </c>
    </row>
    <row r="2682" spans="1:6">
      <c r="A2682" t="s">
        <v>8851</v>
      </c>
      <c r="B2682" t="s">
        <v>17338</v>
      </c>
      <c r="C2682" t="s">
        <v>14922</v>
      </c>
      <c r="D2682" t="s">
        <v>22637</v>
      </c>
      <c r="E2682" t="s">
        <v>17238</v>
      </c>
      <c r="F2682" t="str">
        <f t="shared" si="41"/>
        <v>5310008206653</v>
      </c>
    </row>
    <row r="2683" spans="1:6">
      <c r="A2683" t="s">
        <v>8852</v>
      </c>
      <c r="B2683" t="s">
        <v>17339</v>
      </c>
      <c r="C2683" t="s">
        <v>14649</v>
      </c>
      <c r="D2683" t="s">
        <v>22596</v>
      </c>
      <c r="E2683" t="s">
        <v>17238</v>
      </c>
      <c r="F2683" t="str">
        <f t="shared" si="41"/>
        <v>5310008206653</v>
      </c>
    </row>
    <row r="2684" spans="1:6">
      <c r="A2684" t="s">
        <v>8853</v>
      </c>
      <c r="B2684" t="s">
        <v>17340</v>
      </c>
      <c r="C2684" t="s">
        <v>16906</v>
      </c>
      <c r="D2684" t="s">
        <v>23205</v>
      </c>
      <c r="E2684" t="s">
        <v>17341</v>
      </c>
      <c r="F2684" t="str">
        <f t="shared" si="41"/>
        <v>5310008206653</v>
      </c>
    </row>
    <row r="2685" spans="1:6">
      <c r="A2685" t="s">
        <v>8854</v>
      </c>
      <c r="B2685" t="s">
        <v>17342</v>
      </c>
      <c r="C2685" t="s">
        <v>14744</v>
      </c>
      <c r="D2685" t="s">
        <v>22980</v>
      </c>
      <c r="E2685" t="s">
        <v>17238</v>
      </c>
      <c r="F2685" t="str">
        <f t="shared" si="41"/>
        <v>5310008206653</v>
      </c>
    </row>
    <row r="2686" spans="1:6">
      <c r="A2686" t="s">
        <v>8855</v>
      </c>
      <c r="B2686" t="s">
        <v>17343</v>
      </c>
      <c r="C2686" t="s">
        <v>16748</v>
      </c>
      <c r="D2686" t="s">
        <v>23178</v>
      </c>
      <c r="E2686" t="s">
        <v>17344</v>
      </c>
      <c r="F2686" t="str">
        <f t="shared" si="41"/>
        <v>5310008206653</v>
      </c>
    </row>
    <row r="2687" spans="1:6">
      <c r="A2687" t="s">
        <v>8856</v>
      </c>
      <c r="B2687" t="s">
        <v>17345</v>
      </c>
      <c r="C2687" t="s">
        <v>12370</v>
      </c>
      <c r="D2687" t="s">
        <v>5158</v>
      </c>
      <c r="E2687" t="s">
        <v>17293</v>
      </c>
      <c r="F2687" t="str">
        <f t="shared" si="41"/>
        <v>5310008206653</v>
      </c>
    </row>
    <row r="2688" spans="1:6">
      <c r="A2688" t="s">
        <v>8857</v>
      </c>
      <c r="B2688" t="s">
        <v>17346</v>
      </c>
      <c r="C2688" t="s">
        <v>12421</v>
      </c>
      <c r="D2688" t="s">
        <v>22595</v>
      </c>
      <c r="E2688" t="s">
        <v>17347</v>
      </c>
      <c r="F2688" t="str">
        <f t="shared" si="41"/>
        <v>5310008206653</v>
      </c>
    </row>
    <row r="2689" spans="1:6">
      <c r="A2689" t="s">
        <v>8858</v>
      </c>
      <c r="B2689" t="s">
        <v>17348</v>
      </c>
      <c r="C2689" t="s">
        <v>16813</v>
      </c>
      <c r="D2689" t="s">
        <v>23191</v>
      </c>
      <c r="E2689" t="s">
        <v>17349</v>
      </c>
      <c r="F2689" t="str">
        <f t="shared" si="41"/>
        <v>5310008206653</v>
      </c>
    </row>
    <row r="2690" spans="1:6">
      <c r="A2690" t="s">
        <v>8859</v>
      </c>
      <c r="B2690" t="s">
        <v>17350</v>
      </c>
      <c r="C2690" t="s">
        <v>13738</v>
      </c>
      <c r="D2690" t="s">
        <v>22731</v>
      </c>
      <c r="E2690" t="s">
        <v>17351</v>
      </c>
      <c r="F2690" t="str">
        <f t="shared" ref="F2690:F2753" si="42">RIGHT(A2690,13)</f>
        <v>5310008206653</v>
      </c>
    </row>
    <row r="2691" spans="1:6">
      <c r="A2691" t="s">
        <v>8860</v>
      </c>
      <c r="B2691" t="s">
        <v>17352</v>
      </c>
      <c r="C2691" t="s">
        <v>12045</v>
      </c>
      <c r="D2691" t="s">
        <v>22646</v>
      </c>
      <c r="E2691" t="s">
        <v>4850</v>
      </c>
      <c r="F2691" t="str">
        <f t="shared" si="42"/>
        <v>5310008206653</v>
      </c>
    </row>
    <row r="2692" spans="1:6">
      <c r="A2692" t="s">
        <v>8861</v>
      </c>
      <c r="B2692" t="s">
        <v>17353</v>
      </c>
      <c r="C2692" t="s">
        <v>17355</v>
      </c>
      <c r="D2692" t="s">
        <v>23240</v>
      </c>
      <c r="E2692" t="s">
        <v>17354</v>
      </c>
      <c r="F2692" t="str">
        <f t="shared" si="42"/>
        <v>5310008206653</v>
      </c>
    </row>
    <row r="2693" spans="1:6">
      <c r="A2693" t="s">
        <v>8862</v>
      </c>
      <c r="B2693" t="s">
        <v>17356</v>
      </c>
      <c r="C2693" t="s">
        <v>17358</v>
      </c>
      <c r="D2693" t="s">
        <v>23241</v>
      </c>
      <c r="E2693" t="s">
        <v>17357</v>
      </c>
      <c r="F2693" t="str">
        <f t="shared" si="42"/>
        <v>5310008206653</v>
      </c>
    </row>
    <row r="2694" spans="1:6">
      <c r="A2694" t="s">
        <v>8863</v>
      </c>
      <c r="B2694" t="s">
        <v>17359</v>
      </c>
      <c r="C2694" t="s">
        <v>13548</v>
      </c>
      <c r="D2694" t="s">
        <v>22670</v>
      </c>
      <c r="E2694" t="s">
        <v>17240</v>
      </c>
      <c r="F2694" t="str">
        <f t="shared" si="42"/>
        <v>5310008206653</v>
      </c>
    </row>
    <row r="2695" spans="1:6">
      <c r="A2695" t="s">
        <v>8864</v>
      </c>
      <c r="B2695" t="s">
        <v>17360</v>
      </c>
      <c r="C2695" t="s">
        <v>17362</v>
      </c>
      <c r="D2695" t="s">
        <v>22856</v>
      </c>
      <c r="E2695" t="s">
        <v>17361</v>
      </c>
      <c r="F2695" t="str">
        <f t="shared" si="42"/>
        <v>5310008206653</v>
      </c>
    </row>
    <row r="2696" spans="1:6">
      <c r="A2696" t="s">
        <v>8865</v>
      </c>
      <c r="B2696" t="s">
        <v>17363</v>
      </c>
      <c r="C2696" t="s">
        <v>17364</v>
      </c>
      <c r="D2696" t="s">
        <v>22841</v>
      </c>
      <c r="E2696" t="s">
        <v>17332</v>
      </c>
      <c r="F2696" t="str">
        <f t="shared" si="42"/>
        <v>5310008206653</v>
      </c>
    </row>
    <row r="2697" spans="1:6">
      <c r="A2697" t="s">
        <v>8866</v>
      </c>
      <c r="B2697" t="s">
        <v>17365</v>
      </c>
      <c r="C2697" t="s">
        <v>14744</v>
      </c>
      <c r="D2697" t="s">
        <v>22980</v>
      </c>
      <c r="E2697" t="s">
        <v>17366</v>
      </c>
      <c r="F2697" t="str">
        <f t="shared" si="42"/>
        <v>5310008206653</v>
      </c>
    </row>
    <row r="2698" spans="1:6">
      <c r="A2698" t="s">
        <v>8867</v>
      </c>
      <c r="B2698" t="s">
        <v>17367</v>
      </c>
      <c r="C2698" t="s">
        <v>16774</v>
      </c>
      <c r="D2698" t="s">
        <v>23185</v>
      </c>
      <c r="E2698" t="s">
        <v>17319</v>
      </c>
      <c r="F2698" t="str">
        <f t="shared" si="42"/>
        <v>5310008206653</v>
      </c>
    </row>
    <row r="2699" spans="1:6">
      <c r="A2699" t="s">
        <v>8868</v>
      </c>
      <c r="B2699" t="s">
        <v>17368</v>
      </c>
      <c r="C2699" t="s">
        <v>17370</v>
      </c>
      <c r="D2699" t="s">
        <v>23242</v>
      </c>
      <c r="E2699" t="s">
        <v>17369</v>
      </c>
      <c r="F2699" t="str">
        <f t="shared" si="42"/>
        <v>5310008206653</v>
      </c>
    </row>
    <row r="2700" spans="1:6">
      <c r="A2700" t="s">
        <v>8869</v>
      </c>
      <c r="B2700" t="s">
        <v>17371</v>
      </c>
      <c r="C2700" t="s">
        <v>13727</v>
      </c>
      <c r="D2700" t="s">
        <v>22889</v>
      </c>
      <c r="E2700" t="s">
        <v>17372</v>
      </c>
      <c r="F2700" t="str">
        <f t="shared" si="42"/>
        <v>5310008206653</v>
      </c>
    </row>
    <row r="2701" spans="1:6">
      <c r="A2701" t="s">
        <v>8870</v>
      </c>
      <c r="B2701" t="s">
        <v>17373</v>
      </c>
      <c r="C2701" t="s">
        <v>12488</v>
      </c>
      <c r="D2701" t="s">
        <v>22714</v>
      </c>
      <c r="E2701" t="s">
        <v>17374</v>
      </c>
      <c r="F2701" t="str">
        <f t="shared" si="42"/>
        <v>5310008206653</v>
      </c>
    </row>
    <row r="2702" spans="1:6">
      <c r="A2702" t="s">
        <v>8871</v>
      </c>
      <c r="B2702" t="s">
        <v>17375</v>
      </c>
      <c r="C2702" t="s">
        <v>14834</v>
      </c>
      <c r="D2702" t="s">
        <v>22635</v>
      </c>
      <c r="E2702" t="s">
        <v>17238</v>
      </c>
      <c r="F2702" t="str">
        <f t="shared" si="42"/>
        <v>5310008206653</v>
      </c>
    </row>
    <row r="2703" spans="1:6">
      <c r="A2703" t="s">
        <v>8872</v>
      </c>
      <c r="B2703" t="s">
        <v>17376</v>
      </c>
      <c r="C2703" t="s">
        <v>17378</v>
      </c>
      <c r="D2703" t="s">
        <v>23243</v>
      </c>
      <c r="E2703" t="s">
        <v>17377</v>
      </c>
      <c r="F2703" t="str">
        <f t="shared" si="42"/>
        <v>5310008206653</v>
      </c>
    </row>
    <row r="2704" spans="1:6">
      <c r="A2704" t="s">
        <v>8873</v>
      </c>
      <c r="B2704" t="s">
        <v>17379</v>
      </c>
      <c r="C2704" t="s">
        <v>16785</v>
      </c>
      <c r="D2704" t="s">
        <v>23186</v>
      </c>
      <c r="E2704" t="s">
        <v>17380</v>
      </c>
      <c r="F2704" t="str">
        <f t="shared" si="42"/>
        <v>5310008206653</v>
      </c>
    </row>
    <row r="2705" spans="1:6">
      <c r="A2705" t="s">
        <v>8874</v>
      </c>
      <c r="B2705" t="s">
        <v>17381</v>
      </c>
      <c r="C2705" t="s">
        <v>17383</v>
      </c>
      <c r="D2705" t="s">
        <v>23244</v>
      </c>
      <c r="E2705" t="s">
        <v>17382</v>
      </c>
      <c r="F2705" t="str">
        <f t="shared" si="42"/>
        <v>5310008206653</v>
      </c>
    </row>
    <row r="2706" spans="1:6">
      <c r="A2706" t="s">
        <v>8875</v>
      </c>
      <c r="B2706" t="s">
        <v>17384</v>
      </c>
      <c r="C2706" t="s">
        <v>13636</v>
      </c>
      <c r="D2706" t="s">
        <v>22877</v>
      </c>
      <c r="E2706" t="s">
        <v>17385</v>
      </c>
      <c r="F2706" t="str">
        <f t="shared" si="42"/>
        <v>5310008206653</v>
      </c>
    </row>
    <row r="2707" spans="1:6">
      <c r="A2707" t="s">
        <v>8876</v>
      </c>
      <c r="B2707" t="s">
        <v>17386</v>
      </c>
      <c r="C2707" t="s">
        <v>13636</v>
      </c>
      <c r="D2707" t="s">
        <v>22877</v>
      </c>
      <c r="E2707" t="s">
        <v>17387</v>
      </c>
      <c r="F2707" t="str">
        <f t="shared" si="42"/>
        <v>5310008206653</v>
      </c>
    </row>
    <row r="2708" spans="1:6">
      <c r="A2708" t="s">
        <v>8877</v>
      </c>
      <c r="B2708" t="s">
        <v>17388</v>
      </c>
      <c r="C2708" t="s">
        <v>14898</v>
      </c>
      <c r="D2708" t="s">
        <v>23000</v>
      </c>
      <c r="E2708" t="s">
        <v>17389</v>
      </c>
      <c r="F2708" t="str">
        <f t="shared" si="42"/>
        <v>5310008206653</v>
      </c>
    </row>
    <row r="2709" spans="1:6">
      <c r="A2709" t="s">
        <v>8878</v>
      </c>
      <c r="B2709" t="s">
        <v>17390</v>
      </c>
      <c r="C2709" t="s">
        <v>12370</v>
      </c>
      <c r="D2709" t="s">
        <v>5158</v>
      </c>
      <c r="E2709" t="s">
        <v>17391</v>
      </c>
      <c r="F2709" t="str">
        <f t="shared" si="42"/>
        <v>5310008206653</v>
      </c>
    </row>
    <row r="2710" spans="1:6">
      <c r="A2710" t="s">
        <v>8879</v>
      </c>
      <c r="B2710" t="s">
        <v>17392</v>
      </c>
      <c r="C2710" t="s">
        <v>13941</v>
      </c>
      <c r="D2710" t="s">
        <v>22889</v>
      </c>
      <c r="E2710" t="s">
        <v>17393</v>
      </c>
      <c r="F2710" t="str">
        <f t="shared" si="42"/>
        <v>5310008206653</v>
      </c>
    </row>
    <row r="2711" spans="1:6">
      <c r="A2711" t="s">
        <v>8880</v>
      </c>
      <c r="B2711" t="s">
        <v>17394</v>
      </c>
      <c r="C2711" t="s">
        <v>12199</v>
      </c>
      <c r="D2711" t="s">
        <v>5148</v>
      </c>
      <c r="E2711" t="s">
        <v>17395</v>
      </c>
      <c r="F2711" t="str">
        <f t="shared" si="42"/>
        <v>5340015973262</v>
      </c>
    </row>
    <row r="2712" spans="1:6">
      <c r="A2712" t="s">
        <v>8881</v>
      </c>
      <c r="B2712" t="s">
        <v>17396</v>
      </c>
      <c r="C2712" t="s">
        <v>17398</v>
      </c>
      <c r="D2712" t="s">
        <v>5148</v>
      </c>
      <c r="E2712" t="s">
        <v>17397</v>
      </c>
      <c r="F2712" t="str">
        <f t="shared" si="42"/>
        <v>5340015973262</v>
      </c>
    </row>
    <row r="2713" spans="1:6">
      <c r="A2713" t="s">
        <v>8882</v>
      </c>
      <c r="B2713" t="s">
        <v>17399</v>
      </c>
      <c r="C2713" t="s">
        <v>17401</v>
      </c>
      <c r="D2713" t="s">
        <v>5141</v>
      </c>
      <c r="E2713" t="s">
        <v>17400</v>
      </c>
      <c r="F2713" t="str">
        <f t="shared" si="42"/>
        <v>5975013609703</v>
      </c>
    </row>
    <row r="2714" spans="1:6">
      <c r="A2714" t="s">
        <v>8883</v>
      </c>
      <c r="B2714" t="s">
        <v>17402</v>
      </c>
      <c r="C2714" t="s">
        <v>17404</v>
      </c>
      <c r="D2714" t="s">
        <v>23245</v>
      </c>
      <c r="E2714" t="s">
        <v>17403</v>
      </c>
      <c r="F2714" t="str">
        <f t="shared" si="42"/>
        <v>5975013609703</v>
      </c>
    </row>
    <row r="2715" spans="1:6">
      <c r="A2715" t="s">
        <v>8884</v>
      </c>
      <c r="B2715" t="s">
        <v>17405</v>
      </c>
      <c r="C2715" t="s">
        <v>11471</v>
      </c>
      <c r="D2715" t="s">
        <v>5169</v>
      </c>
      <c r="E2715" t="s">
        <v>17406</v>
      </c>
      <c r="F2715" t="str">
        <f t="shared" si="42"/>
        <v>3020013459056</v>
      </c>
    </row>
    <row r="2716" spans="1:6">
      <c r="A2716" t="s">
        <v>8885</v>
      </c>
      <c r="B2716" t="s">
        <v>17407</v>
      </c>
      <c r="C2716" t="s">
        <v>12322</v>
      </c>
      <c r="D2716" t="s">
        <v>5169</v>
      </c>
      <c r="E2716" t="s">
        <v>17408</v>
      </c>
      <c r="F2716" t="str">
        <f t="shared" si="42"/>
        <v>3020013459056</v>
      </c>
    </row>
    <row r="2717" spans="1:6">
      <c r="A2717" t="s">
        <v>8886</v>
      </c>
      <c r="B2717" t="s">
        <v>17409</v>
      </c>
      <c r="C2717" t="s">
        <v>11473</v>
      </c>
      <c r="D2717" t="s">
        <v>5154</v>
      </c>
      <c r="E2717" t="s">
        <v>17406</v>
      </c>
      <c r="F2717" t="str">
        <f t="shared" si="42"/>
        <v>3020013459056</v>
      </c>
    </row>
    <row r="2718" spans="1:6">
      <c r="A2718" t="s">
        <v>8887</v>
      </c>
      <c r="B2718" t="s">
        <v>17410</v>
      </c>
      <c r="C2718" t="s">
        <v>11431</v>
      </c>
      <c r="D2718" t="s">
        <v>5168</v>
      </c>
      <c r="E2718" t="s">
        <v>17411</v>
      </c>
      <c r="F2718" t="str">
        <f t="shared" si="42"/>
        <v>5331015304795</v>
      </c>
    </row>
    <row r="2719" spans="1:6">
      <c r="A2719" t="s">
        <v>8888</v>
      </c>
      <c r="B2719" t="s">
        <v>17412</v>
      </c>
      <c r="C2719" t="s">
        <v>11570</v>
      </c>
      <c r="D2719" t="s">
        <v>5154</v>
      </c>
      <c r="E2719" t="s">
        <v>17411</v>
      </c>
      <c r="F2719" t="str">
        <f t="shared" si="42"/>
        <v>5331015304795</v>
      </c>
    </row>
    <row r="2720" spans="1:6">
      <c r="A2720" t="s">
        <v>8889</v>
      </c>
      <c r="B2720" t="s">
        <v>17413</v>
      </c>
      <c r="C2720" t="s">
        <v>17415</v>
      </c>
      <c r="D2720" t="s">
        <v>23246</v>
      </c>
      <c r="E2720" t="s">
        <v>17414</v>
      </c>
      <c r="F2720" t="str">
        <f t="shared" si="42"/>
        <v>5975002846976</v>
      </c>
    </row>
    <row r="2721" spans="1:6">
      <c r="A2721" t="s">
        <v>8890</v>
      </c>
      <c r="B2721" t="s">
        <v>17416</v>
      </c>
      <c r="C2721" t="s">
        <v>17418</v>
      </c>
      <c r="D2721" t="s">
        <v>23247</v>
      </c>
      <c r="E2721" t="s">
        <v>17417</v>
      </c>
      <c r="F2721" t="str">
        <f t="shared" si="42"/>
        <v>5975002846976</v>
      </c>
    </row>
    <row r="2722" spans="1:6">
      <c r="A2722" t="s">
        <v>8891</v>
      </c>
      <c r="B2722" t="s">
        <v>17419</v>
      </c>
      <c r="C2722" t="s">
        <v>14828</v>
      </c>
      <c r="D2722" t="s">
        <v>22994</v>
      </c>
      <c r="E2722" t="s">
        <v>17414</v>
      </c>
      <c r="F2722" t="str">
        <f t="shared" si="42"/>
        <v>5975002846976</v>
      </c>
    </row>
    <row r="2723" spans="1:6">
      <c r="A2723" t="s">
        <v>8892</v>
      </c>
      <c r="B2723" t="s">
        <v>17420</v>
      </c>
      <c r="C2723" t="s">
        <v>16621</v>
      </c>
      <c r="D2723" t="s">
        <v>23169</v>
      </c>
      <c r="E2723" t="s">
        <v>17421</v>
      </c>
      <c r="F2723" t="str">
        <f t="shared" si="42"/>
        <v>5975002846976</v>
      </c>
    </row>
    <row r="2724" spans="1:6">
      <c r="A2724" t="s">
        <v>8893</v>
      </c>
      <c r="B2724" t="s">
        <v>17422</v>
      </c>
      <c r="C2724" t="s">
        <v>12043</v>
      </c>
      <c r="D2724" t="s">
        <v>5245</v>
      </c>
      <c r="E2724" t="s">
        <v>14969</v>
      </c>
      <c r="F2724" t="str">
        <f t="shared" si="42"/>
        <v>5975002846976</v>
      </c>
    </row>
    <row r="2725" spans="1:6">
      <c r="A2725" t="s">
        <v>8894</v>
      </c>
      <c r="B2725" t="s">
        <v>17423</v>
      </c>
      <c r="C2725" t="s">
        <v>17425</v>
      </c>
      <c r="D2725" t="s">
        <v>23248</v>
      </c>
      <c r="E2725" t="s">
        <v>17424</v>
      </c>
      <c r="F2725" t="str">
        <f t="shared" si="42"/>
        <v>5975002846976</v>
      </c>
    </row>
    <row r="2726" spans="1:6">
      <c r="A2726" t="s">
        <v>8895</v>
      </c>
      <c r="B2726" t="s">
        <v>17426</v>
      </c>
      <c r="C2726" t="s">
        <v>17428</v>
      </c>
      <c r="D2726" t="s">
        <v>23249</v>
      </c>
      <c r="E2726" t="s">
        <v>17427</v>
      </c>
      <c r="F2726" t="str">
        <f t="shared" si="42"/>
        <v>5975002846976</v>
      </c>
    </row>
    <row r="2727" spans="1:6">
      <c r="A2727" t="s">
        <v>8896</v>
      </c>
      <c r="B2727" t="s">
        <v>17429</v>
      </c>
      <c r="C2727" t="s">
        <v>16767</v>
      </c>
      <c r="D2727" t="s">
        <v>23182</v>
      </c>
      <c r="E2727" t="s">
        <v>17430</v>
      </c>
      <c r="F2727" t="str">
        <f t="shared" si="42"/>
        <v>5975002846976</v>
      </c>
    </row>
    <row r="2728" spans="1:6">
      <c r="A2728" t="s">
        <v>8897</v>
      </c>
      <c r="B2728" t="s">
        <v>17431</v>
      </c>
      <c r="C2728" t="s">
        <v>17433</v>
      </c>
      <c r="D2728" t="s">
        <v>22611</v>
      </c>
      <c r="E2728" t="s">
        <v>17432</v>
      </c>
      <c r="F2728" t="str">
        <f t="shared" si="42"/>
        <v>5975002846976</v>
      </c>
    </row>
    <row r="2729" spans="1:6">
      <c r="A2729" t="s">
        <v>8898</v>
      </c>
      <c r="B2729" t="s">
        <v>17434</v>
      </c>
      <c r="C2729" t="s">
        <v>17436</v>
      </c>
      <c r="D2729" t="s">
        <v>23250</v>
      </c>
      <c r="E2729" t="s">
        <v>17435</v>
      </c>
      <c r="F2729" t="str">
        <f t="shared" si="42"/>
        <v>5975002846976</v>
      </c>
    </row>
    <row r="2730" spans="1:6">
      <c r="A2730" t="s">
        <v>8899</v>
      </c>
      <c r="B2730" t="s">
        <v>17437</v>
      </c>
      <c r="C2730" t="s">
        <v>14336</v>
      </c>
      <c r="D2730" t="s">
        <v>5131</v>
      </c>
      <c r="E2730" t="s">
        <v>17438</v>
      </c>
      <c r="F2730" t="str">
        <f t="shared" si="42"/>
        <v>5340010716389</v>
      </c>
    </row>
    <row r="2731" spans="1:6">
      <c r="A2731" t="s">
        <v>8900</v>
      </c>
      <c r="B2731" t="s">
        <v>17439</v>
      </c>
      <c r="C2731" t="s">
        <v>11783</v>
      </c>
      <c r="D2731" t="s">
        <v>5131</v>
      </c>
      <c r="E2731" t="s">
        <v>17440</v>
      </c>
      <c r="F2731" t="str">
        <f t="shared" si="42"/>
        <v>5340010716389</v>
      </c>
    </row>
    <row r="2732" spans="1:6">
      <c r="A2732" t="s">
        <v>8901</v>
      </c>
      <c r="B2732" t="s">
        <v>17441</v>
      </c>
      <c r="C2732" t="s">
        <v>13079</v>
      </c>
      <c r="D2732" t="s">
        <v>5185</v>
      </c>
      <c r="E2732" t="s">
        <v>17442</v>
      </c>
      <c r="F2732" t="str">
        <f t="shared" si="42"/>
        <v>5999015905769</v>
      </c>
    </row>
    <row r="2733" spans="1:6">
      <c r="A2733" t="s">
        <v>8902</v>
      </c>
      <c r="B2733" t="s">
        <v>17443</v>
      </c>
      <c r="C2733" t="s">
        <v>11465</v>
      </c>
      <c r="D2733" t="s">
        <v>5284</v>
      </c>
      <c r="E2733" t="s">
        <v>17444</v>
      </c>
      <c r="F2733" t="str">
        <f t="shared" si="42"/>
        <v>5999015905769</v>
      </c>
    </row>
    <row r="2734" spans="1:6">
      <c r="A2734" t="s">
        <v>8903</v>
      </c>
      <c r="B2734" t="s">
        <v>17445</v>
      </c>
      <c r="C2734" t="s">
        <v>17447</v>
      </c>
      <c r="D2734" t="s">
        <v>23251</v>
      </c>
      <c r="E2734" t="s">
        <v>17446</v>
      </c>
      <c r="F2734" t="str">
        <f t="shared" si="42"/>
        <v>5940016099987</v>
      </c>
    </row>
    <row r="2735" spans="1:6">
      <c r="A2735" t="s">
        <v>8904</v>
      </c>
      <c r="B2735" t="s">
        <v>17448</v>
      </c>
      <c r="C2735" t="s">
        <v>17449</v>
      </c>
      <c r="D2735" t="s">
        <v>23252</v>
      </c>
      <c r="E2735" t="s">
        <v>17446</v>
      </c>
      <c r="F2735" t="str">
        <f t="shared" si="42"/>
        <v>5940016099987</v>
      </c>
    </row>
    <row r="2736" spans="1:6">
      <c r="A2736" t="s">
        <v>8905</v>
      </c>
      <c r="B2736" t="s">
        <v>17450</v>
      </c>
      <c r="C2736" t="s">
        <v>17452</v>
      </c>
      <c r="D2736" t="s">
        <v>5264</v>
      </c>
      <c r="E2736" t="s">
        <v>17451</v>
      </c>
      <c r="F2736" t="str">
        <f t="shared" si="42"/>
        <v>5940016099987</v>
      </c>
    </row>
    <row r="2737" spans="1:6">
      <c r="A2737" t="s">
        <v>8906</v>
      </c>
      <c r="B2737" t="s">
        <v>17453</v>
      </c>
      <c r="C2737" t="s">
        <v>17455</v>
      </c>
      <c r="D2737" t="s">
        <v>5210</v>
      </c>
      <c r="E2737" t="s">
        <v>17454</v>
      </c>
      <c r="F2737" t="str">
        <f t="shared" si="42"/>
        <v>4730013090949</v>
      </c>
    </row>
    <row r="2738" spans="1:6">
      <c r="A2738" t="s">
        <v>8907</v>
      </c>
      <c r="B2738" t="s">
        <v>17456</v>
      </c>
      <c r="C2738" t="s">
        <v>15346</v>
      </c>
      <c r="D2738" t="s">
        <v>22599</v>
      </c>
      <c r="E2738" t="s">
        <v>17457</v>
      </c>
      <c r="F2738" t="str">
        <f t="shared" si="42"/>
        <v>4730013090949</v>
      </c>
    </row>
    <row r="2739" spans="1:6">
      <c r="A2739" t="s">
        <v>8908</v>
      </c>
      <c r="B2739" t="s">
        <v>17458</v>
      </c>
      <c r="C2739" t="s">
        <v>17460</v>
      </c>
      <c r="D2739" t="s">
        <v>23253</v>
      </c>
      <c r="E2739" t="s">
        <v>17459</v>
      </c>
      <c r="F2739" t="str">
        <f t="shared" si="42"/>
        <v>5306000100122</v>
      </c>
    </row>
    <row r="2740" spans="1:6">
      <c r="A2740" t="s">
        <v>8909</v>
      </c>
      <c r="B2740" t="s">
        <v>17461</v>
      </c>
      <c r="C2740" t="s">
        <v>11481</v>
      </c>
      <c r="D2740" t="s">
        <v>5154</v>
      </c>
      <c r="E2740" t="s">
        <v>15972</v>
      </c>
      <c r="F2740" t="str">
        <f t="shared" si="42"/>
        <v>5306000100122</v>
      </c>
    </row>
    <row r="2741" spans="1:6">
      <c r="A2741" t="s">
        <v>8910</v>
      </c>
      <c r="B2741" t="s">
        <v>17462</v>
      </c>
      <c r="C2741" t="s">
        <v>14647</v>
      </c>
      <c r="D2741" t="s">
        <v>5253</v>
      </c>
      <c r="E2741" t="s">
        <v>17463</v>
      </c>
      <c r="F2741" t="str">
        <f t="shared" si="42"/>
        <v>5306000100122</v>
      </c>
    </row>
    <row r="2742" spans="1:6">
      <c r="A2742" t="s">
        <v>8911</v>
      </c>
      <c r="B2742" t="s">
        <v>17464</v>
      </c>
      <c r="C2742" t="s">
        <v>17466</v>
      </c>
      <c r="D2742" t="s">
        <v>23254</v>
      </c>
      <c r="E2742" t="s">
        <v>17465</v>
      </c>
      <c r="F2742" t="str">
        <f t="shared" si="42"/>
        <v>5306000100122</v>
      </c>
    </row>
    <row r="2743" spans="1:6">
      <c r="A2743" t="s">
        <v>8912</v>
      </c>
      <c r="B2743" t="s">
        <v>17467</v>
      </c>
      <c r="C2743" t="s">
        <v>14922</v>
      </c>
      <c r="D2743" t="s">
        <v>22637</v>
      </c>
      <c r="E2743" t="s">
        <v>17468</v>
      </c>
      <c r="F2743" t="str">
        <f t="shared" si="42"/>
        <v>5306000100122</v>
      </c>
    </row>
    <row r="2744" spans="1:6">
      <c r="A2744" t="s">
        <v>8913</v>
      </c>
      <c r="B2744" t="s">
        <v>17469</v>
      </c>
      <c r="C2744" t="s">
        <v>14649</v>
      </c>
      <c r="D2744" t="s">
        <v>22596</v>
      </c>
      <c r="E2744" t="s">
        <v>17463</v>
      </c>
      <c r="F2744" t="str">
        <f t="shared" si="42"/>
        <v>5306000100122</v>
      </c>
    </row>
    <row r="2745" spans="1:6">
      <c r="A2745" t="s">
        <v>8914</v>
      </c>
      <c r="B2745" t="s">
        <v>17470</v>
      </c>
      <c r="C2745" t="s">
        <v>17472</v>
      </c>
      <c r="D2745" t="s">
        <v>23253</v>
      </c>
      <c r="E2745" t="s">
        <v>17471</v>
      </c>
      <c r="F2745" t="str">
        <f t="shared" si="42"/>
        <v>5306000100122</v>
      </c>
    </row>
    <row r="2746" spans="1:6">
      <c r="A2746" t="s">
        <v>8915</v>
      </c>
      <c r="B2746" t="s">
        <v>17473</v>
      </c>
      <c r="C2746" t="s">
        <v>17257</v>
      </c>
      <c r="D2746" t="s">
        <v>23234</v>
      </c>
      <c r="E2746" t="s">
        <v>17474</v>
      </c>
      <c r="F2746" t="str">
        <f t="shared" si="42"/>
        <v>5306000100122</v>
      </c>
    </row>
    <row r="2747" spans="1:6">
      <c r="A2747" t="s">
        <v>8916</v>
      </c>
      <c r="B2747" t="s">
        <v>17475</v>
      </c>
      <c r="C2747" t="s">
        <v>17466</v>
      </c>
      <c r="D2747" t="s">
        <v>23254</v>
      </c>
      <c r="E2747" t="s">
        <v>17476</v>
      </c>
      <c r="F2747" t="str">
        <f t="shared" si="42"/>
        <v>5306000100122</v>
      </c>
    </row>
    <row r="2748" spans="1:6">
      <c r="A2748" t="s">
        <v>8917</v>
      </c>
      <c r="B2748" t="s">
        <v>17477</v>
      </c>
      <c r="C2748" t="s">
        <v>17466</v>
      </c>
      <c r="D2748" t="s">
        <v>23254</v>
      </c>
      <c r="E2748" t="s">
        <v>17478</v>
      </c>
      <c r="F2748" t="str">
        <f t="shared" si="42"/>
        <v>5306000100122</v>
      </c>
    </row>
    <row r="2749" spans="1:6">
      <c r="A2749" t="s">
        <v>8918</v>
      </c>
      <c r="B2749" t="s">
        <v>17479</v>
      </c>
      <c r="C2749" t="s">
        <v>17466</v>
      </c>
      <c r="D2749" t="s">
        <v>23254</v>
      </c>
      <c r="E2749" t="s">
        <v>17480</v>
      </c>
      <c r="F2749" t="str">
        <f t="shared" si="42"/>
        <v>5306000100122</v>
      </c>
    </row>
    <row r="2750" spans="1:6">
      <c r="A2750" t="s">
        <v>8919</v>
      </c>
      <c r="B2750" t="s">
        <v>17481</v>
      </c>
      <c r="C2750" t="s">
        <v>17483</v>
      </c>
      <c r="D2750" t="s">
        <v>23255</v>
      </c>
      <c r="E2750" t="s">
        <v>17482</v>
      </c>
      <c r="F2750" t="str">
        <f t="shared" si="42"/>
        <v>5306000100122</v>
      </c>
    </row>
    <row r="2751" spans="1:6">
      <c r="A2751" t="s">
        <v>8920</v>
      </c>
      <c r="B2751" t="s">
        <v>17484</v>
      </c>
      <c r="C2751" t="s">
        <v>17286</v>
      </c>
      <c r="D2751" t="s">
        <v>23236</v>
      </c>
      <c r="E2751" t="s">
        <v>17485</v>
      </c>
      <c r="F2751" t="str">
        <f t="shared" si="42"/>
        <v>5306000100122</v>
      </c>
    </row>
    <row r="2752" spans="1:6">
      <c r="A2752" t="s">
        <v>8921</v>
      </c>
      <c r="B2752" t="s">
        <v>17486</v>
      </c>
      <c r="C2752" t="s">
        <v>17466</v>
      </c>
      <c r="D2752" t="s">
        <v>23254</v>
      </c>
      <c r="E2752" t="s">
        <v>17487</v>
      </c>
      <c r="F2752" t="str">
        <f t="shared" si="42"/>
        <v>5306000100122</v>
      </c>
    </row>
    <row r="2753" spans="1:6">
      <c r="A2753" t="s">
        <v>8922</v>
      </c>
      <c r="B2753" t="s">
        <v>17488</v>
      </c>
      <c r="C2753" t="s">
        <v>17483</v>
      </c>
      <c r="D2753" t="s">
        <v>23255</v>
      </c>
      <c r="E2753" t="s">
        <v>17489</v>
      </c>
      <c r="F2753" t="str">
        <f t="shared" si="42"/>
        <v>5306000100122</v>
      </c>
    </row>
    <row r="2754" spans="1:6">
      <c r="A2754" t="s">
        <v>8923</v>
      </c>
      <c r="B2754" t="s">
        <v>17490</v>
      </c>
      <c r="C2754" t="s">
        <v>17472</v>
      </c>
      <c r="D2754" t="s">
        <v>23253</v>
      </c>
      <c r="E2754" t="s">
        <v>17491</v>
      </c>
      <c r="F2754" t="str">
        <f t="shared" ref="F2754:F2817" si="43">RIGHT(A2754,13)</f>
        <v>5306000100122</v>
      </c>
    </row>
    <row r="2755" spans="1:6">
      <c r="A2755" t="s">
        <v>8924</v>
      </c>
      <c r="B2755" t="s">
        <v>17492</v>
      </c>
      <c r="C2755" t="s">
        <v>17466</v>
      </c>
      <c r="D2755" t="s">
        <v>23254</v>
      </c>
      <c r="E2755" t="s">
        <v>17493</v>
      </c>
      <c r="F2755" t="str">
        <f t="shared" si="43"/>
        <v>5306000100122</v>
      </c>
    </row>
    <row r="2756" spans="1:6">
      <c r="A2756" t="s">
        <v>8925</v>
      </c>
      <c r="B2756" t="s">
        <v>17494</v>
      </c>
      <c r="C2756" t="s">
        <v>17466</v>
      </c>
      <c r="D2756" t="s">
        <v>23254</v>
      </c>
      <c r="E2756" t="s">
        <v>17495</v>
      </c>
      <c r="F2756" t="str">
        <f t="shared" si="43"/>
        <v>5306000100122</v>
      </c>
    </row>
    <row r="2757" spans="1:6">
      <c r="A2757" t="s">
        <v>8926</v>
      </c>
      <c r="B2757" t="s">
        <v>17496</v>
      </c>
      <c r="C2757" t="s">
        <v>14834</v>
      </c>
      <c r="D2757" t="s">
        <v>22635</v>
      </c>
      <c r="E2757" t="s">
        <v>17468</v>
      </c>
      <c r="F2757" t="str">
        <f t="shared" si="43"/>
        <v>5306000100122</v>
      </c>
    </row>
    <row r="2758" spans="1:6">
      <c r="A2758" t="s">
        <v>8927</v>
      </c>
      <c r="B2758" t="s">
        <v>17497</v>
      </c>
      <c r="C2758" t="s">
        <v>16309</v>
      </c>
      <c r="D2758" t="s">
        <v>23137</v>
      </c>
      <c r="E2758" t="s">
        <v>17463</v>
      </c>
      <c r="F2758" t="str">
        <f t="shared" si="43"/>
        <v>5306000100122</v>
      </c>
    </row>
    <row r="2759" spans="1:6">
      <c r="A2759" t="s">
        <v>8928</v>
      </c>
      <c r="B2759" t="s">
        <v>17498</v>
      </c>
      <c r="C2759" t="s">
        <v>17472</v>
      </c>
      <c r="D2759" t="s">
        <v>23253</v>
      </c>
      <c r="E2759" t="s">
        <v>17499</v>
      </c>
      <c r="F2759" t="str">
        <f t="shared" si="43"/>
        <v>5306000100122</v>
      </c>
    </row>
    <row r="2760" spans="1:6">
      <c r="A2760" t="s">
        <v>8929</v>
      </c>
      <c r="B2760" t="s">
        <v>17500</v>
      </c>
      <c r="C2760" t="s">
        <v>17466</v>
      </c>
      <c r="D2760" t="s">
        <v>23254</v>
      </c>
      <c r="E2760" t="s">
        <v>17501</v>
      </c>
      <c r="F2760" t="str">
        <f t="shared" si="43"/>
        <v>5306000100122</v>
      </c>
    </row>
    <row r="2761" spans="1:6">
      <c r="A2761" t="s">
        <v>8930</v>
      </c>
      <c r="B2761" t="s">
        <v>17502</v>
      </c>
      <c r="C2761" t="s">
        <v>17483</v>
      </c>
      <c r="D2761" t="s">
        <v>23255</v>
      </c>
      <c r="E2761" t="s">
        <v>17503</v>
      </c>
      <c r="F2761" t="str">
        <f t="shared" si="43"/>
        <v>5306000100122</v>
      </c>
    </row>
    <row r="2762" spans="1:6">
      <c r="A2762" t="s">
        <v>8931</v>
      </c>
      <c r="B2762" t="s">
        <v>17504</v>
      </c>
      <c r="C2762" t="s">
        <v>17466</v>
      </c>
      <c r="D2762" t="s">
        <v>23254</v>
      </c>
      <c r="E2762" t="s">
        <v>17505</v>
      </c>
      <c r="F2762" t="str">
        <f t="shared" si="43"/>
        <v>5306000100122</v>
      </c>
    </row>
    <row r="2763" spans="1:6">
      <c r="A2763" t="s">
        <v>8932</v>
      </c>
      <c r="B2763" t="s">
        <v>17506</v>
      </c>
      <c r="C2763" t="s">
        <v>17466</v>
      </c>
      <c r="D2763" t="s">
        <v>23254</v>
      </c>
      <c r="E2763" t="s">
        <v>17507</v>
      </c>
      <c r="F2763" t="str">
        <f t="shared" si="43"/>
        <v>5306000100122</v>
      </c>
    </row>
    <row r="2764" spans="1:6">
      <c r="A2764" t="s">
        <v>8933</v>
      </c>
      <c r="B2764" t="s">
        <v>17508</v>
      </c>
      <c r="C2764" t="s">
        <v>17466</v>
      </c>
      <c r="D2764" t="s">
        <v>23254</v>
      </c>
      <c r="E2764" t="s">
        <v>17509</v>
      </c>
      <c r="F2764" t="str">
        <f t="shared" si="43"/>
        <v>5306000100122</v>
      </c>
    </row>
    <row r="2765" spans="1:6">
      <c r="A2765" t="s">
        <v>8934</v>
      </c>
      <c r="B2765" t="s">
        <v>17510</v>
      </c>
      <c r="C2765" t="s">
        <v>17512</v>
      </c>
      <c r="D2765" t="s">
        <v>23254</v>
      </c>
      <c r="E2765" t="s">
        <v>17511</v>
      </c>
      <c r="F2765" t="str">
        <f t="shared" si="43"/>
        <v>5306000100122</v>
      </c>
    </row>
    <row r="2766" spans="1:6">
      <c r="A2766" t="s">
        <v>8935</v>
      </c>
      <c r="B2766" t="s">
        <v>17513</v>
      </c>
      <c r="C2766" t="s">
        <v>11433</v>
      </c>
      <c r="D2766" t="s">
        <v>5154</v>
      </c>
      <c r="E2766" t="s">
        <v>17514</v>
      </c>
      <c r="F2766" t="str">
        <f t="shared" si="43"/>
        <v>2815007876505</v>
      </c>
    </row>
    <row r="2767" spans="1:6">
      <c r="A2767" t="s">
        <v>8936</v>
      </c>
      <c r="B2767" t="s">
        <v>17515</v>
      </c>
      <c r="C2767" t="s">
        <v>11565</v>
      </c>
      <c r="D2767" t="s">
        <v>5154</v>
      </c>
      <c r="E2767" t="s">
        <v>17516</v>
      </c>
      <c r="F2767" t="str">
        <f t="shared" si="43"/>
        <v>2815013920359</v>
      </c>
    </row>
    <row r="2768" spans="1:6">
      <c r="A2768" t="s">
        <v>8937</v>
      </c>
      <c r="B2768" t="s">
        <v>17517</v>
      </c>
      <c r="C2768" t="s">
        <v>11579</v>
      </c>
      <c r="D2768" t="s">
        <v>5169</v>
      </c>
      <c r="E2768" t="s">
        <v>17516</v>
      </c>
      <c r="F2768" t="str">
        <f t="shared" si="43"/>
        <v>2815013920359</v>
      </c>
    </row>
    <row r="2769" spans="1:6">
      <c r="A2769" t="s">
        <v>8938</v>
      </c>
      <c r="B2769" t="s">
        <v>17518</v>
      </c>
      <c r="C2769" t="s">
        <v>17520</v>
      </c>
      <c r="D2769" t="s">
        <v>5118</v>
      </c>
      <c r="E2769" t="s">
        <v>17519</v>
      </c>
      <c r="F2769" t="str">
        <f t="shared" si="43"/>
        <v>5305000711784</v>
      </c>
    </row>
    <row r="2770" spans="1:6">
      <c r="A2770" t="s">
        <v>8939</v>
      </c>
      <c r="B2770" t="s">
        <v>17521</v>
      </c>
      <c r="C2770" t="s">
        <v>12045</v>
      </c>
      <c r="D2770" t="s">
        <v>22646</v>
      </c>
      <c r="E2770" t="s">
        <v>4764</v>
      </c>
      <c r="F2770" t="str">
        <f t="shared" si="43"/>
        <v>5305000711784</v>
      </c>
    </row>
    <row r="2771" spans="1:6">
      <c r="A2771" t="s">
        <v>8940</v>
      </c>
      <c r="B2771" t="s">
        <v>17522</v>
      </c>
      <c r="C2771" t="s">
        <v>12370</v>
      </c>
      <c r="D2771" t="s">
        <v>5158</v>
      </c>
      <c r="E2771" t="s">
        <v>17523</v>
      </c>
      <c r="F2771" t="str">
        <f t="shared" si="43"/>
        <v>5305000711784</v>
      </c>
    </row>
    <row r="2772" spans="1:6">
      <c r="A2772" t="s">
        <v>8941</v>
      </c>
      <c r="B2772" t="s">
        <v>17524</v>
      </c>
      <c r="C2772" t="s">
        <v>12021</v>
      </c>
      <c r="D2772" t="s">
        <v>5184</v>
      </c>
      <c r="E2772" t="s">
        <v>17525</v>
      </c>
      <c r="F2772" t="str">
        <f t="shared" si="43"/>
        <v>5305000711784</v>
      </c>
    </row>
    <row r="2773" spans="1:6">
      <c r="A2773" t="s">
        <v>8942</v>
      </c>
      <c r="B2773" t="s">
        <v>17526</v>
      </c>
      <c r="C2773" t="s">
        <v>13727</v>
      </c>
      <c r="D2773" t="s">
        <v>22889</v>
      </c>
      <c r="E2773" t="s">
        <v>17527</v>
      </c>
      <c r="F2773" t="str">
        <f t="shared" si="43"/>
        <v>5305000711784</v>
      </c>
    </row>
    <row r="2774" spans="1:6">
      <c r="A2774" t="s">
        <v>8943</v>
      </c>
      <c r="B2774" t="s">
        <v>17528</v>
      </c>
      <c r="C2774" t="s">
        <v>11634</v>
      </c>
      <c r="D2774" t="s">
        <v>5171</v>
      </c>
      <c r="E2774" t="s">
        <v>17529</v>
      </c>
      <c r="F2774" t="str">
        <f t="shared" si="43"/>
        <v>5305000711784</v>
      </c>
    </row>
    <row r="2775" spans="1:6">
      <c r="A2775" t="s">
        <v>8944</v>
      </c>
      <c r="B2775" t="s">
        <v>17530</v>
      </c>
      <c r="C2775" t="s">
        <v>16292</v>
      </c>
      <c r="D2775" t="s">
        <v>5178</v>
      </c>
      <c r="E2775" t="s">
        <v>17531</v>
      </c>
      <c r="F2775" t="str">
        <f t="shared" si="43"/>
        <v>5305000711784</v>
      </c>
    </row>
    <row r="2776" spans="1:6">
      <c r="A2776" t="s">
        <v>8945</v>
      </c>
      <c r="B2776" t="s">
        <v>17532</v>
      </c>
      <c r="C2776" t="s">
        <v>16292</v>
      </c>
      <c r="D2776" t="s">
        <v>5178</v>
      </c>
      <c r="E2776" t="s">
        <v>17533</v>
      </c>
      <c r="F2776" t="str">
        <f t="shared" si="43"/>
        <v>5305000711784</v>
      </c>
    </row>
    <row r="2777" spans="1:6">
      <c r="A2777" t="s">
        <v>8946</v>
      </c>
      <c r="B2777" t="s">
        <v>17534</v>
      </c>
      <c r="C2777" t="s">
        <v>13076</v>
      </c>
      <c r="D2777" t="s">
        <v>5184</v>
      </c>
      <c r="E2777" t="s">
        <v>17535</v>
      </c>
      <c r="F2777" t="str">
        <f t="shared" si="43"/>
        <v>5305000711784</v>
      </c>
    </row>
    <row r="2778" spans="1:6">
      <c r="A2778" t="s">
        <v>8947</v>
      </c>
      <c r="B2778" t="s">
        <v>17536</v>
      </c>
      <c r="C2778" t="s">
        <v>11438</v>
      </c>
      <c r="D2778" t="s">
        <v>5121</v>
      </c>
      <c r="E2778" t="s">
        <v>17537</v>
      </c>
      <c r="F2778" t="str">
        <f t="shared" si="43"/>
        <v>5310015564663</v>
      </c>
    </row>
    <row r="2779" spans="1:6">
      <c r="A2779" t="s">
        <v>8948</v>
      </c>
      <c r="B2779" t="s">
        <v>17538</v>
      </c>
      <c r="C2779" t="s">
        <v>17540</v>
      </c>
      <c r="D2779" t="s">
        <v>22586</v>
      </c>
      <c r="E2779" t="s">
        <v>17539</v>
      </c>
      <c r="F2779" t="str">
        <f t="shared" si="43"/>
        <v>5310015564663</v>
      </c>
    </row>
    <row r="2780" spans="1:6">
      <c r="A2780" t="s">
        <v>8949</v>
      </c>
      <c r="B2780" t="s">
        <v>17541</v>
      </c>
      <c r="C2780" t="s">
        <v>11444</v>
      </c>
      <c r="D2780" t="s">
        <v>22582</v>
      </c>
      <c r="E2780" t="s">
        <v>17539</v>
      </c>
      <c r="F2780" t="str">
        <f t="shared" si="43"/>
        <v>5310015564663</v>
      </c>
    </row>
    <row r="2781" spans="1:6">
      <c r="A2781" t="s">
        <v>8950</v>
      </c>
      <c r="B2781" t="s">
        <v>17542</v>
      </c>
      <c r="C2781" t="s">
        <v>11444</v>
      </c>
      <c r="D2781" t="s">
        <v>22582</v>
      </c>
      <c r="E2781" t="s">
        <v>17543</v>
      </c>
      <c r="F2781" t="str">
        <f t="shared" si="43"/>
        <v>5310015564663</v>
      </c>
    </row>
    <row r="2782" spans="1:6">
      <c r="A2782" t="s">
        <v>8951</v>
      </c>
      <c r="B2782" t="s">
        <v>17544</v>
      </c>
      <c r="C2782" t="s">
        <v>11455</v>
      </c>
      <c r="D2782" t="s">
        <v>22584</v>
      </c>
      <c r="E2782" t="s">
        <v>17545</v>
      </c>
      <c r="F2782" t="str">
        <f t="shared" si="43"/>
        <v>5310015564663</v>
      </c>
    </row>
    <row r="2783" spans="1:6">
      <c r="A2783" t="s">
        <v>8952</v>
      </c>
      <c r="B2783" t="s">
        <v>17546</v>
      </c>
      <c r="C2783" t="s">
        <v>11770</v>
      </c>
      <c r="D2783" t="s">
        <v>5121</v>
      </c>
      <c r="E2783" t="s">
        <v>17547</v>
      </c>
      <c r="F2783" t="str">
        <f t="shared" si="43"/>
        <v>5310015564663</v>
      </c>
    </row>
    <row r="2784" spans="1:6">
      <c r="A2784" t="s">
        <v>8953</v>
      </c>
      <c r="B2784" t="s">
        <v>17548</v>
      </c>
      <c r="C2784" t="s">
        <v>17550</v>
      </c>
      <c r="D2784" t="s">
        <v>5264</v>
      </c>
      <c r="E2784" t="s">
        <v>17549</v>
      </c>
      <c r="F2784" t="str">
        <f t="shared" si="43"/>
        <v>5920015620713</v>
      </c>
    </row>
    <row r="2785" spans="1:6">
      <c r="A2785" t="s">
        <v>8954</v>
      </c>
      <c r="B2785" t="s">
        <v>17551</v>
      </c>
      <c r="C2785" t="s">
        <v>17553</v>
      </c>
      <c r="D2785" t="s">
        <v>23256</v>
      </c>
      <c r="E2785" t="s">
        <v>17552</v>
      </c>
      <c r="F2785" t="str">
        <f t="shared" si="43"/>
        <v>5920015620713</v>
      </c>
    </row>
    <row r="2786" spans="1:6">
      <c r="A2786" t="s">
        <v>8955</v>
      </c>
      <c r="B2786" t="s">
        <v>17554</v>
      </c>
      <c r="C2786" t="s">
        <v>17556</v>
      </c>
      <c r="D2786" t="s">
        <v>23257</v>
      </c>
      <c r="E2786" t="s">
        <v>17555</v>
      </c>
      <c r="F2786" t="str">
        <f t="shared" si="43"/>
        <v>6685000786987</v>
      </c>
    </row>
    <row r="2787" spans="1:6">
      <c r="A2787" t="s">
        <v>8956</v>
      </c>
      <c r="B2787" t="s">
        <v>17557</v>
      </c>
      <c r="C2787" t="s">
        <v>17559</v>
      </c>
      <c r="D2787" t="s">
        <v>23258</v>
      </c>
      <c r="E2787" t="s">
        <v>17558</v>
      </c>
      <c r="F2787" t="str">
        <f t="shared" si="43"/>
        <v>6685000786987</v>
      </c>
    </row>
    <row r="2788" spans="1:6">
      <c r="A2788" t="s">
        <v>8957</v>
      </c>
      <c r="B2788" t="s">
        <v>17560</v>
      </c>
      <c r="C2788" t="s">
        <v>17562</v>
      </c>
      <c r="D2788" t="s">
        <v>23259</v>
      </c>
      <c r="E2788" t="s">
        <v>17561</v>
      </c>
      <c r="F2788" t="str">
        <f t="shared" si="43"/>
        <v>6685000786987</v>
      </c>
    </row>
    <row r="2789" spans="1:6">
      <c r="A2789" t="s">
        <v>8958</v>
      </c>
      <c r="B2789" t="s">
        <v>17563</v>
      </c>
      <c r="C2789" t="s">
        <v>17559</v>
      </c>
      <c r="D2789" t="s">
        <v>23258</v>
      </c>
      <c r="E2789" t="s">
        <v>17564</v>
      </c>
      <c r="F2789" t="str">
        <f t="shared" si="43"/>
        <v>6685000786987</v>
      </c>
    </row>
    <row r="2790" spans="1:6">
      <c r="A2790" t="s">
        <v>8959</v>
      </c>
      <c r="B2790" t="s">
        <v>17565</v>
      </c>
      <c r="C2790" t="s">
        <v>17567</v>
      </c>
      <c r="D2790" t="s">
        <v>23260</v>
      </c>
      <c r="E2790" t="s">
        <v>17566</v>
      </c>
      <c r="F2790" t="str">
        <f t="shared" si="43"/>
        <v>6685000786987</v>
      </c>
    </row>
    <row r="2791" spans="1:6">
      <c r="A2791" t="s">
        <v>8960</v>
      </c>
      <c r="B2791" t="s">
        <v>17568</v>
      </c>
      <c r="C2791" t="s">
        <v>17570</v>
      </c>
      <c r="D2791" t="s">
        <v>23261</v>
      </c>
      <c r="E2791" t="s">
        <v>17569</v>
      </c>
      <c r="F2791" t="str">
        <f t="shared" si="43"/>
        <v>6685000786987</v>
      </c>
    </row>
    <row r="2792" spans="1:6">
      <c r="A2792" t="s">
        <v>8961</v>
      </c>
      <c r="B2792" t="s">
        <v>17571</v>
      </c>
      <c r="C2792" t="s">
        <v>17559</v>
      </c>
      <c r="D2792" t="s">
        <v>23258</v>
      </c>
      <c r="E2792" t="s">
        <v>17572</v>
      </c>
      <c r="F2792" t="str">
        <f t="shared" si="43"/>
        <v>6685000786987</v>
      </c>
    </row>
    <row r="2793" spans="1:6">
      <c r="A2793" t="s">
        <v>8962</v>
      </c>
      <c r="B2793" t="s">
        <v>17573</v>
      </c>
      <c r="C2793" t="s">
        <v>17574</v>
      </c>
      <c r="D2793" t="s">
        <v>5317</v>
      </c>
      <c r="E2793" t="s">
        <v>17569</v>
      </c>
      <c r="F2793" t="str">
        <f t="shared" si="43"/>
        <v>6685000786987</v>
      </c>
    </row>
    <row r="2794" spans="1:6">
      <c r="A2794" t="s">
        <v>8963</v>
      </c>
      <c r="B2794" t="s">
        <v>17575</v>
      </c>
      <c r="C2794" t="s">
        <v>17576</v>
      </c>
      <c r="D2794" t="s">
        <v>23262</v>
      </c>
      <c r="E2794" t="s">
        <v>17569</v>
      </c>
      <c r="F2794" t="str">
        <f t="shared" si="43"/>
        <v>6685000786987</v>
      </c>
    </row>
    <row r="2795" spans="1:6">
      <c r="A2795" t="s">
        <v>8964</v>
      </c>
      <c r="B2795" t="s">
        <v>17577</v>
      </c>
      <c r="C2795" t="s">
        <v>17107</v>
      </c>
      <c r="D2795" t="s">
        <v>22584</v>
      </c>
      <c r="E2795" t="s">
        <v>17578</v>
      </c>
      <c r="F2795" t="str">
        <f t="shared" si="43"/>
        <v>5310015564664</v>
      </c>
    </row>
    <row r="2796" spans="1:6">
      <c r="A2796" t="s">
        <v>8965</v>
      </c>
      <c r="B2796" t="s">
        <v>17579</v>
      </c>
      <c r="C2796" t="s">
        <v>11441</v>
      </c>
      <c r="D2796" t="s">
        <v>5121</v>
      </c>
      <c r="E2796" t="s">
        <v>17580</v>
      </c>
      <c r="F2796" t="str">
        <f t="shared" si="43"/>
        <v>5310015564664</v>
      </c>
    </row>
    <row r="2797" spans="1:6">
      <c r="A2797" t="s">
        <v>8966</v>
      </c>
      <c r="B2797" t="s">
        <v>17581</v>
      </c>
      <c r="C2797" t="s">
        <v>11441</v>
      </c>
      <c r="D2797" t="s">
        <v>5121</v>
      </c>
      <c r="E2797" t="s">
        <v>17582</v>
      </c>
      <c r="F2797" t="str">
        <f t="shared" si="43"/>
        <v>5310015564664</v>
      </c>
    </row>
    <row r="2798" spans="1:6">
      <c r="A2798" t="s">
        <v>8967</v>
      </c>
      <c r="B2798" t="s">
        <v>17583</v>
      </c>
      <c r="C2798" t="s">
        <v>17585</v>
      </c>
      <c r="D2798" t="s">
        <v>22582</v>
      </c>
      <c r="E2798" t="s">
        <v>17584</v>
      </c>
      <c r="F2798" t="str">
        <f t="shared" si="43"/>
        <v>5310015564664</v>
      </c>
    </row>
    <row r="2799" spans="1:6">
      <c r="A2799" t="s">
        <v>8968</v>
      </c>
      <c r="B2799" t="s">
        <v>17586</v>
      </c>
      <c r="C2799" t="s">
        <v>11565</v>
      </c>
      <c r="D2799" t="s">
        <v>5154</v>
      </c>
      <c r="E2799" t="s">
        <v>17587</v>
      </c>
      <c r="F2799" t="str">
        <f t="shared" si="43"/>
        <v>5305000100149</v>
      </c>
    </row>
    <row r="2800" spans="1:6">
      <c r="A2800" t="s">
        <v>8969</v>
      </c>
      <c r="B2800" t="s">
        <v>17588</v>
      </c>
      <c r="C2800" t="s">
        <v>11614</v>
      </c>
      <c r="D2800" t="s">
        <v>5169</v>
      </c>
      <c r="E2800" t="s">
        <v>17587</v>
      </c>
      <c r="F2800" t="str">
        <f t="shared" si="43"/>
        <v>5305000100149</v>
      </c>
    </row>
    <row r="2801" spans="1:6">
      <c r="A2801" t="s">
        <v>8970</v>
      </c>
      <c r="B2801" t="s">
        <v>17589</v>
      </c>
      <c r="C2801" t="s">
        <v>13727</v>
      </c>
      <c r="D2801" t="s">
        <v>22889</v>
      </c>
      <c r="E2801" t="s">
        <v>17590</v>
      </c>
      <c r="F2801" t="str">
        <f t="shared" si="43"/>
        <v>5305000100149</v>
      </c>
    </row>
    <row r="2802" spans="1:6">
      <c r="A2802" t="s">
        <v>8971</v>
      </c>
      <c r="B2802" t="s">
        <v>17591</v>
      </c>
      <c r="C2802" t="s">
        <v>14649</v>
      </c>
      <c r="D2802" t="s">
        <v>22596</v>
      </c>
      <c r="E2802" t="s">
        <v>17592</v>
      </c>
      <c r="F2802" t="str">
        <f t="shared" si="43"/>
        <v>5305000100149</v>
      </c>
    </row>
    <row r="2803" spans="1:6">
      <c r="A2803" t="s">
        <v>8972</v>
      </c>
      <c r="B2803" t="s">
        <v>15928</v>
      </c>
      <c r="C2803" t="s">
        <v>13630</v>
      </c>
      <c r="D2803" t="s">
        <v>22648</v>
      </c>
      <c r="E2803" t="s">
        <v>15929</v>
      </c>
      <c r="F2803" t="str">
        <f t="shared" si="43"/>
        <v>5305000100149</v>
      </c>
    </row>
    <row r="2804" spans="1:6">
      <c r="A2804" t="s">
        <v>8973</v>
      </c>
      <c r="B2804" t="s">
        <v>17593</v>
      </c>
      <c r="C2804" t="s">
        <v>14744</v>
      </c>
      <c r="D2804" t="s">
        <v>22980</v>
      </c>
      <c r="E2804" t="s">
        <v>17592</v>
      </c>
      <c r="F2804" t="str">
        <f t="shared" si="43"/>
        <v>5305000100149</v>
      </c>
    </row>
    <row r="2805" spans="1:6">
      <c r="A2805" t="s">
        <v>8974</v>
      </c>
      <c r="B2805" t="s">
        <v>17594</v>
      </c>
      <c r="C2805" t="s">
        <v>14647</v>
      </c>
      <c r="D2805" t="s">
        <v>5253</v>
      </c>
      <c r="E2805" t="s">
        <v>17592</v>
      </c>
      <c r="F2805" t="str">
        <f t="shared" si="43"/>
        <v>5305000100149</v>
      </c>
    </row>
    <row r="2806" spans="1:6">
      <c r="A2806" t="s">
        <v>8975</v>
      </c>
      <c r="B2806" t="s">
        <v>17595</v>
      </c>
      <c r="C2806" t="s">
        <v>17596</v>
      </c>
      <c r="D2806" t="s">
        <v>22896</v>
      </c>
      <c r="E2806" t="s">
        <v>17592</v>
      </c>
      <c r="F2806" t="str">
        <f t="shared" si="43"/>
        <v>5305000100149</v>
      </c>
    </row>
    <row r="2807" spans="1:6">
      <c r="A2807" t="s">
        <v>8976</v>
      </c>
      <c r="B2807" t="s">
        <v>17597</v>
      </c>
      <c r="C2807" t="s">
        <v>11492</v>
      </c>
      <c r="D2807" t="s">
        <v>5118</v>
      </c>
      <c r="E2807" t="s">
        <v>17598</v>
      </c>
      <c r="F2807" t="str">
        <f t="shared" si="43"/>
        <v>2590015923144</v>
      </c>
    </row>
    <row r="2808" spans="1:6">
      <c r="A2808" t="s">
        <v>8977</v>
      </c>
      <c r="B2808" t="s">
        <v>17599</v>
      </c>
      <c r="C2808" t="s">
        <v>17601</v>
      </c>
      <c r="D2808" t="s">
        <v>23263</v>
      </c>
      <c r="E2808" t="s">
        <v>17600</v>
      </c>
      <c r="F2808" t="str">
        <f t="shared" si="43"/>
        <v>5340012042534</v>
      </c>
    </row>
    <row r="2809" spans="1:6">
      <c r="A2809" t="s">
        <v>8978</v>
      </c>
      <c r="B2809" t="s">
        <v>17602</v>
      </c>
      <c r="C2809" t="s">
        <v>17604</v>
      </c>
      <c r="D2809" t="s">
        <v>5314</v>
      </c>
      <c r="E2809" t="s">
        <v>17603</v>
      </c>
      <c r="F2809" t="str">
        <f t="shared" si="43"/>
        <v>5340012042534</v>
      </c>
    </row>
    <row r="2810" spans="1:6">
      <c r="A2810" t="s">
        <v>8979</v>
      </c>
      <c r="B2810" t="s">
        <v>17605</v>
      </c>
      <c r="C2810" t="s">
        <v>17606</v>
      </c>
      <c r="D2810" t="s">
        <v>5315</v>
      </c>
      <c r="E2810" t="s">
        <v>17603</v>
      </c>
      <c r="F2810" t="str">
        <f t="shared" si="43"/>
        <v>5340012042534</v>
      </c>
    </row>
    <row r="2811" spans="1:6">
      <c r="A2811" t="s">
        <v>8980</v>
      </c>
      <c r="B2811" t="s">
        <v>17607</v>
      </c>
      <c r="C2811" t="s">
        <v>17609</v>
      </c>
      <c r="D2811" t="s">
        <v>22679</v>
      </c>
      <c r="E2811" t="s">
        <v>17608</v>
      </c>
      <c r="F2811" t="str">
        <f t="shared" si="43"/>
        <v>5340012042534</v>
      </c>
    </row>
    <row r="2812" spans="1:6">
      <c r="A2812" t="s">
        <v>8981</v>
      </c>
      <c r="B2812" t="s">
        <v>17610</v>
      </c>
      <c r="C2812" t="s">
        <v>17612</v>
      </c>
      <c r="D2812" t="s">
        <v>5314</v>
      </c>
      <c r="E2812" t="s">
        <v>17611</v>
      </c>
      <c r="F2812" t="str">
        <f t="shared" si="43"/>
        <v>5340012042534</v>
      </c>
    </row>
    <row r="2813" spans="1:6">
      <c r="A2813" t="s">
        <v>8982</v>
      </c>
      <c r="B2813" t="s">
        <v>17613</v>
      </c>
      <c r="C2813" t="s">
        <v>11433</v>
      </c>
      <c r="D2813" t="s">
        <v>5154</v>
      </c>
      <c r="E2813" t="s">
        <v>17614</v>
      </c>
      <c r="F2813" t="str">
        <f t="shared" si="43"/>
        <v>5306010797027</v>
      </c>
    </row>
    <row r="2814" spans="1:6">
      <c r="A2814" t="s">
        <v>8983</v>
      </c>
      <c r="B2814" t="s">
        <v>17615</v>
      </c>
      <c r="C2814" t="s">
        <v>11433</v>
      </c>
      <c r="D2814" t="s">
        <v>5154</v>
      </c>
      <c r="E2814" t="s">
        <v>17616</v>
      </c>
      <c r="F2814" t="str">
        <f t="shared" si="43"/>
        <v>5305015594600</v>
      </c>
    </row>
    <row r="2815" spans="1:6">
      <c r="A2815" t="s">
        <v>8984</v>
      </c>
      <c r="B2815" t="s">
        <v>17617</v>
      </c>
      <c r="C2815" t="s">
        <v>17619</v>
      </c>
      <c r="D2815" t="s">
        <v>5121</v>
      </c>
      <c r="E2815" t="s">
        <v>17618</v>
      </c>
      <c r="F2815" t="str">
        <f t="shared" si="43"/>
        <v>5305016085566</v>
      </c>
    </row>
    <row r="2816" spans="1:6">
      <c r="A2816" t="s">
        <v>8985</v>
      </c>
      <c r="B2816" t="s">
        <v>17620</v>
      </c>
      <c r="C2816" t="s">
        <v>11433</v>
      </c>
      <c r="D2816" t="s">
        <v>5154</v>
      </c>
      <c r="E2816" t="s">
        <v>17621</v>
      </c>
      <c r="F2816" t="str">
        <f t="shared" si="43"/>
        <v>5305015594602</v>
      </c>
    </row>
    <row r="2817" spans="1:6">
      <c r="A2817" t="s">
        <v>8986</v>
      </c>
      <c r="B2817" t="s">
        <v>17622</v>
      </c>
      <c r="C2817" t="s">
        <v>11565</v>
      </c>
      <c r="D2817" t="s">
        <v>5154</v>
      </c>
      <c r="E2817" t="s">
        <v>17623</v>
      </c>
      <c r="F2817" t="str">
        <f t="shared" si="43"/>
        <v>5340014964285</v>
      </c>
    </row>
    <row r="2818" spans="1:6">
      <c r="A2818" t="s">
        <v>8987</v>
      </c>
      <c r="B2818" t="s">
        <v>17624</v>
      </c>
      <c r="C2818" t="s">
        <v>11683</v>
      </c>
      <c r="D2818" t="s">
        <v>5168</v>
      </c>
      <c r="E2818" t="s">
        <v>17623</v>
      </c>
      <c r="F2818" t="str">
        <f t="shared" ref="F2818:F2881" si="44">RIGHT(A2818,13)</f>
        <v>5340014964285</v>
      </c>
    </row>
    <row r="2819" spans="1:6">
      <c r="A2819" t="s">
        <v>8988</v>
      </c>
      <c r="B2819" t="s">
        <v>17625</v>
      </c>
      <c r="C2819" t="s">
        <v>17627</v>
      </c>
      <c r="D2819" t="s">
        <v>23264</v>
      </c>
      <c r="E2819" t="s">
        <v>17626</v>
      </c>
      <c r="F2819" t="str">
        <f t="shared" si="44"/>
        <v>4730014570805</v>
      </c>
    </row>
    <row r="2820" spans="1:6">
      <c r="A2820" t="s">
        <v>8989</v>
      </c>
      <c r="B2820" t="s">
        <v>17628</v>
      </c>
      <c r="C2820" t="s">
        <v>14325</v>
      </c>
      <c r="D2820" t="s">
        <v>5152</v>
      </c>
      <c r="E2820" t="s">
        <v>17629</v>
      </c>
      <c r="F2820" t="str">
        <f t="shared" si="44"/>
        <v>4730014570805</v>
      </c>
    </row>
    <row r="2821" spans="1:6">
      <c r="A2821" t="s">
        <v>8990</v>
      </c>
      <c r="B2821" t="s">
        <v>17630</v>
      </c>
      <c r="C2821" t="s">
        <v>11560</v>
      </c>
      <c r="D2821" t="s">
        <v>5168</v>
      </c>
      <c r="E2821" t="s">
        <v>17631</v>
      </c>
      <c r="F2821" t="str">
        <f t="shared" si="44"/>
        <v>3120014980368</v>
      </c>
    </row>
    <row r="2822" spans="1:6">
      <c r="A2822" t="s">
        <v>8991</v>
      </c>
      <c r="B2822" t="s">
        <v>17632</v>
      </c>
      <c r="C2822" t="s">
        <v>11560</v>
      </c>
      <c r="D2822" t="s">
        <v>5168</v>
      </c>
      <c r="E2822" t="s">
        <v>17633</v>
      </c>
      <c r="F2822" t="str">
        <f t="shared" si="44"/>
        <v>3120014980366</v>
      </c>
    </row>
    <row r="2823" spans="1:6">
      <c r="A2823" t="s">
        <v>8992</v>
      </c>
      <c r="B2823" t="s">
        <v>17634</v>
      </c>
      <c r="C2823" t="s">
        <v>11560</v>
      </c>
      <c r="D2823" t="s">
        <v>5168</v>
      </c>
      <c r="E2823" t="s">
        <v>17635</v>
      </c>
      <c r="F2823" t="str">
        <f t="shared" si="44"/>
        <v>3120014980364</v>
      </c>
    </row>
    <row r="2824" spans="1:6">
      <c r="A2824" t="s">
        <v>8993</v>
      </c>
      <c r="B2824" t="s">
        <v>17636</v>
      </c>
      <c r="C2824" t="s">
        <v>11565</v>
      </c>
      <c r="D2824" t="s">
        <v>5154</v>
      </c>
      <c r="E2824" t="s">
        <v>17637</v>
      </c>
      <c r="F2824" t="str">
        <f t="shared" si="44"/>
        <v>5331010775228</v>
      </c>
    </row>
    <row r="2825" spans="1:6">
      <c r="A2825" t="s">
        <v>8994</v>
      </c>
      <c r="B2825" t="s">
        <v>17638</v>
      </c>
      <c r="C2825" t="s">
        <v>11614</v>
      </c>
      <c r="D2825" t="s">
        <v>5169</v>
      </c>
      <c r="E2825" t="s">
        <v>17637</v>
      </c>
      <c r="F2825" t="str">
        <f t="shared" si="44"/>
        <v>5331010775228</v>
      </c>
    </row>
    <row r="2826" spans="1:6">
      <c r="A2826" t="s">
        <v>8995</v>
      </c>
      <c r="B2826" t="s">
        <v>17639</v>
      </c>
      <c r="C2826" t="s">
        <v>14993</v>
      </c>
      <c r="D2826" t="s">
        <v>22583</v>
      </c>
      <c r="E2826" t="s">
        <v>17637</v>
      </c>
      <c r="F2826" t="str">
        <f t="shared" si="44"/>
        <v>5331010775228</v>
      </c>
    </row>
    <row r="2827" spans="1:6">
      <c r="A2827" t="s">
        <v>8996</v>
      </c>
      <c r="B2827" t="s">
        <v>17640</v>
      </c>
      <c r="C2827" t="s">
        <v>17642</v>
      </c>
      <c r="D2827" t="s">
        <v>5208</v>
      </c>
      <c r="E2827" t="s">
        <v>17641</v>
      </c>
      <c r="F2827" t="str">
        <f t="shared" si="44"/>
        <v>5940001141331</v>
      </c>
    </row>
    <row r="2828" spans="1:6">
      <c r="A2828" t="s">
        <v>8997</v>
      </c>
      <c r="B2828" t="s">
        <v>17643</v>
      </c>
      <c r="C2828" t="s">
        <v>12021</v>
      </c>
      <c r="D2828" t="s">
        <v>5184</v>
      </c>
      <c r="E2828" t="s">
        <v>17644</v>
      </c>
      <c r="F2828" t="str">
        <f t="shared" si="44"/>
        <v>5940001141331</v>
      </c>
    </row>
    <row r="2829" spans="1:6">
      <c r="A2829" t="s">
        <v>8998</v>
      </c>
      <c r="B2829" t="s">
        <v>17645</v>
      </c>
      <c r="C2829" t="s">
        <v>17647</v>
      </c>
      <c r="D2829" t="s">
        <v>23265</v>
      </c>
      <c r="E2829" t="s">
        <v>17646</v>
      </c>
      <c r="F2829" t="str">
        <f t="shared" si="44"/>
        <v>5940001141331</v>
      </c>
    </row>
    <row r="2830" spans="1:6">
      <c r="A2830" t="s">
        <v>8999</v>
      </c>
      <c r="B2830" t="s">
        <v>17648</v>
      </c>
      <c r="C2830" t="s">
        <v>11565</v>
      </c>
      <c r="D2830" t="s">
        <v>5154</v>
      </c>
      <c r="E2830" t="s">
        <v>17649</v>
      </c>
      <c r="F2830" t="str">
        <f t="shared" si="44"/>
        <v>4820012682314</v>
      </c>
    </row>
    <row r="2831" spans="1:6">
      <c r="A2831" t="s">
        <v>9000</v>
      </c>
      <c r="B2831" t="s">
        <v>17650</v>
      </c>
      <c r="C2831" t="s">
        <v>17652</v>
      </c>
      <c r="D2831" t="s">
        <v>5154</v>
      </c>
      <c r="E2831" t="s">
        <v>17651</v>
      </c>
      <c r="F2831" t="str">
        <f t="shared" si="44"/>
        <v>4820012682314</v>
      </c>
    </row>
    <row r="2832" spans="1:6">
      <c r="A2832" t="s">
        <v>9001</v>
      </c>
      <c r="B2832" t="s">
        <v>17653</v>
      </c>
      <c r="C2832" t="s">
        <v>14088</v>
      </c>
      <c r="D2832" t="s">
        <v>5193</v>
      </c>
      <c r="E2832" t="s">
        <v>17654</v>
      </c>
      <c r="F2832" t="str">
        <f t="shared" si="44"/>
        <v>5999015689096</v>
      </c>
    </row>
    <row r="2833" spans="1:6">
      <c r="A2833" t="s">
        <v>9002</v>
      </c>
      <c r="B2833" t="s">
        <v>17655</v>
      </c>
      <c r="C2833" t="s">
        <v>17657</v>
      </c>
      <c r="D2833" t="s">
        <v>23266</v>
      </c>
      <c r="E2833" t="s">
        <v>17656</v>
      </c>
      <c r="F2833" t="str">
        <f t="shared" si="44"/>
        <v>5999015689096</v>
      </c>
    </row>
    <row r="2834" spans="1:6">
      <c r="A2834" t="s">
        <v>9003</v>
      </c>
      <c r="B2834" t="s">
        <v>17658</v>
      </c>
      <c r="C2834" t="s">
        <v>12311</v>
      </c>
      <c r="D2834" t="s">
        <v>22683</v>
      </c>
      <c r="E2834" t="s">
        <v>17659</v>
      </c>
      <c r="F2834" t="str">
        <f t="shared" si="44"/>
        <v>5999015689096</v>
      </c>
    </row>
    <row r="2835" spans="1:6">
      <c r="A2835" t="s">
        <v>9004</v>
      </c>
      <c r="B2835" t="s">
        <v>17660</v>
      </c>
      <c r="C2835" t="s">
        <v>12196</v>
      </c>
      <c r="D2835" t="s">
        <v>5185</v>
      </c>
      <c r="E2835" t="s">
        <v>17656</v>
      </c>
      <c r="F2835" t="str">
        <f t="shared" si="44"/>
        <v>5999015689096</v>
      </c>
    </row>
    <row r="2836" spans="1:6">
      <c r="A2836" t="s">
        <v>9005</v>
      </c>
      <c r="B2836" t="s">
        <v>17661</v>
      </c>
      <c r="C2836" t="s">
        <v>11565</v>
      </c>
      <c r="D2836" t="s">
        <v>5154</v>
      </c>
      <c r="E2836" t="s">
        <v>17662</v>
      </c>
      <c r="F2836" t="str">
        <f t="shared" si="44"/>
        <v>3020012002447</v>
      </c>
    </row>
    <row r="2837" spans="1:6">
      <c r="A2837" t="s">
        <v>9006</v>
      </c>
      <c r="B2837" t="s">
        <v>17663</v>
      </c>
      <c r="C2837" t="s">
        <v>11473</v>
      </c>
      <c r="D2837" t="s">
        <v>5154</v>
      </c>
      <c r="E2837" t="s">
        <v>17664</v>
      </c>
      <c r="F2837" t="str">
        <f t="shared" si="44"/>
        <v>3020012002447</v>
      </c>
    </row>
    <row r="2838" spans="1:6">
      <c r="A2838" t="s">
        <v>9007</v>
      </c>
      <c r="B2838" t="s">
        <v>17665</v>
      </c>
      <c r="C2838" t="s">
        <v>17667</v>
      </c>
      <c r="D2838" t="s">
        <v>23267</v>
      </c>
      <c r="E2838" t="s">
        <v>17666</v>
      </c>
      <c r="F2838" t="str">
        <f t="shared" si="44"/>
        <v>5305015691152</v>
      </c>
    </row>
    <row r="2839" spans="1:6">
      <c r="A2839" t="s">
        <v>9008</v>
      </c>
      <c r="B2839" t="s">
        <v>17668</v>
      </c>
      <c r="C2839" t="s">
        <v>13066</v>
      </c>
      <c r="D2839" t="s">
        <v>5118</v>
      </c>
      <c r="E2839" t="s">
        <v>17669</v>
      </c>
      <c r="F2839" t="str">
        <f t="shared" si="44"/>
        <v>5305015691152</v>
      </c>
    </row>
    <row r="2840" spans="1:6">
      <c r="A2840" t="s">
        <v>9009</v>
      </c>
      <c r="B2840" t="s">
        <v>17670</v>
      </c>
      <c r="C2840" t="s">
        <v>17672</v>
      </c>
      <c r="D2840" t="s">
        <v>23268</v>
      </c>
      <c r="E2840" t="s">
        <v>17671</v>
      </c>
      <c r="F2840" t="str">
        <f t="shared" si="44"/>
        <v>5305015691152</v>
      </c>
    </row>
    <row r="2841" spans="1:6">
      <c r="A2841" t="s">
        <v>9010</v>
      </c>
      <c r="B2841" t="s">
        <v>17673</v>
      </c>
      <c r="C2841" t="s">
        <v>11492</v>
      </c>
      <c r="D2841" t="s">
        <v>5118</v>
      </c>
      <c r="E2841" t="s">
        <v>17674</v>
      </c>
      <c r="F2841" t="str">
        <f t="shared" si="44"/>
        <v>5305015334876</v>
      </c>
    </row>
    <row r="2842" spans="1:6">
      <c r="A2842" t="s">
        <v>9011</v>
      </c>
      <c r="B2842" t="s">
        <v>17675</v>
      </c>
      <c r="C2842" t="s">
        <v>11471</v>
      </c>
      <c r="D2842" t="s">
        <v>5169</v>
      </c>
      <c r="E2842" t="s">
        <v>17676</v>
      </c>
      <c r="F2842" t="str">
        <f t="shared" si="44"/>
        <v>5325012018708</v>
      </c>
    </row>
    <row r="2843" spans="1:6">
      <c r="A2843" t="s">
        <v>9012</v>
      </c>
      <c r="B2843" t="s">
        <v>17677</v>
      </c>
      <c r="C2843" t="s">
        <v>11570</v>
      </c>
      <c r="D2843" t="s">
        <v>5154</v>
      </c>
      <c r="E2843" t="s">
        <v>17676</v>
      </c>
      <c r="F2843" t="str">
        <f t="shared" si="44"/>
        <v>5325012018708</v>
      </c>
    </row>
    <row r="2844" spans="1:6">
      <c r="A2844" t="s">
        <v>9013</v>
      </c>
      <c r="B2844" t="s">
        <v>17678</v>
      </c>
      <c r="C2844" t="s">
        <v>11433</v>
      </c>
      <c r="D2844" t="s">
        <v>5154</v>
      </c>
      <c r="E2844" t="s">
        <v>17679</v>
      </c>
      <c r="F2844" t="str">
        <f t="shared" si="44"/>
        <v>3020012002449</v>
      </c>
    </row>
    <row r="2845" spans="1:6">
      <c r="A2845" t="s">
        <v>9014</v>
      </c>
      <c r="B2845" t="s">
        <v>17680</v>
      </c>
      <c r="C2845" t="s">
        <v>11565</v>
      </c>
      <c r="D2845" t="s">
        <v>5154</v>
      </c>
      <c r="E2845" t="s">
        <v>17681</v>
      </c>
      <c r="F2845" t="str">
        <f t="shared" si="44"/>
        <v>5330012013645</v>
      </c>
    </row>
    <row r="2846" spans="1:6">
      <c r="A2846" t="s">
        <v>9015</v>
      </c>
      <c r="B2846" t="s">
        <v>17682</v>
      </c>
      <c r="C2846" t="s">
        <v>11481</v>
      </c>
      <c r="D2846" t="s">
        <v>5154</v>
      </c>
      <c r="E2846" t="s">
        <v>17683</v>
      </c>
      <c r="F2846" t="str">
        <f t="shared" si="44"/>
        <v>5330012013645</v>
      </c>
    </row>
    <row r="2847" spans="1:6">
      <c r="A2847" t="s">
        <v>9016</v>
      </c>
      <c r="B2847" t="s">
        <v>17684</v>
      </c>
      <c r="C2847" t="s">
        <v>11570</v>
      </c>
      <c r="D2847" t="s">
        <v>5154</v>
      </c>
      <c r="E2847" t="s">
        <v>17685</v>
      </c>
      <c r="F2847" t="str">
        <f t="shared" si="44"/>
        <v>5330012013645</v>
      </c>
    </row>
    <row r="2848" spans="1:6">
      <c r="A2848" t="s">
        <v>9017</v>
      </c>
      <c r="B2848" t="s">
        <v>17686</v>
      </c>
      <c r="C2848" t="s">
        <v>11565</v>
      </c>
      <c r="D2848" t="s">
        <v>5154</v>
      </c>
      <c r="E2848" t="s">
        <v>17687</v>
      </c>
      <c r="F2848" t="str">
        <f t="shared" si="44"/>
        <v>5305015090875</v>
      </c>
    </row>
    <row r="2849" spans="1:6">
      <c r="A2849" t="s">
        <v>9018</v>
      </c>
      <c r="B2849" t="s">
        <v>17688</v>
      </c>
      <c r="C2849" t="s">
        <v>11683</v>
      </c>
      <c r="D2849" t="s">
        <v>5168</v>
      </c>
      <c r="E2849" t="s">
        <v>17687</v>
      </c>
      <c r="F2849" t="str">
        <f t="shared" si="44"/>
        <v>5305015090875</v>
      </c>
    </row>
    <row r="2850" spans="1:6">
      <c r="A2850" t="s">
        <v>9019</v>
      </c>
      <c r="B2850" t="s">
        <v>17689</v>
      </c>
      <c r="C2850" t="s">
        <v>11433</v>
      </c>
      <c r="D2850" t="s">
        <v>5154</v>
      </c>
      <c r="E2850" t="s">
        <v>17690</v>
      </c>
      <c r="F2850" t="str">
        <f t="shared" si="44"/>
        <v>5340015594980</v>
      </c>
    </row>
    <row r="2851" spans="1:6">
      <c r="A2851" t="s">
        <v>9020</v>
      </c>
      <c r="B2851" t="s">
        <v>17691</v>
      </c>
      <c r="C2851" t="s">
        <v>11565</v>
      </c>
      <c r="D2851" t="s">
        <v>5154</v>
      </c>
      <c r="E2851" t="s">
        <v>17692</v>
      </c>
      <c r="F2851" t="str">
        <f t="shared" si="44"/>
        <v>5330012013640</v>
      </c>
    </row>
    <row r="2852" spans="1:6">
      <c r="A2852" t="s">
        <v>9021</v>
      </c>
      <c r="B2852" t="s">
        <v>17693</v>
      </c>
      <c r="C2852" t="s">
        <v>11570</v>
      </c>
      <c r="D2852" t="s">
        <v>5154</v>
      </c>
      <c r="E2852" t="s">
        <v>17694</v>
      </c>
      <c r="F2852" t="str">
        <f t="shared" si="44"/>
        <v>5330012013640</v>
      </c>
    </row>
    <row r="2853" spans="1:6">
      <c r="A2853" t="s">
        <v>9022</v>
      </c>
      <c r="B2853" t="s">
        <v>17695</v>
      </c>
      <c r="C2853" t="s">
        <v>11433</v>
      </c>
      <c r="D2853" t="s">
        <v>5154</v>
      </c>
      <c r="E2853" t="s">
        <v>17696</v>
      </c>
      <c r="F2853" t="str">
        <f t="shared" si="44"/>
        <v>5330012013642</v>
      </c>
    </row>
    <row r="2854" spans="1:6">
      <c r="A2854" t="s">
        <v>9023</v>
      </c>
      <c r="B2854" t="s">
        <v>17697</v>
      </c>
      <c r="C2854" t="s">
        <v>17699</v>
      </c>
      <c r="D2854" t="s">
        <v>23269</v>
      </c>
      <c r="E2854" t="s">
        <v>17698</v>
      </c>
      <c r="F2854" t="str">
        <f t="shared" si="44"/>
        <v>5930014149246</v>
      </c>
    </row>
    <row r="2855" spans="1:6">
      <c r="A2855" t="s">
        <v>9024</v>
      </c>
      <c r="B2855" t="s">
        <v>17700</v>
      </c>
      <c r="C2855" t="s">
        <v>12013</v>
      </c>
      <c r="D2855" t="s">
        <v>5209</v>
      </c>
      <c r="E2855" t="s">
        <v>17701</v>
      </c>
      <c r="F2855" t="str">
        <f t="shared" si="44"/>
        <v>5930014149246</v>
      </c>
    </row>
    <row r="2856" spans="1:6">
      <c r="A2856" t="s">
        <v>9025</v>
      </c>
      <c r="B2856" t="s">
        <v>17702</v>
      </c>
      <c r="C2856" t="s">
        <v>17704</v>
      </c>
      <c r="D2856" t="s">
        <v>5302</v>
      </c>
      <c r="E2856" t="s">
        <v>17703</v>
      </c>
      <c r="F2856" t="str">
        <f t="shared" si="44"/>
        <v>5930014149246</v>
      </c>
    </row>
    <row r="2857" spans="1:6">
      <c r="A2857" t="s">
        <v>9026</v>
      </c>
      <c r="B2857" t="s">
        <v>17705</v>
      </c>
      <c r="C2857" t="s">
        <v>11565</v>
      </c>
      <c r="D2857" t="s">
        <v>5154</v>
      </c>
      <c r="E2857" t="s">
        <v>17706</v>
      </c>
      <c r="F2857" t="str">
        <f t="shared" si="44"/>
        <v>5310000818500</v>
      </c>
    </row>
    <row r="2858" spans="1:6">
      <c r="A2858" t="s">
        <v>9027</v>
      </c>
      <c r="B2858" t="s">
        <v>17707</v>
      </c>
      <c r="C2858" t="s">
        <v>11815</v>
      </c>
      <c r="D2858" t="s">
        <v>22603</v>
      </c>
      <c r="E2858" t="s">
        <v>17708</v>
      </c>
      <c r="F2858" t="str">
        <f t="shared" si="44"/>
        <v>5310000818500</v>
      </c>
    </row>
    <row r="2859" spans="1:6">
      <c r="A2859" t="s">
        <v>9028</v>
      </c>
      <c r="B2859" t="s">
        <v>17709</v>
      </c>
      <c r="C2859" t="s">
        <v>11433</v>
      </c>
      <c r="D2859" t="s">
        <v>5154</v>
      </c>
      <c r="E2859" t="s">
        <v>17710</v>
      </c>
      <c r="F2859" t="str">
        <f t="shared" si="44"/>
        <v>5340015594989</v>
      </c>
    </row>
    <row r="2860" spans="1:6">
      <c r="A2860" t="s">
        <v>9029</v>
      </c>
      <c r="B2860" t="s">
        <v>17711</v>
      </c>
      <c r="C2860" t="s">
        <v>17713</v>
      </c>
      <c r="D2860" t="s">
        <v>5209</v>
      </c>
      <c r="E2860" t="s">
        <v>17712</v>
      </c>
      <c r="F2860" t="str">
        <f t="shared" si="44"/>
        <v>4730015146084</v>
      </c>
    </row>
    <row r="2861" spans="1:6">
      <c r="A2861" t="s">
        <v>9030</v>
      </c>
      <c r="B2861" t="s">
        <v>17714</v>
      </c>
      <c r="C2861" t="s">
        <v>11697</v>
      </c>
      <c r="D2861" t="s">
        <v>5209</v>
      </c>
      <c r="E2861" t="s">
        <v>17715</v>
      </c>
      <c r="F2861" t="str">
        <f t="shared" si="44"/>
        <v>4730015146084</v>
      </c>
    </row>
    <row r="2862" spans="1:6">
      <c r="A2862" t="s">
        <v>9031</v>
      </c>
      <c r="B2862" t="s">
        <v>17716</v>
      </c>
      <c r="C2862" t="s">
        <v>17718</v>
      </c>
      <c r="D2862" t="s">
        <v>5139</v>
      </c>
      <c r="E2862" t="s">
        <v>17717</v>
      </c>
      <c r="F2862" t="str">
        <f t="shared" si="44"/>
        <v>4730015146084</v>
      </c>
    </row>
    <row r="2863" spans="1:6">
      <c r="A2863" t="s">
        <v>9032</v>
      </c>
      <c r="B2863" t="s">
        <v>17719</v>
      </c>
      <c r="C2863" t="s">
        <v>11565</v>
      </c>
      <c r="D2863" t="s">
        <v>5154</v>
      </c>
      <c r="E2863" t="s">
        <v>17720</v>
      </c>
      <c r="F2863" t="str">
        <f t="shared" si="44"/>
        <v>5310014672838</v>
      </c>
    </row>
    <row r="2864" spans="1:6">
      <c r="A2864" t="s">
        <v>9033</v>
      </c>
      <c r="B2864" t="s">
        <v>17721</v>
      </c>
      <c r="C2864" t="s">
        <v>11570</v>
      </c>
      <c r="D2864" t="s">
        <v>5154</v>
      </c>
      <c r="E2864" t="s">
        <v>17722</v>
      </c>
      <c r="F2864" t="str">
        <f t="shared" si="44"/>
        <v>5310014672838</v>
      </c>
    </row>
    <row r="2865" spans="1:6">
      <c r="A2865" t="s">
        <v>9034</v>
      </c>
      <c r="B2865" t="s">
        <v>17723</v>
      </c>
      <c r="C2865" t="s">
        <v>15997</v>
      </c>
      <c r="D2865" t="s">
        <v>22582</v>
      </c>
      <c r="E2865" t="s">
        <v>17724</v>
      </c>
      <c r="F2865" t="str">
        <f t="shared" si="44"/>
        <v>4730008018186</v>
      </c>
    </row>
    <row r="2866" spans="1:6">
      <c r="A2866" t="s">
        <v>9035</v>
      </c>
      <c r="B2866" t="s">
        <v>17725</v>
      </c>
      <c r="C2866" t="s">
        <v>11835</v>
      </c>
      <c r="D2866" t="s">
        <v>22625</v>
      </c>
      <c r="E2866" t="s">
        <v>17726</v>
      </c>
      <c r="F2866" t="str">
        <f t="shared" si="44"/>
        <v>4730008018186</v>
      </c>
    </row>
    <row r="2867" spans="1:6">
      <c r="A2867" t="s">
        <v>9036</v>
      </c>
      <c r="B2867" t="s">
        <v>17727</v>
      </c>
      <c r="C2867" t="s">
        <v>17729</v>
      </c>
      <c r="D2867" t="s">
        <v>23270</v>
      </c>
      <c r="E2867" t="s">
        <v>17728</v>
      </c>
      <c r="F2867" t="str">
        <f t="shared" si="44"/>
        <v>4730008018186</v>
      </c>
    </row>
    <row r="2868" spans="1:6">
      <c r="A2868" t="s">
        <v>9037</v>
      </c>
      <c r="B2868" t="s">
        <v>17730</v>
      </c>
      <c r="C2868" t="s">
        <v>11835</v>
      </c>
      <c r="D2868" t="s">
        <v>22625</v>
      </c>
      <c r="E2868" t="s">
        <v>17731</v>
      </c>
      <c r="F2868" t="str">
        <f t="shared" si="44"/>
        <v>4730008018186</v>
      </c>
    </row>
    <row r="2869" spans="1:6">
      <c r="A2869" t="s">
        <v>9038</v>
      </c>
      <c r="B2869" t="s">
        <v>17732</v>
      </c>
      <c r="C2869" t="s">
        <v>12638</v>
      </c>
      <c r="D2869" t="s">
        <v>22747</v>
      </c>
      <c r="E2869" t="s">
        <v>17733</v>
      </c>
      <c r="F2869" t="str">
        <f t="shared" si="44"/>
        <v>4730008018186</v>
      </c>
    </row>
    <row r="2870" spans="1:6">
      <c r="A2870" t="s">
        <v>9039</v>
      </c>
      <c r="B2870" t="s">
        <v>17734</v>
      </c>
      <c r="C2870" t="s">
        <v>11506</v>
      </c>
      <c r="D2870" t="s">
        <v>22593</v>
      </c>
      <c r="E2870" t="s">
        <v>17733</v>
      </c>
      <c r="F2870" t="str">
        <f t="shared" si="44"/>
        <v>4730008018186</v>
      </c>
    </row>
    <row r="2871" spans="1:6">
      <c r="A2871" t="s">
        <v>9040</v>
      </c>
      <c r="B2871" t="s">
        <v>17735</v>
      </c>
      <c r="C2871" t="s">
        <v>17192</v>
      </c>
      <c r="D2871" t="s">
        <v>22980</v>
      </c>
      <c r="E2871" t="s">
        <v>17736</v>
      </c>
      <c r="F2871" t="str">
        <f t="shared" si="44"/>
        <v>4730008018186</v>
      </c>
    </row>
    <row r="2872" spans="1:6">
      <c r="A2872" t="s">
        <v>9041</v>
      </c>
      <c r="B2872" t="s">
        <v>17737</v>
      </c>
      <c r="C2872" t="s">
        <v>17192</v>
      </c>
      <c r="D2872" t="s">
        <v>22980</v>
      </c>
      <c r="E2872" t="s">
        <v>17738</v>
      </c>
      <c r="F2872" t="str">
        <f t="shared" si="44"/>
        <v>4730008018186</v>
      </c>
    </row>
    <row r="2873" spans="1:6">
      <c r="A2873" t="s">
        <v>9042</v>
      </c>
      <c r="B2873" t="s">
        <v>17739</v>
      </c>
      <c r="C2873" t="s">
        <v>12562</v>
      </c>
      <c r="D2873" t="s">
        <v>22729</v>
      </c>
      <c r="E2873" t="s">
        <v>17740</v>
      </c>
      <c r="F2873" t="str">
        <f t="shared" si="44"/>
        <v>4730008018186</v>
      </c>
    </row>
    <row r="2874" spans="1:6">
      <c r="A2874" t="s">
        <v>9043</v>
      </c>
      <c r="B2874" t="s">
        <v>17741</v>
      </c>
      <c r="C2874" t="s">
        <v>11962</v>
      </c>
      <c r="D2874" t="s">
        <v>22646</v>
      </c>
      <c r="E2874" t="s">
        <v>4656</v>
      </c>
      <c r="F2874" t="str">
        <f t="shared" si="44"/>
        <v>4730008018186</v>
      </c>
    </row>
    <row r="2875" spans="1:6">
      <c r="A2875" t="s">
        <v>9044</v>
      </c>
      <c r="B2875" t="s">
        <v>17742</v>
      </c>
      <c r="C2875" t="s">
        <v>12749</v>
      </c>
      <c r="D2875" t="s">
        <v>22767</v>
      </c>
      <c r="E2875" t="s">
        <v>17740</v>
      </c>
      <c r="F2875" t="str">
        <f t="shared" si="44"/>
        <v>4730008018186</v>
      </c>
    </row>
    <row r="2876" spans="1:6">
      <c r="A2876" t="s">
        <v>9045</v>
      </c>
      <c r="B2876" t="s">
        <v>17743</v>
      </c>
      <c r="C2876" t="s">
        <v>17745</v>
      </c>
      <c r="D2876" t="s">
        <v>23271</v>
      </c>
      <c r="E2876" t="s">
        <v>17744</v>
      </c>
      <c r="F2876" t="str">
        <f t="shared" si="44"/>
        <v>4730008018186</v>
      </c>
    </row>
    <row r="2877" spans="1:6">
      <c r="A2877" t="s">
        <v>9046</v>
      </c>
      <c r="B2877" t="s">
        <v>17746</v>
      </c>
      <c r="C2877" t="s">
        <v>17748</v>
      </c>
      <c r="D2877" t="s">
        <v>5169</v>
      </c>
      <c r="E2877" t="s">
        <v>17747</v>
      </c>
      <c r="F2877" t="str">
        <f t="shared" si="44"/>
        <v>4730008018186</v>
      </c>
    </row>
    <row r="2878" spans="1:6">
      <c r="A2878" t="s">
        <v>9047</v>
      </c>
      <c r="B2878" t="s">
        <v>17749</v>
      </c>
      <c r="C2878" t="s">
        <v>17185</v>
      </c>
      <c r="D2878" t="s">
        <v>5154</v>
      </c>
      <c r="E2878" t="s">
        <v>17750</v>
      </c>
      <c r="F2878" t="str">
        <f t="shared" si="44"/>
        <v>4730008018186</v>
      </c>
    </row>
    <row r="2879" spans="1:6">
      <c r="A2879" t="s">
        <v>9048</v>
      </c>
      <c r="B2879" t="s">
        <v>17751</v>
      </c>
      <c r="C2879" t="s">
        <v>17752</v>
      </c>
      <c r="D2879" t="s">
        <v>23272</v>
      </c>
      <c r="E2879" t="s">
        <v>17726</v>
      </c>
      <c r="F2879" t="str">
        <f t="shared" si="44"/>
        <v>4730008018186</v>
      </c>
    </row>
    <row r="2880" spans="1:6">
      <c r="A2880" t="s">
        <v>9049</v>
      </c>
      <c r="B2880" t="s">
        <v>17753</v>
      </c>
      <c r="C2880" t="s">
        <v>11835</v>
      </c>
      <c r="D2880" t="s">
        <v>22625</v>
      </c>
      <c r="E2880" t="s">
        <v>17754</v>
      </c>
      <c r="F2880" t="str">
        <f t="shared" si="44"/>
        <v>4730008018186</v>
      </c>
    </row>
    <row r="2881" spans="1:6">
      <c r="A2881" t="s">
        <v>9050</v>
      </c>
      <c r="B2881" t="s">
        <v>17755</v>
      </c>
      <c r="C2881" t="s">
        <v>12773</v>
      </c>
      <c r="D2881" t="s">
        <v>22769</v>
      </c>
      <c r="E2881" t="s">
        <v>17756</v>
      </c>
      <c r="F2881" t="str">
        <f t="shared" si="44"/>
        <v>4730008018186</v>
      </c>
    </row>
    <row r="2882" spans="1:6">
      <c r="A2882" t="s">
        <v>9051</v>
      </c>
      <c r="B2882" t="s">
        <v>17757</v>
      </c>
      <c r="C2882" t="s">
        <v>12773</v>
      </c>
      <c r="D2882" t="s">
        <v>22769</v>
      </c>
      <c r="E2882" t="s">
        <v>17758</v>
      </c>
      <c r="F2882" t="str">
        <f t="shared" ref="F2882:F2945" si="45">RIGHT(A2882,13)</f>
        <v>4730008018186</v>
      </c>
    </row>
    <row r="2883" spans="1:6">
      <c r="A2883" t="s">
        <v>9052</v>
      </c>
      <c r="B2883" t="s">
        <v>17759</v>
      </c>
      <c r="C2883" t="s">
        <v>12128</v>
      </c>
      <c r="D2883" t="s">
        <v>22670</v>
      </c>
      <c r="E2883" t="s">
        <v>17760</v>
      </c>
      <c r="F2883" t="str">
        <f t="shared" si="45"/>
        <v>4730008018186</v>
      </c>
    </row>
    <row r="2884" spans="1:6">
      <c r="A2884" t="s">
        <v>9053</v>
      </c>
      <c r="B2884" t="s">
        <v>17761</v>
      </c>
      <c r="C2884" t="s">
        <v>17196</v>
      </c>
      <c r="D2884" t="s">
        <v>23189</v>
      </c>
      <c r="E2884" t="s">
        <v>17740</v>
      </c>
      <c r="F2884" t="str">
        <f t="shared" si="45"/>
        <v>4730008018186</v>
      </c>
    </row>
    <row r="2885" spans="1:6">
      <c r="A2885" t="s">
        <v>9054</v>
      </c>
      <c r="B2885" t="s">
        <v>17762</v>
      </c>
      <c r="C2885" t="s">
        <v>11433</v>
      </c>
      <c r="D2885" t="s">
        <v>5154</v>
      </c>
      <c r="E2885" t="s">
        <v>17763</v>
      </c>
      <c r="F2885" t="str">
        <f t="shared" si="45"/>
        <v>5330016184716</v>
      </c>
    </row>
    <row r="2886" spans="1:6">
      <c r="A2886" t="s">
        <v>9055</v>
      </c>
      <c r="B2886" t="s">
        <v>17764</v>
      </c>
      <c r="C2886" t="s">
        <v>11565</v>
      </c>
      <c r="D2886" t="s">
        <v>5154</v>
      </c>
      <c r="E2886" t="s">
        <v>17765</v>
      </c>
      <c r="F2886" t="str">
        <f t="shared" si="45"/>
        <v>3120011117418</v>
      </c>
    </row>
    <row r="2887" spans="1:6">
      <c r="A2887" t="s">
        <v>9056</v>
      </c>
      <c r="B2887" t="s">
        <v>17766</v>
      </c>
      <c r="C2887" t="s">
        <v>11473</v>
      </c>
      <c r="D2887" t="s">
        <v>5154</v>
      </c>
      <c r="E2887" t="s">
        <v>17767</v>
      </c>
      <c r="F2887" t="str">
        <f t="shared" si="45"/>
        <v>3120011117418</v>
      </c>
    </row>
    <row r="2888" spans="1:6">
      <c r="A2888" t="s">
        <v>9057</v>
      </c>
      <c r="B2888" t="s">
        <v>17768</v>
      </c>
      <c r="C2888" t="s">
        <v>11565</v>
      </c>
      <c r="D2888" t="s">
        <v>5154</v>
      </c>
      <c r="E2888" t="s">
        <v>17769</v>
      </c>
      <c r="F2888" t="str">
        <f t="shared" si="45"/>
        <v>5310008461056</v>
      </c>
    </row>
    <row r="2889" spans="1:6">
      <c r="A2889" t="s">
        <v>9058</v>
      </c>
      <c r="B2889" t="s">
        <v>17770</v>
      </c>
      <c r="C2889" t="s">
        <v>17016</v>
      </c>
      <c r="D2889" t="s">
        <v>22648</v>
      </c>
      <c r="E2889" t="s">
        <v>17771</v>
      </c>
      <c r="F2889" t="str">
        <f t="shared" si="45"/>
        <v>5310008461056</v>
      </c>
    </row>
    <row r="2890" spans="1:6">
      <c r="A2890" t="s">
        <v>9059</v>
      </c>
      <c r="B2890" t="s">
        <v>17772</v>
      </c>
      <c r="C2890" t="s">
        <v>11565</v>
      </c>
      <c r="D2890" t="s">
        <v>5154</v>
      </c>
      <c r="E2890" t="s">
        <v>17773</v>
      </c>
      <c r="F2890" t="str">
        <f t="shared" si="45"/>
        <v>5365006951247</v>
      </c>
    </row>
    <row r="2891" spans="1:6">
      <c r="A2891" t="s">
        <v>9060</v>
      </c>
      <c r="B2891" t="s">
        <v>17774</v>
      </c>
      <c r="C2891" t="s">
        <v>17776</v>
      </c>
      <c r="D2891" t="s">
        <v>23273</v>
      </c>
      <c r="E2891" t="s">
        <v>17775</v>
      </c>
      <c r="F2891" t="str">
        <f t="shared" si="45"/>
        <v>5365006951247</v>
      </c>
    </row>
    <row r="2892" spans="1:6">
      <c r="A2892" t="s">
        <v>9061</v>
      </c>
      <c r="B2892" t="s">
        <v>17777</v>
      </c>
      <c r="C2892" t="s">
        <v>17779</v>
      </c>
      <c r="D2892" t="s">
        <v>22732</v>
      </c>
      <c r="E2892" t="s">
        <v>17778</v>
      </c>
      <c r="F2892" t="str">
        <f t="shared" si="45"/>
        <v>5365006951247</v>
      </c>
    </row>
    <row r="2893" spans="1:6">
      <c r="A2893" t="s">
        <v>9062</v>
      </c>
      <c r="B2893" t="s">
        <v>17780</v>
      </c>
      <c r="C2893" t="s">
        <v>11481</v>
      </c>
      <c r="D2893" t="s">
        <v>5154</v>
      </c>
      <c r="E2893" t="s">
        <v>17781</v>
      </c>
      <c r="F2893" t="str">
        <f t="shared" si="45"/>
        <v>5365006951247</v>
      </c>
    </row>
    <row r="2894" spans="1:6">
      <c r="A2894" t="s">
        <v>9063</v>
      </c>
      <c r="B2894" t="s">
        <v>17782</v>
      </c>
      <c r="C2894" t="s">
        <v>12045</v>
      </c>
      <c r="D2894" t="s">
        <v>22646</v>
      </c>
      <c r="E2894" t="s">
        <v>4631</v>
      </c>
      <c r="F2894" t="str">
        <f t="shared" si="45"/>
        <v>5365006951247</v>
      </c>
    </row>
    <row r="2895" spans="1:6">
      <c r="A2895" t="s">
        <v>9064</v>
      </c>
      <c r="B2895" t="s">
        <v>17783</v>
      </c>
      <c r="C2895" t="s">
        <v>11486</v>
      </c>
      <c r="D2895" t="s">
        <v>22588</v>
      </c>
      <c r="E2895" t="s">
        <v>17773</v>
      </c>
      <c r="F2895" t="str">
        <f t="shared" si="45"/>
        <v>5365006951247</v>
      </c>
    </row>
    <row r="2896" spans="1:6">
      <c r="A2896" t="s">
        <v>9065</v>
      </c>
      <c r="B2896" t="s">
        <v>17784</v>
      </c>
      <c r="C2896" t="s">
        <v>13970</v>
      </c>
      <c r="D2896" t="s">
        <v>5168</v>
      </c>
      <c r="E2896" t="s">
        <v>17773</v>
      </c>
      <c r="F2896" t="str">
        <f t="shared" si="45"/>
        <v>5365006951247</v>
      </c>
    </row>
    <row r="2897" spans="1:6">
      <c r="A2897" t="s">
        <v>9066</v>
      </c>
      <c r="B2897" t="s">
        <v>17785</v>
      </c>
      <c r="C2897" t="s">
        <v>11614</v>
      </c>
      <c r="D2897" t="s">
        <v>5169</v>
      </c>
      <c r="E2897" t="s">
        <v>17773</v>
      </c>
      <c r="F2897" t="str">
        <f t="shared" si="45"/>
        <v>5365006951247</v>
      </c>
    </row>
    <row r="2898" spans="1:6">
      <c r="A2898" t="s">
        <v>9067</v>
      </c>
      <c r="B2898" t="s">
        <v>17786</v>
      </c>
      <c r="C2898" t="s">
        <v>17776</v>
      </c>
      <c r="D2898" t="s">
        <v>23273</v>
      </c>
      <c r="E2898" t="s">
        <v>17787</v>
      </c>
      <c r="F2898" t="str">
        <f t="shared" si="45"/>
        <v>5365006951247</v>
      </c>
    </row>
    <row r="2899" spans="1:6">
      <c r="A2899" t="s">
        <v>9068</v>
      </c>
      <c r="B2899" t="s">
        <v>17788</v>
      </c>
      <c r="C2899" t="s">
        <v>17790</v>
      </c>
      <c r="D2899" t="s">
        <v>23273</v>
      </c>
      <c r="E2899" t="s">
        <v>17789</v>
      </c>
      <c r="F2899" t="str">
        <f t="shared" si="45"/>
        <v>5365006951247</v>
      </c>
    </row>
    <row r="2900" spans="1:6">
      <c r="A2900" t="s">
        <v>9069</v>
      </c>
      <c r="B2900" t="s">
        <v>17791</v>
      </c>
      <c r="C2900" t="s">
        <v>17793</v>
      </c>
      <c r="D2900" t="s">
        <v>23274</v>
      </c>
      <c r="E2900" t="s">
        <v>17792</v>
      </c>
      <c r="F2900" t="str">
        <f t="shared" si="45"/>
        <v>5935010979974</v>
      </c>
    </row>
    <row r="2901" spans="1:6">
      <c r="A2901" t="s">
        <v>9070</v>
      </c>
      <c r="B2901" t="s">
        <v>17794</v>
      </c>
      <c r="C2901" t="s">
        <v>17796</v>
      </c>
      <c r="D2901" t="s">
        <v>23275</v>
      </c>
      <c r="E2901" t="s">
        <v>17795</v>
      </c>
      <c r="F2901" t="str">
        <f t="shared" si="45"/>
        <v>5935010979974</v>
      </c>
    </row>
    <row r="2902" spans="1:6">
      <c r="A2902" t="s">
        <v>9071</v>
      </c>
      <c r="B2902" t="s">
        <v>17797</v>
      </c>
      <c r="C2902" t="s">
        <v>17799</v>
      </c>
      <c r="D2902" t="s">
        <v>23276</v>
      </c>
      <c r="E2902" t="s">
        <v>17798</v>
      </c>
      <c r="F2902" t="str">
        <f t="shared" si="45"/>
        <v>5935010979974</v>
      </c>
    </row>
    <row r="2903" spans="1:6">
      <c r="A2903" t="s">
        <v>9072</v>
      </c>
      <c r="B2903" t="s">
        <v>17800</v>
      </c>
      <c r="C2903" t="s">
        <v>16733</v>
      </c>
      <c r="D2903" t="s">
        <v>22807</v>
      </c>
      <c r="E2903" t="s">
        <v>17801</v>
      </c>
      <c r="F2903" t="str">
        <f t="shared" si="45"/>
        <v>5935010979974</v>
      </c>
    </row>
    <row r="2904" spans="1:6">
      <c r="A2904" t="s">
        <v>9073</v>
      </c>
      <c r="B2904" t="s">
        <v>17802</v>
      </c>
      <c r="C2904" t="s">
        <v>17804</v>
      </c>
      <c r="D2904" t="s">
        <v>23277</v>
      </c>
      <c r="E2904" t="s">
        <v>17803</v>
      </c>
      <c r="F2904" t="str">
        <f t="shared" si="45"/>
        <v>5935010979974</v>
      </c>
    </row>
    <row r="2905" spans="1:6">
      <c r="A2905" t="s">
        <v>9074</v>
      </c>
      <c r="B2905" t="s">
        <v>17805</v>
      </c>
      <c r="C2905" t="s">
        <v>11637</v>
      </c>
      <c r="D2905" t="s">
        <v>5193</v>
      </c>
      <c r="E2905" t="s">
        <v>17798</v>
      </c>
      <c r="F2905" t="str">
        <f t="shared" si="45"/>
        <v>5935010979974</v>
      </c>
    </row>
    <row r="2906" spans="1:6">
      <c r="A2906" t="s">
        <v>9075</v>
      </c>
      <c r="B2906" t="s">
        <v>17806</v>
      </c>
      <c r="C2906" t="s">
        <v>11634</v>
      </c>
      <c r="D2906" t="s">
        <v>5171</v>
      </c>
      <c r="E2906" t="s">
        <v>17807</v>
      </c>
      <c r="F2906" t="str">
        <f t="shared" si="45"/>
        <v>5935010979974</v>
      </c>
    </row>
    <row r="2907" spans="1:6">
      <c r="A2907" t="s">
        <v>9076</v>
      </c>
      <c r="B2907" t="s">
        <v>17808</v>
      </c>
      <c r="C2907" t="s">
        <v>12096</v>
      </c>
      <c r="D2907" t="s">
        <v>5252</v>
      </c>
      <c r="E2907" t="s">
        <v>17798</v>
      </c>
      <c r="F2907" t="str">
        <f t="shared" si="45"/>
        <v>5935010979974</v>
      </c>
    </row>
    <row r="2908" spans="1:6">
      <c r="A2908" t="s">
        <v>9077</v>
      </c>
      <c r="B2908" t="s">
        <v>17809</v>
      </c>
      <c r="C2908" t="s">
        <v>11790</v>
      </c>
      <c r="D2908" t="s">
        <v>22600</v>
      </c>
      <c r="E2908" t="s">
        <v>17810</v>
      </c>
      <c r="F2908" t="str">
        <f t="shared" si="45"/>
        <v>5935010979974</v>
      </c>
    </row>
    <row r="2909" spans="1:6">
      <c r="A2909" t="s">
        <v>9078</v>
      </c>
      <c r="B2909" t="s">
        <v>17811</v>
      </c>
      <c r="C2909" t="s">
        <v>17796</v>
      </c>
      <c r="D2909" t="s">
        <v>23275</v>
      </c>
      <c r="E2909" t="s">
        <v>17798</v>
      </c>
      <c r="F2909" t="str">
        <f t="shared" si="45"/>
        <v>5935010979974</v>
      </c>
    </row>
    <row r="2910" spans="1:6">
      <c r="A2910" t="s">
        <v>9079</v>
      </c>
      <c r="B2910" t="s">
        <v>17812</v>
      </c>
      <c r="C2910" t="s">
        <v>17814</v>
      </c>
      <c r="D2910" t="s">
        <v>23278</v>
      </c>
      <c r="E2910" t="s">
        <v>17813</v>
      </c>
      <c r="F2910" t="str">
        <f t="shared" si="45"/>
        <v>5935010979974</v>
      </c>
    </row>
    <row r="2911" spans="1:6">
      <c r="A2911" t="s">
        <v>9080</v>
      </c>
      <c r="B2911" t="s">
        <v>17815</v>
      </c>
      <c r="C2911" t="s">
        <v>17817</v>
      </c>
      <c r="D2911" t="s">
        <v>23279</v>
      </c>
      <c r="E2911" t="s">
        <v>17816</v>
      </c>
      <c r="F2911" t="str">
        <f t="shared" si="45"/>
        <v>5935010979974</v>
      </c>
    </row>
    <row r="2912" spans="1:6">
      <c r="A2912" t="s">
        <v>9081</v>
      </c>
      <c r="B2912" t="s">
        <v>17818</v>
      </c>
      <c r="C2912" t="s">
        <v>17820</v>
      </c>
      <c r="D2912" t="s">
        <v>23280</v>
      </c>
      <c r="E2912" t="s">
        <v>17819</v>
      </c>
      <c r="F2912" t="str">
        <f t="shared" si="45"/>
        <v>5935010979974</v>
      </c>
    </row>
    <row r="2913" spans="1:6">
      <c r="A2913" t="s">
        <v>9082</v>
      </c>
      <c r="B2913" t="s">
        <v>17821</v>
      </c>
      <c r="C2913" t="s">
        <v>17814</v>
      </c>
      <c r="D2913" t="s">
        <v>23278</v>
      </c>
      <c r="E2913" t="s">
        <v>17798</v>
      </c>
      <c r="F2913" t="str">
        <f t="shared" si="45"/>
        <v>5935010979974</v>
      </c>
    </row>
    <row r="2914" spans="1:6">
      <c r="A2914" t="s">
        <v>9083</v>
      </c>
      <c r="B2914" t="s">
        <v>17822</v>
      </c>
      <c r="C2914" t="s">
        <v>17824</v>
      </c>
      <c r="D2914" t="s">
        <v>23046</v>
      </c>
      <c r="E2914" t="s">
        <v>17823</v>
      </c>
      <c r="F2914" t="str">
        <f t="shared" si="45"/>
        <v>5935010979974</v>
      </c>
    </row>
    <row r="2915" spans="1:6">
      <c r="A2915" t="s">
        <v>9084</v>
      </c>
      <c r="B2915" t="s">
        <v>17825</v>
      </c>
      <c r="C2915" t="s">
        <v>17827</v>
      </c>
      <c r="D2915" t="s">
        <v>23281</v>
      </c>
      <c r="E2915" t="s">
        <v>17826</v>
      </c>
      <c r="F2915" t="str">
        <f t="shared" si="45"/>
        <v>5935010979974</v>
      </c>
    </row>
    <row r="2916" spans="1:6">
      <c r="A2916" t="s">
        <v>9085</v>
      </c>
      <c r="B2916" t="s">
        <v>17828</v>
      </c>
      <c r="C2916" t="s">
        <v>12193</v>
      </c>
      <c r="D2916" t="s">
        <v>22606</v>
      </c>
      <c r="E2916" t="s">
        <v>17829</v>
      </c>
      <c r="F2916" t="str">
        <f t="shared" si="45"/>
        <v>5935010979974</v>
      </c>
    </row>
    <row r="2917" spans="1:6">
      <c r="A2917" t="s">
        <v>9086</v>
      </c>
      <c r="B2917" t="s">
        <v>17830</v>
      </c>
      <c r="C2917" t="s">
        <v>11637</v>
      </c>
      <c r="D2917" t="s">
        <v>5193</v>
      </c>
      <c r="E2917" t="s">
        <v>17831</v>
      </c>
      <c r="F2917" t="str">
        <f t="shared" si="45"/>
        <v>5935010979974</v>
      </c>
    </row>
    <row r="2918" spans="1:6">
      <c r="A2918" t="s">
        <v>9087</v>
      </c>
      <c r="B2918" t="s">
        <v>17832</v>
      </c>
      <c r="C2918" t="s">
        <v>17833</v>
      </c>
      <c r="D2918" t="s">
        <v>23282</v>
      </c>
      <c r="E2918" t="s">
        <v>17798</v>
      </c>
      <c r="F2918" t="str">
        <f t="shared" si="45"/>
        <v>5935010979974</v>
      </c>
    </row>
    <row r="2919" spans="1:6">
      <c r="A2919" t="s">
        <v>9088</v>
      </c>
      <c r="B2919" t="s">
        <v>17834</v>
      </c>
      <c r="C2919" t="s">
        <v>17836</v>
      </c>
      <c r="D2919" t="s">
        <v>22593</v>
      </c>
      <c r="E2919" t="s">
        <v>17835</v>
      </c>
      <c r="F2919" t="str">
        <f t="shared" si="45"/>
        <v>5935010979974</v>
      </c>
    </row>
    <row r="2920" spans="1:6">
      <c r="A2920" t="s">
        <v>9089</v>
      </c>
      <c r="B2920" t="s">
        <v>17837</v>
      </c>
      <c r="C2920" t="s">
        <v>11765</v>
      </c>
      <c r="D2920" t="s">
        <v>22601</v>
      </c>
      <c r="E2920" t="s">
        <v>17838</v>
      </c>
      <c r="F2920" t="str">
        <f t="shared" si="45"/>
        <v>5935010979974</v>
      </c>
    </row>
    <row r="2921" spans="1:6">
      <c r="A2921" t="s">
        <v>9090</v>
      </c>
      <c r="B2921" t="s">
        <v>17839</v>
      </c>
      <c r="C2921" t="s">
        <v>13056</v>
      </c>
      <c r="D2921" t="s">
        <v>5284</v>
      </c>
      <c r="E2921" t="s">
        <v>17840</v>
      </c>
      <c r="F2921" t="str">
        <f t="shared" si="45"/>
        <v>5935010979974</v>
      </c>
    </row>
    <row r="2922" spans="1:6">
      <c r="A2922" t="s">
        <v>9091</v>
      </c>
      <c r="B2922" t="s">
        <v>17841</v>
      </c>
      <c r="C2922" t="s">
        <v>17842</v>
      </c>
      <c r="D2922" t="s">
        <v>5272</v>
      </c>
      <c r="E2922" t="s">
        <v>17798</v>
      </c>
      <c r="F2922" t="str">
        <f t="shared" si="45"/>
        <v>5935010979974</v>
      </c>
    </row>
    <row r="2923" spans="1:6">
      <c r="A2923" t="s">
        <v>9092</v>
      </c>
      <c r="B2923" t="s">
        <v>17843</v>
      </c>
      <c r="C2923" t="s">
        <v>17845</v>
      </c>
      <c r="D2923" t="s">
        <v>23277</v>
      </c>
      <c r="E2923" t="s">
        <v>17844</v>
      </c>
      <c r="F2923" t="str">
        <f t="shared" si="45"/>
        <v>5935010979974</v>
      </c>
    </row>
    <row r="2924" spans="1:6">
      <c r="A2924" t="s">
        <v>9093</v>
      </c>
      <c r="B2924" t="s">
        <v>17846</v>
      </c>
      <c r="C2924" t="s">
        <v>11438</v>
      </c>
      <c r="D2924" t="s">
        <v>5121</v>
      </c>
      <c r="E2924" t="s">
        <v>17847</v>
      </c>
      <c r="F2924" t="str">
        <f t="shared" si="45"/>
        <v>5305015642576</v>
      </c>
    </row>
    <row r="2925" spans="1:6">
      <c r="A2925" t="s">
        <v>9094</v>
      </c>
      <c r="B2925" t="s">
        <v>17848</v>
      </c>
      <c r="C2925" t="s">
        <v>11770</v>
      </c>
      <c r="D2925" t="s">
        <v>5121</v>
      </c>
      <c r="E2925" t="s">
        <v>17849</v>
      </c>
      <c r="F2925" t="str">
        <f t="shared" si="45"/>
        <v>5305015642576</v>
      </c>
    </row>
    <row r="2926" spans="1:6">
      <c r="A2926" t="s">
        <v>9095</v>
      </c>
      <c r="B2926" t="s">
        <v>17850</v>
      </c>
      <c r="C2926" t="s">
        <v>11433</v>
      </c>
      <c r="D2926" t="s">
        <v>5154</v>
      </c>
      <c r="E2926" t="s">
        <v>17851</v>
      </c>
      <c r="F2926" t="str">
        <f t="shared" si="45"/>
        <v>3120010434263</v>
      </c>
    </row>
    <row r="2927" spans="1:6">
      <c r="A2927" t="s">
        <v>9096</v>
      </c>
      <c r="B2927" t="s">
        <v>17852</v>
      </c>
      <c r="C2927" t="s">
        <v>11560</v>
      </c>
      <c r="D2927" t="s">
        <v>5168</v>
      </c>
      <c r="E2927" t="s">
        <v>17853</v>
      </c>
      <c r="F2927" t="str">
        <f t="shared" si="45"/>
        <v>3020014981297</v>
      </c>
    </row>
    <row r="2928" spans="1:6">
      <c r="A2928" t="s">
        <v>9097</v>
      </c>
      <c r="B2928" t="s">
        <v>17854</v>
      </c>
      <c r="C2928" t="s">
        <v>11433</v>
      </c>
      <c r="D2928" t="s">
        <v>5154</v>
      </c>
      <c r="E2928" t="s">
        <v>17855</v>
      </c>
      <c r="F2928" t="str">
        <f t="shared" si="45"/>
        <v>3120010434264</v>
      </c>
    </row>
    <row r="2929" spans="1:6">
      <c r="A2929" t="s">
        <v>9098</v>
      </c>
      <c r="B2929" t="s">
        <v>17856</v>
      </c>
      <c r="C2929" t="s">
        <v>11433</v>
      </c>
      <c r="D2929" t="s">
        <v>5154</v>
      </c>
      <c r="E2929" t="s">
        <v>17857</v>
      </c>
      <c r="F2929" t="str">
        <f t="shared" si="45"/>
        <v>5342012413925</v>
      </c>
    </row>
    <row r="2930" spans="1:6">
      <c r="A2930" t="s">
        <v>9099</v>
      </c>
      <c r="B2930" t="s">
        <v>17858</v>
      </c>
      <c r="C2930" t="s">
        <v>11433</v>
      </c>
      <c r="D2930" t="s">
        <v>5154</v>
      </c>
      <c r="E2930" t="s">
        <v>17859</v>
      </c>
      <c r="F2930" t="str">
        <f t="shared" si="45"/>
        <v>5342012413924</v>
      </c>
    </row>
    <row r="2931" spans="1:6">
      <c r="A2931" t="s">
        <v>9100</v>
      </c>
      <c r="B2931" t="s">
        <v>17860</v>
      </c>
      <c r="C2931" t="s">
        <v>17862</v>
      </c>
      <c r="D2931" t="s">
        <v>5280</v>
      </c>
      <c r="E2931" t="s">
        <v>17861</v>
      </c>
      <c r="F2931" t="str">
        <f t="shared" si="45"/>
        <v>4920015718268</v>
      </c>
    </row>
    <row r="2932" spans="1:6">
      <c r="A2932" t="s">
        <v>9101</v>
      </c>
      <c r="B2932" t="s">
        <v>17863</v>
      </c>
      <c r="C2932" t="s">
        <v>17865</v>
      </c>
      <c r="D2932" t="s">
        <v>5257</v>
      </c>
      <c r="E2932" t="s">
        <v>17864</v>
      </c>
      <c r="F2932" t="str">
        <f t="shared" si="45"/>
        <v>4920015718268</v>
      </c>
    </row>
    <row r="2933" spans="1:6">
      <c r="A2933" t="s">
        <v>9102</v>
      </c>
      <c r="B2933" t="s">
        <v>17866</v>
      </c>
      <c r="C2933" t="s">
        <v>17868</v>
      </c>
      <c r="D2933" t="s">
        <v>5222</v>
      </c>
      <c r="E2933" t="s">
        <v>17867</v>
      </c>
      <c r="F2933" t="str">
        <f t="shared" si="45"/>
        <v>5930012394025</v>
      </c>
    </row>
    <row r="2934" spans="1:6">
      <c r="A2934" t="s">
        <v>9103</v>
      </c>
      <c r="B2934" t="s">
        <v>17869</v>
      </c>
      <c r="C2934" t="s">
        <v>17704</v>
      </c>
      <c r="D2934" t="s">
        <v>5302</v>
      </c>
      <c r="E2934" t="s">
        <v>17867</v>
      </c>
      <c r="F2934" t="str">
        <f t="shared" si="45"/>
        <v>5930012394025</v>
      </c>
    </row>
    <row r="2935" spans="1:6">
      <c r="A2935" t="s">
        <v>9104</v>
      </c>
      <c r="B2935" t="s">
        <v>17870</v>
      </c>
      <c r="C2935" t="s">
        <v>17872</v>
      </c>
      <c r="D2935" t="s">
        <v>5159</v>
      </c>
      <c r="E2935" t="s">
        <v>17871</v>
      </c>
      <c r="F2935" t="str">
        <f t="shared" si="45"/>
        <v>5320009717870</v>
      </c>
    </row>
    <row r="2936" spans="1:6">
      <c r="A2936" t="s">
        <v>9105</v>
      </c>
      <c r="B2936" t="s">
        <v>17873</v>
      </c>
      <c r="C2936" t="s">
        <v>17874</v>
      </c>
      <c r="D2936" t="s">
        <v>23283</v>
      </c>
      <c r="E2936" t="s">
        <v>17871</v>
      </c>
      <c r="F2936" t="str">
        <f t="shared" si="45"/>
        <v>5320009717870</v>
      </c>
    </row>
    <row r="2937" spans="1:6">
      <c r="A2937" t="s">
        <v>9106</v>
      </c>
      <c r="B2937" t="s">
        <v>17875</v>
      </c>
      <c r="C2937" t="s">
        <v>17876</v>
      </c>
      <c r="D2937" t="s">
        <v>23284</v>
      </c>
      <c r="E2937" t="s">
        <v>17871</v>
      </c>
      <c r="F2937" t="str">
        <f t="shared" si="45"/>
        <v>5320009717870</v>
      </c>
    </row>
    <row r="2938" spans="1:6">
      <c r="A2938" t="s">
        <v>9107</v>
      </c>
      <c r="B2938" t="s">
        <v>17877</v>
      </c>
      <c r="C2938" t="s">
        <v>11565</v>
      </c>
      <c r="D2938" t="s">
        <v>5154</v>
      </c>
      <c r="E2938" t="s">
        <v>17878</v>
      </c>
      <c r="F2938" t="str">
        <f t="shared" si="45"/>
        <v>5365015090881</v>
      </c>
    </row>
    <row r="2939" spans="1:6">
      <c r="A2939" t="s">
        <v>9108</v>
      </c>
      <c r="B2939" t="s">
        <v>17879</v>
      </c>
      <c r="C2939" t="s">
        <v>11683</v>
      </c>
      <c r="D2939" t="s">
        <v>5168</v>
      </c>
      <c r="E2939" t="s">
        <v>17878</v>
      </c>
      <c r="F2939" t="str">
        <f t="shared" si="45"/>
        <v>5365015090881</v>
      </c>
    </row>
    <row r="2940" spans="1:6">
      <c r="A2940" t="s">
        <v>9109</v>
      </c>
      <c r="B2940" t="s">
        <v>17880</v>
      </c>
      <c r="C2940" t="s">
        <v>11565</v>
      </c>
      <c r="D2940" t="s">
        <v>5154</v>
      </c>
      <c r="E2940" t="s">
        <v>17881</v>
      </c>
      <c r="F2940" t="str">
        <f t="shared" si="45"/>
        <v>5365014545476</v>
      </c>
    </row>
    <row r="2941" spans="1:6">
      <c r="A2941" t="s">
        <v>9110</v>
      </c>
      <c r="B2941" t="s">
        <v>17882</v>
      </c>
      <c r="C2941" t="s">
        <v>11481</v>
      </c>
      <c r="D2941" t="s">
        <v>5154</v>
      </c>
      <c r="E2941" t="s">
        <v>17883</v>
      </c>
      <c r="F2941" t="str">
        <f t="shared" si="45"/>
        <v>5365014545476</v>
      </c>
    </row>
    <row r="2942" spans="1:6">
      <c r="A2942" t="s">
        <v>9111</v>
      </c>
      <c r="B2942" t="s">
        <v>17884</v>
      </c>
      <c r="C2942" t="s">
        <v>11570</v>
      </c>
      <c r="D2942" t="s">
        <v>5154</v>
      </c>
      <c r="E2942" t="s">
        <v>17885</v>
      </c>
      <c r="F2942" t="str">
        <f t="shared" si="45"/>
        <v>5365014545476</v>
      </c>
    </row>
    <row r="2943" spans="1:6">
      <c r="A2943" t="s">
        <v>9112</v>
      </c>
      <c r="B2943" t="s">
        <v>17886</v>
      </c>
      <c r="C2943" t="s">
        <v>17520</v>
      </c>
      <c r="D2943" t="s">
        <v>5118</v>
      </c>
      <c r="E2943" t="s">
        <v>17887</v>
      </c>
      <c r="F2943" t="str">
        <f t="shared" si="45"/>
        <v>5310015316758</v>
      </c>
    </row>
    <row r="2944" spans="1:6">
      <c r="A2944" t="s">
        <v>9113</v>
      </c>
      <c r="B2944" t="s">
        <v>17888</v>
      </c>
      <c r="C2944" t="s">
        <v>13623</v>
      </c>
      <c r="D2944" t="s">
        <v>5179</v>
      </c>
      <c r="E2944" t="s">
        <v>17889</v>
      </c>
      <c r="F2944" t="str">
        <f t="shared" si="45"/>
        <v>5310015316758</v>
      </c>
    </row>
    <row r="2945" spans="1:6">
      <c r="A2945" t="s">
        <v>9114</v>
      </c>
      <c r="B2945" t="s">
        <v>17890</v>
      </c>
      <c r="C2945" t="s">
        <v>17891</v>
      </c>
      <c r="D2945" t="s">
        <v>23285</v>
      </c>
      <c r="E2945" t="s">
        <v>17887</v>
      </c>
      <c r="F2945" t="str">
        <f t="shared" si="45"/>
        <v>5310015316758</v>
      </c>
    </row>
    <row r="2946" spans="1:6">
      <c r="A2946" t="s">
        <v>9115</v>
      </c>
      <c r="B2946" t="s">
        <v>17892</v>
      </c>
      <c r="C2946" t="s">
        <v>17894</v>
      </c>
      <c r="D2946" t="s">
        <v>23285</v>
      </c>
      <c r="E2946" t="s">
        <v>17893</v>
      </c>
      <c r="F2946" t="str">
        <f t="shared" ref="F2946:F3009" si="46">RIGHT(A2946,13)</f>
        <v>5310015316759</v>
      </c>
    </row>
    <row r="2947" spans="1:6">
      <c r="A2947" t="s">
        <v>9116</v>
      </c>
      <c r="B2947" t="s">
        <v>17895</v>
      </c>
      <c r="C2947" t="s">
        <v>13623</v>
      </c>
      <c r="D2947" t="s">
        <v>5179</v>
      </c>
      <c r="E2947" t="s">
        <v>17896</v>
      </c>
      <c r="F2947" t="str">
        <f t="shared" si="46"/>
        <v>5310015316759</v>
      </c>
    </row>
    <row r="2948" spans="1:6">
      <c r="A2948" t="s">
        <v>9117</v>
      </c>
      <c r="B2948" t="s">
        <v>17897</v>
      </c>
      <c r="C2948" t="s">
        <v>11625</v>
      </c>
      <c r="D2948" t="s">
        <v>5118</v>
      </c>
      <c r="E2948" t="s">
        <v>17893</v>
      </c>
      <c r="F2948" t="str">
        <f t="shared" si="46"/>
        <v>5310015316759</v>
      </c>
    </row>
    <row r="2949" spans="1:6">
      <c r="A2949" t="s">
        <v>9118</v>
      </c>
      <c r="B2949" t="s">
        <v>17898</v>
      </c>
      <c r="C2949" t="s">
        <v>17900</v>
      </c>
      <c r="D2949" t="s">
        <v>23286</v>
      </c>
      <c r="E2949" t="s">
        <v>17899</v>
      </c>
      <c r="F2949" t="str">
        <f t="shared" si="46"/>
        <v>2815012348599</v>
      </c>
    </row>
    <row r="2950" spans="1:6">
      <c r="A2950" t="s">
        <v>9119</v>
      </c>
      <c r="B2950" t="s">
        <v>17901</v>
      </c>
      <c r="C2950" t="s">
        <v>14587</v>
      </c>
      <c r="D2950" t="s">
        <v>5154</v>
      </c>
      <c r="E2950" t="s">
        <v>17902</v>
      </c>
      <c r="F2950" t="str">
        <f t="shared" si="46"/>
        <v>2815012348599</v>
      </c>
    </row>
    <row r="2951" spans="1:6">
      <c r="A2951" t="s">
        <v>9120</v>
      </c>
      <c r="B2951" t="s">
        <v>17903</v>
      </c>
      <c r="C2951" t="s">
        <v>12080</v>
      </c>
      <c r="D2951" t="s">
        <v>5154</v>
      </c>
      <c r="E2951" t="s">
        <v>17904</v>
      </c>
      <c r="F2951" t="str">
        <f t="shared" si="46"/>
        <v>2815012348599</v>
      </c>
    </row>
    <row r="2952" spans="1:6">
      <c r="A2952" t="s">
        <v>9121</v>
      </c>
      <c r="B2952" t="s">
        <v>17905</v>
      </c>
      <c r="C2952" t="s">
        <v>11565</v>
      </c>
      <c r="D2952" t="s">
        <v>5154</v>
      </c>
      <c r="E2952" t="s">
        <v>17906</v>
      </c>
      <c r="F2952" t="str">
        <f t="shared" si="46"/>
        <v>2815016115774</v>
      </c>
    </row>
    <row r="2953" spans="1:6">
      <c r="A2953" t="s">
        <v>9122</v>
      </c>
      <c r="B2953" t="s">
        <v>17907</v>
      </c>
      <c r="C2953" t="s">
        <v>12080</v>
      </c>
      <c r="D2953" t="s">
        <v>5154</v>
      </c>
      <c r="E2953" t="s">
        <v>17908</v>
      </c>
      <c r="F2953" t="str">
        <f t="shared" si="46"/>
        <v>2815016115774</v>
      </c>
    </row>
    <row r="2954" spans="1:6">
      <c r="A2954" t="s">
        <v>9123</v>
      </c>
      <c r="B2954" t="s">
        <v>17909</v>
      </c>
      <c r="C2954" t="s">
        <v>11492</v>
      </c>
      <c r="D2954" t="s">
        <v>5118</v>
      </c>
      <c r="E2954" t="s">
        <v>17910</v>
      </c>
      <c r="F2954" t="str">
        <f t="shared" si="46"/>
        <v>5310015402328</v>
      </c>
    </row>
    <row r="2955" spans="1:6">
      <c r="A2955" t="s">
        <v>9124</v>
      </c>
      <c r="B2955" t="s">
        <v>17911</v>
      </c>
      <c r="C2955" t="s">
        <v>17913</v>
      </c>
      <c r="D2955" t="s">
        <v>22762</v>
      </c>
      <c r="E2955" t="s">
        <v>17912</v>
      </c>
      <c r="F2955" t="str">
        <f t="shared" si="46"/>
        <v>5305015886041</v>
      </c>
    </row>
    <row r="2956" spans="1:6">
      <c r="A2956" t="s">
        <v>9125</v>
      </c>
      <c r="B2956" t="s">
        <v>17914</v>
      </c>
      <c r="C2956" t="s">
        <v>11625</v>
      </c>
      <c r="D2956" t="s">
        <v>5118</v>
      </c>
      <c r="E2956" t="s">
        <v>17915</v>
      </c>
      <c r="F2956" t="str">
        <f t="shared" si="46"/>
        <v>5305015886041</v>
      </c>
    </row>
    <row r="2957" spans="1:6">
      <c r="A2957" t="s">
        <v>9126</v>
      </c>
      <c r="B2957" t="s">
        <v>17916</v>
      </c>
      <c r="C2957" t="s">
        <v>13079</v>
      </c>
      <c r="D2957" t="s">
        <v>5185</v>
      </c>
      <c r="E2957" t="s">
        <v>17917</v>
      </c>
      <c r="F2957" t="str">
        <f t="shared" si="46"/>
        <v>5935014701978</v>
      </c>
    </row>
    <row r="2958" spans="1:6">
      <c r="A2958" t="s">
        <v>9127</v>
      </c>
      <c r="B2958" t="s">
        <v>17918</v>
      </c>
      <c r="C2958" t="s">
        <v>11637</v>
      </c>
      <c r="D2958" t="s">
        <v>5193</v>
      </c>
      <c r="E2958" t="s">
        <v>17919</v>
      </c>
      <c r="F2958" t="str">
        <f t="shared" si="46"/>
        <v>5935014701978</v>
      </c>
    </row>
    <row r="2959" spans="1:6">
      <c r="A2959" t="s">
        <v>9128</v>
      </c>
      <c r="B2959" t="s">
        <v>17920</v>
      </c>
      <c r="C2959" t="s">
        <v>11634</v>
      </c>
      <c r="D2959" t="s">
        <v>5171</v>
      </c>
      <c r="E2959" t="s">
        <v>17921</v>
      </c>
      <c r="F2959" t="str">
        <f t="shared" si="46"/>
        <v>5935014701978</v>
      </c>
    </row>
    <row r="2960" spans="1:6">
      <c r="A2960" t="s">
        <v>9129</v>
      </c>
      <c r="B2960" t="s">
        <v>17922</v>
      </c>
      <c r="C2960" t="s">
        <v>12096</v>
      </c>
      <c r="D2960" t="s">
        <v>5252</v>
      </c>
      <c r="E2960" t="s">
        <v>17919</v>
      </c>
      <c r="F2960" t="str">
        <f t="shared" si="46"/>
        <v>5935014701978</v>
      </c>
    </row>
    <row r="2961" spans="1:6">
      <c r="A2961" t="s">
        <v>9130</v>
      </c>
      <c r="B2961" t="s">
        <v>17923</v>
      </c>
      <c r="C2961" t="s">
        <v>11641</v>
      </c>
      <c r="D2961" t="s">
        <v>22601</v>
      </c>
      <c r="E2961" t="s">
        <v>17924</v>
      </c>
      <c r="F2961" t="str">
        <f t="shared" si="46"/>
        <v>5935014701978</v>
      </c>
    </row>
    <row r="2962" spans="1:6">
      <c r="A2962" t="s">
        <v>9131</v>
      </c>
      <c r="B2962" t="s">
        <v>17925</v>
      </c>
      <c r="C2962" t="s">
        <v>11565</v>
      </c>
      <c r="D2962" t="s">
        <v>5154</v>
      </c>
      <c r="E2962" t="s">
        <v>17926</v>
      </c>
      <c r="F2962" t="str">
        <f t="shared" si="46"/>
        <v>3120012018723</v>
      </c>
    </row>
    <row r="2963" spans="1:6">
      <c r="A2963" t="s">
        <v>9132</v>
      </c>
      <c r="B2963" t="s">
        <v>17927</v>
      </c>
      <c r="C2963" t="s">
        <v>12329</v>
      </c>
      <c r="D2963" t="s">
        <v>5169</v>
      </c>
      <c r="E2963" t="s">
        <v>17926</v>
      </c>
      <c r="F2963" t="str">
        <f t="shared" si="46"/>
        <v>3120012018723</v>
      </c>
    </row>
    <row r="2964" spans="1:6">
      <c r="A2964" t="s">
        <v>9133</v>
      </c>
      <c r="B2964" t="s">
        <v>17928</v>
      </c>
      <c r="C2964" t="s">
        <v>11433</v>
      </c>
      <c r="D2964" t="s">
        <v>5154</v>
      </c>
      <c r="E2964" t="s">
        <v>17929</v>
      </c>
      <c r="F2964" t="str">
        <f t="shared" si="46"/>
        <v>3130012375086</v>
      </c>
    </row>
    <row r="2965" spans="1:6">
      <c r="A2965" t="s">
        <v>9134</v>
      </c>
      <c r="B2965" t="s">
        <v>17930</v>
      </c>
      <c r="C2965" t="s">
        <v>11433</v>
      </c>
      <c r="D2965" t="s">
        <v>5154</v>
      </c>
      <c r="E2965" t="s">
        <v>17931</v>
      </c>
      <c r="F2965" t="str">
        <f t="shared" si="46"/>
        <v>3130012375087</v>
      </c>
    </row>
    <row r="2966" spans="1:6">
      <c r="A2966" t="s">
        <v>9135</v>
      </c>
      <c r="B2966" t="s">
        <v>17932</v>
      </c>
      <c r="C2966" t="s">
        <v>11476</v>
      </c>
      <c r="D2966" t="s">
        <v>5171</v>
      </c>
      <c r="E2966" t="s">
        <v>17933</v>
      </c>
      <c r="F2966" t="str">
        <f t="shared" si="46"/>
        <v>5940013366331</v>
      </c>
    </row>
    <row r="2967" spans="1:6">
      <c r="A2967" t="s">
        <v>9136</v>
      </c>
      <c r="B2967" t="s">
        <v>17934</v>
      </c>
      <c r="C2967" t="s">
        <v>12292</v>
      </c>
      <c r="D2967" t="s">
        <v>5189</v>
      </c>
      <c r="E2967" t="s">
        <v>17935</v>
      </c>
      <c r="F2967" t="str">
        <f t="shared" si="46"/>
        <v>5940013366331</v>
      </c>
    </row>
    <row r="2968" spans="1:6">
      <c r="A2968" t="s">
        <v>9137</v>
      </c>
      <c r="B2968" t="s">
        <v>17936</v>
      </c>
      <c r="C2968" t="s">
        <v>14442</v>
      </c>
      <c r="D2968" t="s">
        <v>5257</v>
      </c>
      <c r="E2968" t="s">
        <v>17937</v>
      </c>
      <c r="F2968" t="str">
        <f t="shared" si="46"/>
        <v>5975014687628</v>
      </c>
    </row>
    <row r="2969" spans="1:6">
      <c r="A2969" t="s">
        <v>9138</v>
      </c>
      <c r="B2969" t="s">
        <v>17938</v>
      </c>
      <c r="C2969" t="s">
        <v>11565</v>
      </c>
      <c r="D2969" t="s">
        <v>5154</v>
      </c>
      <c r="E2969" t="s">
        <v>17939</v>
      </c>
      <c r="F2969" t="str">
        <f t="shared" si="46"/>
        <v>2815012625072</v>
      </c>
    </row>
    <row r="2970" spans="1:6">
      <c r="A2970" t="s">
        <v>9139</v>
      </c>
      <c r="B2970" t="s">
        <v>17940</v>
      </c>
      <c r="C2970" t="s">
        <v>14587</v>
      </c>
      <c r="D2970" t="s">
        <v>5154</v>
      </c>
      <c r="E2970" t="s">
        <v>17941</v>
      </c>
      <c r="F2970" t="str">
        <f t="shared" si="46"/>
        <v>2815012625072</v>
      </c>
    </row>
    <row r="2971" spans="1:6">
      <c r="A2971" t="s">
        <v>9140</v>
      </c>
      <c r="B2971" t="s">
        <v>17942</v>
      </c>
      <c r="C2971" t="s">
        <v>14587</v>
      </c>
      <c r="D2971" t="s">
        <v>5154</v>
      </c>
      <c r="E2971" t="s">
        <v>17943</v>
      </c>
      <c r="F2971" t="str">
        <f t="shared" si="46"/>
        <v>2815012625072</v>
      </c>
    </row>
    <row r="2972" spans="1:6">
      <c r="A2972" t="s">
        <v>9141</v>
      </c>
      <c r="B2972" t="s">
        <v>17944</v>
      </c>
      <c r="C2972" t="s">
        <v>17946</v>
      </c>
      <c r="D2972" t="s">
        <v>5168</v>
      </c>
      <c r="E2972" t="s">
        <v>17945</v>
      </c>
      <c r="F2972" t="str">
        <f t="shared" si="46"/>
        <v>2815012625072</v>
      </c>
    </row>
    <row r="2973" spans="1:6">
      <c r="A2973" t="s">
        <v>9142</v>
      </c>
      <c r="B2973" t="s">
        <v>17947</v>
      </c>
      <c r="C2973" t="s">
        <v>12080</v>
      </c>
      <c r="D2973" t="s">
        <v>5154</v>
      </c>
      <c r="E2973" t="s">
        <v>17948</v>
      </c>
      <c r="F2973" t="str">
        <f t="shared" si="46"/>
        <v>2815012625072</v>
      </c>
    </row>
    <row r="2974" spans="1:6">
      <c r="A2974" t="s">
        <v>9143</v>
      </c>
      <c r="B2974" t="s">
        <v>17949</v>
      </c>
      <c r="C2974" t="s">
        <v>11471</v>
      </c>
      <c r="D2974" t="s">
        <v>5169</v>
      </c>
      <c r="E2974" t="s">
        <v>17950</v>
      </c>
      <c r="F2974" t="str">
        <f t="shared" si="46"/>
        <v>3040012645563</v>
      </c>
    </row>
    <row r="2975" spans="1:6">
      <c r="A2975" t="s">
        <v>9144</v>
      </c>
      <c r="B2975" t="s">
        <v>17951</v>
      </c>
      <c r="C2975" t="s">
        <v>12322</v>
      </c>
      <c r="D2975" t="s">
        <v>5169</v>
      </c>
      <c r="E2975" t="s">
        <v>17952</v>
      </c>
      <c r="F2975" t="str">
        <f t="shared" si="46"/>
        <v>3040012645563</v>
      </c>
    </row>
    <row r="2976" spans="1:6">
      <c r="A2976" t="s">
        <v>9145</v>
      </c>
      <c r="B2976" t="s">
        <v>17953</v>
      </c>
      <c r="C2976" t="s">
        <v>12325</v>
      </c>
      <c r="D2976" t="s">
        <v>5154</v>
      </c>
      <c r="E2976" t="s">
        <v>17954</v>
      </c>
      <c r="F2976" t="str">
        <f t="shared" si="46"/>
        <v>3040012645563</v>
      </c>
    </row>
    <row r="2977" spans="1:6">
      <c r="A2977" t="s">
        <v>9146</v>
      </c>
      <c r="B2977" t="s">
        <v>17955</v>
      </c>
      <c r="C2977" t="s">
        <v>12329</v>
      </c>
      <c r="D2977" t="s">
        <v>5169</v>
      </c>
      <c r="E2977" t="s">
        <v>17954</v>
      </c>
      <c r="F2977" t="str">
        <f t="shared" si="46"/>
        <v>3040012645563</v>
      </c>
    </row>
    <row r="2978" spans="1:6">
      <c r="A2978" t="s">
        <v>9147</v>
      </c>
      <c r="B2978" t="s">
        <v>17956</v>
      </c>
      <c r="C2978" t="s">
        <v>11433</v>
      </c>
      <c r="D2978" t="s">
        <v>5154</v>
      </c>
      <c r="E2978" t="s">
        <v>17957</v>
      </c>
      <c r="F2978" t="str">
        <f t="shared" si="46"/>
        <v>5315012018623</v>
      </c>
    </row>
    <row r="2979" spans="1:6">
      <c r="A2979" t="s">
        <v>9148</v>
      </c>
      <c r="B2979" t="s">
        <v>17958</v>
      </c>
      <c r="C2979" t="s">
        <v>17167</v>
      </c>
      <c r="D2979" t="s">
        <v>5187</v>
      </c>
      <c r="E2979" t="s">
        <v>17959</v>
      </c>
      <c r="F2979" t="str">
        <f t="shared" si="46"/>
        <v>5970004045659</v>
      </c>
    </row>
    <row r="2980" spans="1:6">
      <c r="A2980" t="s">
        <v>9149</v>
      </c>
      <c r="B2980" t="s">
        <v>17960</v>
      </c>
      <c r="C2980" t="s">
        <v>17174</v>
      </c>
      <c r="D2980" t="s">
        <v>5187</v>
      </c>
      <c r="E2980" t="s">
        <v>17961</v>
      </c>
      <c r="F2980" t="str">
        <f t="shared" si="46"/>
        <v>5970004045659</v>
      </c>
    </row>
    <row r="2981" spans="1:6">
      <c r="A2981" t="s">
        <v>9150</v>
      </c>
      <c r="B2981" t="s">
        <v>17962</v>
      </c>
      <c r="C2981" t="s">
        <v>11433</v>
      </c>
      <c r="D2981" t="s">
        <v>5154</v>
      </c>
      <c r="E2981" t="s">
        <v>17963</v>
      </c>
      <c r="F2981" t="str">
        <f t="shared" si="46"/>
        <v>5315011932253</v>
      </c>
    </row>
    <row r="2982" spans="1:6">
      <c r="A2982" t="s">
        <v>9151</v>
      </c>
      <c r="B2982" t="s">
        <v>17964</v>
      </c>
      <c r="C2982" t="s">
        <v>11565</v>
      </c>
      <c r="D2982" t="s">
        <v>5154</v>
      </c>
      <c r="E2982" t="s">
        <v>17965</v>
      </c>
      <c r="F2982" t="str">
        <f t="shared" si="46"/>
        <v>5305009473437</v>
      </c>
    </row>
    <row r="2983" spans="1:6">
      <c r="A2983" t="s">
        <v>9152</v>
      </c>
      <c r="B2983" t="s">
        <v>17966</v>
      </c>
      <c r="C2983" t="s">
        <v>16690</v>
      </c>
      <c r="D2983" t="s">
        <v>22646</v>
      </c>
      <c r="E2983" t="s">
        <v>4694</v>
      </c>
      <c r="F2983" t="str">
        <f t="shared" si="46"/>
        <v>5305009473437</v>
      </c>
    </row>
    <row r="2984" spans="1:6">
      <c r="A2984" t="s">
        <v>9153</v>
      </c>
      <c r="B2984" t="s">
        <v>17967</v>
      </c>
      <c r="C2984" t="s">
        <v>11433</v>
      </c>
      <c r="D2984" t="s">
        <v>5154</v>
      </c>
      <c r="E2984" t="s">
        <v>17968</v>
      </c>
      <c r="F2984" t="str">
        <f t="shared" si="46"/>
        <v>2990015251671</v>
      </c>
    </row>
    <row r="2985" spans="1:6">
      <c r="A2985" t="s">
        <v>9154</v>
      </c>
      <c r="B2985" t="s">
        <v>17969</v>
      </c>
      <c r="C2985" t="s">
        <v>17971</v>
      </c>
      <c r="D2985" t="s">
        <v>5245</v>
      </c>
      <c r="E2985" t="s">
        <v>17970</v>
      </c>
      <c r="F2985" t="str">
        <f t="shared" si="46"/>
        <v>5940001154991</v>
      </c>
    </row>
    <row r="2986" spans="1:6">
      <c r="A2986" t="s">
        <v>9155</v>
      </c>
      <c r="B2986" t="s">
        <v>17972</v>
      </c>
      <c r="C2986" t="s">
        <v>12066</v>
      </c>
      <c r="D2986" t="s">
        <v>22660</v>
      </c>
      <c r="E2986" t="s">
        <v>17973</v>
      </c>
      <c r="F2986" t="str">
        <f t="shared" si="46"/>
        <v>5940001154991</v>
      </c>
    </row>
    <row r="2987" spans="1:6">
      <c r="A2987" t="s">
        <v>9156</v>
      </c>
      <c r="B2987" t="s">
        <v>17974</v>
      </c>
      <c r="C2987" t="s">
        <v>12043</v>
      </c>
      <c r="D2987" t="s">
        <v>5245</v>
      </c>
      <c r="E2987" t="s">
        <v>17975</v>
      </c>
      <c r="F2987" t="str">
        <f t="shared" si="46"/>
        <v>5940001154991</v>
      </c>
    </row>
    <row r="2988" spans="1:6">
      <c r="A2988" t="s">
        <v>9157</v>
      </c>
      <c r="B2988" t="s">
        <v>17976</v>
      </c>
      <c r="C2988" t="s">
        <v>12053</v>
      </c>
      <c r="D2988" t="s">
        <v>5282</v>
      </c>
      <c r="E2988" t="s">
        <v>17977</v>
      </c>
      <c r="F2988" t="str">
        <f t="shared" si="46"/>
        <v>5940001154991</v>
      </c>
    </row>
    <row r="2989" spans="1:6">
      <c r="A2989" t="s">
        <v>9158</v>
      </c>
      <c r="B2989" t="s">
        <v>17978</v>
      </c>
      <c r="C2989" t="s">
        <v>12061</v>
      </c>
      <c r="D2989" t="s">
        <v>22659</v>
      </c>
      <c r="E2989" t="s">
        <v>17979</v>
      </c>
      <c r="F2989" t="str">
        <f t="shared" si="46"/>
        <v>5940001154991</v>
      </c>
    </row>
    <row r="2990" spans="1:6">
      <c r="A2990" t="s">
        <v>9159</v>
      </c>
      <c r="B2990" t="s">
        <v>17980</v>
      </c>
      <c r="C2990" t="s">
        <v>12033</v>
      </c>
      <c r="D2990" t="s">
        <v>5298</v>
      </c>
      <c r="E2990" t="s">
        <v>17981</v>
      </c>
      <c r="F2990" t="str">
        <f t="shared" si="46"/>
        <v>5940001154991</v>
      </c>
    </row>
    <row r="2991" spans="1:6">
      <c r="A2991" t="s">
        <v>9160</v>
      </c>
      <c r="B2991" t="s">
        <v>17982</v>
      </c>
      <c r="C2991" t="s">
        <v>12370</v>
      </c>
      <c r="D2991" t="s">
        <v>5158</v>
      </c>
      <c r="E2991" t="s">
        <v>17983</v>
      </c>
      <c r="F2991" t="str">
        <f t="shared" si="46"/>
        <v>5940001154991</v>
      </c>
    </row>
    <row r="2992" spans="1:6">
      <c r="A2992" t="s">
        <v>9161</v>
      </c>
      <c r="B2992" t="s">
        <v>17984</v>
      </c>
      <c r="C2992" t="s">
        <v>17986</v>
      </c>
      <c r="D2992" t="s">
        <v>22593</v>
      </c>
      <c r="E2992" t="s">
        <v>17985</v>
      </c>
      <c r="F2992" t="str">
        <f t="shared" si="46"/>
        <v>5940001154991</v>
      </c>
    </row>
    <row r="2993" spans="1:6">
      <c r="A2993" t="s">
        <v>9162</v>
      </c>
      <c r="B2993" t="s">
        <v>17987</v>
      </c>
      <c r="C2993" t="s">
        <v>13071</v>
      </c>
      <c r="D2993" t="s">
        <v>5184</v>
      </c>
      <c r="E2993" t="s">
        <v>17988</v>
      </c>
      <c r="F2993" t="str">
        <f t="shared" si="46"/>
        <v>6145014232634</v>
      </c>
    </row>
    <row r="2994" spans="1:6">
      <c r="A2994" t="s">
        <v>9163</v>
      </c>
      <c r="B2994" t="s">
        <v>17989</v>
      </c>
      <c r="C2994" t="s">
        <v>17991</v>
      </c>
      <c r="D2994" t="s">
        <v>5184</v>
      </c>
      <c r="E2994" t="s">
        <v>17990</v>
      </c>
      <c r="F2994" t="str">
        <f t="shared" si="46"/>
        <v>6145014232634</v>
      </c>
    </row>
    <row r="2995" spans="1:6">
      <c r="A2995" t="s">
        <v>9164</v>
      </c>
      <c r="B2995" t="s">
        <v>17992</v>
      </c>
      <c r="C2995" t="s">
        <v>17994</v>
      </c>
      <c r="D2995" t="s">
        <v>5184</v>
      </c>
      <c r="E2995" t="s">
        <v>17993</v>
      </c>
      <c r="F2995" t="str">
        <f t="shared" si="46"/>
        <v>6145014232634</v>
      </c>
    </row>
    <row r="2996" spans="1:6">
      <c r="A2996" t="s">
        <v>9165</v>
      </c>
      <c r="B2996" t="s">
        <v>17995</v>
      </c>
      <c r="C2996" t="s">
        <v>17520</v>
      </c>
      <c r="D2996" t="s">
        <v>5118</v>
      </c>
      <c r="E2996" t="s">
        <v>17996</v>
      </c>
      <c r="F2996" t="str">
        <f t="shared" si="46"/>
        <v>4730014814973</v>
      </c>
    </row>
    <row r="2997" spans="1:6">
      <c r="A2997" t="s">
        <v>9166</v>
      </c>
      <c r="B2997" t="s">
        <v>17997</v>
      </c>
      <c r="C2997" t="s">
        <v>17998</v>
      </c>
      <c r="D2997" t="s">
        <v>5304</v>
      </c>
      <c r="E2997" t="s">
        <v>17996</v>
      </c>
      <c r="F2997" t="str">
        <f t="shared" si="46"/>
        <v>4730014814973</v>
      </c>
    </row>
    <row r="2998" spans="1:6">
      <c r="A2998" t="s">
        <v>9167</v>
      </c>
      <c r="B2998" t="s">
        <v>17999</v>
      </c>
      <c r="C2998" t="s">
        <v>11565</v>
      </c>
      <c r="D2998" t="s">
        <v>5154</v>
      </c>
      <c r="E2998" t="s">
        <v>18000</v>
      </c>
      <c r="F2998" t="str">
        <f t="shared" si="46"/>
        <v>5306012011989</v>
      </c>
    </row>
    <row r="2999" spans="1:6">
      <c r="A2999" t="s">
        <v>9168</v>
      </c>
      <c r="B2999" t="s">
        <v>18001</v>
      </c>
      <c r="C2999" t="s">
        <v>11663</v>
      </c>
      <c r="D2999" t="s">
        <v>5169</v>
      </c>
      <c r="E2999" t="s">
        <v>18000</v>
      </c>
      <c r="F2999" t="str">
        <f t="shared" si="46"/>
        <v>5306012011989</v>
      </c>
    </row>
    <row r="3000" spans="1:6">
      <c r="A3000" t="s">
        <v>9169</v>
      </c>
      <c r="B3000" t="s">
        <v>18002</v>
      </c>
      <c r="C3000" t="s">
        <v>11431</v>
      </c>
      <c r="D3000" t="s">
        <v>5168</v>
      </c>
      <c r="E3000" t="s">
        <v>18003</v>
      </c>
      <c r="F3000" t="str">
        <f t="shared" si="46"/>
        <v>4730014940173</v>
      </c>
    </row>
    <row r="3001" spans="1:6">
      <c r="A3001" t="s">
        <v>9170</v>
      </c>
      <c r="B3001" t="s">
        <v>18004</v>
      </c>
      <c r="C3001" t="s">
        <v>17652</v>
      </c>
      <c r="D3001" t="s">
        <v>5154</v>
      </c>
      <c r="E3001" t="s">
        <v>18003</v>
      </c>
      <c r="F3001" t="str">
        <f t="shared" si="46"/>
        <v>4730014940173</v>
      </c>
    </row>
    <row r="3002" spans="1:6">
      <c r="A3002" t="s">
        <v>9171</v>
      </c>
      <c r="B3002" t="s">
        <v>18005</v>
      </c>
      <c r="C3002" t="s">
        <v>11565</v>
      </c>
      <c r="D3002" t="s">
        <v>5154</v>
      </c>
      <c r="E3002" t="s">
        <v>18006</v>
      </c>
      <c r="F3002" t="str">
        <f t="shared" si="46"/>
        <v>2815014954939</v>
      </c>
    </row>
    <row r="3003" spans="1:6">
      <c r="A3003" t="s">
        <v>9172</v>
      </c>
      <c r="B3003" t="s">
        <v>18007</v>
      </c>
      <c r="C3003" t="s">
        <v>14014</v>
      </c>
      <c r="D3003" t="s">
        <v>5168</v>
      </c>
      <c r="E3003" t="s">
        <v>18006</v>
      </c>
      <c r="F3003" t="str">
        <f t="shared" si="46"/>
        <v>2815014954939</v>
      </c>
    </row>
    <row r="3004" spans="1:6">
      <c r="A3004" t="s">
        <v>9173</v>
      </c>
      <c r="B3004" t="s">
        <v>18008</v>
      </c>
      <c r="C3004" t="s">
        <v>18010</v>
      </c>
      <c r="D3004" t="s">
        <v>23287</v>
      </c>
      <c r="E3004" t="s">
        <v>18009</v>
      </c>
      <c r="F3004" t="str">
        <f t="shared" si="46"/>
        <v>5305015956149</v>
      </c>
    </row>
    <row r="3005" spans="1:6">
      <c r="A3005" t="s">
        <v>9174</v>
      </c>
      <c r="B3005" t="s">
        <v>18011</v>
      </c>
      <c r="C3005" t="s">
        <v>11438</v>
      </c>
      <c r="D3005" t="s">
        <v>5121</v>
      </c>
      <c r="E3005" t="s">
        <v>18012</v>
      </c>
      <c r="F3005" t="str">
        <f t="shared" si="46"/>
        <v>5310015363571</v>
      </c>
    </row>
    <row r="3006" spans="1:6">
      <c r="A3006" t="s">
        <v>9175</v>
      </c>
      <c r="B3006" t="s">
        <v>18013</v>
      </c>
      <c r="C3006" t="s">
        <v>11441</v>
      </c>
      <c r="D3006" t="s">
        <v>5121</v>
      </c>
      <c r="E3006" t="s">
        <v>18014</v>
      </c>
      <c r="F3006" t="str">
        <f t="shared" si="46"/>
        <v>5310015363571</v>
      </c>
    </row>
    <row r="3007" spans="1:6">
      <c r="A3007" t="s">
        <v>9176</v>
      </c>
      <c r="B3007" t="s">
        <v>18015</v>
      </c>
      <c r="C3007" t="s">
        <v>11597</v>
      </c>
      <c r="D3007" t="s">
        <v>22584</v>
      </c>
      <c r="E3007" t="s">
        <v>18016</v>
      </c>
      <c r="F3007" t="str">
        <f t="shared" si="46"/>
        <v>5310015363571</v>
      </c>
    </row>
    <row r="3008" spans="1:6">
      <c r="A3008" t="s">
        <v>9177</v>
      </c>
      <c r="B3008" t="s">
        <v>18017</v>
      </c>
      <c r="C3008" t="s">
        <v>13079</v>
      </c>
      <c r="D3008" t="s">
        <v>5185</v>
      </c>
      <c r="E3008" t="s">
        <v>18018</v>
      </c>
      <c r="F3008" t="str">
        <f t="shared" si="46"/>
        <v>5935012629757</v>
      </c>
    </row>
    <row r="3009" spans="1:6">
      <c r="A3009" t="s">
        <v>9178</v>
      </c>
      <c r="B3009" t="s">
        <v>18019</v>
      </c>
      <c r="C3009" t="s">
        <v>18021</v>
      </c>
      <c r="D3009" t="s">
        <v>22969</v>
      </c>
      <c r="E3009" t="s">
        <v>18020</v>
      </c>
      <c r="F3009" t="str">
        <f t="shared" si="46"/>
        <v>5935012629757</v>
      </c>
    </row>
    <row r="3010" spans="1:6">
      <c r="A3010" t="s">
        <v>9179</v>
      </c>
      <c r="B3010" t="s">
        <v>18022</v>
      </c>
      <c r="C3010" t="s">
        <v>11565</v>
      </c>
      <c r="D3010" t="s">
        <v>5154</v>
      </c>
      <c r="E3010" t="s">
        <v>18023</v>
      </c>
      <c r="F3010" t="str">
        <f t="shared" ref="F3010:F3073" si="47">RIGHT(A3010,13)</f>
        <v>5305000179860</v>
      </c>
    </row>
    <row r="3011" spans="1:6">
      <c r="A3011" t="s">
        <v>9180</v>
      </c>
      <c r="B3011" t="s">
        <v>18024</v>
      </c>
      <c r="C3011" t="s">
        <v>17308</v>
      </c>
      <c r="D3011" t="s">
        <v>22787</v>
      </c>
      <c r="E3011" t="s">
        <v>18025</v>
      </c>
      <c r="F3011" t="str">
        <f t="shared" si="47"/>
        <v>5305000179860</v>
      </c>
    </row>
    <row r="3012" spans="1:6">
      <c r="A3012" t="s">
        <v>9181</v>
      </c>
      <c r="B3012" t="s">
        <v>18026</v>
      </c>
      <c r="C3012" t="s">
        <v>11614</v>
      </c>
      <c r="D3012" t="s">
        <v>5169</v>
      </c>
      <c r="E3012" t="s">
        <v>18027</v>
      </c>
      <c r="F3012" t="str">
        <f t="shared" si="47"/>
        <v>5305000179860</v>
      </c>
    </row>
    <row r="3013" spans="1:6">
      <c r="A3013" t="s">
        <v>9182</v>
      </c>
      <c r="B3013" t="s">
        <v>18028</v>
      </c>
      <c r="C3013" t="s">
        <v>11481</v>
      </c>
      <c r="D3013" t="s">
        <v>5154</v>
      </c>
      <c r="E3013" t="s">
        <v>18027</v>
      </c>
      <c r="F3013" t="str">
        <f t="shared" si="47"/>
        <v>5305000179860</v>
      </c>
    </row>
    <row r="3014" spans="1:6">
      <c r="A3014" t="s">
        <v>9183</v>
      </c>
      <c r="B3014" t="s">
        <v>18029</v>
      </c>
      <c r="C3014" t="s">
        <v>11457</v>
      </c>
      <c r="D3014" t="s">
        <v>22585</v>
      </c>
      <c r="E3014" t="s">
        <v>18030</v>
      </c>
      <c r="F3014" t="str">
        <f t="shared" si="47"/>
        <v>5305000179860</v>
      </c>
    </row>
    <row r="3015" spans="1:6">
      <c r="A3015" t="s">
        <v>9184</v>
      </c>
      <c r="B3015" t="s">
        <v>18031</v>
      </c>
      <c r="C3015" t="s">
        <v>13741</v>
      </c>
      <c r="D3015" t="s">
        <v>22729</v>
      </c>
      <c r="E3015" t="s">
        <v>18032</v>
      </c>
      <c r="F3015" t="str">
        <f t="shared" si="47"/>
        <v>5305000179860</v>
      </c>
    </row>
    <row r="3016" spans="1:6">
      <c r="A3016" t="s">
        <v>9185</v>
      </c>
      <c r="B3016" t="s">
        <v>18033</v>
      </c>
      <c r="C3016" t="s">
        <v>16813</v>
      </c>
      <c r="D3016" t="s">
        <v>23191</v>
      </c>
      <c r="E3016" t="s">
        <v>18034</v>
      </c>
      <c r="F3016" t="str">
        <f t="shared" si="47"/>
        <v>5305000179860</v>
      </c>
    </row>
    <row r="3017" spans="1:6">
      <c r="A3017" t="s">
        <v>9186</v>
      </c>
      <c r="B3017" t="s">
        <v>18035</v>
      </c>
      <c r="C3017" t="s">
        <v>11457</v>
      </c>
      <c r="D3017" t="s">
        <v>22585</v>
      </c>
      <c r="E3017" t="s">
        <v>18025</v>
      </c>
      <c r="F3017" t="str">
        <f t="shared" si="47"/>
        <v>5305000179860</v>
      </c>
    </row>
    <row r="3018" spans="1:6">
      <c r="A3018" t="s">
        <v>9187</v>
      </c>
      <c r="B3018" t="s">
        <v>18036</v>
      </c>
      <c r="C3018" t="s">
        <v>16803</v>
      </c>
      <c r="D3018" t="s">
        <v>23189</v>
      </c>
      <c r="E3018" t="s">
        <v>18032</v>
      </c>
      <c r="F3018" t="str">
        <f t="shared" si="47"/>
        <v>5305000179860</v>
      </c>
    </row>
    <row r="3019" spans="1:6">
      <c r="A3019" t="s">
        <v>9188</v>
      </c>
      <c r="B3019" t="s">
        <v>18037</v>
      </c>
      <c r="C3019" t="s">
        <v>14744</v>
      </c>
      <c r="D3019" t="s">
        <v>22980</v>
      </c>
      <c r="E3019" t="s">
        <v>18038</v>
      </c>
      <c r="F3019" t="str">
        <f t="shared" si="47"/>
        <v>5305000179860</v>
      </c>
    </row>
    <row r="3020" spans="1:6">
      <c r="A3020" t="s">
        <v>9189</v>
      </c>
      <c r="B3020" t="s">
        <v>18039</v>
      </c>
      <c r="C3020" t="s">
        <v>14643</v>
      </c>
      <c r="D3020" t="s">
        <v>22967</v>
      </c>
      <c r="E3020" t="s">
        <v>18040</v>
      </c>
      <c r="F3020" t="str">
        <f t="shared" si="47"/>
        <v>5305000179860</v>
      </c>
    </row>
    <row r="3021" spans="1:6">
      <c r="A3021" t="s">
        <v>9190</v>
      </c>
      <c r="B3021" t="s">
        <v>18041</v>
      </c>
      <c r="C3021" t="s">
        <v>14649</v>
      </c>
      <c r="D3021" t="s">
        <v>22596</v>
      </c>
      <c r="E3021" t="s">
        <v>18025</v>
      </c>
      <c r="F3021" t="str">
        <f t="shared" si="47"/>
        <v>5305000179860</v>
      </c>
    </row>
    <row r="3022" spans="1:6">
      <c r="A3022" t="s">
        <v>9191</v>
      </c>
      <c r="B3022" t="s">
        <v>18042</v>
      </c>
      <c r="C3022" t="s">
        <v>13630</v>
      </c>
      <c r="D3022" t="s">
        <v>22648</v>
      </c>
      <c r="E3022" t="s">
        <v>18043</v>
      </c>
      <c r="F3022" t="str">
        <f t="shared" si="47"/>
        <v>5305000179860</v>
      </c>
    </row>
    <row r="3023" spans="1:6">
      <c r="A3023" t="s">
        <v>9192</v>
      </c>
      <c r="B3023" t="s">
        <v>18044</v>
      </c>
      <c r="C3023" t="s">
        <v>12370</v>
      </c>
      <c r="D3023" t="s">
        <v>5158</v>
      </c>
      <c r="E3023" t="s">
        <v>18045</v>
      </c>
      <c r="F3023" t="str">
        <f t="shared" si="47"/>
        <v>5305000179860</v>
      </c>
    </row>
    <row r="3024" spans="1:6">
      <c r="A3024" t="s">
        <v>9193</v>
      </c>
      <c r="B3024" t="s">
        <v>18046</v>
      </c>
      <c r="C3024" t="s">
        <v>18047</v>
      </c>
      <c r="D3024" t="s">
        <v>22896</v>
      </c>
      <c r="E3024" t="s">
        <v>18025</v>
      </c>
      <c r="F3024" t="str">
        <f t="shared" si="47"/>
        <v>5305000179860</v>
      </c>
    </row>
    <row r="3025" spans="1:6">
      <c r="A3025" t="s">
        <v>9194</v>
      </c>
      <c r="B3025" t="s">
        <v>18048</v>
      </c>
      <c r="C3025" t="s">
        <v>18049</v>
      </c>
      <c r="D3025" t="s">
        <v>5230</v>
      </c>
      <c r="E3025" t="s">
        <v>18025</v>
      </c>
      <c r="F3025" t="str">
        <f t="shared" si="47"/>
        <v>5305000179860</v>
      </c>
    </row>
    <row r="3026" spans="1:6">
      <c r="A3026" t="s">
        <v>9195</v>
      </c>
      <c r="B3026" t="s">
        <v>18050</v>
      </c>
      <c r="C3026" t="s">
        <v>18052</v>
      </c>
      <c r="D3026" t="s">
        <v>5127</v>
      </c>
      <c r="E3026" t="s">
        <v>18051</v>
      </c>
      <c r="F3026" t="str">
        <f t="shared" si="47"/>
        <v>5940001155023</v>
      </c>
    </row>
    <row r="3027" spans="1:6">
      <c r="A3027" t="s">
        <v>9196</v>
      </c>
      <c r="B3027" t="s">
        <v>18053</v>
      </c>
      <c r="C3027" t="s">
        <v>12066</v>
      </c>
      <c r="D3027" t="s">
        <v>22660</v>
      </c>
      <c r="E3027" t="s">
        <v>18054</v>
      </c>
      <c r="F3027" t="str">
        <f t="shared" si="47"/>
        <v>5940001155023</v>
      </c>
    </row>
    <row r="3028" spans="1:6">
      <c r="A3028" t="s">
        <v>9197</v>
      </c>
      <c r="B3028" t="s">
        <v>12036</v>
      </c>
      <c r="C3028" t="s">
        <v>12018</v>
      </c>
      <c r="D3028" t="s">
        <v>5127</v>
      </c>
      <c r="E3028" t="s">
        <v>12037</v>
      </c>
      <c r="F3028" t="str">
        <f t="shared" si="47"/>
        <v>5940001155023</v>
      </c>
    </row>
    <row r="3029" spans="1:6">
      <c r="A3029" t="s">
        <v>9198</v>
      </c>
      <c r="B3029" t="s">
        <v>12062</v>
      </c>
      <c r="C3029" t="s">
        <v>12018</v>
      </c>
      <c r="D3029" t="s">
        <v>5127</v>
      </c>
      <c r="E3029" t="s">
        <v>12063</v>
      </c>
      <c r="F3029" t="str">
        <f t="shared" si="47"/>
        <v>5940001155023</v>
      </c>
    </row>
    <row r="3030" spans="1:6">
      <c r="A3030" t="s">
        <v>9199</v>
      </c>
      <c r="B3030" t="s">
        <v>18055</v>
      </c>
      <c r="C3030" t="s">
        <v>12520</v>
      </c>
      <c r="D3030" t="s">
        <v>5158</v>
      </c>
      <c r="E3030" t="s">
        <v>18051</v>
      </c>
      <c r="F3030" t="str">
        <f t="shared" si="47"/>
        <v>5940001155023</v>
      </c>
    </row>
    <row r="3031" spans="1:6">
      <c r="A3031" t="s">
        <v>9200</v>
      </c>
      <c r="B3031" t="s">
        <v>18056</v>
      </c>
      <c r="C3031" t="s">
        <v>18058</v>
      </c>
      <c r="D3031" t="s">
        <v>5245</v>
      </c>
      <c r="E3031" t="s">
        <v>18057</v>
      </c>
      <c r="F3031" t="str">
        <f t="shared" si="47"/>
        <v>5975014130310</v>
      </c>
    </row>
    <row r="3032" spans="1:6">
      <c r="A3032" t="s">
        <v>9201</v>
      </c>
      <c r="B3032" t="s">
        <v>18059</v>
      </c>
      <c r="C3032" t="s">
        <v>11476</v>
      </c>
      <c r="D3032" t="s">
        <v>5171</v>
      </c>
      <c r="E3032" t="s">
        <v>18060</v>
      </c>
      <c r="F3032" t="str">
        <f t="shared" si="47"/>
        <v>5940001152674</v>
      </c>
    </row>
    <row r="3033" spans="1:6">
      <c r="A3033" t="s">
        <v>9202</v>
      </c>
      <c r="B3033" t="s">
        <v>18061</v>
      </c>
      <c r="C3033" t="s">
        <v>12066</v>
      </c>
      <c r="D3033" t="s">
        <v>22660</v>
      </c>
      <c r="E3033" t="s">
        <v>18062</v>
      </c>
      <c r="F3033" t="str">
        <f t="shared" si="47"/>
        <v>5940001152674</v>
      </c>
    </row>
    <row r="3034" spans="1:6">
      <c r="A3034" t="s">
        <v>9203</v>
      </c>
      <c r="B3034" t="s">
        <v>18063</v>
      </c>
      <c r="C3034" t="s">
        <v>14491</v>
      </c>
      <c r="D3034" t="s">
        <v>22956</v>
      </c>
      <c r="E3034" t="s">
        <v>18064</v>
      </c>
      <c r="F3034" t="str">
        <f t="shared" si="47"/>
        <v>5940001152674</v>
      </c>
    </row>
    <row r="3035" spans="1:6">
      <c r="A3035" t="s">
        <v>9204</v>
      </c>
      <c r="B3035" t="s">
        <v>18065</v>
      </c>
      <c r="C3035" t="s">
        <v>18067</v>
      </c>
      <c r="D3035" t="s">
        <v>22766</v>
      </c>
      <c r="E3035" t="s">
        <v>18066</v>
      </c>
      <c r="F3035" t="str">
        <f t="shared" si="47"/>
        <v>5940001152674</v>
      </c>
    </row>
    <row r="3036" spans="1:6">
      <c r="A3036" t="s">
        <v>9205</v>
      </c>
      <c r="B3036" t="s">
        <v>18068</v>
      </c>
      <c r="C3036" t="s">
        <v>11634</v>
      </c>
      <c r="D3036" t="s">
        <v>5171</v>
      </c>
      <c r="E3036" t="s">
        <v>18069</v>
      </c>
      <c r="F3036" t="str">
        <f t="shared" si="47"/>
        <v>5940001152674</v>
      </c>
    </row>
    <row r="3037" spans="1:6">
      <c r="A3037" t="s">
        <v>9206</v>
      </c>
      <c r="B3037" t="s">
        <v>18070</v>
      </c>
      <c r="C3037" t="s">
        <v>12043</v>
      </c>
      <c r="D3037" t="s">
        <v>5245</v>
      </c>
      <c r="E3037" t="s">
        <v>18071</v>
      </c>
      <c r="F3037" t="str">
        <f t="shared" si="47"/>
        <v>5940001152674</v>
      </c>
    </row>
    <row r="3038" spans="1:6">
      <c r="A3038" t="s">
        <v>9207</v>
      </c>
      <c r="B3038" t="s">
        <v>12062</v>
      </c>
      <c r="C3038" t="s">
        <v>12018</v>
      </c>
      <c r="D3038" t="s">
        <v>5127</v>
      </c>
      <c r="E3038" t="s">
        <v>12063</v>
      </c>
      <c r="F3038" t="str">
        <f t="shared" si="47"/>
        <v>5940001152674</v>
      </c>
    </row>
    <row r="3039" spans="1:6">
      <c r="A3039" t="s">
        <v>9208</v>
      </c>
      <c r="B3039" t="s">
        <v>18072</v>
      </c>
      <c r="C3039" t="s">
        <v>12370</v>
      </c>
      <c r="D3039" t="s">
        <v>5158</v>
      </c>
      <c r="E3039" t="s">
        <v>18073</v>
      </c>
      <c r="F3039" t="str">
        <f t="shared" si="47"/>
        <v>5940001152674</v>
      </c>
    </row>
    <row r="3040" spans="1:6">
      <c r="A3040" t="s">
        <v>9209</v>
      </c>
      <c r="B3040" t="s">
        <v>18074</v>
      </c>
      <c r="C3040" t="s">
        <v>12061</v>
      </c>
      <c r="D3040" t="s">
        <v>22659</v>
      </c>
      <c r="E3040" t="s">
        <v>18075</v>
      </c>
      <c r="F3040" t="str">
        <f t="shared" si="47"/>
        <v>5940001152674</v>
      </c>
    </row>
    <row r="3041" spans="1:6">
      <c r="A3041" t="s">
        <v>9210</v>
      </c>
      <c r="B3041" t="s">
        <v>18076</v>
      </c>
      <c r="C3041" t="s">
        <v>12033</v>
      </c>
      <c r="D3041" t="s">
        <v>5298</v>
      </c>
      <c r="E3041" t="s">
        <v>18077</v>
      </c>
      <c r="F3041" t="str">
        <f t="shared" si="47"/>
        <v>5940001152674</v>
      </c>
    </row>
    <row r="3042" spans="1:6">
      <c r="A3042" t="s">
        <v>9211</v>
      </c>
      <c r="B3042" t="s">
        <v>18078</v>
      </c>
      <c r="C3042" t="s">
        <v>18080</v>
      </c>
      <c r="D3042" t="s">
        <v>5282</v>
      </c>
      <c r="E3042" t="s">
        <v>18079</v>
      </c>
      <c r="F3042" t="str">
        <f t="shared" si="47"/>
        <v>5940001152674</v>
      </c>
    </row>
    <row r="3043" spans="1:6">
      <c r="A3043" t="s">
        <v>9212</v>
      </c>
      <c r="B3043" t="s">
        <v>18081</v>
      </c>
      <c r="C3043" t="s">
        <v>11590</v>
      </c>
      <c r="D3043" t="s">
        <v>22601</v>
      </c>
      <c r="E3043" t="s">
        <v>18082</v>
      </c>
      <c r="F3043" t="str">
        <f t="shared" si="47"/>
        <v>5935014846537</v>
      </c>
    </row>
    <row r="3044" spans="1:6">
      <c r="A3044" t="s">
        <v>9213</v>
      </c>
      <c r="B3044" t="s">
        <v>18083</v>
      </c>
      <c r="C3044" t="s">
        <v>11634</v>
      </c>
      <c r="D3044" t="s">
        <v>5171</v>
      </c>
      <c r="E3044" t="s">
        <v>18084</v>
      </c>
      <c r="F3044" t="str">
        <f t="shared" si="47"/>
        <v>5935014846537</v>
      </c>
    </row>
    <row r="3045" spans="1:6">
      <c r="A3045" t="s">
        <v>9214</v>
      </c>
      <c r="B3045" t="s">
        <v>18085</v>
      </c>
      <c r="C3045" t="s">
        <v>18087</v>
      </c>
      <c r="D3045" t="s">
        <v>23288</v>
      </c>
      <c r="E3045" t="s">
        <v>18086</v>
      </c>
      <c r="F3045" t="str">
        <f t="shared" si="47"/>
        <v>5935014846537</v>
      </c>
    </row>
    <row r="3046" spans="1:6">
      <c r="A3046" t="s">
        <v>9215</v>
      </c>
      <c r="B3046" t="s">
        <v>18088</v>
      </c>
      <c r="C3046" t="s">
        <v>12305</v>
      </c>
      <c r="D3046" t="s">
        <v>22677</v>
      </c>
      <c r="E3046" t="s">
        <v>18089</v>
      </c>
      <c r="F3046" t="str">
        <f t="shared" si="47"/>
        <v>5935014846537</v>
      </c>
    </row>
    <row r="3047" spans="1:6">
      <c r="A3047" t="s">
        <v>9216</v>
      </c>
      <c r="B3047" t="s">
        <v>18090</v>
      </c>
      <c r="C3047" t="s">
        <v>11634</v>
      </c>
      <c r="D3047" t="s">
        <v>5171</v>
      </c>
      <c r="E3047" t="s">
        <v>18091</v>
      </c>
      <c r="F3047" t="str">
        <f t="shared" si="47"/>
        <v>5935014846537</v>
      </c>
    </row>
    <row r="3048" spans="1:6">
      <c r="A3048" t="s">
        <v>9217</v>
      </c>
      <c r="B3048" t="s">
        <v>18092</v>
      </c>
      <c r="C3048" t="s">
        <v>12196</v>
      </c>
      <c r="D3048" t="s">
        <v>5185</v>
      </c>
      <c r="E3048" t="s">
        <v>18089</v>
      </c>
      <c r="F3048" t="str">
        <f t="shared" si="47"/>
        <v>5935014846537</v>
      </c>
    </row>
    <row r="3049" spans="1:6">
      <c r="A3049" t="s">
        <v>9218</v>
      </c>
      <c r="B3049" t="s">
        <v>18093</v>
      </c>
      <c r="C3049" t="s">
        <v>11560</v>
      </c>
      <c r="D3049" t="s">
        <v>5168</v>
      </c>
      <c r="E3049" t="s">
        <v>18094</v>
      </c>
      <c r="F3049" t="str">
        <f t="shared" si="47"/>
        <v>4730014981305</v>
      </c>
    </row>
    <row r="3050" spans="1:6">
      <c r="A3050" t="s">
        <v>9219</v>
      </c>
      <c r="B3050" t="s">
        <v>18095</v>
      </c>
      <c r="C3050" t="s">
        <v>11471</v>
      </c>
      <c r="D3050" t="s">
        <v>5169</v>
      </c>
      <c r="E3050" t="s">
        <v>18096</v>
      </c>
      <c r="F3050" t="str">
        <f t="shared" si="47"/>
        <v>5305012018621</v>
      </c>
    </row>
    <row r="3051" spans="1:6">
      <c r="A3051" t="s">
        <v>9220</v>
      </c>
      <c r="B3051" t="s">
        <v>18097</v>
      </c>
      <c r="C3051" t="s">
        <v>11481</v>
      </c>
      <c r="D3051" t="s">
        <v>5154</v>
      </c>
      <c r="E3051" t="s">
        <v>18098</v>
      </c>
      <c r="F3051" t="str">
        <f t="shared" si="47"/>
        <v>5305012018621</v>
      </c>
    </row>
    <row r="3052" spans="1:6">
      <c r="A3052" t="s">
        <v>9221</v>
      </c>
      <c r="B3052" t="s">
        <v>18099</v>
      </c>
      <c r="C3052" t="s">
        <v>11570</v>
      </c>
      <c r="D3052" t="s">
        <v>5154</v>
      </c>
      <c r="E3052" t="s">
        <v>18096</v>
      </c>
      <c r="F3052" t="str">
        <f t="shared" si="47"/>
        <v>5305012018621</v>
      </c>
    </row>
    <row r="3053" spans="1:6">
      <c r="A3053" t="s">
        <v>9222</v>
      </c>
      <c r="B3053" t="s">
        <v>18100</v>
      </c>
      <c r="C3053" t="s">
        <v>11492</v>
      </c>
      <c r="D3053" t="s">
        <v>5118</v>
      </c>
      <c r="E3053" t="s">
        <v>18101</v>
      </c>
      <c r="F3053" t="str">
        <f t="shared" si="47"/>
        <v>5310015673872</v>
      </c>
    </row>
    <row r="3054" spans="1:6">
      <c r="A3054" t="s">
        <v>9223</v>
      </c>
      <c r="B3054" t="s">
        <v>18102</v>
      </c>
      <c r="C3054" t="s">
        <v>18104</v>
      </c>
      <c r="D3054" t="s">
        <v>5210</v>
      </c>
      <c r="E3054" t="s">
        <v>18103</v>
      </c>
      <c r="F3054" t="str">
        <f t="shared" si="47"/>
        <v>4820015878062</v>
      </c>
    </row>
    <row r="3055" spans="1:6">
      <c r="A3055" t="s">
        <v>9224</v>
      </c>
      <c r="B3055" t="s">
        <v>18105</v>
      </c>
      <c r="C3055" t="s">
        <v>11647</v>
      </c>
      <c r="D3055" t="s">
        <v>22606</v>
      </c>
      <c r="E3055" t="s">
        <v>18106</v>
      </c>
      <c r="F3055" t="str">
        <f t="shared" si="47"/>
        <v>5310015304811</v>
      </c>
    </row>
    <row r="3056" spans="1:6">
      <c r="A3056" t="s">
        <v>9225</v>
      </c>
      <c r="B3056" t="s">
        <v>18107</v>
      </c>
      <c r="C3056" t="s">
        <v>13970</v>
      </c>
      <c r="D3056" t="s">
        <v>5168</v>
      </c>
      <c r="E3056" t="s">
        <v>18108</v>
      </c>
      <c r="F3056" t="str">
        <f t="shared" si="47"/>
        <v>5310015304811</v>
      </c>
    </row>
    <row r="3057" spans="1:6">
      <c r="A3057" t="s">
        <v>9226</v>
      </c>
      <c r="B3057" t="s">
        <v>18109</v>
      </c>
      <c r="C3057" t="s">
        <v>11570</v>
      </c>
      <c r="D3057" t="s">
        <v>5154</v>
      </c>
      <c r="E3057" t="s">
        <v>18108</v>
      </c>
      <c r="F3057" t="str">
        <f t="shared" si="47"/>
        <v>5310015304811</v>
      </c>
    </row>
    <row r="3058" spans="1:6">
      <c r="A3058" t="s">
        <v>9227</v>
      </c>
      <c r="B3058" t="s">
        <v>18110</v>
      </c>
      <c r="C3058" t="s">
        <v>11433</v>
      </c>
      <c r="D3058" t="s">
        <v>5154</v>
      </c>
      <c r="E3058" t="s">
        <v>18111</v>
      </c>
      <c r="F3058" t="str">
        <f t="shared" si="47"/>
        <v>6685015952855</v>
      </c>
    </row>
    <row r="3059" spans="1:6">
      <c r="A3059" t="s">
        <v>9228</v>
      </c>
      <c r="B3059" t="s">
        <v>18112</v>
      </c>
      <c r="C3059" t="s">
        <v>18114</v>
      </c>
      <c r="D3059" t="s">
        <v>23289</v>
      </c>
      <c r="E3059" t="s">
        <v>18113</v>
      </c>
      <c r="F3059" t="str">
        <f t="shared" si="47"/>
        <v>4720010975966</v>
      </c>
    </row>
    <row r="3060" spans="1:6">
      <c r="A3060" t="s">
        <v>9229</v>
      </c>
      <c r="B3060" t="s">
        <v>18115</v>
      </c>
      <c r="C3060" t="s">
        <v>18117</v>
      </c>
      <c r="D3060" t="s">
        <v>22701</v>
      </c>
      <c r="E3060" t="s">
        <v>18116</v>
      </c>
      <c r="F3060" t="str">
        <f t="shared" si="47"/>
        <v>4720010975966</v>
      </c>
    </row>
    <row r="3061" spans="1:6">
      <c r="A3061" t="s">
        <v>9230</v>
      </c>
      <c r="B3061" t="s">
        <v>18118</v>
      </c>
      <c r="C3061" t="s">
        <v>11697</v>
      </c>
      <c r="D3061" t="s">
        <v>5209</v>
      </c>
      <c r="E3061" t="s">
        <v>18119</v>
      </c>
      <c r="F3061" t="str">
        <f t="shared" si="47"/>
        <v>4720010975966</v>
      </c>
    </row>
    <row r="3062" spans="1:6">
      <c r="A3062" t="s">
        <v>9231</v>
      </c>
      <c r="B3062" t="s">
        <v>18120</v>
      </c>
      <c r="C3062" t="s">
        <v>18122</v>
      </c>
      <c r="D3062" t="s">
        <v>23290</v>
      </c>
      <c r="E3062" t="s">
        <v>18121</v>
      </c>
      <c r="F3062" t="str">
        <f t="shared" si="47"/>
        <v>4720010975966</v>
      </c>
    </row>
    <row r="3063" spans="1:6">
      <c r="A3063" t="s">
        <v>9232</v>
      </c>
      <c r="B3063" t="s">
        <v>18123</v>
      </c>
      <c r="C3063" t="s">
        <v>13092</v>
      </c>
      <c r="D3063" t="s">
        <v>5217</v>
      </c>
      <c r="E3063" t="s">
        <v>18124</v>
      </c>
      <c r="F3063" t="str">
        <f t="shared" si="47"/>
        <v>4720010975966</v>
      </c>
    </row>
    <row r="3064" spans="1:6">
      <c r="A3064" t="s">
        <v>9233</v>
      </c>
      <c r="B3064" t="s">
        <v>18125</v>
      </c>
      <c r="C3064" t="s">
        <v>18126</v>
      </c>
      <c r="D3064" t="s">
        <v>23289</v>
      </c>
      <c r="E3064" t="s">
        <v>18121</v>
      </c>
      <c r="F3064" t="str">
        <f t="shared" si="47"/>
        <v>4720010975966</v>
      </c>
    </row>
    <row r="3065" spans="1:6">
      <c r="A3065" t="s">
        <v>9234</v>
      </c>
      <c r="B3065" t="s">
        <v>18127</v>
      </c>
      <c r="C3065" t="s">
        <v>18117</v>
      </c>
      <c r="D3065" t="s">
        <v>22701</v>
      </c>
      <c r="E3065" t="s">
        <v>18128</v>
      </c>
      <c r="F3065" t="str">
        <f t="shared" si="47"/>
        <v>4720010975966</v>
      </c>
    </row>
    <row r="3066" spans="1:6">
      <c r="A3066" t="s">
        <v>9235</v>
      </c>
      <c r="B3066" t="s">
        <v>18129</v>
      </c>
      <c r="C3066" t="s">
        <v>18122</v>
      </c>
      <c r="D3066" t="s">
        <v>23290</v>
      </c>
      <c r="E3066" t="s">
        <v>18130</v>
      </c>
      <c r="F3066" t="str">
        <f t="shared" si="47"/>
        <v>4720010975966</v>
      </c>
    </row>
    <row r="3067" spans="1:6">
      <c r="A3067" t="s">
        <v>9236</v>
      </c>
      <c r="B3067" t="s">
        <v>18131</v>
      </c>
      <c r="C3067" t="s">
        <v>13455</v>
      </c>
      <c r="D3067" t="s">
        <v>22591</v>
      </c>
      <c r="E3067" t="s">
        <v>18124</v>
      </c>
      <c r="F3067" t="str">
        <f t="shared" si="47"/>
        <v>4720010975966</v>
      </c>
    </row>
    <row r="3068" spans="1:6">
      <c r="A3068" t="s">
        <v>9237</v>
      </c>
      <c r="B3068" t="s">
        <v>18132</v>
      </c>
      <c r="C3068" t="s">
        <v>11433</v>
      </c>
      <c r="D3068" t="s">
        <v>5154</v>
      </c>
      <c r="E3068" t="s">
        <v>18133</v>
      </c>
      <c r="F3068" t="str">
        <f t="shared" si="47"/>
        <v>2815013847165</v>
      </c>
    </row>
    <row r="3069" spans="1:6">
      <c r="A3069" t="s">
        <v>9238</v>
      </c>
      <c r="B3069" t="s">
        <v>18134</v>
      </c>
      <c r="C3069" t="s">
        <v>11492</v>
      </c>
      <c r="D3069" t="s">
        <v>5118</v>
      </c>
      <c r="E3069" t="s">
        <v>18135</v>
      </c>
      <c r="F3069" t="str">
        <f t="shared" si="47"/>
        <v>5310015330278</v>
      </c>
    </row>
    <row r="3070" spans="1:6">
      <c r="A3070" t="s">
        <v>9239</v>
      </c>
      <c r="B3070" t="s">
        <v>18136</v>
      </c>
      <c r="C3070" t="s">
        <v>12187</v>
      </c>
      <c r="D3070" t="s">
        <v>5252</v>
      </c>
      <c r="E3070" t="s">
        <v>18137</v>
      </c>
      <c r="F3070" t="str">
        <f t="shared" si="47"/>
        <v>4730007572910</v>
      </c>
    </row>
    <row r="3071" spans="1:6">
      <c r="A3071" t="s">
        <v>9240</v>
      </c>
      <c r="B3071" t="s">
        <v>18138</v>
      </c>
      <c r="C3071" t="s">
        <v>13109</v>
      </c>
      <c r="D3071" t="s">
        <v>22819</v>
      </c>
      <c r="E3071" t="s">
        <v>18139</v>
      </c>
      <c r="F3071" t="str">
        <f t="shared" si="47"/>
        <v>4730007572910</v>
      </c>
    </row>
    <row r="3072" spans="1:6">
      <c r="A3072" t="s">
        <v>9241</v>
      </c>
      <c r="B3072" t="s">
        <v>18140</v>
      </c>
      <c r="C3072" t="s">
        <v>18142</v>
      </c>
      <c r="D3072" t="s">
        <v>23291</v>
      </c>
      <c r="E3072" t="s">
        <v>18141</v>
      </c>
      <c r="F3072" t="str">
        <f t="shared" si="47"/>
        <v>4730007572910</v>
      </c>
    </row>
    <row r="3073" spans="1:6">
      <c r="A3073" t="s">
        <v>9242</v>
      </c>
      <c r="B3073" t="s">
        <v>18143</v>
      </c>
      <c r="C3073" t="s">
        <v>18145</v>
      </c>
      <c r="D3073" t="s">
        <v>23292</v>
      </c>
      <c r="E3073" t="s">
        <v>18144</v>
      </c>
      <c r="F3073" t="str">
        <f t="shared" si="47"/>
        <v>4730007572910</v>
      </c>
    </row>
    <row r="3074" spans="1:6">
      <c r="A3074" t="s">
        <v>9243</v>
      </c>
      <c r="B3074" t="s">
        <v>18146</v>
      </c>
      <c r="C3074" t="s">
        <v>15334</v>
      </c>
      <c r="D3074" t="s">
        <v>23059</v>
      </c>
      <c r="E3074" t="s">
        <v>18147</v>
      </c>
      <c r="F3074" t="str">
        <f t="shared" ref="F3074:F3137" si="48">RIGHT(A3074,13)</f>
        <v>4730007572910</v>
      </c>
    </row>
    <row r="3075" spans="1:6">
      <c r="A3075" t="s">
        <v>9244</v>
      </c>
      <c r="B3075" t="s">
        <v>18148</v>
      </c>
      <c r="C3075" t="s">
        <v>11835</v>
      </c>
      <c r="D3075" t="s">
        <v>22625</v>
      </c>
      <c r="E3075" t="s">
        <v>18149</v>
      </c>
      <c r="F3075" t="str">
        <f t="shared" si="48"/>
        <v>4730007572910</v>
      </c>
    </row>
    <row r="3076" spans="1:6">
      <c r="A3076" t="s">
        <v>9245</v>
      </c>
      <c r="B3076" t="s">
        <v>18150</v>
      </c>
      <c r="C3076" t="s">
        <v>11500</v>
      </c>
      <c r="D3076" t="s">
        <v>22591</v>
      </c>
      <c r="E3076" t="s">
        <v>18151</v>
      </c>
      <c r="F3076" t="str">
        <f t="shared" si="48"/>
        <v>4730007572910</v>
      </c>
    </row>
    <row r="3077" spans="1:6">
      <c r="A3077" t="s">
        <v>9246</v>
      </c>
      <c r="B3077" t="s">
        <v>18152</v>
      </c>
      <c r="C3077" t="s">
        <v>12841</v>
      </c>
      <c r="D3077" t="s">
        <v>22781</v>
      </c>
      <c r="E3077" t="s">
        <v>18153</v>
      </c>
      <c r="F3077" t="str">
        <f t="shared" si="48"/>
        <v>4730007572910</v>
      </c>
    </row>
    <row r="3078" spans="1:6">
      <c r="A3078" t="s">
        <v>9247</v>
      </c>
      <c r="B3078" t="s">
        <v>18154</v>
      </c>
      <c r="C3078" t="s">
        <v>15217</v>
      </c>
      <c r="D3078" t="s">
        <v>23047</v>
      </c>
      <c r="E3078" t="s">
        <v>18155</v>
      </c>
      <c r="F3078" t="str">
        <f t="shared" si="48"/>
        <v>4730007572910</v>
      </c>
    </row>
    <row r="3079" spans="1:6">
      <c r="A3079" t="s">
        <v>9248</v>
      </c>
      <c r="B3079" t="s">
        <v>18156</v>
      </c>
      <c r="C3079" t="s">
        <v>11536</v>
      </c>
      <c r="D3079" t="s">
        <v>5129</v>
      </c>
      <c r="E3079" t="s">
        <v>18157</v>
      </c>
      <c r="F3079" t="str">
        <f t="shared" si="48"/>
        <v>4730007572910</v>
      </c>
    </row>
    <row r="3080" spans="1:6">
      <c r="A3080" t="s">
        <v>9249</v>
      </c>
      <c r="B3080" t="s">
        <v>18158</v>
      </c>
      <c r="C3080" t="s">
        <v>13526</v>
      </c>
      <c r="D3080" t="s">
        <v>22854</v>
      </c>
      <c r="E3080" t="s">
        <v>18159</v>
      </c>
      <c r="F3080" t="str">
        <f t="shared" si="48"/>
        <v>4730007572910</v>
      </c>
    </row>
    <row r="3081" spans="1:6">
      <c r="A3081" t="s">
        <v>9250</v>
      </c>
      <c r="B3081" t="s">
        <v>18160</v>
      </c>
      <c r="C3081" t="s">
        <v>15217</v>
      </c>
      <c r="D3081" t="s">
        <v>23047</v>
      </c>
      <c r="E3081" t="s">
        <v>18161</v>
      </c>
      <c r="F3081" t="str">
        <f t="shared" si="48"/>
        <v>4730007572910</v>
      </c>
    </row>
    <row r="3082" spans="1:6">
      <c r="A3082" t="s">
        <v>9251</v>
      </c>
      <c r="B3082" t="s">
        <v>18162</v>
      </c>
      <c r="C3082" t="s">
        <v>11527</v>
      </c>
      <c r="D3082" t="s">
        <v>5127</v>
      </c>
      <c r="E3082" t="s">
        <v>18137</v>
      </c>
      <c r="F3082" t="str">
        <f t="shared" si="48"/>
        <v>4730007572910</v>
      </c>
    </row>
    <row r="3083" spans="1:6">
      <c r="A3083" t="s">
        <v>9252</v>
      </c>
      <c r="B3083" t="s">
        <v>11541</v>
      </c>
      <c r="C3083" t="s">
        <v>11527</v>
      </c>
      <c r="D3083" t="s">
        <v>5127</v>
      </c>
      <c r="E3083" t="s">
        <v>11542</v>
      </c>
      <c r="F3083" t="str">
        <f t="shared" si="48"/>
        <v>4730007572910</v>
      </c>
    </row>
    <row r="3084" spans="1:6">
      <c r="A3084" t="s">
        <v>9253</v>
      </c>
      <c r="B3084" t="s">
        <v>18163</v>
      </c>
      <c r="C3084" t="s">
        <v>13406</v>
      </c>
      <c r="D3084" t="s">
        <v>22843</v>
      </c>
      <c r="E3084" t="s">
        <v>18164</v>
      </c>
      <c r="F3084" t="str">
        <f t="shared" si="48"/>
        <v>4730007572910</v>
      </c>
    </row>
    <row r="3085" spans="1:6">
      <c r="A3085" t="s">
        <v>9254</v>
      </c>
      <c r="B3085" t="s">
        <v>18165</v>
      </c>
      <c r="C3085" t="s">
        <v>15294</v>
      </c>
      <c r="D3085" t="s">
        <v>23056</v>
      </c>
      <c r="E3085" t="s">
        <v>18166</v>
      </c>
      <c r="F3085" t="str">
        <f t="shared" si="48"/>
        <v>4730007572910</v>
      </c>
    </row>
    <row r="3086" spans="1:6">
      <c r="A3086" t="s">
        <v>9255</v>
      </c>
      <c r="B3086" t="s">
        <v>18167</v>
      </c>
      <c r="C3086" t="s">
        <v>11500</v>
      </c>
      <c r="D3086" t="s">
        <v>22591</v>
      </c>
      <c r="E3086" t="s">
        <v>18168</v>
      </c>
      <c r="F3086" t="str">
        <f t="shared" si="48"/>
        <v>4730007572910</v>
      </c>
    </row>
    <row r="3087" spans="1:6">
      <c r="A3087" t="s">
        <v>9256</v>
      </c>
      <c r="B3087" t="s">
        <v>18169</v>
      </c>
      <c r="C3087" t="s">
        <v>11517</v>
      </c>
      <c r="D3087" t="s">
        <v>5193</v>
      </c>
      <c r="E3087" t="s">
        <v>18170</v>
      </c>
      <c r="F3087" t="str">
        <f t="shared" si="48"/>
        <v>4730007572910</v>
      </c>
    </row>
    <row r="3088" spans="1:6">
      <c r="A3088" t="s">
        <v>9257</v>
      </c>
      <c r="B3088" t="s">
        <v>18171</v>
      </c>
      <c r="C3088" t="s">
        <v>11509</v>
      </c>
      <c r="D3088" t="s">
        <v>5152</v>
      </c>
      <c r="E3088" t="s">
        <v>18151</v>
      </c>
      <c r="F3088" t="str">
        <f t="shared" si="48"/>
        <v>4730007572910</v>
      </c>
    </row>
    <row r="3089" spans="1:6">
      <c r="A3089" t="s">
        <v>9258</v>
      </c>
      <c r="B3089" t="s">
        <v>18172</v>
      </c>
      <c r="C3089" t="s">
        <v>13419</v>
      </c>
      <c r="D3089" t="s">
        <v>22845</v>
      </c>
      <c r="E3089" t="s">
        <v>18173</v>
      </c>
      <c r="F3089" t="str">
        <f t="shared" si="48"/>
        <v>4730007572910</v>
      </c>
    </row>
    <row r="3090" spans="1:6">
      <c r="A3090" t="s">
        <v>9259</v>
      </c>
      <c r="B3090" t="s">
        <v>18174</v>
      </c>
      <c r="C3090" t="s">
        <v>12749</v>
      </c>
      <c r="D3090" t="s">
        <v>22767</v>
      </c>
      <c r="E3090" t="s">
        <v>18175</v>
      </c>
      <c r="F3090" t="str">
        <f t="shared" si="48"/>
        <v>4730007572910</v>
      </c>
    </row>
    <row r="3091" spans="1:6">
      <c r="A3091" t="s">
        <v>9260</v>
      </c>
      <c r="B3091" t="s">
        <v>18176</v>
      </c>
      <c r="C3091" t="s">
        <v>12110</v>
      </c>
      <c r="D3091" t="s">
        <v>5219</v>
      </c>
      <c r="E3091" t="s">
        <v>18177</v>
      </c>
      <c r="F3091" t="str">
        <f t="shared" si="48"/>
        <v>4730007572910</v>
      </c>
    </row>
    <row r="3092" spans="1:6">
      <c r="A3092" t="s">
        <v>9261</v>
      </c>
      <c r="B3092" t="s">
        <v>18178</v>
      </c>
      <c r="C3092" t="s">
        <v>18179</v>
      </c>
      <c r="D3092" t="s">
        <v>22873</v>
      </c>
      <c r="E3092" t="s">
        <v>18166</v>
      </c>
      <c r="F3092" t="str">
        <f t="shared" si="48"/>
        <v>4730007572910</v>
      </c>
    </row>
    <row r="3093" spans="1:6">
      <c r="A3093" t="s">
        <v>9262</v>
      </c>
      <c r="B3093" t="s">
        <v>18180</v>
      </c>
      <c r="C3093" t="s">
        <v>18182</v>
      </c>
      <c r="D3093" t="s">
        <v>23293</v>
      </c>
      <c r="E3093" t="s">
        <v>18181</v>
      </c>
      <c r="F3093" t="str">
        <f t="shared" si="48"/>
        <v>4730011584198</v>
      </c>
    </row>
    <row r="3094" spans="1:6">
      <c r="A3094" t="s">
        <v>9263</v>
      </c>
      <c r="B3094" t="s">
        <v>18183</v>
      </c>
      <c r="C3094" t="s">
        <v>11536</v>
      </c>
      <c r="D3094" t="s">
        <v>5129</v>
      </c>
      <c r="E3094" t="s">
        <v>18184</v>
      </c>
      <c r="F3094" t="str">
        <f t="shared" si="48"/>
        <v>4730011584198</v>
      </c>
    </row>
    <row r="3095" spans="1:6">
      <c r="A3095" t="s">
        <v>9264</v>
      </c>
      <c r="B3095" t="s">
        <v>18185</v>
      </c>
      <c r="C3095" t="s">
        <v>11500</v>
      </c>
      <c r="D3095" t="s">
        <v>22591</v>
      </c>
      <c r="E3095" t="s">
        <v>18186</v>
      </c>
      <c r="F3095" t="str">
        <f t="shared" si="48"/>
        <v>4730011584198</v>
      </c>
    </row>
    <row r="3096" spans="1:6">
      <c r="A3096" t="s">
        <v>9265</v>
      </c>
      <c r="B3096" t="s">
        <v>18187</v>
      </c>
      <c r="C3096" t="s">
        <v>11509</v>
      </c>
      <c r="D3096" t="s">
        <v>5152</v>
      </c>
      <c r="E3096" t="s">
        <v>18186</v>
      </c>
      <c r="F3096" t="str">
        <f t="shared" si="48"/>
        <v>4730011584198</v>
      </c>
    </row>
    <row r="3097" spans="1:6">
      <c r="A3097" t="s">
        <v>9266</v>
      </c>
      <c r="B3097" t="s">
        <v>18188</v>
      </c>
      <c r="C3097" t="s">
        <v>11527</v>
      </c>
      <c r="D3097" t="s">
        <v>5127</v>
      </c>
      <c r="E3097" t="s">
        <v>18189</v>
      </c>
      <c r="F3097" t="str">
        <f t="shared" si="48"/>
        <v>4730011584198</v>
      </c>
    </row>
    <row r="3098" spans="1:6">
      <c r="A3098" t="s">
        <v>9267</v>
      </c>
      <c r="B3098" t="s">
        <v>18190</v>
      </c>
      <c r="C3098" t="s">
        <v>11500</v>
      </c>
      <c r="D3098" t="s">
        <v>22591</v>
      </c>
      <c r="E3098" t="s">
        <v>18191</v>
      </c>
      <c r="F3098" t="str">
        <f t="shared" si="48"/>
        <v>4730011584198</v>
      </c>
    </row>
    <row r="3099" spans="1:6">
      <c r="A3099" t="s">
        <v>9268</v>
      </c>
      <c r="B3099" t="s">
        <v>18192</v>
      </c>
      <c r="C3099" t="s">
        <v>15334</v>
      </c>
      <c r="D3099" t="s">
        <v>23059</v>
      </c>
      <c r="E3099" t="s">
        <v>18193</v>
      </c>
      <c r="F3099" t="str">
        <f t="shared" si="48"/>
        <v>4730011584198</v>
      </c>
    </row>
    <row r="3100" spans="1:6">
      <c r="A3100" t="s">
        <v>9269</v>
      </c>
      <c r="B3100" t="s">
        <v>18194</v>
      </c>
      <c r="C3100" t="s">
        <v>11509</v>
      </c>
      <c r="D3100" t="s">
        <v>5152</v>
      </c>
      <c r="E3100" t="s">
        <v>18191</v>
      </c>
      <c r="F3100" t="str">
        <f t="shared" si="48"/>
        <v>4730011584198</v>
      </c>
    </row>
    <row r="3101" spans="1:6">
      <c r="A3101" t="s">
        <v>9270</v>
      </c>
      <c r="B3101" t="s">
        <v>18195</v>
      </c>
      <c r="C3101" t="s">
        <v>15217</v>
      </c>
      <c r="D3101" t="s">
        <v>23047</v>
      </c>
      <c r="E3101" t="s">
        <v>18196</v>
      </c>
      <c r="F3101" t="str">
        <f t="shared" si="48"/>
        <v>4730011584198</v>
      </c>
    </row>
    <row r="3102" spans="1:6">
      <c r="A3102" t="s">
        <v>9271</v>
      </c>
      <c r="B3102" t="s">
        <v>18197</v>
      </c>
      <c r="C3102" t="s">
        <v>11957</v>
      </c>
      <c r="D3102" t="s">
        <v>5158</v>
      </c>
      <c r="E3102" t="s">
        <v>18198</v>
      </c>
      <c r="F3102" t="str">
        <f t="shared" si="48"/>
        <v>4730011584198</v>
      </c>
    </row>
    <row r="3103" spans="1:6">
      <c r="A3103" t="s">
        <v>9272</v>
      </c>
      <c r="B3103" t="s">
        <v>18199</v>
      </c>
      <c r="C3103" t="s">
        <v>15346</v>
      </c>
      <c r="D3103" t="s">
        <v>22599</v>
      </c>
      <c r="E3103" t="s">
        <v>18200</v>
      </c>
      <c r="F3103" t="str">
        <f t="shared" si="48"/>
        <v>4730011584198</v>
      </c>
    </row>
    <row r="3104" spans="1:6">
      <c r="A3104" t="s">
        <v>9273</v>
      </c>
      <c r="B3104" t="s">
        <v>18201</v>
      </c>
      <c r="C3104" t="s">
        <v>11492</v>
      </c>
      <c r="D3104" t="s">
        <v>5118</v>
      </c>
      <c r="E3104" t="s">
        <v>18202</v>
      </c>
      <c r="F3104" t="str">
        <f t="shared" si="48"/>
        <v>5310015544432</v>
      </c>
    </row>
    <row r="3105" spans="1:6">
      <c r="A3105" t="s">
        <v>9274</v>
      </c>
      <c r="B3105" t="s">
        <v>18203</v>
      </c>
      <c r="C3105" t="s">
        <v>11565</v>
      </c>
      <c r="D3105" t="s">
        <v>5154</v>
      </c>
      <c r="E3105" t="s">
        <v>18204</v>
      </c>
      <c r="F3105" t="str">
        <f t="shared" si="48"/>
        <v>2815012003222</v>
      </c>
    </row>
    <row r="3106" spans="1:6">
      <c r="A3106" t="s">
        <v>9275</v>
      </c>
      <c r="B3106" t="s">
        <v>18205</v>
      </c>
      <c r="C3106" t="s">
        <v>14587</v>
      </c>
      <c r="D3106" t="s">
        <v>5154</v>
      </c>
      <c r="E3106" t="s">
        <v>18206</v>
      </c>
      <c r="F3106" t="str">
        <f t="shared" si="48"/>
        <v>2815012003222</v>
      </c>
    </row>
    <row r="3107" spans="1:6">
      <c r="A3107" t="s">
        <v>9276</v>
      </c>
      <c r="B3107" t="s">
        <v>18207</v>
      </c>
      <c r="C3107" t="s">
        <v>14587</v>
      </c>
      <c r="D3107" t="s">
        <v>5154</v>
      </c>
      <c r="E3107" t="s">
        <v>18208</v>
      </c>
      <c r="F3107" t="str">
        <f t="shared" si="48"/>
        <v>2815012003222</v>
      </c>
    </row>
    <row r="3108" spans="1:6">
      <c r="A3108" t="s">
        <v>9277</v>
      </c>
      <c r="B3108" t="s">
        <v>18209</v>
      </c>
      <c r="C3108" t="s">
        <v>14587</v>
      </c>
      <c r="D3108" t="s">
        <v>5154</v>
      </c>
      <c r="E3108" t="s">
        <v>18210</v>
      </c>
      <c r="F3108" t="str">
        <f t="shared" si="48"/>
        <v>2815012003222</v>
      </c>
    </row>
    <row r="3109" spans="1:6">
      <c r="A3109" t="s">
        <v>9278</v>
      </c>
      <c r="B3109" t="s">
        <v>18211</v>
      </c>
      <c r="C3109" t="s">
        <v>14587</v>
      </c>
      <c r="D3109" t="s">
        <v>5154</v>
      </c>
      <c r="E3109" t="s">
        <v>18212</v>
      </c>
      <c r="F3109" t="str">
        <f t="shared" si="48"/>
        <v>2815012003222</v>
      </c>
    </row>
    <row r="3110" spans="1:6">
      <c r="A3110" t="s">
        <v>9279</v>
      </c>
      <c r="B3110" t="s">
        <v>18213</v>
      </c>
      <c r="C3110" t="s">
        <v>12080</v>
      </c>
      <c r="D3110" t="s">
        <v>5154</v>
      </c>
      <c r="E3110" t="s">
        <v>18214</v>
      </c>
      <c r="F3110" t="str">
        <f t="shared" si="48"/>
        <v>2815012003222</v>
      </c>
    </row>
    <row r="3111" spans="1:6">
      <c r="A3111" t="s">
        <v>9280</v>
      </c>
      <c r="B3111" t="s">
        <v>18215</v>
      </c>
      <c r="C3111" t="s">
        <v>11560</v>
      </c>
      <c r="D3111" t="s">
        <v>5168</v>
      </c>
      <c r="E3111" t="s">
        <v>18216</v>
      </c>
      <c r="F3111" t="str">
        <f t="shared" si="48"/>
        <v>5305014887733</v>
      </c>
    </row>
    <row r="3112" spans="1:6">
      <c r="A3112" t="s">
        <v>9281</v>
      </c>
      <c r="B3112" t="s">
        <v>18217</v>
      </c>
      <c r="C3112" t="s">
        <v>18219</v>
      </c>
      <c r="D3112" t="s">
        <v>23294</v>
      </c>
      <c r="E3112" t="s">
        <v>18218</v>
      </c>
      <c r="F3112" t="str">
        <f t="shared" si="48"/>
        <v>5315006165522</v>
      </c>
    </row>
    <row r="3113" spans="1:6">
      <c r="A3113" t="s">
        <v>9282</v>
      </c>
      <c r="B3113" t="s">
        <v>18220</v>
      </c>
      <c r="C3113" t="s">
        <v>16777</v>
      </c>
      <c r="D3113" t="s">
        <v>5183</v>
      </c>
      <c r="E3113" t="s">
        <v>18221</v>
      </c>
      <c r="F3113" t="str">
        <f t="shared" si="48"/>
        <v>5315006165522</v>
      </c>
    </row>
    <row r="3114" spans="1:6">
      <c r="A3114" t="s">
        <v>9283</v>
      </c>
      <c r="B3114" t="s">
        <v>18222</v>
      </c>
      <c r="C3114" t="s">
        <v>13633</v>
      </c>
      <c r="D3114" t="s">
        <v>22876</v>
      </c>
      <c r="E3114" t="s">
        <v>18223</v>
      </c>
      <c r="F3114" t="str">
        <f t="shared" si="48"/>
        <v>5315006165522</v>
      </c>
    </row>
    <row r="3115" spans="1:6">
      <c r="A3115" t="s">
        <v>9284</v>
      </c>
      <c r="B3115" t="s">
        <v>18224</v>
      </c>
      <c r="C3115" t="s">
        <v>12050</v>
      </c>
      <c r="D3115" t="s">
        <v>22657</v>
      </c>
      <c r="E3115" t="s">
        <v>18225</v>
      </c>
      <c r="F3115" t="str">
        <f t="shared" si="48"/>
        <v>5315006165522</v>
      </c>
    </row>
    <row r="3116" spans="1:6">
      <c r="A3116" t="s">
        <v>9285</v>
      </c>
      <c r="B3116" t="s">
        <v>18226</v>
      </c>
      <c r="C3116" t="s">
        <v>18228</v>
      </c>
      <c r="D3116" t="s">
        <v>22822</v>
      </c>
      <c r="E3116" t="s">
        <v>18227</v>
      </c>
      <c r="F3116" t="str">
        <f t="shared" si="48"/>
        <v>5315006165522</v>
      </c>
    </row>
    <row r="3117" spans="1:6">
      <c r="A3117" t="s">
        <v>9286</v>
      </c>
      <c r="B3117" t="s">
        <v>18229</v>
      </c>
      <c r="C3117" t="s">
        <v>12370</v>
      </c>
      <c r="D3117" t="s">
        <v>5158</v>
      </c>
      <c r="E3117" t="s">
        <v>18230</v>
      </c>
      <c r="F3117" t="str">
        <f t="shared" si="48"/>
        <v>5315006165522</v>
      </c>
    </row>
    <row r="3118" spans="1:6">
      <c r="A3118" t="s">
        <v>9287</v>
      </c>
      <c r="B3118" t="s">
        <v>18231</v>
      </c>
      <c r="C3118" t="s">
        <v>13727</v>
      </c>
      <c r="D3118" t="s">
        <v>22889</v>
      </c>
      <c r="E3118" t="s">
        <v>18232</v>
      </c>
      <c r="F3118" t="str">
        <f t="shared" si="48"/>
        <v>5315006165522</v>
      </c>
    </row>
    <row r="3119" spans="1:6">
      <c r="A3119" t="s">
        <v>9288</v>
      </c>
      <c r="B3119" t="s">
        <v>18233</v>
      </c>
      <c r="C3119" t="s">
        <v>13727</v>
      </c>
      <c r="D3119" t="s">
        <v>22889</v>
      </c>
      <c r="E3119" t="s">
        <v>18234</v>
      </c>
      <c r="F3119" t="str">
        <f t="shared" si="48"/>
        <v>5315006165522</v>
      </c>
    </row>
    <row r="3120" spans="1:6">
      <c r="A3120" t="s">
        <v>9289</v>
      </c>
      <c r="B3120" t="s">
        <v>18235</v>
      </c>
      <c r="C3120" t="s">
        <v>12045</v>
      </c>
      <c r="D3120" t="s">
        <v>22646</v>
      </c>
      <c r="E3120" t="s">
        <v>4474</v>
      </c>
      <c r="F3120" t="str">
        <f t="shared" si="48"/>
        <v>5315006165522</v>
      </c>
    </row>
    <row r="3121" spans="1:6">
      <c r="A3121" t="s">
        <v>9290</v>
      </c>
      <c r="B3121" t="s">
        <v>18236</v>
      </c>
      <c r="C3121" t="s">
        <v>18237</v>
      </c>
      <c r="D3121" t="s">
        <v>23295</v>
      </c>
      <c r="E3121" t="s">
        <v>18221</v>
      </c>
      <c r="F3121" t="str">
        <f t="shared" si="48"/>
        <v>5315006165522</v>
      </c>
    </row>
    <row r="3122" spans="1:6">
      <c r="A3122" t="s">
        <v>9291</v>
      </c>
      <c r="B3122" t="s">
        <v>18238</v>
      </c>
      <c r="C3122" t="s">
        <v>11790</v>
      </c>
      <c r="D3122" t="s">
        <v>22600</v>
      </c>
      <c r="E3122" t="s">
        <v>18239</v>
      </c>
      <c r="F3122" t="str">
        <f t="shared" si="48"/>
        <v>5315006165522</v>
      </c>
    </row>
    <row r="3123" spans="1:6">
      <c r="A3123" t="s">
        <v>9292</v>
      </c>
      <c r="B3123" t="s">
        <v>18240</v>
      </c>
      <c r="C3123" t="s">
        <v>18242</v>
      </c>
      <c r="D3123" t="s">
        <v>23296</v>
      </c>
      <c r="E3123" t="s">
        <v>18241</v>
      </c>
      <c r="F3123" t="str">
        <f t="shared" si="48"/>
        <v>5315006165522</v>
      </c>
    </row>
    <row r="3124" spans="1:6">
      <c r="A3124" t="s">
        <v>9293</v>
      </c>
      <c r="B3124" t="s">
        <v>18243</v>
      </c>
      <c r="C3124" t="s">
        <v>13633</v>
      </c>
      <c r="D3124" t="s">
        <v>22876</v>
      </c>
      <c r="E3124" t="s">
        <v>18244</v>
      </c>
      <c r="F3124" t="str">
        <f t="shared" si="48"/>
        <v>5315006165522</v>
      </c>
    </row>
    <row r="3125" spans="1:6">
      <c r="A3125" t="s">
        <v>9294</v>
      </c>
      <c r="B3125" t="s">
        <v>18245</v>
      </c>
      <c r="C3125" t="s">
        <v>12050</v>
      </c>
      <c r="D3125" t="s">
        <v>22657</v>
      </c>
      <c r="E3125" t="s">
        <v>18246</v>
      </c>
      <c r="F3125" t="str">
        <f t="shared" si="48"/>
        <v>5315006165522</v>
      </c>
    </row>
    <row r="3126" spans="1:6">
      <c r="A3126" t="s">
        <v>9295</v>
      </c>
      <c r="B3126" t="s">
        <v>18247</v>
      </c>
      <c r="C3126" t="s">
        <v>11612</v>
      </c>
      <c r="D3126" t="s">
        <v>22603</v>
      </c>
      <c r="E3126" t="s">
        <v>18248</v>
      </c>
      <c r="F3126" t="str">
        <f t="shared" si="48"/>
        <v>5315006165522</v>
      </c>
    </row>
    <row r="3127" spans="1:6">
      <c r="A3127" t="s">
        <v>9296</v>
      </c>
      <c r="B3127" t="s">
        <v>18249</v>
      </c>
      <c r="C3127" t="s">
        <v>15532</v>
      </c>
      <c r="D3127" t="s">
        <v>23080</v>
      </c>
      <c r="E3127" t="s">
        <v>18250</v>
      </c>
      <c r="F3127" t="str">
        <f t="shared" si="48"/>
        <v>5315006165522</v>
      </c>
    </row>
    <row r="3128" spans="1:6">
      <c r="A3128" t="s">
        <v>9297</v>
      </c>
      <c r="B3128" t="s">
        <v>18251</v>
      </c>
      <c r="C3128" t="s">
        <v>16795</v>
      </c>
      <c r="D3128" t="s">
        <v>22783</v>
      </c>
      <c r="E3128" t="s">
        <v>18252</v>
      </c>
      <c r="F3128" t="str">
        <f t="shared" si="48"/>
        <v>5315006165522</v>
      </c>
    </row>
    <row r="3129" spans="1:6">
      <c r="A3129" t="s">
        <v>9298</v>
      </c>
      <c r="B3129" t="s">
        <v>18253</v>
      </c>
      <c r="C3129" t="s">
        <v>11634</v>
      </c>
      <c r="D3129" t="s">
        <v>5171</v>
      </c>
      <c r="E3129" t="s">
        <v>18254</v>
      </c>
      <c r="F3129" t="str">
        <f t="shared" si="48"/>
        <v>5315006165522</v>
      </c>
    </row>
    <row r="3130" spans="1:6">
      <c r="A3130" t="s">
        <v>9299</v>
      </c>
      <c r="B3130" t="s">
        <v>18255</v>
      </c>
      <c r="C3130" t="s">
        <v>11634</v>
      </c>
      <c r="D3130" t="s">
        <v>5171</v>
      </c>
      <c r="E3130" t="s">
        <v>18256</v>
      </c>
      <c r="F3130" t="str">
        <f t="shared" si="48"/>
        <v>5315006165522</v>
      </c>
    </row>
    <row r="3131" spans="1:6">
      <c r="A3131" t="s">
        <v>9300</v>
      </c>
      <c r="B3131" t="s">
        <v>18257</v>
      </c>
      <c r="C3131" t="s">
        <v>18259</v>
      </c>
      <c r="D3131" t="s">
        <v>23297</v>
      </c>
      <c r="E3131" t="s">
        <v>18258</v>
      </c>
      <c r="F3131" t="str">
        <f t="shared" si="48"/>
        <v>5315006165522</v>
      </c>
    </row>
    <row r="3132" spans="1:6">
      <c r="A3132" t="s">
        <v>9301</v>
      </c>
      <c r="B3132" t="s">
        <v>18260</v>
      </c>
      <c r="C3132" t="s">
        <v>13727</v>
      </c>
      <c r="D3132" t="s">
        <v>22889</v>
      </c>
      <c r="E3132" t="s">
        <v>18261</v>
      </c>
      <c r="F3132" t="str">
        <f t="shared" si="48"/>
        <v>5315006165522</v>
      </c>
    </row>
    <row r="3133" spans="1:6">
      <c r="A3133" t="s">
        <v>9302</v>
      </c>
      <c r="B3133" t="s">
        <v>18262</v>
      </c>
      <c r="C3133" t="s">
        <v>13727</v>
      </c>
      <c r="D3133" t="s">
        <v>22889</v>
      </c>
      <c r="E3133" t="s">
        <v>18263</v>
      </c>
      <c r="F3133" t="str">
        <f t="shared" si="48"/>
        <v>5315006165522</v>
      </c>
    </row>
    <row r="3134" spans="1:6">
      <c r="A3134" t="s">
        <v>9303</v>
      </c>
      <c r="B3134" t="s">
        <v>18264</v>
      </c>
      <c r="C3134" t="s">
        <v>16878</v>
      </c>
      <c r="D3134" t="s">
        <v>22773</v>
      </c>
      <c r="E3134" t="s">
        <v>18265</v>
      </c>
      <c r="F3134" t="str">
        <f t="shared" si="48"/>
        <v>5315006165522</v>
      </c>
    </row>
    <row r="3135" spans="1:6">
      <c r="A3135" t="s">
        <v>9304</v>
      </c>
      <c r="B3135" t="s">
        <v>18266</v>
      </c>
      <c r="C3135" t="s">
        <v>14922</v>
      </c>
      <c r="D3135" t="s">
        <v>22637</v>
      </c>
      <c r="E3135" t="s">
        <v>18267</v>
      </c>
      <c r="F3135" t="str">
        <f t="shared" si="48"/>
        <v>5315006165522</v>
      </c>
    </row>
    <row r="3136" spans="1:6">
      <c r="A3136" t="s">
        <v>9305</v>
      </c>
      <c r="B3136" t="s">
        <v>18268</v>
      </c>
      <c r="C3136" t="s">
        <v>18270</v>
      </c>
      <c r="D3136" t="s">
        <v>23298</v>
      </c>
      <c r="E3136" t="s">
        <v>18269</v>
      </c>
      <c r="F3136" t="str">
        <f t="shared" si="48"/>
        <v>5315006165522</v>
      </c>
    </row>
    <row r="3137" spans="1:6">
      <c r="A3137" t="s">
        <v>9306</v>
      </c>
      <c r="B3137" t="s">
        <v>18271</v>
      </c>
      <c r="C3137" t="s">
        <v>18273</v>
      </c>
      <c r="D3137" t="s">
        <v>23299</v>
      </c>
      <c r="E3137" t="s">
        <v>18272</v>
      </c>
      <c r="F3137" t="str">
        <f t="shared" si="48"/>
        <v>5315006165522</v>
      </c>
    </row>
    <row r="3138" spans="1:6">
      <c r="A3138" t="s">
        <v>9307</v>
      </c>
      <c r="B3138" t="s">
        <v>18274</v>
      </c>
      <c r="C3138" t="s">
        <v>13727</v>
      </c>
      <c r="D3138" t="s">
        <v>22889</v>
      </c>
      <c r="E3138" t="s">
        <v>18275</v>
      </c>
      <c r="F3138" t="str">
        <f t="shared" ref="F3138:F3201" si="49">RIGHT(A3138,13)</f>
        <v>5315006165522</v>
      </c>
    </row>
    <row r="3139" spans="1:6">
      <c r="A3139" t="s">
        <v>9308</v>
      </c>
      <c r="B3139" t="s">
        <v>18276</v>
      </c>
      <c r="C3139" t="s">
        <v>13727</v>
      </c>
      <c r="D3139" t="s">
        <v>22889</v>
      </c>
      <c r="E3139" t="s">
        <v>18277</v>
      </c>
      <c r="F3139" t="str">
        <f t="shared" si="49"/>
        <v>5315006165522</v>
      </c>
    </row>
    <row r="3140" spans="1:6">
      <c r="A3140" t="s">
        <v>9309</v>
      </c>
      <c r="B3140" t="s">
        <v>18278</v>
      </c>
      <c r="C3140" t="s">
        <v>13548</v>
      </c>
      <c r="D3140" t="s">
        <v>22670</v>
      </c>
      <c r="E3140" t="s">
        <v>18279</v>
      </c>
      <c r="F3140" t="str">
        <f t="shared" si="49"/>
        <v>5315006165522</v>
      </c>
    </row>
    <row r="3141" spans="1:6">
      <c r="A3141" t="s">
        <v>9310</v>
      </c>
      <c r="B3141" t="s">
        <v>18280</v>
      </c>
      <c r="C3141" t="s">
        <v>18282</v>
      </c>
      <c r="D3141" t="s">
        <v>23300</v>
      </c>
      <c r="E3141" t="s">
        <v>18281</v>
      </c>
      <c r="F3141" t="str">
        <f t="shared" si="49"/>
        <v>5315006165522</v>
      </c>
    </row>
    <row r="3142" spans="1:6">
      <c r="A3142" t="s">
        <v>9311</v>
      </c>
      <c r="B3142" t="s">
        <v>18283</v>
      </c>
      <c r="C3142" t="s">
        <v>13727</v>
      </c>
      <c r="D3142" t="s">
        <v>22889</v>
      </c>
      <c r="E3142" t="s">
        <v>18284</v>
      </c>
      <c r="F3142" t="str">
        <f t="shared" si="49"/>
        <v>5315006165522</v>
      </c>
    </row>
    <row r="3143" spans="1:6">
      <c r="A3143" t="s">
        <v>9312</v>
      </c>
      <c r="B3143" t="s">
        <v>18285</v>
      </c>
      <c r="C3143" t="s">
        <v>11481</v>
      </c>
      <c r="D3143" t="s">
        <v>5154</v>
      </c>
      <c r="E3143" t="s">
        <v>18286</v>
      </c>
      <c r="F3143" t="str">
        <f t="shared" si="49"/>
        <v>5315006165522</v>
      </c>
    </row>
    <row r="3144" spans="1:6">
      <c r="A3144" t="s">
        <v>9313</v>
      </c>
      <c r="B3144" t="s">
        <v>18287</v>
      </c>
      <c r="C3144" t="s">
        <v>14834</v>
      </c>
      <c r="D3144" t="s">
        <v>22635</v>
      </c>
      <c r="E3144" t="s">
        <v>18267</v>
      </c>
      <c r="F3144" t="str">
        <f t="shared" si="49"/>
        <v>5315006165522</v>
      </c>
    </row>
    <row r="3145" spans="1:6">
      <c r="A3145" t="s">
        <v>9314</v>
      </c>
      <c r="B3145" t="s">
        <v>18288</v>
      </c>
      <c r="C3145" t="s">
        <v>16774</v>
      </c>
      <c r="D3145" t="s">
        <v>23185</v>
      </c>
      <c r="E3145" t="s">
        <v>18252</v>
      </c>
      <c r="F3145" t="str">
        <f t="shared" si="49"/>
        <v>5315006165522</v>
      </c>
    </row>
    <row r="3146" spans="1:6">
      <c r="A3146" t="s">
        <v>9315</v>
      </c>
      <c r="B3146" t="s">
        <v>18289</v>
      </c>
      <c r="C3146" t="s">
        <v>14888</v>
      </c>
      <c r="D3146" t="s">
        <v>5153</v>
      </c>
      <c r="E3146" t="s">
        <v>18230</v>
      </c>
      <c r="F3146" t="str">
        <f t="shared" si="49"/>
        <v>5315006165522</v>
      </c>
    </row>
    <row r="3147" spans="1:6">
      <c r="A3147" t="s">
        <v>9316</v>
      </c>
      <c r="B3147" t="s">
        <v>18290</v>
      </c>
      <c r="C3147" t="s">
        <v>13633</v>
      </c>
      <c r="D3147" t="s">
        <v>22876</v>
      </c>
      <c r="E3147" t="s">
        <v>18291</v>
      </c>
      <c r="F3147" t="str">
        <f t="shared" si="49"/>
        <v>5315006165522</v>
      </c>
    </row>
    <row r="3148" spans="1:6">
      <c r="A3148" t="s">
        <v>9317</v>
      </c>
      <c r="B3148" t="s">
        <v>18292</v>
      </c>
      <c r="C3148" t="s">
        <v>13727</v>
      </c>
      <c r="D3148" t="s">
        <v>22889</v>
      </c>
      <c r="E3148" t="s">
        <v>18293</v>
      </c>
      <c r="F3148" t="str">
        <f t="shared" si="49"/>
        <v>5315006165522</v>
      </c>
    </row>
    <row r="3149" spans="1:6">
      <c r="A3149" t="s">
        <v>9318</v>
      </c>
      <c r="B3149" t="s">
        <v>18294</v>
      </c>
      <c r="C3149" t="s">
        <v>13623</v>
      </c>
      <c r="D3149" t="s">
        <v>5179</v>
      </c>
      <c r="E3149" t="s">
        <v>18295</v>
      </c>
      <c r="F3149" t="str">
        <f t="shared" si="49"/>
        <v>5315006165522</v>
      </c>
    </row>
    <row r="3150" spans="1:6">
      <c r="A3150" t="s">
        <v>9319</v>
      </c>
      <c r="B3150" t="s">
        <v>18296</v>
      </c>
      <c r="C3150" t="s">
        <v>14834</v>
      </c>
      <c r="D3150" t="s">
        <v>22635</v>
      </c>
      <c r="E3150" t="s">
        <v>18265</v>
      </c>
      <c r="F3150" t="str">
        <f t="shared" si="49"/>
        <v>5315006165522</v>
      </c>
    </row>
    <row r="3151" spans="1:6">
      <c r="A3151" t="s">
        <v>9320</v>
      </c>
      <c r="B3151" t="s">
        <v>18297</v>
      </c>
      <c r="C3151" t="s">
        <v>12050</v>
      </c>
      <c r="D3151" t="s">
        <v>22657</v>
      </c>
      <c r="E3151" t="s">
        <v>18298</v>
      </c>
      <c r="F3151" t="str">
        <f t="shared" si="49"/>
        <v>5315006165522</v>
      </c>
    </row>
    <row r="3152" spans="1:6">
      <c r="A3152" t="s">
        <v>9321</v>
      </c>
      <c r="B3152" t="s">
        <v>18299</v>
      </c>
      <c r="C3152" t="s">
        <v>13727</v>
      </c>
      <c r="D3152" t="s">
        <v>22889</v>
      </c>
      <c r="E3152" t="s">
        <v>18300</v>
      </c>
      <c r="F3152" t="str">
        <f t="shared" si="49"/>
        <v>5315006165522</v>
      </c>
    </row>
    <row r="3153" spans="1:6">
      <c r="A3153" t="s">
        <v>9322</v>
      </c>
      <c r="B3153" t="s">
        <v>18301</v>
      </c>
      <c r="C3153" t="s">
        <v>13727</v>
      </c>
      <c r="D3153" t="s">
        <v>22889</v>
      </c>
      <c r="E3153" t="s">
        <v>18302</v>
      </c>
      <c r="F3153" t="str">
        <f t="shared" si="49"/>
        <v>5315006165522</v>
      </c>
    </row>
    <row r="3154" spans="1:6">
      <c r="A3154" t="s">
        <v>9323</v>
      </c>
      <c r="B3154" t="s">
        <v>18303</v>
      </c>
      <c r="C3154" t="s">
        <v>13727</v>
      </c>
      <c r="D3154" t="s">
        <v>22889</v>
      </c>
      <c r="E3154" t="s">
        <v>18304</v>
      </c>
      <c r="F3154" t="str">
        <f t="shared" si="49"/>
        <v>5315006165522</v>
      </c>
    </row>
    <row r="3155" spans="1:6">
      <c r="A3155" t="s">
        <v>9324</v>
      </c>
      <c r="B3155" t="s">
        <v>18305</v>
      </c>
      <c r="C3155" t="s">
        <v>18307</v>
      </c>
      <c r="D3155" t="s">
        <v>23301</v>
      </c>
      <c r="E3155" t="s">
        <v>18306</v>
      </c>
      <c r="F3155" t="str">
        <f t="shared" si="49"/>
        <v>5315006165522</v>
      </c>
    </row>
    <row r="3156" spans="1:6">
      <c r="A3156" t="s">
        <v>9325</v>
      </c>
      <c r="B3156" t="s">
        <v>18308</v>
      </c>
      <c r="C3156" t="s">
        <v>14922</v>
      </c>
      <c r="D3156" t="s">
        <v>22637</v>
      </c>
      <c r="E3156" t="s">
        <v>18265</v>
      </c>
      <c r="F3156" t="str">
        <f t="shared" si="49"/>
        <v>5315006165522</v>
      </c>
    </row>
    <row r="3157" spans="1:6">
      <c r="A3157" t="s">
        <v>9326</v>
      </c>
      <c r="B3157" t="s">
        <v>18309</v>
      </c>
      <c r="C3157" t="s">
        <v>18311</v>
      </c>
      <c r="D3157" t="s">
        <v>23302</v>
      </c>
      <c r="E3157" t="s">
        <v>18310</v>
      </c>
      <c r="F3157" t="str">
        <f t="shared" si="49"/>
        <v>5315006165522</v>
      </c>
    </row>
    <row r="3158" spans="1:6">
      <c r="A3158" t="s">
        <v>9327</v>
      </c>
      <c r="B3158" t="s">
        <v>18312</v>
      </c>
      <c r="C3158" t="s">
        <v>14744</v>
      </c>
      <c r="D3158" t="s">
        <v>22980</v>
      </c>
      <c r="E3158" t="s">
        <v>18265</v>
      </c>
      <c r="F3158" t="str">
        <f t="shared" si="49"/>
        <v>5315006165522</v>
      </c>
    </row>
    <row r="3159" spans="1:6">
      <c r="A3159" t="s">
        <v>9328</v>
      </c>
      <c r="B3159" t="s">
        <v>18313</v>
      </c>
      <c r="C3159" t="s">
        <v>18314</v>
      </c>
      <c r="D3159" t="s">
        <v>22625</v>
      </c>
      <c r="E3159" t="s">
        <v>18258</v>
      </c>
      <c r="F3159" t="str">
        <f t="shared" si="49"/>
        <v>5315006165522</v>
      </c>
    </row>
    <row r="3160" spans="1:6">
      <c r="A3160" t="s">
        <v>9329</v>
      </c>
      <c r="B3160" t="s">
        <v>18315</v>
      </c>
      <c r="C3160" t="s">
        <v>11676</v>
      </c>
      <c r="D3160" t="s">
        <v>22603</v>
      </c>
      <c r="E3160" t="s">
        <v>18316</v>
      </c>
      <c r="F3160" t="str">
        <f t="shared" si="49"/>
        <v>5331012268748</v>
      </c>
    </row>
    <row r="3161" spans="1:6">
      <c r="A3161" t="s">
        <v>9330</v>
      </c>
      <c r="B3161" t="s">
        <v>18317</v>
      </c>
      <c r="C3161" t="s">
        <v>18319</v>
      </c>
      <c r="D3161" t="s">
        <v>22602</v>
      </c>
      <c r="E3161" t="s">
        <v>18318</v>
      </c>
      <c r="F3161" t="str">
        <f t="shared" si="49"/>
        <v>5331012268748</v>
      </c>
    </row>
    <row r="3162" spans="1:6">
      <c r="A3162" t="s">
        <v>9331</v>
      </c>
      <c r="B3162" t="s">
        <v>18320</v>
      </c>
      <c r="C3162" t="s">
        <v>11570</v>
      </c>
      <c r="D3162" t="s">
        <v>5154</v>
      </c>
      <c r="E3162" t="s">
        <v>18318</v>
      </c>
      <c r="F3162" t="str">
        <f t="shared" si="49"/>
        <v>5331012268748</v>
      </c>
    </row>
    <row r="3163" spans="1:6">
      <c r="A3163" t="s">
        <v>9332</v>
      </c>
      <c r="B3163" t="s">
        <v>18321</v>
      </c>
      <c r="C3163" t="s">
        <v>18323</v>
      </c>
      <c r="D3163" t="s">
        <v>23303</v>
      </c>
      <c r="E3163" t="s">
        <v>18322</v>
      </c>
      <c r="F3163" t="str">
        <f t="shared" si="49"/>
        <v>5310015545594</v>
      </c>
    </row>
    <row r="3164" spans="1:6">
      <c r="A3164" t="s">
        <v>9333</v>
      </c>
      <c r="B3164" t="s">
        <v>18324</v>
      </c>
      <c r="C3164" t="s">
        <v>13066</v>
      </c>
      <c r="D3164" t="s">
        <v>5118</v>
      </c>
      <c r="E3164" t="s">
        <v>18325</v>
      </c>
      <c r="F3164" t="str">
        <f t="shared" si="49"/>
        <v>5310015545594</v>
      </c>
    </row>
    <row r="3165" spans="1:6">
      <c r="A3165" t="s">
        <v>9334</v>
      </c>
      <c r="B3165" t="s">
        <v>18326</v>
      </c>
      <c r="C3165" t="s">
        <v>18328</v>
      </c>
      <c r="D3165" t="s">
        <v>23021</v>
      </c>
      <c r="E3165" t="s">
        <v>18327</v>
      </c>
      <c r="F3165" t="str">
        <f t="shared" si="49"/>
        <v>5310015545594</v>
      </c>
    </row>
    <row r="3166" spans="1:6">
      <c r="A3166" t="s">
        <v>9335</v>
      </c>
      <c r="B3166" t="s">
        <v>18329</v>
      </c>
      <c r="C3166" t="s">
        <v>11492</v>
      </c>
      <c r="D3166" t="s">
        <v>5118</v>
      </c>
      <c r="E3166" t="s">
        <v>18330</v>
      </c>
      <c r="F3166" t="str">
        <f t="shared" si="49"/>
        <v>5315015989590</v>
      </c>
    </row>
    <row r="3167" spans="1:6">
      <c r="A3167" t="s">
        <v>9336</v>
      </c>
      <c r="B3167" t="s">
        <v>18331</v>
      </c>
      <c r="C3167" t="s">
        <v>18333</v>
      </c>
      <c r="D3167" t="s">
        <v>5319</v>
      </c>
      <c r="E3167" t="s">
        <v>18332</v>
      </c>
      <c r="F3167" t="str">
        <f t="shared" si="49"/>
        <v>5975015487799</v>
      </c>
    </row>
    <row r="3168" spans="1:6">
      <c r="A3168" t="s">
        <v>9337</v>
      </c>
      <c r="B3168" t="s">
        <v>18334</v>
      </c>
      <c r="C3168" t="s">
        <v>14330</v>
      </c>
      <c r="D3168" t="s">
        <v>5123</v>
      </c>
      <c r="E3168" t="s">
        <v>18335</v>
      </c>
      <c r="F3168" t="str">
        <f t="shared" si="49"/>
        <v>5305015492720</v>
      </c>
    </row>
    <row r="3169" spans="1:6">
      <c r="A3169" t="s">
        <v>9338</v>
      </c>
      <c r="B3169" t="s">
        <v>18336</v>
      </c>
      <c r="C3169" t="s">
        <v>11625</v>
      </c>
      <c r="D3169" t="s">
        <v>5118</v>
      </c>
      <c r="E3169" t="s">
        <v>18335</v>
      </c>
      <c r="F3169" t="str">
        <f t="shared" si="49"/>
        <v>5305015492720</v>
      </c>
    </row>
    <row r="3170" spans="1:6">
      <c r="A3170" t="s">
        <v>9339</v>
      </c>
      <c r="B3170" t="s">
        <v>18337</v>
      </c>
      <c r="C3170" t="s">
        <v>18339</v>
      </c>
      <c r="D3170" t="s">
        <v>5253</v>
      </c>
      <c r="E3170" t="s">
        <v>18338</v>
      </c>
      <c r="F3170" t="str">
        <f t="shared" si="49"/>
        <v>5935015420869</v>
      </c>
    </row>
    <row r="3171" spans="1:6">
      <c r="A3171" t="s">
        <v>9340</v>
      </c>
      <c r="B3171" t="s">
        <v>18340</v>
      </c>
      <c r="C3171" t="s">
        <v>11751</v>
      </c>
      <c r="D3171" t="s">
        <v>5189</v>
      </c>
      <c r="E3171" t="s">
        <v>18338</v>
      </c>
      <c r="F3171" t="str">
        <f t="shared" si="49"/>
        <v>5935015420869</v>
      </c>
    </row>
    <row r="3172" spans="1:6">
      <c r="A3172" t="s">
        <v>9341</v>
      </c>
      <c r="B3172" t="s">
        <v>18341</v>
      </c>
      <c r="C3172" t="s">
        <v>18343</v>
      </c>
      <c r="D3172" t="s">
        <v>22675</v>
      </c>
      <c r="E3172" t="s">
        <v>18342</v>
      </c>
      <c r="F3172" t="str">
        <f t="shared" si="49"/>
        <v>5935015420869</v>
      </c>
    </row>
    <row r="3173" spans="1:6">
      <c r="A3173" t="s">
        <v>9342</v>
      </c>
      <c r="B3173" t="s">
        <v>18344</v>
      </c>
      <c r="C3173" t="s">
        <v>11431</v>
      </c>
      <c r="D3173" t="s">
        <v>5168</v>
      </c>
      <c r="E3173" t="s">
        <v>18345</v>
      </c>
      <c r="F3173" t="str">
        <f t="shared" si="49"/>
        <v>6150015589882</v>
      </c>
    </row>
    <row r="3174" spans="1:6">
      <c r="A3174" t="s">
        <v>9343</v>
      </c>
      <c r="B3174" t="s">
        <v>18346</v>
      </c>
      <c r="C3174" t="s">
        <v>18348</v>
      </c>
      <c r="D3174" t="s">
        <v>22587</v>
      </c>
      <c r="E3174" t="s">
        <v>18347</v>
      </c>
      <c r="F3174" t="str">
        <f t="shared" si="49"/>
        <v>6150015589882</v>
      </c>
    </row>
    <row r="3175" spans="1:6">
      <c r="A3175" t="s">
        <v>9344</v>
      </c>
      <c r="B3175" t="s">
        <v>18349</v>
      </c>
      <c r="C3175" t="s">
        <v>11565</v>
      </c>
      <c r="D3175" t="s">
        <v>5154</v>
      </c>
      <c r="E3175" t="s">
        <v>18350</v>
      </c>
      <c r="F3175" t="str">
        <f t="shared" si="49"/>
        <v>5310011458404</v>
      </c>
    </row>
    <row r="3176" spans="1:6">
      <c r="A3176" t="s">
        <v>9345</v>
      </c>
      <c r="B3176" t="s">
        <v>18351</v>
      </c>
      <c r="C3176" t="s">
        <v>18353</v>
      </c>
      <c r="D3176" t="s">
        <v>22807</v>
      </c>
      <c r="E3176" t="s">
        <v>18352</v>
      </c>
      <c r="F3176" t="str">
        <f t="shared" si="49"/>
        <v>5310011458404</v>
      </c>
    </row>
    <row r="3177" spans="1:6">
      <c r="A3177" t="s">
        <v>9346</v>
      </c>
      <c r="B3177" t="s">
        <v>18354</v>
      </c>
      <c r="C3177" t="s">
        <v>11471</v>
      </c>
      <c r="D3177" t="s">
        <v>5169</v>
      </c>
      <c r="E3177" t="s">
        <v>18355</v>
      </c>
      <c r="F3177" t="str">
        <f t="shared" si="49"/>
        <v>3120013045206</v>
      </c>
    </row>
    <row r="3178" spans="1:6">
      <c r="A3178" t="s">
        <v>9347</v>
      </c>
      <c r="B3178" t="s">
        <v>18356</v>
      </c>
      <c r="C3178" t="s">
        <v>12325</v>
      </c>
      <c r="D3178" t="s">
        <v>5154</v>
      </c>
      <c r="E3178" t="s">
        <v>18355</v>
      </c>
      <c r="F3178" t="str">
        <f t="shared" si="49"/>
        <v>3120013045206</v>
      </c>
    </row>
    <row r="3179" spans="1:6">
      <c r="A3179" t="s">
        <v>9348</v>
      </c>
      <c r="B3179" t="s">
        <v>18357</v>
      </c>
      <c r="C3179" t="s">
        <v>11473</v>
      </c>
      <c r="D3179" t="s">
        <v>5154</v>
      </c>
      <c r="E3179" t="s">
        <v>18358</v>
      </c>
      <c r="F3179" t="str">
        <f t="shared" si="49"/>
        <v>3120013045206</v>
      </c>
    </row>
    <row r="3180" spans="1:6">
      <c r="A3180" t="s">
        <v>9349</v>
      </c>
      <c r="B3180" t="s">
        <v>18359</v>
      </c>
      <c r="C3180" t="s">
        <v>17520</v>
      </c>
      <c r="D3180" t="s">
        <v>5118</v>
      </c>
      <c r="E3180" t="s">
        <v>18360</v>
      </c>
      <c r="F3180" t="str">
        <f t="shared" si="49"/>
        <v>5310015088922</v>
      </c>
    </row>
    <row r="3181" spans="1:6">
      <c r="A3181" t="s">
        <v>9350</v>
      </c>
      <c r="B3181" t="s">
        <v>18361</v>
      </c>
      <c r="C3181" t="s">
        <v>18363</v>
      </c>
      <c r="D3181" t="s">
        <v>23304</v>
      </c>
      <c r="E3181" t="s">
        <v>18362</v>
      </c>
      <c r="F3181" t="str">
        <f t="shared" si="49"/>
        <v>5310015088922</v>
      </c>
    </row>
    <row r="3182" spans="1:6">
      <c r="A3182" t="s">
        <v>9351</v>
      </c>
      <c r="B3182" t="s">
        <v>18364</v>
      </c>
      <c r="C3182" t="s">
        <v>18366</v>
      </c>
      <c r="D3182" t="s">
        <v>23305</v>
      </c>
      <c r="E3182" t="s">
        <v>18365</v>
      </c>
      <c r="F3182" t="str">
        <f t="shared" si="49"/>
        <v>5310015088922</v>
      </c>
    </row>
    <row r="3183" spans="1:6">
      <c r="A3183" t="s">
        <v>9352</v>
      </c>
      <c r="B3183" t="s">
        <v>18367</v>
      </c>
      <c r="C3183" t="s">
        <v>11433</v>
      </c>
      <c r="D3183" t="s">
        <v>5154</v>
      </c>
      <c r="E3183" t="s">
        <v>18368</v>
      </c>
      <c r="F3183" t="str">
        <f t="shared" si="49"/>
        <v>5310011124308</v>
      </c>
    </row>
    <row r="3184" spans="1:6">
      <c r="A3184" t="s">
        <v>9353</v>
      </c>
      <c r="B3184" t="s">
        <v>18369</v>
      </c>
      <c r="C3184" t="s">
        <v>11590</v>
      </c>
      <c r="D3184" t="s">
        <v>22601</v>
      </c>
      <c r="E3184" t="s">
        <v>18370</v>
      </c>
      <c r="F3184" t="str">
        <f t="shared" si="49"/>
        <v>5305015645768</v>
      </c>
    </row>
    <row r="3185" spans="1:6">
      <c r="A3185" t="s">
        <v>9354</v>
      </c>
      <c r="B3185" t="s">
        <v>18371</v>
      </c>
      <c r="C3185" t="s">
        <v>11441</v>
      </c>
      <c r="D3185" t="s">
        <v>5121</v>
      </c>
      <c r="E3185" t="s">
        <v>18372</v>
      </c>
      <c r="F3185" t="str">
        <f t="shared" si="49"/>
        <v>5305015645768</v>
      </c>
    </row>
    <row r="3186" spans="1:6">
      <c r="A3186" t="s">
        <v>9355</v>
      </c>
      <c r="B3186" t="s">
        <v>18373</v>
      </c>
      <c r="C3186" t="s">
        <v>11441</v>
      </c>
      <c r="D3186" t="s">
        <v>5121</v>
      </c>
      <c r="E3186" t="s">
        <v>18374</v>
      </c>
      <c r="F3186" t="str">
        <f t="shared" si="49"/>
        <v>5305015645768</v>
      </c>
    </row>
    <row r="3187" spans="1:6">
      <c r="A3187" t="s">
        <v>9356</v>
      </c>
      <c r="B3187" t="s">
        <v>18375</v>
      </c>
      <c r="C3187" t="s">
        <v>11455</v>
      </c>
      <c r="D3187" t="s">
        <v>22584</v>
      </c>
      <c r="E3187" t="s">
        <v>18376</v>
      </c>
      <c r="F3187" t="str">
        <f t="shared" si="49"/>
        <v>5305015645768</v>
      </c>
    </row>
    <row r="3188" spans="1:6">
      <c r="A3188" t="s">
        <v>9357</v>
      </c>
      <c r="B3188" t="s">
        <v>18377</v>
      </c>
      <c r="C3188" t="s">
        <v>11641</v>
      </c>
      <c r="D3188" t="s">
        <v>22601</v>
      </c>
      <c r="E3188" t="s">
        <v>18378</v>
      </c>
      <c r="F3188" t="str">
        <f t="shared" si="49"/>
        <v>5305015645768</v>
      </c>
    </row>
    <row r="3189" spans="1:6">
      <c r="A3189" t="s">
        <v>9358</v>
      </c>
      <c r="B3189" t="s">
        <v>18379</v>
      </c>
      <c r="C3189" t="s">
        <v>11433</v>
      </c>
      <c r="D3189" t="s">
        <v>5154</v>
      </c>
      <c r="E3189" t="s">
        <v>18380</v>
      </c>
      <c r="F3189" t="str">
        <f t="shared" si="49"/>
        <v>5331015357765</v>
      </c>
    </row>
    <row r="3190" spans="1:6">
      <c r="A3190" t="s">
        <v>9359</v>
      </c>
      <c r="B3190" t="s">
        <v>18381</v>
      </c>
      <c r="C3190" t="s">
        <v>18383</v>
      </c>
      <c r="D3190" t="s">
        <v>22939</v>
      </c>
      <c r="E3190" t="s">
        <v>18382</v>
      </c>
      <c r="F3190" t="str">
        <f t="shared" si="49"/>
        <v>5975007275153</v>
      </c>
    </row>
    <row r="3191" spans="1:6">
      <c r="A3191" t="s">
        <v>9360</v>
      </c>
      <c r="B3191" t="s">
        <v>18384</v>
      </c>
      <c r="C3191" t="s">
        <v>12401</v>
      </c>
      <c r="D3191" t="s">
        <v>5141</v>
      </c>
      <c r="E3191" t="s">
        <v>18385</v>
      </c>
      <c r="F3191" t="str">
        <f t="shared" si="49"/>
        <v>5975007275153</v>
      </c>
    </row>
    <row r="3192" spans="1:6">
      <c r="A3192" t="s">
        <v>9361</v>
      </c>
      <c r="B3192" t="s">
        <v>18386</v>
      </c>
      <c r="C3192" t="s">
        <v>18388</v>
      </c>
      <c r="D3192" t="s">
        <v>23306</v>
      </c>
      <c r="E3192" t="s">
        <v>18387</v>
      </c>
      <c r="F3192" t="str">
        <f t="shared" si="49"/>
        <v>5975007275153</v>
      </c>
    </row>
    <row r="3193" spans="1:6">
      <c r="A3193" t="s">
        <v>9362</v>
      </c>
      <c r="B3193" t="s">
        <v>18389</v>
      </c>
      <c r="C3193" t="s">
        <v>18391</v>
      </c>
      <c r="D3193" t="s">
        <v>23307</v>
      </c>
      <c r="E3193" t="s">
        <v>18390</v>
      </c>
      <c r="F3193" t="str">
        <f t="shared" si="49"/>
        <v>5975007275153</v>
      </c>
    </row>
    <row r="3194" spans="1:6">
      <c r="A3194" t="s">
        <v>9363</v>
      </c>
      <c r="B3194" t="s">
        <v>18392</v>
      </c>
      <c r="C3194" t="s">
        <v>18394</v>
      </c>
      <c r="D3194" t="s">
        <v>5248</v>
      </c>
      <c r="E3194" t="s">
        <v>18393</v>
      </c>
      <c r="F3194" t="str">
        <f t="shared" si="49"/>
        <v>5975007275153</v>
      </c>
    </row>
    <row r="3195" spans="1:6">
      <c r="A3195" t="s">
        <v>9364</v>
      </c>
      <c r="B3195" t="s">
        <v>18395</v>
      </c>
      <c r="C3195" t="s">
        <v>13616</v>
      </c>
      <c r="D3195" t="s">
        <v>22874</v>
      </c>
      <c r="E3195" t="s">
        <v>18396</v>
      </c>
      <c r="F3195" t="str">
        <f t="shared" si="49"/>
        <v>5975007275153</v>
      </c>
    </row>
    <row r="3196" spans="1:6">
      <c r="A3196" t="s">
        <v>9365</v>
      </c>
      <c r="B3196" t="s">
        <v>18397</v>
      </c>
      <c r="C3196" t="s">
        <v>12066</v>
      </c>
      <c r="D3196" t="s">
        <v>22660</v>
      </c>
      <c r="E3196" t="s">
        <v>18398</v>
      </c>
      <c r="F3196" t="str">
        <f t="shared" si="49"/>
        <v>5975007275153</v>
      </c>
    </row>
    <row r="3197" spans="1:6">
      <c r="A3197" t="s">
        <v>9366</v>
      </c>
      <c r="B3197" t="s">
        <v>18399</v>
      </c>
      <c r="C3197" t="s">
        <v>18401</v>
      </c>
      <c r="D3197" t="s">
        <v>23308</v>
      </c>
      <c r="E3197" t="s">
        <v>18400</v>
      </c>
      <c r="F3197" t="str">
        <f t="shared" si="49"/>
        <v>5975007275153</v>
      </c>
    </row>
    <row r="3198" spans="1:6">
      <c r="A3198" t="s">
        <v>9367</v>
      </c>
      <c r="B3198" t="s">
        <v>18402</v>
      </c>
      <c r="C3198" t="s">
        <v>18404</v>
      </c>
      <c r="D3198" t="s">
        <v>23309</v>
      </c>
      <c r="E3198" t="s">
        <v>18403</v>
      </c>
      <c r="F3198" t="str">
        <f t="shared" si="49"/>
        <v>5975007275153</v>
      </c>
    </row>
    <row r="3199" spans="1:6">
      <c r="A3199" t="s">
        <v>9368</v>
      </c>
      <c r="B3199" t="s">
        <v>18405</v>
      </c>
      <c r="C3199" t="s">
        <v>18407</v>
      </c>
      <c r="D3199" t="s">
        <v>23310</v>
      </c>
      <c r="E3199" t="s">
        <v>18406</v>
      </c>
      <c r="F3199" t="str">
        <f t="shared" si="49"/>
        <v>5975007275153</v>
      </c>
    </row>
    <row r="3200" spans="1:6">
      <c r="A3200" t="s">
        <v>9369</v>
      </c>
      <c r="B3200" t="s">
        <v>18408</v>
      </c>
      <c r="C3200" t="s">
        <v>18410</v>
      </c>
      <c r="D3200" t="s">
        <v>23311</v>
      </c>
      <c r="E3200" t="s">
        <v>18409</v>
      </c>
      <c r="F3200" t="str">
        <f t="shared" si="49"/>
        <v>5975007275153</v>
      </c>
    </row>
    <row r="3201" spans="1:6">
      <c r="A3201" t="s">
        <v>9370</v>
      </c>
      <c r="B3201" t="s">
        <v>18411</v>
      </c>
      <c r="C3201" t="s">
        <v>18413</v>
      </c>
      <c r="D3201" t="s">
        <v>23312</v>
      </c>
      <c r="E3201" t="s">
        <v>18412</v>
      </c>
      <c r="F3201" t="str">
        <f t="shared" si="49"/>
        <v>5975007275153</v>
      </c>
    </row>
    <row r="3202" spans="1:6">
      <c r="A3202" t="s">
        <v>9371</v>
      </c>
      <c r="B3202" t="s">
        <v>18414</v>
      </c>
      <c r="C3202" t="s">
        <v>18416</v>
      </c>
      <c r="D3202" t="s">
        <v>23313</v>
      </c>
      <c r="E3202" t="s">
        <v>18415</v>
      </c>
      <c r="F3202" t="str">
        <f t="shared" ref="F3202:F3265" si="50">RIGHT(A3202,13)</f>
        <v>5975007275153</v>
      </c>
    </row>
    <row r="3203" spans="1:6">
      <c r="A3203" t="s">
        <v>9372</v>
      </c>
      <c r="B3203" t="s">
        <v>18417</v>
      </c>
      <c r="C3203" t="s">
        <v>18419</v>
      </c>
      <c r="D3203" t="s">
        <v>23314</v>
      </c>
      <c r="E3203" t="s">
        <v>18418</v>
      </c>
      <c r="F3203" t="str">
        <f t="shared" si="50"/>
        <v>5975007275153</v>
      </c>
    </row>
    <row r="3204" spans="1:6">
      <c r="A3204" t="s">
        <v>9373</v>
      </c>
      <c r="B3204" t="s">
        <v>18420</v>
      </c>
      <c r="C3204" t="s">
        <v>18419</v>
      </c>
      <c r="D3204" t="s">
        <v>23314</v>
      </c>
      <c r="E3204" t="s">
        <v>18421</v>
      </c>
      <c r="F3204" t="str">
        <f t="shared" si="50"/>
        <v>5975007275153</v>
      </c>
    </row>
    <row r="3205" spans="1:6">
      <c r="A3205" t="s">
        <v>9374</v>
      </c>
      <c r="B3205" t="s">
        <v>18422</v>
      </c>
      <c r="C3205" t="s">
        <v>18424</v>
      </c>
      <c r="D3205" t="s">
        <v>23315</v>
      </c>
      <c r="E3205" t="s">
        <v>18423</v>
      </c>
      <c r="F3205" t="str">
        <f t="shared" si="50"/>
        <v>5975007275153</v>
      </c>
    </row>
    <row r="3206" spans="1:6">
      <c r="A3206" t="s">
        <v>9375</v>
      </c>
      <c r="B3206" t="s">
        <v>18425</v>
      </c>
      <c r="C3206" t="s">
        <v>18427</v>
      </c>
      <c r="D3206" t="s">
        <v>23316</v>
      </c>
      <c r="E3206" t="s">
        <v>18426</v>
      </c>
      <c r="F3206" t="str">
        <f t="shared" si="50"/>
        <v>5975007275153</v>
      </c>
    </row>
    <row r="3207" spans="1:6">
      <c r="A3207" t="s">
        <v>9376</v>
      </c>
      <c r="B3207" t="s">
        <v>18428</v>
      </c>
      <c r="C3207" t="s">
        <v>18430</v>
      </c>
      <c r="D3207" t="s">
        <v>23317</v>
      </c>
      <c r="E3207" t="s">
        <v>18429</v>
      </c>
      <c r="F3207" t="str">
        <f t="shared" si="50"/>
        <v>5975007275153</v>
      </c>
    </row>
    <row r="3208" spans="1:6">
      <c r="A3208" t="s">
        <v>9377</v>
      </c>
      <c r="B3208" t="s">
        <v>18431</v>
      </c>
      <c r="C3208" t="s">
        <v>18433</v>
      </c>
      <c r="D3208" t="s">
        <v>23318</v>
      </c>
      <c r="E3208" t="s">
        <v>18432</v>
      </c>
      <c r="F3208" t="str">
        <f t="shared" si="50"/>
        <v>5975007275153</v>
      </c>
    </row>
    <row r="3209" spans="1:6">
      <c r="A3209" t="s">
        <v>9378</v>
      </c>
      <c r="B3209" t="s">
        <v>18434</v>
      </c>
      <c r="C3209" t="s">
        <v>18433</v>
      </c>
      <c r="D3209" t="s">
        <v>23318</v>
      </c>
      <c r="E3209" t="s">
        <v>18435</v>
      </c>
      <c r="F3209" t="str">
        <f t="shared" si="50"/>
        <v>5975007275153</v>
      </c>
    </row>
    <row r="3210" spans="1:6">
      <c r="A3210" t="s">
        <v>9379</v>
      </c>
      <c r="B3210" t="s">
        <v>18436</v>
      </c>
      <c r="C3210" t="s">
        <v>18438</v>
      </c>
      <c r="D3210" t="s">
        <v>23319</v>
      </c>
      <c r="E3210" t="s">
        <v>18437</v>
      </c>
      <c r="F3210" t="str">
        <f t="shared" si="50"/>
        <v>5975007275153</v>
      </c>
    </row>
    <row r="3211" spans="1:6">
      <c r="A3211" t="s">
        <v>9380</v>
      </c>
      <c r="B3211" t="s">
        <v>18439</v>
      </c>
      <c r="C3211" t="s">
        <v>12401</v>
      </c>
      <c r="D3211" t="s">
        <v>5141</v>
      </c>
      <c r="E3211" t="s">
        <v>18440</v>
      </c>
      <c r="F3211" t="str">
        <f t="shared" si="50"/>
        <v>5975007275153</v>
      </c>
    </row>
    <row r="3212" spans="1:6">
      <c r="A3212" t="s">
        <v>9381</v>
      </c>
      <c r="B3212" t="s">
        <v>18441</v>
      </c>
      <c r="C3212" t="s">
        <v>12401</v>
      </c>
      <c r="D3212" t="s">
        <v>5141</v>
      </c>
      <c r="E3212" t="s">
        <v>18442</v>
      </c>
      <c r="F3212" t="str">
        <f t="shared" si="50"/>
        <v>5975007275153</v>
      </c>
    </row>
    <row r="3213" spans="1:6">
      <c r="A3213" t="s">
        <v>9382</v>
      </c>
      <c r="B3213" t="s">
        <v>18443</v>
      </c>
      <c r="C3213" t="s">
        <v>18445</v>
      </c>
      <c r="D3213" t="s">
        <v>23320</v>
      </c>
      <c r="E3213" t="s">
        <v>18444</v>
      </c>
      <c r="F3213" t="str">
        <f t="shared" si="50"/>
        <v>5975007275153</v>
      </c>
    </row>
    <row r="3214" spans="1:6">
      <c r="A3214" t="s">
        <v>9383</v>
      </c>
      <c r="B3214" t="s">
        <v>18446</v>
      </c>
      <c r="C3214" t="s">
        <v>13056</v>
      </c>
      <c r="D3214" t="s">
        <v>5284</v>
      </c>
      <c r="E3214" t="s">
        <v>18447</v>
      </c>
      <c r="F3214" t="str">
        <f t="shared" si="50"/>
        <v>5975007275153</v>
      </c>
    </row>
    <row r="3215" spans="1:6">
      <c r="A3215" t="s">
        <v>9384</v>
      </c>
      <c r="B3215" t="s">
        <v>18448</v>
      </c>
      <c r="C3215" t="s">
        <v>18450</v>
      </c>
      <c r="D3215" t="s">
        <v>23321</v>
      </c>
      <c r="E3215" t="s">
        <v>18449</v>
      </c>
      <c r="F3215" t="str">
        <f t="shared" si="50"/>
        <v>5975007275153</v>
      </c>
    </row>
    <row r="3216" spans="1:6">
      <c r="A3216" t="s">
        <v>9385</v>
      </c>
      <c r="B3216" t="s">
        <v>18451</v>
      </c>
      <c r="C3216" t="s">
        <v>18453</v>
      </c>
      <c r="D3216" t="s">
        <v>23322</v>
      </c>
      <c r="E3216" t="s">
        <v>18452</v>
      </c>
      <c r="F3216" t="str">
        <f t="shared" si="50"/>
        <v>5975007275153</v>
      </c>
    </row>
    <row r="3217" spans="1:6">
      <c r="A3217" t="s">
        <v>9386</v>
      </c>
      <c r="B3217" t="s">
        <v>18454</v>
      </c>
      <c r="C3217" t="s">
        <v>18456</v>
      </c>
      <c r="D3217" t="s">
        <v>23323</v>
      </c>
      <c r="E3217" t="s">
        <v>18455</v>
      </c>
      <c r="F3217" t="str">
        <f t="shared" si="50"/>
        <v>5975007275153</v>
      </c>
    </row>
    <row r="3218" spans="1:6">
      <c r="A3218" t="s">
        <v>9387</v>
      </c>
      <c r="B3218" t="s">
        <v>18457</v>
      </c>
      <c r="C3218" t="s">
        <v>18363</v>
      </c>
      <c r="D3218" t="s">
        <v>23304</v>
      </c>
      <c r="E3218" t="s">
        <v>18458</v>
      </c>
      <c r="F3218" t="str">
        <f t="shared" si="50"/>
        <v>5975007275153</v>
      </c>
    </row>
    <row r="3219" spans="1:6">
      <c r="A3219" t="s">
        <v>9388</v>
      </c>
      <c r="B3219" t="s">
        <v>18459</v>
      </c>
      <c r="C3219" t="s">
        <v>12043</v>
      </c>
      <c r="D3219" t="s">
        <v>5245</v>
      </c>
      <c r="E3219" t="s">
        <v>18415</v>
      </c>
      <c r="F3219" t="str">
        <f t="shared" si="50"/>
        <v>5975007275153</v>
      </c>
    </row>
    <row r="3220" spans="1:6">
      <c r="A3220" t="s">
        <v>9389</v>
      </c>
      <c r="B3220" t="s">
        <v>18460</v>
      </c>
      <c r="C3220" t="s">
        <v>18462</v>
      </c>
      <c r="D3220" t="s">
        <v>23324</v>
      </c>
      <c r="E3220" t="s">
        <v>18461</v>
      </c>
      <c r="F3220" t="str">
        <f t="shared" si="50"/>
        <v>5975007275153</v>
      </c>
    </row>
    <row r="3221" spans="1:6">
      <c r="A3221" t="s">
        <v>9390</v>
      </c>
      <c r="B3221" t="s">
        <v>18463</v>
      </c>
      <c r="C3221" t="s">
        <v>14221</v>
      </c>
      <c r="D3221" t="s">
        <v>22764</v>
      </c>
      <c r="E3221" t="s">
        <v>18464</v>
      </c>
      <c r="F3221" t="str">
        <f t="shared" si="50"/>
        <v>5975007275153</v>
      </c>
    </row>
    <row r="3222" spans="1:6">
      <c r="A3222" t="s">
        <v>9391</v>
      </c>
      <c r="B3222" t="s">
        <v>18465</v>
      </c>
      <c r="C3222" t="s">
        <v>18467</v>
      </c>
      <c r="D3222" t="s">
        <v>23325</v>
      </c>
      <c r="E3222" t="s">
        <v>18466</v>
      </c>
      <c r="F3222" t="str">
        <f t="shared" si="50"/>
        <v>5975007275153</v>
      </c>
    </row>
    <row r="3223" spans="1:6">
      <c r="A3223" t="s">
        <v>9392</v>
      </c>
      <c r="B3223" t="s">
        <v>18468</v>
      </c>
      <c r="C3223" t="s">
        <v>18469</v>
      </c>
      <c r="D3223" t="s">
        <v>23326</v>
      </c>
      <c r="E3223" t="s">
        <v>18415</v>
      </c>
      <c r="F3223" t="str">
        <f t="shared" si="50"/>
        <v>5975007275153</v>
      </c>
    </row>
    <row r="3224" spans="1:6">
      <c r="A3224" t="s">
        <v>9393</v>
      </c>
      <c r="B3224" t="s">
        <v>18470</v>
      </c>
      <c r="C3224" t="s">
        <v>18472</v>
      </c>
      <c r="D3224" t="s">
        <v>23327</v>
      </c>
      <c r="E3224" t="s">
        <v>18471</v>
      </c>
      <c r="F3224" t="str">
        <f t="shared" si="50"/>
        <v>5975007275153</v>
      </c>
    </row>
    <row r="3225" spans="1:6">
      <c r="A3225" t="s">
        <v>9394</v>
      </c>
      <c r="B3225" t="s">
        <v>18473</v>
      </c>
      <c r="C3225" t="s">
        <v>18475</v>
      </c>
      <c r="D3225" t="s">
        <v>23328</v>
      </c>
      <c r="E3225" t="s">
        <v>18474</v>
      </c>
      <c r="F3225" t="str">
        <f t="shared" si="50"/>
        <v>5975007275153</v>
      </c>
    </row>
    <row r="3226" spans="1:6">
      <c r="A3226" t="s">
        <v>9395</v>
      </c>
      <c r="B3226" t="s">
        <v>18476</v>
      </c>
      <c r="C3226" t="s">
        <v>18478</v>
      </c>
      <c r="D3226" t="s">
        <v>23329</v>
      </c>
      <c r="E3226" t="s">
        <v>18477</v>
      </c>
      <c r="F3226" t="str">
        <f t="shared" si="50"/>
        <v>5975007275153</v>
      </c>
    </row>
    <row r="3227" spans="1:6">
      <c r="A3227" t="s">
        <v>9396</v>
      </c>
      <c r="B3227" t="s">
        <v>18479</v>
      </c>
      <c r="C3227" t="s">
        <v>16512</v>
      </c>
      <c r="D3227" t="s">
        <v>23156</v>
      </c>
      <c r="E3227" t="s">
        <v>18480</v>
      </c>
      <c r="F3227" t="str">
        <f t="shared" si="50"/>
        <v>5975007275153</v>
      </c>
    </row>
    <row r="3228" spans="1:6">
      <c r="A3228" t="s">
        <v>9397</v>
      </c>
      <c r="B3228" t="s">
        <v>18481</v>
      </c>
      <c r="C3228" t="s">
        <v>18483</v>
      </c>
      <c r="D3228" t="s">
        <v>23330</v>
      </c>
      <c r="E3228" t="s">
        <v>18482</v>
      </c>
      <c r="F3228" t="str">
        <f t="shared" si="50"/>
        <v>5975007275153</v>
      </c>
    </row>
    <row r="3229" spans="1:6">
      <c r="A3229" t="s">
        <v>9398</v>
      </c>
      <c r="B3229" t="s">
        <v>18484</v>
      </c>
      <c r="C3229" t="s">
        <v>18483</v>
      </c>
      <c r="D3229" t="s">
        <v>23330</v>
      </c>
      <c r="E3229" t="s">
        <v>18485</v>
      </c>
      <c r="F3229" t="str">
        <f t="shared" si="50"/>
        <v>5975007275153</v>
      </c>
    </row>
    <row r="3230" spans="1:6">
      <c r="A3230" t="s">
        <v>9399</v>
      </c>
      <c r="B3230" t="s">
        <v>18486</v>
      </c>
      <c r="C3230" t="s">
        <v>18430</v>
      </c>
      <c r="D3230" t="s">
        <v>23317</v>
      </c>
      <c r="E3230" t="s">
        <v>18487</v>
      </c>
      <c r="F3230" t="str">
        <f t="shared" si="50"/>
        <v>5975007275153</v>
      </c>
    </row>
    <row r="3231" spans="1:6">
      <c r="A3231" t="s">
        <v>9400</v>
      </c>
      <c r="B3231" t="s">
        <v>18488</v>
      </c>
      <c r="C3231" t="s">
        <v>18490</v>
      </c>
      <c r="D3231" t="s">
        <v>23331</v>
      </c>
      <c r="E3231" t="s">
        <v>18489</v>
      </c>
      <c r="F3231" t="str">
        <f t="shared" si="50"/>
        <v>5975007275153</v>
      </c>
    </row>
    <row r="3232" spans="1:6">
      <c r="A3232" t="s">
        <v>9401</v>
      </c>
      <c r="B3232" t="s">
        <v>18491</v>
      </c>
      <c r="C3232" t="s">
        <v>12401</v>
      </c>
      <c r="D3232" t="s">
        <v>5141</v>
      </c>
      <c r="E3232" t="s">
        <v>18492</v>
      </c>
      <c r="F3232" t="str">
        <f t="shared" si="50"/>
        <v>5975007275153</v>
      </c>
    </row>
    <row r="3233" spans="1:6">
      <c r="A3233" t="s">
        <v>9402</v>
      </c>
      <c r="B3233" t="s">
        <v>18493</v>
      </c>
      <c r="C3233" t="s">
        <v>18495</v>
      </c>
      <c r="D3233" t="s">
        <v>23332</v>
      </c>
      <c r="E3233" t="s">
        <v>18494</v>
      </c>
      <c r="F3233" t="str">
        <f t="shared" si="50"/>
        <v>5975007275153</v>
      </c>
    </row>
    <row r="3234" spans="1:6">
      <c r="A3234" t="s">
        <v>9403</v>
      </c>
      <c r="B3234" t="s">
        <v>18496</v>
      </c>
      <c r="C3234" t="s">
        <v>18497</v>
      </c>
      <c r="D3234" t="s">
        <v>23333</v>
      </c>
      <c r="E3234" t="s">
        <v>18415</v>
      </c>
      <c r="F3234" t="str">
        <f t="shared" si="50"/>
        <v>5975007275153</v>
      </c>
    </row>
    <row r="3235" spans="1:6">
      <c r="A3235" t="s">
        <v>9404</v>
      </c>
      <c r="B3235" t="s">
        <v>18498</v>
      </c>
      <c r="C3235" t="s">
        <v>12043</v>
      </c>
      <c r="D3235" t="s">
        <v>5245</v>
      </c>
      <c r="E3235" t="s">
        <v>18499</v>
      </c>
      <c r="F3235" t="str">
        <f t="shared" si="50"/>
        <v>5975007275153</v>
      </c>
    </row>
    <row r="3236" spans="1:6">
      <c r="A3236" t="s">
        <v>9405</v>
      </c>
      <c r="B3236" t="s">
        <v>18500</v>
      </c>
      <c r="C3236" t="s">
        <v>18502</v>
      </c>
      <c r="D3236" t="s">
        <v>23334</v>
      </c>
      <c r="E3236" t="s">
        <v>18501</v>
      </c>
      <c r="F3236" t="str">
        <f t="shared" si="50"/>
        <v>5975007275153</v>
      </c>
    </row>
    <row r="3237" spans="1:6">
      <c r="A3237" t="s">
        <v>9406</v>
      </c>
      <c r="B3237" t="s">
        <v>18503</v>
      </c>
      <c r="C3237" t="s">
        <v>16389</v>
      </c>
      <c r="D3237" t="s">
        <v>23141</v>
      </c>
      <c r="E3237" t="s">
        <v>18504</v>
      </c>
      <c r="F3237" t="str">
        <f t="shared" si="50"/>
        <v>5975007275153</v>
      </c>
    </row>
    <row r="3238" spans="1:6">
      <c r="A3238" t="s">
        <v>9407</v>
      </c>
      <c r="B3238" t="s">
        <v>18505</v>
      </c>
      <c r="C3238" t="s">
        <v>14851</v>
      </c>
      <c r="D3238" t="s">
        <v>22770</v>
      </c>
      <c r="E3238" t="s">
        <v>18506</v>
      </c>
      <c r="F3238" t="str">
        <f t="shared" si="50"/>
        <v>5975007275153</v>
      </c>
    </row>
    <row r="3239" spans="1:6">
      <c r="A3239" t="s">
        <v>9408</v>
      </c>
      <c r="B3239" t="s">
        <v>18507</v>
      </c>
      <c r="C3239" t="s">
        <v>12370</v>
      </c>
      <c r="D3239" t="s">
        <v>5158</v>
      </c>
      <c r="E3239" t="s">
        <v>18508</v>
      </c>
      <c r="F3239" t="str">
        <f t="shared" si="50"/>
        <v>5975007275153</v>
      </c>
    </row>
    <row r="3240" spans="1:6">
      <c r="A3240" t="s">
        <v>9409</v>
      </c>
      <c r="B3240" t="s">
        <v>18509</v>
      </c>
      <c r="C3240" t="s">
        <v>12370</v>
      </c>
      <c r="D3240" t="s">
        <v>5158</v>
      </c>
      <c r="E3240" t="s">
        <v>18510</v>
      </c>
      <c r="F3240" t="str">
        <f t="shared" si="50"/>
        <v>5975007275153</v>
      </c>
    </row>
    <row r="3241" spans="1:6">
      <c r="A3241" t="s">
        <v>9410</v>
      </c>
      <c r="B3241" t="s">
        <v>18511</v>
      </c>
      <c r="C3241" t="s">
        <v>18513</v>
      </c>
      <c r="D3241" t="s">
        <v>23335</v>
      </c>
      <c r="E3241" t="s">
        <v>18512</v>
      </c>
      <c r="F3241" t="str">
        <f t="shared" si="50"/>
        <v>5975007275153</v>
      </c>
    </row>
    <row r="3242" spans="1:6">
      <c r="A3242" t="s">
        <v>9411</v>
      </c>
      <c r="B3242" t="s">
        <v>18514</v>
      </c>
      <c r="C3242" t="s">
        <v>18516</v>
      </c>
      <c r="D3242" t="s">
        <v>23336</v>
      </c>
      <c r="E3242" t="s">
        <v>18515</v>
      </c>
      <c r="F3242" t="str">
        <f t="shared" si="50"/>
        <v>5975007275153</v>
      </c>
    </row>
    <row r="3243" spans="1:6">
      <c r="A3243" t="s">
        <v>9412</v>
      </c>
      <c r="B3243" t="s">
        <v>18517</v>
      </c>
      <c r="C3243" t="s">
        <v>18519</v>
      </c>
      <c r="D3243" t="s">
        <v>23337</v>
      </c>
      <c r="E3243" t="s">
        <v>18518</v>
      </c>
      <c r="F3243" t="str">
        <f t="shared" si="50"/>
        <v>5975007275153</v>
      </c>
    </row>
    <row r="3244" spans="1:6">
      <c r="A3244" t="s">
        <v>9413</v>
      </c>
      <c r="B3244" t="s">
        <v>18520</v>
      </c>
      <c r="C3244" t="s">
        <v>12396</v>
      </c>
      <c r="D3244" t="s">
        <v>22697</v>
      </c>
      <c r="E3244" t="s">
        <v>18521</v>
      </c>
      <c r="F3244" t="str">
        <f t="shared" si="50"/>
        <v>5975007275153</v>
      </c>
    </row>
    <row r="3245" spans="1:6">
      <c r="A3245" t="s">
        <v>9414</v>
      </c>
      <c r="B3245" t="s">
        <v>18522</v>
      </c>
      <c r="C3245" t="s">
        <v>18524</v>
      </c>
      <c r="D3245" t="s">
        <v>23338</v>
      </c>
      <c r="E3245" t="s">
        <v>18523</v>
      </c>
      <c r="F3245" t="str">
        <f t="shared" si="50"/>
        <v>5975007275153</v>
      </c>
    </row>
    <row r="3246" spans="1:6">
      <c r="A3246" t="s">
        <v>9415</v>
      </c>
      <c r="B3246" t="s">
        <v>18525</v>
      </c>
      <c r="C3246" t="s">
        <v>18527</v>
      </c>
      <c r="D3246" t="s">
        <v>23339</v>
      </c>
      <c r="E3246" t="s">
        <v>18526</v>
      </c>
      <c r="F3246" t="str">
        <f t="shared" si="50"/>
        <v>5975007275153</v>
      </c>
    </row>
    <row r="3247" spans="1:6">
      <c r="A3247" t="s">
        <v>9416</v>
      </c>
      <c r="B3247" t="s">
        <v>18528</v>
      </c>
      <c r="C3247" t="s">
        <v>18407</v>
      </c>
      <c r="D3247" t="s">
        <v>23310</v>
      </c>
      <c r="E3247" t="s">
        <v>18529</v>
      </c>
      <c r="F3247" t="str">
        <f t="shared" si="50"/>
        <v>5975007275153</v>
      </c>
    </row>
    <row r="3248" spans="1:6">
      <c r="A3248" t="s">
        <v>9417</v>
      </c>
      <c r="B3248" t="s">
        <v>18530</v>
      </c>
      <c r="C3248" t="s">
        <v>18410</v>
      </c>
      <c r="D3248" t="s">
        <v>23311</v>
      </c>
      <c r="E3248" t="s">
        <v>18531</v>
      </c>
      <c r="F3248" t="str">
        <f t="shared" si="50"/>
        <v>5975007275153</v>
      </c>
    </row>
    <row r="3249" spans="1:6">
      <c r="A3249" t="s">
        <v>9418</v>
      </c>
      <c r="B3249" t="s">
        <v>18532</v>
      </c>
      <c r="C3249" t="s">
        <v>18410</v>
      </c>
      <c r="D3249" t="s">
        <v>23311</v>
      </c>
      <c r="E3249" t="s">
        <v>18533</v>
      </c>
      <c r="F3249" t="str">
        <f t="shared" si="50"/>
        <v>5975007275153</v>
      </c>
    </row>
    <row r="3250" spans="1:6">
      <c r="A3250" t="s">
        <v>9419</v>
      </c>
      <c r="B3250" t="s">
        <v>18534</v>
      </c>
      <c r="C3250" t="s">
        <v>18536</v>
      </c>
      <c r="D3250" t="s">
        <v>23340</v>
      </c>
      <c r="E3250" t="s">
        <v>18535</v>
      </c>
      <c r="F3250" t="str">
        <f t="shared" si="50"/>
        <v>5975007275153</v>
      </c>
    </row>
    <row r="3251" spans="1:6">
      <c r="A3251" t="s">
        <v>9420</v>
      </c>
      <c r="B3251" t="s">
        <v>18537</v>
      </c>
      <c r="C3251" t="s">
        <v>18539</v>
      </c>
      <c r="D3251" t="s">
        <v>22899</v>
      </c>
      <c r="E3251" t="s">
        <v>18538</v>
      </c>
      <c r="F3251" t="str">
        <f t="shared" si="50"/>
        <v>5975007275153</v>
      </c>
    </row>
    <row r="3252" spans="1:6">
      <c r="A3252" t="s">
        <v>9421</v>
      </c>
      <c r="B3252" t="s">
        <v>18540</v>
      </c>
      <c r="C3252" t="s">
        <v>18541</v>
      </c>
      <c r="D3252" t="s">
        <v>23341</v>
      </c>
      <c r="E3252" t="s">
        <v>18423</v>
      </c>
      <c r="F3252" t="str">
        <f t="shared" si="50"/>
        <v>5975007275153</v>
      </c>
    </row>
    <row r="3253" spans="1:6">
      <c r="A3253" t="s">
        <v>9422</v>
      </c>
      <c r="B3253" t="s">
        <v>18542</v>
      </c>
      <c r="C3253" t="s">
        <v>18483</v>
      </c>
      <c r="D3253" t="s">
        <v>23330</v>
      </c>
      <c r="E3253" t="s">
        <v>18543</v>
      </c>
      <c r="F3253" t="str">
        <f t="shared" si="50"/>
        <v>5975007275153</v>
      </c>
    </row>
    <row r="3254" spans="1:6">
      <c r="A3254" t="s">
        <v>9423</v>
      </c>
      <c r="B3254" t="s">
        <v>18544</v>
      </c>
      <c r="C3254" t="s">
        <v>18483</v>
      </c>
      <c r="D3254" t="s">
        <v>23330</v>
      </c>
      <c r="E3254" t="s">
        <v>18489</v>
      </c>
      <c r="F3254" t="str">
        <f t="shared" si="50"/>
        <v>5975007275153</v>
      </c>
    </row>
    <row r="3255" spans="1:6">
      <c r="A3255" t="s">
        <v>9424</v>
      </c>
      <c r="B3255" t="s">
        <v>18545</v>
      </c>
      <c r="C3255" t="s">
        <v>12045</v>
      </c>
      <c r="D3255" t="s">
        <v>22646</v>
      </c>
      <c r="E3255" t="s">
        <v>18546</v>
      </c>
      <c r="F3255" t="str">
        <f t="shared" si="50"/>
        <v>5975007275153</v>
      </c>
    </row>
    <row r="3256" spans="1:6">
      <c r="A3256" t="s">
        <v>9425</v>
      </c>
      <c r="B3256" t="s">
        <v>18547</v>
      </c>
      <c r="C3256" t="s">
        <v>14497</v>
      </c>
      <c r="D3256" t="s">
        <v>22958</v>
      </c>
      <c r="E3256" t="s">
        <v>18548</v>
      </c>
      <c r="F3256" t="str">
        <f t="shared" si="50"/>
        <v>5975007275153</v>
      </c>
    </row>
    <row r="3257" spans="1:6">
      <c r="A3257" t="s">
        <v>9426</v>
      </c>
      <c r="B3257" t="s">
        <v>18549</v>
      </c>
      <c r="C3257" t="s">
        <v>18551</v>
      </c>
      <c r="D3257" t="s">
        <v>23342</v>
      </c>
      <c r="E3257" t="s">
        <v>18550</v>
      </c>
      <c r="F3257" t="str">
        <f t="shared" si="50"/>
        <v>5975007275153</v>
      </c>
    </row>
    <row r="3258" spans="1:6">
      <c r="A3258" t="s">
        <v>9427</v>
      </c>
      <c r="B3258" t="s">
        <v>18552</v>
      </c>
      <c r="C3258" t="s">
        <v>14736</v>
      </c>
      <c r="D3258" t="s">
        <v>22978</v>
      </c>
      <c r="E3258" t="s">
        <v>18553</v>
      </c>
      <c r="F3258" t="str">
        <f t="shared" si="50"/>
        <v>5975007275153</v>
      </c>
    </row>
    <row r="3259" spans="1:6">
      <c r="A3259" t="s">
        <v>9428</v>
      </c>
      <c r="B3259" t="s">
        <v>18554</v>
      </c>
      <c r="C3259" t="s">
        <v>18556</v>
      </c>
      <c r="D3259" t="s">
        <v>23343</v>
      </c>
      <c r="E3259" t="s">
        <v>18555</v>
      </c>
      <c r="F3259" t="str">
        <f t="shared" si="50"/>
        <v>5975007275153</v>
      </c>
    </row>
    <row r="3260" spans="1:6">
      <c r="A3260" t="s">
        <v>9429</v>
      </c>
      <c r="B3260" t="s">
        <v>18557</v>
      </c>
      <c r="C3260" t="s">
        <v>14520</v>
      </c>
      <c r="D3260" t="s">
        <v>22960</v>
      </c>
      <c r="E3260" t="s">
        <v>18558</v>
      </c>
      <c r="F3260" t="str">
        <f t="shared" si="50"/>
        <v>5975007275153</v>
      </c>
    </row>
    <row r="3261" spans="1:6">
      <c r="A3261" t="s">
        <v>9430</v>
      </c>
      <c r="B3261" t="s">
        <v>18559</v>
      </c>
      <c r="C3261" t="s">
        <v>15053</v>
      </c>
      <c r="D3261" t="s">
        <v>23021</v>
      </c>
      <c r="E3261" t="s">
        <v>18560</v>
      </c>
      <c r="F3261" t="str">
        <f t="shared" si="50"/>
        <v>5975007275153</v>
      </c>
    </row>
    <row r="3262" spans="1:6">
      <c r="A3262" t="s">
        <v>9431</v>
      </c>
      <c r="B3262" t="s">
        <v>18561</v>
      </c>
      <c r="C3262" t="s">
        <v>14526</v>
      </c>
      <c r="D3262" t="s">
        <v>22961</v>
      </c>
      <c r="E3262" t="s">
        <v>18562</v>
      </c>
      <c r="F3262" t="str">
        <f t="shared" si="50"/>
        <v>5975007275153</v>
      </c>
    </row>
    <row r="3263" spans="1:6">
      <c r="A3263" t="s">
        <v>9432</v>
      </c>
      <c r="B3263" t="s">
        <v>18563</v>
      </c>
      <c r="C3263" t="s">
        <v>18565</v>
      </c>
      <c r="D3263" t="s">
        <v>23344</v>
      </c>
      <c r="E3263" t="s">
        <v>18564</v>
      </c>
      <c r="F3263" t="str">
        <f t="shared" si="50"/>
        <v>5975007275153</v>
      </c>
    </row>
    <row r="3264" spans="1:6">
      <c r="A3264" t="s">
        <v>9433</v>
      </c>
      <c r="B3264" t="s">
        <v>18566</v>
      </c>
      <c r="C3264" t="s">
        <v>14412</v>
      </c>
      <c r="D3264" t="s">
        <v>22946</v>
      </c>
      <c r="E3264" t="s">
        <v>18562</v>
      </c>
      <c r="F3264" t="str">
        <f t="shared" si="50"/>
        <v>5975007275153</v>
      </c>
    </row>
    <row r="3265" spans="1:6">
      <c r="A3265" t="s">
        <v>9434</v>
      </c>
      <c r="B3265" t="s">
        <v>18567</v>
      </c>
      <c r="C3265" t="s">
        <v>16492</v>
      </c>
      <c r="D3265" t="s">
        <v>23153</v>
      </c>
      <c r="E3265" t="s">
        <v>18568</v>
      </c>
      <c r="F3265" t="str">
        <f t="shared" si="50"/>
        <v>5975007275153</v>
      </c>
    </row>
    <row r="3266" spans="1:6">
      <c r="A3266" t="s">
        <v>9435</v>
      </c>
      <c r="B3266" t="s">
        <v>18569</v>
      </c>
      <c r="C3266" t="s">
        <v>18571</v>
      </c>
      <c r="D3266" t="s">
        <v>23345</v>
      </c>
      <c r="E3266" t="s">
        <v>18570</v>
      </c>
      <c r="F3266" t="str">
        <f t="shared" ref="F3266:F3329" si="51">RIGHT(A3266,13)</f>
        <v>5975007275153</v>
      </c>
    </row>
    <row r="3267" spans="1:6">
      <c r="A3267" t="s">
        <v>9436</v>
      </c>
      <c r="B3267" t="s">
        <v>18572</v>
      </c>
      <c r="C3267" t="s">
        <v>12043</v>
      </c>
      <c r="D3267" t="s">
        <v>5245</v>
      </c>
      <c r="E3267" t="s">
        <v>18573</v>
      </c>
      <c r="F3267" t="str">
        <f t="shared" si="51"/>
        <v>5975007275153</v>
      </c>
    </row>
    <row r="3268" spans="1:6">
      <c r="A3268" t="s">
        <v>9437</v>
      </c>
      <c r="B3268" t="s">
        <v>18574</v>
      </c>
      <c r="C3268" t="s">
        <v>12018</v>
      </c>
      <c r="D3268" t="s">
        <v>5127</v>
      </c>
      <c r="E3268" t="s">
        <v>18575</v>
      </c>
      <c r="F3268" t="str">
        <f t="shared" si="51"/>
        <v>5975007275153</v>
      </c>
    </row>
    <row r="3269" spans="1:6">
      <c r="A3269" t="s">
        <v>9438</v>
      </c>
      <c r="B3269" t="s">
        <v>18576</v>
      </c>
      <c r="C3269" t="s">
        <v>12370</v>
      </c>
      <c r="D3269" t="s">
        <v>5158</v>
      </c>
      <c r="E3269" t="s">
        <v>18577</v>
      </c>
      <c r="F3269" t="str">
        <f t="shared" si="51"/>
        <v>5975007275153</v>
      </c>
    </row>
    <row r="3270" spans="1:6">
      <c r="A3270" t="s">
        <v>9439</v>
      </c>
      <c r="B3270" t="s">
        <v>18578</v>
      </c>
      <c r="C3270" t="s">
        <v>18580</v>
      </c>
      <c r="D3270" t="s">
        <v>23346</v>
      </c>
      <c r="E3270" t="s">
        <v>18579</v>
      </c>
      <c r="F3270" t="str">
        <f t="shared" si="51"/>
        <v>5975007275153</v>
      </c>
    </row>
    <row r="3271" spans="1:6">
      <c r="A3271" t="s">
        <v>9440</v>
      </c>
      <c r="B3271" t="s">
        <v>18581</v>
      </c>
      <c r="C3271" t="s">
        <v>18583</v>
      </c>
      <c r="D3271" t="s">
        <v>23347</v>
      </c>
      <c r="E3271" t="s">
        <v>18582</v>
      </c>
      <c r="F3271" t="str">
        <f t="shared" si="51"/>
        <v>5975007275153</v>
      </c>
    </row>
    <row r="3272" spans="1:6">
      <c r="A3272" t="s">
        <v>9441</v>
      </c>
      <c r="B3272" t="s">
        <v>18584</v>
      </c>
      <c r="C3272" t="s">
        <v>18586</v>
      </c>
      <c r="D3272" t="s">
        <v>23348</v>
      </c>
      <c r="E3272" t="s">
        <v>18585</v>
      </c>
      <c r="F3272" t="str">
        <f t="shared" si="51"/>
        <v>5975007275153</v>
      </c>
    </row>
    <row r="3273" spans="1:6">
      <c r="A3273" t="s">
        <v>9442</v>
      </c>
      <c r="B3273" t="s">
        <v>18587</v>
      </c>
      <c r="C3273" t="s">
        <v>18589</v>
      </c>
      <c r="D3273" t="s">
        <v>23349</v>
      </c>
      <c r="E3273" t="s">
        <v>18588</v>
      </c>
      <c r="F3273" t="str">
        <f t="shared" si="51"/>
        <v>5975007275153</v>
      </c>
    </row>
    <row r="3274" spans="1:6">
      <c r="A3274" t="s">
        <v>9443</v>
      </c>
      <c r="B3274" t="s">
        <v>18590</v>
      </c>
      <c r="C3274" t="s">
        <v>18536</v>
      </c>
      <c r="D3274" t="s">
        <v>23340</v>
      </c>
      <c r="E3274" t="s">
        <v>18591</v>
      </c>
      <c r="F3274" t="str">
        <f t="shared" si="51"/>
        <v>5975007275153</v>
      </c>
    </row>
    <row r="3275" spans="1:6">
      <c r="A3275" t="s">
        <v>9444</v>
      </c>
      <c r="B3275" t="s">
        <v>18592</v>
      </c>
      <c r="C3275" t="s">
        <v>18594</v>
      </c>
      <c r="D3275" t="s">
        <v>23350</v>
      </c>
      <c r="E3275" t="s">
        <v>18593</v>
      </c>
      <c r="F3275" t="str">
        <f t="shared" si="51"/>
        <v>5975007275153</v>
      </c>
    </row>
    <row r="3276" spans="1:6">
      <c r="A3276" t="s">
        <v>9445</v>
      </c>
      <c r="B3276" t="s">
        <v>18595</v>
      </c>
      <c r="C3276" t="s">
        <v>18594</v>
      </c>
      <c r="D3276" t="s">
        <v>23350</v>
      </c>
      <c r="E3276" t="s">
        <v>18596</v>
      </c>
      <c r="F3276" t="str">
        <f t="shared" si="51"/>
        <v>5975007275153</v>
      </c>
    </row>
    <row r="3277" spans="1:6">
      <c r="A3277" t="s">
        <v>9446</v>
      </c>
      <c r="B3277" t="s">
        <v>18597</v>
      </c>
      <c r="C3277" t="s">
        <v>18599</v>
      </c>
      <c r="D3277" t="s">
        <v>23351</v>
      </c>
      <c r="E3277" t="s">
        <v>18598</v>
      </c>
      <c r="F3277" t="str">
        <f t="shared" si="51"/>
        <v>5975007275153</v>
      </c>
    </row>
    <row r="3278" spans="1:6">
      <c r="A3278" t="s">
        <v>9447</v>
      </c>
      <c r="B3278" t="s">
        <v>18600</v>
      </c>
      <c r="C3278" t="s">
        <v>18433</v>
      </c>
      <c r="D3278" t="s">
        <v>23318</v>
      </c>
      <c r="E3278" t="s">
        <v>18442</v>
      </c>
      <c r="F3278" t="str">
        <f t="shared" si="51"/>
        <v>5975007275153</v>
      </c>
    </row>
    <row r="3279" spans="1:6">
      <c r="A3279" t="s">
        <v>9448</v>
      </c>
      <c r="B3279" t="s">
        <v>18601</v>
      </c>
      <c r="C3279" t="s">
        <v>18603</v>
      </c>
      <c r="D3279" t="s">
        <v>23352</v>
      </c>
      <c r="E3279" t="s">
        <v>18602</v>
      </c>
      <c r="F3279" t="str">
        <f t="shared" si="51"/>
        <v>5975007275153</v>
      </c>
    </row>
    <row r="3280" spans="1:6">
      <c r="A3280" t="s">
        <v>9449</v>
      </c>
      <c r="B3280" t="s">
        <v>18604</v>
      </c>
      <c r="C3280" t="s">
        <v>12045</v>
      </c>
      <c r="D3280" t="s">
        <v>22646</v>
      </c>
      <c r="E3280" t="s">
        <v>4940</v>
      </c>
      <c r="F3280" t="str">
        <f t="shared" si="51"/>
        <v>5975007275153</v>
      </c>
    </row>
    <row r="3281" spans="1:6">
      <c r="A3281" t="s">
        <v>9450</v>
      </c>
      <c r="B3281" t="s">
        <v>18605</v>
      </c>
      <c r="C3281" t="s">
        <v>18607</v>
      </c>
      <c r="D3281" t="s">
        <v>23353</v>
      </c>
      <c r="E3281" t="s">
        <v>18606</v>
      </c>
      <c r="F3281" t="str">
        <f t="shared" si="51"/>
        <v>5975007275153</v>
      </c>
    </row>
    <row r="3282" spans="1:6">
      <c r="A3282" t="s">
        <v>9451</v>
      </c>
      <c r="B3282" t="s">
        <v>18608</v>
      </c>
      <c r="C3282" t="s">
        <v>12401</v>
      </c>
      <c r="D3282" t="s">
        <v>5141</v>
      </c>
      <c r="E3282" t="s">
        <v>18609</v>
      </c>
      <c r="F3282" t="str">
        <f t="shared" si="51"/>
        <v>5975007275153</v>
      </c>
    </row>
    <row r="3283" spans="1:6">
      <c r="A3283" t="s">
        <v>9452</v>
      </c>
      <c r="B3283" t="s">
        <v>18610</v>
      </c>
      <c r="C3283" t="s">
        <v>12357</v>
      </c>
      <c r="D3283" t="s">
        <v>22689</v>
      </c>
      <c r="E3283" t="s">
        <v>18611</v>
      </c>
      <c r="F3283" t="str">
        <f t="shared" si="51"/>
        <v>5975007275153</v>
      </c>
    </row>
    <row r="3284" spans="1:6">
      <c r="A3284" t="s">
        <v>9453</v>
      </c>
      <c r="B3284" t="s">
        <v>18612</v>
      </c>
      <c r="C3284" t="s">
        <v>12099</v>
      </c>
      <c r="D3284" t="s">
        <v>22665</v>
      </c>
      <c r="E3284" t="s">
        <v>18613</v>
      </c>
      <c r="F3284" t="str">
        <f t="shared" si="51"/>
        <v>5975007275153</v>
      </c>
    </row>
    <row r="3285" spans="1:6">
      <c r="A3285" t="s">
        <v>9454</v>
      </c>
      <c r="B3285" t="s">
        <v>18614</v>
      </c>
      <c r="C3285" t="s">
        <v>18616</v>
      </c>
      <c r="D3285" t="s">
        <v>23354</v>
      </c>
      <c r="E3285" t="s">
        <v>18615</v>
      </c>
      <c r="F3285" t="str">
        <f t="shared" si="51"/>
        <v>5975007275153</v>
      </c>
    </row>
    <row r="3286" spans="1:6">
      <c r="A3286" t="s">
        <v>9455</v>
      </c>
      <c r="B3286" t="s">
        <v>18617</v>
      </c>
      <c r="C3286" t="s">
        <v>18394</v>
      </c>
      <c r="D3286" t="s">
        <v>5248</v>
      </c>
      <c r="E3286" t="s">
        <v>18618</v>
      </c>
      <c r="F3286" t="str">
        <f t="shared" si="51"/>
        <v>5975007275153</v>
      </c>
    </row>
    <row r="3287" spans="1:6">
      <c r="A3287" t="s">
        <v>9456</v>
      </c>
      <c r="B3287" t="s">
        <v>18619</v>
      </c>
      <c r="C3287" t="s">
        <v>18621</v>
      </c>
      <c r="D3287" t="s">
        <v>23355</v>
      </c>
      <c r="E3287" t="s">
        <v>18620</v>
      </c>
      <c r="F3287" t="str">
        <f t="shared" si="51"/>
        <v>5975007275153</v>
      </c>
    </row>
    <row r="3288" spans="1:6">
      <c r="A3288" t="s">
        <v>9457</v>
      </c>
      <c r="B3288" t="s">
        <v>18622</v>
      </c>
      <c r="C3288" t="s">
        <v>13616</v>
      </c>
      <c r="D3288" t="s">
        <v>22874</v>
      </c>
      <c r="E3288" t="s">
        <v>18623</v>
      </c>
      <c r="F3288" t="str">
        <f t="shared" si="51"/>
        <v>5975007275153</v>
      </c>
    </row>
    <row r="3289" spans="1:6">
      <c r="A3289" t="s">
        <v>9458</v>
      </c>
      <c r="B3289" t="s">
        <v>18624</v>
      </c>
      <c r="C3289" t="s">
        <v>18626</v>
      </c>
      <c r="D3289" t="s">
        <v>23356</v>
      </c>
      <c r="E3289" t="s">
        <v>18625</v>
      </c>
      <c r="F3289" t="str">
        <f t="shared" si="51"/>
        <v>5975007275153</v>
      </c>
    </row>
    <row r="3290" spans="1:6">
      <c r="A3290" t="s">
        <v>9459</v>
      </c>
      <c r="B3290" t="s">
        <v>18627</v>
      </c>
      <c r="C3290" t="s">
        <v>12018</v>
      </c>
      <c r="D3290" t="s">
        <v>5127</v>
      </c>
      <c r="E3290" t="s">
        <v>18628</v>
      </c>
      <c r="F3290" t="str">
        <f t="shared" si="51"/>
        <v>5975007275153</v>
      </c>
    </row>
    <row r="3291" spans="1:6">
      <c r="A3291" t="s">
        <v>9460</v>
      </c>
      <c r="B3291" t="s">
        <v>18629</v>
      </c>
      <c r="C3291" t="s">
        <v>12018</v>
      </c>
      <c r="D3291" t="s">
        <v>5127</v>
      </c>
      <c r="E3291" t="s">
        <v>18630</v>
      </c>
      <c r="F3291" t="str">
        <f t="shared" si="51"/>
        <v>5975007275153</v>
      </c>
    </row>
    <row r="3292" spans="1:6">
      <c r="A3292" t="s">
        <v>9461</v>
      </c>
      <c r="B3292" t="s">
        <v>18631</v>
      </c>
      <c r="C3292" t="s">
        <v>18633</v>
      </c>
      <c r="D3292" t="s">
        <v>23357</v>
      </c>
      <c r="E3292" t="s">
        <v>18632</v>
      </c>
      <c r="F3292" t="str">
        <f t="shared" si="51"/>
        <v>5975007275153</v>
      </c>
    </row>
    <row r="3293" spans="1:6">
      <c r="A3293" t="s">
        <v>9462</v>
      </c>
      <c r="B3293" t="s">
        <v>18634</v>
      </c>
      <c r="C3293" t="s">
        <v>12370</v>
      </c>
      <c r="D3293" t="s">
        <v>5158</v>
      </c>
      <c r="E3293" t="s">
        <v>18635</v>
      </c>
      <c r="F3293" t="str">
        <f t="shared" si="51"/>
        <v>5975007275153</v>
      </c>
    </row>
    <row r="3294" spans="1:6">
      <c r="A3294" t="s">
        <v>9463</v>
      </c>
      <c r="B3294" t="s">
        <v>18636</v>
      </c>
      <c r="C3294" t="s">
        <v>12370</v>
      </c>
      <c r="D3294" t="s">
        <v>5158</v>
      </c>
      <c r="E3294" t="s">
        <v>18637</v>
      </c>
      <c r="F3294" t="str">
        <f t="shared" si="51"/>
        <v>5975007275153</v>
      </c>
    </row>
    <row r="3295" spans="1:6">
      <c r="A3295" t="s">
        <v>9464</v>
      </c>
      <c r="B3295" t="s">
        <v>18638</v>
      </c>
      <c r="C3295" t="s">
        <v>18640</v>
      </c>
      <c r="D3295" t="s">
        <v>23358</v>
      </c>
      <c r="E3295" t="s">
        <v>18639</v>
      </c>
      <c r="F3295" t="str">
        <f t="shared" si="51"/>
        <v>5975007275153</v>
      </c>
    </row>
    <row r="3296" spans="1:6">
      <c r="A3296" t="s">
        <v>9465</v>
      </c>
      <c r="B3296" t="s">
        <v>18641</v>
      </c>
      <c r="C3296" t="s">
        <v>18643</v>
      </c>
      <c r="D3296" t="s">
        <v>23359</v>
      </c>
      <c r="E3296" t="s">
        <v>18642</v>
      </c>
      <c r="F3296" t="str">
        <f t="shared" si="51"/>
        <v>5975007275153</v>
      </c>
    </row>
    <row r="3297" spans="1:6">
      <c r="A3297" t="s">
        <v>9466</v>
      </c>
      <c r="B3297" t="s">
        <v>18644</v>
      </c>
      <c r="C3297" t="s">
        <v>18646</v>
      </c>
      <c r="D3297" t="s">
        <v>23360</v>
      </c>
      <c r="E3297" t="s">
        <v>18645</v>
      </c>
      <c r="F3297" t="str">
        <f t="shared" si="51"/>
        <v>5975007275153</v>
      </c>
    </row>
    <row r="3298" spans="1:6">
      <c r="A3298" t="s">
        <v>9467</v>
      </c>
      <c r="B3298" t="s">
        <v>18647</v>
      </c>
      <c r="C3298" t="s">
        <v>18649</v>
      </c>
      <c r="D3298" t="s">
        <v>23361</v>
      </c>
      <c r="E3298" t="s">
        <v>18648</v>
      </c>
      <c r="F3298" t="str">
        <f t="shared" si="51"/>
        <v>5975007275153</v>
      </c>
    </row>
    <row r="3299" spans="1:6">
      <c r="A3299" t="s">
        <v>9468</v>
      </c>
      <c r="B3299" t="s">
        <v>18650</v>
      </c>
      <c r="C3299" t="s">
        <v>18652</v>
      </c>
      <c r="D3299" t="s">
        <v>23362</v>
      </c>
      <c r="E3299" t="s">
        <v>18651</v>
      </c>
      <c r="F3299" t="str">
        <f t="shared" si="51"/>
        <v>5975007275153</v>
      </c>
    </row>
    <row r="3300" spans="1:6">
      <c r="A3300" t="s">
        <v>9469</v>
      </c>
      <c r="B3300" t="s">
        <v>18653</v>
      </c>
      <c r="C3300" t="s">
        <v>18654</v>
      </c>
      <c r="D3300" t="s">
        <v>23363</v>
      </c>
      <c r="E3300" t="s">
        <v>18415</v>
      </c>
      <c r="F3300" t="str">
        <f t="shared" si="51"/>
        <v>5975007275153</v>
      </c>
    </row>
    <row r="3301" spans="1:6">
      <c r="A3301" t="s">
        <v>9470</v>
      </c>
      <c r="B3301" t="s">
        <v>18655</v>
      </c>
      <c r="C3301" t="s">
        <v>12453</v>
      </c>
      <c r="D3301" t="s">
        <v>22705</v>
      </c>
      <c r="E3301" t="s">
        <v>18656</v>
      </c>
      <c r="F3301" t="str">
        <f t="shared" si="51"/>
        <v>5975007275153</v>
      </c>
    </row>
    <row r="3302" spans="1:6">
      <c r="A3302" t="s">
        <v>9471</v>
      </c>
      <c r="B3302" t="s">
        <v>18657</v>
      </c>
      <c r="C3302" t="s">
        <v>18490</v>
      </c>
      <c r="D3302" t="s">
        <v>23331</v>
      </c>
      <c r="E3302" t="s">
        <v>18658</v>
      </c>
      <c r="F3302" t="str">
        <f t="shared" si="51"/>
        <v>5975007275153</v>
      </c>
    </row>
    <row r="3303" spans="1:6">
      <c r="A3303" t="s">
        <v>9472</v>
      </c>
      <c r="B3303" t="s">
        <v>18659</v>
      </c>
      <c r="C3303" t="s">
        <v>18490</v>
      </c>
      <c r="D3303" t="s">
        <v>23331</v>
      </c>
      <c r="E3303" t="s">
        <v>18660</v>
      </c>
      <c r="F3303" t="str">
        <f t="shared" si="51"/>
        <v>5975007275153</v>
      </c>
    </row>
    <row r="3304" spans="1:6">
      <c r="A3304" t="s">
        <v>9473</v>
      </c>
      <c r="B3304" t="s">
        <v>18661</v>
      </c>
      <c r="C3304" t="s">
        <v>18662</v>
      </c>
      <c r="D3304" t="s">
        <v>23364</v>
      </c>
      <c r="E3304" t="s">
        <v>18415</v>
      </c>
      <c r="F3304" t="str">
        <f t="shared" si="51"/>
        <v>5975007275153</v>
      </c>
    </row>
    <row r="3305" spans="1:6">
      <c r="A3305" t="s">
        <v>9474</v>
      </c>
      <c r="B3305" t="s">
        <v>18663</v>
      </c>
      <c r="C3305" t="s">
        <v>13650</v>
      </c>
      <c r="D3305" t="s">
        <v>22771</v>
      </c>
      <c r="E3305" t="s">
        <v>18664</v>
      </c>
      <c r="F3305" t="str">
        <f t="shared" si="51"/>
        <v>5975007275153</v>
      </c>
    </row>
    <row r="3306" spans="1:6">
      <c r="A3306" t="s">
        <v>9475</v>
      </c>
      <c r="B3306" t="s">
        <v>18665</v>
      </c>
      <c r="C3306" t="s">
        <v>18666</v>
      </c>
      <c r="D3306" t="s">
        <v>23365</v>
      </c>
      <c r="E3306" t="s">
        <v>18426</v>
      </c>
      <c r="F3306" t="str">
        <f t="shared" si="51"/>
        <v>5975007275153</v>
      </c>
    </row>
    <row r="3307" spans="1:6">
      <c r="A3307" t="s">
        <v>9476</v>
      </c>
      <c r="B3307" t="s">
        <v>18667</v>
      </c>
      <c r="C3307" t="s">
        <v>18669</v>
      </c>
      <c r="D3307" t="s">
        <v>23366</v>
      </c>
      <c r="E3307" t="s">
        <v>18668</v>
      </c>
      <c r="F3307" t="str">
        <f t="shared" si="51"/>
        <v>5975007275153</v>
      </c>
    </row>
    <row r="3308" spans="1:6">
      <c r="A3308" t="s">
        <v>9477</v>
      </c>
      <c r="B3308" t="s">
        <v>18670</v>
      </c>
      <c r="C3308" t="s">
        <v>18672</v>
      </c>
      <c r="D3308" t="s">
        <v>23367</v>
      </c>
      <c r="E3308" t="s">
        <v>18671</v>
      </c>
      <c r="F3308" t="str">
        <f t="shared" si="51"/>
        <v>5975007275153</v>
      </c>
    </row>
    <row r="3309" spans="1:6">
      <c r="A3309" t="s">
        <v>9478</v>
      </c>
      <c r="B3309" t="s">
        <v>18673</v>
      </c>
      <c r="C3309" t="s">
        <v>18675</v>
      </c>
      <c r="D3309" t="s">
        <v>23368</v>
      </c>
      <c r="E3309" t="s">
        <v>18674</v>
      </c>
      <c r="F3309" t="str">
        <f t="shared" si="51"/>
        <v>5975007275153</v>
      </c>
    </row>
    <row r="3310" spans="1:6">
      <c r="A3310" t="s">
        <v>9479</v>
      </c>
      <c r="B3310" t="s">
        <v>18676</v>
      </c>
      <c r="C3310" t="s">
        <v>14713</v>
      </c>
      <c r="D3310" t="s">
        <v>22975</v>
      </c>
      <c r="E3310" t="s">
        <v>18677</v>
      </c>
      <c r="F3310" t="str">
        <f t="shared" si="51"/>
        <v>5975007275153</v>
      </c>
    </row>
    <row r="3311" spans="1:6">
      <c r="A3311" t="s">
        <v>9480</v>
      </c>
      <c r="B3311" t="s">
        <v>18678</v>
      </c>
      <c r="C3311" t="s">
        <v>15185</v>
      </c>
      <c r="D3311" t="s">
        <v>23040</v>
      </c>
      <c r="E3311" t="s">
        <v>18679</v>
      </c>
      <c r="F3311" t="str">
        <f t="shared" si="51"/>
        <v>5975007275153</v>
      </c>
    </row>
    <row r="3312" spans="1:6">
      <c r="A3312" t="s">
        <v>9481</v>
      </c>
      <c r="B3312" t="s">
        <v>18680</v>
      </c>
      <c r="C3312" t="s">
        <v>12043</v>
      </c>
      <c r="D3312" t="s">
        <v>5245</v>
      </c>
      <c r="E3312" t="s">
        <v>18681</v>
      </c>
      <c r="F3312" t="str">
        <f t="shared" si="51"/>
        <v>5975007275153</v>
      </c>
    </row>
    <row r="3313" spans="1:6">
      <c r="A3313" t="s">
        <v>9482</v>
      </c>
      <c r="B3313" t="s">
        <v>18682</v>
      </c>
      <c r="C3313" t="s">
        <v>18684</v>
      </c>
      <c r="D3313" t="s">
        <v>23369</v>
      </c>
      <c r="E3313" t="s">
        <v>18683</v>
      </c>
      <c r="F3313" t="str">
        <f t="shared" si="51"/>
        <v>5975007275153</v>
      </c>
    </row>
    <row r="3314" spans="1:6">
      <c r="A3314" t="s">
        <v>9483</v>
      </c>
      <c r="B3314" t="s">
        <v>18685</v>
      </c>
      <c r="C3314" t="s">
        <v>12021</v>
      </c>
      <c r="D3314" t="s">
        <v>5184</v>
      </c>
      <c r="E3314" t="s">
        <v>18686</v>
      </c>
      <c r="F3314" t="str">
        <f t="shared" si="51"/>
        <v>5975007275153</v>
      </c>
    </row>
    <row r="3315" spans="1:6">
      <c r="A3315" t="s">
        <v>9484</v>
      </c>
      <c r="B3315" t="s">
        <v>18687</v>
      </c>
      <c r="C3315" t="s">
        <v>12390</v>
      </c>
      <c r="D3315" t="s">
        <v>22695</v>
      </c>
      <c r="E3315" t="s">
        <v>18668</v>
      </c>
      <c r="F3315" t="str">
        <f t="shared" si="51"/>
        <v>5975007275153</v>
      </c>
    </row>
    <row r="3316" spans="1:6">
      <c r="A3316" t="s">
        <v>9485</v>
      </c>
      <c r="B3316" t="s">
        <v>18688</v>
      </c>
      <c r="C3316" t="s">
        <v>18689</v>
      </c>
      <c r="D3316" t="s">
        <v>23370</v>
      </c>
      <c r="E3316" t="s">
        <v>18421</v>
      </c>
      <c r="F3316" t="str">
        <f t="shared" si="51"/>
        <v>5975007275153</v>
      </c>
    </row>
    <row r="3317" spans="1:6">
      <c r="A3317" t="s">
        <v>9486</v>
      </c>
      <c r="B3317" t="s">
        <v>18690</v>
      </c>
      <c r="C3317" t="s">
        <v>18692</v>
      </c>
      <c r="D3317" t="s">
        <v>23371</v>
      </c>
      <c r="E3317" t="s">
        <v>18691</v>
      </c>
      <c r="F3317" t="str">
        <f t="shared" si="51"/>
        <v>5975007275153</v>
      </c>
    </row>
    <row r="3318" spans="1:6">
      <c r="A3318" t="s">
        <v>9487</v>
      </c>
      <c r="B3318" t="s">
        <v>18693</v>
      </c>
      <c r="C3318" t="s">
        <v>18694</v>
      </c>
      <c r="D3318" t="s">
        <v>23372</v>
      </c>
      <c r="E3318" t="s">
        <v>18415</v>
      </c>
      <c r="F3318" t="str">
        <f t="shared" si="51"/>
        <v>5975007275153</v>
      </c>
    </row>
    <row r="3319" spans="1:6">
      <c r="A3319" t="s">
        <v>9488</v>
      </c>
      <c r="B3319" t="s">
        <v>18695</v>
      </c>
      <c r="C3319" t="s">
        <v>18697</v>
      </c>
      <c r="D3319" t="s">
        <v>23373</v>
      </c>
      <c r="E3319" t="s">
        <v>18696</v>
      </c>
      <c r="F3319" t="str">
        <f t="shared" si="51"/>
        <v>5975007275153</v>
      </c>
    </row>
    <row r="3320" spans="1:6">
      <c r="A3320" t="s">
        <v>9489</v>
      </c>
      <c r="B3320" t="s">
        <v>18698</v>
      </c>
      <c r="C3320" t="s">
        <v>18697</v>
      </c>
      <c r="D3320" t="s">
        <v>23373</v>
      </c>
      <c r="E3320" t="s">
        <v>18699</v>
      </c>
      <c r="F3320" t="str">
        <f t="shared" si="51"/>
        <v>5975007275153</v>
      </c>
    </row>
    <row r="3321" spans="1:6">
      <c r="A3321" t="s">
        <v>9490</v>
      </c>
      <c r="B3321" t="s">
        <v>18700</v>
      </c>
      <c r="C3321" t="s">
        <v>18404</v>
      </c>
      <c r="D3321" t="s">
        <v>23309</v>
      </c>
      <c r="E3321" t="s">
        <v>18701</v>
      </c>
      <c r="F3321" t="str">
        <f t="shared" si="51"/>
        <v>5975007275153</v>
      </c>
    </row>
    <row r="3322" spans="1:6">
      <c r="A3322" t="s">
        <v>9491</v>
      </c>
      <c r="B3322" t="s">
        <v>18702</v>
      </c>
      <c r="C3322" t="s">
        <v>18704</v>
      </c>
      <c r="D3322" t="s">
        <v>23374</v>
      </c>
      <c r="E3322" t="s">
        <v>18703</v>
      </c>
      <c r="F3322" t="str">
        <f t="shared" si="51"/>
        <v>5975007275153</v>
      </c>
    </row>
    <row r="3323" spans="1:6">
      <c r="A3323" t="s">
        <v>9492</v>
      </c>
      <c r="B3323" t="s">
        <v>18705</v>
      </c>
      <c r="C3323" t="s">
        <v>18706</v>
      </c>
      <c r="D3323" t="s">
        <v>23375</v>
      </c>
      <c r="E3323" t="s">
        <v>18591</v>
      </c>
      <c r="F3323" t="str">
        <f t="shared" si="51"/>
        <v>5975007275153</v>
      </c>
    </row>
    <row r="3324" spans="1:6">
      <c r="A3324" t="s">
        <v>9493</v>
      </c>
      <c r="B3324" t="s">
        <v>18707</v>
      </c>
      <c r="C3324" t="s">
        <v>18708</v>
      </c>
      <c r="D3324" t="s">
        <v>23173</v>
      </c>
      <c r="E3324" t="s">
        <v>18415</v>
      </c>
      <c r="F3324" t="str">
        <f t="shared" si="51"/>
        <v>5975007275153</v>
      </c>
    </row>
    <row r="3325" spans="1:6">
      <c r="A3325" t="s">
        <v>9494</v>
      </c>
      <c r="B3325" t="s">
        <v>18709</v>
      </c>
      <c r="C3325" t="s">
        <v>18710</v>
      </c>
      <c r="D3325" t="s">
        <v>23376</v>
      </c>
      <c r="E3325" t="s">
        <v>18415</v>
      </c>
      <c r="F3325" t="str">
        <f t="shared" si="51"/>
        <v>5975007275153</v>
      </c>
    </row>
    <row r="3326" spans="1:6">
      <c r="A3326" t="s">
        <v>9495</v>
      </c>
      <c r="B3326" t="s">
        <v>18711</v>
      </c>
      <c r="C3326" t="s">
        <v>18712</v>
      </c>
      <c r="D3326" t="s">
        <v>23377</v>
      </c>
      <c r="E3326" t="s">
        <v>18510</v>
      </c>
      <c r="F3326" t="str">
        <f t="shared" si="51"/>
        <v>5975007275153</v>
      </c>
    </row>
    <row r="3327" spans="1:6">
      <c r="A3327" t="s">
        <v>9496</v>
      </c>
      <c r="B3327" t="s">
        <v>18713</v>
      </c>
      <c r="C3327" t="s">
        <v>18483</v>
      </c>
      <c r="D3327" t="s">
        <v>23330</v>
      </c>
      <c r="E3327" t="s">
        <v>18714</v>
      </c>
      <c r="F3327" t="str">
        <f t="shared" si="51"/>
        <v>5975007275153</v>
      </c>
    </row>
    <row r="3328" spans="1:6">
      <c r="A3328" t="s">
        <v>9497</v>
      </c>
      <c r="B3328" t="s">
        <v>18715</v>
      </c>
      <c r="C3328" t="s">
        <v>18490</v>
      </c>
      <c r="D3328" t="s">
        <v>23331</v>
      </c>
      <c r="E3328" t="s">
        <v>18543</v>
      </c>
      <c r="F3328" t="str">
        <f t="shared" si="51"/>
        <v>5975007275153</v>
      </c>
    </row>
    <row r="3329" spans="1:6">
      <c r="A3329" t="s">
        <v>9498</v>
      </c>
      <c r="B3329" t="s">
        <v>18716</v>
      </c>
      <c r="C3329" t="s">
        <v>18490</v>
      </c>
      <c r="D3329" t="s">
        <v>23331</v>
      </c>
      <c r="E3329" t="s">
        <v>18485</v>
      </c>
      <c r="F3329" t="str">
        <f t="shared" si="51"/>
        <v>5975007275153</v>
      </c>
    </row>
    <row r="3330" spans="1:6">
      <c r="A3330" t="s">
        <v>9499</v>
      </c>
      <c r="B3330" t="s">
        <v>18717</v>
      </c>
      <c r="C3330" t="s">
        <v>18603</v>
      </c>
      <c r="D3330" t="s">
        <v>23352</v>
      </c>
      <c r="E3330" t="s">
        <v>18718</v>
      </c>
      <c r="F3330" t="str">
        <f t="shared" ref="F3330:F3393" si="52">RIGHT(A3330,13)</f>
        <v>5975007275153</v>
      </c>
    </row>
    <row r="3331" spans="1:6">
      <c r="A3331" t="s">
        <v>9500</v>
      </c>
      <c r="B3331" t="s">
        <v>18719</v>
      </c>
      <c r="C3331" t="s">
        <v>18721</v>
      </c>
      <c r="D3331" t="s">
        <v>23378</v>
      </c>
      <c r="E3331" t="s">
        <v>18720</v>
      </c>
      <c r="F3331" t="str">
        <f t="shared" si="52"/>
        <v>5975007275153</v>
      </c>
    </row>
    <row r="3332" spans="1:6">
      <c r="A3332" t="s">
        <v>9501</v>
      </c>
      <c r="B3332" t="s">
        <v>18722</v>
      </c>
      <c r="C3332" t="s">
        <v>15473</v>
      </c>
      <c r="D3332" t="s">
        <v>23073</v>
      </c>
      <c r="E3332" t="s">
        <v>18723</v>
      </c>
      <c r="F3332" t="str">
        <f t="shared" si="52"/>
        <v>5975007275153</v>
      </c>
    </row>
    <row r="3333" spans="1:6">
      <c r="A3333" t="s">
        <v>9502</v>
      </c>
      <c r="B3333" t="s">
        <v>18724</v>
      </c>
      <c r="C3333" t="s">
        <v>18726</v>
      </c>
      <c r="D3333" t="s">
        <v>22939</v>
      </c>
      <c r="E3333" t="s">
        <v>18725</v>
      </c>
      <c r="F3333" t="str">
        <f t="shared" si="52"/>
        <v>5975007275153</v>
      </c>
    </row>
    <row r="3334" spans="1:6">
      <c r="A3334" t="s">
        <v>9503</v>
      </c>
      <c r="B3334" t="s">
        <v>18727</v>
      </c>
      <c r="C3334" t="s">
        <v>18556</v>
      </c>
      <c r="D3334" t="s">
        <v>23343</v>
      </c>
      <c r="E3334" t="s">
        <v>18728</v>
      </c>
      <c r="F3334" t="str">
        <f t="shared" si="52"/>
        <v>5975007275153</v>
      </c>
    </row>
    <row r="3335" spans="1:6">
      <c r="A3335" t="s">
        <v>9504</v>
      </c>
      <c r="B3335" t="s">
        <v>18729</v>
      </c>
      <c r="C3335" t="s">
        <v>18394</v>
      </c>
      <c r="D3335" t="s">
        <v>5248</v>
      </c>
      <c r="E3335" t="s">
        <v>18730</v>
      </c>
      <c r="F3335" t="str">
        <f t="shared" si="52"/>
        <v>5975007275153</v>
      </c>
    </row>
    <row r="3336" spans="1:6">
      <c r="A3336" t="s">
        <v>9505</v>
      </c>
      <c r="B3336" t="s">
        <v>18731</v>
      </c>
      <c r="C3336" t="s">
        <v>13056</v>
      </c>
      <c r="D3336" t="s">
        <v>5284</v>
      </c>
      <c r="E3336" t="s">
        <v>18732</v>
      </c>
      <c r="F3336" t="str">
        <f t="shared" si="52"/>
        <v>5975007275153</v>
      </c>
    </row>
    <row r="3337" spans="1:6">
      <c r="A3337" t="s">
        <v>9506</v>
      </c>
      <c r="B3337" t="s">
        <v>18733</v>
      </c>
      <c r="C3337" t="s">
        <v>18735</v>
      </c>
      <c r="D3337" t="s">
        <v>23379</v>
      </c>
      <c r="E3337" t="s">
        <v>18734</v>
      </c>
      <c r="F3337" t="str">
        <f t="shared" si="52"/>
        <v>5975007275153</v>
      </c>
    </row>
    <row r="3338" spans="1:6">
      <c r="A3338" t="s">
        <v>9507</v>
      </c>
      <c r="B3338" t="s">
        <v>18736</v>
      </c>
      <c r="C3338" t="s">
        <v>18737</v>
      </c>
      <c r="D3338" t="s">
        <v>23380</v>
      </c>
      <c r="E3338" t="s">
        <v>18683</v>
      </c>
      <c r="F3338" t="str">
        <f t="shared" si="52"/>
        <v>5975007275153</v>
      </c>
    </row>
    <row r="3339" spans="1:6">
      <c r="A3339" t="s">
        <v>9508</v>
      </c>
      <c r="B3339" t="s">
        <v>18738</v>
      </c>
      <c r="C3339" t="s">
        <v>12502</v>
      </c>
      <c r="D3339" t="s">
        <v>22718</v>
      </c>
      <c r="E3339" t="s">
        <v>18739</v>
      </c>
      <c r="F3339" t="str">
        <f t="shared" si="52"/>
        <v>5975007275153</v>
      </c>
    </row>
    <row r="3340" spans="1:6">
      <c r="A3340" t="s">
        <v>9509</v>
      </c>
      <c r="B3340" t="s">
        <v>18740</v>
      </c>
      <c r="C3340" t="s">
        <v>18742</v>
      </c>
      <c r="D3340" t="s">
        <v>23381</v>
      </c>
      <c r="E3340" t="s">
        <v>18741</v>
      </c>
      <c r="F3340" t="str">
        <f t="shared" si="52"/>
        <v>5975007275153</v>
      </c>
    </row>
    <row r="3341" spans="1:6">
      <c r="A3341" t="s">
        <v>9510</v>
      </c>
      <c r="B3341" t="s">
        <v>18743</v>
      </c>
      <c r="C3341" t="s">
        <v>14224</v>
      </c>
      <c r="D3341" t="s">
        <v>22925</v>
      </c>
      <c r="E3341" t="s">
        <v>18744</v>
      </c>
      <c r="F3341" t="str">
        <f t="shared" si="52"/>
        <v>5975007275153</v>
      </c>
    </row>
    <row r="3342" spans="1:6">
      <c r="A3342" t="s">
        <v>9511</v>
      </c>
      <c r="B3342" t="s">
        <v>18745</v>
      </c>
      <c r="C3342" t="s">
        <v>15500</v>
      </c>
      <c r="D3342" t="s">
        <v>23077</v>
      </c>
      <c r="E3342" t="s">
        <v>18746</v>
      </c>
      <c r="F3342" t="str">
        <f t="shared" si="52"/>
        <v>5975007275153</v>
      </c>
    </row>
    <row r="3343" spans="1:6">
      <c r="A3343" t="s">
        <v>9512</v>
      </c>
      <c r="B3343" t="s">
        <v>18747</v>
      </c>
      <c r="C3343" t="s">
        <v>18749</v>
      </c>
      <c r="D3343" t="s">
        <v>23382</v>
      </c>
      <c r="E3343" t="s">
        <v>18748</v>
      </c>
      <c r="F3343" t="str">
        <f t="shared" si="52"/>
        <v>5975007275153</v>
      </c>
    </row>
    <row r="3344" spans="1:6">
      <c r="A3344" t="s">
        <v>9513</v>
      </c>
      <c r="B3344" t="s">
        <v>18750</v>
      </c>
      <c r="C3344" t="s">
        <v>18752</v>
      </c>
      <c r="D3344" t="s">
        <v>23383</v>
      </c>
      <c r="E3344" t="s">
        <v>18751</v>
      </c>
      <c r="F3344" t="str">
        <f t="shared" si="52"/>
        <v>5975007275153</v>
      </c>
    </row>
    <row r="3345" spans="1:6">
      <c r="A3345" t="s">
        <v>9514</v>
      </c>
      <c r="B3345" t="s">
        <v>18753</v>
      </c>
      <c r="C3345" t="s">
        <v>18755</v>
      </c>
      <c r="D3345" t="s">
        <v>23384</v>
      </c>
      <c r="E3345" t="s">
        <v>18754</v>
      </c>
      <c r="F3345" t="str">
        <f t="shared" si="52"/>
        <v>5975007275153</v>
      </c>
    </row>
    <row r="3346" spans="1:6">
      <c r="A3346" t="s">
        <v>9515</v>
      </c>
      <c r="B3346" t="s">
        <v>18756</v>
      </c>
      <c r="C3346" t="s">
        <v>18758</v>
      </c>
      <c r="D3346" t="s">
        <v>23385</v>
      </c>
      <c r="E3346" t="s">
        <v>18757</v>
      </c>
      <c r="F3346" t="str">
        <f t="shared" si="52"/>
        <v>5975007275153</v>
      </c>
    </row>
    <row r="3347" spans="1:6">
      <c r="A3347" t="s">
        <v>9516</v>
      </c>
      <c r="B3347" t="s">
        <v>18759</v>
      </c>
      <c r="C3347" t="s">
        <v>12424</v>
      </c>
      <c r="D3347" t="s">
        <v>5283</v>
      </c>
      <c r="E3347" t="s">
        <v>18760</v>
      </c>
      <c r="F3347" t="str">
        <f t="shared" si="52"/>
        <v>5975007275153</v>
      </c>
    </row>
    <row r="3348" spans="1:6">
      <c r="A3348" t="s">
        <v>9517</v>
      </c>
      <c r="B3348" t="s">
        <v>18761</v>
      </c>
      <c r="C3348" t="s">
        <v>12311</v>
      </c>
      <c r="D3348" t="s">
        <v>22683</v>
      </c>
      <c r="E3348" t="s">
        <v>18546</v>
      </c>
      <c r="F3348" t="str">
        <f t="shared" si="52"/>
        <v>5975007275153</v>
      </c>
    </row>
    <row r="3349" spans="1:6">
      <c r="A3349" t="s">
        <v>9518</v>
      </c>
      <c r="B3349" t="s">
        <v>18762</v>
      </c>
      <c r="C3349" t="s">
        <v>18764</v>
      </c>
      <c r="D3349" t="s">
        <v>23386</v>
      </c>
      <c r="E3349" t="s">
        <v>18763</v>
      </c>
      <c r="F3349" t="str">
        <f t="shared" si="52"/>
        <v>5975007275153</v>
      </c>
    </row>
    <row r="3350" spans="1:6">
      <c r="A3350" t="s">
        <v>9519</v>
      </c>
      <c r="B3350" t="s">
        <v>18765</v>
      </c>
      <c r="C3350" t="s">
        <v>18483</v>
      </c>
      <c r="D3350" t="s">
        <v>23330</v>
      </c>
      <c r="E3350" t="s">
        <v>18658</v>
      </c>
      <c r="F3350" t="str">
        <f t="shared" si="52"/>
        <v>5975007275153</v>
      </c>
    </row>
    <row r="3351" spans="1:6">
      <c r="A3351" t="s">
        <v>9520</v>
      </c>
      <c r="B3351" t="s">
        <v>18766</v>
      </c>
      <c r="C3351" t="s">
        <v>18768</v>
      </c>
      <c r="D3351" t="s">
        <v>23387</v>
      </c>
      <c r="E3351" t="s">
        <v>18767</v>
      </c>
      <c r="F3351" t="str">
        <f t="shared" si="52"/>
        <v>5975007275153</v>
      </c>
    </row>
    <row r="3352" spans="1:6">
      <c r="A3352" t="s">
        <v>9521</v>
      </c>
      <c r="B3352" t="s">
        <v>18769</v>
      </c>
      <c r="C3352" t="s">
        <v>18771</v>
      </c>
      <c r="D3352" t="s">
        <v>23388</v>
      </c>
      <c r="E3352" t="s">
        <v>18770</v>
      </c>
      <c r="F3352" t="str">
        <f t="shared" si="52"/>
        <v>5975007275153</v>
      </c>
    </row>
    <row r="3353" spans="1:6">
      <c r="A3353" t="s">
        <v>9522</v>
      </c>
      <c r="B3353" t="s">
        <v>18772</v>
      </c>
      <c r="C3353" t="s">
        <v>18774</v>
      </c>
      <c r="D3353" t="s">
        <v>23389</v>
      </c>
      <c r="E3353" t="s">
        <v>18773</v>
      </c>
      <c r="F3353" t="str">
        <f t="shared" si="52"/>
        <v>5975007275153</v>
      </c>
    </row>
    <row r="3354" spans="1:6">
      <c r="A3354" t="s">
        <v>9523</v>
      </c>
      <c r="B3354" t="s">
        <v>18775</v>
      </c>
      <c r="C3354" t="s">
        <v>18551</v>
      </c>
      <c r="D3354" t="s">
        <v>23342</v>
      </c>
      <c r="E3354" t="s">
        <v>18606</v>
      </c>
      <c r="F3354" t="str">
        <f t="shared" si="52"/>
        <v>5975007275153</v>
      </c>
    </row>
    <row r="3355" spans="1:6">
      <c r="A3355" t="s">
        <v>9524</v>
      </c>
      <c r="B3355" t="s">
        <v>18776</v>
      </c>
      <c r="C3355" t="s">
        <v>14454</v>
      </c>
      <c r="D3355" t="s">
        <v>22952</v>
      </c>
      <c r="E3355" t="s">
        <v>18777</v>
      </c>
      <c r="F3355" t="str">
        <f t="shared" si="52"/>
        <v>5975007275153</v>
      </c>
    </row>
    <row r="3356" spans="1:6">
      <c r="A3356" t="s">
        <v>9525</v>
      </c>
      <c r="B3356" t="s">
        <v>18778</v>
      </c>
      <c r="C3356" t="s">
        <v>11921</v>
      </c>
      <c r="D3356" t="s">
        <v>22639</v>
      </c>
      <c r="E3356" t="s">
        <v>18779</v>
      </c>
      <c r="F3356" t="str">
        <f t="shared" si="52"/>
        <v>5975007275153</v>
      </c>
    </row>
    <row r="3357" spans="1:6">
      <c r="A3357" t="s">
        <v>9526</v>
      </c>
      <c r="B3357" t="s">
        <v>18780</v>
      </c>
      <c r="C3357" t="s">
        <v>18781</v>
      </c>
      <c r="D3357" t="s">
        <v>23390</v>
      </c>
      <c r="E3357" t="s">
        <v>18415</v>
      </c>
      <c r="F3357" t="str">
        <f t="shared" si="52"/>
        <v>5975007275153</v>
      </c>
    </row>
    <row r="3358" spans="1:6">
      <c r="A3358" t="s">
        <v>9527</v>
      </c>
      <c r="B3358" t="s">
        <v>18782</v>
      </c>
      <c r="C3358" t="s">
        <v>18388</v>
      </c>
      <c r="D3358" t="s">
        <v>23306</v>
      </c>
      <c r="E3358" t="s">
        <v>18783</v>
      </c>
      <c r="F3358" t="str">
        <f t="shared" si="52"/>
        <v>5975007275153</v>
      </c>
    </row>
    <row r="3359" spans="1:6">
      <c r="A3359" t="s">
        <v>9528</v>
      </c>
      <c r="B3359" t="s">
        <v>18784</v>
      </c>
      <c r="C3359" t="s">
        <v>12099</v>
      </c>
      <c r="D3359" t="s">
        <v>22665</v>
      </c>
      <c r="E3359" t="s">
        <v>18785</v>
      </c>
      <c r="F3359" t="str">
        <f t="shared" si="52"/>
        <v>5975007275153</v>
      </c>
    </row>
    <row r="3360" spans="1:6">
      <c r="A3360" t="s">
        <v>9529</v>
      </c>
      <c r="B3360" t="s">
        <v>18786</v>
      </c>
      <c r="C3360" t="s">
        <v>18788</v>
      </c>
      <c r="D3360" t="s">
        <v>23391</v>
      </c>
      <c r="E3360" t="s">
        <v>18787</v>
      </c>
      <c r="F3360" t="str">
        <f t="shared" si="52"/>
        <v>5975007275153</v>
      </c>
    </row>
    <row r="3361" spans="1:6">
      <c r="A3361" t="s">
        <v>9530</v>
      </c>
      <c r="B3361" t="s">
        <v>18789</v>
      </c>
      <c r="C3361" t="s">
        <v>12018</v>
      </c>
      <c r="D3361" t="s">
        <v>5127</v>
      </c>
      <c r="E3361" t="s">
        <v>18510</v>
      </c>
      <c r="F3361" t="str">
        <f t="shared" si="52"/>
        <v>5975007275153</v>
      </c>
    </row>
    <row r="3362" spans="1:6">
      <c r="A3362" t="s">
        <v>9531</v>
      </c>
      <c r="B3362" t="s">
        <v>18790</v>
      </c>
      <c r="C3362" t="s">
        <v>16553</v>
      </c>
      <c r="D3362" t="s">
        <v>23164</v>
      </c>
      <c r="E3362" t="s">
        <v>18791</v>
      </c>
      <c r="F3362" t="str">
        <f t="shared" si="52"/>
        <v>5975007275153</v>
      </c>
    </row>
    <row r="3363" spans="1:6">
      <c r="A3363" t="s">
        <v>9532</v>
      </c>
      <c r="B3363" t="s">
        <v>18792</v>
      </c>
      <c r="C3363" t="s">
        <v>18793</v>
      </c>
      <c r="D3363" t="s">
        <v>23392</v>
      </c>
      <c r="E3363" t="s">
        <v>18703</v>
      </c>
      <c r="F3363" t="str">
        <f t="shared" si="52"/>
        <v>5975007275153</v>
      </c>
    </row>
    <row r="3364" spans="1:6">
      <c r="A3364" t="s">
        <v>9533</v>
      </c>
      <c r="B3364" t="s">
        <v>18794</v>
      </c>
      <c r="C3364" t="s">
        <v>12370</v>
      </c>
      <c r="D3364" t="s">
        <v>5158</v>
      </c>
      <c r="E3364" t="s">
        <v>18795</v>
      </c>
      <c r="F3364" t="str">
        <f t="shared" si="52"/>
        <v>5975007275153</v>
      </c>
    </row>
    <row r="3365" spans="1:6">
      <c r="A3365" t="s">
        <v>9534</v>
      </c>
      <c r="B3365" t="s">
        <v>18796</v>
      </c>
      <c r="C3365" t="s">
        <v>12370</v>
      </c>
      <c r="D3365" t="s">
        <v>5158</v>
      </c>
      <c r="E3365" t="s">
        <v>18797</v>
      </c>
      <c r="F3365" t="str">
        <f t="shared" si="52"/>
        <v>5975007275153</v>
      </c>
    </row>
    <row r="3366" spans="1:6">
      <c r="A3366" t="s">
        <v>9535</v>
      </c>
      <c r="B3366" t="s">
        <v>18798</v>
      </c>
      <c r="C3366" t="s">
        <v>12370</v>
      </c>
      <c r="D3366" t="s">
        <v>5158</v>
      </c>
      <c r="E3366" t="s">
        <v>18799</v>
      </c>
      <c r="F3366" t="str">
        <f t="shared" si="52"/>
        <v>5975007275153</v>
      </c>
    </row>
    <row r="3367" spans="1:6">
      <c r="A3367" t="s">
        <v>9536</v>
      </c>
      <c r="B3367" t="s">
        <v>18800</v>
      </c>
      <c r="C3367" t="s">
        <v>18801</v>
      </c>
      <c r="D3367" t="s">
        <v>23393</v>
      </c>
      <c r="E3367" t="s">
        <v>18681</v>
      </c>
      <c r="F3367" t="str">
        <f t="shared" si="52"/>
        <v>5975007275153</v>
      </c>
    </row>
    <row r="3368" spans="1:6">
      <c r="A3368" t="s">
        <v>9537</v>
      </c>
      <c r="B3368" t="s">
        <v>18802</v>
      </c>
      <c r="C3368" t="s">
        <v>18689</v>
      </c>
      <c r="D3368" t="s">
        <v>23370</v>
      </c>
      <c r="E3368" t="s">
        <v>18440</v>
      </c>
      <c r="F3368" t="str">
        <f t="shared" si="52"/>
        <v>5975007275153</v>
      </c>
    </row>
    <row r="3369" spans="1:6">
      <c r="A3369" t="s">
        <v>9538</v>
      </c>
      <c r="B3369" t="s">
        <v>18803</v>
      </c>
      <c r="C3369" t="s">
        <v>18467</v>
      </c>
      <c r="D3369" t="s">
        <v>23325</v>
      </c>
      <c r="E3369" t="s">
        <v>18804</v>
      </c>
      <c r="F3369" t="str">
        <f t="shared" si="52"/>
        <v>5975007275153</v>
      </c>
    </row>
    <row r="3370" spans="1:6">
      <c r="A3370" t="s">
        <v>9539</v>
      </c>
      <c r="B3370" t="s">
        <v>18805</v>
      </c>
      <c r="C3370" t="s">
        <v>18807</v>
      </c>
      <c r="D3370" t="s">
        <v>23394</v>
      </c>
      <c r="E3370" t="s">
        <v>18806</v>
      </c>
      <c r="F3370" t="str">
        <f t="shared" si="52"/>
        <v>5975007275153</v>
      </c>
    </row>
    <row r="3371" spans="1:6">
      <c r="A3371" t="s">
        <v>9540</v>
      </c>
      <c r="B3371" t="s">
        <v>18808</v>
      </c>
      <c r="C3371" t="s">
        <v>18809</v>
      </c>
      <c r="D3371" t="s">
        <v>23395</v>
      </c>
      <c r="E3371" t="s">
        <v>18466</v>
      </c>
      <c r="F3371" t="str">
        <f t="shared" si="52"/>
        <v>5975007275153</v>
      </c>
    </row>
    <row r="3372" spans="1:6">
      <c r="A3372" t="s">
        <v>9541</v>
      </c>
      <c r="B3372" t="s">
        <v>18810</v>
      </c>
      <c r="C3372" t="s">
        <v>18646</v>
      </c>
      <c r="D3372" t="s">
        <v>23360</v>
      </c>
      <c r="E3372" t="s">
        <v>18477</v>
      </c>
      <c r="F3372" t="str">
        <f t="shared" si="52"/>
        <v>5975007275153</v>
      </c>
    </row>
    <row r="3373" spans="1:6">
      <c r="A3373" t="s">
        <v>9542</v>
      </c>
      <c r="B3373" t="s">
        <v>18811</v>
      </c>
      <c r="C3373" t="s">
        <v>18416</v>
      </c>
      <c r="D3373" t="s">
        <v>23313</v>
      </c>
      <c r="E3373" t="s">
        <v>18812</v>
      </c>
      <c r="F3373" t="str">
        <f t="shared" si="52"/>
        <v>5975007275153</v>
      </c>
    </row>
    <row r="3374" spans="1:6">
      <c r="A3374" t="s">
        <v>9543</v>
      </c>
      <c r="B3374" t="s">
        <v>18813</v>
      </c>
      <c r="C3374" t="s">
        <v>18599</v>
      </c>
      <c r="D3374" t="s">
        <v>23351</v>
      </c>
      <c r="E3374" t="s">
        <v>18814</v>
      </c>
      <c r="F3374" t="str">
        <f t="shared" si="52"/>
        <v>5975007275153</v>
      </c>
    </row>
    <row r="3375" spans="1:6">
      <c r="A3375" t="s">
        <v>9544</v>
      </c>
      <c r="B3375" t="s">
        <v>18815</v>
      </c>
      <c r="C3375" t="s">
        <v>18817</v>
      </c>
      <c r="D3375" t="s">
        <v>23396</v>
      </c>
      <c r="E3375" t="s">
        <v>18816</v>
      </c>
      <c r="F3375" t="str">
        <f t="shared" si="52"/>
        <v>5975007275153</v>
      </c>
    </row>
    <row r="3376" spans="1:6">
      <c r="A3376" t="s">
        <v>9545</v>
      </c>
      <c r="B3376" t="s">
        <v>18818</v>
      </c>
      <c r="C3376" t="s">
        <v>18820</v>
      </c>
      <c r="D3376" t="s">
        <v>23397</v>
      </c>
      <c r="E3376" t="s">
        <v>18819</v>
      </c>
      <c r="F3376" t="str">
        <f t="shared" si="52"/>
        <v>5975007275153</v>
      </c>
    </row>
    <row r="3377" spans="1:6">
      <c r="A3377" t="s">
        <v>9546</v>
      </c>
      <c r="B3377" t="s">
        <v>18821</v>
      </c>
      <c r="C3377" t="s">
        <v>18483</v>
      </c>
      <c r="D3377" t="s">
        <v>23330</v>
      </c>
      <c r="E3377" t="s">
        <v>18660</v>
      </c>
      <c r="F3377" t="str">
        <f t="shared" si="52"/>
        <v>5975007275153</v>
      </c>
    </row>
    <row r="3378" spans="1:6">
      <c r="A3378" t="s">
        <v>9547</v>
      </c>
      <c r="B3378" t="s">
        <v>18822</v>
      </c>
      <c r="C3378" t="s">
        <v>18490</v>
      </c>
      <c r="D3378" t="s">
        <v>23331</v>
      </c>
      <c r="E3378" t="s">
        <v>18714</v>
      </c>
      <c r="F3378" t="str">
        <f t="shared" si="52"/>
        <v>5975007275153</v>
      </c>
    </row>
    <row r="3379" spans="1:6">
      <c r="A3379" t="s">
        <v>9548</v>
      </c>
      <c r="B3379" t="s">
        <v>18823</v>
      </c>
      <c r="C3379" t="s">
        <v>18490</v>
      </c>
      <c r="D3379" t="s">
        <v>23331</v>
      </c>
      <c r="E3379" t="s">
        <v>18482</v>
      </c>
      <c r="F3379" t="str">
        <f t="shared" si="52"/>
        <v>5975007275153</v>
      </c>
    </row>
    <row r="3380" spans="1:6">
      <c r="A3380" t="s">
        <v>9549</v>
      </c>
      <c r="B3380" t="s">
        <v>18824</v>
      </c>
      <c r="C3380" t="s">
        <v>18826</v>
      </c>
      <c r="D3380" t="s">
        <v>23398</v>
      </c>
      <c r="E3380" t="s">
        <v>18825</v>
      </c>
      <c r="F3380" t="str">
        <f t="shared" si="52"/>
        <v>5975007275153</v>
      </c>
    </row>
    <row r="3381" spans="1:6">
      <c r="A3381" t="s">
        <v>9550</v>
      </c>
      <c r="B3381" t="s">
        <v>18827</v>
      </c>
      <c r="C3381" t="s">
        <v>18829</v>
      </c>
      <c r="D3381" t="s">
        <v>23399</v>
      </c>
      <c r="E3381" t="s">
        <v>18828</v>
      </c>
      <c r="F3381" t="str">
        <f t="shared" si="52"/>
        <v>5975007275153</v>
      </c>
    </row>
    <row r="3382" spans="1:6">
      <c r="A3382" t="s">
        <v>9551</v>
      </c>
      <c r="B3382" t="s">
        <v>18830</v>
      </c>
      <c r="C3382" t="s">
        <v>18831</v>
      </c>
      <c r="D3382" t="s">
        <v>23353</v>
      </c>
      <c r="E3382" t="s">
        <v>18550</v>
      </c>
      <c r="F3382" t="str">
        <f t="shared" si="52"/>
        <v>5975007275153</v>
      </c>
    </row>
    <row r="3383" spans="1:6">
      <c r="A3383" t="s">
        <v>9552</v>
      </c>
      <c r="B3383" t="s">
        <v>18832</v>
      </c>
      <c r="C3383" t="s">
        <v>11565</v>
      </c>
      <c r="D3383" t="s">
        <v>5154</v>
      </c>
      <c r="E3383" t="s">
        <v>18833</v>
      </c>
      <c r="F3383" t="str">
        <f t="shared" si="52"/>
        <v>5310011124306</v>
      </c>
    </row>
    <row r="3384" spans="1:6">
      <c r="A3384" t="s">
        <v>9553</v>
      </c>
      <c r="B3384" t="s">
        <v>18834</v>
      </c>
      <c r="C3384" t="s">
        <v>18836</v>
      </c>
      <c r="D3384" t="s">
        <v>23400</v>
      </c>
      <c r="E3384" t="s">
        <v>18835</v>
      </c>
      <c r="F3384" t="str">
        <f t="shared" si="52"/>
        <v>5310011124306</v>
      </c>
    </row>
    <row r="3385" spans="1:6">
      <c r="A3385" t="s">
        <v>9554</v>
      </c>
      <c r="B3385" t="s">
        <v>18837</v>
      </c>
      <c r="C3385" t="s">
        <v>18839</v>
      </c>
      <c r="D3385" t="s">
        <v>5151</v>
      </c>
      <c r="E3385" t="s">
        <v>18838</v>
      </c>
      <c r="F3385" t="str">
        <f t="shared" si="52"/>
        <v>5331013496182</v>
      </c>
    </row>
    <row r="3386" spans="1:6">
      <c r="A3386" t="s">
        <v>9555</v>
      </c>
      <c r="B3386" t="s">
        <v>18840</v>
      </c>
      <c r="C3386" t="s">
        <v>14042</v>
      </c>
      <c r="D3386" t="s">
        <v>22910</v>
      </c>
      <c r="E3386" t="s">
        <v>18841</v>
      </c>
      <c r="F3386" t="str">
        <f t="shared" si="52"/>
        <v>5331013496182</v>
      </c>
    </row>
    <row r="3387" spans="1:6">
      <c r="A3387" t="s">
        <v>9556</v>
      </c>
      <c r="B3387" t="s">
        <v>18842</v>
      </c>
      <c r="C3387" t="s">
        <v>14037</v>
      </c>
      <c r="D3387" t="s">
        <v>5165</v>
      </c>
      <c r="E3387" t="s">
        <v>18843</v>
      </c>
      <c r="F3387" t="str">
        <f t="shared" si="52"/>
        <v>5331013496182</v>
      </c>
    </row>
    <row r="3388" spans="1:6">
      <c r="A3388" t="s">
        <v>9557</v>
      </c>
      <c r="B3388" t="s">
        <v>18844</v>
      </c>
      <c r="C3388" t="s">
        <v>15842</v>
      </c>
      <c r="D3388" t="s">
        <v>23098</v>
      </c>
      <c r="E3388" t="s">
        <v>18845</v>
      </c>
      <c r="F3388" t="str">
        <f t="shared" si="52"/>
        <v>5331013496182</v>
      </c>
    </row>
    <row r="3389" spans="1:6">
      <c r="A3389" t="s">
        <v>9558</v>
      </c>
      <c r="B3389" t="s">
        <v>18846</v>
      </c>
      <c r="C3389" t="s">
        <v>18847</v>
      </c>
      <c r="D3389" t="s">
        <v>23401</v>
      </c>
      <c r="E3389" t="s">
        <v>18841</v>
      </c>
      <c r="F3389" t="str">
        <f t="shared" si="52"/>
        <v>5331013496182</v>
      </c>
    </row>
    <row r="3390" spans="1:6">
      <c r="A3390" t="s">
        <v>9559</v>
      </c>
      <c r="B3390" t="s">
        <v>18848</v>
      </c>
      <c r="C3390" t="s">
        <v>13727</v>
      </c>
      <c r="D3390" t="s">
        <v>22889</v>
      </c>
      <c r="E3390" t="s">
        <v>18849</v>
      </c>
      <c r="F3390" t="str">
        <f t="shared" si="52"/>
        <v>5331013496182</v>
      </c>
    </row>
    <row r="3391" spans="1:6">
      <c r="A3391" t="s">
        <v>9560</v>
      </c>
      <c r="B3391" t="s">
        <v>18850</v>
      </c>
      <c r="C3391" t="s">
        <v>18852</v>
      </c>
      <c r="D3391" t="s">
        <v>23402</v>
      </c>
      <c r="E3391" t="s">
        <v>18851</v>
      </c>
      <c r="F3391" t="str">
        <f t="shared" si="52"/>
        <v>5331013496182</v>
      </c>
    </row>
    <row r="3392" spans="1:6">
      <c r="A3392" t="s">
        <v>9561</v>
      </c>
      <c r="B3392" t="s">
        <v>18853</v>
      </c>
      <c r="C3392" t="s">
        <v>12021</v>
      </c>
      <c r="D3392" t="s">
        <v>5184</v>
      </c>
      <c r="E3392" t="s">
        <v>18854</v>
      </c>
      <c r="F3392" t="str">
        <f t="shared" si="52"/>
        <v>5331013496182</v>
      </c>
    </row>
    <row r="3393" spans="1:6">
      <c r="A3393" t="s">
        <v>9562</v>
      </c>
      <c r="B3393" t="s">
        <v>18855</v>
      </c>
      <c r="C3393" t="s">
        <v>18857</v>
      </c>
      <c r="D3393" t="s">
        <v>23403</v>
      </c>
      <c r="E3393" t="s">
        <v>18856</v>
      </c>
      <c r="F3393" t="str">
        <f t="shared" si="52"/>
        <v>5331013496182</v>
      </c>
    </row>
    <row r="3394" spans="1:6">
      <c r="A3394" t="s">
        <v>9563</v>
      </c>
      <c r="B3394" t="s">
        <v>18858</v>
      </c>
      <c r="C3394" t="s">
        <v>14898</v>
      </c>
      <c r="D3394" t="s">
        <v>23000</v>
      </c>
      <c r="E3394" t="s">
        <v>18859</v>
      </c>
      <c r="F3394" t="str">
        <f t="shared" ref="F3394:F3457" si="53">RIGHT(A3394,13)</f>
        <v>5331013496182</v>
      </c>
    </row>
    <row r="3395" spans="1:6">
      <c r="A3395" t="s">
        <v>9564</v>
      </c>
      <c r="B3395" t="s">
        <v>18860</v>
      </c>
      <c r="C3395" t="s">
        <v>12018</v>
      </c>
      <c r="D3395" t="s">
        <v>5127</v>
      </c>
      <c r="E3395" t="s">
        <v>18861</v>
      </c>
      <c r="F3395" t="str">
        <f t="shared" si="53"/>
        <v>5331013496182</v>
      </c>
    </row>
    <row r="3396" spans="1:6">
      <c r="A3396" t="s">
        <v>9565</v>
      </c>
      <c r="B3396" t="s">
        <v>18862</v>
      </c>
      <c r="C3396" t="s">
        <v>14049</v>
      </c>
      <c r="D3396" t="s">
        <v>5151</v>
      </c>
      <c r="E3396" t="s">
        <v>18843</v>
      </c>
      <c r="F3396" t="str">
        <f t="shared" si="53"/>
        <v>5331013496182</v>
      </c>
    </row>
    <row r="3397" spans="1:6">
      <c r="A3397" t="s">
        <v>9566</v>
      </c>
      <c r="B3397" t="s">
        <v>18863</v>
      </c>
      <c r="C3397" t="s">
        <v>18865</v>
      </c>
      <c r="D3397" t="s">
        <v>22908</v>
      </c>
      <c r="E3397" t="s">
        <v>18864</v>
      </c>
      <c r="F3397" t="str">
        <f t="shared" si="53"/>
        <v>5331013496182</v>
      </c>
    </row>
    <row r="3398" spans="1:6">
      <c r="A3398" t="s">
        <v>9567</v>
      </c>
      <c r="B3398" t="s">
        <v>18866</v>
      </c>
      <c r="C3398" t="s">
        <v>14034</v>
      </c>
      <c r="D3398" t="s">
        <v>22909</v>
      </c>
      <c r="E3398" t="s">
        <v>18864</v>
      </c>
      <c r="F3398" t="str">
        <f t="shared" si="53"/>
        <v>5331013496182</v>
      </c>
    </row>
    <row r="3399" spans="1:6">
      <c r="A3399" t="s">
        <v>9568</v>
      </c>
      <c r="B3399" t="s">
        <v>14062</v>
      </c>
      <c r="C3399" t="s">
        <v>12018</v>
      </c>
      <c r="D3399" t="s">
        <v>5127</v>
      </c>
      <c r="E3399" t="s">
        <v>14063</v>
      </c>
      <c r="F3399" t="str">
        <f t="shared" si="53"/>
        <v>5331013496182</v>
      </c>
    </row>
    <row r="3400" spans="1:6">
      <c r="A3400" t="s">
        <v>9569</v>
      </c>
      <c r="B3400" t="s">
        <v>18867</v>
      </c>
      <c r="C3400" t="s">
        <v>12018</v>
      </c>
      <c r="D3400" t="s">
        <v>5127</v>
      </c>
      <c r="E3400" t="s">
        <v>18854</v>
      </c>
      <c r="F3400" t="str">
        <f t="shared" si="53"/>
        <v>5331013496182</v>
      </c>
    </row>
    <row r="3401" spans="1:6">
      <c r="A3401" t="s">
        <v>9570</v>
      </c>
      <c r="B3401" t="s">
        <v>14054</v>
      </c>
      <c r="C3401" t="s">
        <v>12021</v>
      </c>
      <c r="D3401" t="s">
        <v>5184</v>
      </c>
      <c r="E3401" t="s">
        <v>14055</v>
      </c>
      <c r="F3401" t="str">
        <f t="shared" si="53"/>
        <v>5331013496182</v>
      </c>
    </row>
    <row r="3402" spans="1:6">
      <c r="A3402" t="s">
        <v>9571</v>
      </c>
      <c r="B3402" t="s">
        <v>18868</v>
      </c>
      <c r="C3402" t="s">
        <v>18870</v>
      </c>
      <c r="D3402" t="s">
        <v>22911</v>
      </c>
      <c r="E3402" t="s">
        <v>18869</v>
      </c>
      <c r="F3402" t="str">
        <f t="shared" si="53"/>
        <v>5331013496182</v>
      </c>
    </row>
    <row r="3403" spans="1:6">
      <c r="A3403" t="s">
        <v>9572</v>
      </c>
      <c r="B3403" t="s">
        <v>18871</v>
      </c>
      <c r="C3403" t="s">
        <v>11471</v>
      </c>
      <c r="D3403" t="s">
        <v>5169</v>
      </c>
      <c r="E3403" t="s">
        <v>18872</v>
      </c>
      <c r="F3403" t="str">
        <f t="shared" si="53"/>
        <v>5315012018624</v>
      </c>
    </row>
    <row r="3404" spans="1:6">
      <c r="A3404" t="s">
        <v>9573</v>
      </c>
      <c r="B3404" t="s">
        <v>18873</v>
      </c>
      <c r="C3404" t="s">
        <v>13970</v>
      </c>
      <c r="D3404" t="s">
        <v>5168</v>
      </c>
      <c r="E3404" t="s">
        <v>18874</v>
      </c>
      <c r="F3404" t="str">
        <f t="shared" si="53"/>
        <v>5315012018624</v>
      </c>
    </row>
    <row r="3405" spans="1:6">
      <c r="A3405" t="s">
        <v>9574</v>
      </c>
      <c r="B3405" t="s">
        <v>18875</v>
      </c>
      <c r="C3405" t="s">
        <v>11614</v>
      </c>
      <c r="D3405" t="s">
        <v>5169</v>
      </c>
      <c r="E3405" t="s">
        <v>18876</v>
      </c>
      <c r="F3405" t="str">
        <f t="shared" si="53"/>
        <v>5315012018624</v>
      </c>
    </row>
    <row r="3406" spans="1:6">
      <c r="A3406" t="s">
        <v>9575</v>
      </c>
      <c r="B3406" t="s">
        <v>18877</v>
      </c>
      <c r="C3406" t="s">
        <v>11481</v>
      </c>
      <c r="D3406" t="s">
        <v>5154</v>
      </c>
      <c r="E3406" t="s">
        <v>18874</v>
      </c>
      <c r="F3406" t="str">
        <f t="shared" si="53"/>
        <v>5315012018624</v>
      </c>
    </row>
    <row r="3407" spans="1:6">
      <c r="A3407" t="s">
        <v>9576</v>
      </c>
      <c r="B3407" t="s">
        <v>18878</v>
      </c>
      <c r="C3407" t="s">
        <v>11663</v>
      </c>
      <c r="D3407" t="s">
        <v>5169</v>
      </c>
      <c r="E3407" t="s">
        <v>18874</v>
      </c>
      <c r="F3407" t="str">
        <f t="shared" si="53"/>
        <v>5315012018624</v>
      </c>
    </row>
    <row r="3408" spans="1:6">
      <c r="A3408" t="s">
        <v>9577</v>
      </c>
      <c r="B3408" t="s">
        <v>18879</v>
      </c>
      <c r="C3408" t="s">
        <v>11565</v>
      </c>
      <c r="D3408" t="s">
        <v>5154</v>
      </c>
      <c r="E3408" t="s">
        <v>18880</v>
      </c>
      <c r="F3408" t="str">
        <f t="shared" si="53"/>
        <v>5331010728984</v>
      </c>
    </row>
    <row r="3409" spans="1:6">
      <c r="A3409" t="s">
        <v>9578</v>
      </c>
      <c r="B3409" t="s">
        <v>18881</v>
      </c>
      <c r="C3409" t="s">
        <v>11481</v>
      </c>
      <c r="D3409" t="s">
        <v>5154</v>
      </c>
      <c r="E3409" t="s">
        <v>18882</v>
      </c>
      <c r="F3409" t="str">
        <f t="shared" si="53"/>
        <v>5331010728984</v>
      </c>
    </row>
    <row r="3410" spans="1:6">
      <c r="A3410" t="s">
        <v>9579</v>
      </c>
      <c r="B3410" t="s">
        <v>18883</v>
      </c>
      <c r="C3410" t="s">
        <v>11484</v>
      </c>
      <c r="D3410" t="s">
        <v>22587</v>
      </c>
      <c r="E3410" t="s">
        <v>18884</v>
      </c>
      <c r="F3410" t="str">
        <f t="shared" si="53"/>
        <v>5331010728984</v>
      </c>
    </row>
    <row r="3411" spans="1:6">
      <c r="A3411" t="s">
        <v>9580</v>
      </c>
      <c r="B3411" t="s">
        <v>18885</v>
      </c>
      <c r="C3411" t="s">
        <v>12179</v>
      </c>
      <c r="D3411" t="s">
        <v>22588</v>
      </c>
      <c r="E3411" t="s">
        <v>18880</v>
      </c>
      <c r="F3411" t="str">
        <f t="shared" si="53"/>
        <v>5331010728984</v>
      </c>
    </row>
    <row r="3412" spans="1:6">
      <c r="A3412" t="s">
        <v>9581</v>
      </c>
      <c r="B3412" t="s">
        <v>18886</v>
      </c>
      <c r="C3412" t="s">
        <v>11565</v>
      </c>
      <c r="D3412" t="s">
        <v>5154</v>
      </c>
      <c r="E3412" t="s">
        <v>18887</v>
      </c>
      <c r="F3412" t="str">
        <f t="shared" si="53"/>
        <v>2815013910859</v>
      </c>
    </row>
    <row r="3413" spans="1:6">
      <c r="A3413" t="s">
        <v>9582</v>
      </c>
      <c r="B3413" t="s">
        <v>18888</v>
      </c>
      <c r="C3413" t="s">
        <v>11574</v>
      </c>
      <c r="D3413" t="s">
        <v>5169</v>
      </c>
      <c r="E3413" t="s">
        <v>18887</v>
      </c>
      <c r="F3413" t="str">
        <f t="shared" si="53"/>
        <v>2815013910859</v>
      </c>
    </row>
    <row r="3414" spans="1:6">
      <c r="A3414" t="s">
        <v>9583</v>
      </c>
      <c r="B3414" t="s">
        <v>18889</v>
      </c>
      <c r="C3414" t="s">
        <v>11574</v>
      </c>
      <c r="D3414" t="s">
        <v>5169</v>
      </c>
      <c r="E3414" t="s">
        <v>18890</v>
      </c>
      <c r="F3414" t="str">
        <f t="shared" si="53"/>
        <v>2815013910859</v>
      </c>
    </row>
    <row r="3415" spans="1:6">
      <c r="A3415" t="s">
        <v>9584</v>
      </c>
      <c r="B3415" t="s">
        <v>18891</v>
      </c>
      <c r="C3415" t="s">
        <v>11579</v>
      </c>
      <c r="D3415" t="s">
        <v>5169</v>
      </c>
      <c r="E3415" t="s">
        <v>18892</v>
      </c>
      <c r="F3415" t="str">
        <f t="shared" si="53"/>
        <v>2815013910859</v>
      </c>
    </row>
    <row r="3416" spans="1:6">
      <c r="A3416" t="s">
        <v>9585</v>
      </c>
      <c r="B3416" t="s">
        <v>18893</v>
      </c>
      <c r="C3416" t="s">
        <v>11780</v>
      </c>
      <c r="D3416" t="s">
        <v>22618</v>
      </c>
      <c r="E3416" t="s">
        <v>18894</v>
      </c>
      <c r="F3416" t="str">
        <f t="shared" si="53"/>
        <v>5305012928326</v>
      </c>
    </row>
    <row r="3417" spans="1:6">
      <c r="A3417" t="s">
        <v>9586</v>
      </c>
      <c r="B3417" t="s">
        <v>18895</v>
      </c>
      <c r="C3417" t="s">
        <v>11570</v>
      </c>
      <c r="D3417" t="s">
        <v>5154</v>
      </c>
      <c r="E3417" t="s">
        <v>18896</v>
      </c>
      <c r="F3417" t="str">
        <f t="shared" si="53"/>
        <v>5305012928326</v>
      </c>
    </row>
    <row r="3418" spans="1:6">
      <c r="A3418" t="s">
        <v>9587</v>
      </c>
      <c r="B3418" t="s">
        <v>18897</v>
      </c>
      <c r="C3418" t="s">
        <v>11565</v>
      </c>
      <c r="D3418" t="s">
        <v>5154</v>
      </c>
      <c r="E3418" t="s">
        <v>18898</v>
      </c>
      <c r="F3418" t="str">
        <f t="shared" si="53"/>
        <v>5331012622372</v>
      </c>
    </row>
    <row r="3419" spans="1:6">
      <c r="A3419" t="s">
        <v>9588</v>
      </c>
      <c r="B3419" t="s">
        <v>18899</v>
      </c>
      <c r="C3419" t="s">
        <v>11481</v>
      </c>
      <c r="D3419" t="s">
        <v>5154</v>
      </c>
      <c r="E3419" t="s">
        <v>18900</v>
      </c>
      <c r="F3419" t="str">
        <f t="shared" si="53"/>
        <v>5331012622372</v>
      </c>
    </row>
    <row r="3420" spans="1:6">
      <c r="A3420" t="s">
        <v>9589</v>
      </c>
      <c r="B3420" t="s">
        <v>18901</v>
      </c>
      <c r="C3420" t="s">
        <v>11612</v>
      </c>
      <c r="D3420" t="s">
        <v>22603</v>
      </c>
      <c r="E3420" t="s">
        <v>18902</v>
      </c>
      <c r="F3420" t="str">
        <f t="shared" si="53"/>
        <v>5331012622372</v>
      </c>
    </row>
    <row r="3421" spans="1:6">
      <c r="A3421" t="s">
        <v>9590</v>
      </c>
      <c r="B3421" t="s">
        <v>18903</v>
      </c>
      <c r="C3421" t="s">
        <v>11603</v>
      </c>
      <c r="D3421" t="s">
        <v>22602</v>
      </c>
      <c r="E3421" t="s">
        <v>18898</v>
      </c>
      <c r="F3421" t="str">
        <f t="shared" si="53"/>
        <v>5331012622372</v>
      </c>
    </row>
    <row r="3422" spans="1:6">
      <c r="A3422" t="s">
        <v>9591</v>
      </c>
      <c r="B3422" t="s">
        <v>18904</v>
      </c>
      <c r="C3422" t="s">
        <v>11565</v>
      </c>
      <c r="D3422" t="s">
        <v>5154</v>
      </c>
      <c r="E3422" t="s">
        <v>18905</v>
      </c>
      <c r="F3422" t="str">
        <f t="shared" si="53"/>
        <v>3110014954914</v>
      </c>
    </row>
    <row r="3423" spans="1:6">
      <c r="A3423" t="s">
        <v>9592</v>
      </c>
      <c r="B3423" t="s">
        <v>18906</v>
      </c>
      <c r="C3423" t="s">
        <v>14354</v>
      </c>
      <c r="D3423" t="s">
        <v>5168</v>
      </c>
      <c r="E3423" t="s">
        <v>18905</v>
      </c>
      <c r="F3423" t="str">
        <f t="shared" si="53"/>
        <v>3110014954914</v>
      </c>
    </row>
    <row r="3424" spans="1:6">
      <c r="A3424" t="s">
        <v>9593</v>
      </c>
      <c r="B3424" t="s">
        <v>18907</v>
      </c>
      <c r="C3424" t="s">
        <v>11433</v>
      </c>
      <c r="D3424" t="s">
        <v>5154</v>
      </c>
      <c r="E3424" t="s">
        <v>18908</v>
      </c>
      <c r="F3424" t="str">
        <f t="shared" si="53"/>
        <v>5325015838508</v>
      </c>
    </row>
    <row r="3425" spans="1:6">
      <c r="A3425" t="s">
        <v>9594</v>
      </c>
      <c r="B3425" t="s">
        <v>18909</v>
      </c>
      <c r="C3425" t="s">
        <v>11565</v>
      </c>
      <c r="D3425" t="s">
        <v>5154</v>
      </c>
      <c r="E3425" t="s">
        <v>18910</v>
      </c>
      <c r="F3425" t="str">
        <f t="shared" si="53"/>
        <v>5365014964414</v>
      </c>
    </row>
    <row r="3426" spans="1:6">
      <c r="A3426" t="s">
        <v>9595</v>
      </c>
      <c r="B3426" t="s">
        <v>18911</v>
      </c>
      <c r="C3426" t="s">
        <v>11683</v>
      </c>
      <c r="D3426" t="s">
        <v>5168</v>
      </c>
      <c r="E3426" t="s">
        <v>18910</v>
      </c>
      <c r="F3426" t="str">
        <f t="shared" si="53"/>
        <v>5365014964414</v>
      </c>
    </row>
    <row r="3427" spans="1:6">
      <c r="A3427" t="s">
        <v>9596</v>
      </c>
      <c r="B3427" t="s">
        <v>18912</v>
      </c>
      <c r="C3427" t="s">
        <v>18914</v>
      </c>
      <c r="D3427" t="s">
        <v>23404</v>
      </c>
      <c r="E3427" t="s">
        <v>18913</v>
      </c>
      <c r="F3427" t="str">
        <f t="shared" si="53"/>
        <v>5325002633831</v>
      </c>
    </row>
    <row r="3428" spans="1:6">
      <c r="A3428" t="s">
        <v>9597</v>
      </c>
      <c r="B3428" t="s">
        <v>18915</v>
      </c>
      <c r="C3428" t="s">
        <v>11790</v>
      </c>
      <c r="D3428" t="s">
        <v>22600</v>
      </c>
      <c r="E3428" t="s">
        <v>18916</v>
      </c>
      <c r="F3428" t="str">
        <f t="shared" si="53"/>
        <v>5325002633831</v>
      </c>
    </row>
    <row r="3429" spans="1:6">
      <c r="A3429" t="s">
        <v>9598</v>
      </c>
      <c r="B3429" t="s">
        <v>18917</v>
      </c>
      <c r="C3429" t="s">
        <v>18919</v>
      </c>
      <c r="D3429" t="s">
        <v>23405</v>
      </c>
      <c r="E3429" t="s">
        <v>18918</v>
      </c>
      <c r="F3429" t="str">
        <f t="shared" si="53"/>
        <v>5325002633831</v>
      </c>
    </row>
    <row r="3430" spans="1:6">
      <c r="A3430" t="s">
        <v>9599</v>
      </c>
      <c r="B3430" t="s">
        <v>18920</v>
      </c>
      <c r="C3430" t="s">
        <v>18922</v>
      </c>
      <c r="D3430" t="s">
        <v>23406</v>
      </c>
      <c r="E3430" t="s">
        <v>18921</v>
      </c>
      <c r="F3430" t="str">
        <f t="shared" si="53"/>
        <v>5325002633831</v>
      </c>
    </row>
    <row r="3431" spans="1:6">
      <c r="A3431" t="s">
        <v>9600</v>
      </c>
      <c r="B3431" t="s">
        <v>18923</v>
      </c>
      <c r="C3431" t="s">
        <v>18925</v>
      </c>
      <c r="D3431" t="s">
        <v>23407</v>
      </c>
      <c r="E3431" t="s">
        <v>18924</v>
      </c>
      <c r="F3431" t="str">
        <f t="shared" si="53"/>
        <v>5325002633831</v>
      </c>
    </row>
    <row r="3432" spans="1:6">
      <c r="A3432" t="s">
        <v>9601</v>
      </c>
      <c r="B3432" t="s">
        <v>18926</v>
      </c>
      <c r="C3432" t="s">
        <v>18928</v>
      </c>
      <c r="D3432" t="s">
        <v>23408</v>
      </c>
      <c r="E3432" t="s">
        <v>18927</v>
      </c>
      <c r="F3432" t="str">
        <f t="shared" si="53"/>
        <v>5325002633831</v>
      </c>
    </row>
    <row r="3433" spans="1:6">
      <c r="A3433" t="s">
        <v>9602</v>
      </c>
      <c r="B3433" t="s">
        <v>18929</v>
      </c>
      <c r="C3433" t="s">
        <v>18928</v>
      </c>
      <c r="D3433" t="s">
        <v>23408</v>
      </c>
      <c r="E3433" t="s">
        <v>18930</v>
      </c>
      <c r="F3433" t="str">
        <f t="shared" si="53"/>
        <v>5325002633831</v>
      </c>
    </row>
    <row r="3434" spans="1:6">
      <c r="A3434" t="s">
        <v>9603</v>
      </c>
      <c r="B3434" t="s">
        <v>18931</v>
      </c>
      <c r="C3434" t="s">
        <v>13727</v>
      </c>
      <c r="D3434" t="s">
        <v>22889</v>
      </c>
      <c r="E3434" t="s">
        <v>18932</v>
      </c>
      <c r="F3434" t="str">
        <f t="shared" si="53"/>
        <v>5325002633831</v>
      </c>
    </row>
    <row r="3435" spans="1:6">
      <c r="A3435" t="s">
        <v>9604</v>
      </c>
      <c r="B3435" t="s">
        <v>18933</v>
      </c>
      <c r="C3435" t="s">
        <v>11634</v>
      </c>
      <c r="D3435" t="s">
        <v>5171</v>
      </c>
      <c r="E3435" t="s">
        <v>18934</v>
      </c>
      <c r="F3435" t="str">
        <f t="shared" si="53"/>
        <v>5325002633831</v>
      </c>
    </row>
    <row r="3436" spans="1:6">
      <c r="A3436" t="s">
        <v>9605</v>
      </c>
      <c r="B3436" t="s">
        <v>18935</v>
      </c>
      <c r="C3436" t="s">
        <v>18937</v>
      </c>
      <c r="D3436" t="s">
        <v>23409</v>
      </c>
      <c r="E3436" t="s">
        <v>18936</v>
      </c>
      <c r="F3436" t="str">
        <f t="shared" si="53"/>
        <v>5325002633831</v>
      </c>
    </row>
    <row r="3437" spans="1:6">
      <c r="A3437" t="s">
        <v>9606</v>
      </c>
      <c r="B3437" t="s">
        <v>18938</v>
      </c>
      <c r="C3437" t="s">
        <v>18939</v>
      </c>
      <c r="D3437" t="s">
        <v>23410</v>
      </c>
      <c r="E3437" t="s">
        <v>18913</v>
      </c>
      <c r="F3437" t="str">
        <f t="shared" si="53"/>
        <v>5325002633831</v>
      </c>
    </row>
    <row r="3438" spans="1:6">
      <c r="A3438" t="s">
        <v>9607</v>
      </c>
      <c r="B3438" t="s">
        <v>18940</v>
      </c>
      <c r="C3438" t="s">
        <v>18942</v>
      </c>
      <c r="D3438" t="s">
        <v>23411</v>
      </c>
      <c r="E3438" t="s">
        <v>18941</v>
      </c>
      <c r="F3438" t="str">
        <f t="shared" si="53"/>
        <v>5325002633831</v>
      </c>
    </row>
    <row r="3439" spans="1:6">
      <c r="A3439" t="s">
        <v>9608</v>
      </c>
      <c r="B3439" t="s">
        <v>18943</v>
      </c>
      <c r="C3439" t="s">
        <v>18945</v>
      </c>
      <c r="D3439" t="s">
        <v>23412</v>
      </c>
      <c r="E3439" t="s">
        <v>18944</v>
      </c>
      <c r="F3439" t="str">
        <f t="shared" si="53"/>
        <v>5325002633831</v>
      </c>
    </row>
    <row r="3440" spans="1:6">
      <c r="A3440" t="s">
        <v>9609</v>
      </c>
      <c r="B3440" t="s">
        <v>18946</v>
      </c>
      <c r="C3440" t="s">
        <v>18939</v>
      </c>
      <c r="D3440" t="s">
        <v>23410</v>
      </c>
      <c r="E3440" t="s">
        <v>18947</v>
      </c>
      <c r="F3440" t="str">
        <f t="shared" si="53"/>
        <v>5325002633831</v>
      </c>
    </row>
    <row r="3441" spans="1:6">
      <c r="A3441" t="s">
        <v>9610</v>
      </c>
      <c r="B3441" t="s">
        <v>18948</v>
      </c>
      <c r="C3441" t="s">
        <v>18949</v>
      </c>
      <c r="D3441" t="s">
        <v>23413</v>
      </c>
      <c r="E3441" t="s">
        <v>18936</v>
      </c>
      <c r="F3441" t="str">
        <f t="shared" si="53"/>
        <v>5325002633831</v>
      </c>
    </row>
    <row r="3442" spans="1:6">
      <c r="A3442" t="s">
        <v>9611</v>
      </c>
      <c r="B3442" t="s">
        <v>18950</v>
      </c>
      <c r="C3442" t="s">
        <v>13727</v>
      </c>
      <c r="D3442" t="s">
        <v>22889</v>
      </c>
      <c r="E3442" t="s">
        <v>18951</v>
      </c>
      <c r="F3442" t="str">
        <f t="shared" si="53"/>
        <v>5325002633831</v>
      </c>
    </row>
    <row r="3443" spans="1:6">
      <c r="A3443" t="s">
        <v>9612</v>
      </c>
      <c r="B3443" t="s">
        <v>18952</v>
      </c>
      <c r="C3443" t="s">
        <v>18954</v>
      </c>
      <c r="D3443" t="s">
        <v>23414</v>
      </c>
      <c r="E3443" t="s">
        <v>18953</v>
      </c>
      <c r="F3443" t="str">
        <f t="shared" si="53"/>
        <v>5325002633831</v>
      </c>
    </row>
    <row r="3444" spans="1:6">
      <c r="A3444" t="s">
        <v>9613</v>
      </c>
      <c r="B3444" t="s">
        <v>18955</v>
      </c>
      <c r="C3444" t="s">
        <v>18957</v>
      </c>
      <c r="D3444" t="s">
        <v>23415</v>
      </c>
      <c r="E3444" t="s">
        <v>18956</v>
      </c>
      <c r="F3444" t="str">
        <f t="shared" si="53"/>
        <v>5325002633831</v>
      </c>
    </row>
    <row r="3445" spans="1:6">
      <c r="A3445" t="s">
        <v>9614</v>
      </c>
      <c r="B3445" t="s">
        <v>18958</v>
      </c>
      <c r="C3445" t="s">
        <v>18957</v>
      </c>
      <c r="D3445" t="s">
        <v>23415</v>
      </c>
      <c r="E3445" t="s">
        <v>18959</v>
      </c>
      <c r="F3445" t="str">
        <f t="shared" si="53"/>
        <v>5325002633831</v>
      </c>
    </row>
    <row r="3446" spans="1:6">
      <c r="A3446" t="s">
        <v>9615</v>
      </c>
      <c r="B3446" t="s">
        <v>18960</v>
      </c>
      <c r="C3446" t="s">
        <v>18962</v>
      </c>
      <c r="D3446" t="s">
        <v>23416</v>
      </c>
      <c r="E3446" t="s">
        <v>18961</v>
      </c>
      <c r="F3446" t="str">
        <f t="shared" si="53"/>
        <v>5325002633831</v>
      </c>
    </row>
    <row r="3447" spans="1:6">
      <c r="A3447" t="s">
        <v>9616</v>
      </c>
      <c r="B3447" t="s">
        <v>18963</v>
      </c>
      <c r="C3447" t="s">
        <v>18937</v>
      </c>
      <c r="D3447" t="s">
        <v>23409</v>
      </c>
      <c r="E3447" t="s">
        <v>18913</v>
      </c>
      <c r="F3447" t="str">
        <f t="shared" si="53"/>
        <v>5325002633831</v>
      </c>
    </row>
    <row r="3448" spans="1:6">
      <c r="A3448" t="s">
        <v>9617</v>
      </c>
      <c r="B3448" t="s">
        <v>18964</v>
      </c>
      <c r="C3448" t="s">
        <v>18937</v>
      </c>
      <c r="D3448" t="s">
        <v>23409</v>
      </c>
      <c r="E3448" t="s">
        <v>18965</v>
      </c>
      <c r="F3448" t="str">
        <f t="shared" si="53"/>
        <v>5325002633831</v>
      </c>
    </row>
    <row r="3449" spans="1:6">
      <c r="A3449" t="s">
        <v>9618</v>
      </c>
      <c r="B3449" t="s">
        <v>18966</v>
      </c>
      <c r="C3449" t="s">
        <v>18967</v>
      </c>
      <c r="D3449" t="s">
        <v>23417</v>
      </c>
      <c r="E3449" t="s">
        <v>18944</v>
      </c>
      <c r="F3449" t="str">
        <f t="shared" si="53"/>
        <v>5325002633831</v>
      </c>
    </row>
    <row r="3450" spans="1:6">
      <c r="A3450" t="s">
        <v>9619</v>
      </c>
      <c r="B3450" t="s">
        <v>18968</v>
      </c>
      <c r="C3450" t="s">
        <v>13727</v>
      </c>
      <c r="D3450" t="s">
        <v>22889</v>
      </c>
      <c r="E3450" t="s">
        <v>18969</v>
      </c>
      <c r="F3450" t="str">
        <f t="shared" si="53"/>
        <v>5325002633831</v>
      </c>
    </row>
    <row r="3451" spans="1:6">
      <c r="A3451" t="s">
        <v>9620</v>
      </c>
      <c r="B3451" t="s">
        <v>18970</v>
      </c>
      <c r="C3451" t="s">
        <v>18949</v>
      </c>
      <c r="D3451" t="s">
        <v>23413</v>
      </c>
      <c r="E3451" t="s">
        <v>18913</v>
      </c>
      <c r="F3451" t="str">
        <f t="shared" si="53"/>
        <v>5325002633831</v>
      </c>
    </row>
    <row r="3452" spans="1:6">
      <c r="A3452" t="s">
        <v>9621</v>
      </c>
      <c r="B3452" t="s">
        <v>18971</v>
      </c>
      <c r="C3452" t="s">
        <v>18973</v>
      </c>
      <c r="D3452" t="s">
        <v>22778</v>
      </c>
      <c r="E3452" t="s">
        <v>18972</v>
      </c>
      <c r="F3452" t="str">
        <f t="shared" si="53"/>
        <v>5325002633831</v>
      </c>
    </row>
    <row r="3453" spans="1:6">
      <c r="A3453" t="s">
        <v>9622</v>
      </c>
      <c r="B3453" t="s">
        <v>18974</v>
      </c>
      <c r="C3453" t="s">
        <v>18976</v>
      </c>
      <c r="D3453" t="s">
        <v>23418</v>
      </c>
      <c r="E3453" t="s">
        <v>18975</v>
      </c>
      <c r="F3453" t="str">
        <f t="shared" si="53"/>
        <v>5325002633831</v>
      </c>
    </row>
    <row r="3454" spans="1:6">
      <c r="A3454" t="s">
        <v>9623</v>
      </c>
      <c r="B3454" t="s">
        <v>18977</v>
      </c>
      <c r="C3454" t="s">
        <v>18979</v>
      </c>
      <c r="D3454" t="s">
        <v>23419</v>
      </c>
      <c r="E3454" t="s">
        <v>18978</v>
      </c>
      <c r="F3454" t="str">
        <f t="shared" si="53"/>
        <v>5325002633831</v>
      </c>
    </row>
    <row r="3455" spans="1:6">
      <c r="A3455" t="s">
        <v>9624</v>
      </c>
      <c r="B3455" t="s">
        <v>18980</v>
      </c>
      <c r="C3455" t="s">
        <v>18949</v>
      </c>
      <c r="D3455" t="s">
        <v>23413</v>
      </c>
      <c r="E3455" t="s">
        <v>18965</v>
      </c>
      <c r="F3455" t="str">
        <f t="shared" si="53"/>
        <v>5325002633831</v>
      </c>
    </row>
    <row r="3456" spans="1:6">
      <c r="A3456" t="s">
        <v>9625</v>
      </c>
      <c r="B3456" t="s">
        <v>18981</v>
      </c>
      <c r="C3456" t="s">
        <v>18983</v>
      </c>
      <c r="D3456" t="s">
        <v>23420</v>
      </c>
      <c r="E3456" t="s">
        <v>18982</v>
      </c>
      <c r="F3456" t="str">
        <f t="shared" si="53"/>
        <v>5325002633831</v>
      </c>
    </row>
    <row r="3457" spans="1:6">
      <c r="A3457" t="s">
        <v>9626</v>
      </c>
      <c r="B3457" t="s">
        <v>18984</v>
      </c>
      <c r="C3457" t="s">
        <v>16529</v>
      </c>
      <c r="D3457" t="s">
        <v>23159</v>
      </c>
      <c r="E3457" t="s">
        <v>18953</v>
      </c>
      <c r="F3457" t="str">
        <f t="shared" si="53"/>
        <v>5325002633831</v>
      </c>
    </row>
    <row r="3458" spans="1:6">
      <c r="A3458" t="s">
        <v>9627</v>
      </c>
      <c r="B3458" t="s">
        <v>18985</v>
      </c>
      <c r="C3458" t="s">
        <v>18987</v>
      </c>
      <c r="D3458" t="s">
        <v>23421</v>
      </c>
      <c r="E3458" t="s">
        <v>18986</v>
      </c>
      <c r="F3458" t="str">
        <f t="shared" ref="F3458:F3521" si="54">RIGHT(A3458,13)</f>
        <v>5325002633831</v>
      </c>
    </row>
    <row r="3459" spans="1:6">
      <c r="A3459" t="s">
        <v>9628</v>
      </c>
      <c r="B3459" t="s">
        <v>18988</v>
      </c>
      <c r="C3459" t="s">
        <v>18990</v>
      </c>
      <c r="D3459" t="s">
        <v>23422</v>
      </c>
      <c r="E3459" t="s">
        <v>18989</v>
      </c>
      <c r="F3459" t="str">
        <f t="shared" si="54"/>
        <v>5325002633831</v>
      </c>
    </row>
    <row r="3460" spans="1:6">
      <c r="A3460" t="s">
        <v>9629</v>
      </c>
      <c r="B3460" t="s">
        <v>18991</v>
      </c>
      <c r="C3460" t="s">
        <v>11570</v>
      </c>
      <c r="D3460" t="s">
        <v>5154</v>
      </c>
      <c r="E3460" t="s">
        <v>18992</v>
      </c>
      <c r="F3460" t="str">
        <f t="shared" si="54"/>
        <v>5325002633831</v>
      </c>
    </row>
    <row r="3461" spans="1:6">
      <c r="A3461" t="s">
        <v>9630</v>
      </c>
      <c r="B3461" t="s">
        <v>18993</v>
      </c>
      <c r="C3461" t="s">
        <v>11560</v>
      </c>
      <c r="D3461" t="s">
        <v>5168</v>
      </c>
      <c r="E3461" t="s">
        <v>18994</v>
      </c>
      <c r="F3461" t="str">
        <f t="shared" si="54"/>
        <v>2530014980911</v>
      </c>
    </row>
    <row r="3462" spans="1:6">
      <c r="A3462" t="s">
        <v>9631</v>
      </c>
      <c r="B3462" t="s">
        <v>18995</v>
      </c>
      <c r="C3462" t="s">
        <v>11565</v>
      </c>
      <c r="D3462" t="s">
        <v>5154</v>
      </c>
      <c r="E3462" t="s">
        <v>18996</v>
      </c>
      <c r="F3462" t="str">
        <f t="shared" si="54"/>
        <v>4730014980370</v>
      </c>
    </row>
    <row r="3463" spans="1:6">
      <c r="A3463" t="s">
        <v>9632</v>
      </c>
      <c r="B3463" t="s">
        <v>18997</v>
      </c>
      <c r="C3463" t="s">
        <v>13930</v>
      </c>
      <c r="D3463" t="s">
        <v>5168</v>
      </c>
      <c r="E3463" t="s">
        <v>18996</v>
      </c>
      <c r="F3463" t="str">
        <f t="shared" si="54"/>
        <v>4730014980370</v>
      </c>
    </row>
    <row r="3464" spans="1:6">
      <c r="A3464" t="s">
        <v>9633</v>
      </c>
      <c r="B3464" t="s">
        <v>18998</v>
      </c>
      <c r="C3464" t="s">
        <v>11431</v>
      </c>
      <c r="D3464" t="s">
        <v>5168</v>
      </c>
      <c r="E3464" t="s">
        <v>18999</v>
      </c>
      <c r="F3464" t="str">
        <f t="shared" si="54"/>
        <v>5365014966127</v>
      </c>
    </row>
    <row r="3465" spans="1:6">
      <c r="A3465" t="s">
        <v>9634</v>
      </c>
      <c r="B3465" t="s">
        <v>19000</v>
      </c>
      <c r="C3465" t="s">
        <v>11570</v>
      </c>
      <c r="D3465" t="s">
        <v>5154</v>
      </c>
      <c r="E3465" t="s">
        <v>18999</v>
      </c>
      <c r="F3465" t="str">
        <f t="shared" si="54"/>
        <v>5365014966127</v>
      </c>
    </row>
    <row r="3466" spans="1:6">
      <c r="A3466" t="s">
        <v>9635</v>
      </c>
      <c r="B3466" t="s">
        <v>19001</v>
      </c>
      <c r="C3466" t="s">
        <v>11492</v>
      </c>
      <c r="D3466" t="s">
        <v>5118</v>
      </c>
      <c r="E3466" t="s">
        <v>19002</v>
      </c>
      <c r="F3466" t="str">
        <f t="shared" si="54"/>
        <v>5310015333533</v>
      </c>
    </row>
    <row r="3467" spans="1:6">
      <c r="A3467" t="s">
        <v>9636</v>
      </c>
      <c r="B3467" t="s">
        <v>19003</v>
      </c>
      <c r="C3467" t="s">
        <v>11433</v>
      </c>
      <c r="D3467" t="s">
        <v>5154</v>
      </c>
      <c r="E3467" t="s">
        <v>19004</v>
      </c>
      <c r="F3467" t="str">
        <f t="shared" si="54"/>
        <v>5340012453163</v>
      </c>
    </row>
    <row r="3468" spans="1:6">
      <c r="A3468" t="s">
        <v>9637</v>
      </c>
      <c r="B3468" t="s">
        <v>19005</v>
      </c>
      <c r="C3468" t="s">
        <v>15357</v>
      </c>
      <c r="D3468" t="s">
        <v>22583</v>
      </c>
      <c r="E3468" t="s">
        <v>19006</v>
      </c>
      <c r="F3468" t="str">
        <f t="shared" si="54"/>
        <v>5310005626560</v>
      </c>
    </row>
    <row r="3469" spans="1:6">
      <c r="A3469" t="s">
        <v>9638</v>
      </c>
      <c r="B3469" t="s">
        <v>19007</v>
      </c>
      <c r="C3469" t="s">
        <v>11486</v>
      </c>
      <c r="D3469" t="s">
        <v>22588</v>
      </c>
      <c r="E3469" t="s">
        <v>19006</v>
      </c>
      <c r="F3469" t="str">
        <f t="shared" si="54"/>
        <v>5310005626560</v>
      </c>
    </row>
    <row r="3470" spans="1:6">
      <c r="A3470" t="s">
        <v>9639</v>
      </c>
      <c r="B3470" t="s">
        <v>19008</v>
      </c>
      <c r="C3470" t="s">
        <v>11481</v>
      </c>
      <c r="D3470" t="s">
        <v>5154</v>
      </c>
      <c r="E3470" t="s">
        <v>19006</v>
      </c>
      <c r="F3470" t="str">
        <f t="shared" si="54"/>
        <v>5310005626560</v>
      </c>
    </row>
    <row r="3471" spans="1:6">
      <c r="A3471" t="s">
        <v>9640</v>
      </c>
      <c r="B3471" t="s">
        <v>19009</v>
      </c>
      <c r="C3471" t="s">
        <v>13941</v>
      </c>
      <c r="D3471" t="s">
        <v>22889</v>
      </c>
      <c r="E3471" t="s">
        <v>19010</v>
      </c>
      <c r="F3471" t="str">
        <f t="shared" si="54"/>
        <v>5310005626560</v>
      </c>
    </row>
    <row r="3472" spans="1:6">
      <c r="A3472" t="s">
        <v>9641</v>
      </c>
      <c r="B3472" t="s">
        <v>19011</v>
      </c>
      <c r="C3472" t="s">
        <v>19013</v>
      </c>
      <c r="D3472" t="s">
        <v>23423</v>
      </c>
      <c r="E3472" t="s">
        <v>19012</v>
      </c>
      <c r="F3472" t="str">
        <f t="shared" si="54"/>
        <v>5310010666759</v>
      </c>
    </row>
    <row r="3473" spans="1:6">
      <c r="A3473" t="s">
        <v>9642</v>
      </c>
      <c r="B3473" t="s">
        <v>19014</v>
      </c>
      <c r="C3473" t="s">
        <v>14618</v>
      </c>
      <c r="D3473" t="s">
        <v>22633</v>
      </c>
      <c r="E3473" t="s">
        <v>19015</v>
      </c>
      <c r="F3473" t="str">
        <f t="shared" si="54"/>
        <v>5310010666759</v>
      </c>
    </row>
    <row r="3474" spans="1:6">
      <c r="A3474" t="s">
        <v>9643</v>
      </c>
      <c r="B3474" t="s">
        <v>19016</v>
      </c>
      <c r="C3474" t="s">
        <v>15027</v>
      </c>
      <c r="D3474" t="s">
        <v>22736</v>
      </c>
      <c r="E3474" t="s">
        <v>19017</v>
      </c>
      <c r="F3474" t="str">
        <f t="shared" si="54"/>
        <v>5310010666759</v>
      </c>
    </row>
    <row r="3475" spans="1:6">
      <c r="A3475" t="s">
        <v>9644</v>
      </c>
      <c r="B3475" t="s">
        <v>19018</v>
      </c>
      <c r="C3475" t="s">
        <v>19020</v>
      </c>
      <c r="D3475" t="s">
        <v>23424</v>
      </c>
      <c r="E3475" t="s">
        <v>19019</v>
      </c>
      <c r="F3475" t="str">
        <f t="shared" si="54"/>
        <v>5310010666759</v>
      </c>
    </row>
    <row r="3476" spans="1:6">
      <c r="A3476" t="s">
        <v>9645</v>
      </c>
      <c r="B3476" t="s">
        <v>19021</v>
      </c>
      <c r="C3476" t="s">
        <v>16887</v>
      </c>
      <c r="D3476" t="s">
        <v>5230</v>
      </c>
      <c r="E3476" t="s">
        <v>19022</v>
      </c>
      <c r="F3476" t="str">
        <f t="shared" si="54"/>
        <v>5310010666759</v>
      </c>
    </row>
    <row r="3477" spans="1:6">
      <c r="A3477" t="s">
        <v>9646</v>
      </c>
      <c r="B3477" t="s">
        <v>19023</v>
      </c>
      <c r="C3477" t="s">
        <v>13655</v>
      </c>
      <c r="D3477" t="s">
        <v>22618</v>
      </c>
      <c r="E3477" t="s">
        <v>19024</v>
      </c>
      <c r="F3477" t="str">
        <f t="shared" si="54"/>
        <v>5310010666759</v>
      </c>
    </row>
    <row r="3478" spans="1:6">
      <c r="A3478" t="s">
        <v>9647</v>
      </c>
      <c r="B3478" t="s">
        <v>19025</v>
      </c>
      <c r="C3478" t="s">
        <v>16320</v>
      </c>
      <c r="D3478" t="s">
        <v>22854</v>
      </c>
      <c r="E3478" t="s">
        <v>19026</v>
      </c>
      <c r="F3478" t="str">
        <f t="shared" si="54"/>
        <v>5310010666759</v>
      </c>
    </row>
    <row r="3479" spans="1:6">
      <c r="A3479" t="s">
        <v>9648</v>
      </c>
      <c r="B3479" t="s">
        <v>19027</v>
      </c>
      <c r="C3479" t="s">
        <v>14649</v>
      </c>
      <c r="D3479" t="s">
        <v>22596</v>
      </c>
      <c r="E3479" t="s">
        <v>19022</v>
      </c>
      <c r="F3479" t="str">
        <f t="shared" si="54"/>
        <v>5310010666759</v>
      </c>
    </row>
    <row r="3480" spans="1:6">
      <c r="A3480" t="s">
        <v>9649</v>
      </c>
      <c r="B3480" t="s">
        <v>19028</v>
      </c>
      <c r="C3480" t="s">
        <v>11634</v>
      </c>
      <c r="D3480" t="s">
        <v>5171</v>
      </c>
      <c r="E3480" t="s">
        <v>19029</v>
      </c>
      <c r="F3480" t="str">
        <f t="shared" si="54"/>
        <v>5310010666759</v>
      </c>
    </row>
    <row r="3481" spans="1:6">
      <c r="A3481" t="s">
        <v>9650</v>
      </c>
      <c r="B3481" t="s">
        <v>19030</v>
      </c>
      <c r="C3481" t="s">
        <v>15532</v>
      </c>
      <c r="D3481" t="s">
        <v>23080</v>
      </c>
      <c r="E3481" t="s">
        <v>19031</v>
      </c>
      <c r="F3481" t="str">
        <f t="shared" si="54"/>
        <v>5310010666759</v>
      </c>
    </row>
    <row r="3482" spans="1:6">
      <c r="A3482" t="s">
        <v>9651</v>
      </c>
      <c r="B3482" t="s">
        <v>19032</v>
      </c>
      <c r="C3482" t="s">
        <v>19033</v>
      </c>
      <c r="D3482" t="s">
        <v>23425</v>
      </c>
      <c r="E3482" t="s">
        <v>19019</v>
      </c>
      <c r="F3482" t="str">
        <f t="shared" si="54"/>
        <v>5310010666759</v>
      </c>
    </row>
    <row r="3483" spans="1:6">
      <c r="A3483" t="s">
        <v>9652</v>
      </c>
      <c r="B3483" t="s">
        <v>19034</v>
      </c>
      <c r="C3483" t="s">
        <v>13727</v>
      </c>
      <c r="D3483" t="s">
        <v>22889</v>
      </c>
      <c r="E3483" t="s">
        <v>19012</v>
      </c>
      <c r="F3483" t="str">
        <f t="shared" si="54"/>
        <v>5310010666759</v>
      </c>
    </row>
    <row r="3484" spans="1:6">
      <c r="A3484" t="s">
        <v>9653</v>
      </c>
      <c r="B3484" t="s">
        <v>19035</v>
      </c>
      <c r="C3484" t="s">
        <v>19037</v>
      </c>
      <c r="D3484" t="s">
        <v>23426</v>
      </c>
      <c r="E3484" t="s">
        <v>19036</v>
      </c>
      <c r="F3484" t="str">
        <f t="shared" si="54"/>
        <v>5310010666759</v>
      </c>
    </row>
    <row r="3485" spans="1:6">
      <c r="A3485" t="s">
        <v>9654</v>
      </c>
      <c r="B3485" t="s">
        <v>19038</v>
      </c>
      <c r="C3485" t="s">
        <v>16733</v>
      </c>
      <c r="D3485" t="s">
        <v>22807</v>
      </c>
      <c r="E3485" t="s">
        <v>19039</v>
      </c>
      <c r="F3485" t="str">
        <f t="shared" si="54"/>
        <v>5310010666759</v>
      </c>
    </row>
    <row r="3486" spans="1:6">
      <c r="A3486" t="s">
        <v>9655</v>
      </c>
      <c r="B3486" t="s">
        <v>19040</v>
      </c>
      <c r="C3486" t="s">
        <v>11634</v>
      </c>
      <c r="D3486" t="s">
        <v>5171</v>
      </c>
      <c r="E3486" t="s">
        <v>19041</v>
      </c>
      <c r="F3486" t="str">
        <f t="shared" si="54"/>
        <v>5310010666759</v>
      </c>
    </row>
    <row r="3487" spans="1:6">
      <c r="A3487" t="s">
        <v>9656</v>
      </c>
      <c r="B3487" t="s">
        <v>19042</v>
      </c>
      <c r="C3487" t="s">
        <v>19043</v>
      </c>
      <c r="D3487" t="s">
        <v>5122</v>
      </c>
      <c r="E3487" t="s">
        <v>19019</v>
      </c>
      <c r="F3487" t="str">
        <f t="shared" si="54"/>
        <v>5310010666759</v>
      </c>
    </row>
    <row r="3488" spans="1:6">
      <c r="A3488" t="s">
        <v>9657</v>
      </c>
      <c r="B3488" t="s">
        <v>19044</v>
      </c>
      <c r="C3488" t="s">
        <v>13727</v>
      </c>
      <c r="D3488" t="s">
        <v>22889</v>
      </c>
      <c r="E3488" t="s">
        <v>19045</v>
      </c>
      <c r="F3488" t="str">
        <f t="shared" si="54"/>
        <v>5310010666759</v>
      </c>
    </row>
    <row r="3489" spans="1:6">
      <c r="A3489" t="s">
        <v>9658</v>
      </c>
      <c r="B3489" t="s">
        <v>19046</v>
      </c>
      <c r="C3489" t="s">
        <v>14707</v>
      </c>
      <c r="D3489" t="s">
        <v>22653</v>
      </c>
      <c r="E3489" t="s">
        <v>19047</v>
      </c>
      <c r="F3489" t="str">
        <f t="shared" si="54"/>
        <v>5310010666759</v>
      </c>
    </row>
    <row r="3490" spans="1:6">
      <c r="A3490" t="s">
        <v>9659</v>
      </c>
      <c r="B3490" t="s">
        <v>19048</v>
      </c>
      <c r="C3490" t="s">
        <v>19050</v>
      </c>
      <c r="D3490" t="s">
        <v>22770</v>
      </c>
      <c r="E3490" t="s">
        <v>19049</v>
      </c>
      <c r="F3490" t="str">
        <f t="shared" si="54"/>
        <v>5310010666759</v>
      </c>
    </row>
    <row r="3491" spans="1:6">
      <c r="A3491" t="s">
        <v>9660</v>
      </c>
      <c r="B3491" t="s">
        <v>19051</v>
      </c>
      <c r="C3491" t="s">
        <v>11565</v>
      </c>
      <c r="D3491" t="s">
        <v>5154</v>
      </c>
      <c r="E3491" t="s">
        <v>19052</v>
      </c>
      <c r="F3491" t="str">
        <f t="shared" si="54"/>
        <v>2815012622436</v>
      </c>
    </row>
    <row r="3492" spans="1:6">
      <c r="A3492" t="s">
        <v>9661</v>
      </c>
      <c r="B3492" t="s">
        <v>19053</v>
      </c>
      <c r="C3492" t="s">
        <v>14587</v>
      </c>
      <c r="D3492" t="s">
        <v>5154</v>
      </c>
      <c r="E3492" t="s">
        <v>19054</v>
      </c>
      <c r="F3492" t="str">
        <f t="shared" si="54"/>
        <v>2815012622436</v>
      </c>
    </row>
    <row r="3493" spans="1:6">
      <c r="A3493" t="s">
        <v>9662</v>
      </c>
      <c r="B3493" t="s">
        <v>19055</v>
      </c>
      <c r="C3493" t="s">
        <v>14587</v>
      </c>
      <c r="D3493" t="s">
        <v>5154</v>
      </c>
      <c r="E3493" t="s">
        <v>19056</v>
      </c>
      <c r="F3493" t="str">
        <f t="shared" si="54"/>
        <v>2815012622436</v>
      </c>
    </row>
    <row r="3494" spans="1:6">
      <c r="A3494" t="s">
        <v>9663</v>
      </c>
      <c r="B3494" t="s">
        <v>19057</v>
      </c>
      <c r="C3494" t="s">
        <v>14587</v>
      </c>
      <c r="D3494" t="s">
        <v>5154</v>
      </c>
      <c r="E3494" t="s">
        <v>19058</v>
      </c>
      <c r="F3494" t="str">
        <f t="shared" si="54"/>
        <v>2815012622436</v>
      </c>
    </row>
    <row r="3495" spans="1:6">
      <c r="A3495" t="s">
        <v>9664</v>
      </c>
      <c r="B3495" t="s">
        <v>19059</v>
      </c>
      <c r="C3495" t="s">
        <v>12080</v>
      </c>
      <c r="D3495" t="s">
        <v>5154</v>
      </c>
      <c r="E3495" t="s">
        <v>19060</v>
      </c>
      <c r="F3495" t="str">
        <f t="shared" si="54"/>
        <v>2815012622436</v>
      </c>
    </row>
    <row r="3496" spans="1:6">
      <c r="A3496" t="s">
        <v>9665</v>
      </c>
      <c r="B3496" t="s">
        <v>19061</v>
      </c>
      <c r="C3496" t="s">
        <v>19063</v>
      </c>
      <c r="D3496" t="s">
        <v>22987</v>
      </c>
      <c r="E3496" t="s">
        <v>19062</v>
      </c>
      <c r="F3496" t="str">
        <f t="shared" si="54"/>
        <v>4730001641923</v>
      </c>
    </row>
    <row r="3497" spans="1:6">
      <c r="A3497" t="s">
        <v>9666</v>
      </c>
      <c r="B3497" t="s">
        <v>19064</v>
      </c>
      <c r="C3497" t="s">
        <v>17185</v>
      </c>
      <c r="D3497" t="s">
        <v>5154</v>
      </c>
      <c r="E3497" t="s">
        <v>19065</v>
      </c>
      <c r="F3497" t="str">
        <f t="shared" si="54"/>
        <v>4730001641923</v>
      </c>
    </row>
    <row r="3498" spans="1:6">
      <c r="A3498" t="s">
        <v>9667</v>
      </c>
      <c r="B3498" t="s">
        <v>19066</v>
      </c>
      <c r="C3498" t="s">
        <v>17652</v>
      </c>
      <c r="D3498" t="s">
        <v>5154</v>
      </c>
      <c r="E3498" t="s">
        <v>19067</v>
      </c>
      <c r="F3498" t="str">
        <f t="shared" si="54"/>
        <v>4730001641923</v>
      </c>
    </row>
    <row r="3499" spans="1:6">
      <c r="A3499" t="s">
        <v>9668</v>
      </c>
      <c r="B3499" t="s">
        <v>19068</v>
      </c>
      <c r="C3499" t="s">
        <v>19070</v>
      </c>
      <c r="D3499" t="s">
        <v>23083</v>
      </c>
      <c r="E3499" t="s">
        <v>19069</v>
      </c>
      <c r="F3499" t="str">
        <f t="shared" si="54"/>
        <v>5940010977926</v>
      </c>
    </row>
    <row r="3500" spans="1:6">
      <c r="A3500" t="s">
        <v>9669</v>
      </c>
      <c r="B3500" t="s">
        <v>19071</v>
      </c>
      <c r="C3500" t="s">
        <v>12351</v>
      </c>
      <c r="D3500" t="s">
        <v>5214</v>
      </c>
      <c r="E3500" t="s">
        <v>19072</v>
      </c>
      <c r="F3500" t="str">
        <f t="shared" si="54"/>
        <v>5940010977926</v>
      </c>
    </row>
    <row r="3501" spans="1:6">
      <c r="A3501" t="s">
        <v>9670</v>
      </c>
      <c r="B3501" t="s">
        <v>19073</v>
      </c>
      <c r="C3501" t="s">
        <v>16537</v>
      </c>
      <c r="D3501" t="s">
        <v>23161</v>
      </c>
      <c r="E3501" t="s">
        <v>19069</v>
      </c>
      <c r="F3501" t="str">
        <f t="shared" si="54"/>
        <v>5940010977926</v>
      </c>
    </row>
    <row r="3502" spans="1:6">
      <c r="A3502" t="s">
        <v>9671</v>
      </c>
      <c r="B3502" t="s">
        <v>19074</v>
      </c>
      <c r="C3502" t="s">
        <v>19076</v>
      </c>
      <c r="D3502" t="s">
        <v>23427</v>
      </c>
      <c r="E3502" t="s">
        <v>19075</v>
      </c>
      <c r="F3502" t="str">
        <f t="shared" si="54"/>
        <v>5940010977926</v>
      </c>
    </row>
    <row r="3503" spans="1:6">
      <c r="A3503" t="s">
        <v>9672</v>
      </c>
      <c r="B3503" t="s">
        <v>19077</v>
      </c>
      <c r="C3503" t="s">
        <v>11492</v>
      </c>
      <c r="D3503" t="s">
        <v>5118</v>
      </c>
      <c r="E3503" t="s">
        <v>19078</v>
      </c>
      <c r="F3503" t="str">
        <f t="shared" si="54"/>
        <v>5325015475494</v>
      </c>
    </row>
    <row r="3504" spans="1:6">
      <c r="A3504" t="s">
        <v>9673</v>
      </c>
      <c r="B3504" t="s">
        <v>19079</v>
      </c>
      <c r="C3504" t="s">
        <v>14088</v>
      </c>
      <c r="D3504" t="s">
        <v>5193</v>
      </c>
      <c r="E3504" t="s">
        <v>19080</v>
      </c>
      <c r="F3504" t="str">
        <f t="shared" si="54"/>
        <v>5935014706194</v>
      </c>
    </row>
    <row r="3505" spans="1:6">
      <c r="A3505" t="s">
        <v>9674</v>
      </c>
      <c r="B3505" t="s">
        <v>19081</v>
      </c>
      <c r="C3505" t="s">
        <v>11631</v>
      </c>
      <c r="D3505" t="s">
        <v>5185</v>
      </c>
      <c r="E3505" t="s">
        <v>19082</v>
      </c>
      <c r="F3505" t="str">
        <f t="shared" si="54"/>
        <v>5935014706194</v>
      </c>
    </row>
    <row r="3506" spans="1:6">
      <c r="A3506" t="s">
        <v>9675</v>
      </c>
      <c r="B3506" t="s">
        <v>19083</v>
      </c>
      <c r="C3506" t="s">
        <v>11634</v>
      </c>
      <c r="D3506" t="s">
        <v>5171</v>
      </c>
      <c r="E3506" t="s">
        <v>19084</v>
      </c>
      <c r="F3506" t="str">
        <f t="shared" si="54"/>
        <v>5935014706194</v>
      </c>
    </row>
    <row r="3507" spans="1:6">
      <c r="A3507" t="s">
        <v>9676</v>
      </c>
      <c r="B3507" t="s">
        <v>19085</v>
      </c>
      <c r="C3507" t="s">
        <v>11634</v>
      </c>
      <c r="D3507" t="s">
        <v>5171</v>
      </c>
      <c r="E3507" t="s">
        <v>19086</v>
      </c>
      <c r="F3507" t="str">
        <f t="shared" si="54"/>
        <v>5935014706194</v>
      </c>
    </row>
    <row r="3508" spans="1:6">
      <c r="A3508" t="s">
        <v>9677</v>
      </c>
      <c r="B3508" t="s">
        <v>19087</v>
      </c>
      <c r="C3508" t="s">
        <v>11755</v>
      </c>
      <c r="D3508" t="s">
        <v>5252</v>
      </c>
      <c r="E3508" t="s">
        <v>19080</v>
      </c>
      <c r="F3508" t="str">
        <f t="shared" si="54"/>
        <v>5935014706194</v>
      </c>
    </row>
    <row r="3509" spans="1:6">
      <c r="A3509" t="s">
        <v>9678</v>
      </c>
      <c r="B3509" t="s">
        <v>19088</v>
      </c>
      <c r="C3509" t="s">
        <v>11560</v>
      </c>
      <c r="D3509" t="s">
        <v>5168</v>
      </c>
      <c r="E3509" t="s">
        <v>19089</v>
      </c>
      <c r="F3509" t="str">
        <f t="shared" si="54"/>
        <v>5340014981312</v>
      </c>
    </row>
    <row r="3510" spans="1:6">
      <c r="A3510" t="s">
        <v>9679</v>
      </c>
      <c r="B3510" t="s">
        <v>19090</v>
      </c>
      <c r="C3510" t="s">
        <v>11471</v>
      </c>
      <c r="D3510" t="s">
        <v>5169</v>
      </c>
      <c r="E3510" t="s">
        <v>19091</v>
      </c>
      <c r="F3510" t="str">
        <f t="shared" si="54"/>
        <v>3120013039639</v>
      </c>
    </row>
    <row r="3511" spans="1:6">
      <c r="A3511" t="s">
        <v>9680</v>
      </c>
      <c r="B3511" t="s">
        <v>19092</v>
      </c>
      <c r="C3511" t="s">
        <v>11473</v>
      </c>
      <c r="D3511" t="s">
        <v>5154</v>
      </c>
      <c r="E3511" t="s">
        <v>19091</v>
      </c>
      <c r="F3511" t="str">
        <f t="shared" si="54"/>
        <v>3120013039639</v>
      </c>
    </row>
    <row r="3512" spans="1:6">
      <c r="A3512" t="s">
        <v>9681</v>
      </c>
      <c r="B3512" t="s">
        <v>19093</v>
      </c>
      <c r="C3512" t="s">
        <v>11433</v>
      </c>
      <c r="D3512" t="s">
        <v>5154</v>
      </c>
      <c r="E3512" t="s">
        <v>19094</v>
      </c>
      <c r="F3512" t="str">
        <f t="shared" si="54"/>
        <v>5305016084005</v>
      </c>
    </row>
    <row r="3513" spans="1:6">
      <c r="A3513" t="s">
        <v>9682</v>
      </c>
      <c r="B3513" t="s">
        <v>19095</v>
      </c>
      <c r="C3513" t="s">
        <v>11644</v>
      </c>
      <c r="D3513" t="s">
        <v>5214</v>
      </c>
      <c r="E3513" t="s">
        <v>19096</v>
      </c>
      <c r="F3513" t="str">
        <f t="shared" si="54"/>
        <v>5940014664264</v>
      </c>
    </row>
    <row r="3514" spans="1:6">
      <c r="A3514" t="s">
        <v>9683</v>
      </c>
      <c r="B3514" t="s">
        <v>19097</v>
      </c>
      <c r="C3514" t="s">
        <v>11560</v>
      </c>
      <c r="D3514" t="s">
        <v>5168</v>
      </c>
      <c r="E3514" t="s">
        <v>19098</v>
      </c>
      <c r="F3514" t="str">
        <f t="shared" si="54"/>
        <v>5340014981318</v>
      </c>
    </row>
    <row r="3515" spans="1:6">
      <c r="A3515" t="s">
        <v>9684</v>
      </c>
      <c r="B3515" t="s">
        <v>19099</v>
      </c>
      <c r="C3515" t="s">
        <v>11431</v>
      </c>
      <c r="D3515" t="s">
        <v>5168</v>
      </c>
      <c r="E3515" t="s">
        <v>19100</v>
      </c>
      <c r="F3515" t="str">
        <f t="shared" si="54"/>
        <v>2930014964359</v>
      </c>
    </row>
    <row r="3516" spans="1:6">
      <c r="A3516" t="s">
        <v>9685</v>
      </c>
      <c r="B3516" t="s">
        <v>19101</v>
      </c>
      <c r="C3516" t="s">
        <v>12080</v>
      </c>
      <c r="D3516" t="s">
        <v>5154</v>
      </c>
      <c r="E3516" t="s">
        <v>19100</v>
      </c>
      <c r="F3516" t="str">
        <f t="shared" si="54"/>
        <v>2930014964359</v>
      </c>
    </row>
    <row r="3517" spans="1:6">
      <c r="A3517" t="s">
        <v>9686</v>
      </c>
      <c r="B3517" t="s">
        <v>19102</v>
      </c>
      <c r="C3517" t="s">
        <v>11438</v>
      </c>
      <c r="D3517" t="s">
        <v>5121</v>
      </c>
      <c r="E3517" t="s">
        <v>19103</v>
      </c>
      <c r="F3517" t="str">
        <f t="shared" si="54"/>
        <v>5310015798540</v>
      </c>
    </row>
    <row r="3518" spans="1:6">
      <c r="A3518" t="s">
        <v>9687</v>
      </c>
      <c r="B3518" t="s">
        <v>19104</v>
      </c>
      <c r="C3518" t="s">
        <v>11455</v>
      </c>
      <c r="D3518" t="s">
        <v>22584</v>
      </c>
      <c r="E3518" t="s">
        <v>19105</v>
      </c>
      <c r="F3518" t="str">
        <f t="shared" si="54"/>
        <v>5310015798540</v>
      </c>
    </row>
    <row r="3519" spans="1:6">
      <c r="A3519" t="s">
        <v>9688</v>
      </c>
      <c r="B3519" t="s">
        <v>19106</v>
      </c>
      <c r="C3519" t="s">
        <v>11765</v>
      </c>
      <c r="D3519" t="s">
        <v>22601</v>
      </c>
      <c r="E3519" t="s">
        <v>19107</v>
      </c>
      <c r="F3519" t="str">
        <f t="shared" si="54"/>
        <v>5310015798540</v>
      </c>
    </row>
    <row r="3520" spans="1:6">
      <c r="A3520" t="s">
        <v>9689</v>
      </c>
      <c r="B3520" t="s">
        <v>19108</v>
      </c>
      <c r="C3520" t="s">
        <v>11441</v>
      </c>
      <c r="D3520" t="s">
        <v>5121</v>
      </c>
      <c r="E3520" t="s">
        <v>19109</v>
      </c>
      <c r="F3520" t="str">
        <f t="shared" si="54"/>
        <v>5310015798540</v>
      </c>
    </row>
    <row r="3521" spans="1:6">
      <c r="A3521" t="s">
        <v>9690</v>
      </c>
      <c r="B3521" t="s">
        <v>19110</v>
      </c>
      <c r="C3521" t="s">
        <v>11441</v>
      </c>
      <c r="D3521" t="s">
        <v>5121</v>
      </c>
      <c r="E3521" t="s">
        <v>19111</v>
      </c>
      <c r="F3521" t="str">
        <f t="shared" si="54"/>
        <v>5310015798540</v>
      </c>
    </row>
    <row r="3522" spans="1:6">
      <c r="A3522" t="s">
        <v>9691</v>
      </c>
      <c r="B3522" t="s">
        <v>19112</v>
      </c>
      <c r="C3522" t="s">
        <v>11770</v>
      </c>
      <c r="D3522" t="s">
        <v>5121</v>
      </c>
      <c r="E3522" t="s">
        <v>19113</v>
      </c>
      <c r="F3522" t="str">
        <f t="shared" ref="F3522:F3585" si="55">RIGHT(A3522,13)</f>
        <v>5310015798540</v>
      </c>
    </row>
    <row r="3523" spans="1:6">
      <c r="A3523" t="s">
        <v>9692</v>
      </c>
      <c r="B3523" t="s">
        <v>19114</v>
      </c>
      <c r="C3523" t="s">
        <v>11471</v>
      </c>
      <c r="D3523" t="s">
        <v>5169</v>
      </c>
      <c r="E3523" t="s">
        <v>19115</v>
      </c>
      <c r="F3523" t="str">
        <f t="shared" si="55"/>
        <v>5306013590452</v>
      </c>
    </row>
    <row r="3524" spans="1:6">
      <c r="A3524" t="s">
        <v>9693</v>
      </c>
      <c r="B3524" t="s">
        <v>19116</v>
      </c>
      <c r="C3524" t="s">
        <v>11570</v>
      </c>
      <c r="D3524" t="s">
        <v>5154</v>
      </c>
      <c r="E3524" t="s">
        <v>19115</v>
      </c>
      <c r="F3524" t="str">
        <f t="shared" si="55"/>
        <v>5306013590452</v>
      </c>
    </row>
    <row r="3525" spans="1:6">
      <c r="A3525" t="s">
        <v>9694</v>
      </c>
      <c r="B3525" t="s">
        <v>19117</v>
      </c>
      <c r="C3525" t="s">
        <v>19119</v>
      </c>
      <c r="D3525" t="s">
        <v>5151</v>
      </c>
      <c r="E3525" t="s">
        <v>19118</v>
      </c>
      <c r="F3525" t="str">
        <f t="shared" si="55"/>
        <v>5331015715900</v>
      </c>
    </row>
    <row r="3526" spans="1:6">
      <c r="A3526" t="s">
        <v>9695</v>
      </c>
      <c r="B3526" t="s">
        <v>19120</v>
      </c>
      <c r="C3526" t="s">
        <v>19122</v>
      </c>
      <c r="D3526" t="s">
        <v>22963</v>
      </c>
      <c r="E3526" t="s">
        <v>19121</v>
      </c>
      <c r="F3526" t="str">
        <f t="shared" si="55"/>
        <v>5999012163648</v>
      </c>
    </row>
    <row r="3527" spans="1:6">
      <c r="A3527" t="s">
        <v>9696</v>
      </c>
      <c r="B3527" t="s">
        <v>19123</v>
      </c>
      <c r="C3527" t="s">
        <v>11634</v>
      </c>
      <c r="D3527" t="s">
        <v>5171</v>
      </c>
      <c r="E3527" t="s">
        <v>19124</v>
      </c>
      <c r="F3527" t="str">
        <f t="shared" si="55"/>
        <v>5999012163648</v>
      </c>
    </row>
    <row r="3528" spans="1:6">
      <c r="A3528" t="s">
        <v>9697</v>
      </c>
      <c r="B3528" t="s">
        <v>19125</v>
      </c>
      <c r="C3528" t="s">
        <v>11634</v>
      </c>
      <c r="D3528" t="s">
        <v>5171</v>
      </c>
      <c r="E3528" t="s">
        <v>19126</v>
      </c>
      <c r="F3528" t="str">
        <f t="shared" si="55"/>
        <v>5999012163648</v>
      </c>
    </row>
    <row r="3529" spans="1:6">
      <c r="A3529" t="s">
        <v>9698</v>
      </c>
      <c r="B3529" t="s">
        <v>19127</v>
      </c>
      <c r="C3529" t="s">
        <v>12305</v>
      </c>
      <c r="D3529" t="s">
        <v>22677</v>
      </c>
      <c r="E3529" t="s">
        <v>19128</v>
      </c>
      <c r="F3529" t="str">
        <f t="shared" si="55"/>
        <v>5999012163648</v>
      </c>
    </row>
    <row r="3530" spans="1:6">
      <c r="A3530" t="s">
        <v>9699</v>
      </c>
      <c r="B3530" t="s">
        <v>19129</v>
      </c>
      <c r="C3530" t="s">
        <v>19131</v>
      </c>
      <c r="D3530" t="s">
        <v>22887</v>
      </c>
      <c r="E3530" t="s">
        <v>19130</v>
      </c>
      <c r="F3530" t="str">
        <f t="shared" si="55"/>
        <v>5999012163648</v>
      </c>
    </row>
    <row r="3531" spans="1:6">
      <c r="A3531" t="s">
        <v>9700</v>
      </c>
      <c r="B3531" t="s">
        <v>19132</v>
      </c>
      <c r="C3531" t="s">
        <v>19134</v>
      </c>
      <c r="D3531" t="s">
        <v>23428</v>
      </c>
      <c r="E3531" t="s">
        <v>19133</v>
      </c>
      <c r="F3531" t="str">
        <f t="shared" si="55"/>
        <v>5999012163648</v>
      </c>
    </row>
    <row r="3532" spans="1:6">
      <c r="A3532" t="s">
        <v>9701</v>
      </c>
      <c r="B3532" t="s">
        <v>19135</v>
      </c>
      <c r="C3532" t="s">
        <v>14383</v>
      </c>
      <c r="D3532" t="s">
        <v>22941</v>
      </c>
      <c r="E3532" t="s">
        <v>19121</v>
      </c>
      <c r="F3532" t="str">
        <f t="shared" si="55"/>
        <v>5999012163648</v>
      </c>
    </row>
    <row r="3533" spans="1:6">
      <c r="A3533" t="s">
        <v>9702</v>
      </c>
      <c r="B3533" t="s">
        <v>19136</v>
      </c>
      <c r="C3533" t="s">
        <v>11634</v>
      </c>
      <c r="D3533" t="s">
        <v>5171</v>
      </c>
      <c r="E3533" t="s">
        <v>19137</v>
      </c>
      <c r="F3533" t="str">
        <f t="shared" si="55"/>
        <v>5999012163648</v>
      </c>
    </row>
    <row r="3534" spans="1:6">
      <c r="A3534" t="s">
        <v>9703</v>
      </c>
      <c r="B3534" t="s">
        <v>19138</v>
      </c>
      <c r="C3534" t="s">
        <v>11631</v>
      </c>
      <c r="D3534" t="s">
        <v>5185</v>
      </c>
      <c r="E3534" t="s">
        <v>19128</v>
      </c>
      <c r="F3534" t="str">
        <f t="shared" si="55"/>
        <v>5999012163648</v>
      </c>
    </row>
    <row r="3535" spans="1:6">
      <c r="A3535" t="s">
        <v>9704</v>
      </c>
      <c r="B3535" t="s">
        <v>19139</v>
      </c>
      <c r="C3535" t="s">
        <v>19141</v>
      </c>
      <c r="D3535" t="s">
        <v>23429</v>
      </c>
      <c r="E3535" t="s">
        <v>19140</v>
      </c>
      <c r="F3535" t="str">
        <f t="shared" si="55"/>
        <v>5999012163648</v>
      </c>
    </row>
    <row r="3536" spans="1:6">
      <c r="A3536" t="s">
        <v>9705</v>
      </c>
      <c r="B3536" t="s">
        <v>19142</v>
      </c>
      <c r="C3536" t="s">
        <v>11634</v>
      </c>
      <c r="D3536" t="s">
        <v>5171</v>
      </c>
      <c r="E3536" t="s">
        <v>19143</v>
      </c>
      <c r="F3536" t="str">
        <f t="shared" si="55"/>
        <v>5999012163648</v>
      </c>
    </row>
    <row r="3537" spans="1:6">
      <c r="A3537" t="s">
        <v>9706</v>
      </c>
      <c r="B3537" t="s">
        <v>19144</v>
      </c>
      <c r="C3537" t="s">
        <v>13952</v>
      </c>
      <c r="D3537" t="s">
        <v>22905</v>
      </c>
      <c r="E3537" t="s">
        <v>19145</v>
      </c>
      <c r="F3537" t="str">
        <f t="shared" si="55"/>
        <v>5999012163648</v>
      </c>
    </row>
    <row r="3538" spans="1:6">
      <c r="A3538" t="s">
        <v>9707</v>
      </c>
      <c r="B3538" t="s">
        <v>19146</v>
      </c>
      <c r="C3538" t="s">
        <v>12096</v>
      </c>
      <c r="D3538" t="s">
        <v>5252</v>
      </c>
      <c r="E3538" t="s">
        <v>19121</v>
      </c>
      <c r="F3538" t="str">
        <f t="shared" si="55"/>
        <v>5999012163648</v>
      </c>
    </row>
    <row r="3539" spans="1:6">
      <c r="A3539" t="s">
        <v>9708</v>
      </c>
      <c r="B3539" t="s">
        <v>19147</v>
      </c>
      <c r="C3539" t="s">
        <v>13056</v>
      </c>
      <c r="D3539" t="s">
        <v>5284</v>
      </c>
      <c r="E3539" t="s">
        <v>17444</v>
      </c>
      <c r="F3539" t="str">
        <f t="shared" si="55"/>
        <v>5999012163648</v>
      </c>
    </row>
    <row r="3540" spans="1:6">
      <c r="A3540" t="s">
        <v>9709</v>
      </c>
      <c r="B3540" t="s">
        <v>19148</v>
      </c>
      <c r="C3540" t="s">
        <v>11612</v>
      </c>
      <c r="D3540" t="s">
        <v>22603</v>
      </c>
      <c r="E3540" t="s">
        <v>19149</v>
      </c>
      <c r="F3540" t="str">
        <f t="shared" si="55"/>
        <v>5999012163648</v>
      </c>
    </row>
    <row r="3541" spans="1:6">
      <c r="A3541" t="s">
        <v>9710</v>
      </c>
      <c r="B3541" t="s">
        <v>19150</v>
      </c>
      <c r="C3541" t="s">
        <v>13952</v>
      </c>
      <c r="D3541" t="s">
        <v>22905</v>
      </c>
      <c r="E3541" t="s">
        <v>19151</v>
      </c>
      <c r="F3541" t="str">
        <f t="shared" si="55"/>
        <v>5999012163648</v>
      </c>
    </row>
    <row r="3542" spans="1:6">
      <c r="A3542" t="s">
        <v>9711</v>
      </c>
      <c r="B3542" t="s">
        <v>19152</v>
      </c>
      <c r="C3542" t="s">
        <v>19154</v>
      </c>
      <c r="D3542" t="s">
        <v>22606</v>
      </c>
      <c r="E3542" t="s">
        <v>19153</v>
      </c>
      <c r="F3542" t="str">
        <f t="shared" si="55"/>
        <v>5999012163648</v>
      </c>
    </row>
    <row r="3543" spans="1:6">
      <c r="A3543" t="s">
        <v>9712</v>
      </c>
      <c r="B3543" t="s">
        <v>19155</v>
      </c>
      <c r="C3543" t="s">
        <v>11590</v>
      </c>
      <c r="D3543" t="s">
        <v>22601</v>
      </c>
      <c r="E3543" t="s">
        <v>19156</v>
      </c>
      <c r="F3543" t="str">
        <f t="shared" si="55"/>
        <v>5305015878529</v>
      </c>
    </row>
    <row r="3544" spans="1:6">
      <c r="A3544" t="s">
        <v>9713</v>
      </c>
      <c r="B3544" t="s">
        <v>19157</v>
      </c>
      <c r="C3544" t="s">
        <v>11441</v>
      </c>
      <c r="D3544" t="s">
        <v>5121</v>
      </c>
      <c r="E3544" t="s">
        <v>19158</v>
      </c>
      <c r="F3544" t="str">
        <f t="shared" si="55"/>
        <v>5305015878529</v>
      </c>
    </row>
    <row r="3545" spans="1:6">
      <c r="A3545" t="s">
        <v>9714</v>
      </c>
      <c r="B3545" t="s">
        <v>19159</v>
      </c>
      <c r="C3545" t="s">
        <v>11770</v>
      </c>
      <c r="D3545" t="s">
        <v>5121</v>
      </c>
      <c r="E3545" t="s">
        <v>19160</v>
      </c>
      <c r="F3545" t="str">
        <f t="shared" si="55"/>
        <v>5305015878529</v>
      </c>
    </row>
    <row r="3546" spans="1:6">
      <c r="A3546" t="s">
        <v>9715</v>
      </c>
      <c r="B3546" t="s">
        <v>19161</v>
      </c>
      <c r="C3546" t="s">
        <v>11476</v>
      </c>
      <c r="D3546" t="s">
        <v>5171</v>
      </c>
      <c r="E3546" t="s">
        <v>19162</v>
      </c>
      <c r="F3546" t="str">
        <f t="shared" si="55"/>
        <v>5999014798611</v>
      </c>
    </row>
    <row r="3547" spans="1:6">
      <c r="A3547" t="s">
        <v>9716</v>
      </c>
      <c r="B3547" t="s">
        <v>19163</v>
      </c>
      <c r="C3547" t="s">
        <v>12292</v>
      </c>
      <c r="D3547" t="s">
        <v>5189</v>
      </c>
      <c r="E3547" t="s">
        <v>19164</v>
      </c>
      <c r="F3547" t="str">
        <f t="shared" si="55"/>
        <v>5999014798611</v>
      </c>
    </row>
    <row r="3548" spans="1:6">
      <c r="A3548" t="s">
        <v>9717</v>
      </c>
      <c r="B3548" t="s">
        <v>19165</v>
      </c>
      <c r="C3548" t="s">
        <v>11431</v>
      </c>
      <c r="D3548" t="s">
        <v>5168</v>
      </c>
      <c r="E3548" t="s">
        <v>19166</v>
      </c>
      <c r="F3548" t="str">
        <f t="shared" si="55"/>
        <v>4810014964308</v>
      </c>
    </row>
    <row r="3549" spans="1:6">
      <c r="A3549" t="s">
        <v>9718</v>
      </c>
      <c r="B3549" t="s">
        <v>19167</v>
      </c>
      <c r="C3549" t="s">
        <v>17652</v>
      </c>
      <c r="D3549" t="s">
        <v>5154</v>
      </c>
      <c r="E3549" t="s">
        <v>19166</v>
      </c>
      <c r="F3549" t="str">
        <f t="shared" si="55"/>
        <v>4810014964308</v>
      </c>
    </row>
    <row r="3550" spans="1:6">
      <c r="A3550" t="s">
        <v>9719</v>
      </c>
      <c r="B3550" t="s">
        <v>19168</v>
      </c>
      <c r="C3550" t="s">
        <v>19170</v>
      </c>
      <c r="D3550" t="s">
        <v>5233</v>
      </c>
      <c r="E3550" t="s">
        <v>19169</v>
      </c>
      <c r="F3550" t="str">
        <f t="shared" si="55"/>
        <v>2590012771414</v>
      </c>
    </row>
    <row r="3551" spans="1:6">
      <c r="A3551" t="s">
        <v>9720</v>
      </c>
      <c r="B3551" t="s">
        <v>19171</v>
      </c>
      <c r="C3551" t="s">
        <v>19173</v>
      </c>
      <c r="D3551" t="s">
        <v>5233</v>
      </c>
      <c r="E3551" t="s">
        <v>19172</v>
      </c>
      <c r="F3551" t="str">
        <f t="shared" si="55"/>
        <v>2590012771414</v>
      </c>
    </row>
    <row r="3552" spans="1:6">
      <c r="A3552" t="s">
        <v>9721</v>
      </c>
      <c r="B3552" t="s">
        <v>19174</v>
      </c>
      <c r="C3552" t="s">
        <v>19176</v>
      </c>
      <c r="D3552" t="s">
        <v>5233</v>
      </c>
      <c r="E3552" t="s">
        <v>19175</v>
      </c>
      <c r="F3552" t="str">
        <f t="shared" si="55"/>
        <v>2590012771414</v>
      </c>
    </row>
    <row r="3553" spans="1:6">
      <c r="A3553" t="s">
        <v>9722</v>
      </c>
      <c r="B3553" t="s">
        <v>19177</v>
      </c>
      <c r="C3553" t="s">
        <v>11492</v>
      </c>
      <c r="D3553" t="s">
        <v>5118</v>
      </c>
      <c r="E3553" t="s">
        <v>19178</v>
      </c>
      <c r="F3553" t="str">
        <f t="shared" si="55"/>
        <v>5305015918571</v>
      </c>
    </row>
    <row r="3554" spans="1:6">
      <c r="A3554">
        <v>5310015563072</v>
      </c>
      <c r="B3554" t="e">
        <v>#VALUE!</v>
      </c>
      <c r="C3554" t="e">
        <v>#VALUE!</v>
      </c>
      <c r="D3554" t="e">
        <v>#VALUE!</v>
      </c>
      <c r="E3554" t="e">
        <v>#VALUE!</v>
      </c>
      <c r="F3554" t="str">
        <f t="shared" si="55"/>
        <v>5310015563072</v>
      </c>
    </row>
    <row r="3555" spans="1:6">
      <c r="A3555" t="s">
        <v>9723</v>
      </c>
      <c r="B3555" t="s">
        <v>19179</v>
      </c>
      <c r="C3555" t="s">
        <v>11565</v>
      </c>
      <c r="D3555" t="s">
        <v>5154</v>
      </c>
      <c r="E3555" t="s">
        <v>19180</v>
      </c>
      <c r="F3555" t="str">
        <f t="shared" si="55"/>
        <v>5331001438485</v>
      </c>
    </row>
    <row r="3556" spans="1:6">
      <c r="A3556" t="s">
        <v>9724</v>
      </c>
      <c r="B3556" t="s">
        <v>19181</v>
      </c>
      <c r="C3556" t="s">
        <v>11612</v>
      </c>
      <c r="D3556" t="s">
        <v>22603</v>
      </c>
      <c r="E3556" t="s">
        <v>19182</v>
      </c>
      <c r="F3556" t="str">
        <f t="shared" si="55"/>
        <v>5331001438485</v>
      </c>
    </row>
    <row r="3557" spans="1:6">
      <c r="A3557" t="s">
        <v>9725</v>
      </c>
      <c r="B3557" t="s">
        <v>19183</v>
      </c>
      <c r="C3557" t="s">
        <v>11663</v>
      </c>
      <c r="D3557" t="s">
        <v>5169</v>
      </c>
      <c r="E3557" t="s">
        <v>19180</v>
      </c>
      <c r="F3557" t="str">
        <f t="shared" si="55"/>
        <v>5331001438485</v>
      </c>
    </row>
    <row r="3558" spans="1:6">
      <c r="A3558" t="s">
        <v>9726</v>
      </c>
      <c r="B3558" t="s">
        <v>19184</v>
      </c>
      <c r="C3558" t="s">
        <v>19186</v>
      </c>
      <c r="D3558" t="s">
        <v>23430</v>
      </c>
      <c r="E3558" t="s">
        <v>19185</v>
      </c>
      <c r="F3558" t="str">
        <f t="shared" si="55"/>
        <v>5325001749341</v>
      </c>
    </row>
    <row r="3559" spans="1:6">
      <c r="A3559" t="s">
        <v>9727</v>
      </c>
      <c r="B3559" t="s">
        <v>19187</v>
      </c>
      <c r="C3559" t="s">
        <v>18438</v>
      </c>
      <c r="D3559" t="s">
        <v>23319</v>
      </c>
      <c r="E3559" t="s">
        <v>19188</v>
      </c>
      <c r="F3559" t="str">
        <f t="shared" si="55"/>
        <v>5325001749341</v>
      </c>
    </row>
    <row r="3560" spans="1:6">
      <c r="A3560" t="s">
        <v>9728</v>
      </c>
      <c r="B3560" t="s">
        <v>19189</v>
      </c>
      <c r="C3560" t="s">
        <v>15687</v>
      </c>
      <c r="D3560" t="s">
        <v>22884</v>
      </c>
      <c r="E3560" t="s">
        <v>19188</v>
      </c>
      <c r="F3560" t="str">
        <f t="shared" si="55"/>
        <v>5325001749341</v>
      </c>
    </row>
    <row r="3561" spans="1:6">
      <c r="A3561" t="s">
        <v>9729</v>
      </c>
      <c r="B3561" t="s">
        <v>19190</v>
      </c>
      <c r="C3561" t="s">
        <v>13727</v>
      </c>
      <c r="D3561" t="s">
        <v>22889</v>
      </c>
      <c r="E3561" t="s">
        <v>19191</v>
      </c>
      <c r="F3561" t="str">
        <f t="shared" si="55"/>
        <v>5325001749341</v>
      </c>
    </row>
    <row r="3562" spans="1:6">
      <c r="A3562" t="s">
        <v>9730</v>
      </c>
      <c r="B3562" t="s">
        <v>19192</v>
      </c>
      <c r="C3562" t="s">
        <v>13727</v>
      </c>
      <c r="D3562" t="s">
        <v>22889</v>
      </c>
      <c r="E3562" t="s">
        <v>19193</v>
      </c>
      <c r="F3562" t="str">
        <f t="shared" si="55"/>
        <v>5325001749341</v>
      </c>
    </row>
    <row r="3563" spans="1:6">
      <c r="A3563" t="s">
        <v>9731</v>
      </c>
      <c r="B3563" t="s">
        <v>19194</v>
      </c>
      <c r="C3563" t="s">
        <v>19195</v>
      </c>
      <c r="D3563" t="s">
        <v>23431</v>
      </c>
      <c r="E3563" t="s">
        <v>19185</v>
      </c>
      <c r="F3563" t="str">
        <f t="shared" si="55"/>
        <v>5325001749341</v>
      </c>
    </row>
    <row r="3564" spans="1:6">
      <c r="A3564" t="s">
        <v>9732</v>
      </c>
      <c r="B3564" t="s">
        <v>19196</v>
      </c>
      <c r="C3564" t="s">
        <v>12370</v>
      </c>
      <c r="D3564" t="s">
        <v>5158</v>
      </c>
      <c r="E3564" t="s">
        <v>19191</v>
      </c>
      <c r="F3564" t="str">
        <f t="shared" si="55"/>
        <v>5325001749341</v>
      </c>
    </row>
    <row r="3565" spans="1:6">
      <c r="A3565" t="s">
        <v>9733</v>
      </c>
      <c r="B3565" t="s">
        <v>19197</v>
      </c>
      <c r="C3565" t="s">
        <v>12013</v>
      </c>
      <c r="D3565" t="s">
        <v>5209</v>
      </c>
      <c r="E3565" t="s">
        <v>19198</v>
      </c>
      <c r="F3565" t="str">
        <f t="shared" si="55"/>
        <v>5325001749341</v>
      </c>
    </row>
    <row r="3566" spans="1:6">
      <c r="A3566" t="s">
        <v>9734</v>
      </c>
      <c r="B3566" t="s">
        <v>19199</v>
      </c>
      <c r="C3566" t="s">
        <v>12370</v>
      </c>
      <c r="D3566" t="s">
        <v>5158</v>
      </c>
      <c r="E3566" t="s">
        <v>19200</v>
      </c>
      <c r="F3566" t="str">
        <f t="shared" si="55"/>
        <v>5325001749341</v>
      </c>
    </row>
    <row r="3567" spans="1:6">
      <c r="A3567" t="s">
        <v>9735</v>
      </c>
      <c r="B3567" t="s">
        <v>19201</v>
      </c>
      <c r="C3567" t="s">
        <v>11634</v>
      </c>
      <c r="D3567" t="s">
        <v>5171</v>
      </c>
      <c r="E3567" t="s">
        <v>19202</v>
      </c>
      <c r="F3567" t="str">
        <f t="shared" si="55"/>
        <v>5325001749341</v>
      </c>
    </row>
    <row r="3568" spans="1:6">
      <c r="A3568" t="s">
        <v>9736</v>
      </c>
      <c r="B3568" t="s">
        <v>19203</v>
      </c>
      <c r="C3568" t="s">
        <v>19205</v>
      </c>
      <c r="D3568" t="s">
        <v>23432</v>
      </c>
      <c r="E3568" t="s">
        <v>19204</v>
      </c>
      <c r="F3568" t="str">
        <f t="shared" si="55"/>
        <v>5325001749341</v>
      </c>
    </row>
    <row r="3569" spans="1:6">
      <c r="A3569" t="s">
        <v>9737</v>
      </c>
      <c r="B3569" t="s">
        <v>19206</v>
      </c>
      <c r="C3569" t="s">
        <v>12021</v>
      </c>
      <c r="D3569" t="s">
        <v>5184</v>
      </c>
      <c r="E3569" t="s">
        <v>19207</v>
      </c>
      <c r="F3569" t="str">
        <f t="shared" si="55"/>
        <v>5325001749341</v>
      </c>
    </row>
    <row r="3570" spans="1:6">
      <c r="A3570" t="s">
        <v>9738</v>
      </c>
      <c r="B3570" t="s">
        <v>19208</v>
      </c>
      <c r="C3570" t="s">
        <v>14786</v>
      </c>
      <c r="D3570" t="s">
        <v>22793</v>
      </c>
      <c r="E3570" t="s">
        <v>19209</v>
      </c>
      <c r="F3570" t="str">
        <f t="shared" si="55"/>
        <v>5325001749341</v>
      </c>
    </row>
    <row r="3571" spans="1:6">
      <c r="A3571" t="s">
        <v>9739</v>
      </c>
      <c r="B3571" t="s">
        <v>19210</v>
      </c>
      <c r="C3571" t="s">
        <v>16690</v>
      </c>
      <c r="D3571" t="s">
        <v>22646</v>
      </c>
      <c r="E3571" t="s">
        <v>5053</v>
      </c>
      <c r="F3571" t="str">
        <f t="shared" si="55"/>
        <v>5325001749341</v>
      </c>
    </row>
    <row r="3572" spans="1:6">
      <c r="A3572" t="s">
        <v>9740</v>
      </c>
      <c r="B3572" t="s">
        <v>19211</v>
      </c>
      <c r="C3572" t="s">
        <v>19213</v>
      </c>
      <c r="D3572" t="s">
        <v>23433</v>
      </c>
      <c r="E3572" t="s">
        <v>19212</v>
      </c>
      <c r="F3572" t="str">
        <f t="shared" si="55"/>
        <v>5305008439529</v>
      </c>
    </row>
    <row r="3573" spans="1:6">
      <c r="A3573" t="s">
        <v>9741</v>
      </c>
      <c r="B3573" t="s">
        <v>19214</v>
      </c>
      <c r="C3573" t="s">
        <v>11481</v>
      </c>
      <c r="D3573" t="s">
        <v>5154</v>
      </c>
      <c r="E3573" t="s">
        <v>19212</v>
      </c>
      <c r="F3573" t="str">
        <f t="shared" si="55"/>
        <v>5305008439529</v>
      </c>
    </row>
    <row r="3574" spans="1:6">
      <c r="A3574" t="s">
        <v>9742</v>
      </c>
      <c r="B3574" t="s">
        <v>19215</v>
      </c>
      <c r="C3574" t="s">
        <v>13941</v>
      </c>
      <c r="D3574" t="s">
        <v>22889</v>
      </c>
      <c r="E3574" t="s">
        <v>19216</v>
      </c>
      <c r="F3574" t="str">
        <f t="shared" si="55"/>
        <v>5305008439529</v>
      </c>
    </row>
    <row r="3575" spans="1:6">
      <c r="A3575" t="s">
        <v>9743</v>
      </c>
      <c r="B3575" t="s">
        <v>19217</v>
      </c>
      <c r="C3575" t="s">
        <v>11438</v>
      </c>
      <c r="D3575" t="s">
        <v>5121</v>
      </c>
      <c r="E3575" t="s">
        <v>19218</v>
      </c>
      <c r="F3575" t="str">
        <f t="shared" si="55"/>
        <v>5305015570241</v>
      </c>
    </row>
    <row r="3576" spans="1:6">
      <c r="A3576" t="s">
        <v>9744</v>
      </c>
      <c r="B3576" t="s">
        <v>19219</v>
      </c>
      <c r="C3576" t="s">
        <v>11455</v>
      </c>
      <c r="D3576" t="s">
        <v>22584</v>
      </c>
      <c r="E3576" t="s">
        <v>19220</v>
      </c>
      <c r="F3576" t="str">
        <f t="shared" si="55"/>
        <v>5305015570241</v>
      </c>
    </row>
    <row r="3577" spans="1:6">
      <c r="A3577" t="s">
        <v>9745</v>
      </c>
      <c r="B3577" t="s">
        <v>19221</v>
      </c>
      <c r="C3577" t="s">
        <v>11441</v>
      </c>
      <c r="D3577" t="s">
        <v>5121</v>
      </c>
      <c r="E3577" t="s">
        <v>19222</v>
      </c>
      <c r="F3577" t="str">
        <f t="shared" si="55"/>
        <v>5305015570241</v>
      </c>
    </row>
    <row r="3578" spans="1:6">
      <c r="A3578" t="s">
        <v>9746</v>
      </c>
      <c r="B3578" t="s">
        <v>19223</v>
      </c>
      <c r="C3578" t="s">
        <v>11641</v>
      </c>
      <c r="D3578" t="s">
        <v>22601</v>
      </c>
      <c r="E3578" t="s">
        <v>19224</v>
      </c>
      <c r="F3578" t="str">
        <f t="shared" si="55"/>
        <v>5305015570241</v>
      </c>
    </row>
    <row r="3579" spans="1:6">
      <c r="A3579" t="s">
        <v>9747</v>
      </c>
      <c r="B3579" t="s">
        <v>19225</v>
      </c>
      <c r="C3579" t="s">
        <v>19227</v>
      </c>
      <c r="D3579" t="s">
        <v>22771</v>
      </c>
      <c r="E3579" t="s">
        <v>19226</v>
      </c>
      <c r="F3579" t="str">
        <f t="shared" si="55"/>
        <v>5331015029020</v>
      </c>
    </row>
    <row r="3580" spans="1:6">
      <c r="A3580" t="s">
        <v>9748</v>
      </c>
      <c r="B3580" t="s">
        <v>19228</v>
      </c>
      <c r="C3580" t="s">
        <v>13655</v>
      </c>
      <c r="D3580" t="s">
        <v>22618</v>
      </c>
      <c r="E3580" t="s">
        <v>19229</v>
      </c>
      <c r="F3580" t="str">
        <f t="shared" si="55"/>
        <v>5331015029020</v>
      </c>
    </row>
    <row r="3581" spans="1:6">
      <c r="A3581" t="s">
        <v>9749</v>
      </c>
      <c r="B3581" t="s">
        <v>19230</v>
      </c>
      <c r="C3581" t="s">
        <v>13966</v>
      </c>
      <c r="D3581" t="s">
        <v>22617</v>
      </c>
      <c r="E3581" t="s">
        <v>19231</v>
      </c>
      <c r="F3581" t="str">
        <f t="shared" si="55"/>
        <v>5331015029020</v>
      </c>
    </row>
    <row r="3582" spans="1:6">
      <c r="A3582" t="s">
        <v>9750</v>
      </c>
      <c r="B3582" t="s">
        <v>19232</v>
      </c>
      <c r="C3582" t="s">
        <v>11570</v>
      </c>
      <c r="D3582" t="s">
        <v>5154</v>
      </c>
      <c r="E3582" t="s">
        <v>19233</v>
      </c>
      <c r="F3582" t="str">
        <f t="shared" si="55"/>
        <v>5331015029020</v>
      </c>
    </row>
    <row r="3583" spans="1:6">
      <c r="A3583" t="s">
        <v>9751</v>
      </c>
      <c r="B3583" t="s">
        <v>19234</v>
      </c>
      <c r="C3583" t="s">
        <v>19236</v>
      </c>
      <c r="D3583" t="s">
        <v>23434</v>
      </c>
      <c r="E3583" t="s">
        <v>19235</v>
      </c>
      <c r="F3583" t="str">
        <f t="shared" si="55"/>
        <v>5935011847188</v>
      </c>
    </row>
    <row r="3584" spans="1:6">
      <c r="A3584" t="s">
        <v>9752</v>
      </c>
      <c r="B3584" t="s">
        <v>19237</v>
      </c>
      <c r="C3584" t="s">
        <v>12018</v>
      </c>
      <c r="D3584" t="s">
        <v>5127</v>
      </c>
      <c r="E3584" t="s">
        <v>19238</v>
      </c>
      <c r="F3584" t="str">
        <f t="shared" si="55"/>
        <v>5935011847188</v>
      </c>
    </row>
    <row r="3585" spans="1:6">
      <c r="A3585" t="s">
        <v>9753</v>
      </c>
      <c r="B3585" t="s">
        <v>19239</v>
      </c>
      <c r="C3585" t="s">
        <v>18603</v>
      </c>
      <c r="D3585" t="s">
        <v>23352</v>
      </c>
      <c r="E3585" t="s">
        <v>19240</v>
      </c>
      <c r="F3585" t="str">
        <f t="shared" si="55"/>
        <v>5935011847188</v>
      </c>
    </row>
    <row r="3586" spans="1:6">
      <c r="A3586" t="s">
        <v>9754</v>
      </c>
      <c r="B3586" t="s">
        <v>19241</v>
      </c>
      <c r="C3586" t="s">
        <v>12021</v>
      </c>
      <c r="D3586" t="s">
        <v>5184</v>
      </c>
      <c r="E3586" t="s">
        <v>19242</v>
      </c>
      <c r="F3586" t="str">
        <f t="shared" ref="F3586:F3649" si="56">RIGHT(A3586,13)</f>
        <v>5935011847188</v>
      </c>
    </row>
    <row r="3587" spans="1:6">
      <c r="A3587" t="s">
        <v>9755</v>
      </c>
      <c r="B3587" t="s">
        <v>19243</v>
      </c>
      <c r="C3587" t="s">
        <v>18742</v>
      </c>
      <c r="D3587" t="s">
        <v>23381</v>
      </c>
      <c r="E3587" t="s">
        <v>19244</v>
      </c>
      <c r="F3587" t="str">
        <f t="shared" si="56"/>
        <v>5935011847188</v>
      </c>
    </row>
    <row r="3588" spans="1:6">
      <c r="A3588" t="s">
        <v>9756</v>
      </c>
      <c r="B3588" t="s">
        <v>19245</v>
      </c>
      <c r="C3588" t="s">
        <v>12096</v>
      </c>
      <c r="D3588" t="s">
        <v>5252</v>
      </c>
      <c r="E3588" t="s">
        <v>19238</v>
      </c>
      <c r="F3588" t="str">
        <f t="shared" si="56"/>
        <v>5935011847188</v>
      </c>
    </row>
    <row r="3589" spans="1:6">
      <c r="A3589" t="s">
        <v>9757</v>
      </c>
      <c r="B3589" t="s">
        <v>19246</v>
      </c>
      <c r="C3589" t="s">
        <v>12018</v>
      </c>
      <c r="D3589" t="s">
        <v>5127</v>
      </c>
      <c r="E3589" t="s">
        <v>19247</v>
      </c>
      <c r="F3589" t="str">
        <f t="shared" si="56"/>
        <v>5935011847188</v>
      </c>
    </row>
    <row r="3590" spans="1:6">
      <c r="A3590" t="s">
        <v>9758</v>
      </c>
      <c r="B3590" t="s">
        <v>19248</v>
      </c>
      <c r="C3590" t="s">
        <v>12370</v>
      </c>
      <c r="D3590" t="s">
        <v>5158</v>
      </c>
      <c r="E3590" t="s">
        <v>19249</v>
      </c>
      <c r="F3590" t="str">
        <f t="shared" si="56"/>
        <v>5935011847188</v>
      </c>
    </row>
    <row r="3591" spans="1:6">
      <c r="A3591" t="s">
        <v>9759</v>
      </c>
      <c r="B3591" t="s">
        <v>19250</v>
      </c>
      <c r="C3591" t="s">
        <v>12370</v>
      </c>
      <c r="D3591" t="s">
        <v>5158</v>
      </c>
      <c r="E3591" t="s">
        <v>19238</v>
      </c>
      <c r="F3591" t="str">
        <f t="shared" si="56"/>
        <v>5935011847188</v>
      </c>
    </row>
    <row r="3592" spans="1:6">
      <c r="A3592" t="s">
        <v>9760</v>
      </c>
      <c r="B3592" t="s">
        <v>19251</v>
      </c>
      <c r="C3592" t="s">
        <v>19253</v>
      </c>
      <c r="D3592" t="s">
        <v>23435</v>
      </c>
      <c r="E3592" t="s">
        <v>19252</v>
      </c>
      <c r="F3592" t="str">
        <f t="shared" si="56"/>
        <v>5935011847188</v>
      </c>
    </row>
    <row r="3593" spans="1:6">
      <c r="A3593" t="s">
        <v>9761</v>
      </c>
      <c r="B3593" t="s">
        <v>19254</v>
      </c>
      <c r="C3593" t="s">
        <v>12390</v>
      </c>
      <c r="D3593" t="s">
        <v>22695</v>
      </c>
      <c r="E3593" t="s">
        <v>19255</v>
      </c>
      <c r="F3593" t="str">
        <f t="shared" si="56"/>
        <v>5935011847188</v>
      </c>
    </row>
    <row r="3594" spans="1:6">
      <c r="A3594" t="s">
        <v>9762</v>
      </c>
      <c r="B3594" t="s">
        <v>19256</v>
      </c>
      <c r="C3594" t="s">
        <v>15190</v>
      </c>
      <c r="D3594" t="s">
        <v>23041</v>
      </c>
      <c r="E3594" t="s">
        <v>19244</v>
      </c>
      <c r="F3594" t="str">
        <f t="shared" si="56"/>
        <v>5935011847188</v>
      </c>
    </row>
    <row r="3595" spans="1:6">
      <c r="A3595" t="s">
        <v>9763</v>
      </c>
      <c r="B3595" t="s">
        <v>19257</v>
      </c>
      <c r="C3595" t="s">
        <v>11634</v>
      </c>
      <c r="D3595" t="s">
        <v>5171</v>
      </c>
      <c r="E3595" t="s">
        <v>19258</v>
      </c>
      <c r="F3595" t="str">
        <f t="shared" si="56"/>
        <v>5935011847188</v>
      </c>
    </row>
    <row r="3596" spans="1:6">
      <c r="A3596" t="s">
        <v>9764</v>
      </c>
      <c r="B3596" t="s">
        <v>19259</v>
      </c>
      <c r="C3596" t="s">
        <v>15673</v>
      </c>
      <c r="D3596" t="s">
        <v>23091</v>
      </c>
      <c r="E3596" t="s">
        <v>19260</v>
      </c>
      <c r="F3596" t="str">
        <f t="shared" si="56"/>
        <v>5935011847188</v>
      </c>
    </row>
    <row r="3597" spans="1:6">
      <c r="A3597" t="s">
        <v>9765</v>
      </c>
      <c r="B3597" t="s">
        <v>19261</v>
      </c>
      <c r="C3597" t="s">
        <v>12066</v>
      </c>
      <c r="D3597" t="s">
        <v>22660</v>
      </c>
      <c r="E3597" t="s">
        <v>19262</v>
      </c>
      <c r="F3597" t="str">
        <f t="shared" si="56"/>
        <v>5935011847188</v>
      </c>
    </row>
    <row r="3598" spans="1:6">
      <c r="A3598" t="s">
        <v>9766</v>
      </c>
      <c r="B3598" t="s">
        <v>19263</v>
      </c>
      <c r="C3598" t="s">
        <v>12370</v>
      </c>
      <c r="D3598" t="s">
        <v>5158</v>
      </c>
      <c r="E3598" t="s">
        <v>19264</v>
      </c>
      <c r="F3598" t="str">
        <f t="shared" si="56"/>
        <v>5935011847188</v>
      </c>
    </row>
    <row r="3599" spans="1:6">
      <c r="A3599" t="s">
        <v>9767</v>
      </c>
      <c r="B3599" t="s">
        <v>19265</v>
      </c>
      <c r="C3599" t="s">
        <v>12370</v>
      </c>
      <c r="D3599" t="s">
        <v>5158</v>
      </c>
      <c r="E3599" t="s">
        <v>19266</v>
      </c>
      <c r="F3599" t="str">
        <f t="shared" si="56"/>
        <v>5935011847188</v>
      </c>
    </row>
    <row r="3600" spans="1:6">
      <c r="A3600" t="s">
        <v>9768</v>
      </c>
      <c r="B3600" t="s">
        <v>19267</v>
      </c>
      <c r="C3600" t="s">
        <v>15190</v>
      </c>
      <c r="D3600" t="s">
        <v>23041</v>
      </c>
      <c r="E3600" t="s">
        <v>19268</v>
      </c>
      <c r="F3600" t="str">
        <f t="shared" si="56"/>
        <v>5935011847188</v>
      </c>
    </row>
    <row r="3601" spans="1:6">
      <c r="A3601" t="s">
        <v>9769</v>
      </c>
      <c r="B3601" t="s">
        <v>19269</v>
      </c>
      <c r="C3601" t="s">
        <v>12520</v>
      </c>
      <c r="D3601" t="s">
        <v>5158</v>
      </c>
      <c r="E3601" t="s">
        <v>19270</v>
      </c>
      <c r="F3601" t="str">
        <f t="shared" si="56"/>
        <v>5935011847188</v>
      </c>
    </row>
    <row r="3602" spans="1:6">
      <c r="A3602" t="s">
        <v>9770</v>
      </c>
      <c r="B3602" t="s">
        <v>19271</v>
      </c>
      <c r="C3602" t="s">
        <v>11438</v>
      </c>
      <c r="D3602" t="s">
        <v>5121</v>
      </c>
      <c r="E3602" t="s">
        <v>19272</v>
      </c>
      <c r="F3602" t="str">
        <f t="shared" si="56"/>
        <v>5310015886019</v>
      </c>
    </row>
    <row r="3603" spans="1:6">
      <c r="A3603" t="s">
        <v>9771</v>
      </c>
      <c r="B3603" t="s">
        <v>19273</v>
      </c>
      <c r="C3603" t="s">
        <v>11770</v>
      </c>
      <c r="D3603" t="s">
        <v>5121</v>
      </c>
      <c r="E3603" t="s">
        <v>19274</v>
      </c>
      <c r="F3603" t="str">
        <f t="shared" si="56"/>
        <v>5310015886019</v>
      </c>
    </row>
    <row r="3604" spans="1:6">
      <c r="A3604" t="s">
        <v>9772</v>
      </c>
      <c r="B3604" t="s">
        <v>19275</v>
      </c>
      <c r="C3604" t="s">
        <v>16714</v>
      </c>
      <c r="D3604" t="s">
        <v>5185</v>
      </c>
      <c r="E3604" t="s">
        <v>19276</v>
      </c>
      <c r="F3604" t="str">
        <f t="shared" si="56"/>
        <v>5340015727206</v>
      </c>
    </row>
    <row r="3605" spans="1:6">
      <c r="A3605" t="s">
        <v>9773</v>
      </c>
      <c r="B3605" t="s">
        <v>19277</v>
      </c>
      <c r="C3605" t="s">
        <v>11433</v>
      </c>
      <c r="D3605" t="s">
        <v>5154</v>
      </c>
      <c r="E3605" t="s">
        <v>19278</v>
      </c>
      <c r="F3605" t="str">
        <f t="shared" si="56"/>
        <v>5305015594594</v>
      </c>
    </row>
    <row r="3606" spans="1:6">
      <c r="A3606" t="s">
        <v>9774</v>
      </c>
      <c r="B3606" t="s">
        <v>19279</v>
      </c>
      <c r="C3606" t="s">
        <v>17167</v>
      </c>
      <c r="D3606" t="s">
        <v>5187</v>
      </c>
      <c r="E3606" t="s">
        <v>19280</v>
      </c>
      <c r="F3606" t="str">
        <f t="shared" si="56"/>
        <v>5970009541624</v>
      </c>
    </row>
    <row r="3607" spans="1:6">
      <c r="A3607" t="s">
        <v>9775</v>
      </c>
      <c r="B3607" t="s">
        <v>19281</v>
      </c>
      <c r="C3607" t="s">
        <v>15048</v>
      </c>
      <c r="D3607" t="s">
        <v>5187</v>
      </c>
      <c r="E3607" t="s">
        <v>19282</v>
      </c>
      <c r="F3607" t="str">
        <f t="shared" si="56"/>
        <v>5970009541624</v>
      </c>
    </row>
    <row r="3608" spans="1:6">
      <c r="A3608" t="s">
        <v>9776</v>
      </c>
      <c r="B3608" t="s">
        <v>19283</v>
      </c>
      <c r="C3608" t="s">
        <v>15048</v>
      </c>
      <c r="D3608" t="s">
        <v>5187</v>
      </c>
      <c r="E3608" t="s">
        <v>19284</v>
      </c>
      <c r="F3608" t="str">
        <f t="shared" si="56"/>
        <v>5970009541624</v>
      </c>
    </row>
    <row r="3609" spans="1:6">
      <c r="A3609" t="s">
        <v>9777</v>
      </c>
      <c r="B3609" t="s">
        <v>19285</v>
      </c>
      <c r="C3609" t="s">
        <v>15079</v>
      </c>
      <c r="D3609" t="s">
        <v>23026</v>
      </c>
      <c r="E3609" t="s">
        <v>19286</v>
      </c>
      <c r="F3609" t="str">
        <f t="shared" si="56"/>
        <v>5970009541624</v>
      </c>
    </row>
    <row r="3610" spans="1:6">
      <c r="A3610" t="s">
        <v>9778</v>
      </c>
      <c r="B3610" t="s">
        <v>19287</v>
      </c>
      <c r="C3610" t="s">
        <v>15027</v>
      </c>
      <c r="D3610" t="s">
        <v>22736</v>
      </c>
      <c r="E3610" t="s">
        <v>19288</v>
      </c>
      <c r="F3610" t="str">
        <f t="shared" si="56"/>
        <v>5970009541624</v>
      </c>
    </row>
    <row r="3611" spans="1:6">
      <c r="A3611" t="s">
        <v>9779</v>
      </c>
      <c r="B3611" t="s">
        <v>19289</v>
      </c>
      <c r="C3611" t="s">
        <v>15129</v>
      </c>
      <c r="D3611" t="s">
        <v>23034</v>
      </c>
      <c r="E3611" t="s">
        <v>19290</v>
      </c>
      <c r="F3611" t="str">
        <f t="shared" si="56"/>
        <v>5970009541624</v>
      </c>
    </row>
    <row r="3612" spans="1:6">
      <c r="A3612" t="s">
        <v>9780</v>
      </c>
      <c r="B3612" t="s">
        <v>19291</v>
      </c>
      <c r="C3612" t="s">
        <v>15056</v>
      </c>
      <c r="D3612" t="s">
        <v>22806</v>
      </c>
      <c r="E3612" t="s">
        <v>19292</v>
      </c>
      <c r="F3612" t="str">
        <f t="shared" si="56"/>
        <v>5970009541624</v>
      </c>
    </row>
    <row r="3613" spans="1:6">
      <c r="A3613" t="s">
        <v>9781</v>
      </c>
      <c r="B3613" t="s">
        <v>19293</v>
      </c>
      <c r="C3613" t="s">
        <v>12407</v>
      </c>
      <c r="D3613" t="s">
        <v>22594</v>
      </c>
      <c r="E3613" t="s">
        <v>19294</v>
      </c>
      <c r="F3613" t="str">
        <f t="shared" si="56"/>
        <v>5970009541624</v>
      </c>
    </row>
    <row r="3614" spans="1:6">
      <c r="A3614" t="s">
        <v>9782</v>
      </c>
      <c r="B3614" t="s">
        <v>19295</v>
      </c>
      <c r="C3614" t="s">
        <v>15067</v>
      </c>
      <c r="D3614" t="s">
        <v>23024</v>
      </c>
      <c r="E3614" t="s">
        <v>19296</v>
      </c>
      <c r="F3614" t="str">
        <f t="shared" si="56"/>
        <v>5970009541624</v>
      </c>
    </row>
    <row r="3615" spans="1:6">
      <c r="A3615" t="s">
        <v>9783</v>
      </c>
      <c r="B3615" t="s">
        <v>19297</v>
      </c>
      <c r="C3615" t="s">
        <v>19299</v>
      </c>
      <c r="D3615" t="s">
        <v>23436</v>
      </c>
      <c r="E3615" t="s">
        <v>19298</v>
      </c>
      <c r="F3615" t="str">
        <f t="shared" si="56"/>
        <v>5970009541624</v>
      </c>
    </row>
    <row r="3616" spans="1:6">
      <c r="A3616" t="s">
        <v>9784</v>
      </c>
      <c r="B3616" t="s">
        <v>19300</v>
      </c>
      <c r="C3616" t="s">
        <v>19302</v>
      </c>
      <c r="D3616" t="s">
        <v>23437</v>
      </c>
      <c r="E3616" t="s">
        <v>19301</v>
      </c>
      <c r="F3616" t="str">
        <f t="shared" si="56"/>
        <v>5970009541624</v>
      </c>
    </row>
    <row r="3617" spans="1:6">
      <c r="A3617" t="s">
        <v>9785</v>
      </c>
      <c r="B3617" t="s">
        <v>19303</v>
      </c>
      <c r="C3617" t="s">
        <v>12018</v>
      </c>
      <c r="D3617" t="s">
        <v>5127</v>
      </c>
      <c r="E3617" t="s">
        <v>19304</v>
      </c>
      <c r="F3617" t="str">
        <f t="shared" si="56"/>
        <v>5970009541624</v>
      </c>
    </row>
    <row r="3618" spans="1:6">
      <c r="A3618" t="s">
        <v>9786</v>
      </c>
      <c r="B3618" t="s">
        <v>19305</v>
      </c>
      <c r="C3618" t="s">
        <v>12021</v>
      </c>
      <c r="D3618" t="s">
        <v>5184</v>
      </c>
      <c r="E3618" t="s">
        <v>19306</v>
      </c>
      <c r="F3618" t="str">
        <f t="shared" si="56"/>
        <v>5970009541624</v>
      </c>
    </row>
    <row r="3619" spans="1:6">
      <c r="A3619" t="s">
        <v>9787</v>
      </c>
      <c r="B3619" t="s">
        <v>19307</v>
      </c>
      <c r="C3619" t="s">
        <v>19309</v>
      </c>
      <c r="D3619" t="s">
        <v>23438</v>
      </c>
      <c r="E3619" t="s">
        <v>19308</v>
      </c>
      <c r="F3619" t="str">
        <f t="shared" si="56"/>
        <v>5970009541624</v>
      </c>
    </row>
    <row r="3620" spans="1:6">
      <c r="A3620" t="s">
        <v>9788</v>
      </c>
      <c r="B3620" t="s">
        <v>19310</v>
      </c>
      <c r="C3620" t="s">
        <v>15473</v>
      </c>
      <c r="D3620" t="s">
        <v>23073</v>
      </c>
      <c r="E3620" t="s">
        <v>19311</v>
      </c>
      <c r="F3620" t="str">
        <f t="shared" si="56"/>
        <v>5970009541624</v>
      </c>
    </row>
    <row r="3621" spans="1:6">
      <c r="A3621" t="s">
        <v>9789</v>
      </c>
      <c r="B3621" t="s">
        <v>19312</v>
      </c>
      <c r="C3621" t="s">
        <v>15045</v>
      </c>
      <c r="D3621" t="s">
        <v>23020</v>
      </c>
      <c r="E3621" t="s">
        <v>19313</v>
      </c>
      <c r="F3621" t="str">
        <f t="shared" si="56"/>
        <v>5970009541624</v>
      </c>
    </row>
    <row r="3622" spans="1:6">
      <c r="A3622" t="s">
        <v>9790</v>
      </c>
      <c r="B3622" t="s">
        <v>19314</v>
      </c>
      <c r="C3622" t="s">
        <v>15048</v>
      </c>
      <c r="D3622" t="s">
        <v>5187</v>
      </c>
      <c r="E3622" t="s">
        <v>19315</v>
      </c>
      <c r="F3622" t="str">
        <f t="shared" si="56"/>
        <v>5970009541624</v>
      </c>
    </row>
    <row r="3623" spans="1:6">
      <c r="A3623" t="s">
        <v>9791</v>
      </c>
      <c r="B3623" t="s">
        <v>19316</v>
      </c>
      <c r="C3623" t="s">
        <v>15048</v>
      </c>
      <c r="D3623" t="s">
        <v>5187</v>
      </c>
      <c r="E3623" t="s">
        <v>19317</v>
      </c>
      <c r="F3623" t="str">
        <f t="shared" si="56"/>
        <v>5970009541624</v>
      </c>
    </row>
    <row r="3624" spans="1:6">
      <c r="A3624" t="s">
        <v>9792</v>
      </c>
      <c r="B3624" t="s">
        <v>19318</v>
      </c>
      <c r="C3624" t="s">
        <v>15048</v>
      </c>
      <c r="D3624" t="s">
        <v>5187</v>
      </c>
      <c r="E3624" t="s">
        <v>19319</v>
      </c>
      <c r="F3624" t="str">
        <f t="shared" si="56"/>
        <v>5970009541624</v>
      </c>
    </row>
    <row r="3625" spans="1:6">
      <c r="A3625" t="s">
        <v>9793</v>
      </c>
      <c r="B3625" t="s">
        <v>19320</v>
      </c>
      <c r="C3625" t="s">
        <v>14713</v>
      </c>
      <c r="D3625" t="s">
        <v>22975</v>
      </c>
      <c r="E3625" t="s">
        <v>19321</v>
      </c>
      <c r="F3625" t="str">
        <f t="shared" si="56"/>
        <v>5970009541624</v>
      </c>
    </row>
    <row r="3626" spans="1:6">
      <c r="A3626" t="s">
        <v>9794</v>
      </c>
      <c r="B3626" t="s">
        <v>19322</v>
      </c>
      <c r="C3626" t="s">
        <v>18621</v>
      </c>
      <c r="D3626" t="s">
        <v>23355</v>
      </c>
      <c r="E3626" t="s">
        <v>19323</v>
      </c>
      <c r="F3626" t="str">
        <f t="shared" si="56"/>
        <v>5970009541624</v>
      </c>
    </row>
    <row r="3627" spans="1:6">
      <c r="A3627" t="s">
        <v>9795</v>
      </c>
      <c r="B3627" t="s">
        <v>19324</v>
      </c>
      <c r="C3627" t="s">
        <v>14074</v>
      </c>
      <c r="D3627" t="s">
        <v>22913</v>
      </c>
      <c r="E3627" t="s">
        <v>19296</v>
      </c>
      <c r="F3627" t="str">
        <f t="shared" si="56"/>
        <v>5970009541624</v>
      </c>
    </row>
    <row r="3628" spans="1:6">
      <c r="A3628" t="s">
        <v>9796</v>
      </c>
      <c r="B3628" t="s">
        <v>19325</v>
      </c>
      <c r="C3628" t="s">
        <v>19327</v>
      </c>
      <c r="D3628" t="s">
        <v>23439</v>
      </c>
      <c r="E3628" t="s">
        <v>19326</v>
      </c>
      <c r="F3628" t="str">
        <f t="shared" si="56"/>
        <v>5970009541624</v>
      </c>
    </row>
    <row r="3629" spans="1:6">
      <c r="A3629" t="s">
        <v>9797</v>
      </c>
      <c r="B3629" t="s">
        <v>19328</v>
      </c>
      <c r="C3629" t="s">
        <v>12472</v>
      </c>
      <c r="D3629" t="s">
        <v>22710</v>
      </c>
      <c r="E3629" t="s">
        <v>19329</v>
      </c>
      <c r="F3629" t="str">
        <f t="shared" si="56"/>
        <v>5970009541624</v>
      </c>
    </row>
    <row r="3630" spans="1:6">
      <c r="A3630" t="s">
        <v>9798</v>
      </c>
      <c r="B3630" t="s">
        <v>19330</v>
      </c>
      <c r="C3630" t="s">
        <v>15195</v>
      </c>
      <c r="D3630" t="s">
        <v>23042</v>
      </c>
      <c r="E3630" t="s">
        <v>19331</v>
      </c>
      <c r="F3630" t="str">
        <f t="shared" si="56"/>
        <v>5970009541624</v>
      </c>
    </row>
    <row r="3631" spans="1:6">
      <c r="A3631" t="s">
        <v>9799</v>
      </c>
      <c r="B3631" t="s">
        <v>19332</v>
      </c>
      <c r="C3631" t="s">
        <v>12018</v>
      </c>
      <c r="D3631" t="s">
        <v>5127</v>
      </c>
      <c r="E3631" t="s">
        <v>19333</v>
      </c>
      <c r="F3631" t="str">
        <f t="shared" si="56"/>
        <v>5970009541624</v>
      </c>
    </row>
    <row r="3632" spans="1:6">
      <c r="A3632" t="s">
        <v>9800</v>
      </c>
      <c r="B3632" t="s">
        <v>19334</v>
      </c>
      <c r="C3632" t="s">
        <v>12021</v>
      </c>
      <c r="D3632" t="s">
        <v>5184</v>
      </c>
      <c r="E3632" t="s">
        <v>19335</v>
      </c>
      <c r="F3632" t="str">
        <f t="shared" si="56"/>
        <v>5970009541624</v>
      </c>
    </row>
    <row r="3633" spans="1:6">
      <c r="A3633" t="s">
        <v>9801</v>
      </c>
      <c r="B3633" t="s">
        <v>19336</v>
      </c>
      <c r="C3633" t="s">
        <v>19338</v>
      </c>
      <c r="D3633" t="s">
        <v>23440</v>
      </c>
      <c r="E3633" t="s">
        <v>19337</v>
      </c>
      <c r="F3633" t="str">
        <f t="shared" si="56"/>
        <v>5970009541624</v>
      </c>
    </row>
    <row r="3634" spans="1:6">
      <c r="A3634" t="s">
        <v>9802</v>
      </c>
      <c r="B3634" t="s">
        <v>19339</v>
      </c>
      <c r="C3634" t="s">
        <v>15038</v>
      </c>
      <c r="D3634" t="s">
        <v>5258</v>
      </c>
      <c r="E3634" t="s">
        <v>19340</v>
      </c>
      <c r="F3634" t="str">
        <f t="shared" si="56"/>
        <v>5970009541624</v>
      </c>
    </row>
    <row r="3635" spans="1:6">
      <c r="A3635" t="s">
        <v>9803</v>
      </c>
      <c r="B3635" t="s">
        <v>19341</v>
      </c>
      <c r="C3635" t="s">
        <v>19343</v>
      </c>
      <c r="D3635" t="s">
        <v>23441</v>
      </c>
      <c r="E3635" t="s">
        <v>19342</v>
      </c>
      <c r="F3635" t="str">
        <f t="shared" si="56"/>
        <v>5970009541624</v>
      </c>
    </row>
    <row r="3636" spans="1:6">
      <c r="A3636" t="s">
        <v>9804</v>
      </c>
      <c r="B3636" t="s">
        <v>19344</v>
      </c>
      <c r="C3636" t="s">
        <v>19346</v>
      </c>
      <c r="D3636" t="s">
        <v>23442</v>
      </c>
      <c r="E3636" t="s">
        <v>19345</v>
      </c>
      <c r="F3636" t="str">
        <f t="shared" si="56"/>
        <v>5970009541624</v>
      </c>
    </row>
    <row r="3637" spans="1:6">
      <c r="A3637" t="s">
        <v>9805</v>
      </c>
      <c r="B3637" t="s">
        <v>19347</v>
      </c>
      <c r="C3637" t="s">
        <v>13952</v>
      </c>
      <c r="D3637" t="s">
        <v>22905</v>
      </c>
      <c r="E3637" t="s">
        <v>19348</v>
      </c>
      <c r="F3637" t="str">
        <f t="shared" si="56"/>
        <v>5970009541624</v>
      </c>
    </row>
    <row r="3638" spans="1:6">
      <c r="A3638" t="s">
        <v>9806</v>
      </c>
      <c r="B3638" t="s">
        <v>19349</v>
      </c>
      <c r="C3638" t="s">
        <v>15048</v>
      </c>
      <c r="D3638" t="s">
        <v>5187</v>
      </c>
      <c r="E3638" t="s">
        <v>19350</v>
      </c>
      <c r="F3638" t="str">
        <f t="shared" si="56"/>
        <v>5970009541624</v>
      </c>
    </row>
    <row r="3639" spans="1:6">
      <c r="A3639" t="s">
        <v>9807</v>
      </c>
      <c r="B3639" t="s">
        <v>19351</v>
      </c>
      <c r="C3639" t="s">
        <v>15107</v>
      </c>
      <c r="D3639" t="s">
        <v>23029</v>
      </c>
      <c r="E3639" t="s">
        <v>19352</v>
      </c>
      <c r="F3639" t="str">
        <f t="shared" si="56"/>
        <v>5970009541624</v>
      </c>
    </row>
    <row r="3640" spans="1:6">
      <c r="A3640" t="s">
        <v>9808</v>
      </c>
      <c r="B3640" t="s">
        <v>19353</v>
      </c>
      <c r="C3640" t="s">
        <v>15123</v>
      </c>
      <c r="D3640" t="s">
        <v>23032</v>
      </c>
      <c r="E3640" t="s">
        <v>19354</v>
      </c>
      <c r="F3640" t="str">
        <f t="shared" si="56"/>
        <v>5970009541624</v>
      </c>
    </row>
    <row r="3641" spans="1:6">
      <c r="A3641" t="s">
        <v>9809</v>
      </c>
      <c r="B3641" t="s">
        <v>19355</v>
      </c>
      <c r="C3641" t="s">
        <v>13568</v>
      </c>
      <c r="D3641" t="s">
        <v>22863</v>
      </c>
      <c r="E3641" t="s">
        <v>19356</v>
      </c>
      <c r="F3641" t="str">
        <f t="shared" si="56"/>
        <v>5970009541624</v>
      </c>
    </row>
    <row r="3642" spans="1:6">
      <c r="A3642" t="s">
        <v>9810</v>
      </c>
      <c r="B3642" t="s">
        <v>19357</v>
      </c>
      <c r="C3642" t="s">
        <v>15056</v>
      </c>
      <c r="D3642" t="s">
        <v>22806</v>
      </c>
      <c r="E3642" t="s">
        <v>19358</v>
      </c>
      <c r="F3642" t="str">
        <f t="shared" si="56"/>
        <v>5970009541624</v>
      </c>
    </row>
    <row r="3643" spans="1:6">
      <c r="A3643" t="s">
        <v>9811</v>
      </c>
      <c r="B3643" t="s">
        <v>19359</v>
      </c>
      <c r="C3643" t="s">
        <v>15165</v>
      </c>
      <c r="D3643" t="s">
        <v>23037</v>
      </c>
      <c r="E3643" t="s">
        <v>19360</v>
      </c>
      <c r="F3643" t="str">
        <f t="shared" si="56"/>
        <v>5970009541624</v>
      </c>
    </row>
    <row r="3644" spans="1:6">
      <c r="A3644" t="s">
        <v>9812</v>
      </c>
      <c r="B3644" t="s">
        <v>19361</v>
      </c>
      <c r="C3644" t="s">
        <v>19327</v>
      </c>
      <c r="D3644" t="s">
        <v>23439</v>
      </c>
      <c r="E3644" t="s">
        <v>19362</v>
      </c>
      <c r="F3644" t="str">
        <f t="shared" si="56"/>
        <v>5970009541624</v>
      </c>
    </row>
    <row r="3645" spans="1:6">
      <c r="A3645" t="s">
        <v>9813</v>
      </c>
      <c r="B3645" t="s">
        <v>19363</v>
      </c>
      <c r="C3645" t="s">
        <v>19299</v>
      </c>
      <c r="D3645" t="s">
        <v>23436</v>
      </c>
      <c r="E3645" t="s">
        <v>19364</v>
      </c>
      <c r="F3645" t="str">
        <f t="shared" si="56"/>
        <v>5970009541624</v>
      </c>
    </row>
    <row r="3646" spans="1:6">
      <c r="A3646" t="s">
        <v>9814</v>
      </c>
      <c r="B3646" t="s">
        <v>19365</v>
      </c>
      <c r="C3646" t="s">
        <v>12021</v>
      </c>
      <c r="D3646" t="s">
        <v>5184</v>
      </c>
      <c r="E3646" t="s">
        <v>19366</v>
      </c>
      <c r="F3646" t="str">
        <f t="shared" si="56"/>
        <v>5970009541624</v>
      </c>
    </row>
    <row r="3647" spans="1:6">
      <c r="A3647" t="s">
        <v>9815</v>
      </c>
      <c r="B3647" t="s">
        <v>15100</v>
      </c>
      <c r="C3647" t="s">
        <v>12021</v>
      </c>
      <c r="D3647" t="s">
        <v>5184</v>
      </c>
      <c r="E3647" t="s">
        <v>15101</v>
      </c>
      <c r="F3647" t="str">
        <f t="shared" si="56"/>
        <v>5970009541624</v>
      </c>
    </row>
    <row r="3648" spans="1:6">
      <c r="A3648" t="s">
        <v>9816</v>
      </c>
      <c r="B3648" t="s">
        <v>19367</v>
      </c>
      <c r="C3648" t="s">
        <v>15200</v>
      </c>
      <c r="D3648" t="s">
        <v>23043</v>
      </c>
      <c r="E3648" t="s">
        <v>19368</v>
      </c>
      <c r="F3648" t="str">
        <f t="shared" si="56"/>
        <v>5970009541624</v>
      </c>
    </row>
    <row r="3649" spans="1:6">
      <c r="A3649" t="s">
        <v>9817</v>
      </c>
      <c r="B3649" t="s">
        <v>19369</v>
      </c>
      <c r="C3649" t="s">
        <v>19343</v>
      </c>
      <c r="D3649" t="s">
        <v>23441</v>
      </c>
      <c r="E3649" t="s">
        <v>19370</v>
      </c>
      <c r="F3649" t="str">
        <f t="shared" si="56"/>
        <v>5970009541624</v>
      </c>
    </row>
    <row r="3650" spans="1:6">
      <c r="A3650" t="s">
        <v>9818</v>
      </c>
      <c r="B3650" t="s">
        <v>19371</v>
      </c>
      <c r="C3650" t="s">
        <v>15174</v>
      </c>
      <c r="D3650" t="s">
        <v>22831</v>
      </c>
      <c r="E3650" t="s">
        <v>19372</v>
      </c>
      <c r="F3650" t="str">
        <f t="shared" ref="F3650:F3713" si="57">RIGHT(A3650,13)</f>
        <v>5970009541624</v>
      </c>
    </row>
    <row r="3651" spans="1:6">
      <c r="A3651" t="s">
        <v>9819</v>
      </c>
      <c r="B3651" t="s">
        <v>19373</v>
      </c>
      <c r="C3651" t="s">
        <v>19374</v>
      </c>
      <c r="D3651" t="s">
        <v>23443</v>
      </c>
      <c r="E3651" t="s">
        <v>19308</v>
      </c>
      <c r="F3651" t="str">
        <f t="shared" si="57"/>
        <v>5970009541624</v>
      </c>
    </row>
    <row r="3652" spans="1:6">
      <c r="A3652" t="s">
        <v>9820</v>
      </c>
      <c r="B3652" t="s">
        <v>19375</v>
      </c>
      <c r="C3652" t="s">
        <v>18694</v>
      </c>
      <c r="D3652" t="s">
        <v>23372</v>
      </c>
      <c r="E3652" t="s">
        <v>19376</v>
      </c>
      <c r="F3652" t="str">
        <f t="shared" si="57"/>
        <v>5970009541624</v>
      </c>
    </row>
    <row r="3653" spans="1:6">
      <c r="A3653" t="s">
        <v>9821</v>
      </c>
      <c r="B3653" t="s">
        <v>19377</v>
      </c>
      <c r="C3653" t="s">
        <v>15118</v>
      </c>
      <c r="D3653" t="s">
        <v>23031</v>
      </c>
      <c r="E3653" t="s">
        <v>19378</v>
      </c>
      <c r="F3653" t="str">
        <f t="shared" si="57"/>
        <v>5970009541624</v>
      </c>
    </row>
    <row r="3654" spans="1:6">
      <c r="A3654" t="s">
        <v>9822</v>
      </c>
      <c r="B3654" t="s">
        <v>19379</v>
      </c>
      <c r="C3654" t="s">
        <v>19381</v>
      </c>
      <c r="D3654" t="s">
        <v>23017</v>
      </c>
      <c r="E3654" t="s">
        <v>19380</v>
      </c>
      <c r="F3654" t="str">
        <f t="shared" si="57"/>
        <v>5970009541624</v>
      </c>
    </row>
    <row r="3655" spans="1:6">
      <c r="A3655" t="s">
        <v>9823</v>
      </c>
      <c r="B3655" t="s">
        <v>19382</v>
      </c>
      <c r="C3655" t="s">
        <v>15126</v>
      </c>
      <c r="D3655" t="s">
        <v>23033</v>
      </c>
      <c r="E3655" t="s">
        <v>19383</v>
      </c>
      <c r="F3655" t="str">
        <f t="shared" si="57"/>
        <v>5970009541624</v>
      </c>
    </row>
    <row r="3656" spans="1:6">
      <c r="A3656" t="s">
        <v>9824</v>
      </c>
      <c r="B3656" t="s">
        <v>19384</v>
      </c>
      <c r="C3656" t="s">
        <v>19385</v>
      </c>
      <c r="D3656" t="s">
        <v>23444</v>
      </c>
      <c r="E3656" t="s">
        <v>19301</v>
      </c>
      <c r="F3656" t="str">
        <f t="shared" si="57"/>
        <v>5970009541624</v>
      </c>
    </row>
    <row r="3657" spans="1:6">
      <c r="A3657" t="s">
        <v>9825</v>
      </c>
      <c r="B3657" t="s">
        <v>19386</v>
      </c>
      <c r="C3657" t="s">
        <v>15139</v>
      </c>
      <c r="D3657" t="s">
        <v>22849</v>
      </c>
      <c r="E3657" t="s">
        <v>19387</v>
      </c>
      <c r="F3657" t="str">
        <f t="shared" si="57"/>
        <v>5970009541624</v>
      </c>
    </row>
    <row r="3658" spans="1:6">
      <c r="A3658" t="s">
        <v>9826</v>
      </c>
      <c r="B3658" t="s">
        <v>19388</v>
      </c>
      <c r="C3658" t="s">
        <v>18735</v>
      </c>
      <c r="D3658" t="s">
        <v>23379</v>
      </c>
      <c r="E3658" t="s">
        <v>19389</v>
      </c>
      <c r="F3658" t="str">
        <f t="shared" si="57"/>
        <v>5970009541624</v>
      </c>
    </row>
    <row r="3659" spans="1:6">
      <c r="A3659" t="s">
        <v>9827</v>
      </c>
      <c r="B3659" t="s">
        <v>19390</v>
      </c>
      <c r="C3659" t="s">
        <v>19392</v>
      </c>
      <c r="D3659" t="s">
        <v>23445</v>
      </c>
      <c r="E3659" t="s">
        <v>19391</v>
      </c>
      <c r="F3659" t="str">
        <f t="shared" si="57"/>
        <v>5970009541624</v>
      </c>
    </row>
    <row r="3660" spans="1:6">
      <c r="A3660" t="s">
        <v>9828</v>
      </c>
      <c r="B3660" t="s">
        <v>19393</v>
      </c>
      <c r="C3660" t="s">
        <v>15064</v>
      </c>
      <c r="D3660" t="s">
        <v>23023</v>
      </c>
      <c r="E3660" t="s">
        <v>19394</v>
      </c>
      <c r="F3660" t="str">
        <f t="shared" si="57"/>
        <v>5970009541624</v>
      </c>
    </row>
    <row r="3661" spans="1:6">
      <c r="A3661" t="s">
        <v>9829</v>
      </c>
      <c r="B3661" t="s">
        <v>19395</v>
      </c>
      <c r="C3661" t="s">
        <v>12018</v>
      </c>
      <c r="D3661" t="s">
        <v>5127</v>
      </c>
      <c r="E3661" t="s">
        <v>19396</v>
      </c>
      <c r="F3661" t="str">
        <f t="shared" si="57"/>
        <v>5970009541624</v>
      </c>
    </row>
    <row r="3662" spans="1:6">
      <c r="A3662" t="s">
        <v>9830</v>
      </c>
      <c r="B3662" t="s">
        <v>19397</v>
      </c>
      <c r="C3662" t="s">
        <v>12021</v>
      </c>
      <c r="D3662" t="s">
        <v>5184</v>
      </c>
      <c r="E3662" t="s">
        <v>19396</v>
      </c>
      <c r="F3662" t="str">
        <f t="shared" si="57"/>
        <v>5970009541624</v>
      </c>
    </row>
    <row r="3663" spans="1:6">
      <c r="A3663" t="s">
        <v>9831</v>
      </c>
      <c r="B3663" t="s">
        <v>19398</v>
      </c>
      <c r="C3663" t="s">
        <v>12021</v>
      </c>
      <c r="D3663" t="s">
        <v>5184</v>
      </c>
      <c r="E3663" t="s">
        <v>19399</v>
      </c>
      <c r="F3663" t="str">
        <f t="shared" si="57"/>
        <v>5970009541624</v>
      </c>
    </row>
    <row r="3664" spans="1:6">
      <c r="A3664" t="s">
        <v>9832</v>
      </c>
      <c r="B3664" t="s">
        <v>19400</v>
      </c>
      <c r="C3664" t="s">
        <v>15035</v>
      </c>
      <c r="D3664" t="s">
        <v>23019</v>
      </c>
      <c r="E3664" t="s">
        <v>19401</v>
      </c>
      <c r="F3664" t="str">
        <f t="shared" si="57"/>
        <v>5970009541624</v>
      </c>
    </row>
    <row r="3665" spans="1:6">
      <c r="A3665" t="s">
        <v>9833</v>
      </c>
      <c r="B3665" t="s">
        <v>19402</v>
      </c>
      <c r="C3665" t="s">
        <v>19403</v>
      </c>
      <c r="D3665" t="s">
        <v>23446</v>
      </c>
      <c r="E3665" t="s">
        <v>19286</v>
      </c>
      <c r="F3665" t="str">
        <f t="shared" si="57"/>
        <v>5970009541624</v>
      </c>
    </row>
    <row r="3666" spans="1:6">
      <c r="A3666" t="s">
        <v>9834</v>
      </c>
      <c r="B3666" t="s">
        <v>19404</v>
      </c>
      <c r="C3666" t="s">
        <v>12390</v>
      </c>
      <c r="D3666" t="s">
        <v>22695</v>
      </c>
      <c r="E3666" t="s">
        <v>19405</v>
      </c>
      <c r="F3666" t="str">
        <f t="shared" si="57"/>
        <v>5970009541624</v>
      </c>
    </row>
    <row r="3667" spans="1:6">
      <c r="A3667" t="s">
        <v>9835</v>
      </c>
      <c r="B3667" t="s">
        <v>19406</v>
      </c>
      <c r="C3667" t="s">
        <v>13952</v>
      </c>
      <c r="D3667" t="s">
        <v>22905</v>
      </c>
      <c r="E3667" t="s">
        <v>19407</v>
      </c>
      <c r="F3667" t="str">
        <f t="shared" si="57"/>
        <v>5970009541624</v>
      </c>
    </row>
    <row r="3668" spans="1:6">
      <c r="A3668" t="s">
        <v>9836</v>
      </c>
      <c r="B3668" t="s">
        <v>19408</v>
      </c>
      <c r="C3668" t="s">
        <v>15027</v>
      </c>
      <c r="D3668" t="s">
        <v>22736</v>
      </c>
      <c r="E3668" t="s">
        <v>19409</v>
      </c>
      <c r="F3668" t="str">
        <f t="shared" si="57"/>
        <v>5970009541624</v>
      </c>
    </row>
    <row r="3669" spans="1:6">
      <c r="A3669" t="s">
        <v>9837</v>
      </c>
      <c r="B3669" t="s">
        <v>19410</v>
      </c>
      <c r="C3669" t="s">
        <v>19412</v>
      </c>
      <c r="D3669" t="s">
        <v>23447</v>
      </c>
      <c r="E3669" t="s">
        <v>19411</v>
      </c>
      <c r="F3669" t="str">
        <f t="shared" si="57"/>
        <v>5970009541624</v>
      </c>
    </row>
    <row r="3670" spans="1:6">
      <c r="A3670" t="s">
        <v>9838</v>
      </c>
      <c r="B3670" t="s">
        <v>19413</v>
      </c>
      <c r="C3670" t="s">
        <v>15056</v>
      </c>
      <c r="D3670" t="s">
        <v>22806</v>
      </c>
      <c r="E3670" t="s">
        <v>19414</v>
      </c>
      <c r="F3670" t="str">
        <f t="shared" si="57"/>
        <v>5970009541624</v>
      </c>
    </row>
    <row r="3671" spans="1:6">
      <c r="A3671" t="s">
        <v>9839</v>
      </c>
      <c r="B3671" t="s">
        <v>19415</v>
      </c>
      <c r="C3671" t="s">
        <v>19417</v>
      </c>
      <c r="D3671" t="s">
        <v>23448</v>
      </c>
      <c r="E3671" t="s">
        <v>19416</v>
      </c>
      <c r="F3671" t="str">
        <f t="shared" si="57"/>
        <v>5970009541624</v>
      </c>
    </row>
    <row r="3672" spans="1:6">
      <c r="A3672" t="s">
        <v>9840</v>
      </c>
      <c r="B3672" t="s">
        <v>15142</v>
      </c>
      <c r="C3672" t="s">
        <v>12018</v>
      </c>
      <c r="D3672" t="s">
        <v>5127</v>
      </c>
      <c r="E3672" t="s">
        <v>15143</v>
      </c>
      <c r="F3672" t="str">
        <f t="shared" si="57"/>
        <v>5970009541624</v>
      </c>
    </row>
    <row r="3673" spans="1:6">
      <c r="A3673" t="s">
        <v>9841</v>
      </c>
      <c r="B3673" t="s">
        <v>19418</v>
      </c>
      <c r="C3673" t="s">
        <v>12021</v>
      </c>
      <c r="D3673" t="s">
        <v>5184</v>
      </c>
      <c r="E3673" t="s">
        <v>19419</v>
      </c>
      <c r="F3673" t="str">
        <f t="shared" si="57"/>
        <v>5970009541624</v>
      </c>
    </row>
    <row r="3674" spans="1:6">
      <c r="A3674" t="s">
        <v>9842</v>
      </c>
      <c r="B3674" t="s">
        <v>19420</v>
      </c>
      <c r="C3674" t="s">
        <v>12066</v>
      </c>
      <c r="D3674" t="s">
        <v>22660</v>
      </c>
      <c r="E3674" t="s">
        <v>19308</v>
      </c>
      <c r="F3674" t="str">
        <f t="shared" si="57"/>
        <v>5970009541624</v>
      </c>
    </row>
    <row r="3675" spans="1:6">
      <c r="A3675" t="s">
        <v>9843</v>
      </c>
      <c r="B3675" t="s">
        <v>19421</v>
      </c>
      <c r="C3675" t="s">
        <v>12370</v>
      </c>
      <c r="D3675" t="s">
        <v>5158</v>
      </c>
      <c r="E3675" t="s">
        <v>19422</v>
      </c>
      <c r="F3675" t="str">
        <f t="shared" si="57"/>
        <v>5970009541624</v>
      </c>
    </row>
    <row r="3676" spans="1:6">
      <c r="A3676" t="s">
        <v>9844</v>
      </c>
      <c r="B3676" t="s">
        <v>19423</v>
      </c>
      <c r="C3676" t="s">
        <v>15149</v>
      </c>
      <c r="D3676" t="s">
        <v>23035</v>
      </c>
      <c r="E3676" t="s">
        <v>19308</v>
      </c>
      <c r="F3676" t="str">
        <f t="shared" si="57"/>
        <v>5970009541624</v>
      </c>
    </row>
    <row r="3677" spans="1:6">
      <c r="A3677" t="s">
        <v>9845</v>
      </c>
      <c r="B3677" t="s">
        <v>19424</v>
      </c>
      <c r="C3677" t="s">
        <v>19426</v>
      </c>
      <c r="D3677" t="s">
        <v>23449</v>
      </c>
      <c r="E3677" t="s">
        <v>19425</v>
      </c>
      <c r="F3677" t="str">
        <f t="shared" si="57"/>
        <v>5970009541624</v>
      </c>
    </row>
    <row r="3678" spans="1:6">
      <c r="A3678" t="s">
        <v>9846</v>
      </c>
      <c r="B3678" t="s">
        <v>19427</v>
      </c>
      <c r="C3678" t="s">
        <v>15473</v>
      </c>
      <c r="D3678" t="s">
        <v>23073</v>
      </c>
      <c r="E3678" t="s">
        <v>19428</v>
      </c>
      <c r="F3678" t="str">
        <f t="shared" si="57"/>
        <v>5970009541624</v>
      </c>
    </row>
    <row r="3679" spans="1:6">
      <c r="A3679" t="s">
        <v>9847</v>
      </c>
      <c r="B3679" t="s">
        <v>19429</v>
      </c>
      <c r="C3679" t="s">
        <v>15048</v>
      </c>
      <c r="D3679" t="s">
        <v>5187</v>
      </c>
      <c r="E3679" t="s">
        <v>19430</v>
      </c>
      <c r="F3679" t="str">
        <f t="shared" si="57"/>
        <v>5970009541624</v>
      </c>
    </row>
    <row r="3680" spans="1:6">
      <c r="A3680" t="s">
        <v>9848</v>
      </c>
      <c r="B3680" t="s">
        <v>19431</v>
      </c>
      <c r="C3680" t="s">
        <v>15048</v>
      </c>
      <c r="D3680" t="s">
        <v>5187</v>
      </c>
      <c r="E3680" t="s">
        <v>19432</v>
      </c>
      <c r="F3680" t="str">
        <f t="shared" si="57"/>
        <v>5970009541624</v>
      </c>
    </row>
    <row r="3681" spans="1:6">
      <c r="A3681" t="s">
        <v>9849</v>
      </c>
      <c r="B3681" t="s">
        <v>19433</v>
      </c>
      <c r="C3681" t="s">
        <v>15048</v>
      </c>
      <c r="D3681" t="s">
        <v>5187</v>
      </c>
      <c r="E3681" t="s">
        <v>19434</v>
      </c>
      <c r="F3681" t="str">
        <f t="shared" si="57"/>
        <v>5970009541624</v>
      </c>
    </row>
    <row r="3682" spans="1:6">
      <c r="A3682" t="s">
        <v>9850</v>
      </c>
      <c r="B3682" t="s">
        <v>19435</v>
      </c>
      <c r="C3682" t="s">
        <v>15079</v>
      </c>
      <c r="D3682" t="s">
        <v>23026</v>
      </c>
      <c r="E3682" t="s">
        <v>19436</v>
      </c>
      <c r="F3682" t="str">
        <f t="shared" si="57"/>
        <v>5970009541624</v>
      </c>
    </row>
    <row r="3683" spans="1:6">
      <c r="A3683" t="s">
        <v>9851</v>
      </c>
      <c r="B3683" t="s">
        <v>19437</v>
      </c>
      <c r="C3683" t="s">
        <v>15053</v>
      </c>
      <c r="D3683" t="s">
        <v>23021</v>
      </c>
      <c r="E3683" t="s">
        <v>19438</v>
      </c>
      <c r="F3683" t="str">
        <f t="shared" si="57"/>
        <v>5970009541624</v>
      </c>
    </row>
    <row r="3684" spans="1:6">
      <c r="A3684" t="s">
        <v>9852</v>
      </c>
      <c r="B3684" t="s">
        <v>19439</v>
      </c>
      <c r="C3684" t="s">
        <v>15084</v>
      </c>
      <c r="D3684" t="s">
        <v>23027</v>
      </c>
      <c r="E3684" t="s">
        <v>19440</v>
      </c>
      <c r="F3684" t="str">
        <f t="shared" si="57"/>
        <v>5970009541624</v>
      </c>
    </row>
    <row r="3685" spans="1:6">
      <c r="A3685" t="s">
        <v>9853</v>
      </c>
      <c r="B3685" t="s">
        <v>19441</v>
      </c>
      <c r="C3685" t="s">
        <v>15061</v>
      </c>
      <c r="D3685" t="s">
        <v>23022</v>
      </c>
      <c r="E3685" t="s">
        <v>19442</v>
      </c>
      <c r="F3685" t="str">
        <f t="shared" si="57"/>
        <v>5970009541624</v>
      </c>
    </row>
    <row r="3686" spans="1:6">
      <c r="A3686" t="s">
        <v>9854</v>
      </c>
      <c r="B3686" t="s">
        <v>19443</v>
      </c>
      <c r="C3686" t="s">
        <v>12021</v>
      </c>
      <c r="D3686" t="s">
        <v>5184</v>
      </c>
      <c r="E3686" t="s">
        <v>19444</v>
      </c>
      <c r="F3686" t="str">
        <f t="shared" si="57"/>
        <v>5970009541624</v>
      </c>
    </row>
    <row r="3687" spans="1:6">
      <c r="A3687" t="s">
        <v>9855</v>
      </c>
      <c r="B3687" t="s">
        <v>19445</v>
      </c>
      <c r="C3687" t="s">
        <v>17024</v>
      </c>
      <c r="D3687" t="s">
        <v>23218</v>
      </c>
      <c r="E3687" t="s">
        <v>19446</v>
      </c>
      <c r="F3687" t="str">
        <f t="shared" si="57"/>
        <v>5970009541624</v>
      </c>
    </row>
    <row r="3688" spans="1:6">
      <c r="A3688" t="s">
        <v>9856</v>
      </c>
      <c r="B3688" t="s">
        <v>19447</v>
      </c>
      <c r="C3688" t="s">
        <v>15038</v>
      </c>
      <c r="D3688" t="s">
        <v>5258</v>
      </c>
      <c r="E3688" t="s">
        <v>19448</v>
      </c>
      <c r="F3688" t="str">
        <f t="shared" si="57"/>
        <v>5970009541624</v>
      </c>
    </row>
    <row r="3689" spans="1:6">
      <c r="A3689" t="s">
        <v>9857</v>
      </c>
      <c r="B3689" t="s">
        <v>19449</v>
      </c>
      <c r="C3689" t="s">
        <v>19343</v>
      </c>
      <c r="D3689" t="s">
        <v>23441</v>
      </c>
      <c r="E3689" t="s">
        <v>19450</v>
      </c>
      <c r="F3689" t="str">
        <f t="shared" si="57"/>
        <v>5970009541624</v>
      </c>
    </row>
    <row r="3690" spans="1:6">
      <c r="A3690" t="s">
        <v>9858</v>
      </c>
      <c r="B3690" t="s">
        <v>19451</v>
      </c>
      <c r="C3690" t="s">
        <v>15174</v>
      </c>
      <c r="D3690" t="s">
        <v>22831</v>
      </c>
      <c r="E3690" t="s">
        <v>19452</v>
      </c>
      <c r="F3690" t="str">
        <f t="shared" si="57"/>
        <v>5970009541624</v>
      </c>
    </row>
    <row r="3691" spans="1:6">
      <c r="A3691" t="s">
        <v>9859</v>
      </c>
      <c r="B3691" t="s">
        <v>19453</v>
      </c>
      <c r="C3691" t="s">
        <v>18469</v>
      </c>
      <c r="D3691" t="s">
        <v>23326</v>
      </c>
      <c r="E3691" t="s">
        <v>19376</v>
      </c>
      <c r="F3691" t="str">
        <f t="shared" si="57"/>
        <v>5970009541624</v>
      </c>
    </row>
    <row r="3692" spans="1:6">
      <c r="A3692" t="s">
        <v>9860</v>
      </c>
      <c r="B3692" t="s">
        <v>19454</v>
      </c>
      <c r="C3692" t="s">
        <v>18764</v>
      </c>
      <c r="D3692" t="s">
        <v>23386</v>
      </c>
      <c r="E3692" t="s">
        <v>19455</v>
      </c>
      <c r="F3692" t="str">
        <f t="shared" si="57"/>
        <v>5970009541624</v>
      </c>
    </row>
    <row r="3693" spans="1:6">
      <c r="A3693" t="s">
        <v>9861</v>
      </c>
      <c r="B3693" t="s">
        <v>19456</v>
      </c>
      <c r="C3693" t="s">
        <v>18067</v>
      </c>
      <c r="D3693" t="s">
        <v>22766</v>
      </c>
      <c r="E3693" t="s">
        <v>19457</v>
      </c>
      <c r="F3693" t="str">
        <f t="shared" si="57"/>
        <v>5970009541624</v>
      </c>
    </row>
    <row r="3694" spans="1:6">
      <c r="A3694" t="s">
        <v>9862</v>
      </c>
      <c r="B3694" t="s">
        <v>19458</v>
      </c>
      <c r="C3694" t="s">
        <v>14497</v>
      </c>
      <c r="D3694" t="s">
        <v>22958</v>
      </c>
      <c r="E3694" t="s">
        <v>19459</v>
      </c>
      <c r="F3694" t="str">
        <f t="shared" si="57"/>
        <v>5970009541624</v>
      </c>
    </row>
    <row r="3695" spans="1:6">
      <c r="A3695" t="s">
        <v>9863</v>
      </c>
      <c r="B3695" t="s">
        <v>19460</v>
      </c>
      <c r="C3695" t="s">
        <v>19461</v>
      </c>
      <c r="D3695" t="s">
        <v>23450</v>
      </c>
      <c r="E3695" t="s">
        <v>19329</v>
      </c>
      <c r="F3695" t="str">
        <f t="shared" si="57"/>
        <v>5970009541624</v>
      </c>
    </row>
    <row r="3696" spans="1:6">
      <c r="A3696" t="s">
        <v>9864</v>
      </c>
      <c r="B3696" t="s">
        <v>19462</v>
      </c>
      <c r="C3696" t="s">
        <v>15048</v>
      </c>
      <c r="D3696" t="s">
        <v>5187</v>
      </c>
      <c r="E3696" t="s">
        <v>19389</v>
      </c>
      <c r="F3696" t="str">
        <f t="shared" si="57"/>
        <v>5970009541624</v>
      </c>
    </row>
    <row r="3697" spans="1:6">
      <c r="A3697" t="s">
        <v>9865</v>
      </c>
      <c r="B3697" t="s">
        <v>19463</v>
      </c>
      <c r="C3697" t="s">
        <v>15104</v>
      </c>
      <c r="D3697" t="s">
        <v>23028</v>
      </c>
      <c r="E3697" t="s">
        <v>19464</v>
      </c>
      <c r="F3697" t="str">
        <f t="shared" si="57"/>
        <v>5970009541624</v>
      </c>
    </row>
    <row r="3698" spans="1:6">
      <c r="A3698" t="s">
        <v>9866</v>
      </c>
      <c r="B3698" t="s">
        <v>19465</v>
      </c>
      <c r="C3698" t="s">
        <v>16526</v>
      </c>
      <c r="D3698" t="s">
        <v>23158</v>
      </c>
      <c r="E3698" t="s">
        <v>19466</v>
      </c>
      <c r="F3698" t="str">
        <f t="shared" si="57"/>
        <v>5970009541624</v>
      </c>
    </row>
    <row r="3699" spans="1:6">
      <c r="A3699" t="s">
        <v>9867</v>
      </c>
      <c r="B3699" t="s">
        <v>19467</v>
      </c>
      <c r="C3699" t="s">
        <v>13568</v>
      </c>
      <c r="D3699" t="s">
        <v>22863</v>
      </c>
      <c r="E3699" t="s">
        <v>19468</v>
      </c>
      <c r="F3699" t="str">
        <f t="shared" si="57"/>
        <v>5970009541624</v>
      </c>
    </row>
    <row r="3700" spans="1:6">
      <c r="A3700" t="s">
        <v>9868</v>
      </c>
      <c r="B3700" t="s">
        <v>19469</v>
      </c>
      <c r="C3700" t="s">
        <v>19471</v>
      </c>
      <c r="D3700" t="s">
        <v>23057</v>
      </c>
      <c r="E3700" t="s">
        <v>19470</v>
      </c>
      <c r="F3700" t="str">
        <f t="shared" si="57"/>
        <v>5970009541624</v>
      </c>
    </row>
    <row r="3701" spans="1:6">
      <c r="A3701" t="s">
        <v>9869</v>
      </c>
      <c r="B3701" t="s">
        <v>19472</v>
      </c>
      <c r="C3701" t="s">
        <v>15126</v>
      </c>
      <c r="D3701" t="s">
        <v>23033</v>
      </c>
      <c r="E3701" t="s">
        <v>19473</v>
      </c>
      <c r="F3701" t="str">
        <f t="shared" si="57"/>
        <v>5970009541624</v>
      </c>
    </row>
    <row r="3702" spans="1:6">
      <c r="A3702" t="s">
        <v>9870</v>
      </c>
      <c r="B3702" t="s">
        <v>19474</v>
      </c>
      <c r="C3702" t="s">
        <v>12407</v>
      </c>
      <c r="D3702" t="s">
        <v>22594</v>
      </c>
      <c r="E3702" t="s">
        <v>19387</v>
      </c>
      <c r="F3702" t="str">
        <f t="shared" si="57"/>
        <v>5970009541624</v>
      </c>
    </row>
    <row r="3703" spans="1:6">
      <c r="A3703" t="s">
        <v>9871</v>
      </c>
      <c r="B3703" t="s">
        <v>19475</v>
      </c>
      <c r="C3703" t="s">
        <v>12013</v>
      </c>
      <c r="D3703" t="s">
        <v>5209</v>
      </c>
      <c r="E3703" t="s">
        <v>19476</v>
      </c>
      <c r="F3703" t="str">
        <f t="shared" si="57"/>
        <v>5970009541624</v>
      </c>
    </row>
    <row r="3704" spans="1:6">
      <c r="A3704" t="s">
        <v>9872</v>
      </c>
      <c r="B3704" t="s">
        <v>19477</v>
      </c>
      <c r="C3704" t="s">
        <v>12021</v>
      </c>
      <c r="D3704" t="s">
        <v>5184</v>
      </c>
      <c r="E3704" t="s">
        <v>19478</v>
      </c>
      <c r="F3704" t="str">
        <f t="shared" si="57"/>
        <v>5970009541624</v>
      </c>
    </row>
    <row r="3705" spans="1:6">
      <c r="A3705" t="s">
        <v>9873</v>
      </c>
      <c r="B3705" t="s">
        <v>19479</v>
      </c>
      <c r="C3705" t="s">
        <v>15074</v>
      </c>
      <c r="D3705" t="s">
        <v>23025</v>
      </c>
      <c r="E3705" t="s">
        <v>19480</v>
      </c>
      <c r="F3705" t="str">
        <f t="shared" si="57"/>
        <v>5970009541624</v>
      </c>
    </row>
    <row r="3706" spans="1:6">
      <c r="A3706" t="s">
        <v>9874</v>
      </c>
      <c r="B3706" t="s">
        <v>19481</v>
      </c>
      <c r="C3706" t="s">
        <v>18539</v>
      </c>
      <c r="D3706" t="s">
        <v>22899</v>
      </c>
      <c r="E3706" t="s">
        <v>19482</v>
      </c>
      <c r="F3706" t="str">
        <f t="shared" si="57"/>
        <v>5970009541624</v>
      </c>
    </row>
    <row r="3707" spans="1:6">
      <c r="A3707" t="s">
        <v>9875</v>
      </c>
      <c r="B3707" t="s">
        <v>19483</v>
      </c>
      <c r="C3707" t="s">
        <v>19485</v>
      </c>
      <c r="D3707" t="s">
        <v>23451</v>
      </c>
      <c r="E3707" t="s">
        <v>19484</v>
      </c>
      <c r="F3707" t="str">
        <f t="shared" si="57"/>
        <v>5970009541624</v>
      </c>
    </row>
    <row r="3708" spans="1:6">
      <c r="A3708" t="s">
        <v>9876</v>
      </c>
      <c r="B3708" t="s">
        <v>19486</v>
      </c>
      <c r="C3708" t="s">
        <v>12354</v>
      </c>
      <c r="D3708" t="s">
        <v>22688</v>
      </c>
      <c r="E3708" t="s">
        <v>19487</v>
      </c>
      <c r="F3708" t="str">
        <f t="shared" si="57"/>
        <v>5970009541624</v>
      </c>
    </row>
    <row r="3709" spans="1:6">
      <c r="A3709" t="s">
        <v>9877</v>
      </c>
      <c r="B3709" t="s">
        <v>19488</v>
      </c>
      <c r="C3709" t="s">
        <v>15110</v>
      </c>
      <c r="D3709" t="s">
        <v>23030</v>
      </c>
      <c r="E3709" t="s">
        <v>19489</v>
      </c>
      <c r="F3709" t="str">
        <f t="shared" si="57"/>
        <v>5970009541624</v>
      </c>
    </row>
    <row r="3710" spans="1:6">
      <c r="A3710" t="s">
        <v>9878</v>
      </c>
      <c r="B3710" t="s">
        <v>19490</v>
      </c>
      <c r="C3710" t="s">
        <v>14523</v>
      </c>
      <c r="D3710" t="s">
        <v>22722</v>
      </c>
      <c r="E3710" t="s">
        <v>19491</v>
      </c>
      <c r="F3710" t="str">
        <f t="shared" si="57"/>
        <v>5970009541624</v>
      </c>
    </row>
    <row r="3711" spans="1:6">
      <c r="A3711" t="s">
        <v>9879</v>
      </c>
      <c r="B3711" t="s">
        <v>19492</v>
      </c>
      <c r="C3711" t="s">
        <v>12434</v>
      </c>
      <c r="D3711" t="s">
        <v>22701</v>
      </c>
      <c r="E3711" t="s">
        <v>19493</v>
      </c>
      <c r="F3711" t="str">
        <f t="shared" si="57"/>
        <v>5970009541624</v>
      </c>
    </row>
    <row r="3712" spans="1:6">
      <c r="A3712" t="s">
        <v>9880</v>
      </c>
      <c r="B3712" t="s">
        <v>19494</v>
      </c>
      <c r="C3712" t="s">
        <v>12018</v>
      </c>
      <c r="D3712" t="s">
        <v>5127</v>
      </c>
      <c r="E3712" t="s">
        <v>19495</v>
      </c>
      <c r="F3712" t="str">
        <f t="shared" si="57"/>
        <v>5970009541624</v>
      </c>
    </row>
    <row r="3713" spans="1:6">
      <c r="A3713" t="s">
        <v>9881</v>
      </c>
      <c r="B3713" t="s">
        <v>19496</v>
      </c>
      <c r="C3713" t="s">
        <v>19338</v>
      </c>
      <c r="D3713" t="s">
        <v>23440</v>
      </c>
      <c r="E3713" t="s">
        <v>19497</v>
      </c>
      <c r="F3713" t="str">
        <f t="shared" si="57"/>
        <v>5970009541624</v>
      </c>
    </row>
    <row r="3714" spans="1:6">
      <c r="A3714" t="s">
        <v>9882</v>
      </c>
      <c r="B3714" t="s">
        <v>19498</v>
      </c>
      <c r="C3714" t="s">
        <v>19500</v>
      </c>
      <c r="D3714" t="s">
        <v>22884</v>
      </c>
      <c r="E3714" t="s">
        <v>19499</v>
      </c>
      <c r="F3714" t="str">
        <f t="shared" ref="F3714:F3777" si="58">RIGHT(A3714,13)</f>
        <v>5970009541624</v>
      </c>
    </row>
    <row r="3715" spans="1:6">
      <c r="A3715" t="s">
        <v>9883</v>
      </c>
      <c r="B3715" t="s">
        <v>19501</v>
      </c>
      <c r="C3715" t="s">
        <v>11433</v>
      </c>
      <c r="D3715" t="s">
        <v>5154</v>
      </c>
      <c r="E3715" t="s">
        <v>19502</v>
      </c>
      <c r="F3715" t="str">
        <f t="shared" si="58"/>
        <v>5305015594590</v>
      </c>
    </row>
    <row r="3716" spans="1:6">
      <c r="A3716" t="s">
        <v>9884</v>
      </c>
      <c r="B3716" t="s">
        <v>19503</v>
      </c>
      <c r="C3716" t="s">
        <v>13981</v>
      </c>
      <c r="D3716" t="s">
        <v>5115</v>
      </c>
      <c r="E3716" t="s">
        <v>19504</v>
      </c>
      <c r="F3716" t="str">
        <f t="shared" si="58"/>
        <v>5305015961447</v>
      </c>
    </row>
    <row r="3717" spans="1:6">
      <c r="A3717" t="s">
        <v>9885</v>
      </c>
      <c r="B3717" t="s">
        <v>19505</v>
      </c>
      <c r="C3717" t="s">
        <v>11565</v>
      </c>
      <c r="D3717" t="s">
        <v>5154</v>
      </c>
      <c r="E3717" t="s">
        <v>19506</v>
      </c>
      <c r="F3717" t="str">
        <f t="shared" si="58"/>
        <v>5310012013501</v>
      </c>
    </row>
    <row r="3718" spans="1:6">
      <c r="A3718" t="s">
        <v>9886</v>
      </c>
      <c r="B3718" t="s">
        <v>19507</v>
      </c>
      <c r="C3718" t="s">
        <v>11570</v>
      </c>
      <c r="D3718" t="s">
        <v>5154</v>
      </c>
      <c r="E3718" t="s">
        <v>19508</v>
      </c>
      <c r="F3718" t="str">
        <f t="shared" si="58"/>
        <v>5310012013501</v>
      </c>
    </row>
    <row r="3719" spans="1:6">
      <c r="A3719" t="s">
        <v>9887</v>
      </c>
      <c r="B3719" t="s">
        <v>19509</v>
      </c>
      <c r="C3719" t="s">
        <v>11433</v>
      </c>
      <c r="D3719" t="s">
        <v>5154</v>
      </c>
      <c r="E3719" t="s">
        <v>19510</v>
      </c>
      <c r="F3719" t="str">
        <f t="shared" si="58"/>
        <v>5310012013505</v>
      </c>
    </row>
    <row r="3720" spans="1:6">
      <c r="A3720" t="s">
        <v>9888</v>
      </c>
      <c r="B3720" t="s">
        <v>19511</v>
      </c>
      <c r="C3720" t="s">
        <v>11433</v>
      </c>
      <c r="D3720" t="s">
        <v>5154</v>
      </c>
      <c r="E3720" t="s">
        <v>19512</v>
      </c>
      <c r="F3720" t="str">
        <f t="shared" si="58"/>
        <v>5310012013506</v>
      </c>
    </row>
    <row r="3721" spans="1:6">
      <c r="A3721" t="s">
        <v>9889</v>
      </c>
      <c r="B3721" t="s">
        <v>19513</v>
      </c>
      <c r="C3721" t="s">
        <v>11433</v>
      </c>
      <c r="D3721" t="s">
        <v>5154</v>
      </c>
      <c r="E3721" t="s">
        <v>19514</v>
      </c>
      <c r="F3721" t="str">
        <f t="shared" si="58"/>
        <v>5365013817047</v>
      </c>
    </row>
    <row r="3722" spans="1:6">
      <c r="A3722" t="s">
        <v>9890</v>
      </c>
      <c r="B3722" t="s">
        <v>19515</v>
      </c>
      <c r="C3722" t="s">
        <v>11565</v>
      </c>
      <c r="D3722" t="s">
        <v>5154</v>
      </c>
      <c r="E3722" t="s">
        <v>19516</v>
      </c>
      <c r="F3722" t="str">
        <f t="shared" si="58"/>
        <v>5310012013508</v>
      </c>
    </row>
    <row r="3723" spans="1:6">
      <c r="A3723" t="s">
        <v>9891</v>
      </c>
      <c r="B3723" t="s">
        <v>19517</v>
      </c>
      <c r="C3723" t="s">
        <v>11663</v>
      </c>
      <c r="D3723" t="s">
        <v>5169</v>
      </c>
      <c r="E3723" t="s">
        <v>19516</v>
      </c>
      <c r="F3723" t="str">
        <f t="shared" si="58"/>
        <v>5310012013508</v>
      </c>
    </row>
    <row r="3724" spans="1:6">
      <c r="A3724" t="s">
        <v>9892</v>
      </c>
      <c r="B3724" t="s">
        <v>19518</v>
      </c>
      <c r="C3724" t="s">
        <v>19520</v>
      </c>
      <c r="D3724" t="s">
        <v>23452</v>
      </c>
      <c r="E3724" t="s">
        <v>19519</v>
      </c>
      <c r="F3724" t="str">
        <f t="shared" si="58"/>
        <v>4730008833790</v>
      </c>
    </row>
    <row r="3725" spans="1:6">
      <c r="A3725" t="s">
        <v>9893</v>
      </c>
      <c r="B3725" t="s">
        <v>19521</v>
      </c>
      <c r="C3725" t="s">
        <v>19523</v>
      </c>
      <c r="D3725" t="s">
        <v>5336</v>
      </c>
      <c r="E3725" t="s">
        <v>19522</v>
      </c>
      <c r="F3725" t="str">
        <f t="shared" si="58"/>
        <v>4730008833790</v>
      </c>
    </row>
    <row r="3726" spans="1:6">
      <c r="A3726" t="s">
        <v>9894</v>
      </c>
      <c r="B3726" t="s">
        <v>19524</v>
      </c>
      <c r="C3726" t="s">
        <v>11536</v>
      </c>
      <c r="D3726" t="s">
        <v>5129</v>
      </c>
      <c r="E3726" t="s">
        <v>19525</v>
      </c>
      <c r="F3726" t="str">
        <f t="shared" si="58"/>
        <v>4730008833790</v>
      </c>
    </row>
    <row r="3727" spans="1:6">
      <c r="A3727" t="s">
        <v>9895</v>
      </c>
      <c r="B3727" t="s">
        <v>19526</v>
      </c>
      <c r="C3727" t="s">
        <v>11911</v>
      </c>
      <c r="D3727" t="s">
        <v>5171</v>
      </c>
      <c r="E3727" t="s">
        <v>19527</v>
      </c>
      <c r="F3727" t="str">
        <f t="shared" si="58"/>
        <v>4730008833790</v>
      </c>
    </row>
    <row r="3728" spans="1:6">
      <c r="A3728" t="s">
        <v>9896</v>
      </c>
      <c r="B3728" t="s">
        <v>19528</v>
      </c>
      <c r="C3728" t="s">
        <v>14442</v>
      </c>
      <c r="D3728" t="s">
        <v>5257</v>
      </c>
      <c r="E3728" t="s">
        <v>19529</v>
      </c>
      <c r="F3728" t="str">
        <f t="shared" si="58"/>
        <v>5935015001706</v>
      </c>
    </row>
    <row r="3729" spans="1:6">
      <c r="A3729">
        <v>5305121564877</v>
      </c>
      <c r="B3729" t="e">
        <v>#VALUE!</v>
      </c>
      <c r="C3729" t="e">
        <v>#VALUE!</v>
      </c>
      <c r="D3729" t="e">
        <v>#VALUE!</v>
      </c>
      <c r="E3729" t="e">
        <v>#VALUE!</v>
      </c>
      <c r="F3729" t="str">
        <f t="shared" si="58"/>
        <v>5305121564877</v>
      </c>
    </row>
    <row r="3730" spans="1:6">
      <c r="A3730" t="s">
        <v>9897</v>
      </c>
      <c r="B3730" t="s">
        <v>19530</v>
      </c>
      <c r="C3730" t="s">
        <v>14336</v>
      </c>
      <c r="D3730" t="s">
        <v>5131</v>
      </c>
      <c r="E3730" t="s">
        <v>19531</v>
      </c>
      <c r="F3730" t="str">
        <f t="shared" si="58"/>
        <v>5340010813419</v>
      </c>
    </row>
    <row r="3731" spans="1:6">
      <c r="A3731" t="s">
        <v>9898</v>
      </c>
      <c r="B3731" t="s">
        <v>19532</v>
      </c>
      <c r="C3731" t="s">
        <v>14618</v>
      </c>
      <c r="D3731" t="s">
        <v>22633</v>
      </c>
      <c r="E3731" t="s">
        <v>19533</v>
      </c>
      <c r="F3731" t="str">
        <f t="shared" si="58"/>
        <v>5340010813419</v>
      </c>
    </row>
    <row r="3732" spans="1:6">
      <c r="A3732" t="s">
        <v>9899</v>
      </c>
      <c r="B3732" t="s">
        <v>19534</v>
      </c>
      <c r="C3732" t="s">
        <v>11634</v>
      </c>
      <c r="D3732" t="s">
        <v>5171</v>
      </c>
      <c r="E3732" t="s">
        <v>19535</v>
      </c>
      <c r="F3732" t="str">
        <f t="shared" si="58"/>
        <v>5340010813419</v>
      </c>
    </row>
    <row r="3733" spans="1:6">
      <c r="A3733" t="s">
        <v>9900</v>
      </c>
      <c r="B3733" t="s">
        <v>19536</v>
      </c>
      <c r="C3733" t="s">
        <v>13056</v>
      </c>
      <c r="D3733" t="s">
        <v>5284</v>
      </c>
      <c r="E3733" t="s">
        <v>19537</v>
      </c>
      <c r="F3733" t="str">
        <f t="shared" si="58"/>
        <v>5340010813419</v>
      </c>
    </row>
    <row r="3734" spans="1:6">
      <c r="A3734" t="s">
        <v>9901</v>
      </c>
      <c r="B3734" t="s">
        <v>19538</v>
      </c>
      <c r="C3734" t="s">
        <v>11634</v>
      </c>
      <c r="D3734" t="s">
        <v>5171</v>
      </c>
      <c r="E3734" t="s">
        <v>19539</v>
      </c>
      <c r="F3734" t="str">
        <f t="shared" si="58"/>
        <v>5340010813419</v>
      </c>
    </row>
    <row r="3735" spans="1:6">
      <c r="A3735" t="s">
        <v>9902</v>
      </c>
      <c r="B3735" t="s">
        <v>19540</v>
      </c>
      <c r="C3735" t="s">
        <v>14618</v>
      </c>
      <c r="D3735" t="s">
        <v>22633</v>
      </c>
      <c r="E3735" t="s">
        <v>19541</v>
      </c>
      <c r="F3735" t="str">
        <f t="shared" si="58"/>
        <v>5340010813419</v>
      </c>
    </row>
    <row r="3736" spans="1:6">
      <c r="A3736" t="s">
        <v>9903</v>
      </c>
      <c r="B3736" t="s">
        <v>19542</v>
      </c>
      <c r="C3736" t="s">
        <v>19544</v>
      </c>
      <c r="D3736" t="s">
        <v>22633</v>
      </c>
      <c r="E3736" t="s">
        <v>19543</v>
      </c>
      <c r="F3736" t="str">
        <f t="shared" si="58"/>
        <v>5340010813419</v>
      </c>
    </row>
    <row r="3737" spans="1:6">
      <c r="A3737" t="s">
        <v>9904</v>
      </c>
      <c r="B3737" t="s">
        <v>19545</v>
      </c>
      <c r="C3737" t="s">
        <v>11492</v>
      </c>
      <c r="D3737" t="s">
        <v>5118</v>
      </c>
      <c r="E3737" t="s">
        <v>19546</v>
      </c>
      <c r="F3737" t="str">
        <f t="shared" si="58"/>
        <v>5340015873273</v>
      </c>
    </row>
    <row r="3738" spans="1:6">
      <c r="A3738" t="s">
        <v>9905</v>
      </c>
      <c r="B3738" t="s">
        <v>19547</v>
      </c>
      <c r="C3738" t="s">
        <v>11565</v>
      </c>
      <c r="D3738" t="s">
        <v>5154</v>
      </c>
      <c r="E3738" t="s">
        <v>19548</v>
      </c>
      <c r="F3738" t="str">
        <f t="shared" si="58"/>
        <v>4730011464016</v>
      </c>
    </row>
    <row r="3739" spans="1:6">
      <c r="A3739" t="s">
        <v>9906</v>
      </c>
      <c r="B3739" t="s">
        <v>19549</v>
      </c>
      <c r="C3739" t="s">
        <v>19551</v>
      </c>
      <c r="D3739" t="s">
        <v>22807</v>
      </c>
      <c r="E3739" t="s">
        <v>19550</v>
      </c>
      <c r="F3739" t="str">
        <f t="shared" si="58"/>
        <v>4730011464016</v>
      </c>
    </row>
    <row r="3740" spans="1:6">
      <c r="A3740" t="s">
        <v>9907</v>
      </c>
      <c r="B3740" t="s">
        <v>19552</v>
      </c>
      <c r="C3740" t="s">
        <v>19554</v>
      </c>
      <c r="D3740" t="s">
        <v>22682</v>
      </c>
      <c r="E3740" t="s">
        <v>19553</v>
      </c>
      <c r="F3740" t="str">
        <f t="shared" si="58"/>
        <v>5935014800358</v>
      </c>
    </row>
    <row r="3741" spans="1:6">
      <c r="A3741" t="s">
        <v>9908</v>
      </c>
      <c r="B3741" t="s">
        <v>19555</v>
      </c>
      <c r="C3741" t="s">
        <v>11634</v>
      </c>
      <c r="D3741" t="s">
        <v>5171</v>
      </c>
      <c r="E3741" t="s">
        <v>19556</v>
      </c>
      <c r="F3741" t="str">
        <f t="shared" si="58"/>
        <v>5935014800358</v>
      </c>
    </row>
    <row r="3742" spans="1:6">
      <c r="A3742" t="s">
        <v>9909</v>
      </c>
      <c r="B3742" t="s">
        <v>19557</v>
      </c>
      <c r="C3742" t="s">
        <v>12196</v>
      </c>
      <c r="D3742" t="s">
        <v>5185</v>
      </c>
      <c r="E3742" t="s">
        <v>19558</v>
      </c>
      <c r="F3742" t="str">
        <f t="shared" si="58"/>
        <v>5935014800358</v>
      </c>
    </row>
    <row r="3743" spans="1:6">
      <c r="A3743" t="s">
        <v>9910</v>
      </c>
      <c r="B3743" t="s">
        <v>19559</v>
      </c>
      <c r="C3743" t="s">
        <v>11492</v>
      </c>
      <c r="D3743" t="s">
        <v>5118</v>
      </c>
      <c r="E3743" t="s">
        <v>19560</v>
      </c>
      <c r="F3743" t="str">
        <f t="shared" si="58"/>
        <v>5310016014304</v>
      </c>
    </row>
    <row r="3744" spans="1:6">
      <c r="A3744" t="s">
        <v>9911</v>
      </c>
      <c r="B3744" t="s">
        <v>14146</v>
      </c>
      <c r="C3744" t="s">
        <v>13071</v>
      </c>
      <c r="D3744" t="s">
        <v>5184</v>
      </c>
      <c r="E3744" t="s">
        <v>14147</v>
      </c>
      <c r="F3744" t="str">
        <f t="shared" si="58"/>
        <v>5331010463299</v>
      </c>
    </row>
    <row r="3745" spans="1:6">
      <c r="A3745" t="s">
        <v>9912</v>
      </c>
      <c r="B3745" t="s">
        <v>19561</v>
      </c>
      <c r="C3745" t="s">
        <v>19563</v>
      </c>
      <c r="D3745" t="s">
        <v>23453</v>
      </c>
      <c r="E3745" t="s">
        <v>19562</v>
      </c>
      <c r="F3745" t="str">
        <f t="shared" si="58"/>
        <v>5331010463299</v>
      </c>
    </row>
    <row r="3746" spans="1:6">
      <c r="A3746" t="s">
        <v>9913</v>
      </c>
      <c r="B3746" t="s">
        <v>19564</v>
      </c>
      <c r="C3746" t="s">
        <v>13727</v>
      </c>
      <c r="D3746" t="s">
        <v>22889</v>
      </c>
      <c r="E3746" t="s">
        <v>19565</v>
      </c>
      <c r="F3746" t="str">
        <f t="shared" si="58"/>
        <v>5331010463299</v>
      </c>
    </row>
    <row r="3747" spans="1:6">
      <c r="A3747" t="s">
        <v>9914</v>
      </c>
      <c r="B3747" t="s">
        <v>19566</v>
      </c>
      <c r="C3747" t="s">
        <v>14049</v>
      </c>
      <c r="D3747" t="s">
        <v>5151</v>
      </c>
      <c r="E3747" t="s">
        <v>19567</v>
      </c>
      <c r="F3747" t="str">
        <f t="shared" si="58"/>
        <v>5331010463299</v>
      </c>
    </row>
    <row r="3748" spans="1:6">
      <c r="A3748" t="s">
        <v>9915</v>
      </c>
      <c r="B3748" t="s">
        <v>19568</v>
      </c>
      <c r="C3748" t="s">
        <v>15784</v>
      </c>
      <c r="D3748" t="s">
        <v>23105</v>
      </c>
      <c r="E3748" t="s">
        <v>19569</v>
      </c>
      <c r="F3748" t="str">
        <f t="shared" si="58"/>
        <v>5331010463299</v>
      </c>
    </row>
    <row r="3749" spans="1:6">
      <c r="A3749" t="s">
        <v>9916</v>
      </c>
      <c r="B3749" t="s">
        <v>19570</v>
      </c>
      <c r="C3749" t="s">
        <v>12021</v>
      </c>
      <c r="D3749" t="s">
        <v>5184</v>
      </c>
      <c r="E3749" t="s">
        <v>19571</v>
      </c>
      <c r="F3749" t="str">
        <f t="shared" si="58"/>
        <v>5331010463299</v>
      </c>
    </row>
    <row r="3750" spans="1:6">
      <c r="A3750" t="s">
        <v>9917</v>
      </c>
      <c r="B3750" t="s">
        <v>19572</v>
      </c>
      <c r="C3750" t="s">
        <v>12013</v>
      </c>
      <c r="D3750" t="s">
        <v>5209</v>
      </c>
      <c r="E3750" t="s">
        <v>19573</v>
      </c>
      <c r="F3750" t="str">
        <f t="shared" si="58"/>
        <v>5331010463299</v>
      </c>
    </row>
    <row r="3751" spans="1:6">
      <c r="A3751" t="s">
        <v>9918</v>
      </c>
      <c r="B3751" t="s">
        <v>19574</v>
      </c>
      <c r="C3751" t="s">
        <v>12018</v>
      </c>
      <c r="D3751" t="s">
        <v>5127</v>
      </c>
      <c r="E3751" t="s">
        <v>19571</v>
      </c>
      <c r="F3751" t="str">
        <f t="shared" si="58"/>
        <v>5331010463299</v>
      </c>
    </row>
    <row r="3752" spans="1:6">
      <c r="A3752" t="s">
        <v>9919</v>
      </c>
      <c r="B3752" t="s">
        <v>19575</v>
      </c>
      <c r="C3752" t="s">
        <v>15093</v>
      </c>
      <c r="D3752" t="s">
        <v>22968</v>
      </c>
      <c r="E3752" t="s">
        <v>19576</v>
      </c>
      <c r="F3752" t="str">
        <f t="shared" si="58"/>
        <v>5331010463299</v>
      </c>
    </row>
    <row r="3753" spans="1:6">
      <c r="A3753" t="s">
        <v>9920</v>
      </c>
      <c r="B3753" t="s">
        <v>14155</v>
      </c>
      <c r="C3753" t="s">
        <v>12018</v>
      </c>
      <c r="D3753" t="s">
        <v>5127</v>
      </c>
      <c r="E3753" t="s">
        <v>14156</v>
      </c>
      <c r="F3753" t="str">
        <f t="shared" si="58"/>
        <v>5331010463299</v>
      </c>
    </row>
    <row r="3754" spans="1:6">
      <c r="A3754" t="s">
        <v>9921</v>
      </c>
      <c r="B3754" t="s">
        <v>19577</v>
      </c>
      <c r="C3754" t="s">
        <v>15833</v>
      </c>
      <c r="D3754" t="s">
        <v>23109</v>
      </c>
      <c r="E3754" t="s">
        <v>19567</v>
      </c>
      <c r="F3754" t="str">
        <f t="shared" si="58"/>
        <v>5331010463299</v>
      </c>
    </row>
    <row r="3755" spans="1:6">
      <c r="A3755" t="s">
        <v>9922</v>
      </c>
      <c r="B3755" t="s">
        <v>19578</v>
      </c>
      <c r="C3755" t="s">
        <v>11815</v>
      </c>
      <c r="D3755" t="s">
        <v>22603</v>
      </c>
      <c r="E3755" t="s">
        <v>19579</v>
      </c>
      <c r="F3755" t="str">
        <f t="shared" si="58"/>
        <v>5331010463299</v>
      </c>
    </row>
    <row r="3756" spans="1:6">
      <c r="A3756" t="s">
        <v>9923</v>
      </c>
      <c r="B3756" t="s">
        <v>19580</v>
      </c>
      <c r="C3756" t="s">
        <v>19582</v>
      </c>
      <c r="D3756" t="s">
        <v>23454</v>
      </c>
      <c r="E3756" t="s">
        <v>19581</v>
      </c>
      <c r="F3756" t="str">
        <f t="shared" si="58"/>
        <v>5310015544749</v>
      </c>
    </row>
    <row r="3757" spans="1:6">
      <c r="A3757" t="s">
        <v>9924</v>
      </c>
      <c r="B3757" t="s">
        <v>19583</v>
      </c>
      <c r="C3757" t="s">
        <v>11625</v>
      </c>
      <c r="D3757" t="s">
        <v>5118</v>
      </c>
      <c r="E3757" t="s">
        <v>19584</v>
      </c>
      <c r="F3757" t="str">
        <f t="shared" si="58"/>
        <v>5310015544749</v>
      </c>
    </row>
    <row r="3758" spans="1:6">
      <c r="A3758" t="s">
        <v>9925</v>
      </c>
      <c r="B3758" t="s">
        <v>19585</v>
      </c>
      <c r="C3758" t="s">
        <v>11476</v>
      </c>
      <c r="D3758" t="s">
        <v>5171</v>
      </c>
      <c r="E3758" t="s">
        <v>19586</v>
      </c>
      <c r="F3758" t="str">
        <f t="shared" si="58"/>
        <v>4730008552125</v>
      </c>
    </row>
    <row r="3759" spans="1:6">
      <c r="A3759" t="s">
        <v>9926</v>
      </c>
      <c r="B3759" t="s">
        <v>19587</v>
      </c>
      <c r="C3759" t="s">
        <v>11534</v>
      </c>
      <c r="D3759" t="s">
        <v>5225</v>
      </c>
      <c r="E3759" t="s">
        <v>19588</v>
      </c>
      <c r="F3759" t="str">
        <f t="shared" si="58"/>
        <v>4730008552125</v>
      </c>
    </row>
    <row r="3760" spans="1:6">
      <c r="A3760" t="s">
        <v>9927</v>
      </c>
      <c r="B3760" t="s">
        <v>19589</v>
      </c>
      <c r="C3760" t="s">
        <v>19591</v>
      </c>
      <c r="D3760" t="s">
        <v>23455</v>
      </c>
      <c r="E3760" t="s">
        <v>19590</v>
      </c>
      <c r="F3760" t="str">
        <f t="shared" si="58"/>
        <v>4730008552125</v>
      </c>
    </row>
    <row r="3761" spans="1:6">
      <c r="A3761" t="s">
        <v>9928</v>
      </c>
      <c r="B3761" t="s">
        <v>19592</v>
      </c>
      <c r="C3761" t="s">
        <v>11506</v>
      </c>
      <c r="D3761" t="s">
        <v>22593</v>
      </c>
      <c r="E3761" t="s">
        <v>19593</v>
      </c>
      <c r="F3761" t="str">
        <f t="shared" si="58"/>
        <v>4730008552125</v>
      </c>
    </row>
    <row r="3762" spans="1:6">
      <c r="A3762" t="s">
        <v>9929</v>
      </c>
      <c r="B3762" t="s">
        <v>19594</v>
      </c>
      <c r="C3762" t="s">
        <v>11514</v>
      </c>
      <c r="D3762" t="s">
        <v>22595</v>
      </c>
      <c r="E3762" t="s">
        <v>19595</v>
      </c>
      <c r="F3762" t="str">
        <f t="shared" si="58"/>
        <v>4730008552125</v>
      </c>
    </row>
    <row r="3763" spans="1:6">
      <c r="A3763" t="s">
        <v>9930</v>
      </c>
      <c r="B3763" t="s">
        <v>19596</v>
      </c>
      <c r="C3763" t="s">
        <v>19598</v>
      </c>
      <c r="D3763" t="s">
        <v>23456</v>
      </c>
      <c r="E3763" t="s">
        <v>19597</v>
      </c>
      <c r="F3763" t="str">
        <f t="shared" si="58"/>
        <v>4730008552125</v>
      </c>
    </row>
    <row r="3764" spans="1:6">
      <c r="A3764" t="s">
        <v>9931</v>
      </c>
      <c r="B3764" t="s">
        <v>19599</v>
      </c>
      <c r="C3764" t="s">
        <v>11869</v>
      </c>
      <c r="D3764" t="s">
        <v>5171</v>
      </c>
      <c r="E3764" t="s">
        <v>19600</v>
      </c>
      <c r="F3764" t="str">
        <f t="shared" si="58"/>
        <v>4730008552125</v>
      </c>
    </row>
    <row r="3765" spans="1:6">
      <c r="A3765" t="s">
        <v>9932</v>
      </c>
      <c r="B3765" t="s">
        <v>19601</v>
      </c>
      <c r="C3765" t="s">
        <v>19603</v>
      </c>
      <c r="D3765" t="s">
        <v>23457</v>
      </c>
      <c r="E3765" t="s">
        <v>19602</v>
      </c>
      <c r="F3765" t="str">
        <f t="shared" si="58"/>
        <v>4730008552125</v>
      </c>
    </row>
    <row r="3766" spans="1:6">
      <c r="A3766" t="s">
        <v>9933</v>
      </c>
      <c r="B3766" t="s">
        <v>19604</v>
      </c>
      <c r="C3766" t="s">
        <v>19606</v>
      </c>
      <c r="D3766" t="s">
        <v>23452</v>
      </c>
      <c r="E3766" t="s">
        <v>19605</v>
      </c>
      <c r="F3766" t="str">
        <f t="shared" si="58"/>
        <v>4730008552125</v>
      </c>
    </row>
    <row r="3767" spans="1:6">
      <c r="A3767" t="s">
        <v>9934</v>
      </c>
      <c r="B3767" t="s">
        <v>19607</v>
      </c>
      <c r="C3767" t="s">
        <v>19523</v>
      </c>
      <c r="D3767" t="s">
        <v>5336</v>
      </c>
      <c r="E3767" t="s">
        <v>19608</v>
      </c>
      <c r="F3767" t="str">
        <f t="shared" si="58"/>
        <v>4730008552125</v>
      </c>
    </row>
    <row r="3768" spans="1:6">
      <c r="A3768" t="s">
        <v>9935</v>
      </c>
      <c r="B3768" t="s">
        <v>19609</v>
      </c>
      <c r="C3768" t="s">
        <v>19610</v>
      </c>
      <c r="D3768" t="s">
        <v>23458</v>
      </c>
      <c r="E3768" t="s">
        <v>19593</v>
      </c>
      <c r="F3768" t="str">
        <f t="shared" si="58"/>
        <v>4730008552125</v>
      </c>
    </row>
    <row r="3769" spans="1:6">
      <c r="A3769" t="s">
        <v>9936</v>
      </c>
      <c r="B3769" t="s">
        <v>19611</v>
      </c>
      <c r="C3769" t="s">
        <v>11500</v>
      </c>
      <c r="D3769" t="s">
        <v>22591</v>
      </c>
      <c r="E3769" t="s">
        <v>19608</v>
      </c>
      <c r="F3769" t="str">
        <f t="shared" si="58"/>
        <v>4730008552125</v>
      </c>
    </row>
    <row r="3770" spans="1:6">
      <c r="A3770" t="s">
        <v>9937</v>
      </c>
      <c r="B3770" t="s">
        <v>19612</v>
      </c>
      <c r="C3770" t="s">
        <v>12638</v>
      </c>
      <c r="D3770" t="s">
        <v>22747</v>
      </c>
      <c r="E3770" t="s">
        <v>19613</v>
      </c>
      <c r="F3770" t="str">
        <f t="shared" si="58"/>
        <v>4730008552125</v>
      </c>
    </row>
    <row r="3771" spans="1:6">
      <c r="A3771" t="s">
        <v>9938</v>
      </c>
      <c r="B3771" t="s">
        <v>19614</v>
      </c>
      <c r="C3771" t="s">
        <v>19615</v>
      </c>
      <c r="D3771" t="s">
        <v>23459</v>
      </c>
      <c r="E3771" t="s">
        <v>19590</v>
      </c>
      <c r="F3771" t="str">
        <f t="shared" si="58"/>
        <v>4730008552125</v>
      </c>
    </row>
    <row r="3772" spans="1:6">
      <c r="A3772" t="s">
        <v>9939</v>
      </c>
      <c r="B3772" t="s">
        <v>19616</v>
      </c>
      <c r="C3772" t="s">
        <v>11506</v>
      </c>
      <c r="D3772" t="s">
        <v>22593</v>
      </c>
      <c r="E3772" t="s">
        <v>19613</v>
      </c>
      <c r="F3772" t="str">
        <f t="shared" si="58"/>
        <v>4730008552125</v>
      </c>
    </row>
    <row r="3773" spans="1:6">
      <c r="A3773" t="s">
        <v>9940</v>
      </c>
      <c r="B3773" t="s">
        <v>19617</v>
      </c>
      <c r="C3773" t="s">
        <v>19606</v>
      </c>
      <c r="D3773" t="s">
        <v>23452</v>
      </c>
      <c r="E3773" t="s">
        <v>19618</v>
      </c>
      <c r="F3773" t="str">
        <f t="shared" si="58"/>
        <v>4730008552125</v>
      </c>
    </row>
    <row r="3774" spans="1:6">
      <c r="A3774" t="s">
        <v>9941</v>
      </c>
      <c r="B3774" t="s">
        <v>19619</v>
      </c>
      <c r="C3774" t="s">
        <v>19621</v>
      </c>
      <c r="D3774" t="s">
        <v>5336</v>
      </c>
      <c r="E3774" t="s">
        <v>19620</v>
      </c>
      <c r="F3774" t="str">
        <f t="shared" si="58"/>
        <v>4730008552125</v>
      </c>
    </row>
    <row r="3775" spans="1:6">
      <c r="A3775" t="s">
        <v>9942</v>
      </c>
      <c r="B3775" t="s">
        <v>19622</v>
      </c>
      <c r="C3775" t="s">
        <v>17167</v>
      </c>
      <c r="D3775" t="s">
        <v>5187</v>
      </c>
      <c r="E3775" t="s">
        <v>19623</v>
      </c>
      <c r="F3775" t="str">
        <f t="shared" si="58"/>
        <v>5999012456349</v>
      </c>
    </row>
    <row r="3776" spans="1:6">
      <c r="A3776" t="s">
        <v>9943</v>
      </c>
      <c r="B3776" t="s">
        <v>19624</v>
      </c>
      <c r="C3776" t="s">
        <v>15048</v>
      </c>
      <c r="D3776" t="s">
        <v>5187</v>
      </c>
      <c r="E3776" t="s">
        <v>19625</v>
      </c>
      <c r="F3776" t="str">
        <f t="shared" si="58"/>
        <v>5999012456349</v>
      </c>
    </row>
    <row r="3777" spans="1:6">
      <c r="A3777" t="s">
        <v>9944</v>
      </c>
      <c r="B3777" t="s">
        <v>19626</v>
      </c>
      <c r="C3777" t="s">
        <v>17174</v>
      </c>
      <c r="D3777" t="s">
        <v>5187</v>
      </c>
      <c r="E3777" t="s">
        <v>19627</v>
      </c>
      <c r="F3777" t="str">
        <f t="shared" si="58"/>
        <v>5999012456349</v>
      </c>
    </row>
    <row r="3778" spans="1:6">
      <c r="A3778" t="s">
        <v>9945</v>
      </c>
      <c r="B3778" t="s">
        <v>19628</v>
      </c>
      <c r="C3778" t="s">
        <v>19630</v>
      </c>
      <c r="D3778" t="s">
        <v>5141</v>
      </c>
      <c r="E3778" t="s">
        <v>19629</v>
      </c>
      <c r="F3778" t="str">
        <f t="shared" ref="F3778:F3841" si="59">RIGHT(A3778,13)</f>
        <v>5975016014984</v>
      </c>
    </row>
    <row r="3779" spans="1:6">
      <c r="A3779" t="s">
        <v>9946</v>
      </c>
      <c r="B3779" t="s">
        <v>19631</v>
      </c>
      <c r="C3779" t="s">
        <v>19633</v>
      </c>
      <c r="D3779" t="s">
        <v>23460</v>
      </c>
      <c r="E3779" t="s">
        <v>19632</v>
      </c>
      <c r="F3779" t="str">
        <f t="shared" si="59"/>
        <v>5935000329561</v>
      </c>
    </row>
    <row r="3780" spans="1:6">
      <c r="A3780" t="s">
        <v>9947</v>
      </c>
      <c r="B3780" t="s">
        <v>19634</v>
      </c>
      <c r="C3780" t="s">
        <v>12404</v>
      </c>
      <c r="D3780" t="s">
        <v>22698</v>
      </c>
      <c r="E3780" t="s">
        <v>19635</v>
      </c>
      <c r="F3780" t="str">
        <f t="shared" si="59"/>
        <v>5935000329561</v>
      </c>
    </row>
    <row r="3781" spans="1:6">
      <c r="A3781" t="s">
        <v>9948</v>
      </c>
      <c r="B3781" t="s">
        <v>19636</v>
      </c>
      <c r="C3781" t="s">
        <v>19638</v>
      </c>
      <c r="D3781" t="s">
        <v>23461</v>
      </c>
      <c r="E3781" t="s">
        <v>19637</v>
      </c>
      <c r="F3781" t="str">
        <f t="shared" si="59"/>
        <v>5935000329561</v>
      </c>
    </row>
    <row r="3782" spans="1:6">
      <c r="A3782" t="s">
        <v>9949</v>
      </c>
      <c r="B3782" t="s">
        <v>19639</v>
      </c>
      <c r="C3782" t="s">
        <v>19641</v>
      </c>
      <c r="D3782" t="s">
        <v>5332</v>
      </c>
      <c r="E3782" t="s">
        <v>19640</v>
      </c>
      <c r="F3782" t="str">
        <f t="shared" si="59"/>
        <v>5935000329561</v>
      </c>
    </row>
    <row r="3783" spans="1:6">
      <c r="A3783" t="s">
        <v>9950</v>
      </c>
      <c r="B3783" t="s">
        <v>19642</v>
      </c>
      <c r="C3783" t="s">
        <v>19644</v>
      </c>
      <c r="D3783" t="s">
        <v>23460</v>
      </c>
      <c r="E3783" t="s">
        <v>19643</v>
      </c>
      <c r="F3783" t="str">
        <f t="shared" si="59"/>
        <v>5935000329561</v>
      </c>
    </row>
    <row r="3784" spans="1:6">
      <c r="A3784" t="s">
        <v>9951</v>
      </c>
      <c r="B3784" t="s">
        <v>19645</v>
      </c>
      <c r="C3784" t="s">
        <v>19647</v>
      </c>
      <c r="D3784" t="s">
        <v>23462</v>
      </c>
      <c r="E3784" t="s">
        <v>19646</v>
      </c>
      <c r="F3784" t="str">
        <f t="shared" si="59"/>
        <v>5935000329561</v>
      </c>
    </row>
    <row r="3785" spans="1:6">
      <c r="A3785" t="s">
        <v>9952</v>
      </c>
      <c r="B3785" t="s">
        <v>19648</v>
      </c>
      <c r="C3785" t="s">
        <v>19650</v>
      </c>
      <c r="D3785" t="s">
        <v>23463</v>
      </c>
      <c r="E3785" t="s">
        <v>19649</v>
      </c>
      <c r="F3785" t="str">
        <f t="shared" si="59"/>
        <v>5935000329561</v>
      </c>
    </row>
    <row r="3786" spans="1:6">
      <c r="A3786" t="s">
        <v>9953</v>
      </c>
      <c r="B3786" t="s">
        <v>19651</v>
      </c>
      <c r="C3786" t="s">
        <v>19653</v>
      </c>
      <c r="D3786" t="s">
        <v>23464</v>
      </c>
      <c r="E3786" t="s">
        <v>19652</v>
      </c>
      <c r="F3786" t="str">
        <f t="shared" si="59"/>
        <v>5935000329561</v>
      </c>
    </row>
    <row r="3787" spans="1:6">
      <c r="A3787" t="s">
        <v>9954</v>
      </c>
      <c r="B3787" t="s">
        <v>19654</v>
      </c>
      <c r="C3787" t="s">
        <v>12351</v>
      </c>
      <c r="D3787" t="s">
        <v>5214</v>
      </c>
      <c r="E3787" t="s">
        <v>19655</v>
      </c>
      <c r="F3787" t="str">
        <f t="shared" si="59"/>
        <v>5935000329561</v>
      </c>
    </row>
    <row r="3788" spans="1:6">
      <c r="A3788" t="s">
        <v>9955</v>
      </c>
      <c r="B3788" t="s">
        <v>19656</v>
      </c>
      <c r="C3788" t="s">
        <v>12351</v>
      </c>
      <c r="D3788" t="s">
        <v>5214</v>
      </c>
      <c r="E3788" t="s">
        <v>19657</v>
      </c>
      <c r="F3788" t="str">
        <f t="shared" si="59"/>
        <v>5935000329561</v>
      </c>
    </row>
    <row r="3789" spans="1:6">
      <c r="A3789" t="s">
        <v>9956</v>
      </c>
      <c r="B3789" t="s">
        <v>19658</v>
      </c>
      <c r="C3789" t="s">
        <v>19641</v>
      </c>
      <c r="D3789" t="s">
        <v>5332</v>
      </c>
      <c r="E3789" t="s">
        <v>19659</v>
      </c>
      <c r="F3789" t="str">
        <f t="shared" si="59"/>
        <v>5935000329561</v>
      </c>
    </row>
    <row r="3790" spans="1:6">
      <c r="A3790" t="s">
        <v>9957</v>
      </c>
      <c r="B3790" t="s">
        <v>19660</v>
      </c>
      <c r="C3790" t="s">
        <v>12222</v>
      </c>
      <c r="D3790" t="s">
        <v>22660</v>
      </c>
      <c r="E3790" t="s">
        <v>19661</v>
      </c>
      <c r="F3790" t="str">
        <f t="shared" si="59"/>
        <v>5935000329561</v>
      </c>
    </row>
    <row r="3791" spans="1:6">
      <c r="A3791" t="s">
        <v>9958</v>
      </c>
      <c r="B3791" t="s">
        <v>19662</v>
      </c>
      <c r="C3791" t="s">
        <v>11494</v>
      </c>
      <c r="D3791" t="s">
        <v>5129</v>
      </c>
      <c r="E3791" t="s">
        <v>19663</v>
      </c>
      <c r="F3791" t="str">
        <f t="shared" si="59"/>
        <v>4730009523180</v>
      </c>
    </row>
    <row r="3792" spans="1:6">
      <c r="A3792" t="s">
        <v>9959</v>
      </c>
      <c r="B3792" t="s">
        <v>19664</v>
      </c>
      <c r="C3792" t="s">
        <v>11536</v>
      </c>
      <c r="D3792" t="s">
        <v>5129</v>
      </c>
      <c r="E3792" t="s">
        <v>19665</v>
      </c>
      <c r="F3792" t="str">
        <f t="shared" si="59"/>
        <v>4730009523180</v>
      </c>
    </row>
    <row r="3793" spans="1:6">
      <c r="A3793" t="s">
        <v>9960</v>
      </c>
      <c r="B3793" t="s">
        <v>19666</v>
      </c>
      <c r="C3793" t="s">
        <v>11509</v>
      </c>
      <c r="D3793" t="s">
        <v>5152</v>
      </c>
      <c r="E3793" t="s">
        <v>19667</v>
      </c>
      <c r="F3793" t="str">
        <f t="shared" si="59"/>
        <v>4730009523180</v>
      </c>
    </row>
    <row r="3794" spans="1:6">
      <c r="A3794" t="s">
        <v>9961</v>
      </c>
      <c r="B3794" t="s">
        <v>19668</v>
      </c>
      <c r="C3794" t="s">
        <v>11527</v>
      </c>
      <c r="D3794" t="s">
        <v>5127</v>
      </c>
      <c r="E3794" t="s">
        <v>19669</v>
      </c>
      <c r="F3794" t="str">
        <f t="shared" si="59"/>
        <v>4730009523180</v>
      </c>
    </row>
    <row r="3795" spans="1:6">
      <c r="A3795" t="s">
        <v>9962</v>
      </c>
      <c r="B3795" t="s">
        <v>19670</v>
      </c>
      <c r="C3795" t="s">
        <v>11858</v>
      </c>
      <c r="D3795" t="s">
        <v>5252</v>
      </c>
      <c r="E3795" t="s">
        <v>19671</v>
      </c>
      <c r="F3795" t="str">
        <f t="shared" si="59"/>
        <v>4730009523180</v>
      </c>
    </row>
    <row r="3796" spans="1:6">
      <c r="A3796" t="s">
        <v>9963</v>
      </c>
      <c r="B3796" t="s">
        <v>19672</v>
      </c>
      <c r="C3796" t="s">
        <v>11869</v>
      </c>
      <c r="D3796" t="s">
        <v>5171</v>
      </c>
      <c r="E3796" t="s">
        <v>19673</v>
      </c>
      <c r="F3796" t="str">
        <f t="shared" si="59"/>
        <v>4730009523180</v>
      </c>
    </row>
    <row r="3797" spans="1:6">
      <c r="A3797" t="s">
        <v>9964</v>
      </c>
      <c r="B3797" t="s">
        <v>11541</v>
      </c>
      <c r="C3797" t="s">
        <v>11527</v>
      </c>
      <c r="D3797" t="s">
        <v>5127</v>
      </c>
      <c r="E3797" t="s">
        <v>11542</v>
      </c>
      <c r="F3797" t="str">
        <f t="shared" si="59"/>
        <v>4730009523180</v>
      </c>
    </row>
    <row r="3798" spans="1:6">
      <c r="A3798" t="s">
        <v>9965</v>
      </c>
      <c r="B3798" t="s">
        <v>19674</v>
      </c>
      <c r="C3798" t="s">
        <v>11500</v>
      </c>
      <c r="D3798" t="s">
        <v>22591</v>
      </c>
      <c r="E3798" t="s">
        <v>19667</v>
      </c>
      <c r="F3798" t="str">
        <f t="shared" si="59"/>
        <v>4730009523180</v>
      </c>
    </row>
    <row r="3799" spans="1:6">
      <c r="A3799" t="s">
        <v>9966</v>
      </c>
      <c r="B3799" t="s">
        <v>19675</v>
      </c>
      <c r="C3799" t="s">
        <v>19677</v>
      </c>
      <c r="D3799" t="s">
        <v>23465</v>
      </c>
      <c r="E3799" t="s">
        <v>19676</v>
      </c>
      <c r="F3799" t="str">
        <f t="shared" si="59"/>
        <v>4730009523180</v>
      </c>
    </row>
    <row r="3800" spans="1:6">
      <c r="A3800" t="s">
        <v>9967</v>
      </c>
      <c r="B3800" t="s">
        <v>19678</v>
      </c>
      <c r="C3800" t="s">
        <v>11540</v>
      </c>
      <c r="D3800" t="s">
        <v>22599</v>
      </c>
      <c r="E3800" t="s">
        <v>19665</v>
      </c>
      <c r="F3800" t="str">
        <f t="shared" si="59"/>
        <v>4730009523180</v>
      </c>
    </row>
    <row r="3801" spans="1:6">
      <c r="A3801" t="s">
        <v>9968</v>
      </c>
      <c r="B3801" t="s">
        <v>19679</v>
      </c>
      <c r="C3801" t="s">
        <v>11527</v>
      </c>
      <c r="D3801" t="s">
        <v>5127</v>
      </c>
      <c r="E3801" t="s">
        <v>19680</v>
      </c>
      <c r="F3801" t="str">
        <f t="shared" si="59"/>
        <v>4730009523180</v>
      </c>
    </row>
    <row r="3802" spans="1:6">
      <c r="A3802" t="s">
        <v>9969</v>
      </c>
      <c r="B3802" t="s">
        <v>19681</v>
      </c>
      <c r="C3802" t="s">
        <v>11527</v>
      </c>
      <c r="D3802" t="s">
        <v>5127</v>
      </c>
      <c r="E3802" t="s">
        <v>19682</v>
      </c>
      <c r="F3802" t="str">
        <f t="shared" si="59"/>
        <v>4730009523180</v>
      </c>
    </row>
    <row r="3803" spans="1:6">
      <c r="A3803" t="s">
        <v>9970</v>
      </c>
      <c r="B3803" t="s">
        <v>19683</v>
      </c>
      <c r="C3803" t="s">
        <v>19685</v>
      </c>
      <c r="D3803" t="s">
        <v>23466</v>
      </c>
      <c r="E3803" t="s">
        <v>19684</v>
      </c>
      <c r="F3803" t="str">
        <f t="shared" si="59"/>
        <v>4730009523180</v>
      </c>
    </row>
    <row r="3804" spans="1:6">
      <c r="A3804" t="s">
        <v>9971</v>
      </c>
      <c r="B3804" t="s">
        <v>19686</v>
      </c>
      <c r="C3804" t="s">
        <v>19688</v>
      </c>
      <c r="D3804" t="s">
        <v>22845</v>
      </c>
      <c r="E3804" t="s">
        <v>19687</v>
      </c>
      <c r="F3804" t="str">
        <f t="shared" si="59"/>
        <v>4730009523180</v>
      </c>
    </row>
    <row r="3805" spans="1:6">
      <c r="A3805" t="s">
        <v>9972</v>
      </c>
      <c r="B3805" t="s">
        <v>19689</v>
      </c>
      <c r="C3805" t="s">
        <v>11560</v>
      </c>
      <c r="D3805" t="s">
        <v>5168</v>
      </c>
      <c r="E3805" t="s">
        <v>19690</v>
      </c>
      <c r="F3805" t="str">
        <f t="shared" si="59"/>
        <v>3040014981316</v>
      </c>
    </row>
    <row r="3806" spans="1:6">
      <c r="A3806" t="s">
        <v>9973</v>
      </c>
      <c r="B3806" t="s">
        <v>19691</v>
      </c>
      <c r="C3806" t="s">
        <v>11492</v>
      </c>
      <c r="D3806" t="s">
        <v>5118</v>
      </c>
      <c r="E3806" t="s">
        <v>19692</v>
      </c>
      <c r="F3806" t="str">
        <f t="shared" si="59"/>
        <v>5305015990721</v>
      </c>
    </row>
    <row r="3807" spans="1:6">
      <c r="A3807" t="s">
        <v>9974</v>
      </c>
      <c r="B3807" t="s">
        <v>19693</v>
      </c>
      <c r="C3807" t="s">
        <v>11431</v>
      </c>
      <c r="D3807" t="s">
        <v>5168</v>
      </c>
      <c r="E3807" t="s">
        <v>19694</v>
      </c>
      <c r="F3807" t="str">
        <f t="shared" si="59"/>
        <v>9515014964416</v>
      </c>
    </row>
    <row r="3808" spans="1:6">
      <c r="A3808" t="s">
        <v>9975</v>
      </c>
      <c r="B3808" t="s">
        <v>19695</v>
      </c>
      <c r="C3808" t="s">
        <v>19696</v>
      </c>
      <c r="D3808" t="s">
        <v>5154</v>
      </c>
      <c r="E3808" t="s">
        <v>19694</v>
      </c>
      <c r="F3808" t="str">
        <f t="shared" si="59"/>
        <v>9515014964416</v>
      </c>
    </row>
    <row r="3809" spans="1:6">
      <c r="A3809" t="s">
        <v>9976</v>
      </c>
      <c r="B3809" t="s">
        <v>19697</v>
      </c>
      <c r="C3809" t="s">
        <v>19699</v>
      </c>
      <c r="D3809" t="s">
        <v>23435</v>
      </c>
      <c r="E3809" t="s">
        <v>19698</v>
      </c>
      <c r="F3809" t="str">
        <f t="shared" si="59"/>
        <v>5935002218620</v>
      </c>
    </row>
    <row r="3810" spans="1:6">
      <c r="A3810" t="s">
        <v>9977</v>
      </c>
      <c r="B3810" t="s">
        <v>19700</v>
      </c>
      <c r="C3810" t="s">
        <v>12099</v>
      </c>
      <c r="D3810" t="s">
        <v>22665</v>
      </c>
      <c r="E3810" t="s">
        <v>19701</v>
      </c>
      <c r="F3810" t="str">
        <f t="shared" si="59"/>
        <v>5935002218620</v>
      </c>
    </row>
    <row r="3811" spans="1:6">
      <c r="A3811" t="s">
        <v>9978</v>
      </c>
      <c r="B3811" t="s">
        <v>19702</v>
      </c>
      <c r="C3811" t="s">
        <v>12370</v>
      </c>
      <c r="D3811" t="s">
        <v>5158</v>
      </c>
      <c r="E3811" t="s">
        <v>19703</v>
      </c>
      <c r="F3811" t="str">
        <f t="shared" si="59"/>
        <v>5935002218620</v>
      </c>
    </row>
    <row r="3812" spans="1:6">
      <c r="A3812" t="s">
        <v>9979</v>
      </c>
      <c r="B3812" t="s">
        <v>19241</v>
      </c>
      <c r="C3812" t="s">
        <v>12021</v>
      </c>
      <c r="D3812" t="s">
        <v>5184</v>
      </c>
      <c r="E3812" t="s">
        <v>19242</v>
      </c>
      <c r="F3812" t="str">
        <f t="shared" si="59"/>
        <v>5935002218620</v>
      </c>
    </row>
    <row r="3813" spans="1:6">
      <c r="A3813" t="s">
        <v>9980</v>
      </c>
      <c r="B3813" t="s">
        <v>19704</v>
      </c>
      <c r="C3813" t="s">
        <v>19706</v>
      </c>
      <c r="D3813" t="s">
        <v>22754</v>
      </c>
      <c r="E3813" t="s">
        <v>19705</v>
      </c>
      <c r="F3813" t="str">
        <f t="shared" si="59"/>
        <v>5935002218620</v>
      </c>
    </row>
    <row r="3814" spans="1:6">
      <c r="A3814" t="s">
        <v>9981</v>
      </c>
      <c r="B3814" t="s">
        <v>19707</v>
      </c>
      <c r="C3814" t="s">
        <v>19706</v>
      </c>
      <c r="D3814" t="s">
        <v>22754</v>
      </c>
      <c r="E3814" t="s">
        <v>19708</v>
      </c>
      <c r="F3814" t="str">
        <f t="shared" si="59"/>
        <v>5935002218620</v>
      </c>
    </row>
    <row r="3815" spans="1:6">
      <c r="A3815" t="s">
        <v>9982</v>
      </c>
      <c r="B3815" t="s">
        <v>19709</v>
      </c>
      <c r="C3815" t="s">
        <v>19710</v>
      </c>
      <c r="D3815" t="s">
        <v>23467</v>
      </c>
      <c r="E3815" t="s">
        <v>19705</v>
      </c>
      <c r="F3815" t="str">
        <f t="shared" si="59"/>
        <v>5935002218620</v>
      </c>
    </row>
    <row r="3816" spans="1:6">
      <c r="A3816" t="s">
        <v>9983</v>
      </c>
      <c r="B3816" t="s">
        <v>19711</v>
      </c>
      <c r="C3816" t="s">
        <v>12421</v>
      </c>
      <c r="D3816" t="s">
        <v>22595</v>
      </c>
      <c r="E3816" t="s">
        <v>19712</v>
      </c>
      <c r="F3816" t="str">
        <f t="shared" si="59"/>
        <v>5935002218620</v>
      </c>
    </row>
    <row r="3817" spans="1:6">
      <c r="A3817" t="s">
        <v>9984</v>
      </c>
      <c r="B3817" t="s">
        <v>19713</v>
      </c>
      <c r="C3817" t="s">
        <v>12021</v>
      </c>
      <c r="D3817" t="s">
        <v>5184</v>
      </c>
      <c r="E3817" t="s">
        <v>19714</v>
      </c>
      <c r="F3817" t="str">
        <f t="shared" si="59"/>
        <v>5935002218620</v>
      </c>
    </row>
    <row r="3818" spans="1:6">
      <c r="A3818" t="s">
        <v>9985</v>
      </c>
      <c r="B3818" t="s">
        <v>19715</v>
      </c>
      <c r="C3818" t="s">
        <v>16389</v>
      </c>
      <c r="D3818" t="s">
        <v>23141</v>
      </c>
      <c r="E3818" t="s">
        <v>19716</v>
      </c>
      <c r="F3818" t="str">
        <f t="shared" si="59"/>
        <v>5935002218620</v>
      </c>
    </row>
    <row r="3819" spans="1:6">
      <c r="A3819" t="s">
        <v>9986</v>
      </c>
      <c r="B3819" t="s">
        <v>19717</v>
      </c>
      <c r="C3819" t="s">
        <v>12502</v>
      </c>
      <c r="D3819" t="s">
        <v>22718</v>
      </c>
      <c r="E3819" t="s">
        <v>19718</v>
      </c>
      <c r="F3819" t="str">
        <f t="shared" si="59"/>
        <v>5935002218620</v>
      </c>
    </row>
    <row r="3820" spans="1:6">
      <c r="A3820" t="s">
        <v>9987</v>
      </c>
      <c r="B3820" t="s">
        <v>19719</v>
      </c>
      <c r="C3820" t="s">
        <v>12370</v>
      </c>
      <c r="D3820" t="s">
        <v>5158</v>
      </c>
      <c r="E3820" t="s">
        <v>19720</v>
      </c>
      <c r="F3820" t="str">
        <f t="shared" si="59"/>
        <v>5935002218620</v>
      </c>
    </row>
    <row r="3821" spans="1:6">
      <c r="A3821" t="s">
        <v>9988</v>
      </c>
      <c r="B3821" t="s">
        <v>19721</v>
      </c>
      <c r="C3821" t="s">
        <v>19723</v>
      </c>
      <c r="D3821" t="s">
        <v>23128</v>
      </c>
      <c r="E3821" t="s">
        <v>19722</v>
      </c>
      <c r="F3821" t="str">
        <f t="shared" si="59"/>
        <v>5935002218620</v>
      </c>
    </row>
    <row r="3822" spans="1:6">
      <c r="A3822" t="s">
        <v>9989</v>
      </c>
      <c r="B3822" t="s">
        <v>19724</v>
      </c>
      <c r="C3822" t="s">
        <v>19725</v>
      </c>
      <c r="D3822" t="s">
        <v>23468</v>
      </c>
      <c r="E3822" t="s">
        <v>19698</v>
      </c>
      <c r="F3822" t="str">
        <f t="shared" si="59"/>
        <v>5935002218620</v>
      </c>
    </row>
    <row r="3823" spans="1:6">
      <c r="A3823" t="s">
        <v>9990</v>
      </c>
      <c r="B3823" t="s">
        <v>19726</v>
      </c>
      <c r="C3823" t="s">
        <v>12018</v>
      </c>
      <c r="D3823" t="s">
        <v>5127</v>
      </c>
      <c r="E3823" t="s">
        <v>19727</v>
      </c>
      <c r="F3823" t="str">
        <f t="shared" si="59"/>
        <v>5935002218620</v>
      </c>
    </row>
    <row r="3824" spans="1:6">
      <c r="A3824" t="s">
        <v>9991</v>
      </c>
      <c r="B3824" t="s">
        <v>19728</v>
      </c>
      <c r="C3824" t="s">
        <v>12370</v>
      </c>
      <c r="D3824" t="s">
        <v>5158</v>
      </c>
      <c r="E3824" t="s">
        <v>19698</v>
      </c>
      <c r="F3824" t="str">
        <f t="shared" si="59"/>
        <v>5935002218620</v>
      </c>
    </row>
    <row r="3825" spans="1:6">
      <c r="A3825" t="s">
        <v>9992</v>
      </c>
      <c r="B3825" t="s">
        <v>19729</v>
      </c>
      <c r="C3825" t="s">
        <v>11612</v>
      </c>
      <c r="D3825" t="s">
        <v>22603</v>
      </c>
      <c r="E3825" t="s">
        <v>19730</v>
      </c>
      <c r="F3825" t="str">
        <f t="shared" si="59"/>
        <v>5935002218620</v>
      </c>
    </row>
    <row r="3826" spans="1:6">
      <c r="A3826" t="s">
        <v>9993</v>
      </c>
      <c r="B3826" t="s">
        <v>19731</v>
      </c>
      <c r="C3826" t="s">
        <v>12370</v>
      </c>
      <c r="D3826" t="s">
        <v>5158</v>
      </c>
      <c r="E3826" t="s">
        <v>19732</v>
      </c>
      <c r="F3826" t="str">
        <f t="shared" si="59"/>
        <v>5935002218620</v>
      </c>
    </row>
    <row r="3827" spans="1:6">
      <c r="A3827" t="s">
        <v>9994</v>
      </c>
      <c r="B3827" t="s">
        <v>19733</v>
      </c>
      <c r="C3827" t="s">
        <v>12370</v>
      </c>
      <c r="D3827" t="s">
        <v>5158</v>
      </c>
      <c r="E3827" t="s">
        <v>19727</v>
      </c>
      <c r="F3827" t="str">
        <f t="shared" si="59"/>
        <v>5935002218620</v>
      </c>
    </row>
    <row r="3828" spans="1:6">
      <c r="A3828" t="s">
        <v>9995</v>
      </c>
      <c r="B3828" t="s">
        <v>19734</v>
      </c>
      <c r="C3828" t="s">
        <v>12390</v>
      </c>
      <c r="D3828" t="s">
        <v>22695</v>
      </c>
      <c r="E3828" t="s">
        <v>19735</v>
      </c>
      <c r="F3828" t="str">
        <f t="shared" si="59"/>
        <v>5935002218620</v>
      </c>
    </row>
    <row r="3829" spans="1:6">
      <c r="A3829" t="s">
        <v>9996</v>
      </c>
      <c r="B3829" t="s">
        <v>19736</v>
      </c>
      <c r="C3829" t="s">
        <v>16690</v>
      </c>
      <c r="D3829" t="s">
        <v>22646</v>
      </c>
      <c r="E3829" t="s">
        <v>5002</v>
      </c>
      <c r="F3829" t="str">
        <f t="shared" si="59"/>
        <v>5935002218620</v>
      </c>
    </row>
    <row r="3830" spans="1:6">
      <c r="A3830" t="s">
        <v>9997</v>
      </c>
      <c r="B3830" t="s">
        <v>19737</v>
      </c>
      <c r="C3830" t="s">
        <v>11492</v>
      </c>
      <c r="D3830" t="s">
        <v>5118</v>
      </c>
      <c r="E3830" t="s">
        <v>19738</v>
      </c>
      <c r="F3830" t="str">
        <f t="shared" si="59"/>
        <v>5305015988653</v>
      </c>
    </row>
    <row r="3831" spans="1:6">
      <c r="A3831" t="s">
        <v>9998</v>
      </c>
      <c r="B3831" t="s">
        <v>19739</v>
      </c>
      <c r="C3831" t="s">
        <v>19741</v>
      </c>
      <c r="D3831" t="s">
        <v>5125</v>
      </c>
      <c r="E3831" t="s">
        <v>19740</v>
      </c>
      <c r="F3831" t="str">
        <f t="shared" si="59"/>
        <v>5306002816316</v>
      </c>
    </row>
    <row r="3832" spans="1:6">
      <c r="A3832" t="s">
        <v>9999</v>
      </c>
      <c r="B3832" t="s">
        <v>19742</v>
      </c>
      <c r="C3832" t="s">
        <v>19744</v>
      </c>
      <c r="D3832" t="s">
        <v>23469</v>
      </c>
      <c r="E3832" t="s">
        <v>19743</v>
      </c>
      <c r="F3832" t="str">
        <f t="shared" si="59"/>
        <v>5306002816316</v>
      </c>
    </row>
    <row r="3833" spans="1:6">
      <c r="A3833" t="s">
        <v>10000</v>
      </c>
      <c r="B3833" t="s">
        <v>19745</v>
      </c>
      <c r="C3833" t="s">
        <v>11565</v>
      </c>
      <c r="D3833" t="s">
        <v>5154</v>
      </c>
      <c r="E3833" t="s">
        <v>19746</v>
      </c>
      <c r="F3833" t="str">
        <f t="shared" si="59"/>
        <v>5305003403492</v>
      </c>
    </row>
    <row r="3834" spans="1:6">
      <c r="A3834" t="s">
        <v>10001</v>
      </c>
      <c r="B3834" t="s">
        <v>19747</v>
      </c>
      <c r="C3834" t="s">
        <v>11481</v>
      </c>
      <c r="D3834" t="s">
        <v>5154</v>
      </c>
      <c r="E3834" t="s">
        <v>19748</v>
      </c>
      <c r="F3834" t="str">
        <f t="shared" si="59"/>
        <v>5305003403492</v>
      </c>
    </row>
    <row r="3835" spans="1:6">
      <c r="A3835" t="s">
        <v>10002</v>
      </c>
      <c r="B3835" t="s">
        <v>19749</v>
      </c>
      <c r="C3835" t="s">
        <v>16690</v>
      </c>
      <c r="D3835" t="s">
        <v>22646</v>
      </c>
      <c r="E3835" t="s">
        <v>4683</v>
      </c>
      <c r="F3835" t="str">
        <f t="shared" si="59"/>
        <v>5305003403492</v>
      </c>
    </row>
    <row r="3836" spans="1:6">
      <c r="A3836" t="s">
        <v>10003</v>
      </c>
      <c r="B3836" t="s">
        <v>19750</v>
      </c>
      <c r="C3836" t="s">
        <v>11433</v>
      </c>
      <c r="D3836" t="s">
        <v>5154</v>
      </c>
      <c r="E3836" t="s">
        <v>19751</v>
      </c>
      <c r="F3836" t="str">
        <f t="shared" si="59"/>
        <v>5365012030284</v>
      </c>
    </row>
    <row r="3837" spans="1:6">
      <c r="A3837" t="s">
        <v>10004</v>
      </c>
      <c r="B3837" t="s">
        <v>19752</v>
      </c>
      <c r="C3837" t="s">
        <v>11676</v>
      </c>
      <c r="D3837" t="s">
        <v>22603</v>
      </c>
      <c r="E3837" t="s">
        <v>19753</v>
      </c>
      <c r="F3837" t="str">
        <f t="shared" si="59"/>
        <v>5310011139692</v>
      </c>
    </row>
    <row r="3838" spans="1:6">
      <c r="A3838" t="s">
        <v>10005</v>
      </c>
      <c r="B3838" t="s">
        <v>19754</v>
      </c>
      <c r="C3838" t="s">
        <v>11570</v>
      </c>
      <c r="D3838" t="s">
        <v>5154</v>
      </c>
      <c r="E3838" t="s">
        <v>19755</v>
      </c>
      <c r="F3838" t="str">
        <f t="shared" si="59"/>
        <v>5310011139692</v>
      </c>
    </row>
    <row r="3839" spans="1:6">
      <c r="A3839" t="s">
        <v>10006</v>
      </c>
      <c r="B3839" t="s">
        <v>19756</v>
      </c>
      <c r="C3839" t="s">
        <v>19758</v>
      </c>
      <c r="D3839" t="s">
        <v>5123</v>
      </c>
      <c r="E3839" t="s">
        <v>19757</v>
      </c>
      <c r="F3839" t="str">
        <f t="shared" si="59"/>
        <v>5305014895227</v>
      </c>
    </row>
    <row r="3840" spans="1:6">
      <c r="A3840" t="s">
        <v>10007</v>
      </c>
      <c r="B3840" t="s">
        <v>19759</v>
      </c>
      <c r="C3840" t="s">
        <v>19761</v>
      </c>
      <c r="D3840" t="s">
        <v>23470</v>
      </c>
      <c r="E3840" t="s">
        <v>19760</v>
      </c>
      <c r="F3840" t="str">
        <f t="shared" si="59"/>
        <v>4820006840880</v>
      </c>
    </row>
    <row r="3841" spans="1:6">
      <c r="A3841" t="s">
        <v>10008</v>
      </c>
      <c r="B3841" t="s">
        <v>19762</v>
      </c>
      <c r="C3841" t="s">
        <v>19764</v>
      </c>
      <c r="D3841" t="s">
        <v>23471</v>
      </c>
      <c r="E3841" t="s">
        <v>19763</v>
      </c>
      <c r="F3841" t="str">
        <f t="shared" si="59"/>
        <v>4820006840880</v>
      </c>
    </row>
    <row r="3842" spans="1:6">
      <c r="A3842" t="s">
        <v>10009</v>
      </c>
      <c r="B3842" t="s">
        <v>19765</v>
      </c>
      <c r="C3842" t="s">
        <v>19767</v>
      </c>
      <c r="D3842" t="s">
        <v>23472</v>
      </c>
      <c r="E3842" t="s">
        <v>19766</v>
      </c>
      <c r="F3842" t="str">
        <f t="shared" ref="F3842:F3905" si="60">RIGHT(A3842,13)</f>
        <v>4820006840880</v>
      </c>
    </row>
    <row r="3843" spans="1:6">
      <c r="A3843" t="s">
        <v>10010</v>
      </c>
      <c r="B3843" t="s">
        <v>19768</v>
      </c>
      <c r="C3843" t="s">
        <v>11872</v>
      </c>
      <c r="D3843" t="s">
        <v>22631</v>
      </c>
      <c r="E3843" t="s">
        <v>19769</v>
      </c>
      <c r="F3843" t="str">
        <f t="shared" si="60"/>
        <v>4820006840880</v>
      </c>
    </row>
    <row r="3844" spans="1:6">
      <c r="A3844" t="s">
        <v>10011</v>
      </c>
      <c r="B3844" t="s">
        <v>19770</v>
      </c>
      <c r="C3844" t="s">
        <v>11962</v>
      </c>
      <c r="D3844" t="s">
        <v>22646</v>
      </c>
      <c r="E3844" t="s">
        <v>4843</v>
      </c>
      <c r="F3844" t="str">
        <f t="shared" si="60"/>
        <v>4820006840880</v>
      </c>
    </row>
    <row r="3845" spans="1:6">
      <c r="A3845" t="s">
        <v>10012</v>
      </c>
      <c r="B3845" t="s">
        <v>19771</v>
      </c>
      <c r="C3845" t="s">
        <v>19773</v>
      </c>
      <c r="D3845" t="s">
        <v>22988</v>
      </c>
      <c r="E3845" t="s">
        <v>19772</v>
      </c>
      <c r="F3845" t="str">
        <f t="shared" si="60"/>
        <v>4820006840880</v>
      </c>
    </row>
    <row r="3846" spans="1:6">
      <c r="A3846" t="s">
        <v>10013</v>
      </c>
      <c r="B3846" t="s">
        <v>19774</v>
      </c>
      <c r="C3846" t="s">
        <v>11536</v>
      </c>
      <c r="D3846" t="s">
        <v>5129</v>
      </c>
      <c r="E3846" t="s">
        <v>19775</v>
      </c>
      <c r="F3846" t="str">
        <f t="shared" si="60"/>
        <v>4820006840880</v>
      </c>
    </row>
    <row r="3847" spans="1:6">
      <c r="A3847" t="s">
        <v>10014</v>
      </c>
      <c r="B3847" t="s">
        <v>19776</v>
      </c>
      <c r="C3847" t="s">
        <v>19778</v>
      </c>
      <c r="D3847" t="s">
        <v>5218</v>
      </c>
      <c r="E3847" t="s">
        <v>19777</v>
      </c>
      <c r="F3847" t="str">
        <f t="shared" si="60"/>
        <v>4820006840880</v>
      </c>
    </row>
    <row r="3848" spans="1:6">
      <c r="A3848" t="s">
        <v>10015</v>
      </c>
      <c r="B3848" t="s">
        <v>19779</v>
      </c>
      <c r="C3848" t="s">
        <v>19778</v>
      </c>
      <c r="D3848" t="s">
        <v>5218</v>
      </c>
      <c r="E3848" t="s">
        <v>19780</v>
      </c>
      <c r="F3848" t="str">
        <f t="shared" si="60"/>
        <v>4820006840880</v>
      </c>
    </row>
    <row r="3849" spans="1:6">
      <c r="A3849" t="s">
        <v>10016</v>
      </c>
      <c r="B3849" t="s">
        <v>19781</v>
      </c>
      <c r="C3849" t="s">
        <v>19783</v>
      </c>
      <c r="D3849" t="s">
        <v>23208</v>
      </c>
      <c r="E3849" t="s">
        <v>19782</v>
      </c>
      <c r="F3849" t="str">
        <f t="shared" si="60"/>
        <v>4820006840880</v>
      </c>
    </row>
    <row r="3850" spans="1:6">
      <c r="A3850" t="s">
        <v>10017</v>
      </c>
      <c r="B3850" t="s">
        <v>19784</v>
      </c>
      <c r="C3850" t="s">
        <v>11957</v>
      </c>
      <c r="D3850" t="s">
        <v>5158</v>
      </c>
      <c r="E3850" t="s">
        <v>19785</v>
      </c>
      <c r="F3850" t="str">
        <f t="shared" si="60"/>
        <v>4820006840880</v>
      </c>
    </row>
    <row r="3851" spans="1:6">
      <c r="A3851" t="s">
        <v>10018</v>
      </c>
      <c r="B3851" t="s">
        <v>19786</v>
      </c>
      <c r="C3851" t="s">
        <v>12128</v>
      </c>
      <c r="D3851" t="s">
        <v>22670</v>
      </c>
      <c r="E3851" t="s">
        <v>19769</v>
      </c>
      <c r="F3851" t="str">
        <f t="shared" si="60"/>
        <v>4820006840880</v>
      </c>
    </row>
    <row r="3852" spans="1:6">
      <c r="A3852" t="s">
        <v>10019</v>
      </c>
      <c r="B3852" t="s">
        <v>19787</v>
      </c>
      <c r="C3852" t="s">
        <v>11823</v>
      </c>
      <c r="D3852" t="s">
        <v>22621</v>
      </c>
      <c r="E3852" t="s">
        <v>19785</v>
      </c>
      <c r="F3852" t="str">
        <f t="shared" si="60"/>
        <v>4820006840880</v>
      </c>
    </row>
    <row r="3853" spans="1:6">
      <c r="A3853" t="s">
        <v>10020</v>
      </c>
      <c r="B3853" t="s">
        <v>19788</v>
      </c>
      <c r="C3853" t="s">
        <v>19790</v>
      </c>
      <c r="D3853" t="s">
        <v>23472</v>
      </c>
      <c r="E3853" t="s">
        <v>19789</v>
      </c>
      <c r="F3853" t="str">
        <f t="shared" si="60"/>
        <v>4820006840880</v>
      </c>
    </row>
    <row r="3854" spans="1:6">
      <c r="A3854" t="s">
        <v>10021</v>
      </c>
      <c r="B3854" t="s">
        <v>19791</v>
      </c>
      <c r="C3854" t="s">
        <v>19793</v>
      </c>
      <c r="D3854" t="s">
        <v>5271</v>
      </c>
      <c r="E3854" t="s">
        <v>19792</v>
      </c>
      <c r="F3854" t="str">
        <f t="shared" si="60"/>
        <v>4210014938162</v>
      </c>
    </row>
    <row r="3855" spans="1:6">
      <c r="A3855" t="s">
        <v>10022</v>
      </c>
      <c r="B3855" t="s">
        <v>19794</v>
      </c>
      <c r="C3855" t="s">
        <v>19796</v>
      </c>
      <c r="D3855" t="s">
        <v>5271</v>
      </c>
      <c r="E3855" t="s">
        <v>19795</v>
      </c>
      <c r="F3855" t="str">
        <f t="shared" si="60"/>
        <v>4210014938162</v>
      </c>
    </row>
    <row r="3856" spans="1:6">
      <c r="A3856" t="s">
        <v>10023</v>
      </c>
      <c r="B3856" t="s">
        <v>19797</v>
      </c>
      <c r="C3856" t="s">
        <v>11433</v>
      </c>
      <c r="D3856" t="s">
        <v>5154</v>
      </c>
      <c r="E3856" t="s">
        <v>19798</v>
      </c>
      <c r="F3856" t="str">
        <f t="shared" si="60"/>
        <v>5305004770382</v>
      </c>
    </row>
    <row r="3857" spans="1:6">
      <c r="A3857" t="s">
        <v>10024</v>
      </c>
      <c r="B3857" t="s">
        <v>19799</v>
      </c>
      <c r="C3857" t="s">
        <v>11565</v>
      </c>
      <c r="D3857" t="s">
        <v>5154</v>
      </c>
      <c r="E3857" t="s">
        <v>19800</v>
      </c>
      <c r="F3857" t="str">
        <f t="shared" si="60"/>
        <v>5340008331919</v>
      </c>
    </row>
    <row r="3858" spans="1:6">
      <c r="A3858" t="s">
        <v>10025</v>
      </c>
      <c r="B3858" t="s">
        <v>19801</v>
      </c>
      <c r="C3858" t="s">
        <v>13970</v>
      </c>
      <c r="D3858" t="s">
        <v>5168</v>
      </c>
      <c r="E3858" t="s">
        <v>19800</v>
      </c>
      <c r="F3858" t="str">
        <f t="shared" si="60"/>
        <v>5340008331919</v>
      </c>
    </row>
    <row r="3859" spans="1:6">
      <c r="A3859" t="s">
        <v>10026</v>
      </c>
      <c r="B3859" t="s">
        <v>19802</v>
      </c>
      <c r="C3859" t="s">
        <v>11570</v>
      </c>
      <c r="D3859" t="s">
        <v>5154</v>
      </c>
      <c r="E3859" t="s">
        <v>19803</v>
      </c>
      <c r="F3859" t="str">
        <f t="shared" si="60"/>
        <v>5340008331919</v>
      </c>
    </row>
    <row r="3860" spans="1:6">
      <c r="A3860" t="s">
        <v>10027</v>
      </c>
      <c r="B3860" t="s">
        <v>19804</v>
      </c>
      <c r="C3860" t="s">
        <v>19806</v>
      </c>
      <c r="D3860" t="s">
        <v>5314</v>
      </c>
      <c r="E3860" t="s">
        <v>19805</v>
      </c>
      <c r="F3860" t="str">
        <f t="shared" si="60"/>
        <v>5935012127914</v>
      </c>
    </row>
    <row r="3861" spans="1:6">
      <c r="A3861" t="s">
        <v>10028</v>
      </c>
      <c r="B3861" t="s">
        <v>19807</v>
      </c>
      <c r="C3861" t="s">
        <v>17604</v>
      </c>
      <c r="D3861" t="s">
        <v>5314</v>
      </c>
      <c r="E3861" t="s">
        <v>19808</v>
      </c>
      <c r="F3861" t="str">
        <f t="shared" si="60"/>
        <v>5935012127914</v>
      </c>
    </row>
    <row r="3862" spans="1:6">
      <c r="A3862" t="s">
        <v>10029</v>
      </c>
      <c r="B3862" t="s">
        <v>19809</v>
      </c>
      <c r="C3862" t="s">
        <v>17609</v>
      </c>
      <c r="D3862" t="s">
        <v>22679</v>
      </c>
      <c r="E3862" t="s">
        <v>19810</v>
      </c>
      <c r="F3862" t="str">
        <f t="shared" si="60"/>
        <v>5935012127914</v>
      </c>
    </row>
    <row r="3863" spans="1:6">
      <c r="A3863" t="s">
        <v>10030</v>
      </c>
      <c r="B3863" t="s">
        <v>19811</v>
      </c>
      <c r="C3863" t="s">
        <v>19813</v>
      </c>
      <c r="D3863" t="s">
        <v>23263</v>
      </c>
      <c r="E3863" t="s">
        <v>19812</v>
      </c>
      <c r="F3863" t="str">
        <f t="shared" si="60"/>
        <v>5935012127914</v>
      </c>
    </row>
    <row r="3864" spans="1:6">
      <c r="A3864" t="s">
        <v>10031</v>
      </c>
      <c r="B3864" t="s">
        <v>19814</v>
      </c>
      <c r="C3864" t="s">
        <v>11628</v>
      </c>
      <c r="D3864" t="s">
        <v>5284</v>
      </c>
      <c r="E3864" t="s">
        <v>19815</v>
      </c>
      <c r="F3864" t="str">
        <f t="shared" si="60"/>
        <v>6145014706341</v>
      </c>
    </row>
    <row r="3865" spans="1:6">
      <c r="A3865" t="s">
        <v>10032</v>
      </c>
      <c r="B3865" t="s">
        <v>19816</v>
      </c>
      <c r="C3865" t="s">
        <v>19818</v>
      </c>
      <c r="D3865" t="s">
        <v>5323</v>
      </c>
      <c r="E3865" t="s">
        <v>19817</v>
      </c>
      <c r="F3865" t="str">
        <f t="shared" si="60"/>
        <v>6145014706341</v>
      </c>
    </row>
    <row r="3866" spans="1:6">
      <c r="A3866" t="s">
        <v>10033</v>
      </c>
      <c r="B3866" t="s">
        <v>19819</v>
      </c>
      <c r="C3866" t="s">
        <v>11431</v>
      </c>
      <c r="D3866" t="s">
        <v>5168</v>
      </c>
      <c r="E3866" t="s">
        <v>19820</v>
      </c>
      <c r="F3866" t="str">
        <f t="shared" si="60"/>
        <v>5305015097945</v>
      </c>
    </row>
    <row r="3867" spans="1:6">
      <c r="A3867" t="s">
        <v>10034</v>
      </c>
      <c r="B3867" t="s">
        <v>19821</v>
      </c>
      <c r="C3867" t="s">
        <v>11570</v>
      </c>
      <c r="D3867" t="s">
        <v>5154</v>
      </c>
      <c r="E3867" t="s">
        <v>19820</v>
      </c>
      <c r="F3867" t="str">
        <f t="shared" si="60"/>
        <v>5305015097945</v>
      </c>
    </row>
    <row r="3868" spans="1:6">
      <c r="A3868" t="s">
        <v>10035</v>
      </c>
      <c r="B3868" t="s">
        <v>19822</v>
      </c>
      <c r="C3868" t="s">
        <v>19824</v>
      </c>
      <c r="D3868" t="s">
        <v>5182</v>
      </c>
      <c r="E3868" t="s">
        <v>19823</v>
      </c>
      <c r="F3868" t="str">
        <f t="shared" si="60"/>
        <v>5999014064110</v>
      </c>
    </row>
    <row r="3869" spans="1:6">
      <c r="A3869" t="s">
        <v>10036</v>
      </c>
      <c r="B3869" t="s">
        <v>19825</v>
      </c>
      <c r="C3869" t="s">
        <v>11634</v>
      </c>
      <c r="D3869" t="s">
        <v>5171</v>
      </c>
      <c r="E3869" t="s">
        <v>19826</v>
      </c>
      <c r="F3869" t="str">
        <f t="shared" si="60"/>
        <v>5999014064110</v>
      </c>
    </row>
    <row r="3870" spans="1:6">
      <c r="A3870" t="s">
        <v>10037</v>
      </c>
      <c r="B3870" t="s">
        <v>19827</v>
      </c>
      <c r="C3870" t="s">
        <v>11751</v>
      </c>
      <c r="D3870" t="s">
        <v>5189</v>
      </c>
      <c r="E3870" t="s">
        <v>19828</v>
      </c>
      <c r="F3870" t="str">
        <f t="shared" si="60"/>
        <v>5999014064110</v>
      </c>
    </row>
    <row r="3871" spans="1:6">
      <c r="A3871" t="s">
        <v>10038</v>
      </c>
      <c r="B3871" t="s">
        <v>19829</v>
      </c>
      <c r="C3871" t="s">
        <v>12096</v>
      </c>
      <c r="D3871" t="s">
        <v>5252</v>
      </c>
      <c r="E3871" t="s">
        <v>19828</v>
      </c>
      <c r="F3871" t="str">
        <f t="shared" si="60"/>
        <v>5999014064110</v>
      </c>
    </row>
    <row r="3872" spans="1:6">
      <c r="A3872" t="s">
        <v>10039</v>
      </c>
      <c r="B3872" t="s">
        <v>19830</v>
      </c>
      <c r="C3872" t="s">
        <v>15012</v>
      </c>
      <c r="D3872" t="s">
        <v>5182</v>
      </c>
      <c r="E3872" t="s">
        <v>19831</v>
      </c>
      <c r="F3872" t="str">
        <f t="shared" si="60"/>
        <v>5999014064110</v>
      </c>
    </row>
    <row r="3873" spans="1:6">
      <c r="A3873" t="s">
        <v>10040</v>
      </c>
      <c r="B3873" t="s">
        <v>19832</v>
      </c>
      <c r="C3873" t="s">
        <v>18343</v>
      </c>
      <c r="D3873" t="s">
        <v>22675</v>
      </c>
      <c r="E3873" t="s">
        <v>19833</v>
      </c>
      <c r="F3873" t="str">
        <f t="shared" si="60"/>
        <v>5999014064110</v>
      </c>
    </row>
    <row r="3874" spans="1:6">
      <c r="A3874" t="s">
        <v>10041</v>
      </c>
      <c r="B3874" t="s">
        <v>19834</v>
      </c>
      <c r="C3874" t="s">
        <v>13079</v>
      </c>
      <c r="D3874" t="s">
        <v>5185</v>
      </c>
      <c r="E3874" t="s">
        <v>19835</v>
      </c>
      <c r="F3874" t="str">
        <f t="shared" si="60"/>
        <v>5935015518077</v>
      </c>
    </row>
    <row r="3875" spans="1:6">
      <c r="A3875" t="s">
        <v>10042</v>
      </c>
      <c r="B3875" t="s">
        <v>19836</v>
      </c>
      <c r="C3875" t="s">
        <v>11765</v>
      </c>
      <c r="D3875" t="s">
        <v>22601</v>
      </c>
      <c r="E3875" t="s">
        <v>19837</v>
      </c>
      <c r="F3875" t="str">
        <f t="shared" si="60"/>
        <v>5935015518077</v>
      </c>
    </row>
    <row r="3876" spans="1:6">
      <c r="A3876" t="s">
        <v>10043</v>
      </c>
      <c r="B3876" t="s">
        <v>19838</v>
      </c>
      <c r="C3876" t="s">
        <v>12196</v>
      </c>
      <c r="D3876" t="s">
        <v>5185</v>
      </c>
      <c r="E3876" t="s">
        <v>19839</v>
      </c>
      <c r="F3876" t="str">
        <f t="shared" si="60"/>
        <v>5935015518077</v>
      </c>
    </row>
    <row r="3877" spans="1:6">
      <c r="A3877" t="s">
        <v>10044</v>
      </c>
      <c r="B3877" t="s">
        <v>19840</v>
      </c>
      <c r="C3877" t="s">
        <v>11433</v>
      </c>
      <c r="D3877" t="s">
        <v>5154</v>
      </c>
      <c r="E3877" t="s">
        <v>19841</v>
      </c>
      <c r="F3877" t="str">
        <f t="shared" si="60"/>
        <v>5310008410836</v>
      </c>
    </row>
    <row r="3878" spans="1:6">
      <c r="A3878" t="s">
        <v>10045</v>
      </c>
      <c r="B3878" t="s">
        <v>19842</v>
      </c>
      <c r="C3878" t="s">
        <v>11431</v>
      </c>
      <c r="D3878" t="s">
        <v>5168</v>
      </c>
      <c r="E3878" t="s">
        <v>19843</v>
      </c>
      <c r="F3878" t="str">
        <f t="shared" si="60"/>
        <v>2940015106033</v>
      </c>
    </row>
    <row r="3879" spans="1:6">
      <c r="A3879" t="s">
        <v>10046</v>
      </c>
      <c r="B3879" t="s">
        <v>19844</v>
      </c>
      <c r="C3879" t="s">
        <v>12080</v>
      </c>
      <c r="D3879" t="s">
        <v>5154</v>
      </c>
      <c r="E3879" t="s">
        <v>19843</v>
      </c>
      <c r="F3879" t="str">
        <f t="shared" si="60"/>
        <v>2940015106033</v>
      </c>
    </row>
    <row r="3880" spans="1:6">
      <c r="A3880" t="s">
        <v>10047</v>
      </c>
      <c r="B3880" t="s">
        <v>19845</v>
      </c>
      <c r="C3880" t="s">
        <v>19847</v>
      </c>
      <c r="D3880" t="s">
        <v>5263</v>
      </c>
      <c r="E3880" t="s">
        <v>19846</v>
      </c>
      <c r="F3880" t="str">
        <f t="shared" si="60"/>
        <v>6145013578695</v>
      </c>
    </row>
    <row r="3881" spans="1:6">
      <c r="A3881" t="s">
        <v>10048</v>
      </c>
      <c r="B3881" t="s">
        <v>19848</v>
      </c>
      <c r="C3881" t="s">
        <v>19850</v>
      </c>
      <c r="D3881" t="s">
        <v>22595</v>
      </c>
      <c r="E3881" t="s">
        <v>19849</v>
      </c>
      <c r="F3881" t="str">
        <f t="shared" si="60"/>
        <v>6145013578695</v>
      </c>
    </row>
    <row r="3882" spans="1:6">
      <c r="A3882" t="s">
        <v>10049</v>
      </c>
      <c r="B3882" t="s">
        <v>19851</v>
      </c>
      <c r="C3882" t="s">
        <v>11433</v>
      </c>
      <c r="D3882" t="s">
        <v>5154</v>
      </c>
      <c r="E3882" t="s">
        <v>19852</v>
      </c>
      <c r="F3882" t="str">
        <f t="shared" si="60"/>
        <v>5315008737223</v>
      </c>
    </row>
    <row r="3883" spans="1:6">
      <c r="A3883" t="s">
        <v>10050</v>
      </c>
      <c r="B3883" t="s">
        <v>19853</v>
      </c>
      <c r="C3883" t="s">
        <v>11433</v>
      </c>
      <c r="D3883" t="s">
        <v>5154</v>
      </c>
      <c r="E3883" t="s">
        <v>19854</v>
      </c>
      <c r="F3883" t="str">
        <f t="shared" si="60"/>
        <v>5330013135729</v>
      </c>
    </row>
    <row r="3884" spans="1:6">
      <c r="A3884" t="s">
        <v>10051</v>
      </c>
      <c r="B3884" t="s">
        <v>19855</v>
      </c>
      <c r="C3884" t="s">
        <v>11565</v>
      </c>
      <c r="D3884" t="s">
        <v>5154</v>
      </c>
      <c r="E3884" t="s">
        <v>19856</v>
      </c>
      <c r="F3884" t="str">
        <f t="shared" si="60"/>
        <v>2815014954907</v>
      </c>
    </row>
    <row r="3885" spans="1:6">
      <c r="A3885" t="s">
        <v>10052</v>
      </c>
      <c r="B3885" t="s">
        <v>19857</v>
      </c>
      <c r="C3885" t="s">
        <v>14014</v>
      </c>
      <c r="D3885" t="s">
        <v>5168</v>
      </c>
      <c r="E3885" t="s">
        <v>19856</v>
      </c>
      <c r="F3885" t="str">
        <f t="shared" si="60"/>
        <v>2815014954907</v>
      </c>
    </row>
    <row r="3886" spans="1:6">
      <c r="A3886" t="s">
        <v>10053</v>
      </c>
      <c r="B3886" t="s">
        <v>19858</v>
      </c>
      <c r="C3886" t="s">
        <v>11560</v>
      </c>
      <c r="D3886" t="s">
        <v>5168</v>
      </c>
      <c r="E3886" t="s">
        <v>19859</v>
      </c>
      <c r="F3886" t="str">
        <f t="shared" si="60"/>
        <v>4730014980935</v>
      </c>
    </row>
    <row r="3887" spans="1:6">
      <c r="A3887" t="s">
        <v>10054</v>
      </c>
      <c r="B3887" t="s">
        <v>19860</v>
      </c>
      <c r="C3887" t="s">
        <v>13071</v>
      </c>
      <c r="D3887" t="s">
        <v>5184</v>
      </c>
      <c r="E3887" t="s">
        <v>19861</v>
      </c>
      <c r="F3887" t="str">
        <f t="shared" si="60"/>
        <v>6145011703489</v>
      </c>
    </row>
    <row r="3888" spans="1:6">
      <c r="A3888" t="s">
        <v>10055</v>
      </c>
      <c r="B3888" t="s">
        <v>19862</v>
      </c>
      <c r="C3888" t="s">
        <v>17991</v>
      </c>
      <c r="D3888" t="s">
        <v>5184</v>
      </c>
      <c r="E3888" t="s">
        <v>19863</v>
      </c>
      <c r="F3888" t="str">
        <f t="shared" si="60"/>
        <v>6145011703489</v>
      </c>
    </row>
    <row r="3889" spans="1:6">
      <c r="A3889" t="s">
        <v>10056</v>
      </c>
      <c r="B3889" t="s">
        <v>19864</v>
      </c>
      <c r="C3889" t="s">
        <v>17991</v>
      </c>
      <c r="D3889" t="s">
        <v>5184</v>
      </c>
      <c r="E3889" t="s">
        <v>19865</v>
      </c>
      <c r="F3889" t="str">
        <f t="shared" si="60"/>
        <v>6145011703489</v>
      </c>
    </row>
    <row r="3890" spans="1:6">
      <c r="A3890" t="s">
        <v>10057</v>
      </c>
      <c r="B3890" t="s">
        <v>19866</v>
      </c>
      <c r="C3890" t="s">
        <v>19868</v>
      </c>
      <c r="D3890" t="s">
        <v>23473</v>
      </c>
      <c r="E3890" t="s">
        <v>19867</v>
      </c>
      <c r="F3890" t="str">
        <f t="shared" si="60"/>
        <v>6145011703489</v>
      </c>
    </row>
    <row r="3891" spans="1:6">
      <c r="A3891" t="s">
        <v>10058</v>
      </c>
      <c r="B3891" t="s">
        <v>19869</v>
      </c>
      <c r="C3891" t="s">
        <v>17868</v>
      </c>
      <c r="D3891" t="s">
        <v>5222</v>
      </c>
      <c r="E3891" t="s">
        <v>19870</v>
      </c>
      <c r="F3891" t="str">
        <f t="shared" si="60"/>
        <v>5945008097988</v>
      </c>
    </row>
    <row r="3892" spans="1:6">
      <c r="A3892" t="s">
        <v>10059</v>
      </c>
      <c r="B3892" t="s">
        <v>19871</v>
      </c>
      <c r="C3892" t="s">
        <v>19873</v>
      </c>
      <c r="D3892" t="s">
        <v>5222</v>
      </c>
      <c r="E3892" t="s">
        <v>19872</v>
      </c>
      <c r="F3892" t="str">
        <f t="shared" si="60"/>
        <v>5945008097988</v>
      </c>
    </row>
    <row r="3893" spans="1:6">
      <c r="A3893" t="s">
        <v>10060</v>
      </c>
      <c r="B3893" t="s">
        <v>19874</v>
      </c>
      <c r="C3893" t="s">
        <v>19873</v>
      </c>
      <c r="D3893" t="s">
        <v>5222</v>
      </c>
      <c r="E3893" t="s">
        <v>19875</v>
      </c>
      <c r="F3893" t="str">
        <f t="shared" si="60"/>
        <v>5945008097988</v>
      </c>
    </row>
    <row r="3894" spans="1:6">
      <c r="A3894" t="s">
        <v>10061</v>
      </c>
      <c r="B3894" t="s">
        <v>19876</v>
      </c>
      <c r="C3894" t="s">
        <v>19878</v>
      </c>
      <c r="D3894" t="s">
        <v>5302</v>
      </c>
      <c r="E3894" t="s">
        <v>19877</v>
      </c>
      <c r="F3894" t="str">
        <f t="shared" si="60"/>
        <v>5945008097988</v>
      </c>
    </row>
    <row r="3895" spans="1:6">
      <c r="A3895" t="s">
        <v>10062</v>
      </c>
      <c r="B3895" t="s">
        <v>19879</v>
      </c>
      <c r="C3895" t="s">
        <v>19873</v>
      </c>
      <c r="D3895" t="s">
        <v>5222</v>
      </c>
      <c r="E3895" t="s">
        <v>19880</v>
      </c>
      <c r="F3895" t="str">
        <f t="shared" si="60"/>
        <v>5945008097988</v>
      </c>
    </row>
    <row r="3896" spans="1:6">
      <c r="A3896" t="s">
        <v>10063</v>
      </c>
      <c r="B3896" t="s">
        <v>19881</v>
      </c>
      <c r="C3896" t="s">
        <v>19883</v>
      </c>
      <c r="D3896" t="s">
        <v>5222</v>
      </c>
      <c r="E3896" t="s">
        <v>19882</v>
      </c>
      <c r="F3896" t="str">
        <f t="shared" si="60"/>
        <v>5945008097988</v>
      </c>
    </row>
    <row r="3897" spans="1:6">
      <c r="A3897" t="s">
        <v>10064</v>
      </c>
      <c r="B3897" t="s">
        <v>19884</v>
      </c>
      <c r="C3897" t="s">
        <v>12286</v>
      </c>
      <c r="D3897" t="s">
        <v>22588</v>
      </c>
      <c r="E3897" t="s">
        <v>19885</v>
      </c>
      <c r="F3897" t="str">
        <f t="shared" si="60"/>
        <v>2990014886092</v>
      </c>
    </row>
    <row r="3898" spans="1:6">
      <c r="A3898" t="s">
        <v>10065</v>
      </c>
      <c r="B3898" t="s">
        <v>19886</v>
      </c>
      <c r="C3898" t="s">
        <v>14587</v>
      </c>
      <c r="D3898" t="s">
        <v>5154</v>
      </c>
      <c r="E3898" t="s">
        <v>19887</v>
      </c>
      <c r="F3898" t="str">
        <f t="shared" si="60"/>
        <v>2990014886092</v>
      </c>
    </row>
    <row r="3899" spans="1:6">
      <c r="A3899" t="s">
        <v>10066</v>
      </c>
      <c r="B3899" t="s">
        <v>19888</v>
      </c>
      <c r="C3899" t="s">
        <v>12080</v>
      </c>
      <c r="D3899" t="s">
        <v>5154</v>
      </c>
      <c r="E3899" t="s">
        <v>19885</v>
      </c>
      <c r="F3899" t="str">
        <f t="shared" si="60"/>
        <v>2990014886092</v>
      </c>
    </row>
    <row r="3900" spans="1:6">
      <c r="A3900" t="s">
        <v>10067</v>
      </c>
      <c r="B3900" t="s">
        <v>19889</v>
      </c>
      <c r="C3900" t="s">
        <v>11494</v>
      </c>
      <c r="D3900" t="s">
        <v>5129</v>
      </c>
      <c r="E3900" t="s">
        <v>19890</v>
      </c>
      <c r="F3900" t="str">
        <f t="shared" si="60"/>
        <v>4730002783724</v>
      </c>
    </row>
    <row r="3901" spans="1:6">
      <c r="A3901" t="s">
        <v>10068</v>
      </c>
      <c r="B3901" t="s">
        <v>19891</v>
      </c>
      <c r="C3901" t="s">
        <v>11852</v>
      </c>
      <c r="D3901" t="s">
        <v>22629</v>
      </c>
      <c r="E3901" t="s">
        <v>19892</v>
      </c>
      <c r="F3901" t="str">
        <f t="shared" si="60"/>
        <v>4730002783724</v>
      </c>
    </row>
    <row r="3902" spans="1:6">
      <c r="A3902" t="s">
        <v>10069</v>
      </c>
      <c r="B3902" t="s">
        <v>19893</v>
      </c>
      <c r="C3902" t="s">
        <v>19895</v>
      </c>
      <c r="D3902" t="s">
        <v>23474</v>
      </c>
      <c r="E3902" t="s">
        <v>19894</v>
      </c>
      <c r="F3902" t="str">
        <f t="shared" si="60"/>
        <v>4730002783724</v>
      </c>
    </row>
    <row r="3903" spans="1:6">
      <c r="A3903" t="s">
        <v>10070</v>
      </c>
      <c r="B3903" t="s">
        <v>19896</v>
      </c>
      <c r="C3903" t="s">
        <v>11509</v>
      </c>
      <c r="D3903" t="s">
        <v>5152</v>
      </c>
      <c r="E3903" t="s">
        <v>19897</v>
      </c>
      <c r="F3903" t="str">
        <f t="shared" si="60"/>
        <v>4730002783724</v>
      </c>
    </row>
    <row r="3904" spans="1:6">
      <c r="A3904" t="s">
        <v>10071</v>
      </c>
      <c r="B3904" t="s">
        <v>19898</v>
      </c>
      <c r="C3904" t="s">
        <v>11869</v>
      </c>
      <c r="D3904" t="s">
        <v>5171</v>
      </c>
      <c r="E3904" t="s">
        <v>19899</v>
      </c>
      <c r="F3904" t="str">
        <f t="shared" si="60"/>
        <v>4730002783724</v>
      </c>
    </row>
    <row r="3905" spans="1:6">
      <c r="A3905" t="s">
        <v>10072</v>
      </c>
      <c r="B3905" t="s">
        <v>19900</v>
      </c>
      <c r="C3905" t="s">
        <v>19902</v>
      </c>
      <c r="D3905" t="s">
        <v>23475</v>
      </c>
      <c r="E3905" t="s">
        <v>19901</v>
      </c>
      <c r="F3905" t="str">
        <f t="shared" si="60"/>
        <v>4730002783724</v>
      </c>
    </row>
    <row r="3906" spans="1:6">
      <c r="A3906" t="s">
        <v>10073</v>
      </c>
      <c r="B3906" t="s">
        <v>19903</v>
      </c>
      <c r="C3906" t="s">
        <v>19904</v>
      </c>
      <c r="D3906" t="s">
        <v>23476</v>
      </c>
      <c r="E3906" t="s">
        <v>19901</v>
      </c>
      <c r="F3906" t="str">
        <f t="shared" ref="F3906:F3969" si="61">RIGHT(A3906,13)</f>
        <v>4730002783724</v>
      </c>
    </row>
    <row r="3907" spans="1:6">
      <c r="A3907" t="s">
        <v>10074</v>
      </c>
      <c r="B3907" t="s">
        <v>19905</v>
      </c>
      <c r="C3907" t="s">
        <v>16968</v>
      </c>
      <c r="D3907" t="s">
        <v>23215</v>
      </c>
      <c r="E3907" t="s">
        <v>19906</v>
      </c>
      <c r="F3907" t="str">
        <f t="shared" si="61"/>
        <v>4730002783724</v>
      </c>
    </row>
    <row r="3908" spans="1:6">
      <c r="A3908" t="s">
        <v>10075</v>
      </c>
      <c r="B3908" t="s">
        <v>19907</v>
      </c>
      <c r="C3908" t="s">
        <v>12789</v>
      </c>
      <c r="D3908" t="s">
        <v>22618</v>
      </c>
      <c r="E3908" t="s">
        <v>19908</v>
      </c>
      <c r="F3908" t="str">
        <f t="shared" si="61"/>
        <v>4730002783724</v>
      </c>
    </row>
    <row r="3909" spans="1:6">
      <c r="A3909" t="s">
        <v>10076</v>
      </c>
      <c r="B3909" t="s">
        <v>19909</v>
      </c>
      <c r="C3909" t="s">
        <v>15334</v>
      </c>
      <c r="D3909" t="s">
        <v>23059</v>
      </c>
      <c r="E3909" t="s">
        <v>19910</v>
      </c>
      <c r="F3909" t="str">
        <f t="shared" si="61"/>
        <v>4730002783724</v>
      </c>
    </row>
    <row r="3910" spans="1:6">
      <c r="A3910" t="s">
        <v>10077</v>
      </c>
      <c r="B3910" t="s">
        <v>19911</v>
      </c>
      <c r="C3910" t="s">
        <v>13396</v>
      </c>
      <c r="D3910" t="s">
        <v>5284</v>
      </c>
      <c r="E3910" t="s">
        <v>19912</v>
      </c>
      <c r="F3910" t="str">
        <f t="shared" si="61"/>
        <v>4730002783724</v>
      </c>
    </row>
    <row r="3911" spans="1:6">
      <c r="A3911" t="s">
        <v>10078</v>
      </c>
      <c r="B3911" t="s">
        <v>19913</v>
      </c>
      <c r="C3911" t="s">
        <v>11509</v>
      </c>
      <c r="D3911" t="s">
        <v>5152</v>
      </c>
      <c r="E3911" t="s">
        <v>19914</v>
      </c>
      <c r="F3911" t="str">
        <f t="shared" si="61"/>
        <v>4730002783724</v>
      </c>
    </row>
    <row r="3912" spans="1:6">
      <c r="A3912" t="s">
        <v>10079</v>
      </c>
      <c r="B3912" t="s">
        <v>19915</v>
      </c>
      <c r="C3912" t="s">
        <v>11538</v>
      </c>
      <c r="D3912" t="s">
        <v>5176</v>
      </c>
      <c r="E3912" t="s">
        <v>19916</v>
      </c>
      <c r="F3912" t="str">
        <f t="shared" si="61"/>
        <v>4730002783724</v>
      </c>
    </row>
    <row r="3913" spans="1:6">
      <c r="A3913" t="s">
        <v>10080</v>
      </c>
      <c r="B3913" t="s">
        <v>19917</v>
      </c>
      <c r="C3913" t="s">
        <v>11829</v>
      </c>
      <c r="D3913" t="s">
        <v>22623</v>
      </c>
      <c r="E3913" t="s">
        <v>19892</v>
      </c>
      <c r="F3913" t="str">
        <f t="shared" si="61"/>
        <v>4730002783724</v>
      </c>
    </row>
    <row r="3914" spans="1:6">
      <c r="A3914" t="s">
        <v>10081</v>
      </c>
      <c r="B3914" t="s">
        <v>19918</v>
      </c>
      <c r="C3914" t="s">
        <v>19919</v>
      </c>
      <c r="D3914" t="s">
        <v>23477</v>
      </c>
      <c r="E3914" t="s">
        <v>19901</v>
      </c>
      <c r="F3914" t="str">
        <f t="shared" si="61"/>
        <v>4730002783724</v>
      </c>
    </row>
    <row r="3915" spans="1:6">
      <c r="A3915" t="s">
        <v>10082</v>
      </c>
      <c r="B3915" t="s">
        <v>19920</v>
      </c>
      <c r="C3915" t="s">
        <v>11697</v>
      </c>
      <c r="D3915" t="s">
        <v>5209</v>
      </c>
      <c r="E3915" t="s">
        <v>19921</v>
      </c>
      <c r="F3915" t="str">
        <f t="shared" si="61"/>
        <v>4730002783724</v>
      </c>
    </row>
    <row r="3916" spans="1:6">
      <c r="A3916" t="s">
        <v>10083</v>
      </c>
      <c r="B3916" t="s">
        <v>19922</v>
      </c>
      <c r="C3916" t="s">
        <v>13109</v>
      </c>
      <c r="D3916" t="s">
        <v>22819</v>
      </c>
      <c r="E3916" t="s">
        <v>19923</v>
      </c>
      <c r="F3916" t="str">
        <f t="shared" si="61"/>
        <v>4730002783724</v>
      </c>
    </row>
    <row r="3917" spans="1:6">
      <c r="A3917" t="s">
        <v>10084</v>
      </c>
      <c r="B3917" t="s">
        <v>19924</v>
      </c>
      <c r="C3917" t="s">
        <v>19925</v>
      </c>
      <c r="D3917" t="s">
        <v>23478</v>
      </c>
      <c r="E3917" t="s">
        <v>19906</v>
      </c>
      <c r="F3917" t="str">
        <f t="shared" si="61"/>
        <v>4730002783724</v>
      </c>
    </row>
    <row r="3918" spans="1:6">
      <c r="A3918" t="s">
        <v>10085</v>
      </c>
      <c r="B3918" t="s">
        <v>19926</v>
      </c>
      <c r="C3918" t="s">
        <v>11540</v>
      </c>
      <c r="D3918" t="s">
        <v>22599</v>
      </c>
      <c r="E3918" t="s">
        <v>19927</v>
      </c>
      <c r="F3918" t="str">
        <f t="shared" si="61"/>
        <v>4730002783724</v>
      </c>
    </row>
    <row r="3919" spans="1:6">
      <c r="A3919" t="s">
        <v>10086</v>
      </c>
      <c r="B3919" t="s">
        <v>19928</v>
      </c>
      <c r="C3919" t="s">
        <v>11500</v>
      </c>
      <c r="D3919" t="s">
        <v>22591</v>
      </c>
      <c r="E3919" t="s">
        <v>19916</v>
      </c>
      <c r="F3919" t="str">
        <f t="shared" si="61"/>
        <v>4730002783724</v>
      </c>
    </row>
    <row r="3920" spans="1:6">
      <c r="A3920" t="s">
        <v>10087</v>
      </c>
      <c r="B3920" t="s">
        <v>19929</v>
      </c>
      <c r="C3920" t="s">
        <v>19931</v>
      </c>
      <c r="D3920" t="s">
        <v>23479</v>
      </c>
      <c r="E3920" t="s">
        <v>19930</v>
      </c>
      <c r="F3920" t="str">
        <f t="shared" si="61"/>
        <v>4730002783724</v>
      </c>
    </row>
    <row r="3921" spans="1:6">
      <c r="A3921" t="s">
        <v>10088</v>
      </c>
      <c r="B3921" t="s">
        <v>19932</v>
      </c>
      <c r="C3921" t="s">
        <v>11534</v>
      </c>
      <c r="D3921" t="s">
        <v>5225</v>
      </c>
      <c r="E3921" t="s">
        <v>19890</v>
      </c>
      <c r="F3921" t="str">
        <f t="shared" si="61"/>
        <v>4730002783724</v>
      </c>
    </row>
    <row r="3922" spans="1:6">
      <c r="A3922" t="s">
        <v>10089</v>
      </c>
      <c r="B3922" t="s">
        <v>19933</v>
      </c>
      <c r="C3922" t="s">
        <v>11536</v>
      </c>
      <c r="D3922" t="s">
        <v>5129</v>
      </c>
      <c r="E3922" t="s">
        <v>19934</v>
      </c>
      <c r="F3922" t="str">
        <f t="shared" si="61"/>
        <v>4730002783724</v>
      </c>
    </row>
    <row r="3923" spans="1:6">
      <c r="A3923" t="s">
        <v>10090</v>
      </c>
      <c r="B3923" t="s">
        <v>19935</v>
      </c>
      <c r="C3923" t="s">
        <v>11536</v>
      </c>
      <c r="D3923" t="s">
        <v>5129</v>
      </c>
      <c r="E3923" t="s">
        <v>19927</v>
      </c>
      <c r="F3923" t="str">
        <f t="shared" si="61"/>
        <v>4730002783724</v>
      </c>
    </row>
    <row r="3924" spans="1:6">
      <c r="A3924" t="s">
        <v>10091</v>
      </c>
      <c r="B3924" t="s">
        <v>19936</v>
      </c>
      <c r="C3924" t="s">
        <v>11869</v>
      </c>
      <c r="D3924" t="s">
        <v>5171</v>
      </c>
      <c r="E3924" t="s">
        <v>19937</v>
      </c>
      <c r="F3924" t="str">
        <f t="shared" si="61"/>
        <v>4730002783724</v>
      </c>
    </row>
    <row r="3925" spans="1:6">
      <c r="A3925" t="s">
        <v>10092</v>
      </c>
      <c r="B3925" t="s">
        <v>19938</v>
      </c>
      <c r="C3925" t="s">
        <v>15342</v>
      </c>
      <c r="D3925" t="s">
        <v>5164</v>
      </c>
      <c r="E3925" t="s">
        <v>19939</v>
      </c>
      <c r="F3925" t="str">
        <f t="shared" si="61"/>
        <v>4730002783724</v>
      </c>
    </row>
    <row r="3926" spans="1:6">
      <c r="A3926" t="s">
        <v>10093</v>
      </c>
      <c r="B3926" t="s">
        <v>19940</v>
      </c>
      <c r="C3926" t="s">
        <v>11536</v>
      </c>
      <c r="D3926" t="s">
        <v>5129</v>
      </c>
      <c r="E3926" t="s">
        <v>19941</v>
      </c>
      <c r="F3926" t="str">
        <f t="shared" si="61"/>
        <v>4730002783724</v>
      </c>
    </row>
    <row r="3927" spans="1:6">
      <c r="A3927" t="s">
        <v>10094</v>
      </c>
      <c r="B3927" t="s">
        <v>19942</v>
      </c>
      <c r="C3927" t="s">
        <v>19944</v>
      </c>
      <c r="D3927" t="s">
        <v>23480</v>
      </c>
      <c r="E3927" t="s">
        <v>19943</v>
      </c>
      <c r="F3927" t="str">
        <f t="shared" si="61"/>
        <v>4730002783724</v>
      </c>
    </row>
    <row r="3928" spans="1:6">
      <c r="A3928" t="s">
        <v>10095</v>
      </c>
      <c r="B3928" t="s">
        <v>11541</v>
      </c>
      <c r="C3928" t="s">
        <v>11527</v>
      </c>
      <c r="D3928" t="s">
        <v>5127</v>
      </c>
      <c r="E3928" t="s">
        <v>11542</v>
      </c>
      <c r="F3928" t="str">
        <f t="shared" si="61"/>
        <v>4730002783724</v>
      </c>
    </row>
    <row r="3929" spans="1:6">
      <c r="A3929" t="s">
        <v>10096</v>
      </c>
      <c r="B3929" t="s">
        <v>19945</v>
      </c>
      <c r="C3929" t="s">
        <v>11538</v>
      </c>
      <c r="D3929" t="s">
        <v>5176</v>
      </c>
      <c r="E3929" t="s">
        <v>19946</v>
      </c>
      <c r="F3929" t="str">
        <f t="shared" si="61"/>
        <v>4730002783724</v>
      </c>
    </row>
    <row r="3930" spans="1:6">
      <c r="A3930" t="s">
        <v>10097</v>
      </c>
      <c r="B3930" t="s">
        <v>19947</v>
      </c>
      <c r="C3930" t="s">
        <v>11500</v>
      </c>
      <c r="D3930" t="s">
        <v>22591</v>
      </c>
      <c r="E3930" t="s">
        <v>19948</v>
      </c>
      <c r="F3930" t="str">
        <f t="shared" si="61"/>
        <v>4730002783724</v>
      </c>
    </row>
    <row r="3931" spans="1:6">
      <c r="A3931" t="s">
        <v>10098</v>
      </c>
      <c r="B3931" t="s">
        <v>19949</v>
      </c>
      <c r="C3931" t="s">
        <v>19951</v>
      </c>
      <c r="D3931" t="s">
        <v>23481</v>
      </c>
      <c r="E3931" t="s">
        <v>19950</v>
      </c>
      <c r="F3931" t="str">
        <f t="shared" si="61"/>
        <v>4730002783724</v>
      </c>
    </row>
    <row r="3932" spans="1:6">
      <c r="A3932" t="s">
        <v>10099</v>
      </c>
      <c r="B3932" t="s">
        <v>19952</v>
      </c>
      <c r="C3932" t="s">
        <v>15321</v>
      </c>
      <c r="D3932" t="s">
        <v>23057</v>
      </c>
      <c r="E3932" t="s">
        <v>19953</v>
      </c>
      <c r="F3932" t="str">
        <f t="shared" si="61"/>
        <v>4730002783724</v>
      </c>
    </row>
    <row r="3933" spans="1:6">
      <c r="A3933" t="s">
        <v>10100</v>
      </c>
      <c r="B3933" t="s">
        <v>19954</v>
      </c>
      <c r="C3933" t="s">
        <v>11500</v>
      </c>
      <c r="D3933" t="s">
        <v>22591</v>
      </c>
      <c r="E3933" t="s">
        <v>19914</v>
      </c>
      <c r="F3933" t="str">
        <f t="shared" si="61"/>
        <v>4730002783724</v>
      </c>
    </row>
    <row r="3934" spans="1:6">
      <c r="A3934" t="s">
        <v>10101</v>
      </c>
      <c r="B3934" t="s">
        <v>19955</v>
      </c>
      <c r="C3934" t="s">
        <v>13406</v>
      </c>
      <c r="D3934" t="s">
        <v>22843</v>
      </c>
      <c r="E3934" t="s">
        <v>19956</v>
      </c>
      <c r="F3934" t="str">
        <f t="shared" si="61"/>
        <v>4730002783724</v>
      </c>
    </row>
    <row r="3935" spans="1:6">
      <c r="A3935" t="s">
        <v>10102</v>
      </c>
      <c r="B3935" t="s">
        <v>19957</v>
      </c>
      <c r="C3935" t="s">
        <v>13132</v>
      </c>
      <c r="D3935" t="s">
        <v>22823</v>
      </c>
      <c r="E3935" t="s">
        <v>19943</v>
      </c>
      <c r="F3935" t="str">
        <f t="shared" si="61"/>
        <v>4730002783724</v>
      </c>
    </row>
    <row r="3936" spans="1:6">
      <c r="A3936" t="s">
        <v>10103</v>
      </c>
      <c r="B3936" t="s">
        <v>19958</v>
      </c>
      <c r="C3936" t="s">
        <v>12647</v>
      </c>
      <c r="D3936" t="s">
        <v>22750</v>
      </c>
      <c r="E3936" t="s">
        <v>19950</v>
      </c>
      <c r="F3936" t="str">
        <f t="shared" si="61"/>
        <v>4730002783724</v>
      </c>
    </row>
    <row r="3937" spans="1:6">
      <c r="A3937" t="s">
        <v>10104</v>
      </c>
      <c r="B3937" t="s">
        <v>19959</v>
      </c>
      <c r="C3937" t="s">
        <v>19961</v>
      </c>
      <c r="D3937" t="s">
        <v>5127</v>
      </c>
      <c r="E3937" t="s">
        <v>19960</v>
      </c>
      <c r="F3937" t="str">
        <f t="shared" si="61"/>
        <v>4730002783724</v>
      </c>
    </row>
    <row r="3938" spans="1:6">
      <c r="A3938" t="s">
        <v>10105</v>
      </c>
      <c r="B3938" t="s">
        <v>19962</v>
      </c>
      <c r="C3938" t="s">
        <v>11433</v>
      </c>
      <c r="D3938" t="s">
        <v>5154</v>
      </c>
      <c r="E3938" t="s">
        <v>19963</v>
      </c>
      <c r="F3938" t="str">
        <f t="shared" si="61"/>
        <v>5315012374933</v>
      </c>
    </row>
    <row r="3939" spans="1:6">
      <c r="A3939" t="s">
        <v>10106</v>
      </c>
      <c r="B3939" t="s">
        <v>19964</v>
      </c>
      <c r="C3939" t="s">
        <v>17167</v>
      </c>
      <c r="D3939" t="s">
        <v>5187</v>
      </c>
      <c r="E3939" t="s">
        <v>19965</v>
      </c>
      <c r="F3939" t="str">
        <f t="shared" si="61"/>
        <v>4720014264324</v>
      </c>
    </row>
    <row r="3940" spans="1:6">
      <c r="A3940" t="s">
        <v>10107</v>
      </c>
      <c r="B3940" t="s">
        <v>19966</v>
      </c>
      <c r="C3940" t="s">
        <v>19968</v>
      </c>
      <c r="D3940" t="s">
        <v>5187</v>
      </c>
      <c r="E3940" t="s">
        <v>19967</v>
      </c>
      <c r="F3940" t="str">
        <f t="shared" si="61"/>
        <v>4720014264324</v>
      </c>
    </row>
    <row r="3941" spans="1:6">
      <c r="A3941">
        <v>5940123377544</v>
      </c>
      <c r="B3941" t="e">
        <v>#VALUE!</v>
      </c>
      <c r="C3941" t="e">
        <v>#VALUE!</v>
      </c>
      <c r="D3941" t="e">
        <v>#VALUE!</v>
      </c>
      <c r="E3941" t="e">
        <v>#VALUE!</v>
      </c>
      <c r="F3941" t="str">
        <f t="shared" si="61"/>
        <v>5940123377544</v>
      </c>
    </row>
    <row r="3942" spans="1:6">
      <c r="A3942" t="s">
        <v>10108</v>
      </c>
      <c r="B3942" t="s">
        <v>19969</v>
      </c>
      <c r="C3942" t="s">
        <v>19971</v>
      </c>
      <c r="D3942" t="s">
        <v>23482</v>
      </c>
      <c r="E3942" t="s">
        <v>19970</v>
      </c>
      <c r="F3942" t="str">
        <f t="shared" si="61"/>
        <v>5310014662747</v>
      </c>
    </row>
    <row r="3943" spans="1:6">
      <c r="A3943" t="s">
        <v>10109</v>
      </c>
      <c r="B3943" t="s">
        <v>19972</v>
      </c>
      <c r="C3943" t="s">
        <v>11441</v>
      </c>
      <c r="D3943" t="s">
        <v>5121</v>
      </c>
      <c r="E3943" t="s">
        <v>19973</v>
      </c>
      <c r="F3943" t="str">
        <f t="shared" si="61"/>
        <v>5310014662747</v>
      </c>
    </row>
    <row r="3944" spans="1:6">
      <c r="A3944" t="s">
        <v>10110</v>
      </c>
      <c r="B3944" t="s">
        <v>19974</v>
      </c>
      <c r="C3944" t="s">
        <v>19975</v>
      </c>
      <c r="D3944" t="s">
        <v>23305</v>
      </c>
      <c r="E3944" t="s">
        <v>19970</v>
      </c>
      <c r="F3944" t="str">
        <f t="shared" si="61"/>
        <v>5310014662747</v>
      </c>
    </row>
    <row r="3945" spans="1:6">
      <c r="A3945" t="s">
        <v>10111</v>
      </c>
      <c r="B3945" t="s">
        <v>19976</v>
      </c>
      <c r="C3945" t="s">
        <v>19978</v>
      </c>
      <c r="D3945" t="s">
        <v>23483</v>
      </c>
      <c r="E3945" t="s">
        <v>19977</v>
      </c>
      <c r="F3945" t="str">
        <f t="shared" si="61"/>
        <v>5310014662747</v>
      </c>
    </row>
    <row r="3946" spans="1:6">
      <c r="A3946" t="s">
        <v>10112</v>
      </c>
      <c r="B3946" t="s">
        <v>19979</v>
      </c>
      <c r="C3946" t="s">
        <v>11625</v>
      </c>
      <c r="D3946" t="s">
        <v>5118</v>
      </c>
      <c r="E3946" t="s">
        <v>19970</v>
      </c>
      <c r="F3946" t="str">
        <f t="shared" si="61"/>
        <v>5310014662747</v>
      </c>
    </row>
    <row r="3947" spans="1:6">
      <c r="A3947" t="s">
        <v>10113</v>
      </c>
      <c r="B3947" t="s">
        <v>19980</v>
      </c>
      <c r="C3947" t="s">
        <v>17167</v>
      </c>
      <c r="D3947" t="s">
        <v>5187</v>
      </c>
      <c r="E3947" t="s">
        <v>19981</v>
      </c>
      <c r="F3947" t="str">
        <f t="shared" si="61"/>
        <v>5970012855720</v>
      </c>
    </row>
    <row r="3948" spans="1:6">
      <c r="A3948" t="s">
        <v>10114</v>
      </c>
      <c r="B3948" t="s">
        <v>19982</v>
      </c>
      <c r="C3948" t="s">
        <v>17174</v>
      </c>
      <c r="D3948" t="s">
        <v>5187</v>
      </c>
      <c r="E3948" t="s">
        <v>19983</v>
      </c>
      <c r="F3948" t="str">
        <f t="shared" si="61"/>
        <v>5970012855720</v>
      </c>
    </row>
    <row r="3949" spans="1:6">
      <c r="A3949" t="s">
        <v>10115</v>
      </c>
      <c r="B3949" t="s">
        <v>19984</v>
      </c>
      <c r="C3949" t="s">
        <v>11438</v>
      </c>
      <c r="D3949" t="s">
        <v>5121</v>
      </c>
      <c r="E3949" t="s">
        <v>19985</v>
      </c>
      <c r="F3949" t="str">
        <f t="shared" si="61"/>
        <v>5305013981281</v>
      </c>
    </row>
    <row r="3950" spans="1:6">
      <c r="A3950" t="s">
        <v>10116</v>
      </c>
      <c r="B3950" t="s">
        <v>19986</v>
      </c>
      <c r="C3950" t="s">
        <v>11441</v>
      </c>
      <c r="D3950" t="s">
        <v>5121</v>
      </c>
      <c r="E3950" t="s">
        <v>19987</v>
      </c>
      <c r="F3950" t="str">
        <f t="shared" si="61"/>
        <v>5305013981281</v>
      </c>
    </row>
    <row r="3951" spans="1:6">
      <c r="A3951" t="s">
        <v>10117</v>
      </c>
      <c r="B3951" t="s">
        <v>19988</v>
      </c>
      <c r="C3951" t="s">
        <v>11765</v>
      </c>
      <c r="D3951" t="s">
        <v>22601</v>
      </c>
      <c r="E3951" t="s">
        <v>19989</v>
      </c>
      <c r="F3951" t="str">
        <f t="shared" si="61"/>
        <v>5305013981281</v>
      </c>
    </row>
    <row r="3952" spans="1:6">
      <c r="A3952" t="s">
        <v>10118</v>
      </c>
      <c r="B3952" t="s">
        <v>19990</v>
      </c>
      <c r="C3952" t="s">
        <v>11455</v>
      </c>
      <c r="D3952" t="s">
        <v>22584</v>
      </c>
      <c r="E3952" t="s">
        <v>19991</v>
      </c>
      <c r="F3952" t="str">
        <f t="shared" si="61"/>
        <v>5305013981281</v>
      </c>
    </row>
    <row r="3953" spans="1:6">
      <c r="A3953" t="s">
        <v>10119</v>
      </c>
      <c r="B3953" t="s">
        <v>19992</v>
      </c>
      <c r="C3953" t="s">
        <v>11765</v>
      </c>
      <c r="D3953" t="s">
        <v>22601</v>
      </c>
      <c r="E3953" t="s">
        <v>12155</v>
      </c>
      <c r="F3953" t="str">
        <f t="shared" si="61"/>
        <v>5305013981281</v>
      </c>
    </row>
    <row r="3954" spans="1:6">
      <c r="A3954" t="s">
        <v>10120</v>
      </c>
      <c r="B3954" t="s">
        <v>19993</v>
      </c>
      <c r="C3954" t="s">
        <v>11655</v>
      </c>
      <c r="D3954" t="s">
        <v>5171</v>
      </c>
      <c r="E3954" t="s">
        <v>19994</v>
      </c>
      <c r="F3954" t="str">
        <f t="shared" si="61"/>
        <v>5305013981281</v>
      </c>
    </row>
    <row r="3955" spans="1:6">
      <c r="A3955" t="s">
        <v>10121</v>
      </c>
      <c r="B3955" t="s">
        <v>19995</v>
      </c>
      <c r="C3955" t="s">
        <v>13981</v>
      </c>
      <c r="D3955" t="s">
        <v>5115</v>
      </c>
      <c r="E3955" t="s">
        <v>19996</v>
      </c>
      <c r="F3955" t="str">
        <f t="shared" si="61"/>
        <v>5305015955334</v>
      </c>
    </row>
    <row r="3956" spans="1:6">
      <c r="A3956" t="s">
        <v>10122</v>
      </c>
      <c r="B3956" t="s">
        <v>19997</v>
      </c>
      <c r="C3956" t="s">
        <v>11565</v>
      </c>
      <c r="D3956" t="s">
        <v>5154</v>
      </c>
      <c r="E3956" t="s">
        <v>19998</v>
      </c>
      <c r="F3956" t="str">
        <f t="shared" si="61"/>
        <v>5930012879744</v>
      </c>
    </row>
    <row r="3957" spans="1:6">
      <c r="A3957" t="s">
        <v>10123</v>
      </c>
      <c r="B3957" t="s">
        <v>19999</v>
      </c>
      <c r="C3957" t="s">
        <v>20001</v>
      </c>
      <c r="D3957" t="s">
        <v>23484</v>
      </c>
      <c r="E3957" t="s">
        <v>20000</v>
      </c>
      <c r="F3957" t="str">
        <f t="shared" si="61"/>
        <v>5930012879744</v>
      </c>
    </row>
    <row r="3958" spans="1:6">
      <c r="A3958" t="s">
        <v>10124</v>
      </c>
      <c r="B3958" t="s">
        <v>20002</v>
      </c>
      <c r="C3958" t="s">
        <v>20001</v>
      </c>
      <c r="D3958" t="s">
        <v>23484</v>
      </c>
      <c r="E3958" t="s">
        <v>20003</v>
      </c>
      <c r="F3958" t="str">
        <f t="shared" si="61"/>
        <v>5930012879744</v>
      </c>
    </row>
    <row r="3959" spans="1:6">
      <c r="A3959" t="s">
        <v>10125</v>
      </c>
      <c r="B3959" t="s">
        <v>20004</v>
      </c>
      <c r="C3959" t="s">
        <v>11663</v>
      </c>
      <c r="D3959" t="s">
        <v>5169</v>
      </c>
      <c r="E3959" t="s">
        <v>19998</v>
      </c>
      <c r="F3959" t="str">
        <f t="shared" si="61"/>
        <v>5930012879744</v>
      </c>
    </row>
    <row r="3960" spans="1:6">
      <c r="A3960" t="s">
        <v>10126</v>
      </c>
      <c r="B3960" t="s">
        <v>20005</v>
      </c>
      <c r="C3960" t="s">
        <v>12187</v>
      </c>
      <c r="D3960" t="s">
        <v>5252</v>
      </c>
      <c r="E3960" t="s">
        <v>20006</v>
      </c>
      <c r="F3960" t="str">
        <f t="shared" si="61"/>
        <v>5935014708342</v>
      </c>
    </row>
    <row r="3961" spans="1:6">
      <c r="A3961" t="s">
        <v>10127</v>
      </c>
      <c r="B3961" t="s">
        <v>20007</v>
      </c>
      <c r="C3961" t="s">
        <v>11634</v>
      </c>
      <c r="D3961" t="s">
        <v>5171</v>
      </c>
      <c r="E3961" t="s">
        <v>20008</v>
      </c>
      <c r="F3961" t="str">
        <f t="shared" si="61"/>
        <v>5935014708342</v>
      </c>
    </row>
    <row r="3962" spans="1:6">
      <c r="A3962" t="s">
        <v>10128</v>
      </c>
      <c r="B3962" t="s">
        <v>20009</v>
      </c>
      <c r="C3962" t="s">
        <v>11637</v>
      </c>
      <c r="D3962" t="s">
        <v>5193</v>
      </c>
      <c r="E3962" t="s">
        <v>20006</v>
      </c>
      <c r="F3962" t="str">
        <f t="shared" si="61"/>
        <v>5935014708342</v>
      </c>
    </row>
    <row r="3963" spans="1:6">
      <c r="A3963" t="s">
        <v>10129</v>
      </c>
      <c r="B3963" t="s">
        <v>20010</v>
      </c>
      <c r="C3963" t="s">
        <v>12196</v>
      </c>
      <c r="D3963" t="s">
        <v>5185</v>
      </c>
      <c r="E3963" t="s">
        <v>20011</v>
      </c>
      <c r="F3963" t="str">
        <f t="shared" si="61"/>
        <v>5935014708342</v>
      </c>
    </row>
    <row r="3964" spans="1:6">
      <c r="A3964" t="s">
        <v>10130</v>
      </c>
      <c r="B3964" t="s">
        <v>20012</v>
      </c>
      <c r="C3964" t="s">
        <v>12187</v>
      </c>
      <c r="D3964" t="s">
        <v>5252</v>
      </c>
      <c r="E3964" t="s">
        <v>20013</v>
      </c>
      <c r="F3964" t="str">
        <f t="shared" si="61"/>
        <v>5935014708343</v>
      </c>
    </row>
    <row r="3965" spans="1:6">
      <c r="A3965" t="s">
        <v>10131</v>
      </c>
      <c r="B3965" t="s">
        <v>20014</v>
      </c>
      <c r="C3965" t="s">
        <v>13056</v>
      </c>
      <c r="D3965" t="s">
        <v>5284</v>
      </c>
      <c r="E3965" t="s">
        <v>20015</v>
      </c>
      <c r="F3965" t="str">
        <f t="shared" si="61"/>
        <v>5935014708343</v>
      </c>
    </row>
    <row r="3966" spans="1:6">
      <c r="A3966" t="s">
        <v>10132</v>
      </c>
      <c r="B3966" t="s">
        <v>20016</v>
      </c>
      <c r="C3966" t="s">
        <v>12305</v>
      </c>
      <c r="D3966" t="s">
        <v>22677</v>
      </c>
      <c r="E3966" t="s">
        <v>20017</v>
      </c>
      <c r="F3966" t="str">
        <f t="shared" si="61"/>
        <v>5935014708343</v>
      </c>
    </row>
    <row r="3967" spans="1:6">
      <c r="A3967" t="s">
        <v>10133</v>
      </c>
      <c r="B3967" t="s">
        <v>20018</v>
      </c>
      <c r="C3967" t="s">
        <v>11637</v>
      </c>
      <c r="D3967" t="s">
        <v>5193</v>
      </c>
      <c r="E3967" t="s">
        <v>20013</v>
      </c>
      <c r="F3967" t="str">
        <f t="shared" si="61"/>
        <v>5935014708343</v>
      </c>
    </row>
    <row r="3968" spans="1:6">
      <c r="A3968" t="s">
        <v>10134</v>
      </c>
      <c r="B3968" t="s">
        <v>20019</v>
      </c>
      <c r="C3968" t="s">
        <v>12196</v>
      </c>
      <c r="D3968" t="s">
        <v>5185</v>
      </c>
      <c r="E3968" t="s">
        <v>20017</v>
      </c>
      <c r="F3968" t="str">
        <f t="shared" si="61"/>
        <v>5935014708343</v>
      </c>
    </row>
    <row r="3969" spans="1:6">
      <c r="A3969" t="s">
        <v>10135</v>
      </c>
      <c r="B3969" t="s">
        <v>20020</v>
      </c>
      <c r="C3969" t="s">
        <v>12332</v>
      </c>
      <c r="D3969" t="s">
        <v>5214</v>
      </c>
      <c r="E3969" t="s">
        <v>20021</v>
      </c>
      <c r="F3969" t="str">
        <f t="shared" si="61"/>
        <v>5940001434777</v>
      </c>
    </row>
    <row r="3970" spans="1:6">
      <c r="A3970" t="s">
        <v>10136</v>
      </c>
      <c r="B3970" t="s">
        <v>20022</v>
      </c>
      <c r="C3970" t="s">
        <v>18438</v>
      </c>
      <c r="D3970" t="s">
        <v>23319</v>
      </c>
      <c r="E3970" t="s">
        <v>20023</v>
      </c>
      <c r="F3970" t="str">
        <f t="shared" ref="F3970:F4033" si="62">RIGHT(A3970,13)</f>
        <v>5940001434777</v>
      </c>
    </row>
    <row r="3971" spans="1:6">
      <c r="A3971" t="s">
        <v>10137</v>
      </c>
      <c r="B3971" t="s">
        <v>20024</v>
      </c>
      <c r="C3971" t="s">
        <v>12033</v>
      </c>
      <c r="D3971" t="s">
        <v>5298</v>
      </c>
      <c r="E3971" t="s">
        <v>20025</v>
      </c>
      <c r="F3971" t="str">
        <f t="shared" si="62"/>
        <v>5940001434777</v>
      </c>
    </row>
    <row r="3972" spans="1:6">
      <c r="A3972" t="s">
        <v>10138</v>
      </c>
      <c r="B3972" t="s">
        <v>20026</v>
      </c>
      <c r="C3972" t="s">
        <v>13056</v>
      </c>
      <c r="D3972" t="s">
        <v>5284</v>
      </c>
      <c r="E3972" t="s">
        <v>20027</v>
      </c>
      <c r="F3972" t="str">
        <f t="shared" si="62"/>
        <v>5940001434777</v>
      </c>
    </row>
    <row r="3973" spans="1:6">
      <c r="A3973" t="s">
        <v>10139</v>
      </c>
      <c r="B3973" t="s">
        <v>20028</v>
      </c>
      <c r="C3973" t="s">
        <v>12440</v>
      </c>
      <c r="D3973" t="s">
        <v>22703</v>
      </c>
      <c r="E3973" t="s">
        <v>20029</v>
      </c>
      <c r="F3973" t="str">
        <f t="shared" si="62"/>
        <v>5940001434777</v>
      </c>
    </row>
    <row r="3974" spans="1:6">
      <c r="A3974" t="s">
        <v>10140</v>
      </c>
      <c r="B3974" t="s">
        <v>20030</v>
      </c>
      <c r="C3974" t="s">
        <v>12043</v>
      </c>
      <c r="D3974" t="s">
        <v>5245</v>
      </c>
      <c r="E3974" t="s">
        <v>20031</v>
      </c>
      <c r="F3974" t="str">
        <f t="shared" si="62"/>
        <v>5940001434777</v>
      </c>
    </row>
    <row r="3975" spans="1:6">
      <c r="A3975" t="s">
        <v>10141</v>
      </c>
      <c r="B3975" t="s">
        <v>20032</v>
      </c>
      <c r="C3975" t="s">
        <v>14491</v>
      </c>
      <c r="D3975" t="s">
        <v>22956</v>
      </c>
      <c r="E3975" t="s">
        <v>20033</v>
      </c>
      <c r="F3975" t="str">
        <f t="shared" si="62"/>
        <v>5940001434777</v>
      </c>
    </row>
    <row r="3976" spans="1:6">
      <c r="A3976" t="s">
        <v>10142</v>
      </c>
      <c r="B3976" t="s">
        <v>20034</v>
      </c>
      <c r="C3976" t="s">
        <v>12416</v>
      </c>
      <c r="D3976" t="s">
        <v>22699</v>
      </c>
      <c r="E3976" t="s">
        <v>20035</v>
      </c>
      <c r="F3976" t="str">
        <f t="shared" si="62"/>
        <v>5940001434777</v>
      </c>
    </row>
    <row r="3977" spans="1:6">
      <c r="A3977" t="s">
        <v>10143</v>
      </c>
      <c r="B3977" t="s">
        <v>20036</v>
      </c>
      <c r="C3977" t="s">
        <v>12502</v>
      </c>
      <c r="D3977" t="s">
        <v>22718</v>
      </c>
      <c r="E3977" t="s">
        <v>20037</v>
      </c>
      <c r="F3977" t="str">
        <f t="shared" si="62"/>
        <v>5940001434777</v>
      </c>
    </row>
    <row r="3978" spans="1:6">
      <c r="A3978" t="s">
        <v>10144</v>
      </c>
      <c r="B3978" t="s">
        <v>20038</v>
      </c>
      <c r="C3978" t="s">
        <v>12421</v>
      </c>
      <c r="D3978" t="s">
        <v>22595</v>
      </c>
      <c r="E3978" t="s">
        <v>20039</v>
      </c>
      <c r="F3978" t="str">
        <f t="shared" si="62"/>
        <v>5940001434777</v>
      </c>
    </row>
    <row r="3979" spans="1:6">
      <c r="A3979" t="s">
        <v>10145</v>
      </c>
      <c r="B3979" t="s">
        <v>20040</v>
      </c>
      <c r="C3979" t="s">
        <v>12040</v>
      </c>
      <c r="D3979" t="s">
        <v>5256</v>
      </c>
      <c r="E3979" t="s">
        <v>20041</v>
      </c>
      <c r="F3979" t="str">
        <f t="shared" si="62"/>
        <v>5940001434777</v>
      </c>
    </row>
    <row r="3980" spans="1:6">
      <c r="A3980" t="s">
        <v>10146</v>
      </c>
      <c r="B3980" t="s">
        <v>20042</v>
      </c>
      <c r="C3980" t="s">
        <v>14244</v>
      </c>
      <c r="D3980" t="s">
        <v>22928</v>
      </c>
      <c r="E3980" t="s">
        <v>20043</v>
      </c>
      <c r="F3980" t="str">
        <f t="shared" si="62"/>
        <v>5940001434777</v>
      </c>
    </row>
    <row r="3981" spans="1:6">
      <c r="A3981" t="s">
        <v>10147</v>
      </c>
      <c r="B3981" t="s">
        <v>20044</v>
      </c>
      <c r="C3981" t="s">
        <v>14511</v>
      </c>
      <c r="D3981" t="s">
        <v>22959</v>
      </c>
      <c r="E3981" t="s">
        <v>20045</v>
      </c>
      <c r="F3981" t="str">
        <f t="shared" si="62"/>
        <v>5940001434777</v>
      </c>
    </row>
    <row r="3982" spans="1:6">
      <c r="A3982" t="s">
        <v>10148</v>
      </c>
      <c r="B3982" t="s">
        <v>20046</v>
      </c>
      <c r="C3982" t="s">
        <v>12351</v>
      </c>
      <c r="D3982" t="s">
        <v>5214</v>
      </c>
      <c r="E3982" t="s">
        <v>20047</v>
      </c>
      <c r="F3982" t="str">
        <f t="shared" si="62"/>
        <v>5940001434777</v>
      </c>
    </row>
    <row r="3983" spans="1:6">
      <c r="A3983" t="s">
        <v>10149</v>
      </c>
      <c r="B3983" t="s">
        <v>20048</v>
      </c>
      <c r="C3983" t="s">
        <v>12053</v>
      </c>
      <c r="D3983" t="s">
        <v>5282</v>
      </c>
      <c r="E3983" t="s">
        <v>20049</v>
      </c>
      <c r="F3983" t="str">
        <f t="shared" si="62"/>
        <v>5940001434777</v>
      </c>
    </row>
    <row r="3984" spans="1:6">
      <c r="A3984" t="s">
        <v>10150</v>
      </c>
      <c r="B3984" t="s">
        <v>20050</v>
      </c>
      <c r="C3984" t="s">
        <v>12053</v>
      </c>
      <c r="D3984" t="s">
        <v>5282</v>
      </c>
      <c r="E3984" t="s">
        <v>20051</v>
      </c>
      <c r="F3984" t="str">
        <f t="shared" si="62"/>
        <v>5940001434777</v>
      </c>
    </row>
    <row r="3985" spans="1:6">
      <c r="A3985" t="s">
        <v>10151</v>
      </c>
      <c r="B3985" t="s">
        <v>20052</v>
      </c>
      <c r="C3985" t="s">
        <v>12053</v>
      </c>
      <c r="D3985" t="s">
        <v>5282</v>
      </c>
      <c r="E3985" t="s">
        <v>20053</v>
      </c>
      <c r="F3985" t="str">
        <f t="shared" si="62"/>
        <v>5940001434777</v>
      </c>
    </row>
    <row r="3986" spans="1:6">
      <c r="A3986" t="s">
        <v>10152</v>
      </c>
      <c r="B3986" t="s">
        <v>20054</v>
      </c>
      <c r="C3986" t="s">
        <v>15509</v>
      </c>
      <c r="D3986" t="s">
        <v>23078</v>
      </c>
      <c r="E3986" t="s">
        <v>20055</v>
      </c>
      <c r="F3986" t="str">
        <f t="shared" si="62"/>
        <v>5940001434777</v>
      </c>
    </row>
    <row r="3987" spans="1:6">
      <c r="A3987" t="s">
        <v>10153</v>
      </c>
      <c r="B3987" t="s">
        <v>20056</v>
      </c>
      <c r="C3987" t="s">
        <v>12058</v>
      </c>
      <c r="D3987" t="s">
        <v>22658</v>
      </c>
      <c r="E3987" t="s">
        <v>20045</v>
      </c>
      <c r="F3987" t="str">
        <f t="shared" si="62"/>
        <v>5940001434777</v>
      </c>
    </row>
    <row r="3988" spans="1:6">
      <c r="A3988" t="s">
        <v>10154</v>
      </c>
      <c r="B3988" t="s">
        <v>20057</v>
      </c>
      <c r="C3988" t="s">
        <v>13056</v>
      </c>
      <c r="D3988" t="s">
        <v>5284</v>
      </c>
      <c r="E3988" t="s">
        <v>20058</v>
      </c>
      <c r="F3988" t="str">
        <f t="shared" si="62"/>
        <v>5940001434777</v>
      </c>
    </row>
    <row r="3989" spans="1:6">
      <c r="A3989" t="s">
        <v>10155</v>
      </c>
      <c r="B3989" t="s">
        <v>20059</v>
      </c>
      <c r="C3989" t="s">
        <v>12013</v>
      </c>
      <c r="D3989" t="s">
        <v>5209</v>
      </c>
      <c r="E3989" t="s">
        <v>20060</v>
      </c>
      <c r="F3989" t="str">
        <f t="shared" si="62"/>
        <v>5940001434777</v>
      </c>
    </row>
    <row r="3990" spans="1:6">
      <c r="A3990" t="s">
        <v>10156</v>
      </c>
      <c r="B3990" t="s">
        <v>20061</v>
      </c>
      <c r="C3990" t="s">
        <v>12043</v>
      </c>
      <c r="D3990" t="s">
        <v>5245</v>
      </c>
      <c r="E3990" t="s">
        <v>20062</v>
      </c>
      <c r="F3990" t="str">
        <f t="shared" si="62"/>
        <v>5940001434777</v>
      </c>
    </row>
    <row r="3991" spans="1:6">
      <c r="A3991" t="s">
        <v>10157</v>
      </c>
      <c r="B3991" t="s">
        <v>20063</v>
      </c>
      <c r="C3991" t="s">
        <v>12018</v>
      </c>
      <c r="D3991" t="s">
        <v>5127</v>
      </c>
      <c r="E3991" t="s">
        <v>20064</v>
      </c>
      <c r="F3991" t="str">
        <f t="shared" si="62"/>
        <v>5940001434777</v>
      </c>
    </row>
    <row r="3992" spans="1:6">
      <c r="A3992" t="s">
        <v>10158</v>
      </c>
      <c r="B3992" t="s">
        <v>20065</v>
      </c>
      <c r="C3992" t="s">
        <v>12502</v>
      </c>
      <c r="D3992" t="s">
        <v>22718</v>
      </c>
      <c r="E3992" t="s">
        <v>20066</v>
      </c>
      <c r="F3992" t="str">
        <f t="shared" si="62"/>
        <v>5940001434777</v>
      </c>
    </row>
    <row r="3993" spans="1:6">
      <c r="A3993" t="s">
        <v>10159</v>
      </c>
      <c r="B3993" t="s">
        <v>20067</v>
      </c>
      <c r="C3993" t="s">
        <v>13952</v>
      </c>
      <c r="D3993" t="s">
        <v>22905</v>
      </c>
      <c r="E3993" t="s">
        <v>20068</v>
      </c>
      <c r="F3993" t="str">
        <f t="shared" si="62"/>
        <v>5940001434777</v>
      </c>
    </row>
    <row r="3994" spans="1:6">
      <c r="A3994" t="s">
        <v>10160</v>
      </c>
      <c r="B3994" t="s">
        <v>20069</v>
      </c>
      <c r="C3994" t="s">
        <v>12351</v>
      </c>
      <c r="D3994" t="s">
        <v>5214</v>
      </c>
      <c r="E3994" t="s">
        <v>20070</v>
      </c>
      <c r="F3994" t="str">
        <f t="shared" si="62"/>
        <v>5940001434777</v>
      </c>
    </row>
    <row r="3995" spans="1:6">
      <c r="A3995" t="s">
        <v>10161</v>
      </c>
      <c r="B3995" t="s">
        <v>12397</v>
      </c>
      <c r="C3995" t="s">
        <v>12351</v>
      </c>
      <c r="D3995" t="s">
        <v>5214</v>
      </c>
      <c r="E3995" t="s">
        <v>12398</v>
      </c>
      <c r="F3995" t="str">
        <f t="shared" si="62"/>
        <v>5940001434777</v>
      </c>
    </row>
    <row r="3996" spans="1:6">
      <c r="A3996" t="s">
        <v>10162</v>
      </c>
      <c r="B3996" t="s">
        <v>20071</v>
      </c>
      <c r="C3996" t="s">
        <v>12351</v>
      </c>
      <c r="D3996" t="s">
        <v>5214</v>
      </c>
      <c r="E3996" t="s">
        <v>20072</v>
      </c>
      <c r="F3996" t="str">
        <f t="shared" si="62"/>
        <v>5940001434777</v>
      </c>
    </row>
    <row r="3997" spans="1:6">
      <c r="A3997" t="s">
        <v>10163</v>
      </c>
      <c r="B3997" t="s">
        <v>20073</v>
      </c>
      <c r="C3997" t="s">
        <v>12351</v>
      </c>
      <c r="D3997" t="s">
        <v>5214</v>
      </c>
      <c r="E3997" t="s">
        <v>20074</v>
      </c>
      <c r="F3997" t="str">
        <f t="shared" si="62"/>
        <v>5940001434777</v>
      </c>
    </row>
    <row r="3998" spans="1:6">
      <c r="A3998" t="s">
        <v>10164</v>
      </c>
      <c r="B3998" t="s">
        <v>20075</v>
      </c>
      <c r="C3998" t="s">
        <v>20077</v>
      </c>
      <c r="D3998" t="s">
        <v>23485</v>
      </c>
      <c r="E3998" t="s">
        <v>20076</v>
      </c>
      <c r="F3998" t="str">
        <f t="shared" si="62"/>
        <v>5940001434777</v>
      </c>
    </row>
    <row r="3999" spans="1:6">
      <c r="A3999" t="s">
        <v>10165</v>
      </c>
      <c r="B3999" t="s">
        <v>20078</v>
      </c>
      <c r="C3999" t="s">
        <v>12043</v>
      </c>
      <c r="D3999" t="s">
        <v>5245</v>
      </c>
      <c r="E3999" t="s">
        <v>20079</v>
      </c>
      <c r="F3999" t="str">
        <f t="shared" si="62"/>
        <v>5940001434777</v>
      </c>
    </row>
    <row r="4000" spans="1:6">
      <c r="A4000" t="s">
        <v>10166</v>
      </c>
      <c r="B4000" t="s">
        <v>20080</v>
      </c>
      <c r="C4000" t="s">
        <v>16774</v>
      </c>
      <c r="D4000" t="s">
        <v>23185</v>
      </c>
      <c r="E4000" t="s">
        <v>20081</v>
      </c>
      <c r="F4000" t="str">
        <f t="shared" si="62"/>
        <v>5940001434777</v>
      </c>
    </row>
    <row r="4001" spans="1:6">
      <c r="A4001" t="s">
        <v>10167</v>
      </c>
      <c r="B4001" t="s">
        <v>20082</v>
      </c>
      <c r="C4001" t="s">
        <v>12416</v>
      </c>
      <c r="D4001" t="s">
        <v>22699</v>
      </c>
      <c r="E4001" t="s">
        <v>20083</v>
      </c>
      <c r="F4001" t="str">
        <f t="shared" si="62"/>
        <v>5940001434777</v>
      </c>
    </row>
    <row r="4002" spans="1:6">
      <c r="A4002" t="s">
        <v>10168</v>
      </c>
      <c r="B4002" t="s">
        <v>20084</v>
      </c>
      <c r="C4002" t="s">
        <v>12499</v>
      </c>
      <c r="D4002" t="s">
        <v>22717</v>
      </c>
      <c r="E4002" t="s">
        <v>20085</v>
      </c>
      <c r="F4002" t="str">
        <f t="shared" si="62"/>
        <v>5940001434777</v>
      </c>
    </row>
    <row r="4003" spans="1:6">
      <c r="A4003" t="s">
        <v>10169</v>
      </c>
      <c r="B4003" t="s">
        <v>16421</v>
      </c>
      <c r="C4003" t="s">
        <v>12018</v>
      </c>
      <c r="D4003" t="s">
        <v>5127</v>
      </c>
      <c r="E4003" t="s">
        <v>16422</v>
      </c>
      <c r="F4003" t="str">
        <f t="shared" si="62"/>
        <v>5940001434777</v>
      </c>
    </row>
    <row r="4004" spans="1:6">
      <c r="A4004" t="s">
        <v>10170</v>
      </c>
      <c r="B4004" t="s">
        <v>20086</v>
      </c>
      <c r="C4004" t="s">
        <v>12370</v>
      </c>
      <c r="D4004" t="s">
        <v>5158</v>
      </c>
      <c r="E4004" t="s">
        <v>20087</v>
      </c>
      <c r="F4004" t="str">
        <f t="shared" si="62"/>
        <v>5940001434777</v>
      </c>
    </row>
    <row r="4005" spans="1:6">
      <c r="A4005" t="s">
        <v>10171</v>
      </c>
      <c r="B4005" t="s">
        <v>20088</v>
      </c>
      <c r="C4005" t="s">
        <v>12421</v>
      </c>
      <c r="D4005" t="s">
        <v>22595</v>
      </c>
      <c r="E4005" t="s">
        <v>20089</v>
      </c>
      <c r="F4005" t="str">
        <f t="shared" si="62"/>
        <v>5940001434777</v>
      </c>
    </row>
    <row r="4006" spans="1:6">
      <c r="A4006" t="s">
        <v>10172</v>
      </c>
      <c r="B4006" t="s">
        <v>20090</v>
      </c>
      <c r="C4006" t="s">
        <v>12033</v>
      </c>
      <c r="D4006" t="s">
        <v>5298</v>
      </c>
      <c r="E4006" t="s">
        <v>20091</v>
      </c>
      <c r="F4006" t="str">
        <f t="shared" si="62"/>
        <v>5940001434777</v>
      </c>
    </row>
    <row r="4007" spans="1:6">
      <c r="A4007" t="s">
        <v>10173</v>
      </c>
      <c r="B4007" t="s">
        <v>20092</v>
      </c>
      <c r="C4007" t="s">
        <v>12404</v>
      </c>
      <c r="D4007" t="s">
        <v>22698</v>
      </c>
      <c r="E4007" t="s">
        <v>20093</v>
      </c>
      <c r="F4007" t="str">
        <f t="shared" si="62"/>
        <v>5940001434777</v>
      </c>
    </row>
    <row r="4008" spans="1:6">
      <c r="A4008" t="s">
        <v>10174</v>
      </c>
      <c r="B4008" t="s">
        <v>20094</v>
      </c>
      <c r="C4008" t="s">
        <v>12053</v>
      </c>
      <c r="D4008" t="s">
        <v>5282</v>
      </c>
      <c r="E4008" t="s">
        <v>20095</v>
      </c>
      <c r="F4008" t="str">
        <f t="shared" si="62"/>
        <v>5940001434777</v>
      </c>
    </row>
    <row r="4009" spans="1:6">
      <c r="A4009" t="s">
        <v>10175</v>
      </c>
      <c r="B4009" t="s">
        <v>20096</v>
      </c>
      <c r="C4009" t="s">
        <v>12013</v>
      </c>
      <c r="D4009" t="s">
        <v>5209</v>
      </c>
      <c r="E4009" t="s">
        <v>20097</v>
      </c>
      <c r="F4009" t="str">
        <f t="shared" si="62"/>
        <v>5940001434777</v>
      </c>
    </row>
    <row r="4010" spans="1:6">
      <c r="A4010" t="s">
        <v>10176</v>
      </c>
      <c r="B4010" t="s">
        <v>20098</v>
      </c>
      <c r="C4010" t="s">
        <v>20100</v>
      </c>
      <c r="D4010" t="s">
        <v>23486</v>
      </c>
      <c r="E4010" t="s">
        <v>20099</v>
      </c>
      <c r="F4010" t="str">
        <f t="shared" si="62"/>
        <v>5940001434777</v>
      </c>
    </row>
    <row r="4011" spans="1:6">
      <c r="A4011" t="s">
        <v>10177</v>
      </c>
      <c r="B4011" t="s">
        <v>20101</v>
      </c>
      <c r="C4011" t="s">
        <v>12018</v>
      </c>
      <c r="D4011" t="s">
        <v>5127</v>
      </c>
      <c r="E4011" t="s">
        <v>20102</v>
      </c>
      <c r="F4011" t="str">
        <f t="shared" si="62"/>
        <v>5940001434777</v>
      </c>
    </row>
    <row r="4012" spans="1:6">
      <c r="A4012" t="s">
        <v>10178</v>
      </c>
      <c r="B4012" t="s">
        <v>20103</v>
      </c>
      <c r="C4012" t="s">
        <v>14851</v>
      </c>
      <c r="D4012" t="s">
        <v>22770</v>
      </c>
      <c r="E4012" t="s">
        <v>20104</v>
      </c>
      <c r="F4012" t="str">
        <f t="shared" si="62"/>
        <v>5940001434777</v>
      </c>
    </row>
    <row r="4013" spans="1:6">
      <c r="A4013" t="s">
        <v>10179</v>
      </c>
      <c r="B4013" t="s">
        <v>20105</v>
      </c>
      <c r="C4013" t="s">
        <v>15427</v>
      </c>
      <c r="D4013" t="s">
        <v>23067</v>
      </c>
      <c r="E4013" t="s">
        <v>20106</v>
      </c>
      <c r="F4013" t="str">
        <f t="shared" si="62"/>
        <v>5940001434777</v>
      </c>
    </row>
    <row r="4014" spans="1:6">
      <c r="A4014" t="s">
        <v>10180</v>
      </c>
      <c r="B4014" t="s">
        <v>20107</v>
      </c>
      <c r="C4014" t="s">
        <v>15174</v>
      </c>
      <c r="D4014" t="s">
        <v>22831</v>
      </c>
      <c r="E4014" t="s">
        <v>20108</v>
      </c>
      <c r="F4014" t="str">
        <f t="shared" si="62"/>
        <v>5940001434777</v>
      </c>
    </row>
    <row r="4015" spans="1:6">
      <c r="A4015" t="s">
        <v>10181</v>
      </c>
      <c r="B4015" t="s">
        <v>15588</v>
      </c>
      <c r="C4015" t="s">
        <v>12424</v>
      </c>
      <c r="D4015" t="s">
        <v>5283</v>
      </c>
      <c r="E4015" t="s">
        <v>15589</v>
      </c>
      <c r="F4015" t="str">
        <f t="shared" si="62"/>
        <v>5940001434777</v>
      </c>
    </row>
    <row r="4016" spans="1:6">
      <c r="A4016" t="s">
        <v>10182</v>
      </c>
      <c r="B4016" t="s">
        <v>20109</v>
      </c>
      <c r="C4016" t="s">
        <v>20110</v>
      </c>
      <c r="D4016" t="s">
        <v>23487</v>
      </c>
      <c r="E4016" t="s">
        <v>20051</v>
      </c>
      <c r="F4016" t="str">
        <f t="shared" si="62"/>
        <v>5940001434777</v>
      </c>
    </row>
    <row r="4017" spans="1:6">
      <c r="A4017" t="s">
        <v>10183</v>
      </c>
      <c r="B4017" t="s">
        <v>20111</v>
      </c>
      <c r="C4017" t="s">
        <v>12045</v>
      </c>
      <c r="D4017" t="s">
        <v>22646</v>
      </c>
      <c r="E4017" t="s">
        <v>4946</v>
      </c>
      <c r="F4017" t="str">
        <f t="shared" si="62"/>
        <v>5940001434777</v>
      </c>
    </row>
    <row r="4018" spans="1:6">
      <c r="A4018" t="s">
        <v>10184</v>
      </c>
      <c r="B4018" t="s">
        <v>20112</v>
      </c>
      <c r="C4018" t="s">
        <v>13952</v>
      </c>
      <c r="D4018" t="s">
        <v>22905</v>
      </c>
      <c r="E4018" t="s">
        <v>20113</v>
      </c>
      <c r="F4018" t="str">
        <f t="shared" si="62"/>
        <v>5940001434777</v>
      </c>
    </row>
    <row r="4019" spans="1:6">
      <c r="A4019" t="s">
        <v>10185</v>
      </c>
      <c r="B4019" t="s">
        <v>20114</v>
      </c>
      <c r="C4019" t="s">
        <v>20116</v>
      </c>
      <c r="D4019" t="s">
        <v>23488</v>
      </c>
      <c r="E4019" t="s">
        <v>20115</v>
      </c>
      <c r="F4019" t="str">
        <f t="shared" si="62"/>
        <v>5940001434777</v>
      </c>
    </row>
    <row r="4020" spans="1:6">
      <c r="A4020" t="s">
        <v>10186</v>
      </c>
      <c r="B4020" t="s">
        <v>20117</v>
      </c>
      <c r="C4020" t="s">
        <v>20119</v>
      </c>
      <c r="D4020" t="s">
        <v>23489</v>
      </c>
      <c r="E4020" t="s">
        <v>20118</v>
      </c>
      <c r="F4020" t="str">
        <f t="shared" si="62"/>
        <v>5940001434777</v>
      </c>
    </row>
    <row r="4021" spans="1:6">
      <c r="A4021" t="s">
        <v>10187</v>
      </c>
      <c r="B4021" t="s">
        <v>20120</v>
      </c>
      <c r="C4021" t="s">
        <v>12357</v>
      </c>
      <c r="D4021" t="s">
        <v>22689</v>
      </c>
      <c r="E4021" t="s">
        <v>20121</v>
      </c>
      <c r="F4021" t="str">
        <f t="shared" si="62"/>
        <v>5940001434777</v>
      </c>
    </row>
    <row r="4022" spans="1:6">
      <c r="A4022" t="s">
        <v>10188</v>
      </c>
      <c r="B4022" t="s">
        <v>20122</v>
      </c>
      <c r="C4022" t="s">
        <v>20123</v>
      </c>
      <c r="D4022" t="s">
        <v>23490</v>
      </c>
      <c r="E4022" t="s">
        <v>20085</v>
      </c>
      <c r="F4022" t="str">
        <f t="shared" si="62"/>
        <v>5940001434777</v>
      </c>
    </row>
    <row r="4023" spans="1:6">
      <c r="A4023" t="s">
        <v>10189</v>
      </c>
      <c r="B4023" t="s">
        <v>20124</v>
      </c>
      <c r="C4023" t="s">
        <v>11790</v>
      </c>
      <c r="D4023" t="s">
        <v>22600</v>
      </c>
      <c r="E4023" t="s">
        <v>20125</v>
      </c>
      <c r="F4023" t="str">
        <f t="shared" si="62"/>
        <v>5940001434777</v>
      </c>
    </row>
    <row r="4024" spans="1:6">
      <c r="A4024" t="s">
        <v>10190</v>
      </c>
      <c r="B4024" t="s">
        <v>20126</v>
      </c>
      <c r="C4024" t="s">
        <v>12434</v>
      </c>
      <c r="D4024" t="s">
        <v>22701</v>
      </c>
      <c r="E4024" t="s">
        <v>20127</v>
      </c>
      <c r="F4024" t="str">
        <f t="shared" si="62"/>
        <v>5940001434777</v>
      </c>
    </row>
    <row r="4025" spans="1:6">
      <c r="A4025" t="s">
        <v>10191</v>
      </c>
      <c r="B4025" t="s">
        <v>20128</v>
      </c>
      <c r="C4025" t="s">
        <v>12370</v>
      </c>
      <c r="D4025" t="s">
        <v>5158</v>
      </c>
      <c r="E4025" t="s">
        <v>20064</v>
      </c>
      <c r="F4025" t="str">
        <f t="shared" si="62"/>
        <v>5940001434777</v>
      </c>
    </row>
    <row r="4026" spans="1:6">
      <c r="A4026" t="s">
        <v>10192</v>
      </c>
      <c r="B4026" t="s">
        <v>20129</v>
      </c>
      <c r="C4026" t="s">
        <v>12370</v>
      </c>
      <c r="D4026" t="s">
        <v>5158</v>
      </c>
      <c r="E4026" t="s">
        <v>20130</v>
      </c>
      <c r="F4026" t="str">
        <f t="shared" si="62"/>
        <v>5940001434777</v>
      </c>
    </row>
    <row r="4027" spans="1:6">
      <c r="A4027" t="s">
        <v>10193</v>
      </c>
      <c r="B4027" t="s">
        <v>20131</v>
      </c>
      <c r="C4027" t="s">
        <v>12040</v>
      </c>
      <c r="D4027" t="s">
        <v>5256</v>
      </c>
      <c r="E4027" t="s">
        <v>20132</v>
      </c>
      <c r="F4027" t="str">
        <f t="shared" si="62"/>
        <v>5940001434777</v>
      </c>
    </row>
    <row r="4028" spans="1:6">
      <c r="A4028" t="s">
        <v>10194</v>
      </c>
      <c r="B4028" t="s">
        <v>20133</v>
      </c>
      <c r="C4028" t="s">
        <v>12390</v>
      </c>
      <c r="D4028" t="s">
        <v>22695</v>
      </c>
      <c r="E4028" t="s">
        <v>20134</v>
      </c>
      <c r="F4028" t="str">
        <f t="shared" si="62"/>
        <v>5940001434777</v>
      </c>
    </row>
    <row r="4029" spans="1:6">
      <c r="A4029" t="s">
        <v>10195</v>
      </c>
      <c r="B4029" t="s">
        <v>20135</v>
      </c>
      <c r="C4029" t="s">
        <v>12424</v>
      </c>
      <c r="D4029" t="s">
        <v>5283</v>
      </c>
      <c r="E4029" t="s">
        <v>20136</v>
      </c>
      <c r="F4029" t="str">
        <f t="shared" si="62"/>
        <v>5940001434777</v>
      </c>
    </row>
    <row r="4030" spans="1:6">
      <c r="A4030" t="s">
        <v>10196</v>
      </c>
      <c r="B4030" t="s">
        <v>20137</v>
      </c>
      <c r="C4030" t="s">
        <v>20139</v>
      </c>
      <c r="D4030" t="s">
        <v>23491</v>
      </c>
      <c r="E4030" t="s">
        <v>20138</v>
      </c>
      <c r="F4030" t="str">
        <f t="shared" si="62"/>
        <v>5940001434777</v>
      </c>
    </row>
    <row r="4031" spans="1:6">
      <c r="A4031" t="s">
        <v>10197</v>
      </c>
      <c r="B4031" t="s">
        <v>20140</v>
      </c>
      <c r="C4031" t="s">
        <v>20141</v>
      </c>
      <c r="D4031" t="s">
        <v>23492</v>
      </c>
      <c r="E4031" t="s">
        <v>20115</v>
      </c>
      <c r="F4031" t="str">
        <f t="shared" si="62"/>
        <v>5940001434777</v>
      </c>
    </row>
    <row r="4032" spans="1:6">
      <c r="A4032" t="s">
        <v>10198</v>
      </c>
      <c r="B4032" t="s">
        <v>20142</v>
      </c>
      <c r="C4032" t="s">
        <v>20144</v>
      </c>
      <c r="D4032" t="s">
        <v>23493</v>
      </c>
      <c r="E4032" t="s">
        <v>20143</v>
      </c>
      <c r="F4032" t="str">
        <f t="shared" si="62"/>
        <v>5940001434777</v>
      </c>
    </row>
    <row r="4033" spans="1:6">
      <c r="A4033" t="s">
        <v>10199</v>
      </c>
      <c r="B4033" t="s">
        <v>20145</v>
      </c>
      <c r="C4033" t="s">
        <v>14511</v>
      </c>
      <c r="D4033" t="s">
        <v>22959</v>
      </c>
      <c r="E4033" t="s">
        <v>12398</v>
      </c>
      <c r="F4033" t="str">
        <f t="shared" si="62"/>
        <v>5940001434777</v>
      </c>
    </row>
    <row r="4034" spans="1:6">
      <c r="A4034" t="s">
        <v>10200</v>
      </c>
      <c r="B4034" t="s">
        <v>20146</v>
      </c>
      <c r="C4034" t="s">
        <v>14511</v>
      </c>
      <c r="D4034" t="s">
        <v>22959</v>
      </c>
      <c r="E4034" t="s">
        <v>20147</v>
      </c>
      <c r="F4034" t="str">
        <f t="shared" ref="F4034:F4097" si="63">RIGHT(A4034,13)</f>
        <v>5940001434777</v>
      </c>
    </row>
    <row r="4035" spans="1:6">
      <c r="A4035" t="s">
        <v>10201</v>
      </c>
      <c r="B4035" t="s">
        <v>20148</v>
      </c>
      <c r="C4035" t="s">
        <v>15434</v>
      </c>
      <c r="D4035" t="s">
        <v>23068</v>
      </c>
      <c r="E4035" t="s">
        <v>20149</v>
      </c>
      <c r="F4035" t="str">
        <f t="shared" si="63"/>
        <v>5940001434777</v>
      </c>
    </row>
    <row r="4036" spans="1:6">
      <c r="A4036" t="s">
        <v>10202</v>
      </c>
      <c r="B4036" t="s">
        <v>20150</v>
      </c>
      <c r="C4036" t="s">
        <v>14129</v>
      </c>
      <c r="D4036" t="s">
        <v>22916</v>
      </c>
      <c r="E4036" t="s">
        <v>20151</v>
      </c>
      <c r="F4036" t="str">
        <f t="shared" si="63"/>
        <v>5940001434777</v>
      </c>
    </row>
    <row r="4037" spans="1:6">
      <c r="A4037" t="s">
        <v>10203</v>
      </c>
      <c r="B4037" t="s">
        <v>20152</v>
      </c>
      <c r="C4037" t="s">
        <v>12375</v>
      </c>
      <c r="D4037" t="s">
        <v>22692</v>
      </c>
      <c r="E4037" t="s">
        <v>20153</v>
      </c>
      <c r="F4037" t="str">
        <f t="shared" si="63"/>
        <v>5940001434777</v>
      </c>
    </row>
    <row r="4038" spans="1:6">
      <c r="A4038" t="s">
        <v>10204</v>
      </c>
      <c r="B4038" t="s">
        <v>20154</v>
      </c>
      <c r="C4038" t="s">
        <v>11790</v>
      </c>
      <c r="D4038" t="s">
        <v>22600</v>
      </c>
      <c r="E4038" t="s">
        <v>20155</v>
      </c>
      <c r="F4038" t="str">
        <f t="shared" si="63"/>
        <v>5940001434777</v>
      </c>
    </row>
    <row r="4039" spans="1:6">
      <c r="A4039" t="s">
        <v>10205</v>
      </c>
      <c r="B4039" t="s">
        <v>20156</v>
      </c>
      <c r="C4039" t="s">
        <v>12053</v>
      </c>
      <c r="D4039" t="s">
        <v>5282</v>
      </c>
      <c r="E4039" t="s">
        <v>20157</v>
      </c>
      <c r="F4039" t="str">
        <f t="shared" si="63"/>
        <v>5940001434777</v>
      </c>
    </row>
    <row r="4040" spans="1:6">
      <c r="A4040" t="s">
        <v>10206</v>
      </c>
      <c r="B4040" t="s">
        <v>20158</v>
      </c>
      <c r="C4040" t="s">
        <v>15657</v>
      </c>
      <c r="D4040" t="s">
        <v>23090</v>
      </c>
      <c r="E4040" t="s">
        <v>20159</v>
      </c>
      <c r="F4040" t="str">
        <f t="shared" si="63"/>
        <v>5940001434777</v>
      </c>
    </row>
    <row r="4041" spans="1:6">
      <c r="A4041" t="s">
        <v>10207</v>
      </c>
      <c r="B4041" t="s">
        <v>20160</v>
      </c>
      <c r="C4041" t="s">
        <v>12367</v>
      </c>
      <c r="D4041" t="s">
        <v>22691</v>
      </c>
      <c r="E4041" t="s">
        <v>20161</v>
      </c>
      <c r="F4041" t="str">
        <f t="shared" si="63"/>
        <v>5940001434777</v>
      </c>
    </row>
    <row r="4042" spans="1:6">
      <c r="A4042" t="s">
        <v>10208</v>
      </c>
      <c r="B4042" t="s">
        <v>20162</v>
      </c>
      <c r="C4042" t="s">
        <v>15544</v>
      </c>
      <c r="D4042" t="s">
        <v>23083</v>
      </c>
      <c r="E4042" t="s">
        <v>20163</v>
      </c>
      <c r="F4042" t="str">
        <f t="shared" si="63"/>
        <v>5940001434777</v>
      </c>
    </row>
    <row r="4043" spans="1:6">
      <c r="A4043" t="s">
        <v>10209</v>
      </c>
      <c r="B4043" t="s">
        <v>20164</v>
      </c>
      <c r="C4043" t="s">
        <v>12018</v>
      </c>
      <c r="D4043" t="s">
        <v>5127</v>
      </c>
      <c r="E4043" t="s">
        <v>20165</v>
      </c>
      <c r="F4043" t="str">
        <f t="shared" si="63"/>
        <v>5940001434777</v>
      </c>
    </row>
    <row r="4044" spans="1:6">
      <c r="A4044" t="s">
        <v>10210</v>
      </c>
      <c r="B4044" t="s">
        <v>12019</v>
      </c>
      <c r="C4044" t="s">
        <v>12021</v>
      </c>
      <c r="D4044" t="s">
        <v>5184</v>
      </c>
      <c r="E4044" t="s">
        <v>12020</v>
      </c>
      <c r="F4044" t="str">
        <f t="shared" si="63"/>
        <v>5940001434777</v>
      </c>
    </row>
    <row r="4045" spans="1:6">
      <c r="A4045" t="s">
        <v>10211</v>
      </c>
      <c r="B4045" t="s">
        <v>20166</v>
      </c>
      <c r="C4045" t="s">
        <v>15687</v>
      </c>
      <c r="D4045" t="s">
        <v>22884</v>
      </c>
      <c r="E4045" t="s">
        <v>20023</v>
      </c>
      <c r="F4045" t="str">
        <f t="shared" si="63"/>
        <v>5940001434777</v>
      </c>
    </row>
    <row r="4046" spans="1:6">
      <c r="A4046" t="s">
        <v>10212</v>
      </c>
      <c r="B4046" t="s">
        <v>20167</v>
      </c>
      <c r="C4046" t="s">
        <v>12370</v>
      </c>
      <c r="D4046" t="s">
        <v>5158</v>
      </c>
      <c r="E4046" t="s">
        <v>20168</v>
      </c>
      <c r="F4046" t="str">
        <f t="shared" si="63"/>
        <v>5940001434777</v>
      </c>
    </row>
    <row r="4047" spans="1:6">
      <c r="A4047" t="s">
        <v>10213</v>
      </c>
      <c r="B4047" t="s">
        <v>20169</v>
      </c>
      <c r="C4047" t="s">
        <v>16655</v>
      </c>
      <c r="D4047" t="s">
        <v>23172</v>
      </c>
      <c r="E4047" t="s">
        <v>20170</v>
      </c>
      <c r="F4047" t="str">
        <f t="shared" si="63"/>
        <v>5940001434777</v>
      </c>
    </row>
    <row r="4048" spans="1:6">
      <c r="A4048" t="s">
        <v>10214</v>
      </c>
      <c r="B4048" t="s">
        <v>20171</v>
      </c>
      <c r="C4048" t="s">
        <v>12351</v>
      </c>
      <c r="D4048" t="s">
        <v>5214</v>
      </c>
      <c r="E4048" t="s">
        <v>20138</v>
      </c>
      <c r="F4048" t="str">
        <f t="shared" si="63"/>
        <v>5940001434777</v>
      </c>
    </row>
    <row r="4049" spans="1:6">
      <c r="A4049" t="s">
        <v>10215</v>
      </c>
      <c r="B4049" t="s">
        <v>20172</v>
      </c>
      <c r="C4049" t="s">
        <v>12351</v>
      </c>
      <c r="D4049" t="s">
        <v>5214</v>
      </c>
      <c r="E4049" t="s">
        <v>20045</v>
      </c>
      <c r="F4049" t="str">
        <f t="shared" si="63"/>
        <v>5940001434777</v>
      </c>
    </row>
    <row r="4050" spans="1:6">
      <c r="A4050" t="s">
        <v>10216</v>
      </c>
      <c r="B4050" t="s">
        <v>20173</v>
      </c>
      <c r="C4050" t="s">
        <v>20119</v>
      </c>
      <c r="D4050" t="s">
        <v>23489</v>
      </c>
      <c r="E4050" t="s">
        <v>20174</v>
      </c>
      <c r="F4050" t="str">
        <f t="shared" si="63"/>
        <v>5940001434777</v>
      </c>
    </row>
    <row r="4051" spans="1:6">
      <c r="A4051" t="s">
        <v>10217</v>
      </c>
      <c r="B4051" t="s">
        <v>20175</v>
      </c>
      <c r="C4051" t="s">
        <v>13655</v>
      </c>
      <c r="D4051" t="s">
        <v>22618</v>
      </c>
      <c r="E4051" t="s">
        <v>20176</v>
      </c>
      <c r="F4051" t="str">
        <f t="shared" si="63"/>
        <v>5940001434777</v>
      </c>
    </row>
    <row r="4052" spans="1:6">
      <c r="A4052" t="s">
        <v>10218</v>
      </c>
      <c r="B4052" t="s">
        <v>20177</v>
      </c>
      <c r="C4052" t="s">
        <v>15402</v>
      </c>
      <c r="D4052" t="s">
        <v>23064</v>
      </c>
      <c r="E4052" t="s">
        <v>20178</v>
      </c>
      <c r="F4052" t="str">
        <f t="shared" si="63"/>
        <v>5940001434777</v>
      </c>
    </row>
    <row r="4053" spans="1:6">
      <c r="A4053" t="s">
        <v>10219</v>
      </c>
      <c r="B4053" t="s">
        <v>20179</v>
      </c>
      <c r="C4053" t="s">
        <v>15575</v>
      </c>
      <c r="D4053" t="s">
        <v>23087</v>
      </c>
      <c r="E4053" t="s">
        <v>20180</v>
      </c>
      <c r="F4053" t="str">
        <f t="shared" si="63"/>
        <v>5940001434777</v>
      </c>
    </row>
    <row r="4054" spans="1:6">
      <c r="A4054" t="s">
        <v>10220</v>
      </c>
      <c r="B4054" t="s">
        <v>20181</v>
      </c>
      <c r="C4054" t="s">
        <v>11634</v>
      </c>
      <c r="D4054" t="s">
        <v>5171</v>
      </c>
      <c r="E4054" t="s">
        <v>20182</v>
      </c>
      <c r="F4054" t="str">
        <f t="shared" si="63"/>
        <v>5940001434777</v>
      </c>
    </row>
    <row r="4055" spans="1:6">
      <c r="A4055" t="s">
        <v>10221</v>
      </c>
      <c r="B4055" t="s">
        <v>20183</v>
      </c>
      <c r="C4055" t="s">
        <v>15407</v>
      </c>
      <c r="D4055" t="s">
        <v>23065</v>
      </c>
      <c r="E4055" t="s">
        <v>20184</v>
      </c>
      <c r="F4055" t="str">
        <f t="shared" si="63"/>
        <v>5940001434777</v>
      </c>
    </row>
    <row r="4056" spans="1:6">
      <c r="A4056" t="s">
        <v>10222</v>
      </c>
      <c r="B4056" t="s">
        <v>20185</v>
      </c>
      <c r="C4056" t="s">
        <v>15407</v>
      </c>
      <c r="D4056" t="s">
        <v>23065</v>
      </c>
      <c r="E4056" t="s">
        <v>20186</v>
      </c>
      <c r="F4056" t="str">
        <f t="shared" si="63"/>
        <v>5940001434777</v>
      </c>
    </row>
    <row r="4057" spans="1:6">
      <c r="A4057" t="s">
        <v>10223</v>
      </c>
      <c r="B4057" t="s">
        <v>20187</v>
      </c>
      <c r="C4057" t="s">
        <v>12066</v>
      </c>
      <c r="D4057" t="s">
        <v>22660</v>
      </c>
      <c r="E4057" t="s">
        <v>20188</v>
      </c>
      <c r="F4057" t="str">
        <f t="shared" si="63"/>
        <v>5940001434777</v>
      </c>
    </row>
    <row r="4058" spans="1:6">
      <c r="A4058" t="s">
        <v>10224</v>
      </c>
      <c r="B4058" t="s">
        <v>20189</v>
      </c>
      <c r="C4058" t="s">
        <v>12421</v>
      </c>
      <c r="D4058" t="s">
        <v>22595</v>
      </c>
      <c r="E4058" t="s">
        <v>20190</v>
      </c>
      <c r="F4058" t="str">
        <f t="shared" si="63"/>
        <v>5940001434777</v>
      </c>
    </row>
    <row r="4059" spans="1:6">
      <c r="A4059" t="s">
        <v>10225</v>
      </c>
      <c r="B4059" t="s">
        <v>20191</v>
      </c>
      <c r="C4059" t="s">
        <v>12481</v>
      </c>
      <c r="D4059" t="s">
        <v>22712</v>
      </c>
      <c r="E4059" t="s">
        <v>12398</v>
      </c>
      <c r="F4059" t="str">
        <f t="shared" si="63"/>
        <v>5940001434777</v>
      </c>
    </row>
    <row r="4060" spans="1:6">
      <c r="A4060" t="s">
        <v>10226</v>
      </c>
      <c r="B4060" t="s">
        <v>20192</v>
      </c>
      <c r="C4060" t="s">
        <v>14461</v>
      </c>
      <c r="D4060" t="s">
        <v>22953</v>
      </c>
      <c r="E4060" t="s">
        <v>12398</v>
      </c>
      <c r="F4060" t="str">
        <f t="shared" si="63"/>
        <v>5940001434777</v>
      </c>
    </row>
    <row r="4061" spans="1:6">
      <c r="A4061" t="s">
        <v>10227</v>
      </c>
      <c r="B4061" t="s">
        <v>20193</v>
      </c>
      <c r="C4061" t="s">
        <v>20195</v>
      </c>
      <c r="D4061" t="s">
        <v>23494</v>
      </c>
      <c r="E4061" t="s">
        <v>20194</v>
      </c>
      <c r="F4061" t="str">
        <f t="shared" si="63"/>
        <v>5940001434777</v>
      </c>
    </row>
    <row r="4062" spans="1:6">
      <c r="A4062" t="s">
        <v>10228</v>
      </c>
      <c r="B4062" t="s">
        <v>20196</v>
      </c>
      <c r="C4062" t="s">
        <v>12351</v>
      </c>
      <c r="D4062" t="s">
        <v>5214</v>
      </c>
      <c r="E4062" t="s">
        <v>20197</v>
      </c>
      <c r="F4062" t="str">
        <f t="shared" si="63"/>
        <v>5940001434777</v>
      </c>
    </row>
    <row r="4063" spans="1:6">
      <c r="A4063" t="s">
        <v>10229</v>
      </c>
      <c r="B4063" t="s">
        <v>20198</v>
      </c>
      <c r="C4063" t="s">
        <v>15598</v>
      </c>
      <c r="D4063" t="s">
        <v>22672</v>
      </c>
      <c r="E4063" t="s">
        <v>20199</v>
      </c>
      <c r="F4063" t="str">
        <f t="shared" si="63"/>
        <v>5940001434777</v>
      </c>
    </row>
    <row r="4064" spans="1:6">
      <c r="A4064" t="s">
        <v>10230</v>
      </c>
      <c r="B4064" t="s">
        <v>20200</v>
      </c>
      <c r="C4064" t="s">
        <v>12401</v>
      </c>
      <c r="D4064" t="s">
        <v>5141</v>
      </c>
      <c r="E4064" t="s">
        <v>20201</v>
      </c>
      <c r="F4064" t="str">
        <f t="shared" si="63"/>
        <v>5940001434777</v>
      </c>
    </row>
    <row r="4065" spans="1:6">
      <c r="A4065" t="s">
        <v>10231</v>
      </c>
      <c r="B4065" t="s">
        <v>20202</v>
      </c>
      <c r="C4065" t="s">
        <v>15537</v>
      </c>
      <c r="D4065" t="s">
        <v>23081</v>
      </c>
      <c r="E4065" t="s">
        <v>20203</v>
      </c>
      <c r="F4065" t="str">
        <f t="shared" si="63"/>
        <v>5940001434777</v>
      </c>
    </row>
    <row r="4066" spans="1:6">
      <c r="A4066" t="s">
        <v>10232</v>
      </c>
      <c r="B4066" t="s">
        <v>20204</v>
      </c>
      <c r="C4066" t="s">
        <v>12053</v>
      </c>
      <c r="D4066" t="s">
        <v>5282</v>
      </c>
      <c r="E4066" t="s">
        <v>20205</v>
      </c>
      <c r="F4066" t="str">
        <f t="shared" si="63"/>
        <v>5940001434777</v>
      </c>
    </row>
    <row r="4067" spans="1:6">
      <c r="A4067" t="s">
        <v>10233</v>
      </c>
      <c r="B4067" t="s">
        <v>20206</v>
      </c>
      <c r="C4067" t="s">
        <v>12053</v>
      </c>
      <c r="D4067" t="s">
        <v>5282</v>
      </c>
      <c r="E4067" t="s">
        <v>20207</v>
      </c>
      <c r="F4067" t="str">
        <f t="shared" si="63"/>
        <v>5940001434777</v>
      </c>
    </row>
    <row r="4068" spans="1:6">
      <c r="A4068" t="s">
        <v>10234</v>
      </c>
      <c r="B4068" t="s">
        <v>20208</v>
      </c>
      <c r="C4068" t="s">
        <v>15402</v>
      </c>
      <c r="D4068" t="s">
        <v>23064</v>
      </c>
      <c r="E4068" t="s">
        <v>20209</v>
      </c>
      <c r="F4068" t="str">
        <f t="shared" si="63"/>
        <v>5940001434777</v>
      </c>
    </row>
    <row r="4069" spans="1:6">
      <c r="A4069" t="s">
        <v>10235</v>
      </c>
      <c r="B4069" t="s">
        <v>20210</v>
      </c>
      <c r="C4069" t="s">
        <v>15511</v>
      </c>
      <c r="D4069" t="s">
        <v>23079</v>
      </c>
      <c r="E4069" t="s">
        <v>20184</v>
      </c>
      <c r="F4069" t="str">
        <f t="shared" si="63"/>
        <v>5940001434777</v>
      </c>
    </row>
    <row r="4070" spans="1:6">
      <c r="A4070" t="s">
        <v>10236</v>
      </c>
      <c r="B4070" t="s">
        <v>20211</v>
      </c>
      <c r="C4070" t="s">
        <v>16777</v>
      </c>
      <c r="D4070" t="s">
        <v>5183</v>
      </c>
      <c r="E4070" t="s">
        <v>20212</v>
      </c>
      <c r="F4070" t="str">
        <f t="shared" si="63"/>
        <v>5940001434777</v>
      </c>
    </row>
    <row r="4071" spans="1:6">
      <c r="A4071" t="s">
        <v>10237</v>
      </c>
      <c r="B4071" t="s">
        <v>12062</v>
      </c>
      <c r="C4071" t="s">
        <v>12018</v>
      </c>
      <c r="D4071" t="s">
        <v>5127</v>
      </c>
      <c r="E4071" t="s">
        <v>12063</v>
      </c>
      <c r="F4071" t="str">
        <f t="shared" si="63"/>
        <v>5940001434777</v>
      </c>
    </row>
    <row r="4072" spans="1:6">
      <c r="A4072" t="s">
        <v>10238</v>
      </c>
      <c r="B4072" t="s">
        <v>20213</v>
      </c>
      <c r="C4072" t="s">
        <v>11612</v>
      </c>
      <c r="D4072" t="s">
        <v>22603</v>
      </c>
      <c r="E4072" t="s">
        <v>20214</v>
      </c>
      <c r="F4072" t="str">
        <f t="shared" si="63"/>
        <v>5940001434777</v>
      </c>
    </row>
    <row r="4073" spans="1:6">
      <c r="A4073" t="s">
        <v>10239</v>
      </c>
      <c r="B4073" t="s">
        <v>20215</v>
      </c>
      <c r="C4073" t="s">
        <v>20216</v>
      </c>
      <c r="D4073" t="s">
        <v>22953</v>
      </c>
      <c r="E4073" t="s">
        <v>20147</v>
      </c>
      <c r="F4073" t="str">
        <f t="shared" si="63"/>
        <v>5940001434777</v>
      </c>
    </row>
    <row r="4074" spans="1:6">
      <c r="A4074" t="s">
        <v>10240</v>
      </c>
      <c r="B4074" t="s">
        <v>20217</v>
      </c>
      <c r="C4074" t="s">
        <v>11431</v>
      </c>
      <c r="D4074" t="s">
        <v>5168</v>
      </c>
      <c r="E4074" t="s">
        <v>20218</v>
      </c>
      <c r="F4074" t="str">
        <f t="shared" si="63"/>
        <v>2815015088613</v>
      </c>
    </row>
    <row r="4075" spans="1:6">
      <c r="A4075" t="s">
        <v>10241</v>
      </c>
      <c r="B4075" t="s">
        <v>20219</v>
      </c>
      <c r="C4075" t="s">
        <v>12080</v>
      </c>
      <c r="D4075" t="s">
        <v>5154</v>
      </c>
      <c r="E4075" t="s">
        <v>20218</v>
      </c>
      <c r="F4075" t="str">
        <f t="shared" si="63"/>
        <v>2815015088613</v>
      </c>
    </row>
    <row r="4076" spans="1:6">
      <c r="A4076" t="s">
        <v>10242</v>
      </c>
      <c r="B4076" t="s">
        <v>20220</v>
      </c>
      <c r="C4076" t="s">
        <v>11492</v>
      </c>
      <c r="D4076" t="s">
        <v>5118</v>
      </c>
      <c r="E4076" t="s">
        <v>20221</v>
      </c>
      <c r="F4076" t="str">
        <f t="shared" si="63"/>
        <v>5310015600375</v>
      </c>
    </row>
    <row r="4077" spans="1:6">
      <c r="A4077" t="s">
        <v>10243</v>
      </c>
      <c r="B4077" t="s">
        <v>20222</v>
      </c>
      <c r="C4077" t="s">
        <v>20224</v>
      </c>
      <c r="D4077" t="s">
        <v>23024</v>
      </c>
      <c r="E4077" t="s">
        <v>20223</v>
      </c>
      <c r="F4077" t="str">
        <f t="shared" si="63"/>
        <v>5975011903330</v>
      </c>
    </row>
    <row r="4078" spans="1:6">
      <c r="A4078" t="s">
        <v>10244</v>
      </c>
      <c r="B4078" t="s">
        <v>20225</v>
      </c>
      <c r="C4078" t="s">
        <v>20227</v>
      </c>
      <c r="D4078" t="s">
        <v>5305</v>
      </c>
      <c r="E4078" t="s">
        <v>20226</v>
      </c>
      <c r="F4078" t="str">
        <f t="shared" si="63"/>
        <v>5975011903330</v>
      </c>
    </row>
    <row r="4079" spans="1:6">
      <c r="A4079" t="s">
        <v>10245</v>
      </c>
      <c r="B4079" t="s">
        <v>20228</v>
      </c>
      <c r="C4079" t="s">
        <v>14074</v>
      </c>
      <c r="D4079" t="s">
        <v>22913</v>
      </c>
      <c r="E4079" t="s">
        <v>20223</v>
      </c>
      <c r="F4079" t="str">
        <f t="shared" si="63"/>
        <v>5975011903330</v>
      </c>
    </row>
    <row r="4080" spans="1:6">
      <c r="A4080" t="s">
        <v>10246</v>
      </c>
      <c r="B4080" t="s">
        <v>20229</v>
      </c>
      <c r="C4080" t="s">
        <v>20230</v>
      </c>
      <c r="D4080" t="s">
        <v>23495</v>
      </c>
      <c r="E4080" t="s">
        <v>20226</v>
      </c>
      <c r="F4080" t="str">
        <f t="shared" si="63"/>
        <v>5975011903330</v>
      </c>
    </row>
    <row r="4081" spans="1:6">
      <c r="A4081" t="s">
        <v>10247</v>
      </c>
      <c r="B4081" t="s">
        <v>20231</v>
      </c>
      <c r="C4081" t="s">
        <v>11565</v>
      </c>
      <c r="D4081" t="s">
        <v>5154</v>
      </c>
      <c r="E4081" t="s">
        <v>20232</v>
      </c>
      <c r="F4081" t="str">
        <f t="shared" si="63"/>
        <v>5310004862507</v>
      </c>
    </row>
    <row r="4082" spans="1:6">
      <c r="A4082" t="s">
        <v>10248</v>
      </c>
      <c r="B4082" t="s">
        <v>20233</v>
      </c>
      <c r="C4082" t="s">
        <v>14368</v>
      </c>
      <c r="D4082" t="s">
        <v>22788</v>
      </c>
      <c r="E4082" t="s">
        <v>20232</v>
      </c>
      <c r="F4082" t="str">
        <f t="shared" si="63"/>
        <v>5310004862507</v>
      </c>
    </row>
    <row r="4083" spans="1:6">
      <c r="A4083" t="s">
        <v>10249</v>
      </c>
      <c r="B4083" t="s">
        <v>20234</v>
      </c>
      <c r="C4083" t="s">
        <v>14993</v>
      </c>
      <c r="D4083" t="s">
        <v>22583</v>
      </c>
      <c r="E4083" t="s">
        <v>20235</v>
      </c>
      <c r="F4083" t="str">
        <f t="shared" si="63"/>
        <v>5310004862507</v>
      </c>
    </row>
    <row r="4084" spans="1:6">
      <c r="A4084" t="s">
        <v>10250</v>
      </c>
      <c r="B4084" t="s">
        <v>20236</v>
      </c>
      <c r="C4084" t="s">
        <v>15997</v>
      </c>
      <c r="D4084" t="s">
        <v>22582</v>
      </c>
      <c r="E4084" t="s">
        <v>20237</v>
      </c>
      <c r="F4084" t="str">
        <f t="shared" si="63"/>
        <v>5306015566445</v>
      </c>
    </row>
    <row r="4085" spans="1:6">
      <c r="A4085" t="s">
        <v>10251</v>
      </c>
      <c r="B4085" t="s">
        <v>20238</v>
      </c>
      <c r="C4085" t="s">
        <v>11441</v>
      </c>
      <c r="D4085" t="s">
        <v>5121</v>
      </c>
      <c r="E4085" t="s">
        <v>20239</v>
      </c>
      <c r="F4085" t="str">
        <f t="shared" si="63"/>
        <v>5306015566445</v>
      </c>
    </row>
    <row r="4086" spans="1:6">
      <c r="A4086" t="s">
        <v>10252</v>
      </c>
      <c r="B4086" t="s">
        <v>20240</v>
      </c>
      <c r="C4086" t="s">
        <v>11455</v>
      </c>
      <c r="D4086" t="s">
        <v>22584</v>
      </c>
      <c r="E4086" t="s">
        <v>20241</v>
      </c>
      <c r="F4086" t="str">
        <f t="shared" si="63"/>
        <v>5306015566445</v>
      </c>
    </row>
    <row r="4087" spans="1:6">
      <c r="A4087" t="s">
        <v>10253</v>
      </c>
      <c r="B4087" t="s">
        <v>20242</v>
      </c>
      <c r="C4087" t="s">
        <v>11770</v>
      </c>
      <c r="D4087" t="s">
        <v>5121</v>
      </c>
      <c r="E4087" t="s">
        <v>20243</v>
      </c>
      <c r="F4087" t="str">
        <f t="shared" si="63"/>
        <v>5306015566445</v>
      </c>
    </row>
    <row r="4088" spans="1:6">
      <c r="A4088" t="s">
        <v>10254</v>
      </c>
      <c r="B4088" t="s">
        <v>20244</v>
      </c>
      <c r="C4088" t="s">
        <v>11565</v>
      </c>
      <c r="D4088" t="s">
        <v>5154</v>
      </c>
      <c r="E4088" t="s">
        <v>20245</v>
      </c>
      <c r="F4088" t="str">
        <f t="shared" si="63"/>
        <v>3120004450608</v>
      </c>
    </row>
    <row r="4089" spans="1:6">
      <c r="A4089" t="s">
        <v>10255</v>
      </c>
      <c r="B4089" t="s">
        <v>20246</v>
      </c>
      <c r="C4089" t="s">
        <v>20247</v>
      </c>
      <c r="D4089" t="s">
        <v>22788</v>
      </c>
      <c r="E4089" t="s">
        <v>20245</v>
      </c>
      <c r="F4089" t="str">
        <f t="shared" si="63"/>
        <v>3120004450608</v>
      </c>
    </row>
    <row r="4090" spans="1:6">
      <c r="A4090" t="s">
        <v>10256</v>
      </c>
      <c r="B4090" t="s">
        <v>20248</v>
      </c>
      <c r="C4090" t="s">
        <v>11431</v>
      </c>
      <c r="D4090" t="s">
        <v>5168</v>
      </c>
      <c r="E4090" t="s">
        <v>20249</v>
      </c>
      <c r="F4090" t="str">
        <f t="shared" si="63"/>
        <v>5365014954978</v>
      </c>
    </row>
    <row r="4091" spans="1:6">
      <c r="A4091" t="s">
        <v>10257</v>
      </c>
      <c r="B4091" t="s">
        <v>20250</v>
      </c>
      <c r="C4091" t="s">
        <v>11570</v>
      </c>
      <c r="D4091" t="s">
        <v>5154</v>
      </c>
      <c r="E4091" t="s">
        <v>20249</v>
      </c>
      <c r="F4091" t="str">
        <f t="shared" si="63"/>
        <v>5365014954978</v>
      </c>
    </row>
    <row r="4092" spans="1:6">
      <c r="A4092" t="s">
        <v>10258</v>
      </c>
      <c r="B4092" t="s">
        <v>20251</v>
      </c>
      <c r="C4092" t="s">
        <v>12332</v>
      </c>
      <c r="D4092" t="s">
        <v>5214</v>
      </c>
      <c r="E4092" t="s">
        <v>20252</v>
      </c>
      <c r="F4092" t="str">
        <f t="shared" si="63"/>
        <v>5940001434771</v>
      </c>
    </row>
    <row r="4093" spans="1:6">
      <c r="A4093" t="s">
        <v>10259</v>
      </c>
      <c r="B4093" t="s">
        <v>20253</v>
      </c>
      <c r="C4093" t="s">
        <v>12351</v>
      </c>
      <c r="D4093" t="s">
        <v>5214</v>
      </c>
      <c r="E4093" t="s">
        <v>20254</v>
      </c>
      <c r="F4093" t="str">
        <f t="shared" si="63"/>
        <v>5940001434771</v>
      </c>
    </row>
    <row r="4094" spans="1:6">
      <c r="A4094" t="s">
        <v>10260</v>
      </c>
      <c r="B4094" t="s">
        <v>20255</v>
      </c>
      <c r="C4094" t="s">
        <v>12351</v>
      </c>
      <c r="D4094" t="s">
        <v>5214</v>
      </c>
      <c r="E4094" t="s">
        <v>20256</v>
      </c>
      <c r="F4094" t="str">
        <f t="shared" si="63"/>
        <v>5940001434771</v>
      </c>
    </row>
    <row r="4095" spans="1:6">
      <c r="A4095" t="s">
        <v>10261</v>
      </c>
      <c r="B4095" t="s">
        <v>20257</v>
      </c>
      <c r="C4095" t="s">
        <v>12401</v>
      </c>
      <c r="D4095" t="s">
        <v>5141</v>
      </c>
      <c r="E4095" t="s">
        <v>20258</v>
      </c>
      <c r="F4095" t="str">
        <f t="shared" si="63"/>
        <v>5940001434771</v>
      </c>
    </row>
    <row r="4096" spans="1:6">
      <c r="A4096" t="s">
        <v>10262</v>
      </c>
      <c r="B4096" t="s">
        <v>20259</v>
      </c>
      <c r="C4096" t="s">
        <v>20261</v>
      </c>
      <c r="D4096" t="s">
        <v>23496</v>
      </c>
      <c r="E4096" t="s">
        <v>20260</v>
      </c>
      <c r="F4096" t="str">
        <f t="shared" si="63"/>
        <v>5940001434771</v>
      </c>
    </row>
    <row r="4097" spans="1:6">
      <c r="A4097" t="s">
        <v>10263</v>
      </c>
      <c r="B4097" t="s">
        <v>20262</v>
      </c>
      <c r="C4097" t="s">
        <v>12053</v>
      </c>
      <c r="D4097" t="s">
        <v>5282</v>
      </c>
      <c r="E4097" t="s">
        <v>20263</v>
      </c>
      <c r="F4097" t="str">
        <f t="shared" si="63"/>
        <v>5940001434771</v>
      </c>
    </row>
    <row r="4098" spans="1:6">
      <c r="A4098" t="s">
        <v>10264</v>
      </c>
      <c r="B4098" t="s">
        <v>20264</v>
      </c>
      <c r="C4098" t="s">
        <v>12053</v>
      </c>
      <c r="D4098" t="s">
        <v>5282</v>
      </c>
      <c r="E4098" t="s">
        <v>20265</v>
      </c>
      <c r="F4098" t="str">
        <f t="shared" ref="F4098:F4161" si="64">RIGHT(A4098,13)</f>
        <v>5940001434771</v>
      </c>
    </row>
    <row r="4099" spans="1:6">
      <c r="A4099" t="s">
        <v>10265</v>
      </c>
      <c r="B4099" t="s">
        <v>20266</v>
      </c>
      <c r="C4099" t="s">
        <v>12053</v>
      </c>
      <c r="D4099" t="s">
        <v>5282</v>
      </c>
      <c r="E4099" t="s">
        <v>20267</v>
      </c>
      <c r="F4099" t="str">
        <f t="shared" si="64"/>
        <v>5940001434771</v>
      </c>
    </row>
    <row r="4100" spans="1:6">
      <c r="A4100" t="s">
        <v>10266</v>
      </c>
      <c r="B4100" t="s">
        <v>20268</v>
      </c>
      <c r="C4100" t="s">
        <v>18445</v>
      </c>
      <c r="D4100" t="s">
        <v>23320</v>
      </c>
      <c r="E4100" t="s">
        <v>20269</v>
      </c>
      <c r="F4100" t="str">
        <f t="shared" si="64"/>
        <v>5940001434771</v>
      </c>
    </row>
    <row r="4101" spans="1:6">
      <c r="A4101" t="s">
        <v>10267</v>
      </c>
      <c r="B4101" t="s">
        <v>20270</v>
      </c>
      <c r="C4101" t="s">
        <v>12437</v>
      </c>
      <c r="D4101" t="s">
        <v>22702</v>
      </c>
      <c r="E4101" t="s">
        <v>20271</v>
      </c>
      <c r="F4101" t="str">
        <f t="shared" si="64"/>
        <v>5940001434771</v>
      </c>
    </row>
    <row r="4102" spans="1:6">
      <c r="A4102" t="s">
        <v>10268</v>
      </c>
      <c r="B4102" t="s">
        <v>20272</v>
      </c>
      <c r="C4102" t="s">
        <v>20274</v>
      </c>
      <c r="D4102" t="s">
        <v>23497</v>
      </c>
      <c r="E4102" t="s">
        <v>20273</v>
      </c>
      <c r="F4102" t="str">
        <f t="shared" si="64"/>
        <v>5940001434771</v>
      </c>
    </row>
    <row r="4103" spans="1:6">
      <c r="A4103" t="s">
        <v>10269</v>
      </c>
      <c r="B4103" t="s">
        <v>20275</v>
      </c>
      <c r="C4103" t="s">
        <v>20277</v>
      </c>
      <c r="D4103" t="s">
        <v>23498</v>
      </c>
      <c r="E4103" t="s">
        <v>20276</v>
      </c>
      <c r="F4103" t="str">
        <f t="shared" si="64"/>
        <v>5940001434771</v>
      </c>
    </row>
    <row r="4104" spans="1:6">
      <c r="A4104" t="s">
        <v>10270</v>
      </c>
      <c r="B4104" t="s">
        <v>20278</v>
      </c>
      <c r="C4104" t="s">
        <v>20280</v>
      </c>
      <c r="D4104" t="s">
        <v>23499</v>
      </c>
      <c r="E4104" t="s">
        <v>20279</v>
      </c>
      <c r="F4104" t="str">
        <f t="shared" si="64"/>
        <v>5940001434771</v>
      </c>
    </row>
    <row r="4105" spans="1:6">
      <c r="A4105" t="s">
        <v>10271</v>
      </c>
      <c r="B4105" t="s">
        <v>20281</v>
      </c>
      <c r="C4105" t="s">
        <v>20280</v>
      </c>
      <c r="D4105" t="s">
        <v>23499</v>
      </c>
      <c r="E4105" t="s">
        <v>20282</v>
      </c>
      <c r="F4105" t="str">
        <f t="shared" si="64"/>
        <v>5940001434771</v>
      </c>
    </row>
    <row r="4106" spans="1:6">
      <c r="A4106" t="s">
        <v>10272</v>
      </c>
      <c r="B4106" t="s">
        <v>20283</v>
      </c>
      <c r="C4106" t="s">
        <v>12043</v>
      </c>
      <c r="D4106" t="s">
        <v>5245</v>
      </c>
      <c r="E4106" t="s">
        <v>20284</v>
      </c>
      <c r="F4106" t="str">
        <f t="shared" si="64"/>
        <v>5940001434771</v>
      </c>
    </row>
    <row r="4107" spans="1:6">
      <c r="A4107" t="s">
        <v>10273</v>
      </c>
      <c r="B4107" t="s">
        <v>20285</v>
      </c>
      <c r="C4107" t="s">
        <v>12043</v>
      </c>
      <c r="D4107" t="s">
        <v>5245</v>
      </c>
      <c r="E4107" t="s">
        <v>20286</v>
      </c>
      <c r="F4107" t="str">
        <f t="shared" si="64"/>
        <v>5940001434771</v>
      </c>
    </row>
    <row r="4108" spans="1:6">
      <c r="A4108" t="s">
        <v>10274</v>
      </c>
      <c r="B4108" t="s">
        <v>20287</v>
      </c>
      <c r="C4108" t="s">
        <v>16534</v>
      </c>
      <c r="D4108" t="s">
        <v>23160</v>
      </c>
      <c r="E4108" t="s">
        <v>20288</v>
      </c>
      <c r="F4108" t="str">
        <f t="shared" si="64"/>
        <v>5940001434771</v>
      </c>
    </row>
    <row r="4109" spans="1:6">
      <c r="A4109" t="s">
        <v>10275</v>
      </c>
      <c r="B4109" t="s">
        <v>20289</v>
      </c>
      <c r="C4109" t="s">
        <v>15093</v>
      </c>
      <c r="D4109" t="s">
        <v>22968</v>
      </c>
      <c r="E4109" t="s">
        <v>20290</v>
      </c>
      <c r="F4109" t="str">
        <f t="shared" si="64"/>
        <v>5940001434771</v>
      </c>
    </row>
    <row r="4110" spans="1:6">
      <c r="A4110" t="s">
        <v>10276</v>
      </c>
      <c r="B4110" t="s">
        <v>20291</v>
      </c>
      <c r="C4110" t="s">
        <v>20293</v>
      </c>
      <c r="D4110" t="s">
        <v>23500</v>
      </c>
      <c r="E4110" t="s">
        <v>20292</v>
      </c>
      <c r="F4110" t="str">
        <f t="shared" si="64"/>
        <v>5940001434771</v>
      </c>
    </row>
    <row r="4111" spans="1:6">
      <c r="A4111" t="s">
        <v>10277</v>
      </c>
      <c r="B4111" t="s">
        <v>20294</v>
      </c>
      <c r="C4111" t="s">
        <v>12499</v>
      </c>
      <c r="D4111" t="s">
        <v>22717</v>
      </c>
      <c r="E4111" t="s">
        <v>20295</v>
      </c>
      <c r="F4111" t="str">
        <f t="shared" si="64"/>
        <v>5940001434771</v>
      </c>
    </row>
    <row r="4112" spans="1:6">
      <c r="A4112" t="s">
        <v>10278</v>
      </c>
      <c r="B4112" t="s">
        <v>20296</v>
      </c>
      <c r="C4112" t="s">
        <v>12499</v>
      </c>
      <c r="D4112" t="s">
        <v>22717</v>
      </c>
      <c r="E4112" t="s">
        <v>20297</v>
      </c>
      <c r="F4112" t="str">
        <f t="shared" si="64"/>
        <v>5940001434771</v>
      </c>
    </row>
    <row r="4113" spans="1:6">
      <c r="A4113" t="s">
        <v>10279</v>
      </c>
      <c r="B4113" t="s">
        <v>20298</v>
      </c>
      <c r="C4113" t="s">
        <v>12021</v>
      </c>
      <c r="D4113" t="s">
        <v>5184</v>
      </c>
      <c r="E4113" t="s">
        <v>20299</v>
      </c>
      <c r="F4113" t="str">
        <f t="shared" si="64"/>
        <v>5940001434771</v>
      </c>
    </row>
    <row r="4114" spans="1:6">
      <c r="A4114" t="s">
        <v>10280</v>
      </c>
      <c r="B4114" t="s">
        <v>20300</v>
      </c>
      <c r="C4114" t="s">
        <v>12370</v>
      </c>
      <c r="D4114" t="s">
        <v>5158</v>
      </c>
      <c r="E4114" t="s">
        <v>20301</v>
      </c>
      <c r="F4114" t="str">
        <f t="shared" si="64"/>
        <v>5940001434771</v>
      </c>
    </row>
    <row r="4115" spans="1:6">
      <c r="A4115" t="s">
        <v>10281</v>
      </c>
      <c r="B4115" t="s">
        <v>20302</v>
      </c>
      <c r="C4115" t="s">
        <v>12370</v>
      </c>
      <c r="D4115" t="s">
        <v>5158</v>
      </c>
      <c r="E4115" t="s">
        <v>20303</v>
      </c>
      <c r="F4115" t="str">
        <f t="shared" si="64"/>
        <v>5940001434771</v>
      </c>
    </row>
    <row r="4116" spans="1:6">
      <c r="A4116" t="s">
        <v>10282</v>
      </c>
      <c r="B4116" t="s">
        <v>20304</v>
      </c>
      <c r="C4116" t="s">
        <v>12040</v>
      </c>
      <c r="D4116" t="s">
        <v>5256</v>
      </c>
      <c r="E4116" t="s">
        <v>20305</v>
      </c>
      <c r="F4116" t="str">
        <f t="shared" si="64"/>
        <v>5940001434771</v>
      </c>
    </row>
    <row r="4117" spans="1:6">
      <c r="A4117" t="s">
        <v>10283</v>
      </c>
      <c r="B4117" t="s">
        <v>20306</v>
      </c>
      <c r="C4117" t="s">
        <v>11612</v>
      </c>
      <c r="D4117" t="s">
        <v>22603</v>
      </c>
      <c r="E4117" t="s">
        <v>20307</v>
      </c>
      <c r="F4117" t="str">
        <f t="shared" si="64"/>
        <v>5940001434771</v>
      </c>
    </row>
    <row r="4118" spans="1:6">
      <c r="A4118" t="s">
        <v>10284</v>
      </c>
      <c r="B4118" t="s">
        <v>20308</v>
      </c>
      <c r="C4118" t="s">
        <v>14511</v>
      </c>
      <c r="D4118" t="s">
        <v>22959</v>
      </c>
      <c r="E4118" t="s">
        <v>20309</v>
      </c>
      <c r="F4118" t="str">
        <f t="shared" si="64"/>
        <v>5940001434771</v>
      </c>
    </row>
    <row r="4119" spans="1:6">
      <c r="A4119" t="s">
        <v>10285</v>
      </c>
      <c r="B4119" t="s">
        <v>20310</v>
      </c>
      <c r="C4119" t="s">
        <v>14732</v>
      </c>
      <c r="D4119" t="s">
        <v>22977</v>
      </c>
      <c r="E4119" t="s">
        <v>20311</v>
      </c>
      <c r="F4119" t="str">
        <f t="shared" si="64"/>
        <v>5940001434771</v>
      </c>
    </row>
    <row r="4120" spans="1:6">
      <c r="A4120" t="s">
        <v>10286</v>
      </c>
      <c r="B4120" t="s">
        <v>20312</v>
      </c>
      <c r="C4120" t="s">
        <v>12351</v>
      </c>
      <c r="D4120" t="s">
        <v>5214</v>
      </c>
      <c r="E4120" t="s">
        <v>20313</v>
      </c>
      <c r="F4120" t="str">
        <f t="shared" si="64"/>
        <v>5940001434771</v>
      </c>
    </row>
    <row r="4121" spans="1:6">
      <c r="A4121" t="s">
        <v>10287</v>
      </c>
      <c r="B4121" t="s">
        <v>20314</v>
      </c>
      <c r="C4121" t="s">
        <v>12351</v>
      </c>
      <c r="D4121" t="s">
        <v>5214</v>
      </c>
      <c r="E4121" t="s">
        <v>20315</v>
      </c>
      <c r="F4121" t="str">
        <f t="shared" si="64"/>
        <v>5940001434771</v>
      </c>
    </row>
    <row r="4122" spans="1:6">
      <c r="A4122" t="s">
        <v>10288</v>
      </c>
      <c r="B4122" t="s">
        <v>20316</v>
      </c>
      <c r="C4122" t="s">
        <v>12357</v>
      </c>
      <c r="D4122" t="s">
        <v>22689</v>
      </c>
      <c r="E4122" t="s">
        <v>20317</v>
      </c>
      <c r="F4122" t="str">
        <f t="shared" si="64"/>
        <v>5940001434771</v>
      </c>
    </row>
    <row r="4123" spans="1:6">
      <c r="A4123" t="s">
        <v>10289</v>
      </c>
      <c r="B4123" t="s">
        <v>20318</v>
      </c>
      <c r="C4123" t="s">
        <v>12053</v>
      </c>
      <c r="D4123" t="s">
        <v>5282</v>
      </c>
      <c r="E4123" t="s">
        <v>20319</v>
      </c>
      <c r="F4123" t="str">
        <f t="shared" si="64"/>
        <v>5940001434771</v>
      </c>
    </row>
    <row r="4124" spans="1:6">
      <c r="A4124" t="s">
        <v>10290</v>
      </c>
      <c r="B4124" t="s">
        <v>20320</v>
      </c>
      <c r="C4124" t="s">
        <v>12053</v>
      </c>
      <c r="D4124" t="s">
        <v>5282</v>
      </c>
      <c r="E4124" t="s">
        <v>20321</v>
      </c>
      <c r="F4124" t="str">
        <f t="shared" si="64"/>
        <v>5940001434771</v>
      </c>
    </row>
    <row r="4125" spans="1:6">
      <c r="A4125" t="s">
        <v>10291</v>
      </c>
      <c r="B4125" t="s">
        <v>20322</v>
      </c>
      <c r="C4125" t="s">
        <v>18445</v>
      </c>
      <c r="D4125" t="s">
        <v>23320</v>
      </c>
      <c r="E4125" t="s">
        <v>20323</v>
      </c>
      <c r="F4125" t="str">
        <f t="shared" si="64"/>
        <v>5940001434771</v>
      </c>
    </row>
    <row r="4126" spans="1:6">
      <c r="A4126" t="s">
        <v>10292</v>
      </c>
      <c r="B4126" t="s">
        <v>20324</v>
      </c>
      <c r="C4126" t="s">
        <v>18445</v>
      </c>
      <c r="D4126" t="s">
        <v>23320</v>
      </c>
      <c r="E4126" t="s">
        <v>20325</v>
      </c>
      <c r="F4126" t="str">
        <f t="shared" si="64"/>
        <v>5940001434771</v>
      </c>
    </row>
    <row r="4127" spans="1:6">
      <c r="A4127" t="s">
        <v>10293</v>
      </c>
      <c r="B4127" t="s">
        <v>20326</v>
      </c>
      <c r="C4127" t="s">
        <v>14134</v>
      </c>
      <c r="D4127" t="s">
        <v>22917</v>
      </c>
      <c r="E4127" t="s">
        <v>20327</v>
      </c>
      <c r="F4127" t="str">
        <f t="shared" si="64"/>
        <v>5940001434771</v>
      </c>
    </row>
    <row r="4128" spans="1:6">
      <c r="A4128" t="s">
        <v>10294</v>
      </c>
      <c r="B4128" t="s">
        <v>20328</v>
      </c>
      <c r="C4128" t="s">
        <v>16537</v>
      </c>
      <c r="D4128" t="s">
        <v>23161</v>
      </c>
      <c r="E4128" t="s">
        <v>20329</v>
      </c>
      <c r="F4128" t="str">
        <f t="shared" si="64"/>
        <v>5940001434771</v>
      </c>
    </row>
    <row r="4129" spans="1:6">
      <c r="A4129" t="s">
        <v>10295</v>
      </c>
      <c r="B4129" t="s">
        <v>12019</v>
      </c>
      <c r="C4129" t="s">
        <v>12021</v>
      </c>
      <c r="D4129" t="s">
        <v>5184</v>
      </c>
      <c r="E4129" t="s">
        <v>12020</v>
      </c>
      <c r="F4129" t="str">
        <f t="shared" si="64"/>
        <v>5940001434771</v>
      </c>
    </row>
    <row r="4130" spans="1:6">
      <c r="A4130" t="s">
        <v>10296</v>
      </c>
      <c r="B4130" t="s">
        <v>20330</v>
      </c>
      <c r="C4130" t="s">
        <v>15766</v>
      </c>
      <c r="D4130" t="s">
        <v>23103</v>
      </c>
      <c r="E4130" t="s">
        <v>20331</v>
      </c>
      <c r="F4130" t="str">
        <f t="shared" si="64"/>
        <v>5940001434771</v>
      </c>
    </row>
    <row r="4131" spans="1:6">
      <c r="A4131" t="s">
        <v>10297</v>
      </c>
      <c r="B4131" t="s">
        <v>20332</v>
      </c>
      <c r="C4131" t="s">
        <v>12040</v>
      </c>
      <c r="D4131" t="s">
        <v>5256</v>
      </c>
      <c r="E4131" t="s">
        <v>20333</v>
      </c>
      <c r="F4131" t="str">
        <f t="shared" si="64"/>
        <v>5940001434771</v>
      </c>
    </row>
    <row r="4132" spans="1:6">
      <c r="A4132" t="s">
        <v>10298</v>
      </c>
      <c r="B4132" t="s">
        <v>20334</v>
      </c>
      <c r="C4132" t="s">
        <v>20336</v>
      </c>
      <c r="D4132" t="s">
        <v>23501</v>
      </c>
      <c r="E4132" t="s">
        <v>20335</v>
      </c>
      <c r="F4132" t="str">
        <f t="shared" si="64"/>
        <v>5940001434771</v>
      </c>
    </row>
    <row r="4133" spans="1:6">
      <c r="A4133" t="s">
        <v>10299</v>
      </c>
      <c r="B4133" t="s">
        <v>20337</v>
      </c>
      <c r="C4133" t="s">
        <v>12351</v>
      </c>
      <c r="D4133" t="s">
        <v>5214</v>
      </c>
      <c r="E4133" t="s">
        <v>20338</v>
      </c>
      <c r="F4133" t="str">
        <f t="shared" si="64"/>
        <v>5940001434771</v>
      </c>
    </row>
    <row r="4134" spans="1:6">
      <c r="A4134" t="s">
        <v>10300</v>
      </c>
      <c r="B4134" t="s">
        <v>20339</v>
      </c>
      <c r="C4134" t="s">
        <v>12351</v>
      </c>
      <c r="D4134" t="s">
        <v>5214</v>
      </c>
      <c r="E4134" t="s">
        <v>20340</v>
      </c>
      <c r="F4134" t="str">
        <f t="shared" si="64"/>
        <v>5940001434771</v>
      </c>
    </row>
    <row r="4135" spans="1:6">
      <c r="A4135" t="s">
        <v>10301</v>
      </c>
      <c r="B4135" t="s">
        <v>20341</v>
      </c>
      <c r="C4135" t="s">
        <v>20342</v>
      </c>
      <c r="D4135" t="s">
        <v>23502</v>
      </c>
      <c r="E4135" t="s">
        <v>20279</v>
      </c>
      <c r="F4135" t="str">
        <f t="shared" si="64"/>
        <v>5940001434771</v>
      </c>
    </row>
    <row r="4136" spans="1:6">
      <c r="A4136" t="s">
        <v>10302</v>
      </c>
      <c r="B4136" t="s">
        <v>20343</v>
      </c>
      <c r="C4136" t="s">
        <v>20345</v>
      </c>
      <c r="D4136" t="s">
        <v>23503</v>
      </c>
      <c r="E4136" t="s">
        <v>20344</v>
      </c>
      <c r="F4136" t="str">
        <f t="shared" si="64"/>
        <v>5940001434771</v>
      </c>
    </row>
    <row r="4137" spans="1:6">
      <c r="A4137" t="s">
        <v>10303</v>
      </c>
      <c r="B4137" t="s">
        <v>20346</v>
      </c>
      <c r="C4137" t="s">
        <v>12437</v>
      </c>
      <c r="D4137" t="s">
        <v>22702</v>
      </c>
      <c r="E4137" t="s">
        <v>20347</v>
      </c>
      <c r="F4137" t="str">
        <f t="shared" si="64"/>
        <v>5940001434771</v>
      </c>
    </row>
    <row r="4138" spans="1:6">
      <c r="A4138" t="s">
        <v>10304</v>
      </c>
      <c r="B4138" t="s">
        <v>20348</v>
      </c>
      <c r="C4138" t="s">
        <v>15185</v>
      </c>
      <c r="D4138" t="s">
        <v>23040</v>
      </c>
      <c r="E4138" t="s">
        <v>20349</v>
      </c>
      <c r="F4138" t="str">
        <f t="shared" si="64"/>
        <v>5940001434771</v>
      </c>
    </row>
    <row r="4139" spans="1:6">
      <c r="A4139" t="s">
        <v>10305</v>
      </c>
      <c r="B4139" t="s">
        <v>20350</v>
      </c>
      <c r="C4139" t="s">
        <v>15185</v>
      </c>
      <c r="D4139" t="s">
        <v>23040</v>
      </c>
      <c r="E4139" t="s">
        <v>20351</v>
      </c>
      <c r="F4139" t="str">
        <f t="shared" si="64"/>
        <v>5940001434771</v>
      </c>
    </row>
    <row r="4140" spans="1:6">
      <c r="A4140" t="s">
        <v>10306</v>
      </c>
      <c r="B4140" t="s">
        <v>20352</v>
      </c>
      <c r="C4140" t="s">
        <v>12013</v>
      </c>
      <c r="D4140" t="s">
        <v>5209</v>
      </c>
      <c r="E4140" t="s">
        <v>20353</v>
      </c>
      <c r="F4140" t="str">
        <f t="shared" si="64"/>
        <v>5940001434771</v>
      </c>
    </row>
    <row r="4141" spans="1:6">
      <c r="A4141" t="s">
        <v>10307</v>
      </c>
      <c r="B4141" t="s">
        <v>16421</v>
      </c>
      <c r="C4141" t="s">
        <v>12018</v>
      </c>
      <c r="D4141" t="s">
        <v>5127</v>
      </c>
      <c r="E4141" t="s">
        <v>16422</v>
      </c>
      <c r="F4141" t="str">
        <f t="shared" si="64"/>
        <v>5940001434771</v>
      </c>
    </row>
    <row r="4142" spans="1:6">
      <c r="A4142" t="s">
        <v>10308</v>
      </c>
      <c r="B4142" t="s">
        <v>20354</v>
      </c>
      <c r="C4142" t="s">
        <v>18742</v>
      </c>
      <c r="D4142" t="s">
        <v>23381</v>
      </c>
      <c r="E4142" t="s">
        <v>20355</v>
      </c>
      <c r="F4142" t="str">
        <f t="shared" si="64"/>
        <v>5940001434771</v>
      </c>
    </row>
    <row r="4143" spans="1:6">
      <c r="A4143" t="s">
        <v>10309</v>
      </c>
      <c r="B4143" t="s">
        <v>20356</v>
      </c>
      <c r="C4143" t="s">
        <v>12040</v>
      </c>
      <c r="D4143" t="s">
        <v>5256</v>
      </c>
      <c r="E4143" t="s">
        <v>20357</v>
      </c>
      <c r="F4143" t="str">
        <f t="shared" si="64"/>
        <v>5940001434771</v>
      </c>
    </row>
    <row r="4144" spans="1:6">
      <c r="A4144" t="s">
        <v>10310</v>
      </c>
      <c r="B4144" t="s">
        <v>20358</v>
      </c>
      <c r="C4144" t="s">
        <v>12396</v>
      </c>
      <c r="D4144" t="s">
        <v>22697</v>
      </c>
      <c r="E4144" t="s">
        <v>20359</v>
      </c>
      <c r="F4144" t="str">
        <f t="shared" si="64"/>
        <v>5940001434771</v>
      </c>
    </row>
    <row r="4145" spans="1:6">
      <c r="A4145" t="s">
        <v>10311</v>
      </c>
      <c r="B4145" t="s">
        <v>20360</v>
      </c>
      <c r="C4145" t="s">
        <v>12424</v>
      </c>
      <c r="D4145" t="s">
        <v>5283</v>
      </c>
      <c r="E4145" t="s">
        <v>20361</v>
      </c>
      <c r="F4145" t="str">
        <f t="shared" si="64"/>
        <v>5940001434771</v>
      </c>
    </row>
    <row r="4146" spans="1:6">
      <c r="A4146" t="s">
        <v>10312</v>
      </c>
      <c r="B4146" t="s">
        <v>20362</v>
      </c>
      <c r="C4146" t="s">
        <v>12351</v>
      </c>
      <c r="D4146" t="s">
        <v>5214</v>
      </c>
      <c r="E4146" t="s">
        <v>20363</v>
      </c>
      <c r="F4146" t="str">
        <f t="shared" si="64"/>
        <v>5940001434771</v>
      </c>
    </row>
    <row r="4147" spans="1:6">
      <c r="A4147" t="s">
        <v>10313</v>
      </c>
      <c r="B4147" t="s">
        <v>20364</v>
      </c>
      <c r="C4147" t="s">
        <v>12351</v>
      </c>
      <c r="D4147" t="s">
        <v>5214</v>
      </c>
      <c r="E4147" t="s">
        <v>20365</v>
      </c>
      <c r="F4147" t="str">
        <f t="shared" si="64"/>
        <v>5940001434771</v>
      </c>
    </row>
    <row r="4148" spans="1:6">
      <c r="A4148" t="s">
        <v>10314</v>
      </c>
      <c r="B4148" t="s">
        <v>20366</v>
      </c>
      <c r="C4148" t="s">
        <v>12351</v>
      </c>
      <c r="D4148" t="s">
        <v>5214</v>
      </c>
      <c r="E4148" t="s">
        <v>20367</v>
      </c>
      <c r="F4148" t="str">
        <f t="shared" si="64"/>
        <v>5940001434771</v>
      </c>
    </row>
    <row r="4149" spans="1:6">
      <c r="A4149" t="s">
        <v>10315</v>
      </c>
      <c r="B4149" t="s">
        <v>20368</v>
      </c>
      <c r="C4149" t="s">
        <v>12351</v>
      </c>
      <c r="D4149" t="s">
        <v>5214</v>
      </c>
      <c r="E4149" t="s">
        <v>20369</v>
      </c>
      <c r="F4149" t="str">
        <f t="shared" si="64"/>
        <v>5940001434771</v>
      </c>
    </row>
    <row r="4150" spans="1:6">
      <c r="A4150" t="s">
        <v>10316</v>
      </c>
      <c r="B4150" t="s">
        <v>20370</v>
      </c>
      <c r="C4150" t="s">
        <v>15045</v>
      </c>
      <c r="D4150" t="s">
        <v>23020</v>
      </c>
      <c r="E4150" t="s">
        <v>20371</v>
      </c>
      <c r="F4150" t="str">
        <f t="shared" si="64"/>
        <v>5940001434771</v>
      </c>
    </row>
    <row r="4151" spans="1:6">
      <c r="A4151" t="s">
        <v>10317</v>
      </c>
      <c r="B4151" t="s">
        <v>20372</v>
      </c>
      <c r="C4151" t="s">
        <v>12033</v>
      </c>
      <c r="D4151" t="s">
        <v>5298</v>
      </c>
      <c r="E4151" t="s">
        <v>20373</v>
      </c>
      <c r="F4151" t="str">
        <f t="shared" si="64"/>
        <v>5940001434771</v>
      </c>
    </row>
    <row r="4152" spans="1:6">
      <c r="A4152" t="s">
        <v>10318</v>
      </c>
      <c r="B4152" t="s">
        <v>20374</v>
      </c>
      <c r="C4152" t="s">
        <v>15190</v>
      </c>
      <c r="D4152" t="s">
        <v>23041</v>
      </c>
      <c r="E4152" t="s">
        <v>20375</v>
      </c>
      <c r="F4152" t="str">
        <f t="shared" si="64"/>
        <v>5940001434771</v>
      </c>
    </row>
    <row r="4153" spans="1:6">
      <c r="A4153" t="s">
        <v>10319</v>
      </c>
      <c r="B4153" t="s">
        <v>20376</v>
      </c>
      <c r="C4153" t="s">
        <v>12053</v>
      </c>
      <c r="D4153" t="s">
        <v>5282</v>
      </c>
      <c r="E4153" t="s">
        <v>20377</v>
      </c>
      <c r="F4153" t="str">
        <f t="shared" si="64"/>
        <v>5940001434771</v>
      </c>
    </row>
    <row r="4154" spans="1:6">
      <c r="A4154" t="s">
        <v>10320</v>
      </c>
      <c r="B4154" t="s">
        <v>20378</v>
      </c>
      <c r="C4154" t="s">
        <v>15657</v>
      </c>
      <c r="D4154" t="s">
        <v>23090</v>
      </c>
      <c r="E4154" t="s">
        <v>20379</v>
      </c>
      <c r="F4154" t="str">
        <f t="shared" si="64"/>
        <v>5940001434771</v>
      </c>
    </row>
    <row r="4155" spans="1:6">
      <c r="A4155" t="s">
        <v>10321</v>
      </c>
      <c r="B4155" t="s">
        <v>20380</v>
      </c>
      <c r="C4155" t="s">
        <v>12434</v>
      </c>
      <c r="D4155" t="s">
        <v>22701</v>
      </c>
      <c r="E4155" t="s">
        <v>20381</v>
      </c>
      <c r="F4155" t="str">
        <f t="shared" si="64"/>
        <v>5940001434771</v>
      </c>
    </row>
    <row r="4156" spans="1:6">
      <c r="A4156" t="s">
        <v>10322</v>
      </c>
      <c r="B4156" t="s">
        <v>20382</v>
      </c>
      <c r="C4156" t="s">
        <v>15420</v>
      </c>
      <c r="D4156" t="s">
        <v>23066</v>
      </c>
      <c r="E4156" t="s">
        <v>20383</v>
      </c>
      <c r="F4156" t="str">
        <f t="shared" si="64"/>
        <v>5940001434771</v>
      </c>
    </row>
    <row r="4157" spans="1:6">
      <c r="A4157" t="s">
        <v>10323</v>
      </c>
      <c r="B4157" t="s">
        <v>20384</v>
      </c>
      <c r="C4157" t="s">
        <v>15407</v>
      </c>
      <c r="D4157" t="s">
        <v>23065</v>
      </c>
      <c r="E4157" t="s">
        <v>20385</v>
      </c>
      <c r="F4157" t="str">
        <f t="shared" si="64"/>
        <v>5940001434771</v>
      </c>
    </row>
    <row r="4158" spans="1:6">
      <c r="A4158" t="s">
        <v>10324</v>
      </c>
      <c r="B4158" t="s">
        <v>20386</v>
      </c>
      <c r="C4158" t="s">
        <v>15407</v>
      </c>
      <c r="D4158" t="s">
        <v>23065</v>
      </c>
      <c r="E4158" t="s">
        <v>20387</v>
      </c>
      <c r="F4158" t="str">
        <f t="shared" si="64"/>
        <v>5940001434771</v>
      </c>
    </row>
    <row r="4159" spans="1:6">
      <c r="A4159" t="s">
        <v>10325</v>
      </c>
      <c r="B4159" t="s">
        <v>20388</v>
      </c>
      <c r="C4159" t="s">
        <v>13759</v>
      </c>
      <c r="D4159" t="s">
        <v>22674</v>
      </c>
      <c r="E4159" t="s">
        <v>20389</v>
      </c>
      <c r="F4159" t="str">
        <f t="shared" si="64"/>
        <v>5940001434771</v>
      </c>
    </row>
    <row r="4160" spans="1:6">
      <c r="A4160" t="s">
        <v>10326</v>
      </c>
      <c r="B4160" t="s">
        <v>20390</v>
      </c>
      <c r="C4160" t="s">
        <v>12021</v>
      </c>
      <c r="D4160" t="s">
        <v>5184</v>
      </c>
      <c r="E4160" t="s">
        <v>20391</v>
      </c>
      <c r="F4160" t="str">
        <f t="shared" si="64"/>
        <v>5940001434771</v>
      </c>
    </row>
    <row r="4161" spans="1:6">
      <c r="A4161" t="s">
        <v>10327</v>
      </c>
      <c r="B4161" t="s">
        <v>20392</v>
      </c>
      <c r="C4161" t="s">
        <v>16550</v>
      </c>
      <c r="D4161" t="s">
        <v>23163</v>
      </c>
      <c r="E4161" t="s">
        <v>20393</v>
      </c>
      <c r="F4161" t="str">
        <f t="shared" si="64"/>
        <v>5940001434771</v>
      </c>
    </row>
    <row r="4162" spans="1:6">
      <c r="A4162" t="s">
        <v>10328</v>
      </c>
      <c r="B4162" t="s">
        <v>20394</v>
      </c>
      <c r="C4162" t="s">
        <v>17540</v>
      </c>
      <c r="D4162" t="s">
        <v>22586</v>
      </c>
      <c r="E4162" t="s">
        <v>20395</v>
      </c>
      <c r="F4162" t="str">
        <f t="shared" ref="F4162:F4225" si="65">RIGHT(A4162,13)</f>
        <v>5940001434771</v>
      </c>
    </row>
    <row r="4163" spans="1:6">
      <c r="A4163" t="s">
        <v>10329</v>
      </c>
      <c r="B4163" t="s">
        <v>20396</v>
      </c>
      <c r="C4163" t="s">
        <v>12502</v>
      </c>
      <c r="D4163" t="s">
        <v>22718</v>
      </c>
      <c r="E4163" t="s">
        <v>20397</v>
      </c>
      <c r="F4163" t="str">
        <f t="shared" si="65"/>
        <v>5940001434771</v>
      </c>
    </row>
    <row r="4164" spans="1:6">
      <c r="A4164" t="s">
        <v>10330</v>
      </c>
      <c r="B4164" t="s">
        <v>20398</v>
      </c>
      <c r="C4164" t="s">
        <v>12040</v>
      </c>
      <c r="D4164" t="s">
        <v>5256</v>
      </c>
      <c r="E4164" t="s">
        <v>20399</v>
      </c>
      <c r="F4164" t="str">
        <f t="shared" si="65"/>
        <v>5940001434771</v>
      </c>
    </row>
    <row r="4165" spans="1:6">
      <c r="A4165" t="s">
        <v>10331</v>
      </c>
      <c r="B4165" t="s">
        <v>20400</v>
      </c>
      <c r="C4165" t="s">
        <v>14909</v>
      </c>
      <c r="D4165" t="s">
        <v>23001</v>
      </c>
      <c r="E4165" t="s">
        <v>20311</v>
      </c>
      <c r="F4165" t="str">
        <f t="shared" si="65"/>
        <v>5940001434771</v>
      </c>
    </row>
    <row r="4166" spans="1:6">
      <c r="A4166" t="s">
        <v>10332</v>
      </c>
      <c r="B4166" t="s">
        <v>20401</v>
      </c>
      <c r="C4166" t="s">
        <v>15598</v>
      </c>
      <c r="D4166" t="s">
        <v>22672</v>
      </c>
      <c r="E4166" t="s">
        <v>20402</v>
      </c>
      <c r="F4166" t="str">
        <f t="shared" si="65"/>
        <v>5940001434771</v>
      </c>
    </row>
    <row r="4167" spans="1:6">
      <c r="A4167" t="s">
        <v>10333</v>
      </c>
      <c r="B4167" t="s">
        <v>20403</v>
      </c>
      <c r="C4167" t="s">
        <v>12401</v>
      </c>
      <c r="D4167" t="s">
        <v>5141</v>
      </c>
      <c r="E4167" t="s">
        <v>20404</v>
      </c>
      <c r="F4167" t="str">
        <f t="shared" si="65"/>
        <v>5940001434771</v>
      </c>
    </row>
    <row r="4168" spans="1:6">
      <c r="A4168" t="s">
        <v>10334</v>
      </c>
      <c r="B4168" t="s">
        <v>20405</v>
      </c>
      <c r="C4168" t="s">
        <v>12033</v>
      </c>
      <c r="D4168" t="s">
        <v>5298</v>
      </c>
      <c r="E4168" t="s">
        <v>20406</v>
      </c>
      <c r="F4168" t="str">
        <f t="shared" si="65"/>
        <v>5940001434771</v>
      </c>
    </row>
    <row r="4169" spans="1:6">
      <c r="A4169" t="s">
        <v>10335</v>
      </c>
      <c r="B4169" t="s">
        <v>20407</v>
      </c>
      <c r="C4169" t="s">
        <v>20409</v>
      </c>
      <c r="D4169" t="s">
        <v>23504</v>
      </c>
      <c r="E4169" t="s">
        <v>20408</v>
      </c>
      <c r="F4169" t="str">
        <f t="shared" si="65"/>
        <v>5940001434771</v>
      </c>
    </row>
    <row r="4170" spans="1:6">
      <c r="A4170" t="s">
        <v>10336</v>
      </c>
      <c r="B4170" t="s">
        <v>20410</v>
      </c>
      <c r="C4170" t="s">
        <v>15537</v>
      </c>
      <c r="D4170" t="s">
        <v>23081</v>
      </c>
      <c r="E4170" t="s">
        <v>20411</v>
      </c>
      <c r="F4170" t="str">
        <f t="shared" si="65"/>
        <v>5940001434771</v>
      </c>
    </row>
    <row r="4171" spans="1:6">
      <c r="A4171" t="s">
        <v>10337</v>
      </c>
      <c r="B4171" t="s">
        <v>20412</v>
      </c>
      <c r="C4171" t="s">
        <v>18445</v>
      </c>
      <c r="D4171" t="s">
        <v>23320</v>
      </c>
      <c r="E4171" t="s">
        <v>20413</v>
      </c>
      <c r="F4171" t="str">
        <f t="shared" si="65"/>
        <v>5940001434771</v>
      </c>
    </row>
    <row r="4172" spans="1:6">
      <c r="A4172" t="s">
        <v>10338</v>
      </c>
      <c r="B4172" t="s">
        <v>20414</v>
      </c>
      <c r="C4172" t="s">
        <v>14077</v>
      </c>
      <c r="D4172" t="s">
        <v>22839</v>
      </c>
      <c r="E4172" t="s">
        <v>20415</v>
      </c>
      <c r="F4172" t="str">
        <f t="shared" si="65"/>
        <v>5940001434771</v>
      </c>
    </row>
    <row r="4173" spans="1:6">
      <c r="A4173" t="s">
        <v>10339</v>
      </c>
      <c r="B4173" t="s">
        <v>20416</v>
      </c>
      <c r="C4173" t="s">
        <v>13658</v>
      </c>
      <c r="D4173" t="s">
        <v>5115</v>
      </c>
      <c r="E4173" t="s">
        <v>20417</v>
      </c>
      <c r="F4173" t="str">
        <f t="shared" si="65"/>
        <v>5940001434771</v>
      </c>
    </row>
    <row r="4174" spans="1:6">
      <c r="A4174" t="s">
        <v>10340</v>
      </c>
      <c r="B4174" t="s">
        <v>20418</v>
      </c>
      <c r="C4174" t="s">
        <v>12440</v>
      </c>
      <c r="D4174" t="s">
        <v>22703</v>
      </c>
      <c r="E4174" t="s">
        <v>20419</v>
      </c>
      <c r="F4174" t="str">
        <f t="shared" si="65"/>
        <v>5940001434771</v>
      </c>
    </row>
    <row r="4175" spans="1:6">
      <c r="A4175" t="s">
        <v>10341</v>
      </c>
      <c r="B4175" t="s">
        <v>20420</v>
      </c>
      <c r="C4175" t="s">
        <v>12475</v>
      </c>
      <c r="D4175" t="s">
        <v>22711</v>
      </c>
      <c r="E4175" t="s">
        <v>20421</v>
      </c>
      <c r="F4175" t="str">
        <f t="shared" si="65"/>
        <v>5940001434771</v>
      </c>
    </row>
    <row r="4176" spans="1:6">
      <c r="A4176" t="s">
        <v>10342</v>
      </c>
      <c r="B4176" t="s">
        <v>20422</v>
      </c>
      <c r="C4176" t="s">
        <v>20424</v>
      </c>
      <c r="D4176" t="s">
        <v>23505</v>
      </c>
      <c r="E4176" t="s">
        <v>20423</v>
      </c>
      <c r="F4176" t="str">
        <f t="shared" si="65"/>
        <v>5940001434771</v>
      </c>
    </row>
    <row r="4177" spans="1:6">
      <c r="A4177" t="s">
        <v>10343</v>
      </c>
      <c r="B4177" t="s">
        <v>20425</v>
      </c>
      <c r="C4177" t="s">
        <v>12018</v>
      </c>
      <c r="D4177" t="s">
        <v>5127</v>
      </c>
      <c r="E4177" t="s">
        <v>20426</v>
      </c>
      <c r="F4177" t="str">
        <f t="shared" si="65"/>
        <v>5940001434771</v>
      </c>
    </row>
    <row r="4178" spans="1:6">
      <c r="A4178" t="s">
        <v>10344</v>
      </c>
      <c r="B4178" t="s">
        <v>20427</v>
      </c>
      <c r="C4178" t="s">
        <v>12018</v>
      </c>
      <c r="D4178" t="s">
        <v>5127</v>
      </c>
      <c r="E4178" t="s">
        <v>20333</v>
      </c>
      <c r="F4178" t="str">
        <f t="shared" si="65"/>
        <v>5940001434771</v>
      </c>
    </row>
    <row r="4179" spans="1:6">
      <c r="A4179" t="s">
        <v>10345</v>
      </c>
      <c r="B4179" t="s">
        <v>20428</v>
      </c>
      <c r="C4179" t="s">
        <v>12502</v>
      </c>
      <c r="D4179" t="s">
        <v>22718</v>
      </c>
      <c r="E4179" t="s">
        <v>20429</v>
      </c>
      <c r="F4179" t="str">
        <f t="shared" si="65"/>
        <v>5940001434771</v>
      </c>
    </row>
    <row r="4180" spans="1:6">
      <c r="A4180" t="s">
        <v>10346</v>
      </c>
      <c r="B4180" t="s">
        <v>20430</v>
      </c>
      <c r="C4180" t="s">
        <v>12066</v>
      </c>
      <c r="D4180" t="s">
        <v>22660</v>
      </c>
      <c r="E4180" t="s">
        <v>20431</v>
      </c>
      <c r="F4180" t="str">
        <f t="shared" si="65"/>
        <v>5940001434771</v>
      </c>
    </row>
    <row r="4181" spans="1:6">
      <c r="A4181" t="s">
        <v>10347</v>
      </c>
      <c r="B4181" t="s">
        <v>20432</v>
      </c>
      <c r="C4181" t="s">
        <v>12370</v>
      </c>
      <c r="D4181" t="s">
        <v>5158</v>
      </c>
      <c r="E4181" t="s">
        <v>20433</v>
      </c>
      <c r="F4181" t="str">
        <f t="shared" si="65"/>
        <v>5940001434771</v>
      </c>
    </row>
    <row r="4182" spans="1:6">
      <c r="A4182" t="s">
        <v>10348</v>
      </c>
      <c r="B4182" t="s">
        <v>20434</v>
      </c>
      <c r="C4182" t="s">
        <v>12390</v>
      </c>
      <c r="D4182" t="s">
        <v>22695</v>
      </c>
      <c r="E4182" t="s">
        <v>20435</v>
      </c>
      <c r="F4182" t="str">
        <f t="shared" si="65"/>
        <v>5940001434771</v>
      </c>
    </row>
    <row r="4183" spans="1:6">
      <c r="A4183" t="s">
        <v>10349</v>
      </c>
      <c r="B4183" t="s">
        <v>20436</v>
      </c>
      <c r="C4183" t="s">
        <v>12424</v>
      </c>
      <c r="D4183" t="s">
        <v>5283</v>
      </c>
      <c r="E4183" t="s">
        <v>20437</v>
      </c>
      <c r="F4183" t="str">
        <f t="shared" si="65"/>
        <v>5940001434771</v>
      </c>
    </row>
    <row r="4184" spans="1:6">
      <c r="A4184" t="s">
        <v>10350</v>
      </c>
      <c r="B4184" t="s">
        <v>20438</v>
      </c>
      <c r="C4184" t="s">
        <v>12351</v>
      </c>
      <c r="D4184" t="s">
        <v>5214</v>
      </c>
      <c r="E4184" t="s">
        <v>20309</v>
      </c>
      <c r="F4184" t="str">
        <f t="shared" si="65"/>
        <v>5940001434771</v>
      </c>
    </row>
    <row r="4185" spans="1:6">
      <c r="A4185" t="s">
        <v>10351</v>
      </c>
      <c r="B4185" t="s">
        <v>20439</v>
      </c>
      <c r="C4185" t="s">
        <v>12351</v>
      </c>
      <c r="D4185" t="s">
        <v>5214</v>
      </c>
      <c r="E4185" t="s">
        <v>20440</v>
      </c>
      <c r="F4185" t="str">
        <f t="shared" si="65"/>
        <v>5940001434771</v>
      </c>
    </row>
    <row r="4186" spans="1:6">
      <c r="A4186" t="s">
        <v>10352</v>
      </c>
      <c r="B4186" t="s">
        <v>20441</v>
      </c>
      <c r="C4186" t="s">
        <v>16519</v>
      </c>
      <c r="D4186" t="s">
        <v>23157</v>
      </c>
      <c r="E4186" t="s">
        <v>20309</v>
      </c>
      <c r="F4186" t="str">
        <f t="shared" si="65"/>
        <v>5940001434771</v>
      </c>
    </row>
    <row r="4187" spans="1:6">
      <c r="A4187" t="s">
        <v>10353</v>
      </c>
      <c r="B4187" t="s">
        <v>20442</v>
      </c>
      <c r="C4187" t="s">
        <v>12375</v>
      </c>
      <c r="D4187" t="s">
        <v>22692</v>
      </c>
      <c r="E4187" t="s">
        <v>20443</v>
      </c>
      <c r="F4187" t="str">
        <f t="shared" si="65"/>
        <v>5940001434771</v>
      </c>
    </row>
    <row r="4188" spans="1:6">
      <c r="A4188" t="s">
        <v>10354</v>
      </c>
      <c r="B4188" t="s">
        <v>20444</v>
      </c>
      <c r="C4188" t="s">
        <v>20446</v>
      </c>
      <c r="D4188" t="s">
        <v>23506</v>
      </c>
      <c r="E4188" t="s">
        <v>20445</v>
      </c>
      <c r="F4188" t="str">
        <f t="shared" si="65"/>
        <v>5940001434771</v>
      </c>
    </row>
    <row r="4189" spans="1:6">
      <c r="A4189" t="s">
        <v>10355</v>
      </c>
      <c r="B4189" t="s">
        <v>20447</v>
      </c>
      <c r="C4189" t="s">
        <v>16526</v>
      </c>
      <c r="D4189" t="s">
        <v>23158</v>
      </c>
      <c r="E4189" t="s">
        <v>20288</v>
      </c>
      <c r="F4189" t="str">
        <f t="shared" si="65"/>
        <v>5940001434771</v>
      </c>
    </row>
    <row r="4190" spans="1:6">
      <c r="A4190" t="s">
        <v>10356</v>
      </c>
      <c r="B4190" t="s">
        <v>20448</v>
      </c>
      <c r="C4190" t="s">
        <v>15110</v>
      </c>
      <c r="D4190" t="s">
        <v>23030</v>
      </c>
      <c r="E4190" t="s">
        <v>20449</v>
      </c>
      <c r="F4190" t="str">
        <f t="shared" si="65"/>
        <v>5940001434771</v>
      </c>
    </row>
    <row r="4191" spans="1:6">
      <c r="A4191" t="s">
        <v>10357</v>
      </c>
      <c r="B4191" t="s">
        <v>20450</v>
      </c>
      <c r="C4191" t="s">
        <v>12053</v>
      </c>
      <c r="D4191" t="s">
        <v>5282</v>
      </c>
      <c r="E4191" t="s">
        <v>20451</v>
      </c>
      <c r="F4191" t="str">
        <f t="shared" si="65"/>
        <v>5940001434771</v>
      </c>
    </row>
    <row r="4192" spans="1:6">
      <c r="A4192" t="s">
        <v>10358</v>
      </c>
      <c r="B4192" t="s">
        <v>20452</v>
      </c>
      <c r="C4192" t="s">
        <v>11457</v>
      </c>
      <c r="D4192" t="s">
        <v>22585</v>
      </c>
      <c r="E4192" t="s">
        <v>20395</v>
      </c>
      <c r="F4192" t="str">
        <f t="shared" si="65"/>
        <v>5940001434771</v>
      </c>
    </row>
    <row r="4193" spans="1:6">
      <c r="A4193" t="s">
        <v>10359</v>
      </c>
      <c r="B4193" t="s">
        <v>20453</v>
      </c>
      <c r="C4193" t="s">
        <v>13658</v>
      </c>
      <c r="D4193" t="s">
        <v>5115</v>
      </c>
      <c r="E4193" t="s">
        <v>20454</v>
      </c>
      <c r="F4193" t="str">
        <f t="shared" si="65"/>
        <v>5940001434771</v>
      </c>
    </row>
    <row r="4194" spans="1:6">
      <c r="A4194" t="s">
        <v>10360</v>
      </c>
      <c r="B4194" t="s">
        <v>20455</v>
      </c>
      <c r="C4194" t="s">
        <v>12043</v>
      </c>
      <c r="D4194" t="s">
        <v>5245</v>
      </c>
      <c r="E4194" t="s">
        <v>20456</v>
      </c>
      <c r="F4194" t="str">
        <f t="shared" si="65"/>
        <v>5940001434771</v>
      </c>
    </row>
    <row r="4195" spans="1:6">
      <c r="A4195" t="s">
        <v>10361</v>
      </c>
      <c r="B4195" t="s">
        <v>20457</v>
      </c>
      <c r="C4195" t="s">
        <v>20459</v>
      </c>
      <c r="D4195" t="s">
        <v>23507</v>
      </c>
      <c r="E4195" t="s">
        <v>20458</v>
      </c>
      <c r="F4195" t="str">
        <f t="shared" si="65"/>
        <v>5940001434771</v>
      </c>
    </row>
    <row r="4196" spans="1:6">
      <c r="A4196" t="s">
        <v>10362</v>
      </c>
      <c r="B4196" t="s">
        <v>20460</v>
      </c>
      <c r="C4196" t="s">
        <v>15766</v>
      </c>
      <c r="D4196" t="s">
        <v>23103</v>
      </c>
      <c r="E4196" t="s">
        <v>20461</v>
      </c>
      <c r="F4196" t="str">
        <f t="shared" si="65"/>
        <v>5940001434771</v>
      </c>
    </row>
    <row r="4197" spans="1:6">
      <c r="A4197" t="s">
        <v>10363</v>
      </c>
      <c r="B4197" t="s">
        <v>20462</v>
      </c>
      <c r="C4197" t="s">
        <v>16550</v>
      </c>
      <c r="D4197" t="s">
        <v>23163</v>
      </c>
      <c r="E4197" t="s">
        <v>20463</v>
      </c>
      <c r="F4197" t="str">
        <f t="shared" si="65"/>
        <v>5940001434771</v>
      </c>
    </row>
    <row r="4198" spans="1:6">
      <c r="A4198" t="s">
        <v>10364</v>
      </c>
      <c r="B4198" t="s">
        <v>20464</v>
      </c>
      <c r="C4198" t="s">
        <v>12370</v>
      </c>
      <c r="D4198" t="s">
        <v>5158</v>
      </c>
      <c r="E4198" t="s">
        <v>20465</v>
      </c>
      <c r="F4198" t="str">
        <f t="shared" si="65"/>
        <v>5940001434771</v>
      </c>
    </row>
    <row r="4199" spans="1:6">
      <c r="A4199" t="s">
        <v>10365</v>
      </c>
      <c r="B4199" t="s">
        <v>16390</v>
      </c>
      <c r="C4199" t="s">
        <v>12370</v>
      </c>
      <c r="D4199" t="s">
        <v>5158</v>
      </c>
      <c r="E4199" t="s">
        <v>16357</v>
      </c>
      <c r="F4199" t="str">
        <f t="shared" si="65"/>
        <v>5940001434771</v>
      </c>
    </row>
    <row r="4200" spans="1:6">
      <c r="A4200" t="s">
        <v>10366</v>
      </c>
      <c r="B4200" t="s">
        <v>20466</v>
      </c>
      <c r="C4200" t="s">
        <v>12370</v>
      </c>
      <c r="D4200" t="s">
        <v>5158</v>
      </c>
      <c r="E4200" t="s">
        <v>20333</v>
      </c>
      <c r="F4200" t="str">
        <f t="shared" si="65"/>
        <v>5940001434771</v>
      </c>
    </row>
    <row r="4201" spans="1:6">
      <c r="A4201" t="s">
        <v>10367</v>
      </c>
      <c r="B4201" t="s">
        <v>20467</v>
      </c>
      <c r="C4201" t="s">
        <v>12421</v>
      </c>
      <c r="D4201" t="s">
        <v>22595</v>
      </c>
      <c r="E4201" t="s">
        <v>20468</v>
      </c>
      <c r="F4201" t="str">
        <f t="shared" si="65"/>
        <v>5940001434771</v>
      </c>
    </row>
    <row r="4202" spans="1:6">
      <c r="A4202" t="s">
        <v>10368</v>
      </c>
      <c r="B4202" t="s">
        <v>20469</v>
      </c>
      <c r="C4202" t="s">
        <v>15174</v>
      </c>
      <c r="D4202" t="s">
        <v>22831</v>
      </c>
      <c r="E4202" t="s">
        <v>20470</v>
      </c>
      <c r="F4202" t="str">
        <f t="shared" si="65"/>
        <v>5940001434771</v>
      </c>
    </row>
    <row r="4203" spans="1:6">
      <c r="A4203" t="s">
        <v>10369</v>
      </c>
      <c r="B4203" t="s">
        <v>20471</v>
      </c>
      <c r="C4203" t="s">
        <v>12040</v>
      </c>
      <c r="D4203" t="s">
        <v>5256</v>
      </c>
      <c r="E4203" t="s">
        <v>20472</v>
      </c>
      <c r="F4203" t="str">
        <f t="shared" si="65"/>
        <v>5940001434771</v>
      </c>
    </row>
    <row r="4204" spans="1:6">
      <c r="A4204" t="s">
        <v>10370</v>
      </c>
      <c r="B4204" t="s">
        <v>20473</v>
      </c>
      <c r="C4204" t="s">
        <v>12040</v>
      </c>
      <c r="D4204" t="s">
        <v>5256</v>
      </c>
      <c r="E4204" t="s">
        <v>20474</v>
      </c>
      <c r="F4204" t="str">
        <f t="shared" si="65"/>
        <v>5940001434771</v>
      </c>
    </row>
    <row r="4205" spans="1:6">
      <c r="A4205" t="s">
        <v>10371</v>
      </c>
      <c r="B4205" t="s">
        <v>20475</v>
      </c>
      <c r="C4205" t="s">
        <v>12390</v>
      </c>
      <c r="D4205" t="s">
        <v>22695</v>
      </c>
      <c r="E4205" t="s">
        <v>20476</v>
      </c>
      <c r="F4205" t="str">
        <f t="shared" si="65"/>
        <v>5940001434771</v>
      </c>
    </row>
    <row r="4206" spans="1:6">
      <c r="A4206" t="s">
        <v>10372</v>
      </c>
      <c r="B4206" t="s">
        <v>20477</v>
      </c>
      <c r="C4206" t="s">
        <v>14461</v>
      </c>
      <c r="D4206" t="s">
        <v>22953</v>
      </c>
      <c r="E4206" t="s">
        <v>20309</v>
      </c>
      <c r="F4206" t="str">
        <f t="shared" si="65"/>
        <v>5940001434771</v>
      </c>
    </row>
    <row r="4207" spans="1:6">
      <c r="A4207" t="s">
        <v>10373</v>
      </c>
      <c r="B4207" t="s">
        <v>20478</v>
      </c>
      <c r="C4207" t="s">
        <v>12351</v>
      </c>
      <c r="D4207" t="s">
        <v>5214</v>
      </c>
      <c r="E4207" t="s">
        <v>20479</v>
      </c>
      <c r="F4207" t="str">
        <f t="shared" si="65"/>
        <v>5940001434771</v>
      </c>
    </row>
    <row r="4208" spans="1:6">
      <c r="A4208" t="s">
        <v>10374</v>
      </c>
      <c r="B4208" t="s">
        <v>20480</v>
      </c>
      <c r="C4208" t="s">
        <v>12351</v>
      </c>
      <c r="D4208" t="s">
        <v>5214</v>
      </c>
      <c r="E4208" t="s">
        <v>20481</v>
      </c>
      <c r="F4208" t="str">
        <f t="shared" si="65"/>
        <v>5940001434771</v>
      </c>
    </row>
    <row r="4209" spans="1:6">
      <c r="A4209" t="s">
        <v>10375</v>
      </c>
      <c r="B4209" t="s">
        <v>20482</v>
      </c>
      <c r="C4209" t="s">
        <v>12351</v>
      </c>
      <c r="D4209" t="s">
        <v>5214</v>
      </c>
      <c r="E4209" t="s">
        <v>20483</v>
      </c>
      <c r="F4209" t="str">
        <f t="shared" si="65"/>
        <v>5940001434771</v>
      </c>
    </row>
    <row r="4210" spans="1:6">
      <c r="A4210" t="s">
        <v>10376</v>
      </c>
      <c r="B4210" t="s">
        <v>20484</v>
      </c>
      <c r="C4210" t="s">
        <v>15603</v>
      </c>
      <c r="D4210" t="s">
        <v>23088</v>
      </c>
      <c r="E4210" t="s">
        <v>20485</v>
      </c>
      <c r="F4210" t="str">
        <f t="shared" si="65"/>
        <v>5940001434771</v>
      </c>
    </row>
    <row r="4211" spans="1:6">
      <c r="A4211" t="s">
        <v>10377</v>
      </c>
      <c r="B4211" t="s">
        <v>20486</v>
      </c>
      <c r="C4211" t="s">
        <v>12033</v>
      </c>
      <c r="D4211" t="s">
        <v>5298</v>
      </c>
      <c r="E4211" t="s">
        <v>20487</v>
      </c>
      <c r="F4211" t="str">
        <f t="shared" si="65"/>
        <v>5940001434771</v>
      </c>
    </row>
    <row r="4212" spans="1:6">
      <c r="A4212" t="s">
        <v>10378</v>
      </c>
      <c r="B4212" t="s">
        <v>20488</v>
      </c>
      <c r="C4212" t="s">
        <v>12381</v>
      </c>
      <c r="D4212" t="s">
        <v>22694</v>
      </c>
      <c r="E4212" t="s">
        <v>20489</v>
      </c>
      <c r="F4212" t="str">
        <f t="shared" si="65"/>
        <v>5940001434771</v>
      </c>
    </row>
    <row r="4213" spans="1:6">
      <c r="A4213" t="s">
        <v>10379</v>
      </c>
      <c r="B4213" t="s">
        <v>20490</v>
      </c>
      <c r="C4213" t="s">
        <v>12367</v>
      </c>
      <c r="D4213" t="s">
        <v>22691</v>
      </c>
      <c r="E4213" t="s">
        <v>20491</v>
      </c>
      <c r="F4213" t="str">
        <f t="shared" si="65"/>
        <v>5940001434771</v>
      </c>
    </row>
    <row r="4214" spans="1:6">
      <c r="A4214" t="s">
        <v>10380</v>
      </c>
      <c r="B4214" t="s">
        <v>20492</v>
      </c>
      <c r="C4214" t="s">
        <v>16489</v>
      </c>
      <c r="D4214" t="s">
        <v>23152</v>
      </c>
      <c r="E4214" t="s">
        <v>20309</v>
      </c>
      <c r="F4214" t="str">
        <f t="shared" si="65"/>
        <v>5940001434771</v>
      </c>
    </row>
    <row r="4215" spans="1:6">
      <c r="A4215" t="s">
        <v>10381</v>
      </c>
      <c r="B4215" t="s">
        <v>20493</v>
      </c>
      <c r="C4215" t="s">
        <v>16495</v>
      </c>
      <c r="D4215" t="s">
        <v>23154</v>
      </c>
      <c r="E4215" t="s">
        <v>20271</v>
      </c>
      <c r="F4215" t="str">
        <f t="shared" si="65"/>
        <v>5940001434771</v>
      </c>
    </row>
    <row r="4216" spans="1:6">
      <c r="A4216" t="s">
        <v>10382</v>
      </c>
      <c r="B4216" t="s">
        <v>20494</v>
      </c>
      <c r="C4216" t="s">
        <v>15168</v>
      </c>
      <c r="D4216" t="s">
        <v>23038</v>
      </c>
      <c r="E4216" t="s">
        <v>20495</v>
      </c>
      <c r="F4216" t="str">
        <f t="shared" si="65"/>
        <v>5940001434771</v>
      </c>
    </row>
    <row r="4217" spans="1:6">
      <c r="A4217" t="s">
        <v>10383</v>
      </c>
      <c r="B4217" t="s">
        <v>20496</v>
      </c>
      <c r="C4217" t="s">
        <v>20497</v>
      </c>
      <c r="D4217" t="s">
        <v>23508</v>
      </c>
      <c r="E4217" t="s">
        <v>20309</v>
      </c>
      <c r="F4217" t="str">
        <f t="shared" si="65"/>
        <v>5940001434771</v>
      </c>
    </row>
    <row r="4218" spans="1:6">
      <c r="A4218" t="s">
        <v>10384</v>
      </c>
      <c r="B4218" t="s">
        <v>20498</v>
      </c>
      <c r="C4218" t="s">
        <v>15407</v>
      </c>
      <c r="D4218" t="s">
        <v>23065</v>
      </c>
      <c r="E4218" t="s">
        <v>20499</v>
      </c>
      <c r="F4218" t="str">
        <f t="shared" si="65"/>
        <v>5940001434771</v>
      </c>
    </row>
    <row r="4219" spans="1:6">
      <c r="A4219" t="s">
        <v>10385</v>
      </c>
      <c r="B4219" t="s">
        <v>20500</v>
      </c>
      <c r="C4219" t="s">
        <v>14888</v>
      </c>
      <c r="D4219" t="s">
        <v>5153</v>
      </c>
      <c r="E4219" t="s">
        <v>20333</v>
      </c>
      <c r="F4219" t="str">
        <f t="shared" si="65"/>
        <v>5940001434771</v>
      </c>
    </row>
    <row r="4220" spans="1:6">
      <c r="A4220" t="s">
        <v>10386</v>
      </c>
      <c r="B4220" t="s">
        <v>20501</v>
      </c>
      <c r="C4220" t="s">
        <v>12018</v>
      </c>
      <c r="D4220" t="s">
        <v>5127</v>
      </c>
      <c r="E4220" t="s">
        <v>20502</v>
      </c>
      <c r="F4220" t="str">
        <f t="shared" si="65"/>
        <v>5940001434771</v>
      </c>
    </row>
    <row r="4221" spans="1:6">
      <c r="A4221" t="s">
        <v>10387</v>
      </c>
      <c r="B4221" t="s">
        <v>20503</v>
      </c>
      <c r="C4221" t="s">
        <v>18742</v>
      </c>
      <c r="D4221" t="s">
        <v>23381</v>
      </c>
      <c r="E4221" t="s">
        <v>20375</v>
      </c>
      <c r="F4221" t="str">
        <f t="shared" si="65"/>
        <v>5940001434771</v>
      </c>
    </row>
    <row r="4222" spans="1:6">
      <c r="A4222" t="s">
        <v>10388</v>
      </c>
      <c r="B4222" t="s">
        <v>20504</v>
      </c>
      <c r="C4222" t="s">
        <v>12370</v>
      </c>
      <c r="D4222" t="s">
        <v>5158</v>
      </c>
      <c r="E4222" t="s">
        <v>20505</v>
      </c>
      <c r="F4222" t="str">
        <f t="shared" si="65"/>
        <v>5940001434771</v>
      </c>
    </row>
    <row r="4223" spans="1:6">
      <c r="A4223" t="s">
        <v>10389</v>
      </c>
      <c r="B4223" t="s">
        <v>20506</v>
      </c>
      <c r="C4223" t="s">
        <v>12045</v>
      </c>
      <c r="D4223" t="s">
        <v>22646</v>
      </c>
      <c r="E4223" t="s">
        <v>20507</v>
      </c>
      <c r="F4223" t="str">
        <f t="shared" si="65"/>
        <v>5940001434771</v>
      </c>
    </row>
    <row r="4224" spans="1:6">
      <c r="A4224" t="s">
        <v>10390</v>
      </c>
      <c r="B4224" t="s">
        <v>20508</v>
      </c>
      <c r="C4224" t="s">
        <v>12351</v>
      </c>
      <c r="D4224" t="s">
        <v>5214</v>
      </c>
      <c r="E4224" t="s">
        <v>20509</v>
      </c>
      <c r="F4224" t="str">
        <f t="shared" si="65"/>
        <v>5940001434771</v>
      </c>
    </row>
    <row r="4225" spans="1:6">
      <c r="A4225" t="s">
        <v>10391</v>
      </c>
      <c r="B4225" t="s">
        <v>20510</v>
      </c>
      <c r="C4225" t="s">
        <v>12401</v>
      </c>
      <c r="D4225" t="s">
        <v>5141</v>
      </c>
      <c r="E4225" t="s">
        <v>20511</v>
      </c>
      <c r="F4225" t="str">
        <f t="shared" si="65"/>
        <v>5940001434771</v>
      </c>
    </row>
    <row r="4226" spans="1:6">
      <c r="A4226" t="s">
        <v>10392</v>
      </c>
      <c r="B4226" t="s">
        <v>20512</v>
      </c>
      <c r="C4226" t="s">
        <v>14523</v>
      </c>
      <c r="D4226" t="s">
        <v>22722</v>
      </c>
      <c r="E4226" t="s">
        <v>20513</v>
      </c>
      <c r="F4226" t="str">
        <f t="shared" ref="F4226:F4289" si="66">RIGHT(A4226,13)</f>
        <v>5940001434771</v>
      </c>
    </row>
    <row r="4227" spans="1:6">
      <c r="A4227" t="s">
        <v>10393</v>
      </c>
      <c r="B4227" t="s">
        <v>20514</v>
      </c>
      <c r="C4227" t="s">
        <v>20516</v>
      </c>
      <c r="D4227" t="s">
        <v>23509</v>
      </c>
      <c r="E4227" t="s">
        <v>20515</v>
      </c>
      <c r="F4227" t="str">
        <f t="shared" si="66"/>
        <v>5940001434771</v>
      </c>
    </row>
    <row r="4228" spans="1:6">
      <c r="A4228" t="s">
        <v>10394</v>
      </c>
      <c r="B4228" t="s">
        <v>20517</v>
      </c>
      <c r="C4228" t="s">
        <v>12434</v>
      </c>
      <c r="D4228" t="s">
        <v>22701</v>
      </c>
      <c r="E4228" t="s">
        <v>20518</v>
      </c>
      <c r="F4228" t="str">
        <f t="shared" si="66"/>
        <v>5940001434771</v>
      </c>
    </row>
    <row r="4229" spans="1:6">
      <c r="A4229" t="s">
        <v>10395</v>
      </c>
      <c r="B4229" t="s">
        <v>20519</v>
      </c>
      <c r="C4229" t="s">
        <v>15509</v>
      </c>
      <c r="D4229" t="s">
        <v>23078</v>
      </c>
      <c r="E4229" t="s">
        <v>20520</v>
      </c>
      <c r="F4229" t="str">
        <f t="shared" si="66"/>
        <v>5940001434771</v>
      </c>
    </row>
    <row r="4230" spans="1:6">
      <c r="A4230" t="s">
        <v>10396</v>
      </c>
      <c r="B4230" t="s">
        <v>20521</v>
      </c>
      <c r="C4230" t="s">
        <v>15420</v>
      </c>
      <c r="D4230" t="s">
        <v>23066</v>
      </c>
      <c r="E4230" t="s">
        <v>20522</v>
      </c>
      <c r="F4230" t="str">
        <f t="shared" si="66"/>
        <v>5940001434771</v>
      </c>
    </row>
    <row r="4231" spans="1:6">
      <c r="A4231" t="s">
        <v>10397</v>
      </c>
      <c r="B4231" t="s">
        <v>20523</v>
      </c>
      <c r="C4231" t="s">
        <v>16495</v>
      </c>
      <c r="D4231" t="s">
        <v>23154</v>
      </c>
      <c r="E4231" t="s">
        <v>20347</v>
      </c>
      <c r="F4231" t="str">
        <f t="shared" si="66"/>
        <v>5940001434771</v>
      </c>
    </row>
    <row r="4232" spans="1:6">
      <c r="A4232" t="s">
        <v>10398</v>
      </c>
      <c r="B4232" t="s">
        <v>20524</v>
      </c>
      <c r="C4232" t="s">
        <v>15511</v>
      </c>
      <c r="D4232" t="s">
        <v>23079</v>
      </c>
      <c r="E4232" t="s">
        <v>20387</v>
      </c>
      <c r="F4232" t="str">
        <f t="shared" si="66"/>
        <v>5940001434771</v>
      </c>
    </row>
    <row r="4233" spans="1:6">
      <c r="A4233" t="s">
        <v>10399</v>
      </c>
      <c r="B4233" t="s">
        <v>20525</v>
      </c>
      <c r="C4233" t="s">
        <v>14491</v>
      </c>
      <c r="D4233" t="s">
        <v>22956</v>
      </c>
      <c r="E4233" t="s">
        <v>20526</v>
      </c>
      <c r="F4233" t="str">
        <f t="shared" si="66"/>
        <v>5940001434771</v>
      </c>
    </row>
    <row r="4234" spans="1:6">
      <c r="A4234" t="s">
        <v>10400</v>
      </c>
      <c r="B4234" t="s">
        <v>20527</v>
      </c>
      <c r="C4234" t="s">
        <v>14491</v>
      </c>
      <c r="D4234" t="s">
        <v>22956</v>
      </c>
      <c r="E4234" t="s">
        <v>20528</v>
      </c>
      <c r="F4234" t="str">
        <f t="shared" si="66"/>
        <v>5940001434771</v>
      </c>
    </row>
    <row r="4235" spans="1:6">
      <c r="A4235" t="s">
        <v>10401</v>
      </c>
      <c r="B4235" t="s">
        <v>20529</v>
      </c>
      <c r="C4235" t="s">
        <v>12475</v>
      </c>
      <c r="D4235" t="s">
        <v>22711</v>
      </c>
      <c r="E4235" t="s">
        <v>20530</v>
      </c>
      <c r="F4235" t="str">
        <f t="shared" si="66"/>
        <v>5940001434771</v>
      </c>
    </row>
    <row r="4236" spans="1:6">
      <c r="A4236" t="s">
        <v>10402</v>
      </c>
      <c r="B4236" t="s">
        <v>20531</v>
      </c>
      <c r="C4236" t="s">
        <v>12341</v>
      </c>
      <c r="D4236" t="s">
        <v>22686</v>
      </c>
      <c r="E4236" t="s">
        <v>20532</v>
      </c>
      <c r="F4236" t="str">
        <f t="shared" si="66"/>
        <v>5940001434771</v>
      </c>
    </row>
    <row r="4237" spans="1:6">
      <c r="A4237" t="s">
        <v>10403</v>
      </c>
      <c r="B4237" t="s">
        <v>20533</v>
      </c>
      <c r="C4237" t="s">
        <v>20535</v>
      </c>
      <c r="D4237" t="s">
        <v>23510</v>
      </c>
      <c r="E4237" t="s">
        <v>20534</v>
      </c>
      <c r="F4237" t="str">
        <f t="shared" si="66"/>
        <v>5940001434771</v>
      </c>
    </row>
    <row r="4238" spans="1:6">
      <c r="A4238" t="s">
        <v>10404</v>
      </c>
      <c r="B4238" t="s">
        <v>20536</v>
      </c>
      <c r="C4238" t="s">
        <v>12416</v>
      </c>
      <c r="D4238" t="s">
        <v>22699</v>
      </c>
      <c r="E4238" t="s">
        <v>20537</v>
      </c>
      <c r="F4238" t="str">
        <f t="shared" si="66"/>
        <v>5940001434771</v>
      </c>
    </row>
    <row r="4239" spans="1:6">
      <c r="A4239" t="s">
        <v>10405</v>
      </c>
      <c r="B4239" t="s">
        <v>20538</v>
      </c>
      <c r="C4239" t="s">
        <v>12499</v>
      </c>
      <c r="D4239" t="s">
        <v>22717</v>
      </c>
      <c r="E4239" t="s">
        <v>20423</v>
      </c>
      <c r="F4239" t="str">
        <f t="shared" si="66"/>
        <v>5940001434771</v>
      </c>
    </row>
    <row r="4240" spans="1:6">
      <c r="A4240" t="s">
        <v>10406</v>
      </c>
      <c r="B4240" t="s">
        <v>12062</v>
      </c>
      <c r="C4240" t="s">
        <v>12018</v>
      </c>
      <c r="D4240" t="s">
        <v>5127</v>
      </c>
      <c r="E4240" t="s">
        <v>12063</v>
      </c>
      <c r="F4240" t="str">
        <f t="shared" si="66"/>
        <v>5940001434771</v>
      </c>
    </row>
    <row r="4241" spans="1:6">
      <c r="A4241" t="s">
        <v>10407</v>
      </c>
      <c r="B4241" t="s">
        <v>20539</v>
      </c>
      <c r="C4241" t="s">
        <v>15687</v>
      </c>
      <c r="D4241" t="s">
        <v>22884</v>
      </c>
      <c r="E4241" t="s">
        <v>20540</v>
      </c>
      <c r="F4241" t="str">
        <f t="shared" si="66"/>
        <v>5940001434771</v>
      </c>
    </row>
    <row r="4242" spans="1:6">
      <c r="A4242" t="s">
        <v>10408</v>
      </c>
      <c r="B4242" t="s">
        <v>20541</v>
      </c>
      <c r="C4242" t="s">
        <v>12421</v>
      </c>
      <c r="D4242" t="s">
        <v>22595</v>
      </c>
      <c r="E4242" t="s">
        <v>20542</v>
      </c>
      <c r="F4242" t="str">
        <f t="shared" si="66"/>
        <v>5940001434771</v>
      </c>
    </row>
    <row r="4243" spans="1:6">
      <c r="A4243" t="s">
        <v>10409</v>
      </c>
      <c r="B4243" t="s">
        <v>20543</v>
      </c>
      <c r="C4243" t="s">
        <v>14819</v>
      </c>
      <c r="D4243" t="s">
        <v>22991</v>
      </c>
      <c r="E4243" t="s">
        <v>20311</v>
      </c>
      <c r="F4243" t="str">
        <f t="shared" si="66"/>
        <v>5940001434771</v>
      </c>
    </row>
    <row r="4244" spans="1:6">
      <c r="A4244" t="s">
        <v>10410</v>
      </c>
      <c r="B4244" t="s">
        <v>20544</v>
      </c>
      <c r="C4244" t="s">
        <v>16690</v>
      </c>
      <c r="D4244" t="s">
        <v>22646</v>
      </c>
      <c r="E4244" t="s">
        <v>4916</v>
      </c>
      <c r="F4244" t="str">
        <f t="shared" si="66"/>
        <v>5940001434771</v>
      </c>
    </row>
    <row r="4245" spans="1:6">
      <c r="A4245" t="s">
        <v>10411</v>
      </c>
      <c r="B4245" t="s">
        <v>20545</v>
      </c>
      <c r="C4245" t="s">
        <v>13071</v>
      </c>
      <c r="D4245" t="s">
        <v>5184</v>
      </c>
      <c r="E4245" t="s">
        <v>20546</v>
      </c>
      <c r="F4245" t="str">
        <f t="shared" si="66"/>
        <v>6145012097458</v>
      </c>
    </row>
    <row r="4246" spans="1:6">
      <c r="A4246" t="s">
        <v>10412</v>
      </c>
      <c r="B4246" t="s">
        <v>20547</v>
      </c>
      <c r="C4246" t="s">
        <v>17994</v>
      </c>
      <c r="D4246" t="s">
        <v>5184</v>
      </c>
      <c r="E4246" t="s">
        <v>20548</v>
      </c>
      <c r="F4246" t="str">
        <f t="shared" si="66"/>
        <v>6145012097458</v>
      </c>
    </row>
    <row r="4247" spans="1:6">
      <c r="A4247" t="s">
        <v>10413</v>
      </c>
      <c r="B4247" t="s">
        <v>20549</v>
      </c>
      <c r="C4247" t="s">
        <v>20551</v>
      </c>
      <c r="D4247" t="s">
        <v>23511</v>
      </c>
      <c r="E4247" t="s">
        <v>20550</v>
      </c>
      <c r="F4247" t="str">
        <f t="shared" si="66"/>
        <v>6145001614629</v>
      </c>
    </row>
    <row r="4248" spans="1:6">
      <c r="A4248" t="s">
        <v>10414</v>
      </c>
      <c r="B4248" t="s">
        <v>20552</v>
      </c>
      <c r="C4248" t="s">
        <v>20554</v>
      </c>
      <c r="D4248" t="s">
        <v>23450</v>
      </c>
      <c r="E4248" t="s">
        <v>20553</v>
      </c>
      <c r="F4248" t="str">
        <f t="shared" si="66"/>
        <v>6145001614629</v>
      </c>
    </row>
    <row r="4249" spans="1:6">
      <c r="A4249" t="s">
        <v>10415</v>
      </c>
      <c r="B4249" t="s">
        <v>20555</v>
      </c>
      <c r="C4249" t="s">
        <v>20557</v>
      </c>
      <c r="D4249" t="s">
        <v>23512</v>
      </c>
      <c r="E4249" t="s">
        <v>20556</v>
      </c>
      <c r="F4249" t="str">
        <f t="shared" si="66"/>
        <v>6145001614629</v>
      </c>
    </row>
    <row r="4250" spans="1:6">
      <c r="A4250" t="s">
        <v>10416</v>
      </c>
      <c r="B4250" t="s">
        <v>20558</v>
      </c>
      <c r="C4250" t="s">
        <v>20559</v>
      </c>
      <c r="D4250" t="s">
        <v>23513</v>
      </c>
      <c r="E4250" t="s">
        <v>20553</v>
      </c>
      <c r="F4250" t="str">
        <f t="shared" si="66"/>
        <v>6145001614629</v>
      </c>
    </row>
    <row r="4251" spans="1:6">
      <c r="A4251" t="s">
        <v>10417</v>
      </c>
      <c r="B4251" t="s">
        <v>20560</v>
      </c>
      <c r="C4251" t="s">
        <v>12277</v>
      </c>
      <c r="D4251" t="s">
        <v>5261</v>
      </c>
      <c r="E4251" t="s">
        <v>20561</v>
      </c>
      <c r="F4251" t="str">
        <f t="shared" si="66"/>
        <v>6145001614629</v>
      </c>
    </row>
    <row r="4252" spans="1:6">
      <c r="A4252" t="s">
        <v>10418</v>
      </c>
      <c r="B4252" t="s">
        <v>20562</v>
      </c>
      <c r="C4252" t="s">
        <v>20564</v>
      </c>
      <c r="D4252" t="s">
        <v>23514</v>
      </c>
      <c r="E4252" t="s">
        <v>20563</v>
      </c>
      <c r="F4252" t="str">
        <f t="shared" si="66"/>
        <v>6145001614629</v>
      </c>
    </row>
    <row r="4253" spans="1:6">
      <c r="A4253" t="s">
        <v>10419</v>
      </c>
      <c r="B4253" t="s">
        <v>20565</v>
      </c>
      <c r="C4253" t="s">
        <v>20567</v>
      </c>
      <c r="D4253" t="s">
        <v>22669</v>
      </c>
      <c r="E4253" t="s">
        <v>20566</v>
      </c>
      <c r="F4253" t="str">
        <f t="shared" si="66"/>
        <v>4730007603755</v>
      </c>
    </row>
    <row r="4254" spans="1:6">
      <c r="A4254" t="s">
        <v>10420</v>
      </c>
      <c r="B4254" t="s">
        <v>20568</v>
      </c>
      <c r="C4254" t="s">
        <v>11844</v>
      </c>
      <c r="D4254" t="s">
        <v>5210</v>
      </c>
      <c r="E4254" t="s">
        <v>20569</v>
      </c>
      <c r="F4254" t="str">
        <f t="shared" si="66"/>
        <v>4730007603755</v>
      </c>
    </row>
    <row r="4255" spans="1:6">
      <c r="A4255" t="s">
        <v>10421</v>
      </c>
      <c r="B4255" t="s">
        <v>20570</v>
      </c>
      <c r="C4255" t="s">
        <v>11823</v>
      </c>
      <c r="D4255" t="s">
        <v>22621</v>
      </c>
      <c r="E4255" t="s">
        <v>20566</v>
      </c>
      <c r="F4255" t="str">
        <f t="shared" si="66"/>
        <v>4730007603755</v>
      </c>
    </row>
    <row r="4256" spans="1:6">
      <c r="A4256" t="s">
        <v>10422</v>
      </c>
      <c r="B4256" t="s">
        <v>20571</v>
      </c>
      <c r="C4256" t="s">
        <v>11823</v>
      </c>
      <c r="D4256" t="s">
        <v>22621</v>
      </c>
      <c r="E4256" t="s">
        <v>20572</v>
      </c>
      <c r="F4256" t="str">
        <f t="shared" si="66"/>
        <v>4730007603755</v>
      </c>
    </row>
    <row r="4257" spans="1:6">
      <c r="A4257" t="s">
        <v>10423</v>
      </c>
      <c r="B4257" t="s">
        <v>20573</v>
      </c>
      <c r="C4257" t="s">
        <v>11823</v>
      </c>
      <c r="D4257" t="s">
        <v>22621</v>
      </c>
      <c r="E4257" t="s">
        <v>20574</v>
      </c>
      <c r="F4257" t="str">
        <f t="shared" si="66"/>
        <v>4730007603755</v>
      </c>
    </row>
    <row r="4258" spans="1:6">
      <c r="A4258" t="s">
        <v>10424</v>
      </c>
      <c r="B4258" t="s">
        <v>20575</v>
      </c>
      <c r="C4258" t="s">
        <v>11823</v>
      </c>
      <c r="D4258" t="s">
        <v>22621</v>
      </c>
      <c r="E4258" t="s">
        <v>20576</v>
      </c>
      <c r="F4258" t="str">
        <f t="shared" si="66"/>
        <v>4730007603755</v>
      </c>
    </row>
    <row r="4259" spans="1:6">
      <c r="A4259" t="s">
        <v>10425</v>
      </c>
      <c r="B4259" t="s">
        <v>20577</v>
      </c>
      <c r="C4259" t="s">
        <v>20579</v>
      </c>
      <c r="D4259" t="s">
        <v>22809</v>
      </c>
      <c r="E4259" t="s">
        <v>20578</v>
      </c>
      <c r="F4259" t="str">
        <f t="shared" si="66"/>
        <v>4730007603755</v>
      </c>
    </row>
    <row r="4260" spans="1:6">
      <c r="A4260" t="s">
        <v>10426</v>
      </c>
      <c r="B4260" t="s">
        <v>20580</v>
      </c>
      <c r="C4260" t="s">
        <v>14108</v>
      </c>
      <c r="D4260" t="s">
        <v>5115</v>
      </c>
      <c r="E4260" t="s">
        <v>20581</v>
      </c>
      <c r="F4260" t="str">
        <f t="shared" si="66"/>
        <v>6150015885621</v>
      </c>
    </row>
    <row r="4261" spans="1:6">
      <c r="A4261" t="s">
        <v>10427</v>
      </c>
      <c r="B4261" t="s">
        <v>20582</v>
      </c>
      <c r="C4261" t="s">
        <v>20584</v>
      </c>
      <c r="D4261" t="s">
        <v>5285</v>
      </c>
      <c r="E4261" t="s">
        <v>20583</v>
      </c>
      <c r="F4261" t="str">
        <f t="shared" si="66"/>
        <v>6150015885621</v>
      </c>
    </row>
    <row r="4262" spans="1:6">
      <c r="A4262" t="s">
        <v>10428</v>
      </c>
      <c r="B4262" t="s">
        <v>20585</v>
      </c>
      <c r="C4262" t="s">
        <v>11560</v>
      </c>
      <c r="D4262" t="s">
        <v>5168</v>
      </c>
      <c r="E4262" t="s">
        <v>20586</v>
      </c>
      <c r="F4262" t="str">
        <f t="shared" si="66"/>
        <v>5310014980996</v>
      </c>
    </row>
    <row r="4263" spans="1:6">
      <c r="A4263" t="s">
        <v>10429</v>
      </c>
      <c r="B4263" t="s">
        <v>20587</v>
      </c>
      <c r="C4263" t="s">
        <v>11560</v>
      </c>
      <c r="D4263" t="s">
        <v>5168</v>
      </c>
      <c r="E4263" t="s">
        <v>20588</v>
      </c>
      <c r="F4263" t="str">
        <f t="shared" si="66"/>
        <v>5310014980994</v>
      </c>
    </row>
    <row r="4264" spans="1:6">
      <c r="A4264" t="s">
        <v>10430</v>
      </c>
      <c r="B4264" t="s">
        <v>20589</v>
      </c>
      <c r="C4264" t="s">
        <v>11492</v>
      </c>
      <c r="D4264" t="s">
        <v>5118</v>
      </c>
      <c r="E4264" t="s">
        <v>20590</v>
      </c>
      <c r="F4264" t="str">
        <f t="shared" si="66"/>
        <v>5306015754701</v>
      </c>
    </row>
    <row r="4265" spans="1:6">
      <c r="A4265" t="s">
        <v>10431</v>
      </c>
      <c r="B4265" t="s">
        <v>20591</v>
      </c>
      <c r="C4265" t="s">
        <v>11560</v>
      </c>
      <c r="D4265" t="s">
        <v>5168</v>
      </c>
      <c r="E4265" t="s">
        <v>20592</v>
      </c>
      <c r="F4265" t="str">
        <f t="shared" si="66"/>
        <v>5310014980993</v>
      </c>
    </row>
    <row r="4266" spans="1:6">
      <c r="A4266" t="s">
        <v>10432</v>
      </c>
      <c r="B4266" t="s">
        <v>20593</v>
      </c>
      <c r="C4266" t="s">
        <v>11565</v>
      </c>
      <c r="D4266" t="s">
        <v>5154</v>
      </c>
      <c r="E4266" t="s">
        <v>20594</v>
      </c>
      <c r="F4266" t="str">
        <f t="shared" si="66"/>
        <v>5340014964291</v>
      </c>
    </row>
    <row r="4267" spans="1:6">
      <c r="A4267" t="s">
        <v>10433</v>
      </c>
      <c r="B4267" t="s">
        <v>20595</v>
      </c>
      <c r="C4267" t="s">
        <v>11683</v>
      </c>
      <c r="D4267" t="s">
        <v>5168</v>
      </c>
      <c r="E4267" t="s">
        <v>20594</v>
      </c>
      <c r="F4267" t="str">
        <f t="shared" si="66"/>
        <v>5340014964291</v>
      </c>
    </row>
    <row r="4268" spans="1:6">
      <c r="A4268" t="s">
        <v>10434</v>
      </c>
      <c r="B4268" t="s">
        <v>20596</v>
      </c>
      <c r="C4268" t="s">
        <v>11431</v>
      </c>
      <c r="D4268" t="s">
        <v>5168</v>
      </c>
      <c r="E4268" t="s">
        <v>20597</v>
      </c>
      <c r="F4268" t="str">
        <f t="shared" si="66"/>
        <v>5330014874865</v>
      </c>
    </row>
    <row r="4269" spans="1:6">
      <c r="A4269" t="s">
        <v>10435</v>
      </c>
      <c r="B4269" t="s">
        <v>20598</v>
      </c>
      <c r="C4269" t="s">
        <v>11570</v>
      </c>
      <c r="D4269" t="s">
        <v>5154</v>
      </c>
      <c r="E4269" t="s">
        <v>20597</v>
      </c>
      <c r="F4269" t="str">
        <f t="shared" si="66"/>
        <v>5330014874865</v>
      </c>
    </row>
    <row r="4270" spans="1:6">
      <c r="A4270" t="s">
        <v>10436</v>
      </c>
      <c r="B4270" t="s">
        <v>20599</v>
      </c>
      <c r="C4270" t="s">
        <v>11431</v>
      </c>
      <c r="D4270" t="s">
        <v>5168</v>
      </c>
      <c r="E4270" t="s">
        <v>20600</v>
      </c>
      <c r="F4270" t="str">
        <f t="shared" si="66"/>
        <v>5340014964294</v>
      </c>
    </row>
    <row r="4271" spans="1:6">
      <c r="A4271" t="s">
        <v>10437</v>
      </c>
      <c r="B4271" t="s">
        <v>20601</v>
      </c>
      <c r="C4271" t="s">
        <v>11570</v>
      </c>
      <c r="D4271" t="s">
        <v>5154</v>
      </c>
      <c r="E4271" t="s">
        <v>20600</v>
      </c>
      <c r="F4271" t="str">
        <f t="shared" si="66"/>
        <v>5340014964294</v>
      </c>
    </row>
    <row r="4272" spans="1:6">
      <c r="A4272" t="s">
        <v>10438</v>
      </c>
      <c r="B4272" t="s">
        <v>20602</v>
      </c>
      <c r="C4272" t="s">
        <v>11431</v>
      </c>
      <c r="D4272" t="s">
        <v>5168</v>
      </c>
      <c r="E4272" t="s">
        <v>20603</v>
      </c>
      <c r="F4272" t="str">
        <f t="shared" si="66"/>
        <v>5340015590550</v>
      </c>
    </row>
    <row r="4273" spans="1:6">
      <c r="A4273" t="s">
        <v>10439</v>
      </c>
      <c r="B4273" t="s">
        <v>20604</v>
      </c>
      <c r="C4273" t="s">
        <v>13050</v>
      </c>
      <c r="D4273" t="s">
        <v>22587</v>
      </c>
      <c r="E4273" t="s">
        <v>20605</v>
      </c>
      <c r="F4273" t="str">
        <f t="shared" si="66"/>
        <v>5340015590550</v>
      </c>
    </row>
    <row r="4274" spans="1:6">
      <c r="A4274" t="s">
        <v>10440</v>
      </c>
      <c r="B4274" t="s">
        <v>20606</v>
      </c>
      <c r="C4274" t="s">
        <v>13933</v>
      </c>
      <c r="D4274" t="s">
        <v>5229</v>
      </c>
      <c r="E4274" t="s">
        <v>20607</v>
      </c>
      <c r="F4274" t="str">
        <f t="shared" si="66"/>
        <v>5430015193685</v>
      </c>
    </row>
    <row r="4275" spans="1:6">
      <c r="A4275" t="s">
        <v>10441</v>
      </c>
      <c r="B4275" t="s">
        <v>20608</v>
      </c>
      <c r="C4275" t="s">
        <v>18049</v>
      </c>
      <c r="D4275" t="s">
        <v>5230</v>
      </c>
      <c r="E4275" t="s">
        <v>20609</v>
      </c>
      <c r="F4275" t="str">
        <f t="shared" si="66"/>
        <v>5430015193685</v>
      </c>
    </row>
    <row r="4276" spans="1:6">
      <c r="A4276" t="s">
        <v>10442</v>
      </c>
      <c r="B4276" t="s">
        <v>20610</v>
      </c>
      <c r="C4276" t="s">
        <v>12529</v>
      </c>
      <c r="D4276" t="s">
        <v>5139</v>
      </c>
      <c r="E4276" t="s">
        <v>20611</v>
      </c>
      <c r="F4276" t="str">
        <f t="shared" si="66"/>
        <v>5310014992692</v>
      </c>
    </row>
    <row r="4277" spans="1:6">
      <c r="A4277" t="s">
        <v>10443</v>
      </c>
      <c r="B4277" t="s">
        <v>20612</v>
      </c>
      <c r="C4277" t="s">
        <v>11471</v>
      </c>
      <c r="D4277" t="s">
        <v>5169</v>
      </c>
      <c r="E4277" t="s">
        <v>20613</v>
      </c>
      <c r="F4277" t="str">
        <f t="shared" si="66"/>
        <v>6150011718495</v>
      </c>
    </row>
    <row r="4278" spans="1:6">
      <c r="A4278" t="s">
        <v>10444</v>
      </c>
      <c r="B4278" t="s">
        <v>20614</v>
      </c>
      <c r="C4278" t="s">
        <v>11743</v>
      </c>
      <c r="D4278" t="s">
        <v>5154</v>
      </c>
      <c r="E4278" t="s">
        <v>20613</v>
      </c>
      <c r="F4278" t="str">
        <f t="shared" si="66"/>
        <v>6150011718495</v>
      </c>
    </row>
    <row r="4279" spans="1:6">
      <c r="A4279" t="s">
        <v>10445</v>
      </c>
      <c r="B4279" t="s">
        <v>20615</v>
      </c>
      <c r="C4279" t="s">
        <v>11433</v>
      </c>
      <c r="D4279" t="s">
        <v>5154</v>
      </c>
      <c r="E4279" t="s">
        <v>20616</v>
      </c>
      <c r="F4279" t="str">
        <f t="shared" si="66"/>
        <v>5365012493800</v>
      </c>
    </row>
    <row r="4280" spans="1:6">
      <c r="A4280" t="s">
        <v>10446</v>
      </c>
      <c r="B4280" t="s">
        <v>20617</v>
      </c>
      <c r="C4280" t="s">
        <v>11433</v>
      </c>
      <c r="D4280" t="s">
        <v>5154</v>
      </c>
      <c r="E4280" t="s">
        <v>20618</v>
      </c>
      <c r="F4280" t="str">
        <f t="shared" si="66"/>
        <v>3020012002457</v>
      </c>
    </row>
    <row r="4281" spans="1:6">
      <c r="A4281" t="s">
        <v>10447</v>
      </c>
      <c r="B4281" t="s">
        <v>20619</v>
      </c>
      <c r="C4281" t="s">
        <v>13079</v>
      </c>
      <c r="D4281" t="s">
        <v>5185</v>
      </c>
      <c r="E4281" t="s">
        <v>20620</v>
      </c>
      <c r="F4281" t="str">
        <f t="shared" si="66"/>
        <v>5935014809083</v>
      </c>
    </row>
    <row r="4282" spans="1:6">
      <c r="A4282" t="s">
        <v>10448</v>
      </c>
      <c r="B4282" t="s">
        <v>20621</v>
      </c>
      <c r="C4282" t="s">
        <v>11655</v>
      </c>
      <c r="D4282" t="s">
        <v>5171</v>
      </c>
      <c r="E4282" t="s">
        <v>20622</v>
      </c>
      <c r="F4282" t="str">
        <f t="shared" si="66"/>
        <v>5935014809083</v>
      </c>
    </row>
    <row r="4283" spans="1:6">
      <c r="A4283" t="s">
        <v>10449</v>
      </c>
      <c r="B4283" t="s">
        <v>20623</v>
      </c>
      <c r="C4283" t="s">
        <v>11471</v>
      </c>
      <c r="D4283" t="s">
        <v>5169</v>
      </c>
      <c r="E4283" t="s">
        <v>20624</v>
      </c>
      <c r="F4283" t="str">
        <f t="shared" si="66"/>
        <v>3020012002459</v>
      </c>
    </row>
    <row r="4284" spans="1:6">
      <c r="A4284" t="s">
        <v>10450</v>
      </c>
      <c r="B4284" t="s">
        <v>20625</v>
      </c>
      <c r="C4284" t="s">
        <v>12325</v>
      </c>
      <c r="D4284" t="s">
        <v>5154</v>
      </c>
      <c r="E4284" t="s">
        <v>20626</v>
      </c>
      <c r="F4284" t="str">
        <f t="shared" si="66"/>
        <v>3020012002459</v>
      </c>
    </row>
    <row r="4285" spans="1:6">
      <c r="A4285" t="s">
        <v>10451</v>
      </c>
      <c r="B4285" t="s">
        <v>20627</v>
      </c>
      <c r="C4285" t="s">
        <v>11473</v>
      </c>
      <c r="D4285" t="s">
        <v>5154</v>
      </c>
      <c r="E4285" t="s">
        <v>20624</v>
      </c>
      <c r="F4285" t="str">
        <f t="shared" si="66"/>
        <v>3020012002459</v>
      </c>
    </row>
    <row r="4286" spans="1:6">
      <c r="A4286" t="s">
        <v>10452</v>
      </c>
      <c r="B4286" t="s">
        <v>20628</v>
      </c>
      <c r="C4286" t="s">
        <v>11565</v>
      </c>
      <c r="D4286" t="s">
        <v>5154</v>
      </c>
      <c r="E4286" t="s">
        <v>20629</v>
      </c>
      <c r="F4286" t="str">
        <f t="shared" si="66"/>
        <v>5331012013627</v>
      </c>
    </row>
    <row r="4287" spans="1:6">
      <c r="A4287" t="s">
        <v>10453</v>
      </c>
      <c r="B4287" t="s">
        <v>20630</v>
      </c>
      <c r="C4287" t="s">
        <v>11603</v>
      </c>
      <c r="D4287" t="s">
        <v>22602</v>
      </c>
      <c r="E4287" t="s">
        <v>20629</v>
      </c>
      <c r="F4287" t="str">
        <f t="shared" si="66"/>
        <v>5331012013627</v>
      </c>
    </row>
    <row r="4288" spans="1:6">
      <c r="A4288" t="s">
        <v>10454</v>
      </c>
      <c r="B4288" t="s">
        <v>20631</v>
      </c>
      <c r="C4288" t="s">
        <v>15626</v>
      </c>
      <c r="D4288" t="s">
        <v>22587</v>
      </c>
      <c r="E4288" t="s">
        <v>20632</v>
      </c>
      <c r="F4288" t="str">
        <f t="shared" si="66"/>
        <v>5315012018671</v>
      </c>
    </row>
    <row r="4289" spans="1:6">
      <c r="A4289" t="s">
        <v>10455</v>
      </c>
      <c r="B4289" t="s">
        <v>20633</v>
      </c>
      <c r="C4289" t="s">
        <v>11570</v>
      </c>
      <c r="D4289" t="s">
        <v>5154</v>
      </c>
      <c r="E4289" t="s">
        <v>20634</v>
      </c>
      <c r="F4289" t="str">
        <f t="shared" si="66"/>
        <v>5315012018671</v>
      </c>
    </row>
    <row r="4290" spans="1:6">
      <c r="A4290" t="s">
        <v>10456</v>
      </c>
      <c r="B4290" t="s">
        <v>20635</v>
      </c>
      <c r="C4290" t="s">
        <v>11606</v>
      </c>
      <c r="D4290" t="s">
        <v>22602</v>
      </c>
      <c r="E4290" t="s">
        <v>20636</v>
      </c>
      <c r="F4290" t="str">
        <f t="shared" ref="F4290:F4353" si="67">RIGHT(A4290,13)</f>
        <v>5330012013656</v>
      </c>
    </row>
    <row r="4291" spans="1:6">
      <c r="A4291" t="s">
        <v>10457</v>
      </c>
      <c r="B4291" t="s">
        <v>20637</v>
      </c>
      <c r="C4291" t="s">
        <v>11570</v>
      </c>
      <c r="D4291" t="s">
        <v>5154</v>
      </c>
      <c r="E4291" t="s">
        <v>20636</v>
      </c>
      <c r="F4291" t="str">
        <f t="shared" si="67"/>
        <v>5330012013656</v>
      </c>
    </row>
    <row r="4292" spans="1:6">
      <c r="A4292" t="s">
        <v>10458</v>
      </c>
      <c r="B4292" t="s">
        <v>20638</v>
      </c>
      <c r="C4292" t="s">
        <v>11565</v>
      </c>
      <c r="D4292" t="s">
        <v>5154</v>
      </c>
      <c r="E4292" t="s">
        <v>20639</v>
      </c>
      <c r="F4292" t="str">
        <f t="shared" si="67"/>
        <v>5330012013657</v>
      </c>
    </row>
    <row r="4293" spans="1:6">
      <c r="A4293" t="s">
        <v>10459</v>
      </c>
      <c r="B4293" t="s">
        <v>20640</v>
      </c>
      <c r="C4293" t="s">
        <v>11603</v>
      </c>
      <c r="D4293" t="s">
        <v>22602</v>
      </c>
      <c r="E4293" t="s">
        <v>20639</v>
      </c>
      <c r="F4293" t="str">
        <f t="shared" si="67"/>
        <v>5330012013657</v>
      </c>
    </row>
    <row r="4294" spans="1:6">
      <c r="A4294" t="s">
        <v>10460</v>
      </c>
      <c r="B4294" t="s">
        <v>20641</v>
      </c>
      <c r="C4294" t="s">
        <v>11565</v>
      </c>
      <c r="D4294" t="s">
        <v>5154</v>
      </c>
      <c r="E4294" t="s">
        <v>20642</v>
      </c>
      <c r="F4294" t="str">
        <f t="shared" si="67"/>
        <v>5330012013654</v>
      </c>
    </row>
    <row r="4295" spans="1:6">
      <c r="A4295" t="s">
        <v>10461</v>
      </c>
      <c r="B4295" t="s">
        <v>20643</v>
      </c>
      <c r="C4295" t="s">
        <v>18319</v>
      </c>
      <c r="D4295" t="s">
        <v>22602</v>
      </c>
      <c r="E4295" t="s">
        <v>20642</v>
      </c>
      <c r="F4295" t="str">
        <f t="shared" si="67"/>
        <v>5330012013654</v>
      </c>
    </row>
    <row r="4296" spans="1:6">
      <c r="A4296" t="s">
        <v>10462</v>
      </c>
      <c r="B4296" t="s">
        <v>20644</v>
      </c>
      <c r="C4296" t="s">
        <v>13970</v>
      </c>
      <c r="D4296" t="s">
        <v>5168</v>
      </c>
      <c r="E4296" t="s">
        <v>20645</v>
      </c>
      <c r="F4296" t="str">
        <f t="shared" si="67"/>
        <v>5330012013654</v>
      </c>
    </row>
    <row r="4297" spans="1:6">
      <c r="A4297" t="s">
        <v>10463</v>
      </c>
      <c r="B4297" t="s">
        <v>20646</v>
      </c>
      <c r="C4297" t="s">
        <v>11603</v>
      </c>
      <c r="D4297" t="s">
        <v>22602</v>
      </c>
      <c r="E4297" t="s">
        <v>20645</v>
      </c>
      <c r="F4297" t="str">
        <f t="shared" si="67"/>
        <v>5330012013654</v>
      </c>
    </row>
    <row r="4298" spans="1:6">
      <c r="A4298" t="s">
        <v>10464</v>
      </c>
      <c r="B4298" t="s">
        <v>20647</v>
      </c>
      <c r="C4298" t="s">
        <v>11565</v>
      </c>
      <c r="D4298" t="s">
        <v>5154</v>
      </c>
      <c r="E4298" t="s">
        <v>20648</v>
      </c>
      <c r="F4298" t="str">
        <f t="shared" si="67"/>
        <v>5330012013655</v>
      </c>
    </row>
    <row r="4299" spans="1:6">
      <c r="A4299" t="s">
        <v>10465</v>
      </c>
      <c r="B4299" t="s">
        <v>20649</v>
      </c>
      <c r="C4299" t="s">
        <v>11481</v>
      </c>
      <c r="D4299" t="s">
        <v>5154</v>
      </c>
      <c r="E4299" t="s">
        <v>20650</v>
      </c>
      <c r="F4299" t="str">
        <f t="shared" si="67"/>
        <v>5330012013655</v>
      </c>
    </row>
    <row r="4300" spans="1:6">
      <c r="A4300" t="s">
        <v>10466</v>
      </c>
      <c r="B4300" t="s">
        <v>20651</v>
      </c>
      <c r="C4300" t="s">
        <v>11603</v>
      </c>
      <c r="D4300" t="s">
        <v>22602</v>
      </c>
      <c r="E4300" t="s">
        <v>20648</v>
      </c>
      <c r="F4300" t="str">
        <f t="shared" si="67"/>
        <v>5330012013655</v>
      </c>
    </row>
    <row r="4301" spans="1:6">
      <c r="A4301" t="s">
        <v>10467</v>
      </c>
      <c r="B4301" t="s">
        <v>20652</v>
      </c>
      <c r="C4301" t="s">
        <v>11494</v>
      </c>
      <c r="D4301" t="s">
        <v>5129</v>
      </c>
      <c r="E4301" t="s">
        <v>20653</v>
      </c>
      <c r="F4301" t="str">
        <f t="shared" si="67"/>
        <v>4730003114960</v>
      </c>
    </row>
    <row r="4302" spans="1:6">
      <c r="A4302" t="s">
        <v>10468</v>
      </c>
      <c r="B4302" t="s">
        <v>20654</v>
      </c>
      <c r="C4302" t="s">
        <v>11534</v>
      </c>
      <c r="D4302" t="s">
        <v>5225</v>
      </c>
      <c r="E4302" t="s">
        <v>20655</v>
      </c>
      <c r="F4302" t="str">
        <f t="shared" si="67"/>
        <v>4730003114960</v>
      </c>
    </row>
    <row r="4303" spans="1:6">
      <c r="A4303" t="s">
        <v>10469</v>
      </c>
      <c r="B4303" t="s">
        <v>20656</v>
      </c>
      <c r="C4303" t="s">
        <v>16695</v>
      </c>
      <c r="D4303" t="s">
        <v>5129</v>
      </c>
      <c r="E4303" t="s">
        <v>20655</v>
      </c>
      <c r="F4303" t="str">
        <f t="shared" si="67"/>
        <v>4730003114960</v>
      </c>
    </row>
    <row r="4304" spans="1:6">
      <c r="A4304" t="s">
        <v>10470</v>
      </c>
      <c r="B4304" t="s">
        <v>20657</v>
      </c>
      <c r="C4304" t="s">
        <v>11565</v>
      </c>
      <c r="D4304" t="s">
        <v>5154</v>
      </c>
      <c r="E4304" t="s">
        <v>20658</v>
      </c>
      <c r="F4304" t="str">
        <f t="shared" si="67"/>
        <v>5330012013650</v>
      </c>
    </row>
    <row r="4305" spans="1:6">
      <c r="A4305" t="s">
        <v>10471</v>
      </c>
      <c r="B4305" t="s">
        <v>20659</v>
      </c>
      <c r="C4305" t="s">
        <v>20661</v>
      </c>
      <c r="D4305" t="s">
        <v>23400</v>
      </c>
      <c r="E4305" t="s">
        <v>20660</v>
      </c>
      <c r="F4305" t="str">
        <f t="shared" si="67"/>
        <v>5330012013650</v>
      </c>
    </row>
    <row r="4306" spans="1:6">
      <c r="A4306" t="s">
        <v>10472</v>
      </c>
      <c r="B4306" t="s">
        <v>20662</v>
      </c>
      <c r="C4306" t="s">
        <v>11570</v>
      </c>
      <c r="D4306" t="s">
        <v>5154</v>
      </c>
      <c r="E4306" t="s">
        <v>20663</v>
      </c>
      <c r="F4306" t="str">
        <f t="shared" si="67"/>
        <v>5330012013650</v>
      </c>
    </row>
    <row r="4307" spans="1:6">
      <c r="A4307" t="s">
        <v>10473</v>
      </c>
      <c r="B4307" t="s">
        <v>20664</v>
      </c>
      <c r="C4307" t="s">
        <v>11565</v>
      </c>
      <c r="D4307" t="s">
        <v>5154</v>
      </c>
      <c r="E4307" t="s">
        <v>20665</v>
      </c>
      <c r="F4307" t="str">
        <f t="shared" si="67"/>
        <v>5340015594583</v>
      </c>
    </row>
    <row r="4308" spans="1:6">
      <c r="A4308" t="s">
        <v>10474</v>
      </c>
      <c r="B4308" t="s">
        <v>20666</v>
      </c>
      <c r="C4308" t="s">
        <v>11570</v>
      </c>
      <c r="D4308" t="s">
        <v>5154</v>
      </c>
      <c r="E4308" t="s">
        <v>20667</v>
      </c>
      <c r="F4308" t="str">
        <f t="shared" si="67"/>
        <v>5340015594583</v>
      </c>
    </row>
    <row r="4309" spans="1:6">
      <c r="A4309" t="s">
        <v>10475</v>
      </c>
      <c r="B4309" t="s">
        <v>20668</v>
      </c>
      <c r="C4309" t="s">
        <v>11492</v>
      </c>
      <c r="D4309" t="s">
        <v>5118</v>
      </c>
      <c r="E4309" t="s">
        <v>20669</v>
      </c>
      <c r="F4309" t="str">
        <f t="shared" si="67"/>
        <v>5310016014291</v>
      </c>
    </row>
    <row r="4310" spans="1:6">
      <c r="A4310" t="s">
        <v>10476</v>
      </c>
      <c r="B4310" t="s">
        <v>20670</v>
      </c>
      <c r="C4310" t="s">
        <v>11565</v>
      </c>
      <c r="D4310" t="s">
        <v>5154</v>
      </c>
      <c r="E4310" t="s">
        <v>20671</v>
      </c>
      <c r="F4310" t="str">
        <f t="shared" si="67"/>
        <v>5330012013658</v>
      </c>
    </row>
    <row r="4311" spans="1:6">
      <c r="A4311" t="s">
        <v>10477</v>
      </c>
      <c r="B4311" t="s">
        <v>20672</v>
      </c>
      <c r="C4311" t="s">
        <v>11481</v>
      </c>
      <c r="D4311" t="s">
        <v>5154</v>
      </c>
      <c r="E4311" t="s">
        <v>20673</v>
      </c>
      <c r="F4311" t="str">
        <f t="shared" si="67"/>
        <v>5330012013658</v>
      </c>
    </row>
    <row r="4312" spans="1:6">
      <c r="A4312" t="s">
        <v>10478</v>
      </c>
      <c r="B4312" t="s">
        <v>20674</v>
      </c>
      <c r="C4312" t="s">
        <v>11663</v>
      </c>
      <c r="D4312" t="s">
        <v>5169</v>
      </c>
      <c r="E4312" t="s">
        <v>20671</v>
      </c>
      <c r="F4312" t="str">
        <f t="shared" si="67"/>
        <v>5330012013658</v>
      </c>
    </row>
    <row r="4313" spans="1:6">
      <c r="A4313" t="s">
        <v>10479</v>
      </c>
      <c r="B4313" t="s">
        <v>20675</v>
      </c>
      <c r="C4313" t="s">
        <v>11471</v>
      </c>
      <c r="D4313" t="s">
        <v>5169</v>
      </c>
      <c r="E4313" t="s">
        <v>20676</v>
      </c>
      <c r="F4313" t="str">
        <f t="shared" si="67"/>
        <v>5340010429555</v>
      </c>
    </row>
    <row r="4314" spans="1:6">
      <c r="A4314" t="s">
        <v>10480</v>
      </c>
      <c r="B4314" t="s">
        <v>20677</v>
      </c>
      <c r="C4314" t="s">
        <v>11614</v>
      </c>
      <c r="D4314" t="s">
        <v>5169</v>
      </c>
      <c r="E4314" t="s">
        <v>20678</v>
      </c>
      <c r="F4314" t="str">
        <f t="shared" si="67"/>
        <v>5340010429555</v>
      </c>
    </row>
    <row r="4315" spans="1:6">
      <c r="A4315" t="s">
        <v>10481</v>
      </c>
      <c r="B4315" t="s">
        <v>20679</v>
      </c>
      <c r="C4315" t="s">
        <v>11614</v>
      </c>
      <c r="D4315" t="s">
        <v>5169</v>
      </c>
      <c r="E4315" t="s">
        <v>20680</v>
      </c>
      <c r="F4315" t="str">
        <f t="shared" si="67"/>
        <v>5340010429555</v>
      </c>
    </row>
    <row r="4316" spans="1:6">
      <c r="A4316" t="s">
        <v>10482</v>
      </c>
      <c r="B4316" t="s">
        <v>20681</v>
      </c>
      <c r="C4316" t="s">
        <v>11570</v>
      </c>
      <c r="D4316" t="s">
        <v>5154</v>
      </c>
      <c r="E4316" t="s">
        <v>20680</v>
      </c>
      <c r="F4316" t="str">
        <f t="shared" si="67"/>
        <v>5340010429555</v>
      </c>
    </row>
    <row r="4317" spans="1:6">
      <c r="A4317" t="s">
        <v>10483</v>
      </c>
      <c r="B4317" t="s">
        <v>20682</v>
      </c>
      <c r="C4317" t="s">
        <v>11471</v>
      </c>
      <c r="D4317" t="s">
        <v>5169</v>
      </c>
      <c r="E4317" t="s">
        <v>20683</v>
      </c>
      <c r="F4317" t="str">
        <f t="shared" si="67"/>
        <v>5305001775552</v>
      </c>
    </row>
    <row r="4318" spans="1:6">
      <c r="A4318" t="s">
        <v>10484</v>
      </c>
      <c r="B4318" t="s">
        <v>20684</v>
      </c>
      <c r="C4318" t="s">
        <v>11481</v>
      </c>
      <c r="D4318" t="s">
        <v>5154</v>
      </c>
      <c r="E4318" t="s">
        <v>20683</v>
      </c>
      <c r="F4318" t="str">
        <f t="shared" si="67"/>
        <v>5305001775552</v>
      </c>
    </row>
    <row r="4319" spans="1:6">
      <c r="A4319" t="s">
        <v>10485</v>
      </c>
      <c r="B4319" t="s">
        <v>20685</v>
      </c>
      <c r="C4319" t="s">
        <v>11612</v>
      </c>
      <c r="D4319" t="s">
        <v>22603</v>
      </c>
      <c r="E4319" t="s">
        <v>20686</v>
      </c>
      <c r="F4319" t="str">
        <f t="shared" si="67"/>
        <v>5305001775552</v>
      </c>
    </row>
    <row r="4320" spans="1:6">
      <c r="A4320" t="s">
        <v>10486</v>
      </c>
      <c r="B4320" t="s">
        <v>20687</v>
      </c>
      <c r="C4320" t="s">
        <v>16690</v>
      </c>
      <c r="D4320" t="s">
        <v>22646</v>
      </c>
      <c r="E4320" t="s">
        <v>4428</v>
      </c>
      <c r="F4320" t="str">
        <f t="shared" si="67"/>
        <v>5305001775552</v>
      </c>
    </row>
    <row r="4321" spans="1:6">
      <c r="A4321" t="s">
        <v>10487</v>
      </c>
      <c r="B4321" t="s">
        <v>20688</v>
      </c>
      <c r="C4321" t="s">
        <v>11433</v>
      </c>
      <c r="D4321" t="s">
        <v>5154</v>
      </c>
      <c r="E4321" t="s">
        <v>20689</v>
      </c>
      <c r="F4321" t="str">
        <f t="shared" si="67"/>
        <v>5310013038660</v>
      </c>
    </row>
    <row r="4322" spans="1:6">
      <c r="A4322" t="s">
        <v>10488</v>
      </c>
      <c r="B4322" t="s">
        <v>20690</v>
      </c>
      <c r="C4322" t="s">
        <v>20692</v>
      </c>
      <c r="D4322" t="s">
        <v>5251</v>
      </c>
      <c r="E4322" t="s">
        <v>20691</v>
      </c>
      <c r="F4322" t="str">
        <f t="shared" si="67"/>
        <v>5975001563253</v>
      </c>
    </row>
    <row r="4323" spans="1:6">
      <c r="A4323" t="s">
        <v>10489</v>
      </c>
      <c r="B4323" t="s">
        <v>20693</v>
      </c>
      <c r="C4323" t="s">
        <v>18453</v>
      </c>
      <c r="D4323" t="s">
        <v>23322</v>
      </c>
      <c r="E4323" t="s">
        <v>20694</v>
      </c>
      <c r="F4323" t="str">
        <f t="shared" si="67"/>
        <v>5975001563253</v>
      </c>
    </row>
    <row r="4324" spans="1:6">
      <c r="A4324" t="s">
        <v>10490</v>
      </c>
      <c r="B4324" t="s">
        <v>20695</v>
      </c>
      <c r="C4324" t="s">
        <v>15687</v>
      </c>
      <c r="D4324" t="s">
        <v>22884</v>
      </c>
      <c r="E4324" t="s">
        <v>20696</v>
      </c>
      <c r="F4324" t="str">
        <f t="shared" si="67"/>
        <v>5975001563253</v>
      </c>
    </row>
    <row r="4325" spans="1:6">
      <c r="A4325" t="s">
        <v>10491</v>
      </c>
      <c r="B4325" t="s">
        <v>20697</v>
      </c>
      <c r="C4325" t="s">
        <v>20699</v>
      </c>
      <c r="D4325" t="s">
        <v>23466</v>
      </c>
      <c r="E4325" t="s">
        <v>20698</v>
      </c>
      <c r="F4325" t="str">
        <f t="shared" si="67"/>
        <v>5975001563253</v>
      </c>
    </row>
    <row r="4326" spans="1:6">
      <c r="A4326" t="s">
        <v>10492</v>
      </c>
      <c r="B4326" t="s">
        <v>20700</v>
      </c>
      <c r="C4326" t="s">
        <v>12370</v>
      </c>
      <c r="D4326" t="s">
        <v>5158</v>
      </c>
      <c r="E4326" t="s">
        <v>20701</v>
      </c>
      <c r="F4326" t="str">
        <f t="shared" si="67"/>
        <v>5975001563253</v>
      </c>
    </row>
    <row r="4327" spans="1:6">
      <c r="A4327" t="s">
        <v>10493</v>
      </c>
      <c r="B4327" t="s">
        <v>20702</v>
      </c>
      <c r="C4327" t="s">
        <v>18721</v>
      </c>
      <c r="D4327" t="s">
        <v>23378</v>
      </c>
      <c r="E4327" t="s">
        <v>20703</v>
      </c>
      <c r="F4327" t="str">
        <f t="shared" si="67"/>
        <v>5975001563253</v>
      </c>
    </row>
    <row r="4328" spans="1:6">
      <c r="A4328" t="s">
        <v>10494</v>
      </c>
      <c r="B4328" t="s">
        <v>20704</v>
      </c>
      <c r="C4328" t="s">
        <v>12401</v>
      </c>
      <c r="D4328" t="s">
        <v>5141</v>
      </c>
      <c r="E4328" t="s">
        <v>20705</v>
      </c>
      <c r="F4328" t="str">
        <f t="shared" si="67"/>
        <v>5975001563253</v>
      </c>
    </row>
    <row r="4329" spans="1:6">
      <c r="A4329" t="s">
        <v>10495</v>
      </c>
      <c r="B4329" t="s">
        <v>20706</v>
      </c>
      <c r="C4329" t="s">
        <v>18497</v>
      </c>
      <c r="D4329" t="s">
        <v>23333</v>
      </c>
      <c r="E4329" t="s">
        <v>20707</v>
      </c>
      <c r="F4329" t="str">
        <f t="shared" si="67"/>
        <v>5975001563253</v>
      </c>
    </row>
    <row r="4330" spans="1:6">
      <c r="A4330" t="s">
        <v>10496</v>
      </c>
      <c r="B4330" t="s">
        <v>20708</v>
      </c>
      <c r="C4330" t="s">
        <v>15185</v>
      </c>
      <c r="D4330" t="s">
        <v>23040</v>
      </c>
      <c r="E4330" t="s">
        <v>20709</v>
      </c>
      <c r="F4330" t="str">
        <f t="shared" si="67"/>
        <v>5975001563253</v>
      </c>
    </row>
    <row r="4331" spans="1:6">
      <c r="A4331" t="s">
        <v>10497</v>
      </c>
      <c r="B4331" t="s">
        <v>20710</v>
      </c>
      <c r="C4331" t="s">
        <v>18453</v>
      </c>
      <c r="D4331" t="s">
        <v>23322</v>
      </c>
      <c r="E4331" t="s">
        <v>20711</v>
      </c>
      <c r="F4331" t="str">
        <f t="shared" si="67"/>
        <v>5975001563253</v>
      </c>
    </row>
    <row r="4332" spans="1:6">
      <c r="A4332" t="s">
        <v>10498</v>
      </c>
      <c r="B4332" t="s">
        <v>20712</v>
      </c>
      <c r="C4332" t="s">
        <v>18689</v>
      </c>
      <c r="D4332" t="s">
        <v>23370</v>
      </c>
      <c r="E4332" t="s">
        <v>20713</v>
      </c>
      <c r="F4332" t="str">
        <f t="shared" si="67"/>
        <v>5975001563253</v>
      </c>
    </row>
    <row r="4333" spans="1:6">
      <c r="A4333" t="s">
        <v>10499</v>
      </c>
      <c r="B4333" t="s">
        <v>20714</v>
      </c>
      <c r="C4333" t="s">
        <v>18752</v>
      </c>
      <c r="D4333" t="s">
        <v>23383</v>
      </c>
      <c r="E4333" t="s">
        <v>20715</v>
      </c>
      <c r="F4333" t="str">
        <f t="shared" si="67"/>
        <v>5975001563253</v>
      </c>
    </row>
    <row r="4334" spans="1:6">
      <c r="A4334" t="s">
        <v>10500</v>
      </c>
      <c r="B4334" t="s">
        <v>20716</v>
      </c>
      <c r="C4334" t="s">
        <v>18516</v>
      </c>
      <c r="D4334" t="s">
        <v>23336</v>
      </c>
      <c r="E4334" t="s">
        <v>20717</v>
      </c>
      <c r="F4334" t="str">
        <f t="shared" si="67"/>
        <v>5975001563253</v>
      </c>
    </row>
    <row r="4335" spans="1:6">
      <c r="A4335" t="s">
        <v>10501</v>
      </c>
      <c r="B4335" t="s">
        <v>20718</v>
      </c>
      <c r="C4335" t="s">
        <v>20720</v>
      </c>
      <c r="D4335" t="s">
        <v>23515</v>
      </c>
      <c r="E4335" t="s">
        <v>20719</v>
      </c>
      <c r="F4335" t="str">
        <f t="shared" si="67"/>
        <v>5975001563253</v>
      </c>
    </row>
    <row r="4336" spans="1:6">
      <c r="A4336" t="s">
        <v>10502</v>
      </c>
      <c r="B4336" t="s">
        <v>20721</v>
      </c>
      <c r="C4336" t="s">
        <v>13650</v>
      </c>
      <c r="D4336" t="s">
        <v>22771</v>
      </c>
      <c r="E4336" t="s">
        <v>20722</v>
      </c>
      <c r="F4336" t="str">
        <f t="shared" si="67"/>
        <v>5975001563253</v>
      </c>
    </row>
    <row r="4337" spans="1:6">
      <c r="A4337" t="s">
        <v>10503</v>
      </c>
      <c r="B4337" t="s">
        <v>20723</v>
      </c>
      <c r="C4337" t="s">
        <v>18388</v>
      </c>
      <c r="D4337" t="s">
        <v>23306</v>
      </c>
      <c r="E4337" t="s">
        <v>20724</v>
      </c>
      <c r="F4337" t="str">
        <f t="shared" si="67"/>
        <v>5975001563253</v>
      </c>
    </row>
    <row r="4338" spans="1:6">
      <c r="A4338" t="s">
        <v>10504</v>
      </c>
      <c r="B4338" t="s">
        <v>20725</v>
      </c>
      <c r="C4338" t="s">
        <v>12018</v>
      </c>
      <c r="D4338" t="s">
        <v>5127</v>
      </c>
      <c r="E4338" t="s">
        <v>20726</v>
      </c>
      <c r="F4338" t="str">
        <f t="shared" si="67"/>
        <v>5975001563253</v>
      </c>
    </row>
    <row r="4339" spans="1:6">
      <c r="A4339" t="s">
        <v>10505</v>
      </c>
      <c r="B4339" t="s">
        <v>20727</v>
      </c>
      <c r="C4339" t="s">
        <v>12370</v>
      </c>
      <c r="D4339" t="s">
        <v>5158</v>
      </c>
      <c r="E4339" t="s">
        <v>20728</v>
      </c>
      <c r="F4339" t="str">
        <f t="shared" si="67"/>
        <v>5975001563253</v>
      </c>
    </row>
    <row r="4340" spans="1:6">
      <c r="A4340" t="s">
        <v>10506</v>
      </c>
      <c r="B4340" t="s">
        <v>20729</v>
      </c>
      <c r="C4340" t="s">
        <v>18826</v>
      </c>
      <c r="D4340" t="s">
        <v>23398</v>
      </c>
      <c r="E4340" t="s">
        <v>20730</v>
      </c>
      <c r="F4340" t="str">
        <f t="shared" si="67"/>
        <v>5975001563253</v>
      </c>
    </row>
    <row r="4341" spans="1:6">
      <c r="A4341" t="s">
        <v>10507</v>
      </c>
      <c r="B4341" t="s">
        <v>20731</v>
      </c>
      <c r="C4341" t="s">
        <v>12018</v>
      </c>
      <c r="D4341" t="s">
        <v>5127</v>
      </c>
      <c r="E4341" t="s">
        <v>20732</v>
      </c>
      <c r="F4341" t="str">
        <f t="shared" si="67"/>
        <v>5975001563253</v>
      </c>
    </row>
    <row r="4342" spans="1:6">
      <c r="A4342" t="s">
        <v>10508</v>
      </c>
      <c r="B4342" t="s">
        <v>20733</v>
      </c>
      <c r="C4342" t="s">
        <v>15500</v>
      </c>
      <c r="D4342" t="s">
        <v>23077</v>
      </c>
      <c r="E4342" t="s">
        <v>20734</v>
      </c>
      <c r="F4342" t="str">
        <f t="shared" si="67"/>
        <v>5975001563253</v>
      </c>
    </row>
    <row r="4343" spans="1:6">
      <c r="A4343" t="s">
        <v>10509</v>
      </c>
      <c r="B4343" t="s">
        <v>20735</v>
      </c>
      <c r="C4343" t="s">
        <v>20737</v>
      </c>
      <c r="D4343" t="s">
        <v>23516</v>
      </c>
      <c r="E4343" t="s">
        <v>20736</v>
      </c>
      <c r="F4343" t="str">
        <f t="shared" si="67"/>
        <v>5975001563253</v>
      </c>
    </row>
    <row r="4344" spans="1:6">
      <c r="A4344" t="s">
        <v>10510</v>
      </c>
      <c r="B4344" t="s">
        <v>20738</v>
      </c>
      <c r="C4344" t="s">
        <v>14523</v>
      </c>
      <c r="D4344" t="s">
        <v>22722</v>
      </c>
      <c r="E4344" t="s">
        <v>20739</v>
      </c>
      <c r="F4344" t="str">
        <f t="shared" si="67"/>
        <v>5975001563253</v>
      </c>
    </row>
    <row r="4345" spans="1:6">
      <c r="A4345" t="s">
        <v>10511</v>
      </c>
      <c r="B4345" t="s">
        <v>18627</v>
      </c>
      <c r="C4345" t="s">
        <v>12018</v>
      </c>
      <c r="D4345" t="s">
        <v>5127</v>
      </c>
      <c r="E4345" t="s">
        <v>18628</v>
      </c>
      <c r="F4345" t="str">
        <f t="shared" si="67"/>
        <v>5975001563253</v>
      </c>
    </row>
    <row r="4346" spans="1:6">
      <c r="A4346" t="s">
        <v>10512</v>
      </c>
      <c r="B4346" t="s">
        <v>20740</v>
      </c>
      <c r="C4346" t="s">
        <v>15174</v>
      </c>
      <c r="D4346" t="s">
        <v>22831</v>
      </c>
      <c r="E4346" t="s">
        <v>20741</v>
      </c>
      <c r="F4346" t="str">
        <f t="shared" si="67"/>
        <v>5975001563253</v>
      </c>
    </row>
    <row r="4347" spans="1:6">
      <c r="A4347" t="s">
        <v>10513</v>
      </c>
      <c r="B4347" t="s">
        <v>20742</v>
      </c>
      <c r="C4347" t="s">
        <v>18689</v>
      </c>
      <c r="D4347" t="s">
        <v>23370</v>
      </c>
      <c r="E4347" t="s">
        <v>20743</v>
      </c>
      <c r="F4347" t="str">
        <f t="shared" si="67"/>
        <v>5975001563253</v>
      </c>
    </row>
    <row r="4348" spans="1:6">
      <c r="A4348" t="s">
        <v>10514</v>
      </c>
      <c r="B4348" t="s">
        <v>20744</v>
      </c>
      <c r="C4348" t="s">
        <v>20745</v>
      </c>
      <c r="D4348" t="s">
        <v>23517</v>
      </c>
      <c r="E4348" t="s">
        <v>20734</v>
      </c>
      <c r="F4348" t="str">
        <f t="shared" si="67"/>
        <v>5975001563253</v>
      </c>
    </row>
    <row r="4349" spans="1:6">
      <c r="A4349" t="s">
        <v>10515</v>
      </c>
      <c r="B4349" t="s">
        <v>20746</v>
      </c>
      <c r="C4349" t="s">
        <v>20720</v>
      </c>
      <c r="D4349" t="s">
        <v>23515</v>
      </c>
      <c r="E4349" t="s">
        <v>20747</v>
      </c>
      <c r="F4349" t="str">
        <f t="shared" si="67"/>
        <v>5975001563253</v>
      </c>
    </row>
    <row r="4350" spans="1:6">
      <c r="A4350" t="s">
        <v>10516</v>
      </c>
      <c r="B4350" t="s">
        <v>20748</v>
      </c>
      <c r="C4350" t="s">
        <v>12401</v>
      </c>
      <c r="D4350" t="s">
        <v>5141</v>
      </c>
      <c r="E4350" t="s">
        <v>20743</v>
      </c>
      <c r="F4350" t="str">
        <f t="shared" si="67"/>
        <v>5975001563253</v>
      </c>
    </row>
    <row r="4351" spans="1:6">
      <c r="A4351" t="s">
        <v>10517</v>
      </c>
      <c r="B4351" t="s">
        <v>20749</v>
      </c>
      <c r="C4351" t="s">
        <v>20751</v>
      </c>
      <c r="D4351" t="s">
        <v>23518</v>
      </c>
      <c r="E4351" t="s">
        <v>20750</v>
      </c>
      <c r="F4351" t="str">
        <f t="shared" si="67"/>
        <v>5975001563253</v>
      </c>
    </row>
    <row r="4352" spans="1:6">
      <c r="A4352" t="s">
        <v>10518</v>
      </c>
      <c r="B4352" t="s">
        <v>20752</v>
      </c>
      <c r="C4352" t="s">
        <v>12370</v>
      </c>
      <c r="D4352" t="s">
        <v>5158</v>
      </c>
      <c r="E4352" t="s">
        <v>20753</v>
      </c>
      <c r="F4352" t="str">
        <f t="shared" si="67"/>
        <v>5975001563253</v>
      </c>
    </row>
    <row r="4353" spans="1:6">
      <c r="A4353" t="s">
        <v>10519</v>
      </c>
      <c r="B4353" t="s">
        <v>20754</v>
      </c>
      <c r="C4353" t="s">
        <v>18539</v>
      </c>
      <c r="D4353" t="s">
        <v>22899</v>
      </c>
      <c r="E4353" t="s">
        <v>20755</v>
      </c>
      <c r="F4353" t="str">
        <f t="shared" si="67"/>
        <v>5975001563253</v>
      </c>
    </row>
    <row r="4354" spans="1:6">
      <c r="A4354" t="s">
        <v>10520</v>
      </c>
      <c r="B4354" t="s">
        <v>20756</v>
      </c>
      <c r="C4354" t="s">
        <v>12401</v>
      </c>
      <c r="D4354" t="s">
        <v>5141</v>
      </c>
      <c r="E4354" t="s">
        <v>20757</v>
      </c>
      <c r="F4354" t="str">
        <f t="shared" ref="F4354:F4417" si="68">RIGHT(A4354,13)</f>
        <v>5975001563253</v>
      </c>
    </row>
    <row r="4355" spans="1:6">
      <c r="A4355" t="s">
        <v>10521</v>
      </c>
      <c r="B4355" t="s">
        <v>20758</v>
      </c>
      <c r="C4355" t="s">
        <v>18450</v>
      </c>
      <c r="D4355" t="s">
        <v>23321</v>
      </c>
      <c r="E4355" t="s">
        <v>20759</v>
      </c>
      <c r="F4355" t="str">
        <f t="shared" si="68"/>
        <v>5975001563253</v>
      </c>
    </row>
    <row r="4356" spans="1:6">
      <c r="A4356" t="s">
        <v>10522</v>
      </c>
      <c r="B4356" t="s">
        <v>20760</v>
      </c>
      <c r="C4356" t="s">
        <v>20762</v>
      </c>
      <c r="D4356" t="s">
        <v>23519</v>
      </c>
      <c r="E4356" t="s">
        <v>20761</v>
      </c>
      <c r="F4356" t="str">
        <f t="shared" si="68"/>
        <v>5975001563253</v>
      </c>
    </row>
    <row r="4357" spans="1:6">
      <c r="A4357" t="s">
        <v>10523</v>
      </c>
      <c r="B4357" t="s">
        <v>20763</v>
      </c>
      <c r="C4357" t="s">
        <v>12043</v>
      </c>
      <c r="D4357" t="s">
        <v>5245</v>
      </c>
      <c r="E4357" t="s">
        <v>20764</v>
      </c>
      <c r="F4357" t="str">
        <f t="shared" si="68"/>
        <v>5975001563253</v>
      </c>
    </row>
    <row r="4358" spans="1:6">
      <c r="A4358" t="s">
        <v>10524</v>
      </c>
      <c r="B4358" t="s">
        <v>20765</v>
      </c>
      <c r="C4358" t="s">
        <v>12043</v>
      </c>
      <c r="D4358" t="s">
        <v>5245</v>
      </c>
      <c r="E4358" t="s">
        <v>20766</v>
      </c>
      <c r="F4358" t="str">
        <f t="shared" si="68"/>
        <v>5975001563253</v>
      </c>
    </row>
    <row r="4359" spans="1:6">
      <c r="A4359" t="s">
        <v>10525</v>
      </c>
      <c r="B4359" t="s">
        <v>20767</v>
      </c>
      <c r="C4359" t="s">
        <v>20768</v>
      </c>
      <c r="D4359" t="s">
        <v>23520</v>
      </c>
      <c r="E4359" t="s">
        <v>20707</v>
      </c>
      <c r="F4359" t="str">
        <f t="shared" si="68"/>
        <v>5975001563253</v>
      </c>
    </row>
    <row r="4360" spans="1:6">
      <c r="A4360" t="s">
        <v>10526</v>
      </c>
      <c r="B4360" t="s">
        <v>20769</v>
      </c>
      <c r="C4360" t="s">
        <v>12502</v>
      </c>
      <c r="D4360" t="s">
        <v>22718</v>
      </c>
      <c r="E4360" t="s">
        <v>20770</v>
      </c>
      <c r="F4360" t="str">
        <f t="shared" si="68"/>
        <v>5975001563253</v>
      </c>
    </row>
    <row r="4361" spans="1:6">
      <c r="A4361" t="s">
        <v>10527</v>
      </c>
      <c r="B4361" t="s">
        <v>20771</v>
      </c>
      <c r="C4361" t="s">
        <v>12370</v>
      </c>
      <c r="D4361" t="s">
        <v>5158</v>
      </c>
      <c r="E4361" t="s">
        <v>20732</v>
      </c>
      <c r="F4361" t="str">
        <f t="shared" si="68"/>
        <v>5975001563253</v>
      </c>
    </row>
    <row r="4362" spans="1:6">
      <c r="A4362" t="s">
        <v>10528</v>
      </c>
      <c r="B4362" t="s">
        <v>18759</v>
      </c>
      <c r="C4362" t="s">
        <v>12424</v>
      </c>
      <c r="D4362" t="s">
        <v>5283</v>
      </c>
      <c r="E4362" t="s">
        <v>18760</v>
      </c>
      <c r="F4362" t="str">
        <f t="shared" si="68"/>
        <v>5975001563253</v>
      </c>
    </row>
    <row r="4363" spans="1:6">
      <c r="A4363" t="s">
        <v>10529</v>
      </c>
      <c r="B4363" t="s">
        <v>20772</v>
      </c>
      <c r="C4363" t="s">
        <v>18697</v>
      </c>
      <c r="D4363" t="s">
        <v>23373</v>
      </c>
      <c r="E4363" t="s">
        <v>20773</v>
      </c>
      <c r="F4363" t="str">
        <f t="shared" si="68"/>
        <v>5975001563253</v>
      </c>
    </row>
    <row r="4364" spans="1:6">
      <c r="A4364" t="s">
        <v>10530</v>
      </c>
      <c r="B4364" t="s">
        <v>20774</v>
      </c>
      <c r="C4364" t="s">
        <v>20776</v>
      </c>
      <c r="D4364" t="s">
        <v>23521</v>
      </c>
      <c r="E4364" t="s">
        <v>20775</v>
      </c>
      <c r="F4364" t="str">
        <f t="shared" si="68"/>
        <v>5975001563253</v>
      </c>
    </row>
    <row r="4365" spans="1:6">
      <c r="A4365" t="s">
        <v>10531</v>
      </c>
      <c r="B4365" t="s">
        <v>20777</v>
      </c>
      <c r="C4365" t="s">
        <v>11921</v>
      </c>
      <c r="D4365" t="s">
        <v>22639</v>
      </c>
      <c r="E4365" t="s">
        <v>20778</v>
      </c>
      <c r="F4365" t="str">
        <f t="shared" si="68"/>
        <v>5975001563253</v>
      </c>
    </row>
    <row r="4366" spans="1:6">
      <c r="A4366" t="s">
        <v>10532</v>
      </c>
      <c r="B4366" t="s">
        <v>20779</v>
      </c>
      <c r="C4366" t="s">
        <v>20781</v>
      </c>
      <c r="D4366" t="s">
        <v>23522</v>
      </c>
      <c r="E4366" t="s">
        <v>20780</v>
      </c>
      <c r="F4366" t="str">
        <f t="shared" si="68"/>
        <v>5975001563253</v>
      </c>
    </row>
    <row r="4367" spans="1:6">
      <c r="A4367" t="s">
        <v>10533</v>
      </c>
      <c r="B4367" t="s">
        <v>20782</v>
      </c>
      <c r="C4367" t="s">
        <v>12013</v>
      </c>
      <c r="D4367" t="s">
        <v>5209</v>
      </c>
      <c r="E4367" t="s">
        <v>20783</v>
      </c>
      <c r="F4367" t="str">
        <f t="shared" si="68"/>
        <v>5975001563253</v>
      </c>
    </row>
    <row r="4368" spans="1:6">
      <c r="A4368" t="s">
        <v>10534</v>
      </c>
      <c r="B4368" t="s">
        <v>20784</v>
      </c>
      <c r="C4368" t="s">
        <v>12043</v>
      </c>
      <c r="D4368" t="s">
        <v>5245</v>
      </c>
      <c r="E4368" t="s">
        <v>20707</v>
      </c>
      <c r="F4368" t="str">
        <f t="shared" si="68"/>
        <v>5975001563253</v>
      </c>
    </row>
    <row r="4369" spans="1:6">
      <c r="A4369" t="s">
        <v>10535</v>
      </c>
      <c r="B4369" t="s">
        <v>18685</v>
      </c>
      <c r="C4369" t="s">
        <v>12021</v>
      </c>
      <c r="D4369" t="s">
        <v>5184</v>
      </c>
      <c r="E4369" t="s">
        <v>18686</v>
      </c>
      <c r="F4369" t="str">
        <f t="shared" si="68"/>
        <v>5975001563253</v>
      </c>
    </row>
    <row r="4370" spans="1:6">
      <c r="A4370" t="s">
        <v>10536</v>
      </c>
      <c r="B4370" t="s">
        <v>20785</v>
      </c>
      <c r="C4370" t="s">
        <v>19050</v>
      </c>
      <c r="D4370" t="s">
        <v>22770</v>
      </c>
      <c r="E4370" t="s">
        <v>20786</v>
      </c>
      <c r="F4370" t="str">
        <f t="shared" si="68"/>
        <v>5975001563253</v>
      </c>
    </row>
    <row r="4371" spans="1:6">
      <c r="A4371" t="s">
        <v>10537</v>
      </c>
      <c r="B4371" t="s">
        <v>20787</v>
      </c>
      <c r="C4371" t="s">
        <v>14211</v>
      </c>
      <c r="D4371" t="s">
        <v>22646</v>
      </c>
      <c r="E4371" t="s">
        <v>4639</v>
      </c>
      <c r="F4371" t="str">
        <f t="shared" si="68"/>
        <v>5310005626558</v>
      </c>
    </row>
    <row r="4372" spans="1:6">
      <c r="A4372" t="s">
        <v>10538</v>
      </c>
      <c r="B4372" t="s">
        <v>20788</v>
      </c>
      <c r="C4372" t="s">
        <v>11481</v>
      </c>
      <c r="D4372" t="s">
        <v>5154</v>
      </c>
      <c r="E4372" t="s">
        <v>20789</v>
      </c>
      <c r="F4372" t="str">
        <f t="shared" si="68"/>
        <v>5310005626558</v>
      </c>
    </row>
    <row r="4373" spans="1:6">
      <c r="A4373" t="s">
        <v>10539</v>
      </c>
      <c r="B4373" t="s">
        <v>20790</v>
      </c>
      <c r="C4373" t="s">
        <v>11612</v>
      </c>
      <c r="D4373" t="s">
        <v>22603</v>
      </c>
      <c r="E4373" t="s">
        <v>20791</v>
      </c>
      <c r="F4373" t="str">
        <f t="shared" si="68"/>
        <v>5310005626558</v>
      </c>
    </row>
    <row r="4374" spans="1:6">
      <c r="A4374" t="s">
        <v>10540</v>
      </c>
      <c r="B4374" t="s">
        <v>20792</v>
      </c>
      <c r="C4374" t="s">
        <v>11570</v>
      </c>
      <c r="D4374" t="s">
        <v>5154</v>
      </c>
      <c r="E4374" t="s">
        <v>20793</v>
      </c>
      <c r="F4374" t="str">
        <f t="shared" si="68"/>
        <v>5310005626558</v>
      </c>
    </row>
    <row r="4375" spans="1:6">
      <c r="A4375" t="s">
        <v>10541</v>
      </c>
      <c r="B4375" t="s">
        <v>20794</v>
      </c>
      <c r="C4375" t="s">
        <v>20796</v>
      </c>
      <c r="D4375" t="s">
        <v>22941</v>
      </c>
      <c r="E4375" t="s">
        <v>20795</v>
      </c>
      <c r="F4375" t="str">
        <f t="shared" si="68"/>
        <v>5935012975815</v>
      </c>
    </row>
    <row r="4376" spans="1:6">
      <c r="A4376" t="s">
        <v>10542</v>
      </c>
      <c r="B4376" t="s">
        <v>20797</v>
      </c>
      <c r="C4376" t="s">
        <v>12351</v>
      </c>
      <c r="D4376" t="s">
        <v>5214</v>
      </c>
      <c r="E4376" t="s">
        <v>20798</v>
      </c>
      <c r="F4376" t="str">
        <f t="shared" si="68"/>
        <v>5935012975815</v>
      </c>
    </row>
    <row r="4377" spans="1:6">
      <c r="A4377" t="s">
        <v>10543</v>
      </c>
      <c r="B4377" t="s">
        <v>20799</v>
      </c>
      <c r="C4377" t="s">
        <v>20800</v>
      </c>
      <c r="D4377" t="s">
        <v>22963</v>
      </c>
      <c r="E4377" t="s">
        <v>20795</v>
      </c>
      <c r="F4377" t="str">
        <f t="shared" si="68"/>
        <v>5935012975815</v>
      </c>
    </row>
    <row r="4378" spans="1:6">
      <c r="A4378" t="s">
        <v>10544</v>
      </c>
      <c r="B4378" t="s">
        <v>20801</v>
      </c>
      <c r="C4378" t="s">
        <v>11565</v>
      </c>
      <c r="D4378" t="s">
        <v>5154</v>
      </c>
      <c r="E4378" t="s">
        <v>20802</v>
      </c>
      <c r="F4378" t="str">
        <f t="shared" si="68"/>
        <v>5305004264136</v>
      </c>
    </row>
    <row r="4379" spans="1:6">
      <c r="A4379" t="s">
        <v>10545</v>
      </c>
      <c r="B4379" t="s">
        <v>20803</v>
      </c>
      <c r="C4379" t="s">
        <v>11815</v>
      </c>
      <c r="D4379" t="s">
        <v>22603</v>
      </c>
      <c r="E4379" t="s">
        <v>20804</v>
      </c>
      <c r="F4379" t="str">
        <f t="shared" si="68"/>
        <v>5305004264136</v>
      </c>
    </row>
    <row r="4380" spans="1:6">
      <c r="A4380" t="s">
        <v>10546</v>
      </c>
      <c r="B4380" t="s">
        <v>20805</v>
      </c>
      <c r="C4380" t="s">
        <v>11565</v>
      </c>
      <c r="D4380" t="s">
        <v>5154</v>
      </c>
      <c r="E4380" t="s">
        <v>20806</v>
      </c>
      <c r="F4380" t="str">
        <f t="shared" si="68"/>
        <v>5310005626557</v>
      </c>
    </row>
    <row r="4381" spans="1:6">
      <c r="A4381" t="s">
        <v>10547</v>
      </c>
      <c r="B4381" t="s">
        <v>20807</v>
      </c>
      <c r="C4381" t="s">
        <v>12045</v>
      </c>
      <c r="D4381" t="s">
        <v>22646</v>
      </c>
      <c r="E4381" t="s">
        <v>4623</v>
      </c>
      <c r="F4381" t="str">
        <f t="shared" si="68"/>
        <v>5310005626557</v>
      </c>
    </row>
    <row r="4382" spans="1:6">
      <c r="A4382" t="s">
        <v>10548</v>
      </c>
      <c r="B4382" t="s">
        <v>20808</v>
      </c>
      <c r="C4382" t="s">
        <v>11570</v>
      </c>
      <c r="D4382" t="s">
        <v>5154</v>
      </c>
      <c r="E4382" t="s">
        <v>20809</v>
      </c>
      <c r="F4382" t="str">
        <f t="shared" si="68"/>
        <v>5310005626557</v>
      </c>
    </row>
    <row r="4383" spans="1:6">
      <c r="A4383" t="s">
        <v>10549</v>
      </c>
      <c r="B4383" t="s">
        <v>20810</v>
      </c>
      <c r="C4383" t="s">
        <v>11433</v>
      </c>
      <c r="D4383" t="s">
        <v>5154</v>
      </c>
      <c r="E4383" t="s">
        <v>20811</v>
      </c>
      <c r="F4383" t="str">
        <f t="shared" si="68"/>
        <v>4820015595018</v>
      </c>
    </row>
    <row r="4384" spans="1:6">
      <c r="A4384" t="s">
        <v>10550</v>
      </c>
      <c r="B4384" t="s">
        <v>20812</v>
      </c>
      <c r="C4384" t="s">
        <v>20814</v>
      </c>
      <c r="D4384" t="s">
        <v>23523</v>
      </c>
      <c r="E4384" t="s">
        <v>20813</v>
      </c>
      <c r="F4384" t="str">
        <f t="shared" si="68"/>
        <v>4820001740339</v>
      </c>
    </row>
    <row r="4385" spans="1:6">
      <c r="A4385" t="s">
        <v>10551</v>
      </c>
      <c r="B4385" t="s">
        <v>20815</v>
      </c>
      <c r="C4385" t="s">
        <v>20817</v>
      </c>
      <c r="D4385" t="s">
        <v>23524</v>
      </c>
      <c r="E4385" t="s">
        <v>20816</v>
      </c>
      <c r="F4385" t="str">
        <f t="shared" si="68"/>
        <v>4820001740339</v>
      </c>
    </row>
    <row r="4386" spans="1:6">
      <c r="A4386" t="s">
        <v>10552</v>
      </c>
      <c r="B4386" t="s">
        <v>20818</v>
      </c>
      <c r="C4386" t="s">
        <v>11506</v>
      </c>
      <c r="D4386" t="s">
        <v>22593</v>
      </c>
      <c r="E4386" t="s">
        <v>20819</v>
      </c>
      <c r="F4386" t="str">
        <f t="shared" si="68"/>
        <v>4820001740339</v>
      </c>
    </row>
    <row r="4387" spans="1:6">
      <c r="A4387" t="s">
        <v>10553</v>
      </c>
      <c r="B4387" t="s">
        <v>20820</v>
      </c>
      <c r="C4387" t="s">
        <v>19778</v>
      </c>
      <c r="D4387" t="s">
        <v>5218</v>
      </c>
      <c r="E4387" t="s">
        <v>20821</v>
      </c>
      <c r="F4387" t="str">
        <f t="shared" si="68"/>
        <v>4820001740339</v>
      </c>
    </row>
    <row r="4388" spans="1:6">
      <c r="A4388" t="s">
        <v>10554</v>
      </c>
      <c r="B4388" t="s">
        <v>20822</v>
      </c>
      <c r="C4388" t="s">
        <v>19778</v>
      </c>
      <c r="D4388" t="s">
        <v>5218</v>
      </c>
      <c r="E4388" t="s">
        <v>20823</v>
      </c>
      <c r="F4388" t="str">
        <f t="shared" si="68"/>
        <v>4820001740339</v>
      </c>
    </row>
    <row r="4389" spans="1:6">
      <c r="A4389" t="s">
        <v>10555</v>
      </c>
      <c r="B4389" t="s">
        <v>20824</v>
      </c>
      <c r="C4389" t="s">
        <v>20826</v>
      </c>
      <c r="D4389" t="s">
        <v>23525</v>
      </c>
      <c r="E4389" t="s">
        <v>20825</v>
      </c>
      <c r="F4389" t="str">
        <f t="shared" si="68"/>
        <v>4820001740339</v>
      </c>
    </row>
    <row r="4390" spans="1:6">
      <c r="A4390" t="s">
        <v>10556</v>
      </c>
      <c r="B4390" t="s">
        <v>20827</v>
      </c>
      <c r="C4390" t="s">
        <v>20829</v>
      </c>
      <c r="D4390" t="s">
        <v>23526</v>
      </c>
      <c r="E4390" t="s">
        <v>20828</v>
      </c>
      <c r="F4390" t="str">
        <f t="shared" si="68"/>
        <v>4820001740339</v>
      </c>
    </row>
    <row r="4391" spans="1:6">
      <c r="A4391" t="s">
        <v>10557</v>
      </c>
      <c r="B4391" t="s">
        <v>20830</v>
      </c>
      <c r="C4391" t="s">
        <v>20832</v>
      </c>
      <c r="D4391" t="s">
        <v>22877</v>
      </c>
      <c r="E4391" t="s">
        <v>20831</v>
      </c>
      <c r="F4391" t="str">
        <f t="shared" si="68"/>
        <v>4820001740339</v>
      </c>
    </row>
    <row r="4392" spans="1:6">
      <c r="A4392" t="s">
        <v>10558</v>
      </c>
      <c r="B4392" t="s">
        <v>20833</v>
      </c>
      <c r="C4392" t="s">
        <v>11835</v>
      </c>
      <c r="D4392" t="s">
        <v>22625</v>
      </c>
      <c r="E4392" t="s">
        <v>20834</v>
      </c>
      <c r="F4392" t="str">
        <f t="shared" si="68"/>
        <v>4820001740339</v>
      </c>
    </row>
    <row r="4393" spans="1:6">
      <c r="A4393" t="s">
        <v>10559</v>
      </c>
      <c r="B4393" t="s">
        <v>20835</v>
      </c>
      <c r="C4393" t="s">
        <v>20837</v>
      </c>
      <c r="D4393" t="s">
        <v>23500</v>
      </c>
      <c r="E4393" t="s">
        <v>20836</v>
      </c>
      <c r="F4393" t="str">
        <f t="shared" si="68"/>
        <v>4820001740339</v>
      </c>
    </row>
    <row r="4394" spans="1:6">
      <c r="A4394" t="s">
        <v>10560</v>
      </c>
      <c r="B4394" t="s">
        <v>20838</v>
      </c>
      <c r="C4394" t="s">
        <v>15283</v>
      </c>
      <c r="D4394" t="s">
        <v>23054</v>
      </c>
      <c r="E4394" t="s">
        <v>20839</v>
      </c>
      <c r="F4394" t="str">
        <f t="shared" si="68"/>
        <v>4820001740339</v>
      </c>
    </row>
    <row r="4395" spans="1:6">
      <c r="A4395" t="s">
        <v>10561</v>
      </c>
      <c r="B4395" t="s">
        <v>20840</v>
      </c>
      <c r="C4395" t="s">
        <v>11519</v>
      </c>
      <c r="D4395" t="s">
        <v>22596</v>
      </c>
      <c r="E4395" t="s">
        <v>20841</v>
      </c>
      <c r="F4395" t="str">
        <f t="shared" si="68"/>
        <v>4820001740339</v>
      </c>
    </row>
    <row r="4396" spans="1:6">
      <c r="A4396" t="s">
        <v>10562</v>
      </c>
      <c r="B4396" t="s">
        <v>20842</v>
      </c>
      <c r="C4396" t="s">
        <v>11823</v>
      </c>
      <c r="D4396" t="s">
        <v>22621</v>
      </c>
      <c r="E4396" t="s">
        <v>20843</v>
      </c>
      <c r="F4396" t="str">
        <f t="shared" si="68"/>
        <v>4820001740339</v>
      </c>
    </row>
    <row r="4397" spans="1:6">
      <c r="A4397" t="s">
        <v>10563</v>
      </c>
      <c r="B4397" t="s">
        <v>20844</v>
      </c>
      <c r="C4397" t="s">
        <v>12906</v>
      </c>
      <c r="D4397" t="s">
        <v>22585</v>
      </c>
      <c r="E4397" t="s">
        <v>20845</v>
      </c>
      <c r="F4397" t="str">
        <f t="shared" si="68"/>
        <v>4820001740339</v>
      </c>
    </row>
    <row r="4398" spans="1:6">
      <c r="A4398" t="s">
        <v>10564</v>
      </c>
      <c r="B4398" t="s">
        <v>20846</v>
      </c>
      <c r="C4398" t="s">
        <v>19783</v>
      </c>
      <c r="D4398" t="s">
        <v>23208</v>
      </c>
      <c r="E4398" t="s">
        <v>20847</v>
      </c>
      <c r="F4398" t="str">
        <f t="shared" si="68"/>
        <v>4820001740339</v>
      </c>
    </row>
    <row r="4399" spans="1:6">
      <c r="A4399" t="s">
        <v>10565</v>
      </c>
      <c r="B4399" t="s">
        <v>20848</v>
      </c>
      <c r="C4399" t="s">
        <v>12958</v>
      </c>
      <c r="D4399" t="s">
        <v>22800</v>
      </c>
      <c r="E4399" t="s">
        <v>20849</v>
      </c>
      <c r="F4399" t="str">
        <f t="shared" si="68"/>
        <v>4820001740339</v>
      </c>
    </row>
    <row r="4400" spans="1:6">
      <c r="A4400" t="s">
        <v>10566</v>
      </c>
      <c r="B4400" t="s">
        <v>20850</v>
      </c>
      <c r="C4400" t="s">
        <v>11835</v>
      </c>
      <c r="D4400" t="s">
        <v>22625</v>
      </c>
      <c r="E4400" t="s">
        <v>20819</v>
      </c>
      <c r="F4400" t="str">
        <f t="shared" si="68"/>
        <v>4820001740339</v>
      </c>
    </row>
    <row r="4401" spans="1:6">
      <c r="A4401" t="s">
        <v>10567</v>
      </c>
      <c r="B4401" t="s">
        <v>20851</v>
      </c>
      <c r="C4401" t="s">
        <v>11863</v>
      </c>
      <c r="D4401" t="s">
        <v>22630</v>
      </c>
      <c r="E4401" t="s">
        <v>20852</v>
      </c>
      <c r="F4401" t="str">
        <f t="shared" si="68"/>
        <v>4820001740339</v>
      </c>
    </row>
    <row r="4402" spans="1:6">
      <c r="A4402" t="s">
        <v>10568</v>
      </c>
      <c r="B4402" t="s">
        <v>20853</v>
      </c>
      <c r="C4402" t="s">
        <v>20855</v>
      </c>
      <c r="D4402" t="s">
        <v>23527</v>
      </c>
      <c r="E4402" t="s">
        <v>20854</v>
      </c>
      <c r="F4402" t="str">
        <f t="shared" si="68"/>
        <v>4820001740339</v>
      </c>
    </row>
    <row r="4403" spans="1:6">
      <c r="A4403" t="s">
        <v>10569</v>
      </c>
      <c r="B4403" t="s">
        <v>20856</v>
      </c>
      <c r="C4403" t="s">
        <v>20857</v>
      </c>
      <c r="D4403" t="s">
        <v>23528</v>
      </c>
      <c r="E4403" t="s">
        <v>20847</v>
      </c>
      <c r="F4403" t="str">
        <f t="shared" si="68"/>
        <v>4820001740339</v>
      </c>
    </row>
    <row r="4404" spans="1:6">
      <c r="A4404" t="s">
        <v>10570</v>
      </c>
      <c r="B4404" t="s">
        <v>20858</v>
      </c>
      <c r="C4404" t="s">
        <v>11536</v>
      </c>
      <c r="D4404" t="s">
        <v>5129</v>
      </c>
      <c r="E4404" t="s">
        <v>20859</v>
      </c>
      <c r="F4404" t="str">
        <f t="shared" si="68"/>
        <v>4820001740339</v>
      </c>
    </row>
    <row r="4405" spans="1:6">
      <c r="A4405" t="s">
        <v>10571</v>
      </c>
      <c r="B4405" t="s">
        <v>20860</v>
      </c>
      <c r="C4405" t="s">
        <v>20862</v>
      </c>
      <c r="D4405" t="s">
        <v>23529</v>
      </c>
      <c r="E4405" t="s">
        <v>20861</v>
      </c>
      <c r="F4405" t="str">
        <f t="shared" si="68"/>
        <v>4820001740339</v>
      </c>
    </row>
    <row r="4406" spans="1:6">
      <c r="A4406" t="s">
        <v>10572</v>
      </c>
      <c r="B4406" t="s">
        <v>20863</v>
      </c>
      <c r="C4406" t="s">
        <v>11823</v>
      </c>
      <c r="D4406" t="s">
        <v>22621</v>
      </c>
      <c r="E4406" t="s">
        <v>20864</v>
      </c>
      <c r="F4406" t="str">
        <f t="shared" si="68"/>
        <v>4820001740339</v>
      </c>
    </row>
    <row r="4407" spans="1:6">
      <c r="A4407" t="s">
        <v>10573</v>
      </c>
      <c r="B4407" t="s">
        <v>20865</v>
      </c>
      <c r="C4407" t="s">
        <v>19783</v>
      </c>
      <c r="D4407" t="s">
        <v>23208</v>
      </c>
      <c r="E4407" t="s">
        <v>20866</v>
      </c>
      <c r="F4407" t="str">
        <f t="shared" si="68"/>
        <v>4820001740339</v>
      </c>
    </row>
    <row r="4408" spans="1:6">
      <c r="A4408" t="s">
        <v>10574</v>
      </c>
      <c r="B4408" t="s">
        <v>20867</v>
      </c>
      <c r="C4408" t="s">
        <v>20869</v>
      </c>
      <c r="D4408" t="s">
        <v>23530</v>
      </c>
      <c r="E4408" t="s">
        <v>20868</v>
      </c>
      <c r="F4408" t="str">
        <f t="shared" si="68"/>
        <v>4820001740339</v>
      </c>
    </row>
    <row r="4409" spans="1:6">
      <c r="A4409" t="s">
        <v>10575</v>
      </c>
      <c r="B4409" t="s">
        <v>20870</v>
      </c>
      <c r="C4409" t="s">
        <v>11957</v>
      </c>
      <c r="D4409" t="s">
        <v>5158</v>
      </c>
      <c r="E4409" t="s">
        <v>20871</v>
      </c>
      <c r="F4409" t="str">
        <f t="shared" si="68"/>
        <v>4820001740339</v>
      </c>
    </row>
    <row r="4410" spans="1:6">
      <c r="A4410" t="s">
        <v>10576</v>
      </c>
      <c r="B4410" t="s">
        <v>20872</v>
      </c>
      <c r="C4410" t="s">
        <v>11536</v>
      </c>
      <c r="D4410" t="s">
        <v>5129</v>
      </c>
      <c r="E4410" t="s">
        <v>20873</v>
      </c>
      <c r="F4410" t="str">
        <f t="shared" si="68"/>
        <v>4820001740339</v>
      </c>
    </row>
    <row r="4411" spans="1:6">
      <c r="A4411" t="s">
        <v>10577</v>
      </c>
      <c r="B4411" t="s">
        <v>20874</v>
      </c>
      <c r="C4411" t="s">
        <v>12906</v>
      </c>
      <c r="D4411" t="s">
        <v>22585</v>
      </c>
      <c r="E4411" t="s">
        <v>20819</v>
      </c>
      <c r="F4411" t="str">
        <f t="shared" si="68"/>
        <v>4820001740339</v>
      </c>
    </row>
    <row r="4412" spans="1:6">
      <c r="A4412" t="s">
        <v>10578</v>
      </c>
      <c r="B4412" t="s">
        <v>20875</v>
      </c>
      <c r="C4412" t="s">
        <v>12693</v>
      </c>
      <c r="D4412" t="s">
        <v>5230</v>
      </c>
      <c r="E4412" t="s">
        <v>20876</v>
      </c>
      <c r="F4412" t="str">
        <f t="shared" si="68"/>
        <v>4820001740339</v>
      </c>
    </row>
    <row r="4413" spans="1:6">
      <c r="A4413" t="s">
        <v>10579</v>
      </c>
      <c r="B4413" t="s">
        <v>20877</v>
      </c>
      <c r="C4413" t="s">
        <v>20879</v>
      </c>
      <c r="D4413" t="s">
        <v>23531</v>
      </c>
      <c r="E4413" t="s">
        <v>20878</v>
      </c>
      <c r="F4413" t="str">
        <f t="shared" si="68"/>
        <v>4820001740339</v>
      </c>
    </row>
    <row r="4414" spans="1:6">
      <c r="A4414" t="s">
        <v>10580</v>
      </c>
      <c r="B4414" t="s">
        <v>20880</v>
      </c>
      <c r="C4414" t="s">
        <v>11835</v>
      </c>
      <c r="D4414" t="s">
        <v>22625</v>
      </c>
      <c r="E4414" t="s">
        <v>20845</v>
      </c>
      <c r="F4414" t="str">
        <f t="shared" si="68"/>
        <v>4820001740339</v>
      </c>
    </row>
    <row r="4415" spans="1:6">
      <c r="A4415" t="s">
        <v>10581</v>
      </c>
      <c r="B4415" t="s">
        <v>20881</v>
      </c>
      <c r="C4415" t="s">
        <v>11835</v>
      </c>
      <c r="D4415" t="s">
        <v>22625</v>
      </c>
      <c r="E4415" t="s">
        <v>20882</v>
      </c>
      <c r="F4415" t="str">
        <f t="shared" si="68"/>
        <v>4820001740339</v>
      </c>
    </row>
    <row r="4416" spans="1:6">
      <c r="A4416" t="s">
        <v>10582</v>
      </c>
      <c r="B4416" t="s">
        <v>20883</v>
      </c>
      <c r="C4416" t="s">
        <v>11844</v>
      </c>
      <c r="D4416" t="s">
        <v>5210</v>
      </c>
      <c r="E4416" t="s">
        <v>20884</v>
      </c>
      <c r="F4416" t="str">
        <f t="shared" si="68"/>
        <v>4820001740339</v>
      </c>
    </row>
    <row r="4417" spans="1:6">
      <c r="A4417" t="s">
        <v>10583</v>
      </c>
      <c r="B4417" t="s">
        <v>20885</v>
      </c>
      <c r="C4417" t="s">
        <v>12822</v>
      </c>
      <c r="D4417" t="s">
        <v>22778</v>
      </c>
      <c r="E4417" t="s">
        <v>20886</v>
      </c>
      <c r="F4417" t="str">
        <f t="shared" si="68"/>
        <v>4820001740339</v>
      </c>
    </row>
    <row r="4418" spans="1:6">
      <c r="A4418" t="s">
        <v>10584</v>
      </c>
      <c r="B4418" t="s">
        <v>20887</v>
      </c>
      <c r="C4418" t="s">
        <v>20889</v>
      </c>
      <c r="D4418" t="s">
        <v>23191</v>
      </c>
      <c r="E4418" t="s">
        <v>20888</v>
      </c>
      <c r="F4418" t="str">
        <f t="shared" ref="F4418:F4481" si="69">RIGHT(A4418,13)</f>
        <v>4820001740339</v>
      </c>
    </row>
    <row r="4419" spans="1:6">
      <c r="A4419" t="s">
        <v>10585</v>
      </c>
      <c r="B4419" t="s">
        <v>20890</v>
      </c>
      <c r="C4419" t="s">
        <v>20892</v>
      </c>
      <c r="D4419" t="s">
        <v>22605</v>
      </c>
      <c r="E4419" t="s">
        <v>20891</v>
      </c>
      <c r="F4419" t="str">
        <f t="shared" si="69"/>
        <v>4820001740339</v>
      </c>
    </row>
    <row r="4420" spans="1:6">
      <c r="A4420" t="s">
        <v>10586</v>
      </c>
      <c r="B4420" t="s">
        <v>20893</v>
      </c>
      <c r="C4420" t="s">
        <v>11676</v>
      </c>
      <c r="D4420" t="s">
        <v>22603</v>
      </c>
      <c r="E4420" t="s">
        <v>20894</v>
      </c>
      <c r="F4420" t="str">
        <f t="shared" si="69"/>
        <v>5310005626552</v>
      </c>
    </row>
    <row r="4421" spans="1:6">
      <c r="A4421" t="s">
        <v>10587</v>
      </c>
      <c r="B4421" t="s">
        <v>20895</v>
      </c>
      <c r="C4421" t="s">
        <v>11570</v>
      </c>
      <c r="D4421" t="s">
        <v>5154</v>
      </c>
      <c r="E4421" t="s">
        <v>20896</v>
      </c>
      <c r="F4421" t="str">
        <f t="shared" si="69"/>
        <v>5310005626552</v>
      </c>
    </row>
    <row r="4422" spans="1:6">
      <c r="A4422" t="s">
        <v>10588</v>
      </c>
      <c r="B4422" t="s">
        <v>20897</v>
      </c>
      <c r="C4422" t="s">
        <v>14088</v>
      </c>
      <c r="D4422" t="s">
        <v>5193</v>
      </c>
      <c r="E4422" t="s">
        <v>20898</v>
      </c>
      <c r="F4422" t="str">
        <f t="shared" si="69"/>
        <v>4730004628497</v>
      </c>
    </row>
    <row r="4423" spans="1:6">
      <c r="A4423" t="s">
        <v>10589</v>
      </c>
      <c r="B4423" t="s">
        <v>20899</v>
      </c>
      <c r="C4423" t="s">
        <v>20901</v>
      </c>
      <c r="D4423" t="s">
        <v>5193</v>
      </c>
      <c r="E4423" t="s">
        <v>20900</v>
      </c>
      <c r="F4423" t="str">
        <f t="shared" si="69"/>
        <v>4730004628497</v>
      </c>
    </row>
    <row r="4424" spans="1:6">
      <c r="A4424" t="s">
        <v>10590</v>
      </c>
      <c r="B4424" t="s">
        <v>20902</v>
      </c>
      <c r="C4424" t="s">
        <v>18052</v>
      </c>
      <c r="D4424" t="s">
        <v>5127</v>
      </c>
      <c r="E4424" t="s">
        <v>20903</v>
      </c>
      <c r="F4424" t="str">
        <f t="shared" si="69"/>
        <v>5331010470435</v>
      </c>
    </row>
    <row r="4425" spans="1:6">
      <c r="A4425" t="s">
        <v>10591</v>
      </c>
      <c r="B4425" t="s">
        <v>15743</v>
      </c>
      <c r="C4425" t="s">
        <v>12021</v>
      </c>
      <c r="D4425" t="s">
        <v>5184</v>
      </c>
      <c r="E4425" t="s">
        <v>14147</v>
      </c>
      <c r="F4425" t="str">
        <f t="shared" si="69"/>
        <v>5331010470435</v>
      </c>
    </row>
    <row r="4426" spans="1:6">
      <c r="A4426" t="s">
        <v>10592</v>
      </c>
      <c r="B4426" t="s">
        <v>20904</v>
      </c>
      <c r="C4426" t="s">
        <v>20906</v>
      </c>
      <c r="D4426" t="s">
        <v>23455</v>
      </c>
      <c r="E4426" t="s">
        <v>20905</v>
      </c>
      <c r="F4426" t="str">
        <f t="shared" si="69"/>
        <v>5331010470435</v>
      </c>
    </row>
    <row r="4427" spans="1:6">
      <c r="A4427" t="s">
        <v>10593</v>
      </c>
      <c r="B4427" t="s">
        <v>20907</v>
      </c>
      <c r="C4427" t="s">
        <v>12018</v>
      </c>
      <c r="D4427" t="s">
        <v>5127</v>
      </c>
      <c r="E4427" t="s">
        <v>20908</v>
      </c>
      <c r="F4427" t="str">
        <f t="shared" si="69"/>
        <v>5331010470435</v>
      </c>
    </row>
    <row r="4428" spans="1:6">
      <c r="A4428" t="s">
        <v>10594</v>
      </c>
      <c r="B4428" t="s">
        <v>20909</v>
      </c>
      <c r="C4428" t="s">
        <v>20911</v>
      </c>
      <c r="D4428" t="s">
        <v>23532</v>
      </c>
      <c r="E4428" t="s">
        <v>20910</v>
      </c>
      <c r="F4428" t="str">
        <f t="shared" si="69"/>
        <v>5331010470435</v>
      </c>
    </row>
    <row r="4429" spans="1:6">
      <c r="A4429" t="s">
        <v>10595</v>
      </c>
      <c r="B4429" t="s">
        <v>20912</v>
      </c>
      <c r="C4429" t="s">
        <v>20911</v>
      </c>
      <c r="D4429" t="s">
        <v>23532</v>
      </c>
      <c r="E4429" t="s">
        <v>20913</v>
      </c>
      <c r="F4429" t="str">
        <f t="shared" si="69"/>
        <v>5331010470435</v>
      </c>
    </row>
    <row r="4430" spans="1:6">
      <c r="A4430" t="s">
        <v>10596</v>
      </c>
      <c r="B4430" t="s">
        <v>20914</v>
      </c>
      <c r="C4430" t="s">
        <v>15822</v>
      </c>
      <c r="D4430" t="s">
        <v>23107</v>
      </c>
      <c r="E4430" t="s">
        <v>20915</v>
      </c>
      <c r="F4430" t="str">
        <f t="shared" si="69"/>
        <v>5331010470435</v>
      </c>
    </row>
    <row r="4431" spans="1:6">
      <c r="A4431" t="s">
        <v>10597</v>
      </c>
      <c r="B4431" t="s">
        <v>20916</v>
      </c>
      <c r="C4431" t="s">
        <v>14049</v>
      </c>
      <c r="D4431" t="s">
        <v>5151</v>
      </c>
      <c r="E4431" t="s">
        <v>20917</v>
      </c>
      <c r="F4431" t="str">
        <f t="shared" si="69"/>
        <v>5331010470435</v>
      </c>
    </row>
    <row r="4432" spans="1:6">
      <c r="A4432" t="s">
        <v>10598</v>
      </c>
      <c r="B4432" t="s">
        <v>20918</v>
      </c>
      <c r="C4432" t="s">
        <v>20920</v>
      </c>
      <c r="D4432" t="s">
        <v>23533</v>
      </c>
      <c r="E4432" t="s">
        <v>20919</v>
      </c>
      <c r="F4432" t="str">
        <f t="shared" si="69"/>
        <v>5331010470435</v>
      </c>
    </row>
    <row r="4433" spans="1:6">
      <c r="A4433" t="s">
        <v>10599</v>
      </c>
      <c r="B4433" t="s">
        <v>20921</v>
      </c>
      <c r="C4433" t="s">
        <v>15781</v>
      </c>
      <c r="D4433" t="s">
        <v>23104</v>
      </c>
      <c r="E4433" t="s">
        <v>20922</v>
      </c>
      <c r="F4433" t="str">
        <f t="shared" si="69"/>
        <v>5331010470435</v>
      </c>
    </row>
    <row r="4434" spans="1:6">
      <c r="A4434" t="s">
        <v>10600</v>
      </c>
      <c r="B4434" t="s">
        <v>20923</v>
      </c>
      <c r="C4434" t="s">
        <v>20925</v>
      </c>
      <c r="D4434" t="s">
        <v>23534</v>
      </c>
      <c r="E4434" t="s">
        <v>20924</v>
      </c>
      <c r="F4434" t="str">
        <f t="shared" si="69"/>
        <v>5331010470435</v>
      </c>
    </row>
    <row r="4435" spans="1:6">
      <c r="A4435" t="s">
        <v>10601</v>
      </c>
      <c r="B4435" t="s">
        <v>20926</v>
      </c>
      <c r="C4435" t="s">
        <v>12013</v>
      </c>
      <c r="D4435" t="s">
        <v>5209</v>
      </c>
      <c r="E4435" t="s">
        <v>20927</v>
      </c>
      <c r="F4435" t="str">
        <f t="shared" si="69"/>
        <v>5331010470435</v>
      </c>
    </row>
    <row r="4436" spans="1:6">
      <c r="A4436" t="s">
        <v>10602</v>
      </c>
      <c r="B4436" t="s">
        <v>20928</v>
      </c>
      <c r="C4436" t="s">
        <v>12021</v>
      </c>
      <c r="D4436" t="s">
        <v>5184</v>
      </c>
      <c r="E4436" t="s">
        <v>20903</v>
      </c>
      <c r="F4436" t="str">
        <f t="shared" si="69"/>
        <v>5331010470435</v>
      </c>
    </row>
    <row r="4437" spans="1:6">
      <c r="A4437" t="s">
        <v>10603</v>
      </c>
      <c r="B4437" t="s">
        <v>20929</v>
      </c>
      <c r="C4437" t="s">
        <v>20911</v>
      </c>
      <c r="D4437" t="s">
        <v>23532</v>
      </c>
      <c r="E4437" t="s">
        <v>20930</v>
      </c>
      <c r="F4437" t="str">
        <f t="shared" si="69"/>
        <v>5331010470435</v>
      </c>
    </row>
    <row r="4438" spans="1:6">
      <c r="A4438" t="s">
        <v>10604</v>
      </c>
      <c r="B4438" t="s">
        <v>20931</v>
      </c>
      <c r="C4438" t="s">
        <v>14255</v>
      </c>
      <c r="D4438" t="s">
        <v>22930</v>
      </c>
      <c r="E4438" t="s">
        <v>20932</v>
      </c>
      <c r="F4438" t="str">
        <f t="shared" si="69"/>
        <v>5331010470435</v>
      </c>
    </row>
    <row r="4439" spans="1:6">
      <c r="A4439" t="s">
        <v>10605</v>
      </c>
      <c r="B4439" t="s">
        <v>20933</v>
      </c>
      <c r="C4439" t="s">
        <v>20920</v>
      </c>
      <c r="D4439" t="s">
        <v>23533</v>
      </c>
      <c r="E4439" t="s">
        <v>20934</v>
      </c>
      <c r="F4439" t="str">
        <f t="shared" si="69"/>
        <v>5331010470435</v>
      </c>
    </row>
    <row r="4440" spans="1:6">
      <c r="A4440" t="s">
        <v>10606</v>
      </c>
      <c r="B4440" t="s">
        <v>20935</v>
      </c>
      <c r="C4440" t="s">
        <v>20911</v>
      </c>
      <c r="D4440" t="s">
        <v>23532</v>
      </c>
      <c r="E4440" t="s">
        <v>20936</v>
      </c>
      <c r="F4440" t="str">
        <f t="shared" si="69"/>
        <v>5331010470435</v>
      </c>
    </row>
    <row r="4441" spans="1:6">
      <c r="A4441" t="s">
        <v>10607</v>
      </c>
      <c r="B4441" t="s">
        <v>20937</v>
      </c>
      <c r="C4441" t="s">
        <v>20939</v>
      </c>
      <c r="D4441" t="s">
        <v>23535</v>
      </c>
      <c r="E4441" t="s">
        <v>20938</v>
      </c>
      <c r="F4441" t="str">
        <f t="shared" si="69"/>
        <v>5331010470435</v>
      </c>
    </row>
    <row r="4442" spans="1:6">
      <c r="A4442" t="s">
        <v>10608</v>
      </c>
      <c r="B4442" t="s">
        <v>20940</v>
      </c>
      <c r="C4442" t="s">
        <v>14229</v>
      </c>
      <c r="D4442" t="s">
        <v>22926</v>
      </c>
      <c r="E4442" t="s">
        <v>20941</v>
      </c>
      <c r="F4442" t="str">
        <f t="shared" si="69"/>
        <v>5331010470435</v>
      </c>
    </row>
    <row r="4443" spans="1:6">
      <c r="A4443" t="s">
        <v>10609</v>
      </c>
      <c r="B4443" t="s">
        <v>20942</v>
      </c>
      <c r="C4443" t="s">
        <v>20920</v>
      </c>
      <c r="D4443" t="s">
        <v>23533</v>
      </c>
      <c r="E4443" t="s">
        <v>20943</v>
      </c>
      <c r="F4443" t="str">
        <f t="shared" si="69"/>
        <v>5331010470435</v>
      </c>
    </row>
    <row r="4444" spans="1:6">
      <c r="A4444" t="s">
        <v>10610</v>
      </c>
      <c r="B4444" t="s">
        <v>20944</v>
      </c>
      <c r="C4444" t="s">
        <v>15833</v>
      </c>
      <c r="D4444" t="s">
        <v>23109</v>
      </c>
      <c r="E4444" t="s">
        <v>20917</v>
      </c>
      <c r="F4444" t="str">
        <f t="shared" si="69"/>
        <v>5331010470435</v>
      </c>
    </row>
    <row r="4445" spans="1:6">
      <c r="A4445" t="s">
        <v>10611</v>
      </c>
      <c r="B4445" t="s">
        <v>20945</v>
      </c>
      <c r="C4445" t="s">
        <v>15784</v>
      </c>
      <c r="D4445" t="s">
        <v>23105</v>
      </c>
      <c r="E4445" t="s">
        <v>20946</v>
      </c>
      <c r="F4445" t="str">
        <f t="shared" si="69"/>
        <v>5331010470435</v>
      </c>
    </row>
    <row r="4446" spans="1:6">
      <c r="A4446" t="s">
        <v>10612</v>
      </c>
      <c r="B4446" t="s">
        <v>14155</v>
      </c>
      <c r="C4446" t="s">
        <v>12018</v>
      </c>
      <c r="D4446" t="s">
        <v>5127</v>
      </c>
      <c r="E4446" t="s">
        <v>14156</v>
      </c>
      <c r="F4446" t="str">
        <f t="shared" si="69"/>
        <v>5331010470435</v>
      </c>
    </row>
    <row r="4447" spans="1:6">
      <c r="A4447" t="s">
        <v>10613</v>
      </c>
      <c r="B4447" t="s">
        <v>20947</v>
      </c>
      <c r="C4447" t="s">
        <v>12066</v>
      </c>
      <c r="D4447" t="s">
        <v>22660</v>
      </c>
      <c r="E4447" t="s">
        <v>20948</v>
      </c>
      <c r="F4447" t="str">
        <f t="shared" si="69"/>
        <v>5331010470435</v>
      </c>
    </row>
    <row r="4448" spans="1:6">
      <c r="A4448" t="s">
        <v>10614</v>
      </c>
      <c r="B4448" t="s">
        <v>20949</v>
      </c>
      <c r="C4448" t="s">
        <v>11612</v>
      </c>
      <c r="D4448" t="s">
        <v>22603</v>
      </c>
      <c r="E4448" t="s">
        <v>20950</v>
      </c>
      <c r="F4448" t="str">
        <f t="shared" si="69"/>
        <v>5331010470435</v>
      </c>
    </row>
    <row r="4449" spans="1:6">
      <c r="A4449" t="s">
        <v>10615</v>
      </c>
      <c r="B4449" t="s">
        <v>20951</v>
      </c>
      <c r="C4449" t="s">
        <v>20953</v>
      </c>
      <c r="D4449" t="s">
        <v>23536</v>
      </c>
      <c r="E4449" t="s">
        <v>20952</v>
      </c>
      <c r="F4449" t="str">
        <f t="shared" si="69"/>
        <v>5331010470435</v>
      </c>
    </row>
    <row r="4450" spans="1:6">
      <c r="A4450" t="s">
        <v>10616</v>
      </c>
      <c r="B4450" t="s">
        <v>20954</v>
      </c>
      <c r="C4450" t="s">
        <v>12018</v>
      </c>
      <c r="D4450" t="s">
        <v>5127</v>
      </c>
      <c r="E4450" t="s">
        <v>20955</v>
      </c>
      <c r="F4450" t="str">
        <f t="shared" si="69"/>
        <v>5331010470435</v>
      </c>
    </row>
    <row r="4451" spans="1:6">
      <c r="A4451" t="s">
        <v>10617</v>
      </c>
      <c r="B4451" t="s">
        <v>20956</v>
      </c>
      <c r="C4451" t="s">
        <v>19343</v>
      </c>
      <c r="D4451" t="s">
        <v>23441</v>
      </c>
      <c r="E4451" t="s">
        <v>20903</v>
      </c>
      <c r="F4451" t="str">
        <f t="shared" si="69"/>
        <v>5331010470435</v>
      </c>
    </row>
    <row r="4452" spans="1:6">
      <c r="A4452" t="s">
        <v>10618</v>
      </c>
      <c r="B4452" t="s">
        <v>20957</v>
      </c>
      <c r="C4452" t="s">
        <v>13941</v>
      </c>
      <c r="D4452" t="s">
        <v>22889</v>
      </c>
      <c r="E4452" t="s">
        <v>20958</v>
      </c>
      <c r="F4452" t="str">
        <f t="shared" si="69"/>
        <v>5331010470435</v>
      </c>
    </row>
    <row r="4453" spans="1:6">
      <c r="A4453" t="s">
        <v>10619</v>
      </c>
      <c r="B4453" t="s">
        <v>20959</v>
      </c>
      <c r="C4453" t="s">
        <v>11433</v>
      </c>
      <c r="D4453" t="s">
        <v>5154</v>
      </c>
      <c r="E4453" t="s">
        <v>20960</v>
      </c>
      <c r="F4453" t="str">
        <f t="shared" si="69"/>
        <v>5305012013517</v>
      </c>
    </row>
    <row r="4454" spans="1:6">
      <c r="A4454" t="s">
        <v>10620</v>
      </c>
      <c r="B4454" t="s">
        <v>20961</v>
      </c>
      <c r="C4454" t="s">
        <v>20963</v>
      </c>
      <c r="D4454" t="s">
        <v>5318</v>
      </c>
      <c r="E4454" t="s">
        <v>20962</v>
      </c>
      <c r="F4454" t="str">
        <f t="shared" si="69"/>
        <v>5930009699532</v>
      </c>
    </row>
    <row r="4455" spans="1:6">
      <c r="A4455" t="s">
        <v>10621</v>
      </c>
      <c r="B4455" t="s">
        <v>20964</v>
      </c>
      <c r="C4455" t="s">
        <v>20966</v>
      </c>
      <c r="D4455" t="s">
        <v>23537</v>
      </c>
      <c r="E4455" t="s">
        <v>20965</v>
      </c>
      <c r="F4455" t="str">
        <f t="shared" si="69"/>
        <v>5930009699532</v>
      </c>
    </row>
    <row r="4456" spans="1:6">
      <c r="A4456" t="s">
        <v>10622</v>
      </c>
      <c r="B4456" t="s">
        <v>20967</v>
      </c>
      <c r="C4456" t="s">
        <v>20969</v>
      </c>
      <c r="D4456" t="s">
        <v>5318</v>
      </c>
      <c r="E4456" t="s">
        <v>20968</v>
      </c>
      <c r="F4456" t="str">
        <f t="shared" si="69"/>
        <v>5930009699532</v>
      </c>
    </row>
    <row r="4457" spans="1:6">
      <c r="A4457" t="s">
        <v>10623</v>
      </c>
      <c r="B4457" t="s">
        <v>20970</v>
      </c>
      <c r="C4457" t="s">
        <v>20972</v>
      </c>
      <c r="D4457" t="s">
        <v>5318</v>
      </c>
      <c r="E4457" t="s">
        <v>20971</v>
      </c>
      <c r="F4457" t="str">
        <f t="shared" si="69"/>
        <v>5930009699532</v>
      </c>
    </row>
    <row r="4458" spans="1:6">
      <c r="A4458" t="s">
        <v>10624</v>
      </c>
      <c r="B4458" t="s">
        <v>20973</v>
      </c>
      <c r="C4458" t="s">
        <v>11471</v>
      </c>
      <c r="D4458" t="s">
        <v>5169</v>
      </c>
      <c r="E4458" t="s">
        <v>20974</v>
      </c>
      <c r="F4458" t="str">
        <f t="shared" si="69"/>
        <v>5305012013510</v>
      </c>
    </row>
    <row r="4459" spans="1:6">
      <c r="A4459" t="s">
        <v>10625</v>
      </c>
      <c r="B4459" t="s">
        <v>20975</v>
      </c>
      <c r="C4459" t="s">
        <v>11570</v>
      </c>
      <c r="D4459" t="s">
        <v>5154</v>
      </c>
      <c r="E4459" t="s">
        <v>20974</v>
      </c>
      <c r="F4459" t="str">
        <f t="shared" si="69"/>
        <v>5305012013510</v>
      </c>
    </row>
    <row r="4460" spans="1:6">
      <c r="A4460" t="s">
        <v>10626</v>
      </c>
      <c r="B4460" t="s">
        <v>20976</v>
      </c>
      <c r="C4460" t="s">
        <v>20978</v>
      </c>
      <c r="D4460" t="s">
        <v>23538</v>
      </c>
      <c r="E4460" t="s">
        <v>20977</v>
      </c>
      <c r="F4460" t="str">
        <f t="shared" si="69"/>
        <v>6145013431828</v>
      </c>
    </row>
    <row r="4461" spans="1:6">
      <c r="A4461" t="s">
        <v>10627</v>
      </c>
      <c r="B4461" t="s">
        <v>20979</v>
      </c>
      <c r="C4461" t="s">
        <v>20981</v>
      </c>
      <c r="D4461" t="s">
        <v>5263</v>
      </c>
      <c r="E4461" t="s">
        <v>20980</v>
      </c>
      <c r="F4461" t="str">
        <f t="shared" si="69"/>
        <v>6145013431828</v>
      </c>
    </row>
    <row r="4462" spans="1:6">
      <c r="A4462" t="s">
        <v>10628</v>
      </c>
      <c r="B4462" t="s">
        <v>20982</v>
      </c>
      <c r="C4462" t="s">
        <v>20983</v>
      </c>
      <c r="D4462" t="s">
        <v>23539</v>
      </c>
      <c r="E4462" t="s">
        <v>20980</v>
      </c>
      <c r="F4462" t="str">
        <f t="shared" si="69"/>
        <v>6145013431828</v>
      </c>
    </row>
    <row r="4463" spans="1:6">
      <c r="A4463" t="s">
        <v>10629</v>
      </c>
      <c r="B4463" t="s">
        <v>20984</v>
      </c>
      <c r="C4463" t="s">
        <v>11433</v>
      </c>
      <c r="D4463" t="s">
        <v>5154</v>
      </c>
      <c r="E4463" t="s">
        <v>20985</v>
      </c>
      <c r="F4463" t="str">
        <f t="shared" si="69"/>
        <v>4730014108600</v>
      </c>
    </row>
    <row r="4464" spans="1:6">
      <c r="A4464" t="s">
        <v>10630</v>
      </c>
      <c r="B4464" t="s">
        <v>20986</v>
      </c>
      <c r="C4464" t="s">
        <v>11433</v>
      </c>
      <c r="D4464" t="s">
        <v>5154</v>
      </c>
      <c r="E4464" t="s">
        <v>20987</v>
      </c>
      <c r="F4464" t="str">
        <f t="shared" si="69"/>
        <v>5305012022344</v>
      </c>
    </row>
    <row r="4465" spans="1:6">
      <c r="A4465" t="s">
        <v>10631</v>
      </c>
      <c r="B4465" t="s">
        <v>20988</v>
      </c>
      <c r="C4465" t="s">
        <v>11565</v>
      </c>
      <c r="D4465" t="s">
        <v>5154</v>
      </c>
      <c r="E4465" t="s">
        <v>20989</v>
      </c>
      <c r="F4465" t="str">
        <f t="shared" si="69"/>
        <v>5305014964316</v>
      </c>
    </row>
    <row r="4466" spans="1:6">
      <c r="A4466" t="s">
        <v>10632</v>
      </c>
      <c r="B4466" t="s">
        <v>20990</v>
      </c>
      <c r="C4466" t="s">
        <v>11683</v>
      </c>
      <c r="D4466" t="s">
        <v>5168</v>
      </c>
      <c r="E4466" t="s">
        <v>20989</v>
      </c>
      <c r="F4466" t="str">
        <f t="shared" si="69"/>
        <v>5305014964316</v>
      </c>
    </row>
    <row r="4467" spans="1:6">
      <c r="A4467" t="s">
        <v>10633</v>
      </c>
      <c r="B4467" t="s">
        <v>20991</v>
      </c>
      <c r="C4467" t="s">
        <v>11431</v>
      </c>
      <c r="D4467" t="s">
        <v>5168</v>
      </c>
      <c r="E4467" t="s">
        <v>20992</v>
      </c>
      <c r="F4467" t="str">
        <f t="shared" si="69"/>
        <v>5305014964311</v>
      </c>
    </row>
    <row r="4468" spans="1:6">
      <c r="A4468" t="s">
        <v>10634</v>
      </c>
      <c r="B4468" t="s">
        <v>20993</v>
      </c>
      <c r="C4468" t="s">
        <v>11570</v>
      </c>
      <c r="D4468" t="s">
        <v>5154</v>
      </c>
      <c r="E4468" t="s">
        <v>20992</v>
      </c>
      <c r="F4468" t="str">
        <f t="shared" si="69"/>
        <v>5305014964311</v>
      </c>
    </row>
    <row r="4469" spans="1:6">
      <c r="A4469" t="s">
        <v>10635</v>
      </c>
      <c r="B4469" t="s">
        <v>20994</v>
      </c>
      <c r="C4469" t="s">
        <v>20996</v>
      </c>
      <c r="D4469" t="s">
        <v>5265</v>
      </c>
      <c r="E4469" t="s">
        <v>20995</v>
      </c>
      <c r="F4469" t="str">
        <f t="shared" si="69"/>
        <v>5925015828458</v>
      </c>
    </row>
    <row r="4470" spans="1:6">
      <c r="A4470" t="s">
        <v>10636</v>
      </c>
      <c r="B4470" t="s">
        <v>20997</v>
      </c>
      <c r="C4470" t="s">
        <v>11433</v>
      </c>
      <c r="D4470" t="s">
        <v>5154</v>
      </c>
      <c r="E4470" t="s">
        <v>20998</v>
      </c>
      <c r="F4470" t="str">
        <f t="shared" si="69"/>
        <v>5930015594593</v>
      </c>
    </row>
    <row r="4471" spans="1:6">
      <c r="A4471" t="s">
        <v>10637</v>
      </c>
      <c r="B4471" t="s">
        <v>20999</v>
      </c>
      <c r="C4471" t="s">
        <v>11989</v>
      </c>
      <c r="D4471" t="s">
        <v>22651</v>
      </c>
      <c r="E4471" t="s">
        <v>21000</v>
      </c>
      <c r="F4471" t="str">
        <f t="shared" si="69"/>
        <v>5999015986070</v>
      </c>
    </row>
    <row r="4472" spans="1:6">
      <c r="A4472" t="s">
        <v>10638</v>
      </c>
      <c r="B4472" t="s">
        <v>21001</v>
      </c>
      <c r="C4472" t="s">
        <v>21003</v>
      </c>
      <c r="D4472" t="s">
        <v>5196</v>
      </c>
      <c r="E4472" t="s">
        <v>21002</v>
      </c>
      <c r="F4472" t="str">
        <f t="shared" si="69"/>
        <v>5999015986070</v>
      </c>
    </row>
    <row r="4473" spans="1:6">
      <c r="A4473" t="s">
        <v>10639</v>
      </c>
      <c r="B4473" t="s">
        <v>21004</v>
      </c>
      <c r="C4473" t="s">
        <v>11676</v>
      </c>
      <c r="D4473" t="s">
        <v>22603</v>
      </c>
      <c r="E4473" t="s">
        <v>21005</v>
      </c>
      <c r="F4473" t="str">
        <f t="shared" si="69"/>
        <v>5306004838833</v>
      </c>
    </row>
    <row r="4474" spans="1:6">
      <c r="A4474" t="s">
        <v>10640</v>
      </c>
      <c r="B4474" t="s">
        <v>21006</v>
      </c>
      <c r="C4474" t="s">
        <v>11570</v>
      </c>
      <c r="D4474" t="s">
        <v>5154</v>
      </c>
      <c r="E4474" t="s">
        <v>21007</v>
      </c>
      <c r="F4474" t="str">
        <f t="shared" si="69"/>
        <v>5306004838833</v>
      </c>
    </row>
    <row r="4475" spans="1:6">
      <c r="A4475" t="s">
        <v>10641</v>
      </c>
      <c r="B4475" t="s">
        <v>21008</v>
      </c>
      <c r="C4475" t="s">
        <v>11433</v>
      </c>
      <c r="D4475" t="s">
        <v>5154</v>
      </c>
      <c r="E4475" t="s">
        <v>21009</v>
      </c>
      <c r="F4475" t="str">
        <f t="shared" si="69"/>
        <v>5310013908399</v>
      </c>
    </row>
    <row r="4476" spans="1:6">
      <c r="A4476" t="s">
        <v>10642</v>
      </c>
      <c r="B4476" t="s">
        <v>21010</v>
      </c>
      <c r="C4476" t="s">
        <v>21012</v>
      </c>
      <c r="D4476" t="s">
        <v>5217</v>
      </c>
      <c r="E4476" t="s">
        <v>21011</v>
      </c>
      <c r="F4476" t="str">
        <f t="shared" si="69"/>
        <v>5340016007068</v>
      </c>
    </row>
    <row r="4477" spans="1:6">
      <c r="A4477" t="s">
        <v>10643</v>
      </c>
      <c r="B4477" t="s">
        <v>21013</v>
      </c>
      <c r="C4477" t="s">
        <v>11431</v>
      </c>
      <c r="D4477" t="s">
        <v>5168</v>
      </c>
      <c r="E4477" t="s">
        <v>21014</v>
      </c>
      <c r="F4477" t="str">
        <f t="shared" si="69"/>
        <v>2815014955870</v>
      </c>
    </row>
    <row r="4478" spans="1:6">
      <c r="A4478" t="s">
        <v>10644</v>
      </c>
      <c r="B4478" t="s">
        <v>21015</v>
      </c>
      <c r="C4478" t="s">
        <v>12080</v>
      </c>
      <c r="D4478" t="s">
        <v>5154</v>
      </c>
      <c r="E4478" t="s">
        <v>21014</v>
      </c>
      <c r="F4478" t="str">
        <f t="shared" si="69"/>
        <v>2815014955870</v>
      </c>
    </row>
    <row r="4479" spans="1:6">
      <c r="A4479" t="s">
        <v>10645</v>
      </c>
      <c r="B4479" t="s">
        <v>21016</v>
      </c>
      <c r="C4479" t="s">
        <v>11438</v>
      </c>
      <c r="D4479" t="s">
        <v>5121</v>
      </c>
      <c r="E4479" t="s">
        <v>21017</v>
      </c>
      <c r="F4479" t="str">
        <f t="shared" si="69"/>
        <v>5310015563021</v>
      </c>
    </row>
    <row r="4480" spans="1:6">
      <c r="A4480" t="s">
        <v>10646</v>
      </c>
      <c r="B4480" t="s">
        <v>21018</v>
      </c>
      <c r="C4480" t="s">
        <v>11765</v>
      </c>
      <c r="D4480" t="s">
        <v>22601</v>
      </c>
      <c r="E4480" t="s">
        <v>21019</v>
      </c>
      <c r="F4480" t="str">
        <f t="shared" si="69"/>
        <v>5310015563021</v>
      </c>
    </row>
    <row r="4481" spans="1:6">
      <c r="A4481" t="s">
        <v>10647</v>
      </c>
      <c r="B4481" t="s">
        <v>21020</v>
      </c>
      <c r="C4481" t="s">
        <v>11441</v>
      </c>
      <c r="D4481" t="s">
        <v>5121</v>
      </c>
      <c r="E4481" t="s">
        <v>21021</v>
      </c>
      <c r="F4481" t="str">
        <f t="shared" si="69"/>
        <v>5310015563021</v>
      </c>
    </row>
    <row r="4482" spans="1:6">
      <c r="A4482" t="s">
        <v>10648</v>
      </c>
      <c r="B4482" t="s">
        <v>21022</v>
      </c>
      <c r="C4482" t="s">
        <v>11597</v>
      </c>
      <c r="D4482" t="s">
        <v>22584</v>
      </c>
      <c r="E4482" t="s">
        <v>21023</v>
      </c>
      <c r="F4482" t="str">
        <f t="shared" ref="F4482:F4545" si="70">RIGHT(A4482,13)</f>
        <v>5310015563021</v>
      </c>
    </row>
    <row r="4483" spans="1:6">
      <c r="A4483" t="s">
        <v>10649</v>
      </c>
      <c r="B4483" t="s">
        <v>21024</v>
      </c>
      <c r="C4483" t="s">
        <v>11492</v>
      </c>
      <c r="D4483" t="s">
        <v>5118</v>
      </c>
      <c r="E4483" t="s">
        <v>21025</v>
      </c>
      <c r="F4483" t="str">
        <f t="shared" si="70"/>
        <v>4730014118483</v>
      </c>
    </row>
    <row r="4484" spans="1:6">
      <c r="A4484" t="s">
        <v>10650</v>
      </c>
      <c r="B4484" t="s">
        <v>21026</v>
      </c>
      <c r="C4484" t="s">
        <v>14108</v>
      </c>
      <c r="D4484" t="s">
        <v>5115</v>
      </c>
      <c r="E4484" t="s">
        <v>21027</v>
      </c>
      <c r="F4484" t="str">
        <f t="shared" si="70"/>
        <v>5330015888942</v>
      </c>
    </row>
    <row r="4485" spans="1:6">
      <c r="A4485" t="s">
        <v>10651</v>
      </c>
      <c r="B4485" t="s">
        <v>21028</v>
      </c>
      <c r="C4485" t="s">
        <v>21030</v>
      </c>
      <c r="D4485" t="s">
        <v>5240</v>
      </c>
      <c r="E4485" t="s">
        <v>21029</v>
      </c>
      <c r="F4485" t="str">
        <f t="shared" si="70"/>
        <v>5330015888942</v>
      </c>
    </row>
    <row r="4486" spans="1:6">
      <c r="A4486" t="s">
        <v>10652</v>
      </c>
      <c r="B4486" t="s">
        <v>21031</v>
      </c>
      <c r="C4486" t="s">
        <v>11492</v>
      </c>
      <c r="D4486" t="s">
        <v>5118</v>
      </c>
      <c r="E4486" t="s">
        <v>21032</v>
      </c>
      <c r="F4486" t="str">
        <f t="shared" si="70"/>
        <v>5305015166272</v>
      </c>
    </row>
    <row r="4487" spans="1:6">
      <c r="A4487" t="s">
        <v>10653</v>
      </c>
      <c r="B4487" t="s">
        <v>21033</v>
      </c>
      <c r="C4487" t="s">
        <v>11492</v>
      </c>
      <c r="D4487" t="s">
        <v>5118</v>
      </c>
      <c r="E4487" t="s">
        <v>21034</v>
      </c>
      <c r="F4487" t="str">
        <f t="shared" si="70"/>
        <v>5310016040067</v>
      </c>
    </row>
    <row r="4488" spans="1:6">
      <c r="A4488" t="s">
        <v>10654</v>
      </c>
      <c r="B4488" t="s">
        <v>21035</v>
      </c>
      <c r="C4488" t="s">
        <v>11492</v>
      </c>
      <c r="D4488" t="s">
        <v>5118</v>
      </c>
      <c r="E4488" t="s">
        <v>21036</v>
      </c>
      <c r="F4488" t="str">
        <f t="shared" si="70"/>
        <v>5310015472709</v>
      </c>
    </row>
    <row r="4489" spans="1:6">
      <c r="A4489" t="s">
        <v>10655</v>
      </c>
      <c r="B4489" t="s">
        <v>21037</v>
      </c>
      <c r="C4489" t="s">
        <v>13071</v>
      </c>
      <c r="D4489" t="s">
        <v>5184</v>
      </c>
      <c r="E4489" t="s">
        <v>21038</v>
      </c>
      <c r="F4489" t="str">
        <f t="shared" si="70"/>
        <v>5935010507485</v>
      </c>
    </row>
    <row r="4490" spans="1:6">
      <c r="A4490" t="s">
        <v>10656</v>
      </c>
      <c r="B4490" t="s">
        <v>21039</v>
      </c>
      <c r="C4490" t="s">
        <v>12370</v>
      </c>
      <c r="D4490" t="s">
        <v>5158</v>
      </c>
      <c r="E4490" t="s">
        <v>21040</v>
      </c>
      <c r="F4490" t="str">
        <f t="shared" si="70"/>
        <v>5935010507485</v>
      </c>
    </row>
    <row r="4491" spans="1:6">
      <c r="A4491" t="s">
        <v>10657</v>
      </c>
      <c r="B4491" t="s">
        <v>21041</v>
      </c>
      <c r="C4491" t="s">
        <v>12018</v>
      </c>
      <c r="D4491" t="s">
        <v>5127</v>
      </c>
      <c r="E4491" t="s">
        <v>21040</v>
      </c>
      <c r="F4491" t="str">
        <f t="shared" si="70"/>
        <v>5935010507485</v>
      </c>
    </row>
    <row r="4492" spans="1:6">
      <c r="A4492" t="s">
        <v>10658</v>
      </c>
      <c r="B4492" t="s">
        <v>21042</v>
      </c>
      <c r="C4492" t="s">
        <v>21044</v>
      </c>
      <c r="D4492" t="s">
        <v>22797</v>
      </c>
      <c r="E4492" t="s">
        <v>21043</v>
      </c>
      <c r="F4492" t="str">
        <f t="shared" si="70"/>
        <v>5935010507485</v>
      </c>
    </row>
    <row r="4493" spans="1:6">
      <c r="A4493" t="s">
        <v>10659</v>
      </c>
      <c r="B4493" t="s">
        <v>21045</v>
      </c>
      <c r="C4493" t="s">
        <v>12021</v>
      </c>
      <c r="D4493" t="s">
        <v>5184</v>
      </c>
      <c r="E4493" t="s">
        <v>21046</v>
      </c>
      <c r="F4493" t="str">
        <f t="shared" si="70"/>
        <v>5935010507485</v>
      </c>
    </row>
    <row r="4494" spans="1:6">
      <c r="A4494" t="s">
        <v>10660</v>
      </c>
      <c r="B4494" t="s">
        <v>21047</v>
      </c>
      <c r="C4494" t="s">
        <v>17097</v>
      </c>
      <c r="D4494" t="s">
        <v>5127</v>
      </c>
      <c r="E4494" t="s">
        <v>21048</v>
      </c>
      <c r="F4494" t="str">
        <f t="shared" si="70"/>
        <v>5935010507485</v>
      </c>
    </row>
    <row r="4495" spans="1:6">
      <c r="A4495" t="s">
        <v>10661</v>
      </c>
      <c r="B4495" t="s">
        <v>21049</v>
      </c>
      <c r="C4495" t="s">
        <v>11471</v>
      </c>
      <c r="D4495" t="s">
        <v>5169</v>
      </c>
      <c r="E4495" t="s">
        <v>21050</v>
      </c>
      <c r="F4495" t="str">
        <f t="shared" si="70"/>
        <v>5305013909101</v>
      </c>
    </row>
    <row r="4496" spans="1:6">
      <c r="A4496" t="s">
        <v>10662</v>
      </c>
      <c r="B4496" t="s">
        <v>21051</v>
      </c>
      <c r="C4496" t="s">
        <v>11570</v>
      </c>
      <c r="D4496" t="s">
        <v>5154</v>
      </c>
      <c r="E4496" t="s">
        <v>21050</v>
      </c>
      <c r="F4496" t="str">
        <f t="shared" si="70"/>
        <v>5305013909101</v>
      </c>
    </row>
    <row r="4497" spans="1:6">
      <c r="A4497" t="s">
        <v>10663</v>
      </c>
      <c r="B4497" t="s">
        <v>21052</v>
      </c>
      <c r="C4497" t="s">
        <v>21054</v>
      </c>
      <c r="D4497" t="s">
        <v>23079</v>
      </c>
      <c r="E4497" t="s">
        <v>21053</v>
      </c>
      <c r="F4497" t="str">
        <f t="shared" si="70"/>
        <v>5970009837136</v>
      </c>
    </row>
    <row r="4498" spans="1:6">
      <c r="A4498" t="s">
        <v>10664</v>
      </c>
      <c r="B4498" t="s">
        <v>21055</v>
      </c>
      <c r="C4498" t="s">
        <v>21057</v>
      </c>
      <c r="D4498" t="s">
        <v>5327</v>
      </c>
      <c r="E4498" t="s">
        <v>21056</v>
      </c>
      <c r="F4498" t="str">
        <f t="shared" si="70"/>
        <v>5970009837136</v>
      </c>
    </row>
    <row r="4499" spans="1:6">
      <c r="A4499" t="s">
        <v>10665</v>
      </c>
      <c r="B4499" t="s">
        <v>21058</v>
      </c>
      <c r="C4499" t="s">
        <v>21057</v>
      </c>
      <c r="D4499" t="s">
        <v>5327</v>
      </c>
      <c r="E4499" t="s">
        <v>21053</v>
      </c>
      <c r="F4499" t="str">
        <f t="shared" si="70"/>
        <v>5970009837136</v>
      </c>
    </row>
    <row r="4500" spans="1:6">
      <c r="A4500" t="s">
        <v>10666</v>
      </c>
      <c r="B4500" t="s">
        <v>21059</v>
      </c>
      <c r="C4500" t="s">
        <v>21061</v>
      </c>
      <c r="D4500" t="s">
        <v>23065</v>
      </c>
      <c r="E4500" t="s">
        <v>21060</v>
      </c>
      <c r="F4500" t="str">
        <f t="shared" si="70"/>
        <v>5970009837136</v>
      </c>
    </row>
    <row r="4501" spans="1:6">
      <c r="A4501" t="s">
        <v>10667</v>
      </c>
      <c r="B4501" t="s">
        <v>21062</v>
      </c>
      <c r="C4501" t="s">
        <v>11647</v>
      </c>
      <c r="D4501" t="s">
        <v>22606</v>
      </c>
      <c r="E4501" t="s">
        <v>21063</v>
      </c>
      <c r="F4501" t="str">
        <f t="shared" si="70"/>
        <v>5935015691973</v>
      </c>
    </row>
    <row r="4502" spans="1:6">
      <c r="A4502" t="s">
        <v>10668</v>
      </c>
      <c r="B4502" t="s">
        <v>21064</v>
      </c>
      <c r="C4502" t="s">
        <v>21066</v>
      </c>
      <c r="D4502" t="s">
        <v>23061</v>
      </c>
      <c r="E4502" t="s">
        <v>21065</v>
      </c>
      <c r="F4502" t="str">
        <f t="shared" si="70"/>
        <v>5935015691973</v>
      </c>
    </row>
    <row r="4503" spans="1:6">
      <c r="A4503" t="s">
        <v>10669</v>
      </c>
      <c r="B4503" t="s">
        <v>21067</v>
      </c>
      <c r="C4503" t="s">
        <v>14108</v>
      </c>
      <c r="D4503" t="s">
        <v>5115</v>
      </c>
      <c r="E4503" t="s">
        <v>21068</v>
      </c>
      <c r="F4503" t="str">
        <f t="shared" si="70"/>
        <v>5998015887279</v>
      </c>
    </row>
    <row r="4504" spans="1:6">
      <c r="A4504" t="s">
        <v>10670</v>
      </c>
      <c r="B4504" t="s">
        <v>21069</v>
      </c>
      <c r="C4504" t="s">
        <v>11557</v>
      </c>
      <c r="D4504" t="s">
        <v>5115</v>
      </c>
      <c r="E4504" t="s">
        <v>21070</v>
      </c>
      <c r="F4504" t="str">
        <f t="shared" si="70"/>
        <v>5998015887279</v>
      </c>
    </row>
    <row r="4505" spans="1:6">
      <c r="A4505" t="s">
        <v>10671</v>
      </c>
      <c r="B4505" t="s">
        <v>21071</v>
      </c>
      <c r="C4505" t="s">
        <v>11773</v>
      </c>
      <c r="D4505" t="s">
        <v>5187</v>
      </c>
      <c r="E4505" t="s">
        <v>21072</v>
      </c>
      <c r="F4505" t="str">
        <f t="shared" si="70"/>
        <v>5970015669793</v>
      </c>
    </row>
    <row r="4506" spans="1:6">
      <c r="A4506" t="s">
        <v>10672</v>
      </c>
      <c r="B4506" t="s">
        <v>21073</v>
      </c>
      <c r="C4506" t="s">
        <v>11433</v>
      </c>
      <c r="D4506" t="s">
        <v>5154</v>
      </c>
      <c r="E4506" t="s">
        <v>21074</v>
      </c>
      <c r="F4506" t="str">
        <f t="shared" si="70"/>
        <v>2815010861559</v>
      </c>
    </row>
    <row r="4507" spans="1:6">
      <c r="A4507" t="s">
        <v>10673</v>
      </c>
      <c r="B4507" t="s">
        <v>21075</v>
      </c>
      <c r="C4507" t="s">
        <v>11431</v>
      </c>
      <c r="D4507" t="s">
        <v>5168</v>
      </c>
      <c r="E4507" t="s">
        <v>21076</v>
      </c>
      <c r="F4507" t="str">
        <f t="shared" si="70"/>
        <v>2815015108733</v>
      </c>
    </row>
    <row r="4508" spans="1:6">
      <c r="A4508" t="s">
        <v>10674</v>
      </c>
      <c r="B4508" t="s">
        <v>21077</v>
      </c>
      <c r="C4508" t="s">
        <v>14587</v>
      </c>
      <c r="D4508" t="s">
        <v>5154</v>
      </c>
      <c r="E4508" t="s">
        <v>21078</v>
      </c>
      <c r="F4508" t="str">
        <f t="shared" si="70"/>
        <v>2815015108733</v>
      </c>
    </row>
    <row r="4509" spans="1:6">
      <c r="A4509" t="s">
        <v>10675</v>
      </c>
      <c r="B4509" t="s">
        <v>21079</v>
      </c>
      <c r="C4509" t="s">
        <v>14014</v>
      </c>
      <c r="D4509" t="s">
        <v>5168</v>
      </c>
      <c r="E4509" t="s">
        <v>21080</v>
      </c>
      <c r="F4509" t="str">
        <f t="shared" si="70"/>
        <v>2815015108733</v>
      </c>
    </row>
    <row r="4510" spans="1:6">
      <c r="A4510" t="s">
        <v>10676</v>
      </c>
      <c r="B4510" t="s">
        <v>21081</v>
      </c>
      <c r="C4510" t="s">
        <v>11438</v>
      </c>
      <c r="D4510" t="s">
        <v>5121</v>
      </c>
      <c r="E4510" t="s">
        <v>21082</v>
      </c>
      <c r="F4510" t="str">
        <f t="shared" si="70"/>
        <v>5340015074684</v>
      </c>
    </row>
    <row r="4511" spans="1:6">
      <c r="A4511" t="s">
        <v>10677</v>
      </c>
      <c r="B4511" t="s">
        <v>21083</v>
      </c>
      <c r="C4511" t="s">
        <v>11634</v>
      </c>
      <c r="D4511" t="s">
        <v>5171</v>
      </c>
      <c r="E4511" t="s">
        <v>21084</v>
      </c>
      <c r="F4511" t="str">
        <f t="shared" si="70"/>
        <v>5340015074684</v>
      </c>
    </row>
    <row r="4512" spans="1:6">
      <c r="A4512" t="s">
        <v>10678</v>
      </c>
      <c r="B4512" t="s">
        <v>21085</v>
      </c>
      <c r="C4512" t="s">
        <v>12002</v>
      </c>
      <c r="D4512" t="s">
        <v>5131</v>
      </c>
      <c r="E4512" t="s">
        <v>21086</v>
      </c>
      <c r="F4512" t="str">
        <f t="shared" si="70"/>
        <v>5340015074684</v>
      </c>
    </row>
    <row r="4513" spans="1:6">
      <c r="A4513" t="s">
        <v>10679</v>
      </c>
      <c r="B4513" t="s">
        <v>21087</v>
      </c>
      <c r="C4513" t="s">
        <v>17362</v>
      </c>
      <c r="D4513" t="s">
        <v>22856</v>
      </c>
      <c r="E4513" t="s">
        <v>21088</v>
      </c>
      <c r="F4513" t="str">
        <f t="shared" si="70"/>
        <v>5340015074684</v>
      </c>
    </row>
    <row r="4514" spans="1:6">
      <c r="A4514" t="s">
        <v>10680</v>
      </c>
      <c r="B4514" t="s">
        <v>21089</v>
      </c>
      <c r="C4514" t="s">
        <v>11444</v>
      </c>
      <c r="D4514" t="s">
        <v>22582</v>
      </c>
      <c r="E4514" t="s">
        <v>21090</v>
      </c>
      <c r="F4514" t="str">
        <f t="shared" si="70"/>
        <v>5340015074684</v>
      </c>
    </row>
    <row r="4515" spans="1:6">
      <c r="A4515" t="s">
        <v>10681</v>
      </c>
      <c r="B4515" t="s">
        <v>21091</v>
      </c>
      <c r="C4515" t="s">
        <v>11770</v>
      </c>
      <c r="D4515" t="s">
        <v>5121</v>
      </c>
      <c r="E4515" t="s">
        <v>21092</v>
      </c>
      <c r="F4515" t="str">
        <f t="shared" si="70"/>
        <v>5340015074684</v>
      </c>
    </row>
    <row r="4516" spans="1:6">
      <c r="A4516" t="s">
        <v>10682</v>
      </c>
      <c r="B4516" t="s">
        <v>21093</v>
      </c>
      <c r="C4516" t="s">
        <v>11431</v>
      </c>
      <c r="D4516" t="s">
        <v>5168</v>
      </c>
      <c r="E4516" t="s">
        <v>21094</v>
      </c>
      <c r="F4516" t="str">
        <f t="shared" si="70"/>
        <v>5355014954935</v>
      </c>
    </row>
    <row r="4517" spans="1:6">
      <c r="A4517" t="s">
        <v>10683</v>
      </c>
      <c r="B4517" t="s">
        <v>21095</v>
      </c>
      <c r="C4517" t="s">
        <v>11570</v>
      </c>
      <c r="D4517" t="s">
        <v>5154</v>
      </c>
      <c r="E4517" t="s">
        <v>21094</v>
      </c>
      <c r="F4517" t="str">
        <f t="shared" si="70"/>
        <v>5355014954935</v>
      </c>
    </row>
    <row r="4518" spans="1:6">
      <c r="A4518" t="s">
        <v>10684</v>
      </c>
      <c r="B4518" t="s">
        <v>21096</v>
      </c>
      <c r="C4518" t="s">
        <v>11560</v>
      </c>
      <c r="D4518" t="s">
        <v>5168</v>
      </c>
      <c r="E4518" t="s">
        <v>21097</v>
      </c>
      <c r="F4518" t="str">
        <f t="shared" si="70"/>
        <v>5305015624522</v>
      </c>
    </row>
    <row r="4519" spans="1:6">
      <c r="A4519" t="s">
        <v>10685</v>
      </c>
      <c r="B4519" t="s">
        <v>21098</v>
      </c>
      <c r="C4519" t="s">
        <v>13079</v>
      </c>
      <c r="D4519" t="s">
        <v>5185</v>
      </c>
      <c r="E4519" t="s">
        <v>21099</v>
      </c>
      <c r="F4519" t="str">
        <f t="shared" si="70"/>
        <v>5935015676167</v>
      </c>
    </row>
    <row r="4520" spans="1:6">
      <c r="A4520" t="s">
        <v>10686</v>
      </c>
      <c r="B4520" t="s">
        <v>21100</v>
      </c>
      <c r="C4520" t="s">
        <v>21102</v>
      </c>
      <c r="D4520" t="s">
        <v>23540</v>
      </c>
      <c r="E4520" t="s">
        <v>21101</v>
      </c>
      <c r="F4520" t="str">
        <f t="shared" si="70"/>
        <v>5935015676167</v>
      </c>
    </row>
    <row r="4521" spans="1:6">
      <c r="A4521" t="s">
        <v>10687</v>
      </c>
      <c r="B4521" t="s">
        <v>21103</v>
      </c>
      <c r="C4521" t="s">
        <v>11565</v>
      </c>
      <c r="D4521" t="s">
        <v>5154</v>
      </c>
      <c r="E4521" t="s">
        <v>21104</v>
      </c>
      <c r="F4521" t="str">
        <f t="shared" si="70"/>
        <v>2815011996705</v>
      </c>
    </row>
    <row r="4522" spans="1:6">
      <c r="A4522" t="s">
        <v>10688</v>
      </c>
      <c r="B4522" t="s">
        <v>21105</v>
      </c>
      <c r="C4522" t="s">
        <v>12080</v>
      </c>
      <c r="D4522" t="s">
        <v>5154</v>
      </c>
      <c r="E4522" t="s">
        <v>21106</v>
      </c>
      <c r="F4522" t="str">
        <f t="shared" si="70"/>
        <v>2815011996705</v>
      </c>
    </row>
    <row r="4523" spans="1:6">
      <c r="A4523" t="s">
        <v>10689</v>
      </c>
      <c r="B4523" t="s">
        <v>21107</v>
      </c>
      <c r="C4523" t="s">
        <v>11433</v>
      </c>
      <c r="D4523" t="s">
        <v>5154</v>
      </c>
      <c r="E4523" t="s">
        <v>21108</v>
      </c>
      <c r="F4523" t="str">
        <f t="shared" si="70"/>
        <v>5331011778193</v>
      </c>
    </row>
    <row r="4524" spans="1:6">
      <c r="A4524" t="s">
        <v>10690</v>
      </c>
      <c r="B4524" t="s">
        <v>21109</v>
      </c>
      <c r="C4524" t="s">
        <v>21111</v>
      </c>
      <c r="D4524" t="s">
        <v>23541</v>
      </c>
      <c r="E4524" t="s">
        <v>21110</v>
      </c>
      <c r="F4524" t="str">
        <f t="shared" si="70"/>
        <v>4810010499044</v>
      </c>
    </row>
    <row r="4525" spans="1:6">
      <c r="A4525" t="s">
        <v>10691</v>
      </c>
      <c r="B4525" t="s">
        <v>21112</v>
      </c>
      <c r="C4525" t="s">
        <v>21113</v>
      </c>
      <c r="D4525" t="s">
        <v>23542</v>
      </c>
      <c r="E4525" t="s">
        <v>21110</v>
      </c>
      <c r="F4525" t="str">
        <f t="shared" si="70"/>
        <v>4810010499044</v>
      </c>
    </row>
    <row r="4526" spans="1:6">
      <c r="A4526" t="s">
        <v>10692</v>
      </c>
      <c r="B4526" t="s">
        <v>21114</v>
      </c>
      <c r="C4526" t="s">
        <v>21116</v>
      </c>
      <c r="D4526" t="s">
        <v>5237</v>
      </c>
      <c r="E4526" t="s">
        <v>21115</v>
      </c>
      <c r="F4526" t="str">
        <f t="shared" si="70"/>
        <v>4810010499044</v>
      </c>
    </row>
    <row r="4527" spans="1:6">
      <c r="A4527" t="s">
        <v>10693</v>
      </c>
      <c r="B4527" t="s">
        <v>21117</v>
      </c>
      <c r="C4527" t="s">
        <v>21116</v>
      </c>
      <c r="D4527" t="s">
        <v>5237</v>
      </c>
      <c r="E4527" t="s">
        <v>21118</v>
      </c>
      <c r="F4527" t="str">
        <f t="shared" si="70"/>
        <v>4810010499044</v>
      </c>
    </row>
    <row r="4528" spans="1:6">
      <c r="A4528" t="s">
        <v>10694</v>
      </c>
      <c r="B4528" t="s">
        <v>21119</v>
      </c>
      <c r="C4528" t="s">
        <v>21121</v>
      </c>
      <c r="D4528" t="s">
        <v>5237</v>
      </c>
      <c r="E4528" t="s">
        <v>21120</v>
      </c>
      <c r="F4528" t="str">
        <f t="shared" si="70"/>
        <v>4810010499044</v>
      </c>
    </row>
    <row r="4529" spans="1:6">
      <c r="A4529" t="s">
        <v>10695</v>
      </c>
      <c r="B4529" t="s">
        <v>21122</v>
      </c>
      <c r="C4529" t="s">
        <v>11492</v>
      </c>
      <c r="D4529" t="s">
        <v>5118</v>
      </c>
      <c r="E4529" t="s">
        <v>21123</v>
      </c>
      <c r="F4529" t="str">
        <f t="shared" si="70"/>
        <v>5305015346583</v>
      </c>
    </row>
    <row r="4530" spans="1:6">
      <c r="A4530" t="s">
        <v>10696</v>
      </c>
      <c r="B4530" t="s">
        <v>21124</v>
      </c>
      <c r="C4530" t="s">
        <v>11476</v>
      </c>
      <c r="D4530" t="s">
        <v>5171</v>
      </c>
      <c r="E4530" t="s">
        <v>21125</v>
      </c>
      <c r="F4530" t="str">
        <f t="shared" si="70"/>
        <v>4730015156941</v>
      </c>
    </row>
    <row r="4531" spans="1:6">
      <c r="A4531" t="s">
        <v>10697</v>
      </c>
      <c r="B4531" t="s">
        <v>21126</v>
      </c>
      <c r="C4531" t="s">
        <v>14325</v>
      </c>
      <c r="D4531" t="s">
        <v>5152</v>
      </c>
      <c r="E4531" t="s">
        <v>21127</v>
      </c>
      <c r="F4531" t="str">
        <f t="shared" si="70"/>
        <v>4730015156941</v>
      </c>
    </row>
    <row r="4532" spans="1:6">
      <c r="A4532" t="s">
        <v>10698</v>
      </c>
      <c r="B4532" t="s">
        <v>21128</v>
      </c>
      <c r="C4532" t="s">
        <v>11476</v>
      </c>
      <c r="D4532" t="s">
        <v>5171</v>
      </c>
      <c r="E4532" t="s">
        <v>21129</v>
      </c>
      <c r="F4532" t="str">
        <f t="shared" si="70"/>
        <v>5940013367095</v>
      </c>
    </row>
    <row r="4533" spans="1:6">
      <c r="A4533" t="s">
        <v>10699</v>
      </c>
      <c r="B4533" t="s">
        <v>21130</v>
      </c>
      <c r="C4533" t="s">
        <v>21132</v>
      </c>
      <c r="D4533" t="s">
        <v>23456</v>
      </c>
      <c r="E4533" t="s">
        <v>21131</v>
      </c>
      <c r="F4533" t="str">
        <f t="shared" si="70"/>
        <v>5940013367095</v>
      </c>
    </row>
    <row r="4534" spans="1:6">
      <c r="A4534" t="s">
        <v>10700</v>
      </c>
      <c r="B4534" t="s">
        <v>21133</v>
      </c>
      <c r="C4534" t="s">
        <v>13910</v>
      </c>
      <c r="D4534" t="s">
        <v>22675</v>
      </c>
      <c r="E4534" t="s">
        <v>21134</v>
      </c>
      <c r="F4534" t="str">
        <f t="shared" si="70"/>
        <v>5940013367095</v>
      </c>
    </row>
    <row r="4535" spans="1:6">
      <c r="A4535" t="s">
        <v>10701</v>
      </c>
      <c r="B4535" t="s">
        <v>21135</v>
      </c>
      <c r="C4535" t="s">
        <v>11751</v>
      </c>
      <c r="D4535" t="s">
        <v>5189</v>
      </c>
      <c r="E4535" t="s">
        <v>21134</v>
      </c>
      <c r="F4535" t="str">
        <f t="shared" si="70"/>
        <v>5940013367095</v>
      </c>
    </row>
    <row r="4536" spans="1:6">
      <c r="A4536" t="s">
        <v>10702</v>
      </c>
      <c r="B4536" t="s">
        <v>21136</v>
      </c>
      <c r="C4536" t="s">
        <v>13910</v>
      </c>
      <c r="D4536" t="s">
        <v>22675</v>
      </c>
      <c r="E4536" t="s">
        <v>21137</v>
      </c>
      <c r="F4536" t="str">
        <f t="shared" si="70"/>
        <v>5940013367095</v>
      </c>
    </row>
    <row r="4537" spans="1:6">
      <c r="A4537" t="s">
        <v>10703</v>
      </c>
      <c r="B4537" t="s">
        <v>21138</v>
      </c>
      <c r="C4537" t="s">
        <v>13910</v>
      </c>
      <c r="D4537" t="s">
        <v>22675</v>
      </c>
      <c r="E4537" t="s">
        <v>21139</v>
      </c>
      <c r="F4537" t="str">
        <f t="shared" si="70"/>
        <v>5940013367095</v>
      </c>
    </row>
    <row r="4538" spans="1:6">
      <c r="A4538" t="s">
        <v>10704</v>
      </c>
      <c r="B4538" t="s">
        <v>21140</v>
      </c>
      <c r="C4538" t="s">
        <v>12292</v>
      </c>
      <c r="D4538" t="s">
        <v>5189</v>
      </c>
      <c r="E4538" t="s">
        <v>21141</v>
      </c>
      <c r="F4538" t="str">
        <f t="shared" si="70"/>
        <v>5940013367095</v>
      </c>
    </row>
    <row r="4539" spans="1:6">
      <c r="A4539" t="s">
        <v>10705</v>
      </c>
      <c r="B4539" t="s">
        <v>21142</v>
      </c>
      <c r="C4539" t="s">
        <v>11433</v>
      </c>
      <c r="D4539" t="s">
        <v>5154</v>
      </c>
      <c r="E4539" t="s">
        <v>21143</v>
      </c>
      <c r="F4539" t="str">
        <f t="shared" si="70"/>
        <v>5310012032649</v>
      </c>
    </row>
    <row r="4540" spans="1:6">
      <c r="A4540" t="s">
        <v>10706</v>
      </c>
      <c r="B4540" t="s">
        <v>21144</v>
      </c>
      <c r="C4540" t="s">
        <v>11433</v>
      </c>
      <c r="D4540" t="s">
        <v>5154</v>
      </c>
      <c r="E4540" t="s">
        <v>21145</v>
      </c>
      <c r="F4540" t="str">
        <f t="shared" si="70"/>
        <v>4730015875567</v>
      </c>
    </row>
    <row r="4541" spans="1:6">
      <c r="A4541" t="s">
        <v>10707</v>
      </c>
      <c r="B4541" t="s">
        <v>21146</v>
      </c>
      <c r="C4541" t="s">
        <v>11565</v>
      </c>
      <c r="D4541" t="s">
        <v>5154</v>
      </c>
      <c r="E4541" t="s">
        <v>21147</v>
      </c>
      <c r="F4541" t="str">
        <f t="shared" si="70"/>
        <v>5305010291193</v>
      </c>
    </row>
    <row r="4542" spans="1:6">
      <c r="A4542" t="s">
        <v>10708</v>
      </c>
      <c r="B4542" t="s">
        <v>21148</v>
      </c>
      <c r="C4542" t="s">
        <v>11612</v>
      </c>
      <c r="D4542" t="s">
        <v>22603</v>
      </c>
      <c r="E4542" t="s">
        <v>21149</v>
      </c>
      <c r="F4542" t="str">
        <f t="shared" si="70"/>
        <v>5305010291193</v>
      </c>
    </row>
    <row r="4543" spans="1:6">
      <c r="A4543" t="s">
        <v>10709</v>
      </c>
      <c r="B4543" t="s">
        <v>21150</v>
      </c>
      <c r="C4543" t="s">
        <v>11570</v>
      </c>
      <c r="D4543" t="s">
        <v>5154</v>
      </c>
      <c r="E4543" t="s">
        <v>21151</v>
      </c>
      <c r="F4543" t="str">
        <f t="shared" si="70"/>
        <v>5305010291193</v>
      </c>
    </row>
    <row r="4544" spans="1:6">
      <c r="A4544" t="s">
        <v>10710</v>
      </c>
      <c r="B4544" t="s">
        <v>21152</v>
      </c>
      <c r="C4544" t="s">
        <v>21154</v>
      </c>
      <c r="D4544" t="s">
        <v>5132</v>
      </c>
      <c r="E4544" t="s">
        <v>21153</v>
      </c>
      <c r="F4544" t="str">
        <f t="shared" si="70"/>
        <v>5930015942427</v>
      </c>
    </row>
    <row r="4545" spans="1:6">
      <c r="A4545" t="s">
        <v>10711</v>
      </c>
      <c r="B4545" t="s">
        <v>21155</v>
      </c>
      <c r="C4545" t="s">
        <v>11565</v>
      </c>
      <c r="D4545" t="s">
        <v>5154</v>
      </c>
      <c r="E4545" t="s">
        <v>21156</v>
      </c>
      <c r="F4545" t="str">
        <f t="shared" si="70"/>
        <v>5305002666288</v>
      </c>
    </row>
    <row r="4546" spans="1:6">
      <c r="A4546" t="s">
        <v>10712</v>
      </c>
      <c r="B4546" t="s">
        <v>17014</v>
      </c>
      <c r="C4546" t="s">
        <v>17016</v>
      </c>
      <c r="D4546" t="s">
        <v>22648</v>
      </c>
      <c r="E4546" t="s">
        <v>17015</v>
      </c>
      <c r="F4546" t="str">
        <f t="shared" ref="F4546:F4609" si="71">RIGHT(A4546,13)</f>
        <v>5305002666288</v>
      </c>
    </row>
    <row r="4547" spans="1:6">
      <c r="A4547" t="s">
        <v>10713</v>
      </c>
      <c r="B4547" t="s">
        <v>21157</v>
      </c>
      <c r="C4547" t="s">
        <v>11433</v>
      </c>
      <c r="D4547" t="s">
        <v>5154</v>
      </c>
      <c r="E4547" t="s">
        <v>21158</v>
      </c>
      <c r="F4547" t="str">
        <f t="shared" si="71"/>
        <v>5310012022393</v>
      </c>
    </row>
    <row r="4548" spans="1:6">
      <c r="A4548" t="s">
        <v>10714</v>
      </c>
      <c r="B4548" t="s">
        <v>21159</v>
      </c>
      <c r="C4548" t="s">
        <v>12253</v>
      </c>
      <c r="D4548" t="s">
        <v>5142</v>
      </c>
      <c r="E4548" t="s">
        <v>21160</v>
      </c>
      <c r="F4548" t="str">
        <f t="shared" si="71"/>
        <v>5305015956010</v>
      </c>
    </row>
    <row r="4549" spans="1:6">
      <c r="A4549" t="s">
        <v>10715</v>
      </c>
      <c r="B4549" t="s">
        <v>21161</v>
      </c>
      <c r="C4549" t="s">
        <v>21163</v>
      </c>
      <c r="D4549" t="s">
        <v>5277</v>
      </c>
      <c r="E4549" t="s">
        <v>21162</v>
      </c>
      <c r="F4549" t="str">
        <f t="shared" si="71"/>
        <v>5945012943653</v>
      </c>
    </row>
    <row r="4550" spans="1:6">
      <c r="A4550" t="s">
        <v>10716</v>
      </c>
      <c r="B4550" t="s">
        <v>21164</v>
      </c>
      <c r="C4550" t="s">
        <v>11471</v>
      </c>
      <c r="D4550" t="s">
        <v>5169</v>
      </c>
      <c r="E4550" t="s">
        <v>21165</v>
      </c>
      <c r="F4550" t="str">
        <f t="shared" si="71"/>
        <v>5305001105603</v>
      </c>
    </row>
    <row r="4551" spans="1:6">
      <c r="A4551" t="s">
        <v>10717</v>
      </c>
      <c r="B4551" t="s">
        <v>21166</v>
      </c>
      <c r="C4551" t="s">
        <v>11481</v>
      </c>
      <c r="D4551" t="s">
        <v>5154</v>
      </c>
      <c r="E4551" t="s">
        <v>21167</v>
      </c>
      <c r="F4551" t="str">
        <f t="shared" si="71"/>
        <v>5305001105603</v>
      </c>
    </row>
    <row r="4552" spans="1:6">
      <c r="A4552" t="s">
        <v>10718</v>
      </c>
      <c r="B4552" t="s">
        <v>21168</v>
      </c>
      <c r="C4552" t="s">
        <v>11614</v>
      </c>
      <c r="D4552" t="s">
        <v>5169</v>
      </c>
      <c r="E4552" t="s">
        <v>21169</v>
      </c>
      <c r="F4552" t="str">
        <f t="shared" si="71"/>
        <v>5305001105603</v>
      </c>
    </row>
    <row r="4553" spans="1:6">
      <c r="A4553" t="s">
        <v>10719</v>
      </c>
      <c r="B4553" t="s">
        <v>21170</v>
      </c>
      <c r="C4553" t="s">
        <v>11663</v>
      </c>
      <c r="D4553" t="s">
        <v>5169</v>
      </c>
      <c r="E4553" t="s">
        <v>21171</v>
      </c>
      <c r="F4553" t="str">
        <f t="shared" si="71"/>
        <v>5305001105603</v>
      </c>
    </row>
    <row r="4554" spans="1:6">
      <c r="A4554" t="s">
        <v>10720</v>
      </c>
      <c r="B4554" t="s">
        <v>21172</v>
      </c>
      <c r="C4554" t="s">
        <v>11565</v>
      </c>
      <c r="D4554" t="s">
        <v>5154</v>
      </c>
      <c r="E4554" t="s">
        <v>21173</v>
      </c>
      <c r="F4554" t="str">
        <f t="shared" si="71"/>
        <v>9515014964422</v>
      </c>
    </row>
    <row r="4555" spans="1:6">
      <c r="A4555" t="s">
        <v>10721</v>
      </c>
      <c r="B4555" t="s">
        <v>21174</v>
      </c>
      <c r="C4555" t="s">
        <v>21175</v>
      </c>
      <c r="D4555" t="s">
        <v>5168</v>
      </c>
      <c r="E4555" t="s">
        <v>21173</v>
      </c>
      <c r="F4555" t="str">
        <f t="shared" si="71"/>
        <v>9515014964422</v>
      </c>
    </row>
    <row r="4556" spans="1:6">
      <c r="A4556" t="s">
        <v>10722</v>
      </c>
      <c r="B4556" t="s">
        <v>21176</v>
      </c>
      <c r="C4556" t="s">
        <v>11438</v>
      </c>
      <c r="D4556" t="s">
        <v>5121</v>
      </c>
      <c r="E4556" t="s">
        <v>21177</v>
      </c>
      <c r="F4556" t="str">
        <f t="shared" si="71"/>
        <v>5310015690719</v>
      </c>
    </row>
    <row r="4557" spans="1:6">
      <c r="A4557" t="s">
        <v>10723</v>
      </c>
      <c r="B4557" t="s">
        <v>21178</v>
      </c>
      <c r="C4557" t="s">
        <v>13066</v>
      </c>
      <c r="D4557" t="s">
        <v>5118</v>
      </c>
      <c r="E4557" t="s">
        <v>21179</v>
      </c>
      <c r="F4557" t="str">
        <f t="shared" si="71"/>
        <v>5310015690719</v>
      </c>
    </row>
    <row r="4558" spans="1:6">
      <c r="A4558" t="s">
        <v>10724</v>
      </c>
      <c r="B4558" t="s">
        <v>21180</v>
      </c>
      <c r="C4558" t="s">
        <v>11770</v>
      </c>
      <c r="D4558" t="s">
        <v>5121</v>
      </c>
      <c r="E4558" t="s">
        <v>21181</v>
      </c>
      <c r="F4558" t="str">
        <f t="shared" si="71"/>
        <v>5310015690719</v>
      </c>
    </row>
    <row r="4559" spans="1:6">
      <c r="A4559" t="s">
        <v>10725</v>
      </c>
      <c r="B4559" t="s">
        <v>21182</v>
      </c>
      <c r="C4559" t="s">
        <v>11590</v>
      </c>
      <c r="D4559" t="s">
        <v>22601</v>
      </c>
      <c r="E4559" t="s">
        <v>21183</v>
      </c>
      <c r="F4559" t="str">
        <f t="shared" si="71"/>
        <v>5310015440160</v>
      </c>
    </row>
    <row r="4560" spans="1:6">
      <c r="A4560" t="s">
        <v>10726</v>
      </c>
      <c r="B4560" t="s">
        <v>21184</v>
      </c>
      <c r="C4560" t="s">
        <v>11444</v>
      </c>
      <c r="D4560" t="s">
        <v>22582</v>
      </c>
      <c r="E4560" t="s">
        <v>21185</v>
      </c>
      <c r="F4560" t="str">
        <f t="shared" si="71"/>
        <v>5310015440160</v>
      </c>
    </row>
    <row r="4561" spans="1:6">
      <c r="A4561" t="s">
        <v>10727</v>
      </c>
      <c r="B4561" t="s">
        <v>21186</v>
      </c>
      <c r="C4561" t="s">
        <v>15006</v>
      </c>
      <c r="D4561" t="s">
        <v>23016</v>
      </c>
      <c r="E4561" t="s">
        <v>21187</v>
      </c>
      <c r="F4561" t="str">
        <f t="shared" si="71"/>
        <v>5310015440160</v>
      </c>
    </row>
    <row r="4562" spans="1:6">
      <c r="A4562" t="s">
        <v>10728</v>
      </c>
      <c r="B4562" t="s">
        <v>21188</v>
      </c>
      <c r="C4562" t="s">
        <v>15012</v>
      </c>
      <c r="D4562" t="s">
        <v>5182</v>
      </c>
      <c r="E4562" t="s">
        <v>21187</v>
      </c>
      <c r="F4562" t="str">
        <f t="shared" si="71"/>
        <v>5310015440160</v>
      </c>
    </row>
    <row r="4563" spans="1:6">
      <c r="A4563" t="s">
        <v>10729</v>
      </c>
      <c r="B4563" t="s">
        <v>21189</v>
      </c>
      <c r="C4563" t="s">
        <v>11455</v>
      </c>
      <c r="D4563" t="s">
        <v>22584</v>
      </c>
      <c r="E4563" t="s">
        <v>21190</v>
      </c>
      <c r="F4563" t="str">
        <f t="shared" si="71"/>
        <v>5310015440160</v>
      </c>
    </row>
    <row r="4564" spans="1:6">
      <c r="A4564" t="s">
        <v>10730</v>
      </c>
      <c r="B4564" t="s">
        <v>21191</v>
      </c>
      <c r="C4564" t="s">
        <v>21192</v>
      </c>
      <c r="D4564" t="s">
        <v>22747</v>
      </c>
      <c r="E4564" t="s">
        <v>21185</v>
      </c>
      <c r="F4564" t="str">
        <f t="shared" si="71"/>
        <v>5310015440160</v>
      </c>
    </row>
    <row r="4565" spans="1:6">
      <c r="A4565" t="s">
        <v>10731</v>
      </c>
      <c r="B4565" t="s">
        <v>21193</v>
      </c>
      <c r="C4565" t="s">
        <v>11441</v>
      </c>
      <c r="D4565" t="s">
        <v>5121</v>
      </c>
      <c r="E4565" t="s">
        <v>21194</v>
      </c>
      <c r="F4565" t="str">
        <f t="shared" si="71"/>
        <v>5310015440160</v>
      </c>
    </row>
    <row r="4566" spans="1:6">
      <c r="A4566" t="s">
        <v>10732</v>
      </c>
      <c r="B4566" t="s">
        <v>21195</v>
      </c>
      <c r="C4566" t="s">
        <v>11444</v>
      </c>
      <c r="D4566" t="s">
        <v>22582</v>
      </c>
      <c r="E4566" t="s">
        <v>21196</v>
      </c>
      <c r="F4566" t="str">
        <f t="shared" si="71"/>
        <v>5310015440160</v>
      </c>
    </row>
    <row r="4567" spans="1:6">
      <c r="A4567" t="s">
        <v>10733</v>
      </c>
      <c r="B4567" t="s">
        <v>21197</v>
      </c>
      <c r="C4567" t="s">
        <v>11441</v>
      </c>
      <c r="D4567" t="s">
        <v>5121</v>
      </c>
      <c r="E4567" t="s">
        <v>21198</v>
      </c>
      <c r="F4567" t="str">
        <f t="shared" si="71"/>
        <v>5310015440160</v>
      </c>
    </row>
    <row r="4568" spans="1:6">
      <c r="A4568" t="s">
        <v>10734</v>
      </c>
      <c r="B4568" t="s">
        <v>15013</v>
      </c>
      <c r="C4568" t="s">
        <v>15012</v>
      </c>
      <c r="D4568" t="s">
        <v>5182</v>
      </c>
      <c r="E4568" t="s">
        <v>15014</v>
      </c>
      <c r="F4568" t="str">
        <f t="shared" si="71"/>
        <v>5310015440160</v>
      </c>
    </row>
    <row r="4569" spans="1:6">
      <c r="A4569" t="s">
        <v>10735</v>
      </c>
      <c r="B4569" t="s">
        <v>21199</v>
      </c>
      <c r="C4569" t="s">
        <v>11444</v>
      </c>
      <c r="D4569" t="s">
        <v>22582</v>
      </c>
      <c r="E4569" t="s">
        <v>21200</v>
      </c>
      <c r="F4569" t="str">
        <f t="shared" si="71"/>
        <v>5310015440160</v>
      </c>
    </row>
    <row r="4570" spans="1:6">
      <c r="A4570" t="s">
        <v>10736</v>
      </c>
      <c r="B4570" t="s">
        <v>21201</v>
      </c>
      <c r="C4570" t="s">
        <v>21203</v>
      </c>
      <c r="D4570" t="s">
        <v>23272</v>
      </c>
      <c r="E4570" t="s">
        <v>21202</v>
      </c>
      <c r="F4570" t="str">
        <f t="shared" si="71"/>
        <v>5310015440160</v>
      </c>
    </row>
    <row r="4571" spans="1:6">
      <c r="A4571" t="s">
        <v>10737</v>
      </c>
      <c r="B4571" t="s">
        <v>21204</v>
      </c>
      <c r="C4571" t="s">
        <v>13939</v>
      </c>
      <c r="D4571" t="s">
        <v>5139</v>
      </c>
      <c r="E4571" t="s">
        <v>21205</v>
      </c>
      <c r="F4571" t="str">
        <f t="shared" si="71"/>
        <v>5310015294410</v>
      </c>
    </row>
    <row r="4572" spans="1:6">
      <c r="A4572" t="s">
        <v>10738</v>
      </c>
      <c r="B4572" t="s">
        <v>21206</v>
      </c>
      <c r="C4572" t="s">
        <v>11625</v>
      </c>
      <c r="D4572" t="s">
        <v>5118</v>
      </c>
      <c r="E4572" t="s">
        <v>21205</v>
      </c>
      <c r="F4572" t="str">
        <f t="shared" si="71"/>
        <v>5310015294410</v>
      </c>
    </row>
    <row r="4573" spans="1:6">
      <c r="A4573" t="s">
        <v>10739</v>
      </c>
      <c r="B4573" t="s">
        <v>21207</v>
      </c>
      <c r="C4573" t="s">
        <v>11476</v>
      </c>
      <c r="D4573" t="s">
        <v>5171</v>
      </c>
      <c r="E4573" t="s">
        <v>21208</v>
      </c>
      <c r="F4573" t="str">
        <f t="shared" si="71"/>
        <v>5340007255280</v>
      </c>
    </row>
    <row r="4574" spans="1:6">
      <c r="A4574" t="s">
        <v>10740</v>
      </c>
      <c r="B4574" t="s">
        <v>21209</v>
      </c>
      <c r="C4574" t="s">
        <v>12002</v>
      </c>
      <c r="D4574" t="s">
        <v>5131</v>
      </c>
      <c r="E4574" t="s">
        <v>21210</v>
      </c>
      <c r="F4574" t="str">
        <f t="shared" si="71"/>
        <v>5340007255280</v>
      </c>
    </row>
    <row r="4575" spans="1:6">
      <c r="A4575" t="s">
        <v>10741</v>
      </c>
      <c r="B4575" t="s">
        <v>21211</v>
      </c>
      <c r="C4575" t="s">
        <v>13655</v>
      </c>
      <c r="D4575" t="s">
        <v>22618</v>
      </c>
      <c r="E4575" t="s">
        <v>21212</v>
      </c>
      <c r="F4575" t="str">
        <f t="shared" si="71"/>
        <v>5340007255280</v>
      </c>
    </row>
    <row r="4576" spans="1:6">
      <c r="A4576" t="s">
        <v>10742</v>
      </c>
      <c r="B4576" t="s">
        <v>21213</v>
      </c>
      <c r="C4576" t="s">
        <v>21215</v>
      </c>
      <c r="D4576" t="s">
        <v>23543</v>
      </c>
      <c r="E4576" t="s">
        <v>21214</v>
      </c>
      <c r="F4576" t="str">
        <f t="shared" si="71"/>
        <v>5340007255280</v>
      </c>
    </row>
    <row r="4577" spans="1:6">
      <c r="A4577" t="s">
        <v>10743</v>
      </c>
      <c r="B4577" t="s">
        <v>21216</v>
      </c>
      <c r="C4577" t="s">
        <v>12045</v>
      </c>
      <c r="D4577" t="s">
        <v>22646</v>
      </c>
      <c r="E4577" t="s">
        <v>4296</v>
      </c>
      <c r="F4577" t="str">
        <f t="shared" si="71"/>
        <v>5340007255280</v>
      </c>
    </row>
    <row r="4578" spans="1:6">
      <c r="A4578" t="s">
        <v>10744</v>
      </c>
      <c r="B4578" t="s">
        <v>21217</v>
      </c>
      <c r="C4578" t="s">
        <v>12370</v>
      </c>
      <c r="D4578" t="s">
        <v>5158</v>
      </c>
      <c r="E4578" t="s">
        <v>21218</v>
      </c>
      <c r="F4578" t="str">
        <f t="shared" si="71"/>
        <v>5340007255280</v>
      </c>
    </row>
    <row r="4579" spans="1:6">
      <c r="A4579" t="s">
        <v>10745</v>
      </c>
      <c r="B4579" t="s">
        <v>21219</v>
      </c>
      <c r="C4579" t="s">
        <v>21220</v>
      </c>
      <c r="D4579" t="s">
        <v>5153</v>
      </c>
      <c r="E4579" t="s">
        <v>21218</v>
      </c>
      <c r="F4579" t="str">
        <f t="shared" si="71"/>
        <v>5340007255280</v>
      </c>
    </row>
    <row r="4580" spans="1:6">
      <c r="A4580" t="s">
        <v>10746</v>
      </c>
      <c r="B4580" t="s">
        <v>21221</v>
      </c>
      <c r="C4580" t="s">
        <v>11560</v>
      </c>
      <c r="D4580" t="s">
        <v>5168</v>
      </c>
      <c r="E4580" t="s">
        <v>21222</v>
      </c>
      <c r="F4580" t="str">
        <f t="shared" si="71"/>
        <v>5340014981271</v>
      </c>
    </row>
    <row r="4581" spans="1:6">
      <c r="A4581" t="s">
        <v>10747</v>
      </c>
      <c r="B4581" t="s">
        <v>21223</v>
      </c>
      <c r="C4581" t="s">
        <v>11433</v>
      </c>
      <c r="D4581" t="s">
        <v>5154</v>
      </c>
      <c r="E4581" t="s">
        <v>21224</v>
      </c>
      <c r="F4581" t="str">
        <f t="shared" si="71"/>
        <v>5305012011894</v>
      </c>
    </row>
    <row r="4582" spans="1:6">
      <c r="A4582" t="s">
        <v>10748</v>
      </c>
      <c r="B4582" t="s">
        <v>21225</v>
      </c>
      <c r="C4582" t="s">
        <v>11433</v>
      </c>
      <c r="D4582" t="s">
        <v>5154</v>
      </c>
      <c r="E4582" t="s">
        <v>21226</v>
      </c>
      <c r="F4582" t="str">
        <f t="shared" si="71"/>
        <v>5305012011893</v>
      </c>
    </row>
    <row r="4583" spans="1:6">
      <c r="A4583" t="s">
        <v>10749</v>
      </c>
      <c r="B4583" t="s">
        <v>21227</v>
      </c>
      <c r="C4583" t="s">
        <v>11565</v>
      </c>
      <c r="D4583" t="s">
        <v>5154</v>
      </c>
      <c r="E4583" t="s">
        <v>21228</v>
      </c>
      <c r="F4583" t="str">
        <f t="shared" si="71"/>
        <v>4730012810840</v>
      </c>
    </row>
    <row r="4584" spans="1:6">
      <c r="A4584" t="s">
        <v>10750</v>
      </c>
      <c r="B4584" t="s">
        <v>21229</v>
      </c>
      <c r="C4584" t="s">
        <v>12773</v>
      </c>
      <c r="D4584" t="s">
        <v>22769</v>
      </c>
      <c r="E4584" t="s">
        <v>21230</v>
      </c>
      <c r="F4584" t="str">
        <f t="shared" si="71"/>
        <v>4730012810840</v>
      </c>
    </row>
    <row r="4585" spans="1:6">
      <c r="A4585" t="s">
        <v>10751</v>
      </c>
      <c r="B4585" t="s">
        <v>21231</v>
      </c>
      <c r="C4585" t="s">
        <v>17185</v>
      </c>
      <c r="D4585" t="s">
        <v>5154</v>
      </c>
      <c r="E4585" t="s">
        <v>21232</v>
      </c>
      <c r="F4585" t="str">
        <f t="shared" si="71"/>
        <v>4730012810840</v>
      </c>
    </row>
    <row r="4586" spans="1:6">
      <c r="A4586" t="s">
        <v>10752</v>
      </c>
      <c r="B4586" t="s">
        <v>21233</v>
      </c>
      <c r="C4586" t="s">
        <v>21234</v>
      </c>
      <c r="D4586" t="s">
        <v>22588</v>
      </c>
      <c r="E4586" t="s">
        <v>21228</v>
      </c>
      <c r="F4586" t="str">
        <f t="shared" si="71"/>
        <v>4730012810840</v>
      </c>
    </row>
    <row r="4587" spans="1:6">
      <c r="A4587" t="s">
        <v>10753</v>
      </c>
      <c r="B4587" t="s">
        <v>21235</v>
      </c>
      <c r="C4587" t="s">
        <v>21237</v>
      </c>
      <c r="D4587" t="s">
        <v>23544</v>
      </c>
      <c r="E4587" t="s">
        <v>21236</v>
      </c>
      <c r="F4587" t="str">
        <f t="shared" si="71"/>
        <v>4730012810840</v>
      </c>
    </row>
    <row r="4588" spans="1:6">
      <c r="A4588" t="s">
        <v>10754</v>
      </c>
      <c r="B4588" t="s">
        <v>21238</v>
      </c>
      <c r="C4588" t="s">
        <v>21239</v>
      </c>
      <c r="D4588" t="s">
        <v>23545</v>
      </c>
      <c r="E4588" t="s">
        <v>21232</v>
      </c>
      <c r="F4588" t="str">
        <f t="shared" si="71"/>
        <v>4730012810840</v>
      </c>
    </row>
    <row r="4589" spans="1:6">
      <c r="A4589" t="s">
        <v>10755</v>
      </c>
      <c r="B4589" t="s">
        <v>21240</v>
      </c>
      <c r="C4589" t="s">
        <v>17652</v>
      </c>
      <c r="D4589" t="s">
        <v>5154</v>
      </c>
      <c r="E4589" t="s">
        <v>21241</v>
      </c>
      <c r="F4589" t="str">
        <f t="shared" si="71"/>
        <v>4730012810840</v>
      </c>
    </row>
    <row r="4590" spans="1:6">
      <c r="A4590" t="s">
        <v>10756</v>
      </c>
      <c r="B4590" t="s">
        <v>21242</v>
      </c>
      <c r="C4590" t="s">
        <v>12008</v>
      </c>
      <c r="D4590" t="s">
        <v>5158</v>
      </c>
      <c r="E4590" t="s">
        <v>21243</v>
      </c>
      <c r="F4590" t="str">
        <f t="shared" si="71"/>
        <v>5305005432419</v>
      </c>
    </row>
    <row r="4591" spans="1:6">
      <c r="A4591" t="s">
        <v>10757</v>
      </c>
      <c r="B4591" t="s">
        <v>21244</v>
      </c>
      <c r="C4591" t="s">
        <v>21246</v>
      </c>
      <c r="D4591" t="s">
        <v>23481</v>
      </c>
      <c r="E4591" t="s">
        <v>21245</v>
      </c>
      <c r="F4591" t="str">
        <f t="shared" si="71"/>
        <v>5305005432419</v>
      </c>
    </row>
    <row r="4592" spans="1:6">
      <c r="A4592" t="s">
        <v>10758</v>
      </c>
      <c r="B4592" t="s">
        <v>21247</v>
      </c>
      <c r="C4592" t="s">
        <v>13727</v>
      </c>
      <c r="D4592" t="s">
        <v>22889</v>
      </c>
      <c r="E4592" t="s">
        <v>21248</v>
      </c>
      <c r="F4592" t="str">
        <f t="shared" si="71"/>
        <v>5305005432419</v>
      </c>
    </row>
    <row r="4593" spans="1:6">
      <c r="A4593" t="s">
        <v>10759</v>
      </c>
      <c r="B4593" t="s">
        <v>21249</v>
      </c>
      <c r="C4593" t="s">
        <v>16320</v>
      </c>
      <c r="D4593" t="s">
        <v>22854</v>
      </c>
      <c r="E4593" t="s">
        <v>21250</v>
      </c>
      <c r="F4593" t="str">
        <f t="shared" si="71"/>
        <v>5305005432419</v>
      </c>
    </row>
    <row r="4594" spans="1:6">
      <c r="A4594" t="s">
        <v>10760</v>
      </c>
      <c r="B4594" t="s">
        <v>21251</v>
      </c>
      <c r="C4594" t="s">
        <v>11634</v>
      </c>
      <c r="D4594" t="s">
        <v>5171</v>
      </c>
      <c r="E4594" t="s">
        <v>21252</v>
      </c>
      <c r="F4594" t="str">
        <f t="shared" si="71"/>
        <v>5305005432419</v>
      </c>
    </row>
    <row r="4595" spans="1:6">
      <c r="A4595" t="s">
        <v>10761</v>
      </c>
      <c r="B4595" t="s">
        <v>21253</v>
      </c>
      <c r="C4595" t="s">
        <v>14851</v>
      </c>
      <c r="D4595" t="s">
        <v>22770</v>
      </c>
      <c r="E4595" t="s">
        <v>21254</v>
      </c>
      <c r="F4595" t="str">
        <f t="shared" si="71"/>
        <v>5305005432419</v>
      </c>
    </row>
    <row r="4596" spans="1:6">
      <c r="A4596" t="s">
        <v>10762</v>
      </c>
      <c r="B4596" t="s">
        <v>21255</v>
      </c>
      <c r="C4596" t="s">
        <v>12045</v>
      </c>
      <c r="D4596" t="s">
        <v>22646</v>
      </c>
      <c r="E4596" t="s">
        <v>4621</v>
      </c>
      <c r="F4596" t="str">
        <f t="shared" si="71"/>
        <v>5305005432419</v>
      </c>
    </row>
    <row r="4597" spans="1:6">
      <c r="A4597" t="s">
        <v>10763</v>
      </c>
      <c r="B4597" t="s">
        <v>21256</v>
      </c>
      <c r="C4597" t="s">
        <v>11481</v>
      </c>
      <c r="D4597" t="s">
        <v>5154</v>
      </c>
      <c r="E4597" t="s">
        <v>21257</v>
      </c>
      <c r="F4597" t="str">
        <f t="shared" si="71"/>
        <v>5305005432419</v>
      </c>
    </row>
    <row r="4598" spans="1:6">
      <c r="A4598" t="s">
        <v>10764</v>
      </c>
      <c r="B4598" t="s">
        <v>21258</v>
      </c>
      <c r="C4598" t="s">
        <v>14647</v>
      </c>
      <c r="D4598" t="s">
        <v>5253</v>
      </c>
      <c r="E4598" t="s">
        <v>21250</v>
      </c>
      <c r="F4598" t="str">
        <f t="shared" si="71"/>
        <v>5305005432419</v>
      </c>
    </row>
    <row r="4599" spans="1:6">
      <c r="A4599" t="s">
        <v>10765</v>
      </c>
      <c r="B4599" t="s">
        <v>21259</v>
      </c>
      <c r="C4599" t="s">
        <v>21260</v>
      </c>
      <c r="D4599" t="s">
        <v>23546</v>
      </c>
      <c r="E4599" t="s">
        <v>21243</v>
      </c>
      <c r="F4599" t="str">
        <f t="shared" si="71"/>
        <v>5305005432419</v>
      </c>
    </row>
    <row r="4600" spans="1:6">
      <c r="A4600" t="s">
        <v>10766</v>
      </c>
      <c r="B4600" t="s">
        <v>21261</v>
      </c>
      <c r="C4600" t="s">
        <v>14843</v>
      </c>
      <c r="D4600" t="s">
        <v>22753</v>
      </c>
      <c r="E4600" t="s">
        <v>21262</v>
      </c>
      <c r="F4600" t="str">
        <f t="shared" si="71"/>
        <v>5305005432419</v>
      </c>
    </row>
    <row r="4601" spans="1:6">
      <c r="A4601" t="s">
        <v>10767</v>
      </c>
      <c r="B4601" t="s">
        <v>21263</v>
      </c>
      <c r="C4601" t="s">
        <v>16292</v>
      </c>
      <c r="D4601" t="s">
        <v>5178</v>
      </c>
      <c r="E4601" t="s">
        <v>21264</v>
      </c>
      <c r="F4601" t="str">
        <f t="shared" si="71"/>
        <v>5305005432419</v>
      </c>
    </row>
    <row r="4602" spans="1:6">
      <c r="A4602" t="s">
        <v>10768</v>
      </c>
      <c r="B4602" t="s">
        <v>21265</v>
      </c>
      <c r="C4602" t="s">
        <v>12421</v>
      </c>
      <c r="D4602" t="s">
        <v>22595</v>
      </c>
      <c r="E4602" t="s">
        <v>21266</v>
      </c>
      <c r="F4602" t="str">
        <f t="shared" si="71"/>
        <v>5305005432419</v>
      </c>
    </row>
    <row r="4603" spans="1:6">
      <c r="A4603" t="s">
        <v>10769</v>
      </c>
      <c r="B4603" t="s">
        <v>21267</v>
      </c>
      <c r="C4603" t="s">
        <v>16292</v>
      </c>
      <c r="D4603" t="s">
        <v>5178</v>
      </c>
      <c r="E4603" t="s">
        <v>21268</v>
      </c>
      <c r="F4603" t="str">
        <f t="shared" si="71"/>
        <v>5305005432419</v>
      </c>
    </row>
    <row r="4604" spans="1:6">
      <c r="A4604" t="s">
        <v>10770</v>
      </c>
      <c r="B4604" t="s">
        <v>21269</v>
      </c>
      <c r="C4604" t="s">
        <v>11612</v>
      </c>
      <c r="D4604" t="s">
        <v>22603</v>
      </c>
      <c r="E4604" t="s">
        <v>21270</v>
      </c>
      <c r="F4604" t="str">
        <f t="shared" si="71"/>
        <v>5305005432419</v>
      </c>
    </row>
    <row r="4605" spans="1:6">
      <c r="A4605" t="s">
        <v>10771</v>
      </c>
      <c r="B4605" t="s">
        <v>21271</v>
      </c>
      <c r="C4605" t="s">
        <v>13727</v>
      </c>
      <c r="D4605" t="s">
        <v>22889</v>
      </c>
      <c r="E4605" t="s">
        <v>21272</v>
      </c>
      <c r="F4605" t="str">
        <f t="shared" si="71"/>
        <v>5305005432419</v>
      </c>
    </row>
    <row r="4606" spans="1:6">
      <c r="A4606" t="s">
        <v>10772</v>
      </c>
      <c r="B4606" t="s">
        <v>21273</v>
      </c>
      <c r="C4606" t="s">
        <v>21274</v>
      </c>
      <c r="D4606" t="s">
        <v>22750</v>
      </c>
      <c r="E4606" t="s">
        <v>21245</v>
      </c>
      <c r="F4606" t="str">
        <f t="shared" si="71"/>
        <v>5305005432419</v>
      </c>
    </row>
    <row r="4607" spans="1:6">
      <c r="A4607" t="s">
        <v>10773</v>
      </c>
      <c r="B4607" t="s">
        <v>21275</v>
      </c>
      <c r="C4607" t="s">
        <v>16767</v>
      </c>
      <c r="D4607" t="s">
        <v>23182</v>
      </c>
      <c r="E4607" t="s">
        <v>21276</v>
      </c>
      <c r="F4607" t="str">
        <f t="shared" si="71"/>
        <v>5305005432419</v>
      </c>
    </row>
    <row r="4608" spans="1:6">
      <c r="A4608" t="s">
        <v>10774</v>
      </c>
      <c r="B4608" t="s">
        <v>21277</v>
      </c>
      <c r="C4608" t="s">
        <v>13941</v>
      </c>
      <c r="D4608" t="s">
        <v>22889</v>
      </c>
      <c r="E4608" t="s">
        <v>21278</v>
      </c>
      <c r="F4608" t="str">
        <f t="shared" si="71"/>
        <v>5305005432419</v>
      </c>
    </row>
    <row r="4609" spans="1:6">
      <c r="A4609" t="s">
        <v>10775</v>
      </c>
      <c r="B4609" t="s">
        <v>21279</v>
      </c>
      <c r="C4609" t="s">
        <v>11433</v>
      </c>
      <c r="D4609" t="s">
        <v>5154</v>
      </c>
      <c r="E4609" t="s">
        <v>21280</v>
      </c>
      <c r="F4609" t="str">
        <f t="shared" si="71"/>
        <v>5340010798097</v>
      </c>
    </row>
    <row r="4610" spans="1:6">
      <c r="A4610" t="s">
        <v>10776</v>
      </c>
      <c r="B4610" t="s">
        <v>21281</v>
      </c>
      <c r="C4610" t="s">
        <v>12286</v>
      </c>
      <c r="D4610" t="s">
        <v>22588</v>
      </c>
      <c r="E4610" t="s">
        <v>21282</v>
      </c>
      <c r="F4610" t="str">
        <f t="shared" ref="F4610:F4673" si="72">RIGHT(A4610,13)</f>
        <v>5331014845873</v>
      </c>
    </row>
    <row r="4611" spans="1:6">
      <c r="A4611" t="s">
        <v>10777</v>
      </c>
      <c r="B4611" t="s">
        <v>21283</v>
      </c>
      <c r="C4611" t="s">
        <v>11570</v>
      </c>
      <c r="D4611" t="s">
        <v>5154</v>
      </c>
      <c r="E4611" t="s">
        <v>21282</v>
      </c>
      <c r="F4611" t="str">
        <f t="shared" si="72"/>
        <v>5331014845873</v>
      </c>
    </row>
    <row r="4612" spans="1:6">
      <c r="A4612" t="s">
        <v>10778</v>
      </c>
      <c r="B4612" t="s">
        <v>21284</v>
      </c>
      <c r="C4612" t="s">
        <v>11431</v>
      </c>
      <c r="D4612" t="s">
        <v>5168</v>
      </c>
      <c r="E4612" t="s">
        <v>21285</v>
      </c>
      <c r="F4612" t="str">
        <f t="shared" si="72"/>
        <v>5331014830311</v>
      </c>
    </row>
    <row r="4613" spans="1:6">
      <c r="A4613" t="s">
        <v>10779</v>
      </c>
      <c r="B4613" t="s">
        <v>21286</v>
      </c>
      <c r="C4613" t="s">
        <v>13941</v>
      </c>
      <c r="D4613" t="s">
        <v>22889</v>
      </c>
      <c r="E4613" t="s">
        <v>21285</v>
      </c>
      <c r="F4613" t="str">
        <f t="shared" si="72"/>
        <v>5331014830311</v>
      </c>
    </row>
    <row r="4614" spans="1:6">
      <c r="A4614" t="s">
        <v>10780</v>
      </c>
      <c r="B4614" t="s">
        <v>21287</v>
      </c>
      <c r="C4614" t="s">
        <v>11433</v>
      </c>
      <c r="D4614" t="s">
        <v>5154</v>
      </c>
      <c r="E4614" t="s">
        <v>21288</v>
      </c>
      <c r="F4614" t="str">
        <f t="shared" si="72"/>
        <v>5305012011898</v>
      </c>
    </row>
    <row r="4615" spans="1:6">
      <c r="A4615" t="s">
        <v>10781</v>
      </c>
      <c r="B4615" t="s">
        <v>21289</v>
      </c>
      <c r="C4615" t="s">
        <v>17520</v>
      </c>
      <c r="D4615" t="s">
        <v>5118</v>
      </c>
      <c r="E4615" t="s">
        <v>21290</v>
      </c>
      <c r="F4615" t="str">
        <f t="shared" si="72"/>
        <v>5310015546735</v>
      </c>
    </row>
    <row r="4616" spans="1:6">
      <c r="A4616" t="s">
        <v>10782</v>
      </c>
      <c r="B4616" t="s">
        <v>21291</v>
      </c>
      <c r="C4616" t="s">
        <v>12099</v>
      </c>
      <c r="D4616" t="s">
        <v>22665</v>
      </c>
      <c r="E4616" t="s">
        <v>21292</v>
      </c>
      <c r="F4616" t="str">
        <f t="shared" si="72"/>
        <v>5310015546735</v>
      </c>
    </row>
    <row r="4617" spans="1:6">
      <c r="A4617" t="s">
        <v>10783</v>
      </c>
      <c r="B4617" t="s">
        <v>21293</v>
      </c>
      <c r="C4617" t="s">
        <v>21295</v>
      </c>
      <c r="D4617" t="s">
        <v>23547</v>
      </c>
      <c r="E4617" t="s">
        <v>21294</v>
      </c>
      <c r="F4617" t="str">
        <f t="shared" si="72"/>
        <v>5310015546735</v>
      </c>
    </row>
    <row r="4618" spans="1:6">
      <c r="A4618" t="s">
        <v>10784</v>
      </c>
      <c r="B4618" t="s">
        <v>21296</v>
      </c>
      <c r="C4618" t="s">
        <v>19824</v>
      </c>
      <c r="D4618" t="s">
        <v>5182</v>
      </c>
      <c r="E4618" t="s">
        <v>21297</v>
      </c>
      <c r="F4618" t="str">
        <f t="shared" si="72"/>
        <v>5305015496541</v>
      </c>
    </row>
    <row r="4619" spans="1:6">
      <c r="A4619" t="s">
        <v>10785</v>
      </c>
      <c r="B4619" t="s">
        <v>21298</v>
      </c>
      <c r="C4619" t="s">
        <v>11441</v>
      </c>
      <c r="D4619" t="s">
        <v>5121</v>
      </c>
      <c r="E4619" t="s">
        <v>21299</v>
      </c>
      <c r="F4619" t="str">
        <f t="shared" si="72"/>
        <v>5305015496541</v>
      </c>
    </row>
    <row r="4620" spans="1:6">
      <c r="A4620" t="s">
        <v>10786</v>
      </c>
      <c r="B4620" t="s">
        <v>21300</v>
      </c>
      <c r="C4620" t="s">
        <v>11441</v>
      </c>
      <c r="D4620" t="s">
        <v>5121</v>
      </c>
      <c r="E4620" t="s">
        <v>21301</v>
      </c>
      <c r="F4620" t="str">
        <f t="shared" si="72"/>
        <v>5305015496541</v>
      </c>
    </row>
    <row r="4621" spans="1:6">
      <c r="A4621" t="s">
        <v>10787</v>
      </c>
      <c r="B4621" t="s">
        <v>21302</v>
      </c>
      <c r="C4621" t="s">
        <v>11455</v>
      </c>
      <c r="D4621" t="s">
        <v>22584</v>
      </c>
      <c r="E4621" t="s">
        <v>21303</v>
      </c>
      <c r="F4621" t="str">
        <f t="shared" si="72"/>
        <v>5305015496541</v>
      </c>
    </row>
    <row r="4622" spans="1:6">
      <c r="A4622" t="s">
        <v>10788</v>
      </c>
      <c r="B4622" t="s">
        <v>21304</v>
      </c>
      <c r="C4622" t="s">
        <v>21305</v>
      </c>
      <c r="D4622" t="s">
        <v>23016</v>
      </c>
      <c r="E4622" t="s">
        <v>21297</v>
      </c>
      <c r="F4622" t="str">
        <f t="shared" si="72"/>
        <v>5305015496541</v>
      </c>
    </row>
    <row r="4623" spans="1:6">
      <c r="A4623" t="s">
        <v>10789</v>
      </c>
      <c r="B4623" t="s">
        <v>21306</v>
      </c>
      <c r="C4623" t="s">
        <v>21308</v>
      </c>
      <c r="D4623" t="s">
        <v>5178</v>
      </c>
      <c r="E4623" t="s">
        <v>21307</v>
      </c>
      <c r="F4623" t="str">
        <f t="shared" si="72"/>
        <v>5305000680511</v>
      </c>
    </row>
    <row r="4624" spans="1:6">
      <c r="A4624" t="s">
        <v>10790</v>
      </c>
      <c r="B4624" t="s">
        <v>21309</v>
      </c>
      <c r="C4624" t="s">
        <v>13727</v>
      </c>
      <c r="D4624" t="s">
        <v>22889</v>
      </c>
      <c r="E4624" t="s">
        <v>21310</v>
      </c>
      <c r="F4624" t="str">
        <f t="shared" si="72"/>
        <v>5305000680511</v>
      </c>
    </row>
    <row r="4625" spans="1:6">
      <c r="A4625" t="s">
        <v>10791</v>
      </c>
      <c r="B4625" t="s">
        <v>21311</v>
      </c>
      <c r="C4625" t="s">
        <v>12045</v>
      </c>
      <c r="D4625" t="s">
        <v>22646</v>
      </c>
      <c r="E4625" t="s">
        <v>4709</v>
      </c>
      <c r="F4625" t="str">
        <f t="shared" si="72"/>
        <v>5305000680511</v>
      </c>
    </row>
    <row r="4626" spans="1:6">
      <c r="A4626" t="s">
        <v>10792</v>
      </c>
      <c r="B4626" t="s">
        <v>21312</v>
      </c>
      <c r="C4626" t="s">
        <v>12099</v>
      </c>
      <c r="D4626" t="s">
        <v>22665</v>
      </c>
      <c r="E4626" t="s">
        <v>21313</v>
      </c>
      <c r="F4626" t="str">
        <f t="shared" si="72"/>
        <v>5305000680511</v>
      </c>
    </row>
    <row r="4627" spans="1:6">
      <c r="A4627" t="s">
        <v>10793</v>
      </c>
      <c r="B4627" t="s">
        <v>21314</v>
      </c>
      <c r="C4627" t="s">
        <v>14649</v>
      </c>
      <c r="D4627" t="s">
        <v>22596</v>
      </c>
      <c r="E4627" t="s">
        <v>21315</v>
      </c>
      <c r="F4627" t="str">
        <f t="shared" si="72"/>
        <v>5305000680511</v>
      </c>
    </row>
    <row r="4628" spans="1:6">
      <c r="A4628" t="s">
        <v>10794</v>
      </c>
      <c r="B4628" t="s">
        <v>21316</v>
      </c>
      <c r="C4628" t="s">
        <v>21318</v>
      </c>
      <c r="D4628" t="s">
        <v>22741</v>
      </c>
      <c r="E4628" t="s">
        <v>21317</v>
      </c>
      <c r="F4628" t="str">
        <f t="shared" si="72"/>
        <v>5305000680511</v>
      </c>
    </row>
    <row r="4629" spans="1:6">
      <c r="A4629" t="s">
        <v>10795</v>
      </c>
      <c r="B4629" t="s">
        <v>21319</v>
      </c>
      <c r="C4629" t="s">
        <v>12013</v>
      </c>
      <c r="D4629" t="s">
        <v>5209</v>
      </c>
      <c r="E4629" t="s">
        <v>21320</v>
      </c>
      <c r="F4629" t="str">
        <f t="shared" si="72"/>
        <v>5305000680511</v>
      </c>
    </row>
    <row r="4630" spans="1:6">
      <c r="A4630" t="s">
        <v>10796</v>
      </c>
      <c r="B4630" t="s">
        <v>21321</v>
      </c>
      <c r="C4630" t="s">
        <v>12370</v>
      </c>
      <c r="D4630" t="s">
        <v>5158</v>
      </c>
      <c r="E4630" t="s">
        <v>21310</v>
      </c>
      <c r="F4630" t="str">
        <f t="shared" si="72"/>
        <v>5305000680511</v>
      </c>
    </row>
    <row r="4631" spans="1:6">
      <c r="A4631" t="s">
        <v>10797</v>
      </c>
      <c r="B4631" t="s">
        <v>21322</v>
      </c>
      <c r="C4631" t="s">
        <v>13727</v>
      </c>
      <c r="D4631" t="s">
        <v>22889</v>
      </c>
      <c r="E4631" t="s">
        <v>21323</v>
      </c>
      <c r="F4631" t="str">
        <f t="shared" si="72"/>
        <v>5305000680511</v>
      </c>
    </row>
    <row r="4632" spans="1:6">
      <c r="A4632" t="s">
        <v>10798</v>
      </c>
      <c r="B4632" t="s">
        <v>21324</v>
      </c>
      <c r="C4632" t="s">
        <v>13727</v>
      </c>
      <c r="D4632" t="s">
        <v>22889</v>
      </c>
      <c r="E4632" t="s">
        <v>21325</v>
      </c>
      <c r="F4632" t="str">
        <f t="shared" si="72"/>
        <v>5305000680511</v>
      </c>
    </row>
    <row r="4633" spans="1:6">
      <c r="A4633" t="s">
        <v>10799</v>
      </c>
      <c r="B4633" t="s">
        <v>21326</v>
      </c>
      <c r="C4633" t="s">
        <v>21318</v>
      </c>
      <c r="D4633" t="s">
        <v>22741</v>
      </c>
      <c r="E4633" t="s">
        <v>21327</v>
      </c>
      <c r="F4633" t="str">
        <f t="shared" si="72"/>
        <v>5305000680511</v>
      </c>
    </row>
    <row r="4634" spans="1:6">
      <c r="A4634" t="s">
        <v>10800</v>
      </c>
      <c r="B4634" t="s">
        <v>21328</v>
      </c>
      <c r="C4634" t="s">
        <v>13607</v>
      </c>
      <c r="D4634" t="s">
        <v>22762</v>
      </c>
      <c r="E4634" t="s">
        <v>21329</v>
      </c>
      <c r="F4634" t="str">
        <f t="shared" si="72"/>
        <v>5305000680511</v>
      </c>
    </row>
    <row r="4635" spans="1:6">
      <c r="A4635" t="s">
        <v>10801</v>
      </c>
      <c r="B4635" t="s">
        <v>21330</v>
      </c>
      <c r="C4635" t="s">
        <v>21332</v>
      </c>
      <c r="D4635" t="s">
        <v>23548</v>
      </c>
      <c r="E4635" t="s">
        <v>21331</v>
      </c>
      <c r="F4635" t="str">
        <f t="shared" si="72"/>
        <v>5305000680511</v>
      </c>
    </row>
    <row r="4636" spans="1:6">
      <c r="A4636" t="s">
        <v>10802</v>
      </c>
      <c r="B4636" t="s">
        <v>21333</v>
      </c>
      <c r="C4636" t="s">
        <v>16292</v>
      </c>
      <c r="D4636" t="s">
        <v>5178</v>
      </c>
      <c r="E4636" t="s">
        <v>21334</v>
      </c>
      <c r="F4636" t="str">
        <f t="shared" si="72"/>
        <v>5305000680511</v>
      </c>
    </row>
    <row r="4637" spans="1:6">
      <c r="A4637" t="s">
        <v>10803</v>
      </c>
      <c r="B4637" t="s">
        <v>21335</v>
      </c>
      <c r="C4637" t="s">
        <v>13727</v>
      </c>
      <c r="D4637" t="s">
        <v>22889</v>
      </c>
      <c r="E4637" t="s">
        <v>21336</v>
      </c>
      <c r="F4637" t="str">
        <f t="shared" si="72"/>
        <v>5305000680511</v>
      </c>
    </row>
    <row r="4638" spans="1:6">
      <c r="A4638" t="s">
        <v>10804</v>
      </c>
      <c r="B4638" t="s">
        <v>21337</v>
      </c>
      <c r="C4638" t="s">
        <v>13727</v>
      </c>
      <c r="D4638" t="s">
        <v>22889</v>
      </c>
      <c r="E4638" t="s">
        <v>21334</v>
      </c>
      <c r="F4638" t="str">
        <f t="shared" si="72"/>
        <v>5305000680511</v>
      </c>
    </row>
    <row r="4639" spans="1:6">
      <c r="A4639" t="s">
        <v>10805</v>
      </c>
      <c r="B4639" t="s">
        <v>21338</v>
      </c>
      <c r="C4639" t="s">
        <v>13548</v>
      </c>
      <c r="D4639" t="s">
        <v>22670</v>
      </c>
      <c r="E4639" t="s">
        <v>21339</v>
      </c>
      <c r="F4639" t="str">
        <f t="shared" si="72"/>
        <v>5305000680511</v>
      </c>
    </row>
    <row r="4640" spans="1:6">
      <c r="A4640" t="s">
        <v>10806</v>
      </c>
      <c r="B4640" t="s">
        <v>21340</v>
      </c>
      <c r="C4640" t="s">
        <v>21342</v>
      </c>
      <c r="D4640" t="s">
        <v>23549</v>
      </c>
      <c r="E4640" t="s">
        <v>21341</v>
      </c>
      <c r="F4640" t="str">
        <f t="shared" si="72"/>
        <v>5305000680511</v>
      </c>
    </row>
    <row r="4641" spans="1:6">
      <c r="A4641" t="s">
        <v>10807</v>
      </c>
      <c r="B4641" t="s">
        <v>21343</v>
      </c>
      <c r="C4641" t="s">
        <v>14814</v>
      </c>
      <c r="D4641" t="s">
        <v>22989</v>
      </c>
      <c r="E4641" t="s">
        <v>21344</v>
      </c>
      <c r="F4641" t="str">
        <f t="shared" si="72"/>
        <v>5305000680511</v>
      </c>
    </row>
    <row r="4642" spans="1:6">
      <c r="A4642" t="s">
        <v>10808</v>
      </c>
      <c r="B4642" t="s">
        <v>21345</v>
      </c>
      <c r="C4642" t="s">
        <v>13727</v>
      </c>
      <c r="D4642" t="s">
        <v>22889</v>
      </c>
      <c r="E4642" t="s">
        <v>21346</v>
      </c>
      <c r="F4642" t="str">
        <f t="shared" si="72"/>
        <v>5305000680511</v>
      </c>
    </row>
    <row r="4643" spans="1:6">
      <c r="A4643" t="s">
        <v>10809</v>
      </c>
      <c r="B4643" t="s">
        <v>21347</v>
      </c>
      <c r="C4643" t="s">
        <v>12013</v>
      </c>
      <c r="D4643" t="s">
        <v>5209</v>
      </c>
      <c r="E4643" t="s">
        <v>21348</v>
      </c>
      <c r="F4643" t="str">
        <f t="shared" si="72"/>
        <v>5305000680511</v>
      </c>
    </row>
    <row r="4644" spans="1:6">
      <c r="A4644" t="s">
        <v>10810</v>
      </c>
      <c r="B4644" t="s">
        <v>21349</v>
      </c>
      <c r="C4644" t="s">
        <v>19302</v>
      </c>
      <c r="D4644" t="s">
        <v>23437</v>
      </c>
      <c r="E4644" t="s">
        <v>21350</v>
      </c>
      <c r="F4644" t="str">
        <f t="shared" si="72"/>
        <v>5305000680511</v>
      </c>
    </row>
    <row r="4645" spans="1:6">
      <c r="A4645" t="s">
        <v>10811</v>
      </c>
      <c r="B4645" t="s">
        <v>21351</v>
      </c>
      <c r="C4645" t="s">
        <v>13727</v>
      </c>
      <c r="D4645" t="s">
        <v>22889</v>
      </c>
      <c r="E4645" t="s">
        <v>21352</v>
      </c>
      <c r="F4645" t="str">
        <f t="shared" si="72"/>
        <v>5305000680511</v>
      </c>
    </row>
    <row r="4646" spans="1:6">
      <c r="A4646" t="s">
        <v>10812</v>
      </c>
      <c r="B4646" t="s">
        <v>21353</v>
      </c>
      <c r="C4646" t="s">
        <v>12045</v>
      </c>
      <c r="D4646" t="s">
        <v>22646</v>
      </c>
      <c r="E4646" t="s">
        <v>21354</v>
      </c>
      <c r="F4646" t="str">
        <f t="shared" si="72"/>
        <v>5305000680511</v>
      </c>
    </row>
    <row r="4647" spans="1:6">
      <c r="A4647" t="s">
        <v>10813</v>
      </c>
      <c r="B4647" t="s">
        <v>21355</v>
      </c>
      <c r="C4647" t="s">
        <v>21357</v>
      </c>
      <c r="D4647" t="s">
        <v>23550</v>
      </c>
      <c r="E4647" t="s">
        <v>21356</v>
      </c>
      <c r="F4647" t="str">
        <f t="shared" si="72"/>
        <v>5305000680511</v>
      </c>
    </row>
    <row r="4648" spans="1:6">
      <c r="A4648" t="s">
        <v>10814</v>
      </c>
      <c r="B4648" t="s">
        <v>21358</v>
      </c>
      <c r="C4648" t="s">
        <v>14918</v>
      </c>
      <c r="D4648" t="s">
        <v>23003</v>
      </c>
      <c r="E4648" t="s">
        <v>21359</v>
      </c>
      <c r="F4648" t="str">
        <f t="shared" si="72"/>
        <v>5305000680511</v>
      </c>
    </row>
    <row r="4649" spans="1:6">
      <c r="A4649" t="s">
        <v>10815</v>
      </c>
      <c r="B4649" t="s">
        <v>21360</v>
      </c>
      <c r="C4649" t="s">
        <v>11634</v>
      </c>
      <c r="D4649" t="s">
        <v>5171</v>
      </c>
      <c r="E4649" t="s">
        <v>21361</v>
      </c>
      <c r="F4649" t="str">
        <f t="shared" si="72"/>
        <v>5305000680511</v>
      </c>
    </row>
    <row r="4650" spans="1:6">
      <c r="A4650" t="s">
        <v>10816</v>
      </c>
      <c r="B4650" t="s">
        <v>21362</v>
      </c>
      <c r="C4650" t="s">
        <v>11612</v>
      </c>
      <c r="D4650" t="s">
        <v>22603</v>
      </c>
      <c r="E4650" t="s">
        <v>21363</v>
      </c>
      <c r="F4650" t="str">
        <f t="shared" si="72"/>
        <v>5305000680511</v>
      </c>
    </row>
    <row r="4651" spans="1:6">
      <c r="A4651" t="s">
        <v>10817</v>
      </c>
      <c r="B4651" t="s">
        <v>21364</v>
      </c>
      <c r="C4651" t="s">
        <v>13727</v>
      </c>
      <c r="D4651" t="s">
        <v>22889</v>
      </c>
      <c r="E4651" t="s">
        <v>21365</v>
      </c>
      <c r="F4651" t="str">
        <f t="shared" si="72"/>
        <v>5305000680511</v>
      </c>
    </row>
    <row r="4652" spans="1:6">
      <c r="A4652" t="s">
        <v>10818</v>
      </c>
      <c r="B4652" t="s">
        <v>21366</v>
      </c>
      <c r="C4652" t="s">
        <v>13727</v>
      </c>
      <c r="D4652" t="s">
        <v>22889</v>
      </c>
      <c r="E4652" t="s">
        <v>21367</v>
      </c>
      <c r="F4652" t="str">
        <f t="shared" si="72"/>
        <v>5305000680511</v>
      </c>
    </row>
    <row r="4653" spans="1:6">
      <c r="A4653" t="s">
        <v>10819</v>
      </c>
      <c r="B4653" t="s">
        <v>21368</v>
      </c>
      <c r="C4653" t="s">
        <v>14915</v>
      </c>
      <c r="D4653" t="s">
        <v>22847</v>
      </c>
      <c r="E4653" t="s">
        <v>21369</v>
      </c>
      <c r="F4653" t="str">
        <f t="shared" si="72"/>
        <v>5305000680511</v>
      </c>
    </row>
    <row r="4654" spans="1:6">
      <c r="A4654" t="s">
        <v>10820</v>
      </c>
      <c r="B4654" t="s">
        <v>21370</v>
      </c>
      <c r="C4654" t="s">
        <v>13066</v>
      </c>
      <c r="D4654" t="s">
        <v>5118</v>
      </c>
      <c r="E4654" t="s">
        <v>21371</v>
      </c>
      <c r="F4654" t="str">
        <f t="shared" si="72"/>
        <v>5305000680511</v>
      </c>
    </row>
    <row r="4655" spans="1:6">
      <c r="A4655" t="s">
        <v>10821</v>
      </c>
      <c r="B4655" t="s">
        <v>21372</v>
      </c>
      <c r="C4655" t="s">
        <v>14851</v>
      </c>
      <c r="D4655" t="s">
        <v>22770</v>
      </c>
      <c r="E4655" t="s">
        <v>21373</v>
      </c>
      <c r="F4655" t="str">
        <f t="shared" si="72"/>
        <v>5305000680511</v>
      </c>
    </row>
    <row r="4656" spans="1:6">
      <c r="A4656" t="s">
        <v>10822</v>
      </c>
      <c r="B4656" t="s">
        <v>21374</v>
      </c>
      <c r="C4656" t="s">
        <v>13941</v>
      </c>
      <c r="D4656" t="s">
        <v>22889</v>
      </c>
      <c r="E4656" t="s">
        <v>21375</v>
      </c>
      <c r="F4656" t="str">
        <f t="shared" si="72"/>
        <v>5305000680511</v>
      </c>
    </row>
    <row r="4657" spans="1:6">
      <c r="A4657" t="s">
        <v>10823</v>
      </c>
      <c r="B4657" t="s">
        <v>21376</v>
      </c>
      <c r="C4657" t="s">
        <v>11565</v>
      </c>
      <c r="D4657" t="s">
        <v>5154</v>
      </c>
      <c r="E4657" t="s">
        <v>21377</v>
      </c>
      <c r="F4657" t="str">
        <f t="shared" si="72"/>
        <v>5330012013649</v>
      </c>
    </row>
    <row r="4658" spans="1:6">
      <c r="A4658" t="s">
        <v>10824</v>
      </c>
      <c r="B4658" t="s">
        <v>21378</v>
      </c>
      <c r="C4658" t="s">
        <v>11570</v>
      </c>
      <c r="D4658" t="s">
        <v>5154</v>
      </c>
      <c r="E4658" t="s">
        <v>21379</v>
      </c>
      <c r="F4658" t="str">
        <f t="shared" si="72"/>
        <v>5330012013649</v>
      </c>
    </row>
    <row r="4659" spans="1:6">
      <c r="A4659" t="s">
        <v>10825</v>
      </c>
      <c r="B4659" t="s">
        <v>21380</v>
      </c>
      <c r="C4659" t="s">
        <v>11433</v>
      </c>
      <c r="D4659" t="s">
        <v>5154</v>
      </c>
      <c r="E4659" t="s">
        <v>21381</v>
      </c>
      <c r="F4659" t="str">
        <f t="shared" si="72"/>
        <v>5365012030283</v>
      </c>
    </row>
    <row r="4660" spans="1:6">
      <c r="A4660" t="s">
        <v>10826</v>
      </c>
      <c r="B4660" t="s">
        <v>21382</v>
      </c>
      <c r="C4660" t="s">
        <v>11565</v>
      </c>
      <c r="D4660" t="s">
        <v>5154</v>
      </c>
      <c r="E4660" t="s">
        <v>21383</v>
      </c>
      <c r="F4660" t="str">
        <f t="shared" si="72"/>
        <v>5310012708343</v>
      </c>
    </row>
    <row r="4661" spans="1:6">
      <c r="A4661" t="s">
        <v>10827</v>
      </c>
      <c r="B4661" t="s">
        <v>21384</v>
      </c>
      <c r="C4661" t="s">
        <v>11484</v>
      </c>
      <c r="D4661" t="s">
        <v>22587</v>
      </c>
      <c r="E4661" t="s">
        <v>21385</v>
      </c>
      <c r="F4661" t="str">
        <f t="shared" si="72"/>
        <v>5310012708343</v>
      </c>
    </row>
    <row r="4662" spans="1:6">
      <c r="A4662" t="s">
        <v>10828</v>
      </c>
      <c r="B4662" t="s">
        <v>21386</v>
      </c>
      <c r="C4662" t="s">
        <v>14381</v>
      </c>
      <c r="D4662" t="s">
        <v>22589</v>
      </c>
      <c r="E4662" t="s">
        <v>21387</v>
      </c>
      <c r="F4662" t="str">
        <f t="shared" si="72"/>
        <v>5310012708343</v>
      </c>
    </row>
    <row r="4663" spans="1:6">
      <c r="A4663" t="s">
        <v>10829</v>
      </c>
      <c r="B4663" t="s">
        <v>21388</v>
      </c>
      <c r="C4663" t="s">
        <v>11486</v>
      </c>
      <c r="D4663" t="s">
        <v>22588</v>
      </c>
      <c r="E4663" t="s">
        <v>21383</v>
      </c>
      <c r="F4663" t="str">
        <f t="shared" si="72"/>
        <v>5310012708343</v>
      </c>
    </row>
    <row r="4664" spans="1:6">
      <c r="A4664" t="s">
        <v>10830</v>
      </c>
      <c r="B4664" t="s">
        <v>21389</v>
      </c>
      <c r="C4664" t="s">
        <v>11683</v>
      </c>
      <c r="D4664" t="s">
        <v>5168</v>
      </c>
      <c r="E4664" t="s">
        <v>21383</v>
      </c>
      <c r="F4664" t="str">
        <f t="shared" si="72"/>
        <v>5310012708343</v>
      </c>
    </row>
    <row r="4665" spans="1:6">
      <c r="A4665" t="s">
        <v>10831</v>
      </c>
      <c r="B4665" t="s">
        <v>21390</v>
      </c>
      <c r="C4665" t="s">
        <v>21392</v>
      </c>
      <c r="D4665" t="s">
        <v>5256</v>
      </c>
      <c r="E4665" t="s">
        <v>21391</v>
      </c>
      <c r="F4665" t="str">
        <f t="shared" si="72"/>
        <v>5940014085838</v>
      </c>
    </row>
    <row r="4666" spans="1:6">
      <c r="A4666" t="s">
        <v>10832</v>
      </c>
      <c r="B4666" t="s">
        <v>21393</v>
      </c>
      <c r="C4666" t="s">
        <v>12069</v>
      </c>
      <c r="D4666" t="s">
        <v>5256</v>
      </c>
      <c r="E4666" t="s">
        <v>21394</v>
      </c>
      <c r="F4666" t="str">
        <f t="shared" si="72"/>
        <v>5940014085838</v>
      </c>
    </row>
    <row r="4667" spans="1:6">
      <c r="A4667" t="s">
        <v>10833</v>
      </c>
      <c r="B4667" t="s">
        <v>21395</v>
      </c>
      <c r="C4667" t="s">
        <v>11433</v>
      </c>
      <c r="D4667" t="s">
        <v>5154</v>
      </c>
      <c r="E4667" t="s">
        <v>21396</v>
      </c>
      <c r="F4667" t="str">
        <f t="shared" si="72"/>
        <v>3040015594975</v>
      </c>
    </row>
    <row r="4668" spans="1:6">
      <c r="A4668" t="s">
        <v>10834</v>
      </c>
      <c r="B4668" t="s">
        <v>21397</v>
      </c>
      <c r="C4668" t="s">
        <v>13939</v>
      </c>
      <c r="D4668" t="s">
        <v>5139</v>
      </c>
      <c r="E4668" t="s">
        <v>21398</v>
      </c>
      <c r="F4668" t="str">
        <f t="shared" si="72"/>
        <v>5310015088932</v>
      </c>
    </row>
    <row r="4669" spans="1:6">
      <c r="A4669" t="s">
        <v>10835</v>
      </c>
      <c r="B4669" t="s">
        <v>21399</v>
      </c>
      <c r="C4669" t="s">
        <v>11625</v>
      </c>
      <c r="D4669" t="s">
        <v>5118</v>
      </c>
      <c r="E4669" t="s">
        <v>21398</v>
      </c>
      <c r="F4669" t="str">
        <f t="shared" si="72"/>
        <v>5310015088932</v>
      </c>
    </row>
    <row r="4670" spans="1:6">
      <c r="A4670" t="s">
        <v>10836</v>
      </c>
      <c r="B4670" t="s">
        <v>21400</v>
      </c>
      <c r="C4670" t="s">
        <v>17107</v>
      </c>
      <c r="D4670" t="s">
        <v>22584</v>
      </c>
      <c r="E4670" t="s">
        <v>21401</v>
      </c>
      <c r="F4670" t="str">
        <f t="shared" si="72"/>
        <v>5310015566655</v>
      </c>
    </row>
    <row r="4671" spans="1:6">
      <c r="A4671" t="s">
        <v>10837</v>
      </c>
      <c r="B4671" t="s">
        <v>21402</v>
      </c>
      <c r="C4671" t="s">
        <v>11765</v>
      </c>
      <c r="D4671" t="s">
        <v>22601</v>
      </c>
      <c r="E4671" t="s">
        <v>21403</v>
      </c>
      <c r="F4671" t="str">
        <f t="shared" si="72"/>
        <v>5310015566655</v>
      </c>
    </row>
    <row r="4672" spans="1:6">
      <c r="A4672" t="s">
        <v>10838</v>
      </c>
      <c r="B4672" t="s">
        <v>21404</v>
      </c>
      <c r="C4672" t="s">
        <v>11441</v>
      </c>
      <c r="D4672" t="s">
        <v>5121</v>
      </c>
      <c r="E4672" t="s">
        <v>21405</v>
      </c>
      <c r="F4672" t="str">
        <f t="shared" si="72"/>
        <v>5310015566655</v>
      </c>
    </row>
    <row r="4673" spans="1:6">
      <c r="A4673" t="s">
        <v>10839</v>
      </c>
      <c r="B4673" t="s">
        <v>21406</v>
      </c>
      <c r="C4673" t="s">
        <v>11444</v>
      </c>
      <c r="D4673" t="s">
        <v>22582</v>
      </c>
      <c r="E4673" t="s">
        <v>21407</v>
      </c>
      <c r="F4673" t="str">
        <f t="shared" si="72"/>
        <v>5310015566655</v>
      </c>
    </row>
    <row r="4674" spans="1:6">
      <c r="A4674" t="s">
        <v>10840</v>
      </c>
      <c r="B4674" t="s">
        <v>21408</v>
      </c>
      <c r="C4674" t="s">
        <v>11770</v>
      </c>
      <c r="D4674" t="s">
        <v>5121</v>
      </c>
      <c r="E4674" t="s">
        <v>21409</v>
      </c>
      <c r="F4674" t="str">
        <f t="shared" ref="F4674:F4737" si="73">RIGHT(A4674,13)</f>
        <v>5310015566655</v>
      </c>
    </row>
    <row r="4675" spans="1:6">
      <c r="A4675" t="s">
        <v>10841</v>
      </c>
      <c r="B4675" t="s">
        <v>21410</v>
      </c>
      <c r="C4675" t="s">
        <v>21412</v>
      </c>
      <c r="D4675" t="s">
        <v>22617</v>
      </c>
      <c r="E4675" t="s">
        <v>21411</v>
      </c>
      <c r="F4675" t="str">
        <f t="shared" si="73"/>
        <v>5331015357774</v>
      </c>
    </row>
    <row r="4676" spans="1:6">
      <c r="A4676" t="s">
        <v>10842</v>
      </c>
      <c r="B4676" t="s">
        <v>21413</v>
      </c>
      <c r="C4676" t="s">
        <v>13970</v>
      </c>
      <c r="D4676" t="s">
        <v>5168</v>
      </c>
      <c r="E4676" t="s">
        <v>21414</v>
      </c>
      <c r="F4676" t="str">
        <f t="shared" si="73"/>
        <v>5331015357774</v>
      </c>
    </row>
    <row r="4677" spans="1:6">
      <c r="A4677" t="s">
        <v>10843</v>
      </c>
      <c r="B4677" t="s">
        <v>21415</v>
      </c>
      <c r="C4677" t="s">
        <v>11481</v>
      </c>
      <c r="D4677" t="s">
        <v>5154</v>
      </c>
      <c r="E4677" t="s">
        <v>21414</v>
      </c>
      <c r="F4677" t="str">
        <f t="shared" si="73"/>
        <v>5331015357774</v>
      </c>
    </row>
    <row r="4678" spans="1:6">
      <c r="A4678" t="s">
        <v>10844</v>
      </c>
      <c r="B4678" t="s">
        <v>21416</v>
      </c>
      <c r="C4678" t="s">
        <v>11570</v>
      </c>
      <c r="D4678" t="s">
        <v>5154</v>
      </c>
      <c r="E4678" t="s">
        <v>21417</v>
      </c>
      <c r="F4678" t="str">
        <f t="shared" si="73"/>
        <v>5331015357774</v>
      </c>
    </row>
    <row r="4679" spans="1:6">
      <c r="A4679" t="s">
        <v>10845</v>
      </c>
      <c r="B4679" t="s">
        <v>21418</v>
      </c>
      <c r="C4679" t="s">
        <v>11431</v>
      </c>
      <c r="D4679" t="s">
        <v>5168</v>
      </c>
      <c r="E4679" t="s">
        <v>21419</v>
      </c>
      <c r="F4679" t="str">
        <f t="shared" si="73"/>
        <v>5340014964395</v>
      </c>
    </row>
    <row r="4680" spans="1:6">
      <c r="A4680" t="s">
        <v>10846</v>
      </c>
      <c r="B4680" t="s">
        <v>21420</v>
      </c>
      <c r="C4680" t="s">
        <v>11570</v>
      </c>
      <c r="D4680" t="s">
        <v>5154</v>
      </c>
      <c r="E4680" t="s">
        <v>21419</v>
      </c>
      <c r="F4680" t="str">
        <f t="shared" si="73"/>
        <v>5340014964395</v>
      </c>
    </row>
    <row r="4681" spans="1:6">
      <c r="A4681" t="s">
        <v>10847</v>
      </c>
      <c r="B4681" t="s">
        <v>21421</v>
      </c>
      <c r="C4681" t="s">
        <v>11565</v>
      </c>
      <c r="D4681" t="s">
        <v>5154</v>
      </c>
      <c r="E4681" t="s">
        <v>21422</v>
      </c>
      <c r="F4681" t="str">
        <f t="shared" si="73"/>
        <v>5340014964393</v>
      </c>
    </row>
    <row r="4682" spans="1:6">
      <c r="A4682" t="s">
        <v>10848</v>
      </c>
      <c r="B4682" t="s">
        <v>21423</v>
      </c>
      <c r="C4682" t="s">
        <v>11683</v>
      </c>
      <c r="D4682" t="s">
        <v>5168</v>
      </c>
      <c r="E4682" t="s">
        <v>21422</v>
      </c>
      <c r="F4682" t="str">
        <f t="shared" si="73"/>
        <v>5340014964393</v>
      </c>
    </row>
    <row r="4683" spans="1:6">
      <c r="A4683" t="s">
        <v>10849</v>
      </c>
      <c r="B4683" t="s">
        <v>21424</v>
      </c>
      <c r="C4683" t="s">
        <v>21426</v>
      </c>
      <c r="D4683" t="s">
        <v>5330</v>
      </c>
      <c r="E4683" t="s">
        <v>21425</v>
      </c>
      <c r="F4683" t="str">
        <f t="shared" si="73"/>
        <v>5995015280018</v>
      </c>
    </row>
    <row r="4684" spans="1:6">
      <c r="A4684" t="s">
        <v>10850</v>
      </c>
      <c r="B4684" t="s">
        <v>21427</v>
      </c>
      <c r="C4684" t="s">
        <v>21429</v>
      </c>
      <c r="D4684" t="s">
        <v>23551</v>
      </c>
      <c r="E4684" t="s">
        <v>21428</v>
      </c>
      <c r="F4684" t="str">
        <f t="shared" si="73"/>
        <v>5995015280018</v>
      </c>
    </row>
    <row r="4685" spans="1:6">
      <c r="A4685" t="s">
        <v>10851</v>
      </c>
      <c r="B4685" t="s">
        <v>21430</v>
      </c>
      <c r="C4685" t="s">
        <v>11655</v>
      </c>
      <c r="D4685" t="s">
        <v>5171</v>
      </c>
      <c r="E4685" t="s">
        <v>21431</v>
      </c>
      <c r="F4685" t="str">
        <f t="shared" si="73"/>
        <v>5995015280018</v>
      </c>
    </row>
    <row r="4686" spans="1:6">
      <c r="A4686" t="s">
        <v>10852</v>
      </c>
      <c r="B4686" t="s">
        <v>21432</v>
      </c>
      <c r="C4686" t="s">
        <v>11492</v>
      </c>
      <c r="D4686" t="s">
        <v>5118</v>
      </c>
      <c r="E4686" t="s">
        <v>21433</v>
      </c>
      <c r="F4686" t="str">
        <f t="shared" si="73"/>
        <v>5305013450934</v>
      </c>
    </row>
    <row r="4687" spans="1:6">
      <c r="A4687" t="s">
        <v>10853</v>
      </c>
      <c r="B4687" t="s">
        <v>21434</v>
      </c>
      <c r="C4687" t="s">
        <v>21436</v>
      </c>
      <c r="D4687" t="s">
        <v>22889</v>
      </c>
      <c r="E4687" t="s">
        <v>21435</v>
      </c>
      <c r="F4687" t="str">
        <f t="shared" si="73"/>
        <v>6210014115689</v>
      </c>
    </row>
    <row r="4688" spans="1:6">
      <c r="A4688" t="s">
        <v>10854</v>
      </c>
      <c r="B4688" t="s">
        <v>21437</v>
      </c>
      <c r="C4688" t="s">
        <v>21438</v>
      </c>
      <c r="D4688" t="s">
        <v>5302</v>
      </c>
      <c r="E4688" t="s">
        <v>21435</v>
      </c>
      <c r="F4688" t="str">
        <f t="shared" si="73"/>
        <v>6210014115689</v>
      </c>
    </row>
    <row r="4689" spans="1:6">
      <c r="A4689" t="s">
        <v>10855</v>
      </c>
      <c r="B4689" t="s">
        <v>21439</v>
      </c>
      <c r="C4689" t="s">
        <v>21441</v>
      </c>
      <c r="D4689" t="s">
        <v>23529</v>
      </c>
      <c r="E4689" t="s">
        <v>21440</v>
      </c>
      <c r="F4689" t="str">
        <f t="shared" si="73"/>
        <v>5305000179841</v>
      </c>
    </row>
    <row r="4690" spans="1:6">
      <c r="A4690" t="s">
        <v>10856</v>
      </c>
      <c r="B4690" t="s">
        <v>21442</v>
      </c>
      <c r="C4690" t="s">
        <v>16795</v>
      </c>
      <c r="D4690" t="s">
        <v>22783</v>
      </c>
      <c r="E4690" t="s">
        <v>21443</v>
      </c>
      <c r="F4690" t="str">
        <f t="shared" si="73"/>
        <v>5305000179841</v>
      </c>
    </row>
    <row r="4691" spans="1:6">
      <c r="A4691" t="s">
        <v>10857</v>
      </c>
      <c r="B4691" t="s">
        <v>21444</v>
      </c>
      <c r="C4691" t="s">
        <v>21446</v>
      </c>
      <c r="D4691" t="s">
        <v>23552</v>
      </c>
      <c r="E4691" t="s">
        <v>21445</v>
      </c>
      <c r="F4691" t="str">
        <f t="shared" si="73"/>
        <v>5305000179841</v>
      </c>
    </row>
    <row r="4692" spans="1:6">
      <c r="A4692" t="s">
        <v>10858</v>
      </c>
      <c r="B4692" t="s">
        <v>21447</v>
      </c>
      <c r="C4692" t="s">
        <v>11457</v>
      </c>
      <c r="D4692" t="s">
        <v>22585</v>
      </c>
      <c r="E4692" t="s">
        <v>21448</v>
      </c>
      <c r="F4692" t="str">
        <f t="shared" si="73"/>
        <v>5305000179841</v>
      </c>
    </row>
    <row r="4693" spans="1:6">
      <c r="A4693" t="s">
        <v>10859</v>
      </c>
      <c r="B4693" t="s">
        <v>21449</v>
      </c>
      <c r="C4693" t="s">
        <v>17286</v>
      </c>
      <c r="D4693" t="s">
        <v>23236</v>
      </c>
      <c r="E4693" t="s">
        <v>21450</v>
      </c>
      <c r="F4693" t="str">
        <f t="shared" si="73"/>
        <v>5305000179841</v>
      </c>
    </row>
    <row r="4694" spans="1:6">
      <c r="A4694" t="s">
        <v>10860</v>
      </c>
      <c r="B4694" t="s">
        <v>21451</v>
      </c>
      <c r="C4694" t="s">
        <v>17286</v>
      </c>
      <c r="D4694" t="s">
        <v>23236</v>
      </c>
      <c r="E4694" t="s">
        <v>21452</v>
      </c>
      <c r="F4694" t="str">
        <f t="shared" si="73"/>
        <v>5305000179841</v>
      </c>
    </row>
    <row r="4695" spans="1:6">
      <c r="A4695" t="s">
        <v>10861</v>
      </c>
      <c r="B4695" t="s">
        <v>21453</v>
      </c>
      <c r="C4695" t="s">
        <v>16919</v>
      </c>
      <c r="D4695" t="s">
        <v>23210</v>
      </c>
      <c r="E4695" t="s">
        <v>21454</v>
      </c>
      <c r="F4695" t="str">
        <f t="shared" si="73"/>
        <v>5305000179841</v>
      </c>
    </row>
    <row r="4696" spans="1:6">
      <c r="A4696" t="s">
        <v>10862</v>
      </c>
      <c r="B4696" t="s">
        <v>21455</v>
      </c>
      <c r="C4696" t="s">
        <v>16858</v>
      </c>
      <c r="D4696" t="s">
        <v>23199</v>
      </c>
      <c r="E4696" t="s">
        <v>21456</v>
      </c>
      <c r="F4696" t="str">
        <f t="shared" si="73"/>
        <v>5305000179841</v>
      </c>
    </row>
    <row r="4697" spans="1:6">
      <c r="A4697" t="s">
        <v>10863</v>
      </c>
      <c r="B4697" t="s">
        <v>21457</v>
      </c>
      <c r="C4697" t="s">
        <v>17281</v>
      </c>
      <c r="D4697" t="s">
        <v>23235</v>
      </c>
      <c r="E4697" t="s">
        <v>21458</v>
      </c>
      <c r="F4697" t="str">
        <f t="shared" si="73"/>
        <v>5305000179841</v>
      </c>
    </row>
    <row r="4698" spans="1:6">
      <c r="A4698" t="s">
        <v>10864</v>
      </c>
      <c r="B4698" t="s">
        <v>21459</v>
      </c>
      <c r="C4698" t="s">
        <v>16913</v>
      </c>
      <c r="D4698" t="s">
        <v>23208</v>
      </c>
      <c r="E4698" t="s">
        <v>21460</v>
      </c>
      <c r="F4698" t="str">
        <f t="shared" si="73"/>
        <v>5305000179841</v>
      </c>
    </row>
    <row r="4699" spans="1:6">
      <c r="A4699" t="s">
        <v>10865</v>
      </c>
      <c r="B4699" t="s">
        <v>21461</v>
      </c>
      <c r="C4699" t="s">
        <v>21463</v>
      </c>
      <c r="D4699" t="s">
        <v>23553</v>
      </c>
      <c r="E4699" t="s">
        <v>21462</v>
      </c>
      <c r="F4699" t="str">
        <f t="shared" si="73"/>
        <v>5305000179841</v>
      </c>
    </row>
    <row r="4700" spans="1:6">
      <c r="A4700" t="s">
        <v>10866</v>
      </c>
      <c r="B4700" t="s">
        <v>21464</v>
      </c>
      <c r="C4700" t="s">
        <v>16777</v>
      </c>
      <c r="D4700" t="s">
        <v>5183</v>
      </c>
      <c r="E4700" t="s">
        <v>21465</v>
      </c>
      <c r="F4700" t="str">
        <f t="shared" si="73"/>
        <v>5305000179841</v>
      </c>
    </row>
    <row r="4701" spans="1:6">
      <c r="A4701" t="s">
        <v>10867</v>
      </c>
      <c r="B4701" t="s">
        <v>21466</v>
      </c>
      <c r="C4701" t="s">
        <v>21468</v>
      </c>
      <c r="D4701" t="s">
        <v>23554</v>
      </c>
      <c r="E4701" t="s">
        <v>21467</v>
      </c>
      <c r="F4701" t="str">
        <f t="shared" si="73"/>
        <v>5305000179841</v>
      </c>
    </row>
    <row r="4702" spans="1:6">
      <c r="A4702" t="s">
        <v>10868</v>
      </c>
      <c r="B4702" t="s">
        <v>21469</v>
      </c>
      <c r="C4702" t="s">
        <v>13636</v>
      </c>
      <c r="D4702" t="s">
        <v>22877</v>
      </c>
      <c r="E4702" t="s">
        <v>21465</v>
      </c>
      <c r="F4702" t="str">
        <f t="shared" si="73"/>
        <v>5305000179841</v>
      </c>
    </row>
    <row r="4703" spans="1:6">
      <c r="A4703" t="s">
        <v>10869</v>
      </c>
      <c r="B4703" t="s">
        <v>21470</v>
      </c>
      <c r="C4703" t="s">
        <v>11614</v>
      </c>
      <c r="D4703" t="s">
        <v>5169</v>
      </c>
      <c r="E4703" t="s">
        <v>21471</v>
      </c>
      <c r="F4703" t="str">
        <f t="shared" si="73"/>
        <v>5305000179841</v>
      </c>
    </row>
    <row r="4704" spans="1:6">
      <c r="A4704" t="s">
        <v>10870</v>
      </c>
      <c r="B4704" t="s">
        <v>21472</v>
      </c>
      <c r="C4704" t="s">
        <v>14649</v>
      </c>
      <c r="D4704" t="s">
        <v>22596</v>
      </c>
      <c r="E4704" t="s">
        <v>21473</v>
      </c>
      <c r="F4704" t="str">
        <f t="shared" si="73"/>
        <v>5305000179841</v>
      </c>
    </row>
    <row r="4705" spans="1:6">
      <c r="A4705" t="s">
        <v>10871</v>
      </c>
      <c r="B4705" t="s">
        <v>21474</v>
      </c>
      <c r="C4705" t="s">
        <v>18925</v>
      </c>
      <c r="D4705" t="s">
        <v>23407</v>
      </c>
      <c r="E4705" t="s">
        <v>21475</v>
      </c>
      <c r="F4705" t="str">
        <f t="shared" si="73"/>
        <v>5305000179841</v>
      </c>
    </row>
    <row r="4706" spans="1:6">
      <c r="A4706" t="s">
        <v>10872</v>
      </c>
      <c r="B4706" t="s">
        <v>21476</v>
      </c>
      <c r="C4706" t="s">
        <v>13636</v>
      </c>
      <c r="D4706" t="s">
        <v>22877</v>
      </c>
      <c r="E4706" t="s">
        <v>21477</v>
      </c>
      <c r="F4706" t="str">
        <f t="shared" si="73"/>
        <v>5305000179841</v>
      </c>
    </row>
    <row r="4707" spans="1:6">
      <c r="A4707" t="s">
        <v>10873</v>
      </c>
      <c r="B4707" t="s">
        <v>21478</v>
      </c>
      <c r="C4707" t="s">
        <v>14649</v>
      </c>
      <c r="D4707" t="s">
        <v>22596</v>
      </c>
      <c r="E4707" t="s">
        <v>21479</v>
      </c>
      <c r="F4707" t="str">
        <f t="shared" si="73"/>
        <v>5305000179841</v>
      </c>
    </row>
    <row r="4708" spans="1:6">
      <c r="A4708" t="s">
        <v>10874</v>
      </c>
      <c r="B4708" t="s">
        <v>21480</v>
      </c>
      <c r="C4708" t="s">
        <v>16777</v>
      </c>
      <c r="D4708" t="s">
        <v>5183</v>
      </c>
      <c r="E4708" t="s">
        <v>21481</v>
      </c>
      <c r="F4708" t="str">
        <f t="shared" si="73"/>
        <v>5305000179841</v>
      </c>
    </row>
    <row r="4709" spans="1:6">
      <c r="A4709" t="s">
        <v>10875</v>
      </c>
      <c r="B4709" t="s">
        <v>21482</v>
      </c>
      <c r="C4709" t="s">
        <v>16845</v>
      </c>
      <c r="D4709" t="s">
        <v>22629</v>
      </c>
      <c r="E4709" t="s">
        <v>21483</v>
      </c>
      <c r="F4709" t="str">
        <f t="shared" si="73"/>
        <v>5305000179841</v>
      </c>
    </row>
    <row r="4710" spans="1:6">
      <c r="A4710" t="s">
        <v>10876</v>
      </c>
      <c r="B4710" t="s">
        <v>21484</v>
      </c>
      <c r="C4710" t="s">
        <v>11481</v>
      </c>
      <c r="D4710" t="s">
        <v>5154</v>
      </c>
      <c r="E4710" t="s">
        <v>21485</v>
      </c>
      <c r="F4710" t="str">
        <f t="shared" si="73"/>
        <v>5305000179841</v>
      </c>
    </row>
    <row r="4711" spans="1:6">
      <c r="A4711" t="s">
        <v>10877</v>
      </c>
      <c r="B4711" t="s">
        <v>21486</v>
      </c>
      <c r="C4711" t="s">
        <v>14649</v>
      </c>
      <c r="D4711" t="s">
        <v>22596</v>
      </c>
      <c r="E4711" t="s">
        <v>21487</v>
      </c>
      <c r="F4711" t="str">
        <f t="shared" si="73"/>
        <v>5305000179841</v>
      </c>
    </row>
    <row r="4712" spans="1:6">
      <c r="A4712" t="s">
        <v>10878</v>
      </c>
      <c r="B4712" t="s">
        <v>21488</v>
      </c>
      <c r="C4712" t="s">
        <v>21446</v>
      </c>
      <c r="D4712" t="s">
        <v>23552</v>
      </c>
      <c r="E4712" t="s">
        <v>21489</v>
      </c>
      <c r="F4712" t="str">
        <f t="shared" si="73"/>
        <v>5305000179841</v>
      </c>
    </row>
    <row r="4713" spans="1:6">
      <c r="A4713" t="s">
        <v>10879</v>
      </c>
      <c r="B4713" t="s">
        <v>21490</v>
      </c>
      <c r="C4713" t="s">
        <v>16820</v>
      </c>
      <c r="D4713" t="s">
        <v>22623</v>
      </c>
      <c r="E4713" t="s">
        <v>21483</v>
      </c>
      <c r="F4713" t="str">
        <f t="shared" si="73"/>
        <v>5305000179841</v>
      </c>
    </row>
    <row r="4714" spans="1:6">
      <c r="A4714" t="s">
        <v>10880</v>
      </c>
      <c r="B4714" t="s">
        <v>15928</v>
      </c>
      <c r="C4714" t="s">
        <v>13630</v>
      </c>
      <c r="D4714" t="s">
        <v>22648</v>
      </c>
      <c r="E4714" t="s">
        <v>15929</v>
      </c>
      <c r="F4714" t="str">
        <f t="shared" si="73"/>
        <v>5305000179841</v>
      </c>
    </row>
    <row r="4715" spans="1:6">
      <c r="A4715" t="s">
        <v>10881</v>
      </c>
      <c r="B4715" t="s">
        <v>21491</v>
      </c>
      <c r="C4715" t="s">
        <v>16748</v>
      </c>
      <c r="D4715" t="s">
        <v>23178</v>
      </c>
      <c r="E4715" t="s">
        <v>21492</v>
      </c>
      <c r="F4715" t="str">
        <f t="shared" si="73"/>
        <v>5305000179841</v>
      </c>
    </row>
    <row r="4716" spans="1:6">
      <c r="A4716" t="s">
        <v>10882</v>
      </c>
      <c r="B4716" t="s">
        <v>21493</v>
      </c>
      <c r="C4716" t="s">
        <v>13636</v>
      </c>
      <c r="D4716" t="s">
        <v>22877</v>
      </c>
      <c r="E4716" t="s">
        <v>21481</v>
      </c>
      <c r="F4716" t="str">
        <f t="shared" si="73"/>
        <v>5305000179841</v>
      </c>
    </row>
    <row r="4717" spans="1:6">
      <c r="A4717" t="s">
        <v>10883</v>
      </c>
      <c r="B4717" t="s">
        <v>21494</v>
      </c>
      <c r="C4717" t="s">
        <v>14643</v>
      </c>
      <c r="D4717" t="s">
        <v>22967</v>
      </c>
      <c r="E4717" t="s">
        <v>21495</v>
      </c>
      <c r="F4717" t="str">
        <f t="shared" si="73"/>
        <v>5305000179841</v>
      </c>
    </row>
    <row r="4718" spans="1:6">
      <c r="A4718" t="s">
        <v>10884</v>
      </c>
      <c r="B4718" t="s">
        <v>21496</v>
      </c>
      <c r="C4718" t="s">
        <v>16758</v>
      </c>
      <c r="D4718" t="s">
        <v>23179</v>
      </c>
      <c r="E4718" t="s">
        <v>21497</v>
      </c>
      <c r="F4718" t="str">
        <f t="shared" si="73"/>
        <v>5305000179841</v>
      </c>
    </row>
    <row r="4719" spans="1:6">
      <c r="A4719" t="s">
        <v>10885</v>
      </c>
      <c r="B4719" t="s">
        <v>21498</v>
      </c>
      <c r="C4719" t="s">
        <v>14744</v>
      </c>
      <c r="D4719" t="s">
        <v>22980</v>
      </c>
      <c r="E4719" t="s">
        <v>21499</v>
      </c>
      <c r="F4719" t="str">
        <f t="shared" si="73"/>
        <v>5305000179841</v>
      </c>
    </row>
    <row r="4720" spans="1:6">
      <c r="A4720" t="s">
        <v>10886</v>
      </c>
      <c r="B4720" t="s">
        <v>21500</v>
      </c>
      <c r="C4720" t="s">
        <v>17383</v>
      </c>
      <c r="D4720" t="s">
        <v>23244</v>
      </c>
      <c r="E4720" t="s">
        <v>21501</v>
      </c>
      <c r="F4720" t="str">
        <f t="shared" si="73"/>
        <v>5305000179841</v>
      </c>
    </row>
    <row r="4721" spans="1:6">
      <c r="A4721" t="s">
        <v>10887</v>
      </c>
      <c r="B4721" t="s">
        <v>21502</v>
      </c>
      <c r="C4721" t="s">
        <v>18307</v>
      </c>
      <c r="D4721" t="s">
        <v>23301</v>
      </c>
      <c r="E4721" t="s">
        <v>21503</v>
      </c>
      <c r="F4721" t="str">
        <f t="shared" si="73"/>
        <v>5305000179841</v>
      </c>
    </row>
    <row r="4722" spans="1:6">
      <c r="A4722" t="s">
        <v>10888</v>
      </c>
      <c r="B4722" t="s">
        <v>21504</v>
      </c>
      <c r="C4722" t="s">
        <v>11481</v>
      </c>
      <c r="D4722" t="s">
        <v>5154</v>
      </c>
      <c r="E4722" t="s">
        <v>21505</v>
      </c>
      <c r="F4722" t="str">
        <f t="shared" si="73"/>
        <v>5305000179841</v>
      </c>
    </row>
    <row r="4723" spans="1:6">
      <c r="A4723" t="s">
        <v>10889</v>
      </c>
      <c r="B4723" t="s">
        <v>21506</v>
      </c>
      <c r="C4723" t="s">
        <v>14707</v>
      </c>
      <c r="D4723" t="s">
        <v>22653</v>
      </c>
      <c r="E4723" t="s">
        <v>21507</v>
      </c>
      <c r="F4723" t="str">
        <f t="shared" si="73"/>
        <v>5305000179841</v>
      </c>
    </row>
    <row r="4724" spans="1:6">
      <c r="A4724" t="s">
        <v>10890</v>
      </c>
      <c r="B4724" t="s">
        <v>21508</v>
      </c>
      <c r="C4724" t="s">
        <v>14649</v>
      </c>
      <c r="D4724" t="s">
        <v>22596</v>
      </c>
      <c r="E4724" t="s">
        <v>21509</v>
      </c>
      <c r="F4724" t="str">
        <f t="shared" si="73"/>
        <v>5305000179841</v>
      </c>
    </row>
    <row r="4725" spans="1:6">
      <c r="A4725" t="s">
        <v>10891</v>
      </c>
      <c r="B4725" t="s">
        <v>21510</v>
      </c>
      <c r="C4725" t="s">
        <v>11614</v>
      </c>
      <c r="D4725" t="s">
        <v>5169</v>
      </c>
      <c r="E4725" t="s">
        <v>21485</v>
      </c>
      <c r="F4725" t="str">
        <f t="shared" si="73"/>
        <v>5305000179841</v>
      </c>
    </row>
    <row r="4726" spans="1:6">
      <c r="A4726" t="s">
        <v>10892</v>
      </c>
      <c r="B4726" t="s">
        <v>21511</v>
      </c>
      <c r="C4726" t="s">
        <v>21513</v>
      </c>
      <c r="D4726" t="s">
        <v>23555</v>
      </c>
      <c r="E4726" t="s">
        <v>21512</v>
      </c>
      <c r="F4726" t="str">
        <f t="shared" si="73"/>
        <v>5305000179841</v>
      </c>
    </row>
    <row r="4727" spans="1:6">
      <c r="A4727" t="s">
        <v>10893</v>
      </c>
      <c r="B4727" t="s">
        <v>21514</v>
      </c>
      <c r="C4727" t="s">
        <v>17286</v>
      </c>
      <c r="D4727" t="s">
        <v>23236</v>
      </c>
      <c r="E4727" t="s">
        <v>21515</v>
      </c>
      <c r="F4727" t="str">
        <f t="shared" si="73"/>
        <v>5305000179841</v>
      </c>
    </row>
    <row r="4728" spans="1:6">
      <c r="A4728" t="s">
        <v>10894</v>
      </c>
      <c r="B4728" t="s">
        <v>21516</v>
      </c>
      <c r="C4728" t="s">
        <v>16777</v>
      </c>
      <c r="D4728" t="s">
        <v>5183</v>
      </c>
      <c r="E4728" t="s">
        <v>21477</v>
      </c>
      <c r="F4728" t="str">
        <f t="shared" si="73"/>
        <v>5305000179841</v>
      </c>
    </row>
    <row r="4729" spans="1:6">
      <c r="A4729" t="s">
        <v>10895</v>
      </c>
      <c r="B4729" t="s">
        <v>21517</v>
      </c>
      <c r="C4729" t="s">
        <v>17306</v>
      </c>
      <c r="D4729" t="s">
        <v>23239</v>
      </c>
      <c r="E4729" t="s">
        <v>21518</v>
      </c>
      <c r="F4729" t="str">
        <f t="shared" si="73"/>
        <v>5305000179841</v>
      </c>
    </row>
    <row r="4730" spans="1:6">
      <c r="A4730" t="s">
        <v>10896</v>
      </c>
      <c r="B4730" t="s">
        <v>21519</v>
      </c>
      <c r="C4730" t="s">
        <v>21521</v>
      </c>
      <c r="D4730" t="s">
        <v>23556</v>
      </c>
      <c r="E4730" t="s">
        <v>21520</v>
      </c>
      <c r="F4730" t="str">
        <f t="shared" si="73"/>
        <v>5305000179841</v>
      </c>
    </row>
    <row r="4731" spans="1:6">
      <c r="A4731" t="s">
        <v>10897</v>
      </c>
      <c r="B4731" t="s">
        <v>21522</v>
      </c>
      <c r="C4731" t="s">
        <v>12520</v>
      </c>
      <c r="D4731" t="s">
        <v>5158</v>
      </c>
      <c r="E4731" t="s">
        <v>21375</v>
      </c>
      <c r="F4731" t="str">
        <f t="shared" si="73"/>
        <v>5305000179841</v>
      </c>
    </row>
    <row r="4732" spans="1:6">
      <c r="A4732" t="s">
        <v>10898</v>
      </c>
      <c r="B4732" t="s">
        <v>21523</v>
      </c>
      <c r="C4732" t="s">
        <v>20996</v>
      </c>
      <c r="D4732" t="s">
        <v>5265</v>
      </c>
      <c r="E4732" t="s">
        <v>21524</v>
      </c>
      <c r="F4732" t="str">
        <f t="shared" si="73"/>
        <v>5920015560911</v>
      </c>
    </row>
    <row r="4733" spans="1:6">
      <c r="A4733" t="s">
        <v>10899</v>
      </c>
      <c r="B4733" t="s">
        <v>21525</v>
      </c>
      <c r="C4733" t="s">
        <v>13079</v>
      </c>
      <c r="D4733" t="s">
        <v>5185</v>
      </c>
      <c r="E4733" t="s">
        <v>21526</v>
      </c>
      <c r="F4733" t="str">
        <f t="shared" si="73"/>
        <v>5999012801438</v>
      </c>
    </row>
    <row r="4734" spans="1:6">
      <c r="A4734" t="s">
        <v>10900</v>
      </c>
      <c r="B4734" t="s">
        <v>21527</v>
      </c>
      <c r="C4734" t="s">
        <v>11634</v>
      </c>
      <c r="D4734" t="s">
        <v>5171</v>
      </c>
      <c r="E4734" t="s">
        <v>21528</v>
      </c>
      <c r="F4734" t="str">
        <f t="shared" si="73"/>
        <v>5999012801438</v>
      </c>
    </row>
    <row r="4735" spans="1:6">
      <c r="A4735" t="s">
        <v>10901</v>
      </c>
      <c r="B4735" t="s">
        <v>21529</v>
      </c>
      <c r="C4735" t="s">
        <v>13056</v>
      </c>
      <c r="D4735" t="s">
        <v>5284</v>
      </c>
      <c r="E4735" t="s">
        <v>21530</v>
      </c>
      <c r="F4735" t="str">
        <f t="shared" si="73"/>
        <v>5999012801438</v>
      </c>
    </row>
    <row r="4736" spans="1:6">
      <c r="A4736" t="s">
        <v>10902</v>
      </c>
      <c r="B4736" t="s">
        <v>21531</v>
      </c>
      <c r="C4736" t="s">
        <v>21532</v>
      </c>
      <c r="D4736" t="s">
        <v>22904</v>
      </c>
      <c r="E4736" t="s">
        <v>21526</v>
      </c>
      <c r="F4736" t="str">
        <f t="shared" si="73"/>
        <v>5999012801438</v>
      </c>
    </row>
    <row r="4737" spans="1:6">
      <c r="A4737" t="s">
        <v>10903</v>
      </c>
      <c r="B4737" t="s">
        <v>21533</v>
      </c>
      <c r="C4737" t="s">
        <v>14383</v>
      </c>
      <c r="D4737" t="s">
        <v>22941</v>
      </c>
      <c r="E4737" t="s">
        <v>21534</v>
      </c>
      <c r="F4737" t="str">
        <f t="shared" si="73"/>
        <v>5999012801438</v>
      </c>
    </row>
    <row r="4738" spans="1:6">
      <c r="A4738" t="s">
        <v>10904</v>
      </c>
      <c r="B4738" t="s">
        <v>21535</v>
      </c>
      <c r="C4738" t="s">
        <v>20800</v>
      </c>
      <c r="D4738" t="s">
        <v>22963</v>
      </c>
      <c r="E4738" t="s">
        <v>21534</v>
      </c>
      <c r="F4738" t="str">
        <f t="shared" ref="F4738:F4801" si="74">RIGHT(A4738,13)</f>
        <v>5999012801438</v>
      </c>
    </row>
    <row r="4739" spans="1:6">
      <c r="A4739" t="s">
        <v>10905</v>
      </c>
      <c r="B4739" t="s">
        <v>21536</v>
      </c>
      <c r="C4739" t="s">
        <v>21538</v>
      </c>
      <c r="D4739" t="s">
        <v>5285</v>
      </c>
      <c r="E4739" t="s">
        <v>21537</v>
      </c>
      <c r="F4739" t="str">
        <f t="shared" si="74"/>
        <v>6150015884000</v>
      </c>
    </row>
    <row r="4740" spans="1:6">
      <c r="A4740" t="s">
        <v>10906</v>
      </c>
      <c r="B4740" t="s">
        <v>21539</v>
      </c>
      <c r="C4740" t="s">
        <v>14111</v>
      </c>
      <c r="D4740" t="s">
        <v>5115</v>
      </c>
      <c r="E4740" t="s">
        <v>21540</v>
      </c>
      <c r="F4740" t="str">
        <f t="shared" si="74"/>
        <v>6150015884000</v>
      </c>
    </row>
    <row r="4741" spans="1:6">
      <c r="A4741" t="s">
        <v>10907</v>
      </c>
      <c r="B4741" t="s">
        <v>21541</v>
      </c>
      <c r="C4741" t="s">
        <v>21543</v>
      </c>
      <c r="D4741" t="s">
        <v>23557</v>
      </c>
      <c r="E4741" t="s">
        <v>21542</v>
      </c>
      <c r="F4741" t="str">
        <f t="shared" si="74"/>
        <v>5940015777391</v>
      </c>
    </row>
    <row r="4742" spans="1:6">
      <c r="A4742" t="s">
        <v>10908</v>
      </c>
      <c r="B4742" t="s">
        <v>21544</v>
      </c>
      <c r="C4742" t="s">
        <v>11765</v>
      </c>
      <c r="D4742" t="s">
        <v>22601</v>
      </c>
      <c r="E4742" t="s">
        <v>21545</v>
      </c>
      <c r="F4742" t="str">
        <f t="shared" si="74"/>
        <v>5940015777391</v>
      </c>
    </row>
    <row r="4743" spans="1:6">
      <c r="A4743" t="s">
        <v>10909</v>
      </c>
      <c r="B4743" t="s">
        <v>21546</v>
      </c>
      <c r="C4743" t="s">
        <v>21548</v>
      </c>
      <c r="D4743" t="s">
        <v>23558</v>
      </c>
      <c r="E4743" t="s">
        <v>21547</v>
      </c>
      <c r="F4743" t="str">
        <f t="shared" si="74"/>
        <v>5940015777391</v>
      </c>
    </row>
    <row r="4744" spans="1:6">
      <c r="A4744" t="s">
        <v>10910</v>
      </c>
      <c r="B4744" t="s">
        <v>21549</v>
      </c>
      <c r="C4744" t="s">
        <v>21550</v>
      </c>
      <c r="D4744" t="s">
        <v>5246</v>
      </c>
      <c r="E4744" t="s">
        <v>21542</v>
      </c>
      <c r="F4744" t="str">
        <f t="shared" si="74"/>
        <v>5940015777391</v>
      </c>
    </row>
    <row r="4745" spans="1:6">
      <c r="A4745" t="s">
        <v>10911</v>
      </c>
      <c r="B4745" t="s">
        <v>21551</v>
      </c>
      <c r="C4745" t="s">
        <v>21553</v>
      </c>
      <c r="D4745" t="s">
        <v>23559</v>
      </c>
      <c r="E4745" t="s">
        <v>21552</v>
      </c>
      <c r="F4745" t="str">
        <f t="shared" si="74"/>
        <v>5940015777391</v>
      </c>
    </row>
    <row r="4746" spans="1:6">
      <c r="A4746" t="s">
        <v>10912</v>
      </c>
      <c r="B4746" t="s">
        <v>21554</v>
      </c>
      <c r="C4746" t="s">
        <v>21556</v>
      </c>
      <c r="D4746" t="s">
        <v>23560</v>
      </c>
      <c r="E4746" t="s">
        <v>21555</v>
      </c>
      <c r="F4746" t="str">
        <f t="shared" si="74"/>
        <v>5940015777391</v>
      </c>
    </row>
    <row r="4747" spans="1:6">
      <c r="A4747" t="s">
        <v>10913</v>
      </c>
      <c r="B4747" t="s">
        <v>21557</v>
      </c>
      <c r="C4747" t="s">
        <v>13981</v>
      </c>
      <c r="D4747" t="s">
        <v>5115</v>
      </c>
      <c r="E4747" t="s">
        <v>21558</v>
      </c>
      <c r="F4747" t="str">
        <f t="shared" si="74"/>
        <v>5310014152650</v>
      </c>
    </row>
    <row r="4748" spans="1:6">
      <c r="A4748" t="s">
        <v>10914</v>
      </c>
      <c r="B4748" t="s">
        <v>21559</v>
      </c>
      <c r="C4748" t="s">
        <v>21561</v>
      </c>
      <c r="D4748" t="s">
        <v>23561</v>
      </c>
      <c r="E4748" t="s">
        <v>21560</v>
      </c>
      <c r="F4748" t="str">
        <f t="shared" si="74"/>
        <v>3040012355717</v>
      </c>
    </row>
    <row r="4749" spans="1:6">
      <c r="A4749" t="s">
        <v>10915</v>
      </c>
      <c r="B4749" t="s">
        <v>21562</v>
      </c>
      <c r="C4749" t="s">
        <v>13471</v>
      </c>
      <c r="D4749" t="s">
        <v>5236</v>
      </c>
      <c r="E4749" t="s">
        <v>21563</v>
      </c>
      <c r="F4749" t="str">
        <f t="shared" si="74"/>
        <v>3040012355717</v>
      </c>
    </row>
    <row r="4750" spans="1:6">
      <c r="A4750" t="s">
        <v>10916</v>
      </c>
      <c r="B4750" t="s">
        <v>21564</v>
      </c>
      <c r="C4750" t="s">
        <v>21566</v>
      </c>
      <c r="D4750" t="s">
        <v>5236</v>
      </c>
      <c r="E4750" t="s">
        <v>21565</v>
      </c>
      <c r="F4750" t="str">
        <f t="shared" si="74"/>
        <v>3040012355717</v>
      </c>
    </row>
    <row r="4751" spans="1:6">
      <c r="A4751" t="s">
        <v>10917</v>
      </c>
      <c r="B4751" t="s">
        <v>21567</v>
      </c>
      <c r="C4751" t="s">
        <v>13079</v>
      </c>
      <c r="D4751" t="s">
        <v>5185</v>
      </c>
      <c r="E4751" t="s">
        <v>21568</v>
      </c>
      <c r="F4751" t="str">
        <f t="shared" si="74"/>
        <v>5935015233294</v>
      </c>
    </row>
    <row r="4752" spans="1:6">
      <c r="A4752" t="s">
        <v>10918</v>
      </c>
      <c r="B4752" t="s">
        <v>21569</v>
      </c>
      <c r="C4752" t="s">
        <v>21571</v>
      </c>
      <c r="D4752" t="s">
        <v>22820</v>
      </c>
      <c r="E4752" t="s">
        <v>21570</v>
      </c>
      <c r="F4752" t="str">
        <f t="shared" si="74"/>
        <v>5935015233294</v>
      </c>
    </row>
    <row r="4753" spans="1:6">
      <c r="A4753" t="s">
        <v>10919</v>
      </c>
      <c r="B4753" t="s">
        <v>21572</v>
      </c>
      <c r="C4753" t="s">
        <v>11433</v>
      </c>
      <c r="D4753" t="s">
        <v>5154</v>
      </c>
      <c r="E4753" t="s">
        <v>21573</v>
      </c>
      <c r="F4753" t="str">
        <f t="shared" si="74"/>
        <v>5310015919666</v>
      </c>
    </row>
    <row r="4754" spans="1:6">
      <c r="A4754" t="s">
        <v>10920</v>
      </c>
      <c r="B4754" t="s">
        <v>21574</v>
      </c>
      <c r="C4754" t="s">
        <v>11565</v>
      </c>
      <c r="D4754" t="s">
        <v>5154</v>
      </c>
      <c r="E4754" t="s">
        <v>21575</v>
      </c>
      <c r="F4754" t="str">
        <f t="shared" si="74"/>
        <v>5305012343755</v>
      </c>
    </row>
    <row r="4755" spans="1:6">
      <c r="A4755" t="s">
        <v>10921</v>
      </c>
      <c r="B4755" t="s">
        <v>21576</v>
      </c>
      <c r="C4755" t="s">
        <v>14381</v>
      </c>
      <c r="D4755" t="s">
        <v>22589</v>
      </c>
      <c r="E4755" t="s">
        <v>21577</v>
      </c>
      <c r="F4755" t="str">
        <f t="shared" si="74"/>
        <v>5305012343755</v>
      </c>
    </row>
    <row r="4756" spans="1:6">
      <c r="A4756" t="s">
        <v>10922</v>
      </c>
      <c r="B4756" t="s">
        <v>21578</v>
      </c>
      <c r="C4756" t="s">
        <v>13966</v>
      </c>
      <c r="D4756" t="s">
        <v>22617</v>
      </c>
      <c r="E4756" t="s">
        <v>21579</v>
      </c>
      <c r="F4756" t="str">
        <f t="shared" si="74"/>
        <v>5305012343755</v>
      </c>
    </row>
    <row r="4757" spans="1:6">
      <c r="A4757" t="s">
        <v>10923</v>
      </c>
      <c r="B4757" t="s">
        <v>21580</v>
      </c>
      <c r="C4757" t="s">
        <v>11683</v>
      </c>
      <c r="D4757" t="s">
        <v>5168</v>
      </c>
      <c r="E4757" t="s">
        <v>21575</v>
      </c>
      <c r="F4757" t="str">
        <f t="shared" si="74"/>
        <v>5305012343755</v>
      </c>
    </row>
    <row r="4758" spans="1:6">
      <c r="A4758" t="s">
        <v>10924</v>
      </c>
      <c r="B4758" t="s">
        <v>21581</v>
      </c>
      <c r="C4758" t="s">
        <v>13079</v>
      </c>
      <c r="D4758" t="s">
        <v>5185</v>
      </c>
      <c r="E4758" t="s">
        <v>21582</v>
      </c>
      <c r="F4758" t="str">
        <f t="shared" si="74"/>
        <v>5935015150602</v>
      </c>
    </row>
    <row r="4759" spans="1:6">
      <c r="A4759" t="s">
        <v>10925</v>
      </c>
      <c r="B4759" t="s">
        <v>21583</v>
      </c>
      <c r="C4759" t="s">
        <v>11655</v>
      </c>
      <c r="D4759" t="s">
        <v>5171</v>
      </c>
      <c r="E4759" t="s">
        <v>21584</v>
      </c>
      <c r="F4759" t="str">
        <f t="shared" si="74"/>
        <v>5935015150602</v>
      </c>
    </row>
    <row r="4760" spans="1:6">
      <c r="A4760" t="s">
        <v>10926</v>
      </c>
      <c r="B4760" t="s">
        <v>21585</v>
      </c>
      <c r="C4760" t="s">
        <v>17520</v>
      </c>
      <c r="D4760" t="s">
        <v>5118</v>
      </c>
      <c r="E4760" t="s">
        <v>21586</v>
      </c>
      <c r="F4760" t="str">
        <f t="shared" si="74"/>
        <v>5305014811829</v>
      </c>
    </row>
    <row r="4761" spans="1:6">
      <c r="A4761" t="s">
        <v>10927</v>
      </c>
      <c r="B4761" t="s">
        <v>21587</v>
      </c>
      <c r="C4761" t="s">
        <v>21589</v>
      </c>
      <c r="D4761" t="s">
        <v>5304</v>
      </c>
      <c r="E4761" t="s">
        <v>21588</v>
      </c>
      <c r="F4761" t="str">
        <f t="shared" si="74"/>
        <v>5305014811829</v>
      </c>
    </row>
    <row r="4762" spans="1:6">
      <c r="A4762" t="s">
        <v>10928</v>
      </c>
      <c r="B4762" t="s">
        <v>21590</v>
      </c>
      <c r="C4762" t="s">
        <v>21436</v>
      </c>
      <c r="D4762" t="s">
        <v>22889</v>
      </c>
      <c r="E4762" t="s">
        <v>21591</v>
      </c>
      <c r="F4762" t="str">
        <f t="shared" si="74"/>
        <v>5331010460627</v>
      </c>
    </row>
    <row r="4763" spans="1:6">
      <c r="A4763" t="s">
        <v>10929</v>
      </c>
      <c r="B4763" t="s">
        <v>21592</v>
      </c>
      <c r="C4763" t="s">
        <v>15784</v>
      </c>
      <c r="D4763" t="s">
        <v>23105</v>
      </c>
      <c r="E4763" t="s">
        <v>21593</v>
      </c>
      <c r="F4763" t="str">
        <f t="shared" si="74"/>
        <v>5331010460627</v>
      </c>
    </row>
    <row r="4764" spans="1:6">
      <c r="A4764" t="s">
        <v>10930</v>
      </c>
      <c r="B4764" t="s">
        <v>21594</v>
      </c>
      <c r="C4764" t="s">
        <v>13727</v>
      </c>
      <c r="D4764" t="s">
        <v>22889</v>
      </c>
      <c r="E4764" t="s">
        <v>21595</v>
      </c>
      <c r="F4764" t="str">
        <f t="shared" si="74"/>
        <v>5331010460627</v>
      </c>
    </row>
    <row r="4765" spans="1:6">
      <c r="A4765" t="s">
        <v>10931</v>
      </c>
      <c r="B4765" t="s">
        <v>21596</v>
      </c>
      <c r="C4765" t="s">
        <v>17040</v>
      </c>
      <c r="D4765" t="s">
        <v>23219</v>
      </c>
      <c r="E4765" t="s">
        <v>21597</v>
      </c>
      <c r="F4765" t="str">
        <f t="shared" si="74"/>
        <v>5331010460627</v>
      </c>
    </row>
    <row r="4766" spans="1:6">
      <c r="A4766" t="s">
        <v>10932</v>
      </c>
      <c r="B4766" t="s">
        <v>21598</v>
      </c>
      <c r="C4766" t="s">
        <v>18865</v>
      </c>
      <c r="D4766" t="s">
        <v>22908</v>
      </c>
      <c r="E4766" t="s">
        <v>21599</v>
      </c>
      <c r="F4766" t="str">
        <f t="shared" si="74"/>
        <v>5331010460627</v>
      </c>
    </row>
    <row r="4767" spans="1:6">
      <c r="A4767" t="s">
        <v>10933</v>
      </c>
      <c r="B4767" t="s">
        <v>21600</v>
      </c>
      <c r="C4767" t="s">
        <v>21602</v>
      </c>
      <c r="D4767" t="s">
        <v>23562</v>
      </c>
      <c r="E4767" t="s">
        <v>21601</v>
      </c>
      <c r="F4767" t="str">
        <f t="shared" si="74"/>
        <v>5331010460627</v>
      </c>
    </row>
    <row r="4768" spans="1:6">
      <c r="A4768" t="s">
        <v>10934</v>
      </c>
      <c r="B4768" t="s">
        <v>21603</v>
      </c>
      <c r="C4768" t="s">
        <v>18847</v>
      </c>
      <c r="D4768" t="s">
        <v>23401</v>
      </c>
      <c r="E4768" t="s">
        <v>21604</v>
      </c>
      <c r="F4768" t="str">
        <f t="shared" si="74"/>
        <v>5331010460627</v>
      </c>
    </row>
    <row r="4769" spans="1:6">
      <c r="A4769" t="s">
        <v>10935</v>
      </c>
      <c r="B4769" t="s">
        <v>21605</v>
      </c>
      <c r="C4769" t="s">
        <v>14034</v>
      </c>
      <c r="D4769" t="s">
        <v>22909</v>
      </c>
      <c r="E4769" t="s">
        <v>21599</v>
      </c>
      <c r="F4769" t="str">
        <f t="shared" si="74"/>
        <v>5331010460627</v>
      </c>
    </row>
    <row r="4770" spans="1:6">
      <c r="A4770" t="s">
        <v>10936</v>
      </c>
      <c r="B4770" t="s">
        <v>21606</v>
      </c>
      <c r="C4770" t="s">
        <v>18857</v>
      </c>
      <c r="D4770" t="s">
        <v>23403</v>
      </c>
      <c r="E4770" t="s">
        <v>21607</v>
      </c>
      <c r="F4770" t="str">
        <f t="shared" si="74"/>
        <v>5331010460627</v>
      </c>
    </row>
    <row r="4771" spans="1:6">
      <c r="A4771" t="s">
        <v>10937</v>
      </c>
      <c r="B4771" t="s">
        <v>21608</v>
      </c>
      <c r="C4771" t="s">
        <v>13727</v>
      </c>
      <c r="D4771" t="s">
        <v>22889</v>
      </c>
      <c r="E4771" t="s">
        <v>21609</v>
      </c>
      <c r="F4771" t="str">
        <f t="shared" si="74"/>
        <v>5331010460627</v>
      </c>
    </row>
    <row r="4772" spans="1:6">
      <c r="A4772" t="s">
        <v>10938</v>
      </c>
      <c r="B4772" t="s">
        <v>21610</v>
      </c>
      <c r="C4772" t="s">
        <v>12099</v>
      </c>
      <c r="D4772" t="s">
        <v>22665</v>
      </c>
      <c r="E4772" t="s">
        <v>21611</v>
      </c>
      <c r="F4772" t="str">
        <f t="shared" si="74"/>
        <v>5331010460627</v>
      </c>
    </row>
    <row r="4773" spans="1:6">
      <c r="A4773" t="s">
        <v>10939</v>
      </c>
      <c r="B4773" t="s">
        <v>21612</v>
      </c>
      <c r="C4773" t="s">
        <v>21614</v>
      </c>
      <c r="D4773" t="s">
        <v>23563</v>
      </c>
      <c r="E4773" t="s">
        <v>21613</v>
      </c>
      <c r="F4773" t="str">
        <f t="shared" si="74"/>
        <v>5331010460627</v>
      </c>
    </row>
    <row r="4774" spans="1:6">
      <c r="A4774" t="s">
        <v>10940</v>
      </c>
      <c r="B4774" t="s">
        <v>21615</v>
      </c>
      <c r="C4774" t="s">
        <v>14045</v>
      </c>
      <c r="D4774" t="s">
        <v>22911</v>
      </c>
      <c r="E4774" t="s">
        <v>21616</v>
      </c>
      <c r="F4774" t="str">
        <f t="shared" si="74"/>
        <v>5331010460627</v>
      </c>
    </row>
    <row r="4775" spans="1:6">
      <c r="A4775" t="s">
        <v>10941</v>
      </c>
      <c r="B4775" t="s">
        <v>21617</v>
      </c>
      <c r="C4775" t="s">
        <v>14049</v>
      </c>
      <c r="D4775" t="s">
        <v>5151</v>
      </c>
      <c r="E4775" t="s">
        <v>21618</v>
      </c>
      <c r="F4775" t="str">
        <f t="shared" si="74"/>
        <v>5331010460627</v>
      </c>
    </row>
    <row r="4776" spans="1:6">
      <c r="A4776" t="s">
        <v>10942</v>
      </c>
      <c r="B4776" t="s">
        <v>21619</v>
      </c>
      <c r="C4776" t="s">
        <v>15842</v>
      </c>
      <c r="D4776" t="s">
        <v>23098</v>
      </c>
      <c r="E4776" t="s">
        <v>21620</v>
      </c>
      <c r="F4776" t="str">
        <f t="shared" si="74"/>
        <v>5331010460627</v>
      </c>
    </row>
    <row r="4777" spans="1:6">
      <c r="A4777" t="s">
        <v>10943</v>
      </c>
      <c r="B4777" t="s">
        <v>21621</v>
      </c>
      <c r="C4777" t="s">
        <v>13727</v>
      </c>
      <c r="D4777" t="s">
        <v>22889</v>
      </c>
      <c r="E4777" t="s">
        <v>21622</v>
      </c>
      <c r="F4777" t="str">
        <f t="shared" si="74"/>
        <v>5331010460627</v>
      </c>
    </row>
    <row r="4778" spans="1:6">
      <c r="A4778" t="s">
        <v>10944</v>
      </c>
      <c r="B4778" t="s">
        <v>21623</v>
      </c>
      <c r="C4778" t="s">
        <v>21625</v>
      </c>
      <c r="D4778" t="s">
        <v>23564</v>
      </c>
      <c r="E4778" t="s">
        <v>21624</v>
      </c>
      <c r="F4778" t="str">
        <f t="shared" si="74"/>
        <v>5331010460627</v>
      </c>
    </row>
    <row r="4779" spans="1:6">
      <c r="A4779" t="s">
        <v>10945</v>
      </c>
      <c r="B4779" t="s">
        <v>21626</v>
      </c>
      <c r="C4779" t="s">
        <v>14037</v>
      </c>
      <c r="D4779" t="s">
        <v>5165</v>
      </c>
      <c r="E4779" t="s">
        <v>21627</v>
      </c>
      <c r="F4779" t="str">
        <f t="shared" si="74"/>
        <v>5331010460627</v>
      </c>
    </row>
    <row r="4780" spans="1:6">
      <c r="A4780" t="s">
        <v>10946</v>
      </c>
      <c r="B4780" t="s">
        <v>21628</v>
      </c>
      <c r="C4780" t="s">
        <v>12018</v>
      </c>
      <c r="D4780" t="s">
        <v>5127</v>
      </c>
      <c r="E4780" t="s">
        <v>21629</v>
      </c>
      <c r="F4780" t="str">
        <f t="shared" si="74"/>
        <v>5331010460627</v>
      </c>
    </row>
    <row r="4781" spans="1:6">
      <c r="A4781" t="s">
        <v>10947</v>
      </c>
      <c r="B4781" t="s">
        <v>21630</v>
      </c>
      <c r="C4781" t="s">
        <v>15833</v>
      </c>
      <c r="D4781" t="s">
        <v>23109</v>
      </c>
      <c r="E4781" t="s">
        <v>21631</v>
      </c>
      <c r="F4781" t="str">
        <f t="shared" si="74"/>
        <v>5331010460627</v>
      </c>
    </row>
    <row r="4782" spans="1:6">
      <c r="A4782" t="s">
        <v>10948</v>
      </c>
      <c r="B4782" t="s">
        <v>21632</v>
      </c>
      <c r="C4782" t="s">
        <v>15842</v>
      </c>
      <c r="D4782" t="s">
        <v>23098</v>
      </c>
      <c r="E4782" t="s">
        <v>21633</v>
      </c>
      <c r="F4782" t="str">
        <f t="shared" si="74"/>
        <v>5331010460627</v>
      </c>
    </row>
    <row r="4783" spans="1:6">
      <c r="A4783" t="s">
        <v>10949</v>
      </c>
      <c r="B4783" t="s">
        <v>21634</v>
      </c>
      <c r="C4783" t="s">
        <v>12018</v>
      </c>
      <c r="D4783" t="s">
        <v>5127</v>
      </c>
      <c r="E4783" t="s">
        <v>21635</v>
      </c>
      <c r="F4783" t="str">
        <f t="shared" si="74"/>
        <v>5331010460627</v>
      </c>
    </row>
    <row r="4784" spans="1:6">
      <c r="A4784" t="s">
        <v>10950</v>
      </c>
      <c r="B4784" t="s">
        <v>21636</v>
      </c>
      <c r="C4784" t="s">
        <v>12021</v>
      </c>
      <c r="D4784" t="s">
        <v>5184</v>
      </c>
      <c r="E4784" t="s">
        <v>21629</v>
      </c>
      <c r="F4784" t="str">
        <f t="shared" si="74"/>
        <v>5331010460627</v>
      </c>
    </row>
    <row r="4785" spans="1:6">
      <c r="A4785" t="s">
        <v>10951</v>
      </c>
      <c r="B4785" t="s">
        <v>21637</v>
      </c>
      <c r="C4785" t="s">
        <v>15833</v>
      </c>
      <c r="D4785" t="s">
        <v>23109</v>
      </c>
      <c r="E4785" t="s">
        <v>21618</v>
      </c>
      <c r="F4785" t="str">
        <f t="shared" si="74"/>
        <v>5331010460627</v>
      </c>
    </row>
    <row r="4786" spans="1:6">
      <c r="A4786" t="s">
        <v>10952</v>
      </c>
      <c r="B4786" t="s">
        <v>21638</v>
      </c>
      <c r="C4786" t="s">
        <v>21639</v>
      </c>
      <c r="D4786" t="s">
        <v>23565</v>
      </c>
      <c r="E4786" t="s">
        <v>21613</v>
      </c>
      <c r="F4786" t="str">
        <f t="shared" si="74"/>
        <v>5331010460627</v>
      </c>
    </row>
    <row r="4787" spans="1:6">
      <c r="A4787" t="s">
        <v>10953</v>
      </c>
      <c r="B4787" t="s">
        <v>21640</v>
      </c>
      <c r="C4787" t="s">
        <v>21642</v>
      </c>
      <c r="D4787" t="s">
        <v>23564</v>
      </c>
      <c r="E4787" t="s">
        <v>21641</v>
      </c>
      <c r="F4787" t="str">
        <f t="shared" si="74"/>
        <v>5331010460627</v>
      </c>
    </row>
    <row r="4788" spans="1:6">
      <c r="A4788" t="s">
        <v>10954</v>
      </c>
      <c r="B4788" t="s">
        <v>21643</v>
      </c>
      <c r="C4788" t="s">
        <v>14323</v>
      </c>
      <c r="D4788" t="s">
        <v>22591</v>
      </c>
      <c r="E4788" t="s">
        <v>21644</v>
      </c>
      <c r="F4788" t="str">
        <f t="shared" si="74"/>
        <v>4730002783723</v>
      </c>
    </row>
    <row r="4789" spans="1:6">
      <c r="A4789" t="s">
        <v>10955</v>
      </c>
      <c r="B4789" t="s">
        <v>21645</v>
      </c>
      <c r="C4789" t="s">
        <v>21647</v>
      </c>
      <c r="D4789" t="s">
        <v>5147</v>
      </c>
      <c r="E4789" t="s">
        <v>21646</v>
      </c>
      <c r="F4789" t="str">
        <f t="shared" si="74"/>
        <v>4730002783723</v>
      </c>
    </row>
    <row r="4790" spans="1:6">
      <c r="A4790" t="s">
        <v>10956</v>
      </c>
      <c r="B4790" t="s">
        <v>21648</v>
      </c>
      <c r="C4790" t="s">
        <v>11527</v>
      </c>
      <c r="D4790" t="s">
        <v>5127</v>
      </c>
      <c r="E4790" t="s">
        <v>21649</v>
      </c>
      <c r="F4790" t="str">
        <f t="shared" si="74"/>
        <v>4730002783723</v>
      </c>
    </row>
    <row r="4791" spans="1:6">
      <c r="A4791" t="s">
        <v>10957</v>
      </c>
      <c r="B4791" t="s">
        <v>21650</v>
      </c>
      <c r="C4791" t="s">
        <v>11527</v>
      </c>
      <c r="D4791" t="s">
        <v>5127</v>
      </c>
      <c r="E4791" t="s">
        <v>21651</v>
      </c>
      <c r="F4791" t="str">
        <f t="shared" si="74"/>
        <v>4730002783723</v>
      </c>
    </row>
    <row r="4792" spans="1:6">
      <c r="A4792" t="s">
        <v>10958</v>
      </c>
      <c r="B4792" t="s">
        <v>21652</v>
      </c>
      <c r="C4792" t="s">
        <v>13406</v>
      </c>
      <c r="D4792" t="s">
        <v>22843</v>
      </c>
      <c r="E4792" t="s">
        <v>21653</v>
      </c>
      <c r="F4792" t="str">
        <f t="shared" si="74"/>
        <v>4730002783723</v>
      </c>
    </row>
    <row r="4793" spans="1:6">
      <c r="A4793" t="s">
        <v>10959</v>
      </c>
      <c r="B4793" t="s">
        <v>21654</v>
      </c>
      <c r="C4793" t="s">
        <v>12699</v>
      </c>
      <c r="D4793" t="s">
        <v>22758</v>
      </c>
      <c r="E4793" t="s">
        <v>21655</v>
      </c>
      <c r="F4793" t="str">
        <f t="shared" si="74"/>
        <v>4730002783723</v>
      </c>
    </row>
    <row r="4794" spans="1:6">
      <c r="A4794" t="s">
        <v>10960</v>
      </c>
      <c r="B4794" t="s">
        <v>21656</v>
      </c>
      <c r="C4794" t="s">
        <v>21657</v>
      </c>
      <c r="D4794" t="s">
        <v>23566</v>
      </c>
      <c r="E4794" t="s">
        <v>21651</v>
      </c>
      <c r="F4794" t="str">
        <f t="shared" si="74"/>
        <v>4730002783723</v>
      </c>
    </row>
    <row r="4795" spans="1:6">
      <c r="A4795" t="s">
        <v>10961</v>
      </c>
      <c r="B4795" t="s">
        <v>21658</v>
      </c>
      <c r="C4795" t="s">
        <v>11509</v>
      </c>
      <c r="D4795" t="s">
        <v>5152</v>
      </c>
      <c r="E4795" t="s">
        <v>21644</v>
      </c>
      <c r="F4795" t="str">
        <f t="shared" si="74"/>
        <v>4730002783723</v>
      </c>
    </row>
    <row r="4796" spans="1:6">
      <c r="A4796" t="s">
        <v>10962</v>
      </c>
      <c r="B4796" t="s">
        <v>21659</v>
      </c>
      <c r="C4796" t="s">
        <v>11872</v>
      </c>
      <c r="D4796" t="s">
        <v>22631</v>
      </c>
      <c r="E4796" t="s">
        <v>21660</v>
      </c>
      <c r="F4796" t="str">
        <f t="shared" si="74"/>
        <v>4730002783723</v>
      </c>
    </row>
    <row r="4797" spans="1:6">
      <c r="A4797" t="s">
        <v>10963</v>
      </c>
      <c r="B4797" t="s">
        <v>21661</v>
      </c>
      <c r="C4797" t="s">
        <v>11517</v>
      </c>
      <c r="D4797" t="s">
        <v>5193</v>
      </c>
      <c r="E4797" t="s">
        <v>21662</v>
      </c>
      <c r="F4797" t="str">
        <f t="shared" si="74"/>
        <v>4730002783723</v>
      </c>
    </row>
    <row r="4798" spans="1:6">
      <c r="A4798" t="s">
        <v>10964</v>
      </c>
      <c r="B4798" t="s">
        <v>21663</v>
      </c>
      <c r="C4798" t="s">
        <v>12110</v>
      </c>
      <c r="D4798" t="s">
        <v>5219</v>
      </c>
      <c r="E4798" t="s">
        <v>21664</v>
      </c>
      <c r="F4798" t="str">
        <f t="shared" si="74"/>
        <v>4730002783723</v>
      </c>
    </row>
    <row r="4799" spans="1:6">
      <c r="A4799" t="s">
        <v>10965</v>
      </c>
      <c r="B4799" t="s">
        <v>11541</v>
      </c>
      <c r="C4799" t="s">
        <v>11527</v>
      </c>
      <c r="D4799" t="s">
        <v>5127</v>
      </c>
      <c r="E4799" t="s">
        <v>11542</v>
      </c>
      <c r="F4799" t="str">
        <f t="shared" si="74"/>
        <v>4730002783723</v>
      </c>
    </row>
    <row r="4800" spans="1:6">
      <c r="A4800" t="s">
        <v>10966</v>
      </c>
      <c r="B4800" t="s">
        <v>21665</v>
      </c>
      <c r="C4800" t="s">
        <v>11536</v>
      </c>
      <c r="D4800" t="s">
        <v>5129</v>
      </c>
      <c r="E4800" t="s">
        <v>21666</v>
      </c>
      <c r="F4800" t="str">
        <f t="shared" si="74"/>
        <v>4730002783723</v>
      </c>
    </row>
    <row r="4801" spans="1:6">
      <c r="A4801" t="s">
        <v>10967</v>
      </c>
      <c r="B4801" t="s">
        <v>21667</v>
      </c>
      <c r="C4801" t="s">
        <v>21657</v>
      </c>
      <c r="D4801" t="s">
        <v>23566</v>
      </c>
      <c r="E4801" t="s">
        <v>21668</v>
      </c>
      <c r="F4801" t="str">
        <f t="shared" si="74"/>
        <v>4730002783723</v>
      </c>
    </row>
    <row r="4802" spans="1:6">
      <c r="A4802" t="s">
        <v>10968</v>
      </c>
      <c r="B4802" t="s">
        <v>21669</v>
      </c>
      <c r="C4802" t="s">
        <v>11538</v>
      </c>
      <c r="D4802" t="s">
        <v>5176</v>
      </c>
      <c r="E4802" t="s">
        <v>21670</v>
      </c>
      <c r="F4802" t="str">
        <f t="shared" ref="F4802:F4865" si="75">RIGHT(A4802,13)</f>
        <v>4730002783723</v>
      </c>
    </row>
    <row r="4803" spans="1:6">
      <c r="A4803" t="s">
        <v>10969</v>
      </c>
      <c r="B4803" t="s">
        <v>21671</v>
      </c>
      <c r="C4803" t="s">
        <v>11697</v>
      </c>
      <c r="D4803" t="s">
        <v>5209</v>
      </c>
      <c r="E4803" t="s">
        <v>21672</v>
      </c>
      <c r="F4803" t="str">
        <f t="shared" si="75"/>
        <v>4730002783723</v>
      </c>
    </row>
    <row r="4804" spans="1:6">
      <c r="A4804" t="s">
        <v>10970</v>
      </c>
      <c r="B4804" t="s">
        <v>21673</v>
      </c>
      <c r="C4804" t="s">
        <v>11540</v>
      </c>
      <c r="D4804" t="s">
        <v>22599</v>
      </c>
      <c r="E4804" t="s">
        <v>21674</v>
      </c>
      <c r="F4804" t="str">
        <f t="shared" si="75"/>
        <v>4730002783723</v>
      </c>
    </row>
    <row r="4805" spans="1:6">
      <c r="A4805" t="s">
        <v>10971</v>
      </c>
      <c r="B4805" t="s">
        <v>21675</v>
      </c>
      <c r="C4805" t="s">
        <v>12699</v>
      </c>
      <c r="D4805" t="s">
        <v>22758</v>
      </c>
      <c r="E4805" t="s">
        <v>21676</v>
      </c>
      <c r="F4805" t="str">
        <f t="shared" si="75"/>
        <v>4730002783723</v>
      </c>
    </row>
    <row r="4806" spans="1:6">
      <c r="A4806" t="s">
        <v>10972</v>
      </c>
      <c r="B4806" t="s">
        <v>21677</v>
      </c>
      <c r="C4806" t="s">
        <v>11536</v>
      </c>
      <c r="D4806" t="s">
        <v>5129</v>
      </c>
      <c r="E4806" t="s">
        <v>21678</v>
      </c>
      <c r="F4806" t="str">
        <f t="shared" si="75"/>
        <v>4730002783723</v>
      </c>
    </row>
    <row r="4807" spans="1:6">
      <c r="A4807" t="s">
        <v>10973</v>
      </c>
      <c r="B4807" t="s">
        <v>21679</v>
      </c>
      <c r="C4807" t="s">
        <v>11536</v>
      </c>
      <c r="D4807" t="s">
        <v>5129</v>
      </c>
      <c r="E4807" t="s">
        <v>21674</v>
      </c>
      <c r="F4807" t="str">
        <f t="shared" si="75"/>
        <v>4730002783723</v>
      </c>
    </row>
    <row r="4808" spans="1:6">
      <c r="A4808" t="s">
        <v>10974</v>
      </c>
      <c r="B4808" t="s">
        <v>21680</v>
      </c>
      <c r="C4808" t="s">
        <v>19944</v>
      </c>
      <c r="D4808" t="s">
        <v>23480</v>
      </c>
      <c r="E4808" t="s">
        <v>21681</v>
      </c>
      <c r="F4808" t="str">
        <f t="shared" si="75"/>
        <v>4730002783723</v>
      </c>
    </row>
    <row r="4809" spans="1:6">
      <c r="A4809" t="s">
        <v>10975</v>
      </c>
      <c r="B4809" t="s">
        <v>21682</v>
      </c>
      <c r="C4809" t="s">
        <v>21683</v>
      </c>
      <c r="D4809" t="s">
        <v>5141</v>
      </c>
      <c r="E4809" t="s">
        <v>21668</v>
      </c>
      <c r="F4809" t="str">
        <f t="shared" si="75"/>
        <v>4730002783723</v>
      </c>
    </row>
    <row r="4810" spans="1:6">
      <c r="A4810" t="s">
        <v>10976</v>
      </c>
      <c r="B4810" t="s">
        <v>21684</v>
      </c>
      <c r="C4810" t="s">
        <v>21686</v>
      </c>
      <c r="D4810" t="s">
        <v>23044</v>
      </c>
      <c r="E4810" t="s">
        <v>21685</v>
      </c>
      <c r="F4810" t="str">
        <f t="shared" si="75"/>
        <v>4730002783723</v>
      </c>
    </row>
    <row r="4811" spans="1:6">
      <c r="A4811" t="s">
        <v>10977</v>
      </c>
      <c r="B4811" t="s">
        <v>21687</v>
      </c>
      <c r="C4811" t="s">
        <v>12128</v>
      </c>
      <c r="D4811" t="s">
        <v>22670</v>
      </c>
      <c r="E4811" t="s">
        <v>21660</v>
      </c>
      <c r="F4811" t="str">
        <f t="shared" si="75"/>
        <v>4730002783723</v>
      </c>
    </row>
    <row r="4812" spans="1:6">
      <c r="A4812" t="s">
        <v>10978</v>
      </c>
      <c r="B4812" t="s">
        <v>21688</v>
      </c>
      <c r="C4812" t="s">
        <v>11869</v>
      </c>
      <c r="D4812" t="s">
        <v>5171</v>
      </c>
      <c r="E4812" t="s">
        <v>21689</v>
      </c>
      <c r="F4812" t="str">
        <f t="shared" si="75"/>
        <v>4730002783723</v>
      </c>
    </row>
    <row r="4813" spans="1:6">
      <c r="A4813" t="s">
        <v>10979</v>
      </c>
      <c r="B4813" t="s">
        <v>21690</v>
      </c>
      <c r="C4813" t="s">
        <v>11500</v>
      </c>
      <c r="D4813" t="s">
        <v>22591</v>
      </c>
      <c r="E4813" t="s">
        <v>21670</v>
      </c>
      <c r="F4813" t="str">
        <f t="shared" si="75"/>
        <v>4730002783723</v>
      </c>
    </row>
    <row r="4814" spans="1:6">
      <c r="A4814" t="s">
        <v>10980</v>
      </c>
      <c r="B4814" t="s">
        <v>21691</v>
      </c>
      <c r="C4814" t="s">
        <v>12535</v>
      </c>
      <c r="D4814" t="s">
        <v>22722</v>
      </c>
      <c r="E4814" t="s">
        <v>21692</v>
      </c>
      <c r="F4814" t="str">
        <f t="shared" si="75"/>
        <v>4730002783723</v>
      </c>
    </row>
    <row r="4815" spans="1:6">
      <c r="A4815" t="s">
        <v>10981</v>
      </c>
      <c r="B4815" t="s">
        <v>21693</v>
      </c>
      <c r="C4815" t="s">
        <v>14325</v>
      </c>
      <c r="D4815" t="s">
        <v>5152</v>
      </c>
      <c r="E4815" t="s">
        <v>21670</v>
      </c>
      <c r="F4815" t="str">
        <f t="shared" si="75"/>
        <v>4730002783723</v>
      </c>
    </row>
    <row r="4816" spans="1:6">
      <c r="A4816" t="s">
        <v>10982</v>
      </c>
      <c r="B4816" t="s">
        <v>21694</v>
      </c>
      <c r="C4816" t="s">
        <v>11565</v>
      </c>
      <c r="D4816" t="s">
        <v>5154</v>
      </c>
      <c r="E4816" t="s">
        <v>21695</v>
      </c>
      <c r="F4816" t="str">
        <f t="shared" si="75"/>
        <v>2815014980912</v>
      </c>
    </row>
    <row r="4817" spans="1:6">
      <c r="A4817" t="s">
        <v>10983</v>
      </c>
      <c r="B4817" t="s">
        <v>21696</v>
      </c>
      <c r="C4817" t="s">
        <v>14014</v>
      </c>
      <c r="D4817" t="s">
        <v>5168</v>
      </c>
      <c r="E4817" t="s">
        <v>21695</v>
      </c>
      <c r="F4817" t="str">
        <f t="shared" si="75"/>
        <v>2815014980912</v>
      </c>
    </row>
    <row r="4818" spans="1:6">
      <c r="A4818" t="s">
        <v>10984</v>
      </c>
      <c r="B4818" t="s">
        <v>21697</v>
      </c>
      <c r="C4818" t="s">
        <v>21699</v>
      </c>
      <c r="D4818" t="s">
        <v>22683</v>
      </c>
      <c r="E4818" t="s">
        <v>21698</v>
      </c>
      <c r="F4818" t="str">
        <f t="shared" si="75"/>
        <v>5935015195307</v>
      </c>
    </row>
    <row r="4819" spans="1:6">
      <c r="A4819" t="s">
        <v>10985</v>
      </c>
      <c r="B4819" t="s">
        <v>21700</v>
      </c>
      <c r="C4819" t="s">
        <v>12196</v>
      </c>
      <c r="D4819" t="s">
        <v>5185</v>
      </c>
      <c r="E4819" t="s">
        <v>21701</v>
      </c>
      <c r="F4819" t="str">
        <f t="shared" si="75"/>
        <v>5935015195307</v>
      </c>
    </row>
    <row r="4820" spans="1:6">
      <c r="A4820" t="s">
        <v>10986</v>
      </c>
      <c r="B4820" t="s">
        <v>21702</v>
      </c>
      <c r="C4820" t="s">
        <v>11560</v>
      </c>
      <c r="D4820" t="s">
        <v>5168</v>
      </c>
      <c r="E4820" t="s">
        <v>21703</v>
      </c>
      <c r="F4820" t="str">
        <f t="shared" si="75"/>
        <v>5365014980955</v>
      </c>
    </row>
    <row r="4821" spans="1:6">
      <c r="A4821" t="s">
        <v>10987</v>
      </c>
      <c r="B4821" t="s">
        <v>21704</v>
      </c>
      <c r="C4821" t="s">
        <v>11565</v>
      </c>
      <c r="D4821" t="s">
        <v>5154</v>
      </c>
      <c r="E4821" t="s">
        <v>21705</v>
      </c>
      <c r="F4821" t="str">
        <f t="shared" si="75"/>
        <v>5305014964329</v>
      </c>
    </row>
    <row r="4822" spans="1:6">
      <c r="A4822" t="s">
        <v>10988</v>
      </c>
      <c r="B4822" t="s">
        <v>21706</v>
      </c>
      <c r="C4822" t="s">
        <v>11683</v>
      </c>
      <c r="D4822" t="s">
        <v>5168</v>
      </c>
      <c r="E4822" t="s">
        <v>21705</v>
      </c>
      <c r="F4822" t="str">
        <f t="shared" si="75"/>
        <v>5305014964329</v>
      </c>
    </row>
    <row r="4823" spans="1:6">
      <c r="A4823" t="s">
        <v>10989</v>
      </c>
      <c r="B4823" t="s">
        <v>21707</v>
      </c>
      <c r="C4823" t="s">
        <v>11560</v>
      </c>
      <c r="D4823" t="s">
        <v>5168</v>
      </c>
      <c r="E4823" t="s">
        <v>21708</v>
      </c>
      <c r="F4823" t="str">
        <f t="shared" si="75"/>
        <v>5365014980953</v>
      </c>
    </row>
    <row r="4824" spans="1:6">
      <c r="A4824" t="s">
        <v>10990</v>
      </c>
      <c r="B4824" t="s">
        <v>21709</v>
      </c>
      <c r="C4824" t="s">
        <v>11431</v>
      </c>
      <c r="D4824" t="s">
        <v>5168</v>
      </c>
      <c r="E4824" t="s">
        <v>21710</v>
      </c>
      <c r="F4824" t="str">
        <f t="shared" si="75"/>
        <v>4730014980369</v>
      </c>
    </row>
    <row r="4825" spans="1:6">
      <c r="A4825" t="s">
        <v>10991</v>
      </c>
      <c r="B4825" t="s">
        <v>21711</v>
      </c>
      <c r="C4825" t="s">
        <v>17652</v>
      </c>
      <c r="D4825" t="s">
        <v>5154</v>
      </c>
      <c r="E4825" t="s">
        <v>21710</v>
      </c>
      <c r="F4825" t="str">
        <f t="shared" si="75"/>
        <v>4730014980369</v>
      </c>
    </row>
    <row r="4826" spans="1:6">
      <c r="A4826" t="s">
        <v>10992</v>
      </c>
      <c r="B4826" t="s">
        <v>21712</v>
      </c>
      <c r="C4826" t="s">
        <v>14211</v>
      </c>
      <c r="D4826" t="s">
        <v>22646</v>
      </c>
      <c r="E4826" t="s">
        <v>4528</v>
      </c>
      <c r="F4826" t="str">
        <f t="shared" si="75"/>
        <v>5310002460221</v>
      </c>
    </row>
    <row r="4827" spans="1:6">
      <c r="A4827" t="s">
        <v>10993</v>
      </c>
      <c r="B4827" t="s">
        <v>21713</v>
      </c>
      <c r="C4827" t="s">
        <v>11614</v>
      </c>
      <c r="D4827" t="s">
        <v>5169</v>
      </c>
      <c r="E4827" t="s">
        <v>21714</v>
      </c>
      <c r="F4827" t="str">
        <f t="shared" si="75"/>
        <v>5310002460221</v>
      </c>
    </row>
    <row r="4828" spans="1:6">
      <c r="A4828" t="s">
        <v>10994</v>
      </c>
      <c r="B4828" t="s">
        <v>21715</v>
      </c>
      <c r="C4828" t="s">
        <v>11570</v>
      </c>
      <c r="D4828" t="s">
        <v>5154</v>
      </c>
      <c r="E4828" t="s">
        <v>21714</v>
      </c>
      <c r="F4828" t="str">
        <f t="shared" si="75"/>
        <v>5310002460221</v>
      </c>
    </row>
    <row r="4829" spans="1:6">
      <c r="A4829" t="s">
        <v>10995</v>
      </c>
      <c r="B4829" t="s">
        <v>21716</v>
      </c>
      <c r="C4829" t="s">
        <v>21718</v>
      </c>
      <c r="D4829" t="s">
        <v>5153</v>
      </c>
      <c r="E4829" t="s">
        <v>21717</v>
      </c>
      <c r="F4829" t="str">
        <f t="shared" si="75"/>
        <v>5310013396531</v>
      </c>
    </row>
    <row r="4830" spans="1:6">
      <c r="A4830" t="s">
        <v>10996</v>
      </c>
      <c r="B4830" t="s">
        <v>21719</v>
      </c>
      <c r="C4830" t="s">
        <v>14888</v>
      </c>
      <c r="D4830" t="s">
        <v>5153</v>
      </c>
      <c r="E4830" t="s">
        <v>21720</v>
      </c>
      <c r="F4830" t="str">
        <f t="shared" si="75"/>
        <v>5310013396531</v>
      </c>
    </row>
    <row r="4831" spans="1:6">
      <c r="A4831" t="s">
        <v>10997</v>
      </c>
      <c r="B4831" t="s">
        <v>21721</v>
      </c>
      <c r="C4831" t="s">
        <v>13727</v>
      </c>
      <c r="D4831" t="s">
        <v>22889</v>
      </c>
      <c r="E4831" t="s">
        <v>21722</v>
      </c>
      <c r="F4831" t="str">
        <f t="shared" si="75"/>
        <v>5310013396531</v>
      </c>
    </row>
    <row r="4832" spans="1:6">
      <c r="A4832" t="s">
        <v>10998</v>
      </c>
      <c r="B4832" t="s">
        <v>21723</v>
      </c>
      <c r="C4832" t="s">
        <v>12520</v>
      </c>
      <c r="D4832" t="s">
        <v>5158</v>
      </c>
      <c r="E4832" t="s">
        <v>21720</v>
      </c>
      <c r="F4832" t="str">
        <f t="shared" si="75"/>
        <v>5310013396531</v>
      </c>
    </row>
    <row r="4833" spans="1:6">
      <c r="A4833" t="s">
        <v>10999</v>
      </c>
      <c r="B4833" t="s">
        <v>21724</v>
      </c>
      <c r="C4833" t="s">
        <v>21726</v>
      </c>
      <c r="D4833" t="s">
        <v>5333</v>
      </c>
      <c r="E4833" t="s">
        <v>21725</v>
      </c>
      <c r="F4833" t="str">
        <f t="shared" si="75"/>
        <v>5935015938197</v>
      </c>
    </row>
    <row r="4834" spans="1:6">
      <c r="A4834" t="s">
        <v>11000</v>
      </c>
      <c r="B4834" t="s">
        <v>21727</v>
      </c>
      <c r="C4834" t="s">
        <v>21729</v>
      </c>
      <c r="D4834" t="s">
        <v>5333</v>
      </c>
      <c r="E4834" t="s">
        <v>21728</v>
      </c>
      <c r="F4834" t="str">
        <f t="shared" si="75"/>
        <v>5935015938197</v>
      </c>
    </row>
    <row r="4835" spans="1:6">
      <c r="A4835" t="s">
        <v>11001</v>
      </c>
      <c r="B4835" t="s">
        <v>21730</v>
      </c>
      <c r="C4835" t="s">
        <v>21732</v>
      </c>
      <c r="D4835" t="s">
        <v>5183</v>
      </c>
      <c r="E4835" t="s">
        <v>21731</v>
      </c>
      <c r="F4835" t="str">
        <f t="shared" si="75"/>
        <v>5305000112593</v>
      </c>
    </row>
    <row r="4836" spans="1:6">
      <c r="A4836" t="s">
        <v>11002</v>
      </c>
      <c r="B4836" t="s">
        <v>21733</v>
      </c>
      <c r="C4836" t="s">
        <v>21735</v>
      </c>
      <c r="D4836" t="s">
        <v>22743</v>
      </c>
      <c r="E4836" t="s">
        <v>21734</v>
      </c>
      <c r="F4836" t="str">
        <f t="shared" si="75"/>
        <v>5305000112593</v>
      </c>
    </row>
    <row r="4837" spans="1:6">
      <c r="A4837" t="s">
        <v>11003</v>
      </c>
      <c r="B4837" t="s">
        <v>21736</v>
      </c>
      <c r="C4837" t="s">
        <v>16777</v>
      </c>
      <c r="D4837" t="s">
        <v>5183</v>
      </c>
      <c r="E4837" t="s">
        <v>21737</v>
      </c>
      <c r="F4837" t="str">
        <f t="shared" si="75"/>
        <v>5305000112593</v>
      </c>
    </row>
    <row r="4838" spans="1:6">
      <c r="A4838" t="s">
        <v>11004</v>
      </c>
      <c r="B4838" t="s">
        <v>21738</v>
      </c>
      <c r="C4838" t="s">
        <v>16309</v>
      </c>
      <c r="D4838" t="s">
        <v>23137</v>
      </c>
      <c r="E4838" t="s">
        <v>21739</v>
      </c>
      <c r="F4838" t="str">
        <f t="shared" si="75"/>
        <v>5305000112593</v>
      </c>
    </row>
    <row r="4839" spans="1:6">
      <c r="A4839" t="s">
        <v>11005</v>
      </c>
      <c r="B4839" t="s">
        <v>21740</v>
      </c>
      <c r="C4839" t="s">
        <v>14647</v>
      </c>
      <c r="D4839" t="s">
        <v>5253</v>
      </c>
      <c r="E4839" t="s">
        <v>21741</v>
      </c>
      <c r="F4839" t="str">
        <f t="shared" si="75"/>
        <v>5305000112593</v>
      </c>
    </row>
    <row r="4840" spans="1:6">
      <c r="A4840" t="s">
        <v>11006</v>
      </c>
      <c r="B4840" t="s">
        <v>21742</v>
      </c>
      <c r="C4840" t="s">
        <v>14649</v>
      </c>
      <c r="D4840" t="s">
        <v>22596</v>
      </c>
      <c r="E4840" t="s">
        <v>21741</v>
      </c>
      <c r="F4840" t="str">
        <f t="shared" si="75"/>
        <v>5305000112593</v>
      </c>
    </row>
    <row r="4841" spans="1:6">
      <c r="A4841" t="s">
        <v>11007</v>
      </c>
      <c r="B4841" t="s">
        <v>21743</v>
      </c>
      <c r="C4841" t="s">
        <v>21735</v>
      </c>
      <c r="D4841" t="s">
        <v>22743</v>
      </c>
      <c r="E4841" t="s">
        <v>21744</v>
      </c>
      <c r="F4841" t="str">
        <f t="shared" si="75"/>
        <v>5305000112593</v>
      </c>
    </row>
    <row r="4842" spans="1:6">
      <c r="A4842" t="s">
        <v>11008</v>
      </c>
      <c r="B4842" t="s">
        <v>21745</v>
      </c>
      <c r="C4842" t="s">
        <v>21735</v>
      </c>
      <c r="D4842" t="s">
        <v>22743</v>
      </c>
      <c r="E4842" t="s">
        <v>21746</v>
      </c>
      <c r="F4842" t="str">
        <f t="shared" si="75"/>
        <v>5305000112593</v>
      </c>
    </row>
    <row r="4843" spans="1:6">
      <c r="A4843" t="s">
        <v>11009</v>
      </c>
      <c r="B4843" t="s">
        <v>21747</v>
      </c>
      <c r="C4843" t="s">
        <v>21735</v>
      </c>
      <c r="D4843" t="s">
        <v>22743</v>
      </c>
      <c r="E4843" t="s">
        <v>21748</v>
      </c>
      <c r="F4843" t="str">
        <f t="shared" si="75"/>
        <v>5305000112593</v>
      </c>
    </row>
    <row r="4844" spans="1:6">
      <c r="A4844" t="s">
        <v>11010</v>
      </c>
      <c r="B4844" t="s">
        <v>21749</v>
      </c>
      <c r="C4844" t="s">
        <v>14647</v>
      </c>
      <c r="D4844" t="s">
        <v>5253</v>
      </c>
      <c r="E4844" t="s">
        <v>21739</v>
      </c>
      <c r="F4844" t="str">
        <f t="shared" si="75"/>
        <v>5305000112593</v>
      </c>
    </row>
    <row r="4845" spans="1:6">
      <c r="A4845" t="s">
        <v>11011</v>
      </c>
      <c r="B4845" t="s">
        <v>21750</v>
      </c>
      <c r="C4845" t="s">
        <v>21735</v>
      </c>
      <c r="D4845" t="s">
        <v>22743</v>
      </c>
      <c r="E4845" t="s">
        <v>21751</v>
      </c>
      <c r="F4845" t="str">
        <f t="shared" si="75"/>
        <v>5305000112593</v>
      </c>
    </row>
    <row r="4846" spans="1:6">
      <c r="A4846" t="s">
        <v>11012</v>
      </c>
      <c r="B4846" t="s">
        <v>21752</v>
      </c>
      <c r="C4846" t="s">
        <v>16777</v>
      </c>
      <c r="D4846" t="s">
        <v>5183</v>
      </c>
      <c r="E4846" t="s">
        <v>21753</v>
      </c>
      <c r="F4846" t="str">
        <f t="shared" si="75"/>
        <v>5305000112593</v>
      </c>
    </row>
    <row r="4847" spans="1:6">
      <c r="A4847" t="s">
        <v>11013</v>
      </c>
      <c r="B4847" t="s">
        <v>15928</v>
      </c>
      <c r="C4847" t="s">
        <v>13630</v>
      </c>
      <c r="D4847" t="s">
        <v>22648</v>
      </c>
      <c r="E4847" t="s">
        <v>15929</v>
      </c>
      <c r="F4847" t="str">
        <f t="shared" si="75"/>
        <v>5305000112593</v>
      </c>
    </row>
    <row r="4848" spans="1:6">
      <c r="A4848" t="s">
        <v>11014</v>
      </c>
      <c r="B4848" t="s">
        <v>21754</v>
      </c>
      <c r="C4848" t="s">
        <v>11481</v>
      </c>
      <c r="D4848" t="s">
        <v>5154</v>
      </c>
      <c r="E4848" t="s">
        <v>21755</v>
      </c>
      <c r="F4848" t="str">
        <f t="shared" si="75"/>
        <v>5305000112593</v>
      </c>
    </row>
    <row r="4849" spans="1:6">
      <c r="A4849" t="s">
        <v>11015</v>
      </c>
      <c r="B4849" t="s">
        <v>21756</v>
      </c>
      <c r="C4849" t="s">
        <v>14649</v>
      </c>
      <c r="D4849" t="s">
        <v>22596</v>
      </c>
      <c r="E4849" t="s">
        <v>21739</v>
      </c>
      <c r="F4849" t="str">
        <f t="shared" si="75"/>
        <v>5305000112593</v>
      </c>
    </row>
    <row r="4850" spans="1:6">
      <c r="A4850" t="s">
        <v>11016</v>
      </c>
      <c r="B4850" t="s">
        <v>21757</v>
      </c>
      <c r="C4850" t="s">
        <v>21735</v>
      </c>
      <c r="D4850" t="s">
        <v>22743</v>
      </c>
      <c r="E4850" t="s">
        <v>21758</v>
      </c>
      <c r="F4850" t="str">
        <f t="shared" si="75"/>
        <v>5305000112593</v>
      </c>
    </row>
    <row r="4851" spans="1:6">
      <c r="A4851" t="s">
        <v>11017</v>
      </c>
      <c r="B4851" t="s">
        <v>21759</v>
      </c>
      <c r="C4851" t="s">
        <v>21760</v>
      </c>
      <c r="D4851" t="s">
        <v>23567</v>
      </c>
      <c r="E4851" t="s">
        <v>21741</v>
      </c>
      <c r="F4851" t="str">
        <f t="shared" si="75"/>
        <v>5305000112593</v>
      </c>
    </row>
    <row r="4852" spans="1:6">
      <c r="A4852" t="s">
        <v>11018</v>
      </c>
      <c r="B4852" t="s">
        <v>21761</v>
      </c>
      <c r="C4852" t="s">
        <v>16923</v>
      </c>
      <c r="D4852" t="s">
        <v>22877</v>
      </c>
      <c r="E4852" t="s">
        <v>21762</v>
      </c>
      <c r="F4852" t="str">
        <f t="shared" si="75"/>
        <v>5305000112593</v>
      </c>
    </row>
    <row r="4853" spans="1:6">
      <c r="A4853" t="s">
        <v>11019</v>
      </c>
      <c r="B4853" t="s">
        <v>21763</v>
      </c>
      <c r="C4853" t="s">
        <v>11476</v>
      </c>
      <c r="D4853" t="s">
        <v>5171</v>
      </c>
      <c r="E4853" t="s">
        <v>21764</v>
      </c>
      <c r="F4853" t="str">
        <f t="shared" si="75"/>
        <v>5940006156687</v>
      </c>
    </row>
    <row r="4854" spans="1:6">
      <c r="A4854" t="s">
        <v>11020</v>
      </c>
      <c r="B4854" t="s">
        <v>21765</v>
      </c>
      <c r="C4854" t="s">
        <v>12351</v>
      </c>
      <c r="D4854" t="s">
        <v>5214</v>
      </c>
      <c r="E4854" t="s">
        <v>21766</v>
      </c>
      <c r="F4854" t="str">
        <f t="shared" si="75"/>
        <v>5940006156687</v>
      </c>
    </row>
    <row r="4855" spans="1:6">
      <c r="A4855" t="s">
        <v>11021</v>
      </c>
      <c r="B4855" t="s">
        <v>21767</v>
      </c>
      <c r="C4855" t="s">
        <v>16534</v>
      </c>
      <c r="D4855" t="s">
        <v>23160</v>
      </c>
      <c r="E4855" t="s">
        <v>21768</v>
      </c>
      <c r="F4855" t="str">
        <f t="shared" si="75"/>
        <v>5940006156687</v>
      </c>
    </row>
    <row r="4856" spans="1:6">
      <c r="A4856" t="s">
        <v>11022</v>
      </c>
      <c r="B4856" t="s">
        <v>21769</v>
      </c>
      <c r="C4856" t="s">
        <v>12354</v>
      </c>
      <c r="D4856" t="s">
        <v>22688</v>
      </c>
      <c r="E4856" t="s">
        <v>21770</v>
      </c>
      <c r="F4856" t="str">
        <f t="shared" si="75"/>
        <v>5940006156687</v>
      </c>
    </row>
    <row r="4857" spans="1:6">
      <c r="A4857" t="s">
        <v>11023</v>
      </c>
      <c r="B4857" t="s">
        <v>21771</v>
      </c>
      <c r="C4857" t="s">
        <v>16526</v>
      </c>
      <c r="D4857" t="s">
        <v>23158</v>
      </c>
      <c r="E4857" t="s">
        <v>21768</v>
      </c>
      <c r="F4857" t="str">
        <f t="shared" si="75"/>
        <v>5940006156687</v>
      </c>
    </row>
    <row r="4858" spans="1:6">
      <c r="A4858" t="s">
        <v>11024</v>
      </c>
      <c r="B4858" t="s">
        <v>21772</v>
      </c>
      <c r="C4858" t="s">
        <v>16767</v>
      </c>
      <c r="D4858" t="s">
        <v>23182</v>
      </c>
      <c r="E4858" t="s">
        <v>21770</v>
      </c>
      <c r="F4858" t="str">
        <f t="shared" si="75"/>
        <v>5940006156687</v>
      </c>
    </row>
    <row r="4859" spans="1:6">
      <c r="A4859" t="s">
        <v>11025</v>
      </c>
      <c r="B4859" t="s">
        <v>21773</v>
      </c>
      <c r="C4859" t="s">
        <v>12351</v>
      </c>
      <c r="D4859" t="s">
        <v>5214</v>
      </c>
      <c r="E4859" t="s">
        <v>21774</v>
      </c>
      <c r="F4859" t="str">
        <f t="shared" si="75"/>
        <v>5940006156687</v>
      </c>
    </row>
    <row r="4860" spans="1:6">
      <c r="A4860" t="s">
        <v>11026</v>
      </c>
      <c r="B4860" t="s">
        <v>21775</v>
      </c>
      <c r="C4860" t="s">
        <v>21777</v>
      </c>
      <c r="D4860" t="s">
        <v>23568</v>
      </c>
      <c r="E4860" t="s">
        <v>21776</v>
      </c>
      <c r="F4860" t="str">
        <f t="shared" si="75"/>
        <v>5940006156687</v>
      </c>
    </row>
    <row r="4861" spans="1:6">
      <c r="A4861" t="s">
        <v>11027</v>
      </c>
      <c r="B4861" t="s">
        <v>21778</v>
      </c>
      <c r="C4861" t="s">
        <v>21780</v>
      </c>
      <c r="D4861" t="s">
        <v>22722</v>
      </c>
      <c r="E4861" t="s">
        <v>21779</v>
      </c>
      <c r="F4861" t="str">
        <f t="shared" si="75"/>
        <v>5940006156687</v>
      </c>
    </row>
    <row r="4862" spans="1:6">
      <c r="A4862" t="s">
        <v>11028</v>
      </c>
      <c r="B4862" t="s">
        <v>21781</v>
      </c>
      <c r="C4862" t="s">
        <v>14108</v>
      </c>
      <c r="D4862" t="s">
        <v>5115</v>
      </c>
      <c r="E4862" t="s">
        <v>21782</v>
      </c>
      <c r="F4862" t="str">
        <f t="shared" si="75"/>
        <v>6110015859960</v>
      </c>
    </row>
    <row r="4863" spans="1:6">
      <c r="A4863" t="s">
        <v>11029</v>
      </c>
      <c r="B4863" t="s">
        <v>21783</v>
      </c>
      <c r="C4863" t="s">
        <v>21785</v>
      </c>
      <c r="D4863" t="s">
        <v>5289</v>
      </c>
      <c r="E4863" t="s">
        <v>21784</v>
      </c>
      <c r="F4863" t="str">
        <f t="shared" si="75"/>
        <v>6110015859960</v>
      </c>
    </row>
    <row r="4864" spans="1:6">
      <c r="A4864" t="s">
        <v>11030</v>
      </c>
      <c r="B4864" t="s">
        <v>21786</v>
      </c>
      <c r="C4864" t="s">
        <v>11565</v>
      </c>
      <c r="D4864" t="s">
        <v>5154</v>
      </c>
      <c r="E4864" t="s">
        <v>21787</v>
      </c>
      <c r="F4864" t="str">
        <f t="shared" si="75"/>
        <v>4710014954996</v>
      </c>
    </row>
    <row r="4865" spans="1:6">
      <c r="A4865" t="s">
        <v>11031</v>
      </c>
      <c r="B4865" t="s">
        <v>21788</v>
      </c>
      <c r="C4865" t="s">
        <v>13930</v>
      </c>
      <c r="D4865" t="s">
        <v>5168</v>
      </c>
      <c r="E4865" t="s">
        <v>21787</v>
      </c>
      <c r="F4865" t="str">
        <f t="shared" si="75"/>
        <v>4710014954996</v>
      </c>
    </row>
    <row r="4866" spans="1:6">
      <c r="A4866" t="s">
        <v>11032</v>
      </c>
      <c r="B4866" t="s">
        <v>21789</v>
      </c>
      <c r="C4866" t="s">
        <v>11560</v>
      </c>
      <c r="D4866" t="s">
        <v>5168</v>
      </c>
      <c r="E4866" t="s">
        <v>21790</v>
      </c>
      <c r="F4866" t="str">
        <f t="shared" ref="F4866:F4929" si="76">RIGHT(A4866,13)</f>
        <v>5305014980384</v>
      </c>
    </row>
    <row r="4867" spans="1:6">
      <c r="A4867" t="s">
        <v>11033</v>
      </c>
      <c r="B4867" t="s">
        <v>21791</v>
      </c>
      <c r="C4867" t="s">
        <v>17520</v>
      </c>
      <c r="D4867" t="s">
        <v>5118</v>
      </c>
      <c r="E4867" t="s">
        <v>21792</v>
      </c>
      <c r="F4867" t="str">
        <f t="shared" si="76"/>
        <v>4010012252674</v>
      </c>
    </row>
    <row r="4868" spans="1:6">
      <c r="A4868" t="s">
        <v>11034</v>
      </c>
      <c r="B4868" t="s">
        <v>21793</v>
      </c>
      <c r="C4868" t="s">
        <v>21795</v>
      </c>
      <c r="D4868" t="s">
        <v>5118</v>
      </c>
      <c r="E4868" t="s">
        <v>21794</v>
      </c>
      <c r="F4868" t="str">
        <f t="shared" si="76"/>
        <v>4010012252674</v>
      </c>
    </row>
    <row r="4869" spans="1:6">
      <c r="A4869" t="s">
        <v>11035</v>
      </c>
      <c r="B4869" t="s">
        <v>21796</v>
      </c>
      <c r="C4869" t="s">
        <v>11433</v>
      </c>
      <c r="D4869" t="s">
        <v>5154</v>
      </c>
      <c r="E4869" t="s">
        <v>21797</v>
      </c>
      <c r="F4869" t="str">
        <f t="shared" si="76"/>
        <v>3040013055734</v>
      </c>
    </row>
    <row r="4870" spans="1:6">
      <c r="A4870" t="s">
        <v>11036</v>
      </c>
      <c r="B4870" t="s">
        <v>21798</v>
      </c>
      <c r="C4870" t="s">
        <v>11471</v>
      </c>
      <c r="D4870" t="s">
        <v>5169</v>
      </c>
      <c r="E4870" t="s">
        <v>21799</v>
      </c>
      <c r="F4870" t="str">
        <f t="shared" si="76"/>
        <v>3020013055639</v>
      </c>
    </row>
    <row r="4871" spans="1:6">
      <c r="A4871" t="s">
        <v>11037</v>
      </c>
      <c r="B4871" t="s">
        <v>21800</v>
      </c>
      <c r="C4871" t="s">
        <v>12322</v>
      </c>
      <c r="D4871" t="s">
        <v>5169</v>
      </c>
      <c r="E4871" t="s">
        <v>21801</v>
      </c>
      <c r="F4871" t="str">
        <f t="shared" si="76"/>
        <v>3020013055639</v>
      </c>
    </row>
    <row r="4872" spans="1:6">
      <c r="A4872" t="s">
        <v>11038</v>
      </c>
      <c r="B4872" t="s">
        <v>21802</v>
      </c>
      <c r="C4872" t="s">
        <v>12322</v>
      </c>
      <c r="D4872" t="s">
        <v>5169</v>
      </c>
      <c r="E4872" t="s">
        <v>21803</v>
      </c>
      <c r="F4872" t="str">
        <f t="shared" si="76"/>
        <v>3020013055639</v>
      </c>
    </row>
    <row r="4873" spans="1:6">
      <c r="A4873" t="s">
        <v>11039</v>
      </c>
      <c r="B4873" t="s">
        <v>21804</v>
      </c>
      <c r="C4873" t="s">
        <v>12325</v>
      </c>
      <c r="D4873" t="s">
        <v>5154</v>
      </c>
      <c r="E4873" t="s">
        <v>21805</v>
      </c>
      <c r="F4873" t="str">
        <f t="shared" si="76"/>
        <v>3020013055639</v>
      </c>
    </row>
    <row r="4874" spans="1:6">
      <c r="A4874" t="s">
        <v>11040</v>
      </c>
      <c r="B4874" t="s">
        <v>21806</v>
      </c>
      <c r="C4874" t="s">
        <v>11473</v>
      </c>
      <c r="D4874" t="s">
        <v>5154</v>
      </c>
      <c r="E4874" t="s">
        <v>21799</v>
      </c>
      <c r="F4874" t="str">
        <f t="shared" si="76"/>
        <v>3020013055639</v>
      </c>
    </row>
    <row r="4875" spans="1:6">
      <c r="A4875">
        <v>5970121641150</v>
      </c>
      <c r="B4875" t="e">
        <v>#VALUE!</v>
      </c>
      <c r="C4875" t="e">
        <v>#VALUE!</v>
      </c>
      <c r="D4875" t="e">
        <v>#VALUE!</v>
      </c>
      <c r="E4875" t="e">
        <v>#VALUE!</v>
      </c>
      <c r="F4875" t="str">
        <f t="shared" si="76"/>
        <v>5970121641150</v>
      </c>
    </row>
    <row r="4876" spans="1:6">
      <c r="A4876" t="s">
        <v>11041</v>
      </c>
      <c r="B4876" t="s">
        <v>21807</v>
      </c>
      <c r="C4876" t="s">
        <v>11560</v>
      </c>
      <c r="D4876" t="s">
        <v>5168</v>
      </c>
      <c r="E4876" t="s">
        <v>21808</v>
      </c>
      <c r="F4876" t="str">
        <f t="shared" si="76"/>
        <v>5340014980402</v>
      </c>
    </row>
    <row r="4877" spans="1:6">
      <c r="A4877" t="s">
        <v>11042</v>
      </c>
      <c r="B4877" t="s">
        <v>21809</v>
      </c>
      <c r="C4877" t="s">
        <v>13899</v>
      </c>
      <c r="D4877" t="s">
        <v>5254</v>
      </c>
      <c r="E4877" t="s">
        <v>21810</v>
      </c>
      <c r="F4877" t="str">
        <f t="shared" si="76"/>
        <v>5340015891081</v>
      </c>
    </row>
    <row r="4878" spans="1:6">
      <c r="A4878" t="s">
        <v>11043</v>
      </c>
      <c r="B4878" t="s">
        <v>21811</v>
      </c>
      <c r="C4878" t="s">
        <v>11465</v>
      </c>
      <c r="D4878" t="s">
        <v>5284</v>
      </c>
      <c r="E4878" t="s">
        <v>21812</v>
      </c>
      <c r="F4878" t="str">
        <f t="shared" si="76"/>
        <v>5340015891081</v>
      </c>
    </row>
    <row r="4879" spans="1:6">
      <c r="A4879" t="s">
        <v>11044</v>
      </c>
      <c r="B4879" t="s">
        <v>21813</v>
      </c>
      <c r="C4879" t="s">
        <v>14211</v>
      </c>
      <c r="D4879" t="s">
        <v>22646</v>
      </c>
      <c r="E4879" t="s">
        <v>4809</v>
      </c>
      <c r="F4879" t="str">
        <f t="shared" si="76"/>
        <v>5340004003449</v>
      </c>
    </row>
    <row r="4880" spans="1:6">
      <c r="A4880" t="s">
        <v>11045</v>
      </c>
      <c r="B4880" t="s">
        <v>21814</v>
      </c>
      <c r="C4880" t="s">
        <v>11570</v>
      </c>
      <c r="D4880" t="s">
        <v>5154</v>
      </c>
      <c r="E4880" t="s">
        <v>21815</v>
      </c>
      <c r="F4880" t="str">
        <f t="shared" si="76"/>
        <v>5340004003449</v>
      </c>
    </row>
    <row r="4881" spans="1:6">
      <c r="A4881" t="s">
        <v>11046</v>
      </c>
      <c r="B4881" t="s">
        <v>21816</v>
      </c>
      <c r="C4881" t="s">
        <v>11431</v>
      </c>
      <c r="D4881" t="s">
        <v>5168</v>
      </c>
      <c r="E4881" t="s">
        <v>21817</v>
      </c>
      <c r="F4881" t="str">
        <f t="shared" si="76"/>
        <v>4720015090887</v>
      </c>
    </row>
    <row r="4882" spans="1:6">
      <c r="A4882" t="s">
        <v>11047</v>
      </c>
      <c r="B4882" t="s">
        <v>21818</v>
      </c>
      <c r="C4882" t="s">
        <v>17652</v>
      </c>
      <c r="D4882" t="s">
        <v>5154</v>
      </c>
      <c r="E4882" t="s">
        <v>21817</v>
      </c>
      <c r="F4882" t="str">
        <f t="shared" si="76"/>
        <v>4720015090887</v>
      </c>
    </row>
    <row r="4883" spans="1:6">
      <c r="A4883" t="s">
        <v>11048</v>
      </c>
      <c r="B4883" t="s">
        <v>21819</v>
      </c>
      <c r="C4883" t="s">
        <v>11492</v>
      </c>
      <c r="D4883" t="s">
        <v>5118</v>
      </c>
      <c r="E4883" t="s">
        <v>21820</v>
      </c>
      <c r="F4883" t="str">
        <f t="shared" si="76"/>
        <v>4010015925334</v>
      </c>
    </row>
    <row r="4884" spans="1:6">
      <c r="A4884" t="s">
        <v>11049</v>
      </c>
      <c r="B4884" t="s">
        <v>21821</v>
      </c>
      <c r="C4884" t="s">
        <v>15626</v>
      </c>
      <c r="D4884" t="s">
        <v>22587</v>
      </c>
      <c r="E4884" t="s">
        <v>21822</v>
      </c>
      <c r="F4884" t="str">
        <f t="shared" si="76"/>
        <v>4730012147081</v>
      </c>
    </row>
    <row r="4885" spans="1:6">
      <c r="A4885" t="s">
        <v>11050</v>
      </c>
      <c r="B4885" t="s">
        <v>21823</v>
      </c>
      <c r="C4885" t="s">
        <v>21825</v>
      </c>
      <c r="D4885" t="s">
        <v>22617</v>
      </c>
      <c r="E4885" t="s">
        <v>21824</v>
      </c>
      <c r="F4885" t="str">
        <f t="shared" si="76"/>
        <v>4730012147081</v>
      </c>
    </row>
    <row r="4886" spans="1:6">
      <c r="A4886" t="s">
        <v>11051</v>
      </c>
      <c r="B4886" t="s">
        <v>21826</v>
      </c>
      <c r="C4886" t="s">
        <v>12789</v>
      </c>
      <c r="D4886" t="s">
        <v>22618</v>
      </c>
      <c r="E4886" t="s">
        <v>21827</v>
      </c>
      <c r="F4886" t="str">
        <f t="shared" si="76"/>
        <v>4730012147081</v>
      </c>
    </row>
    <row r="4887" spans="1:6">
      <c r="A4887" t="s">
        <v>11052</v>
      </c>
      <c r="B4887" t="s">
        <v>21828</v>
      </c>
      <c r="C4887" t="s">
        <v>21830</v>
      </c>
      <c r="D4887" t="s">
        <v>5168</v>
      </c>
      <c r="E4887" t="s">
        <v>21829</v>
      </c>
      <c r="F4887" t="str">
        <f t="shared" si="76"/>
        <v>4730012147081</v>
      </c>
    </row>
    <row r="4888" spans="1:6">
      <c r="A4888" t="s">
        <v>11053</v>
      </c>
      <c r="B4888" t="s">
        <v>21831</v>
      </c>
      <c r="C4888" t="s">
        <v>11962</v>
      </c>
      <c r="D4888" t="s">
        <v>22646</v>
      </c>
      <c r="E4888" t="s">
        <v>4728</v>
      </c>
      <c r="F4888" t="str">
        <f t="shared" si="76"/>
        <v>4730012147081</v>
      </c>
    </row>
    <row r="4889" spans="1:6">
      <c r="A4889" t="s">
        <v>11054</v>
      </c>
      <c r="B4889" t="s">
        <v>21832</v>
      </c>
      <c r="C4889" t="s">
        <v>17185</v>
      </c>
      <c r="D4889" t="s">
        <v>5154</v>
      </c>
      <c r="E4889" t="s">
        <v>21829</v>
      </c>
      <c r="F4889" t="str">
        <f t="shared" si="76"/>
        <v>4730012147081</v>
      </c>
    </row>
    <row r="4890" spans="1:6">
      <c r="A4890" t="s">
        <v>11055</v>
      </c>
      <c r="B4890" t="s">
        <v>21833</v>
      </c>
      <c r="C4890" t="s">
        <v>13369</v>
      </c>
      <c r="D4890" t="s">
        <v>22839</v>
      </c>
      <c r="E4890" t="s">
        <v>21834</v>
      </c>
      <c r="F4890" t="str">
        <f t="shared" si="76"/>
        <v>4730012147081</v>
      </c>
    </row>
    <row r="4891" spans="1:6">
      <c r="A4891" t="s">
        <v>11056</v>
      </c>
      <c r="B4891" t="s">
        <v>21835</v>
      </c>
      <c r="C4891" t="s">
        <v>11869</v>
      </c>
      <c r="D4891" t="s">
        <v>5171</v>
      </c>
      <c r="E4891" t="s">
        <v>21836</v>
      </c>
      <c r="F4891" t="str">
        <f t="shared" si="76"/>
        <v>4730012147081</v>
      </c>
    </row>
    <row r="4892" spans="1:6">
      <c r="A4892" t="s">
        <v>11057</v>
      </c>
      <c r="B4892" t="s">
        <v>21837</v>
      </c>
      <c r="C4892" t="s">
        <v>21825</v>
      </c>
      <c r="D4892" t="s">
        <v>22617</v>
      </c>
      <c r="E4892" t="s">
        <v>21838</v>
      </c>
      <c r="F4892" t="str">
        <f t="shared" si="76"/>
        <v>4730012147081</v>
      </c>
    </row>
    <row r="4893" spans="1:6">
      <c r="A4893" t="s">
        <v>11058</v>
      </c>
      <c r="B4893" t="s">
        <v>21839</v>
      </c>
      <c r="C4893" t="s">
        <v>21234</v>
      </c>
      <c r="D4893" t="s">
        <v>22588</v>
      </c>
      <c r="E4893" t="s">
        <v>21829</v>
      </c>
      <c r="F4893" t="str">
        <f t="shared" si="76"/>
        <v>4730012147081</v>
      </c>
    </row>
    <row r="4894" spans="1:6">
      <c r="A4894" t="s">
        <v>11059</v>
      </c>
      <c r="B4894" t="s">
        <v>21840</v>
      </c>
      <c r="C4894" t="s">
        <v>17652</v>
      </c>
      <c r="D4894" t="s">
        <v>5154</v>
      </c>
      <c r="E4894" t="s">
        <v>21834</v>
      </c>
      <c r="F4894" t="str">
        <f t="shared" si="76"/>
        <v>4730012147081</v>
      </c>
    </row>
    <row r="4895" spans="1:6">
      <c r="A4895" t="s">
        <v>11060</v>
      </c>
      <c r="B4895" t="s">
        <v>21841</v>
      </c>
      <c r="C4895" t="s">
        <v>16199</v>
      </c>
      <c r="D4895" t="s">
        <v>5282</v>
      </c>
      <c r="E4895" t="s">
        <v>21842</v>
      </c>
      <c r="F4895" t="str">
        <f t="shared" si="76"/>
        <v>5940001139819</v>
      </c>
    </row>
    <row r="4896" spans="1:6">
      <c r="A4896" t="s">
        <v>11061</v>
      </c>
      <c r="B4896" t="s">
        <v>21843</v>
      </c>
      <c r="C4896" t="s">
        <v>17836</v>
      </c>
      <c r="D4896" t="s">
        <v>22593</v>
      </c>
      <c r="E4896" t="s">
        <v>21844</v>
      </c>
      <c r="F4896" t="str">
        <f t="shared" si="76"/>
        <v>5940001139819</v>
      </c>
    </row>
    <row r="4897" spans="1:6">
      <c r="A4897" t="s">
        <v>11062</v>
      </c>
      <c r="B4897" t="s">
        <v>21845</v>
      </c>
      <c r="C4897" t="s">
        <v>12354</v>
      </c>
      <c r="D4897" t="s">
        <v>22688</v>
      </c>
      <c r="E4897" t="s">
        <v>21846</v>
      </c>
      <c r="F4897" t="str">
        <f t="shared" si="76"/>
        <v>5940001139819</v>
      </c>
    </row>
    <row r="4898" spans="1:6">
      <c r="A4898" t="s">
        <v>11063</v>
      </c>
      <c r="B4898" t="s">
        <v>21847</v>
      </c>
      <c r="C4898" t="s">
        <v>12016</v>
      </c>
      <c r="D4898" t="s">
        <v>22636</v>
      </c>
      <c r="E4898" t="s">
        <v>21848</v>
      </c>
      <c r="F4898" t="str">
        <f t="shared" si="76"/>
        <v>5940001139819</v>
      </c>
    </row>
    <row r="4899" spans="1:6">
      <c r="A4899" t="s">
        <v>11064</v>
      </c>
      <c r="B4899" t="s">
        <v>21849</v>
      </c>
      <c r="C4899" t="s">
        <v>12043</v>
      </c>
      <c r="D4899" t="s">
        <v>5245</v>
      </c>
      <c r="E4899" t="s">
        <v>21850</v>
      </c>
      <c r="F4899" t="str">
        <f t="shared" si="76"/>
        <v>5940001139819</v>
      </c>
    </row>
    <row r="4900" spans="1:6">
      <c r="A4900" t="s">
        <v>11065</v>
      </c>
      <c r="B4900" t="s">
        <v>21851</v>
      </c>
      <c r="C4900" t="s">
        <v>11634</v>
      </c>
      <c r="D4900" t="s">
        <v>5171</v>
      </c>
      <c r="E4900" t="s">
        <v>21852</v>
      </c>
      <c r="F4900" t="str">
        <f t="shared" si="76"/>
        <v>5940001139819</v>
      </c>
    </row>
    <row r="4901" spans="1:6">
      <c r="A4901" t="s">
        <v>11066</v>
      </c>
      <c r="B4901" t="s">
        <v>12062</v>
      </c>
      <c r="C4901" t="s">
        <v>12018</v>
      </c>
      <c r="D4901" t="s">
        <v>5127</v>
      </c>
      <c r="E4901" t="s">
        <v>12063</v>
      </c>
      <c r="F4901" t="str">
        <f t="shared" si="76"/>
        <v>5940001139819</v>
      </c>
    </row>
    <row r="4902" spans="1:6">
      <c r="A4902" t="s">
        <v>11067</v>
      </c>
      <c r="B4902" t="s">
        <v>21853</v>
      </c>
      <c r="C4902" t="s">
        <v>18307</v>
      </c>
      <c r="D4902" t="s">
        <v>23301</v>
      </c>
      <c r="E4902" t="s">
        <v>21854</v>
      </c>
      <c r="F4902" t="str">
        <f t="shared" si="76"/>
        <v>5940001139819</v>
      </c>
    </row>
    <row r="4903" spans="1:6">
      <c r="A4903" t="s">
        <v>11068</v>
      </c>
      <c r="B4903" t="s">
        <v>21855</v>
      </c>
      <c r="C4903" t="s">
        <v>12033</v>
      </c>
      <c r="D4903" t="s">
        <v>5298</v>
      </c>
      <c r="E4903" t="s">
        <v>21856</v>
      </c>
      <c r="F4903" t="str">
        <f t="shared" si="76"/>
        <v>5940001139819</v>
      </c>
    </row>
    <row r="4904" spans="1:6">
      <c r="A4904" t="s">
        <v>11069</v>
      </c>
      <c r="B4904" t="s">
        <v>21857</v>
      </c>
      <c r="C4904" t="s">
        <v>12016</v>
      </c>
      <c r="D4904" t="s">
        <v>22636</v>
      </c>
      <c r="E4904" t="s">
        <v>21858</v>
      </c>
      <c r="F4904" t="str">
        <f t="shared" si="76"/>
        <v>5940001139819</v>
      </c>
    </row>
    <row r="4905" spans="1:6">
      <c r="A4905" t="s">
        <v>11070</v>
      </c>
      <c r="B4905" t="s">
        <v>21859</v>
      </c>
      <c r="C4905" t="s">
        <v>12066</v>
      </c>
      <c r="D4905" t="s">
        <v>22660</v>
      </c>
      <c r="E4905" t="s">
        <v>21860</v>
      </c>
      <c r="F4905" t="str">
        <f t="shared" si="76"/>
        <v>5940001139819</v>
      </c>
    </row>
    <row r="4906" spans="1:6">
      <c r="A4906" t="s">
        <v>11071</v>
      </c>
      <c r="B4906" t="s">
        <v>21861</v>
      </c>
      <c r="C4906" t="s">
        <v>14523</v>
      </c>
      <c r="D4906" t="s">
        <v>22722</v>
      </c>
      <c r="E4906" t="s">
        <v>21862</v>
      </c>
      <c r="F4906" t="str">
        <f t="shared" si="76"/>
        <v>5940001139819</v>
      </c>
    </row>
    <row r="4907" spans="1:6">
      <c r="A4907" t="s">
        <v>11072</v>
      </c>
      <c r="B4907" t="s">
        <v>21863</v>
      </c>
      <c r="C4907" t="s">
        <v>17836</v>
      </c>
      <c r="D4907" t="s">
        <v>22593</v>
      </c>
      <c r="E4907" t="s">
        <v>21864</v>
      </c>
      <c r="F4907" t="str">
        <f t="shared" si="76"/>
        <v>5940001139819</v>
      </c>
    </row>
    <row r="4908" spans="1:6">
      <c r="A4908" t="s">
        <v>11073</v>
      </c>
      <c r="B4908" t="s">
        <v>21865</v>
      </c>
      <c r="C4908" t="s">
        <v>11634</v>
      </c>
      <c r="D4908" t="s">
        <v>5171</v>
      </c>
      <c r="E4908" t="s">
        <v>21866</v>
      </c>
      <c r="F4908" t="str">
        <f t="shared" si="76"/>
        <v>5940001139819</v>
      </c>
    </row>
    <row r="4909" spans="1:6">
      <c r="A4909" t="s">
        <v>11074</v>
      </c>
      <c r="B4909" t="s">
        <v>21867</v>
      </c>
      <c r="C4909" t="s">
        <v>21869</v>
      </c>
      <c r="D4909" t="s">
        <v>23569</v>
      </c>
      <c r="E4909" t="s">
        <v>21868</v>
      </c>
      <c r="F4909" t="str">
        <f t="shared" si="76"/>
        <v>5940001139819</v>
      </c>
    </row>
    <row r="4910" spans="1:6">
      <c r="A4910" t="s">
        <v>11075</v>
      </c>
      <c r="B4910" t="s">
        <v>21870</v>
      </c>
      <c r="C4910" t="s">
        <v>12351</v>
      </c>
      <c r="D4910" t="s">
        <v>5214</v>
      </c>
      <c r="E4910" t="s">
        <v>21871</v>
      </c>
      <c r="F4910" t="str">
        <f t="shared" si="76"/>
        <v>5940001139819</v>
      </c>
    </row>
    <row r="4911" spans="1:6">
      <c r="A4911" t="s">
        <v>11076</v>
      </c>
      <c r="B4911" t="s">
        <v>21872</v>
      </c>
      <c r="C4911" t="s">
        <v>12401</v>
      </c>
      <c r="D4911" t="s">
        <v>5141</v>
      </c>
      <c r="E4911" t="s">
        <v>21873</v>
      </c>
      <c r="F4911" t="str">
        <f t="shared" si="76"/>
        <v>5940001139819</v>
      </c>
    </row>
    <row r="4912" spans="1:6">
      <c r="A4912" t="s">
        <v>11077</v>
      </c>
      <c r="B4912" t="s">
        <v>21874</v>
      </c>
      <c r="C4912" t="s">
        <v>12040</v>
      </c>
      <c r="D4912" t="s">
        <v>5256</v>
      </c>
      <c r="E4912" t="s">
        <v>21875</v>
      </c>
      <c r="F4912" t="str">
        <f t="shared" si="76"/>
        <v>5940001139819</v>
      </c>
    </row>
    <row r="4913" spans="1:6">
      <c r="A4913" t="s">
        <v>11078</v>
      </c>
      <c r="B4913" t="s">
        <v>21876</v>
      </c>
      <c r="C4913" t="s">
        <v>12043</v>
      </c>
      <c r="D4913" t="s">
        <v>5245</v>
      </c>
      <c r="E4913" t="s">
        <v>21877</v>
      </c>
      <c r="F4913" t="str">
        <f t="shared" si="76"/>
        <v>5940001139819</v>
      </c>
    </row>
    <row r="4914" spans="1:6">
      <c r="A4914" t="s">
        <v>11079</v>
      </c>
      <c r="B4914" t="s">
        <v>21878</v>
      </c>
      <c r="C4914" t="s">
        <v>21880</v>
      </c>
      <c r="D4914" t="s">
        <v>23570</v>
      </c>
      <c r="E4914" t="s">
        <v>21879</v>
      </c>
      <c r="F4914" t="str">
        <f t="shared" si="76"/>
        <v>5940001139819</v>
      </c>
    </row>
    <row r="4915" spans="1:6">
      <c r="A4915" t="s">
        <v>11080</v>
      </c>
      <c r="B4915" t="s">
        <v>21881</v>
      </c>
      <c r="C4915" t="s">
        <v>12066</v>
      </c>
      <c r="D4915" t="s">
        <v>22660</v>
      </c>
      <c r="E4915" t="s">
        <v>21882</v>
      </c>
      <c r="F4915" t="str">
        <f t="shared" si="76"/>
        <v>5940001139819</v>
      </c>
    </row>
    <row r="4916" spans="1:6">
      <c r="A4916" t="s">
        <v>11081</v>
      </c>
      <c r="B4916" t="s">
        <v>21883</v>
      </c>
      <c r="C4916" t="s">
        <v>12370</v>
      </c>
      <c r="D4916" t="s">
        <v>5158</v>
      </c>
      <c r="E4916" t="s">
        <v>21884</v>
      </c>
      <c r="F4916" t="str">
        <f t="shared" si="76"/>
        <v>5940001139819</v>
      </c>
    </row>
    <row r="4917" spans="1:6">
      <c r="A4917" t="s">
        <v>11082</v>
      </c>
      <c r="B4917" t="s">
        <v>21885</v>
      </c>
      <c r="C4917" t="s">
        <v>12069</v>
      </c>
      <c r="D4917" t="s">
        <v>5256</v>
      </c>
      <c r="E4917" t="s">
        <v>21886</v>
      </c>
      <c r="F4917" t="str">
        <f t="shared" si="76"/>
        <v>5940001139819</v>
      </c>
    </row>
    <row r="4918" spans="1:6">
      <c r="A4918" t="s">
        <v>11083</v>
      </c>
      <c r="B4918" t="s">
        <v>21887</v>
      </c>
      <c r="C4918" t="s">
        <v>11560</v>
      </c>
      <c r="D4918" t="s">
        <v>5168</v>
      </c>
      <c r="E4918" t="s">
        <v>21888</v>
      </c>
      <c r="F4918" t="str">
        <f t="shared" si="76"/>
        <v>5331014981311</v>
      </c>
    </row>
    <row r="4919" spans="1:6">
      <c r="A4919" t="s">
        <v>11084</v>
      </c>
      <c r="B4919" t="s">
        <v>21889</v>
      </c>
      <c r="C4919" t="s">
        <v>14336</v>
      </c>
      <c r="D4919" t="s">
        <v>5131</v>
      </c>
      <c r="E4919" t="s">
        <v>21890</v>
      </c>
      <c r="F4919" t="str">
        <f t="shared" si="76"/>
        <v>5340004044100</v>
      </c>
    </row>
    <row r="4920" spans="1:6">
      <c r="A4920" t="s">
        <v>11085</v>
      </c>
      <c r="B4920" t="s">
        <v>21891</v>
      </c>
      <c r="C4920" t="s">
        <v>21215</v>
      </c>
      <c r="D4920" t="s">
        <v>23543</v>
      </c>
      <c r="E4920" t="s">
        <v>21892</v>
      </c>
      <c r="F4920" t="str">
        <f t="shared" si="76"/>
        <v>5340004044100</v>
      </c>
    </row>
    <row r="4921" spans="1:6">
      <c r="A4921" t="s">
        <v>11086</v>
      </c>
      <c r="B4921" t="s">
        <v>21893</v>
      </c>
      <c r="C4921" t="s">
        <v>14618</v>
      </c>
      <c r="D4921" t="s">
        <v>22633</v>
      </c>
      <c r="E4921" t="s">
        <v>21894</v>
      </c>
      <c r="F4921" t="str">
        <f t="shared" si="76"/>
        <v>5340004044100</v>
      </c>
    </row>
    <row r="4922" spans="1:6">
      <c r="A4922" t="s">
        <v>11087</v>
      </c>
      <c r="B4922" t="s">
        <v>19532</v>
      </c>
      <c r="C4922" t="s">
        <v>14618</v>
      </c>
      <c r="D4922" t="s">
        <v>22633</v>
      </c>
      <c r="E4922" t="s">
        <v>19533</v>
      </c>
      <c r="F4922" t="str">
        <f t="shared" si="76"/>
        <v>5340004044100</v>
      </c>
    </row>
    <row r="4923" spans="1:6">
      <c r="A4923" t="s">
        <v>11088</v>
      </c>
      <c r="B4923" t="s">
        <v>21895</v>
      </c>
      <c r="C4923" t="s">
        <v>14618</v>
      </c>
      <c r="D4923" t="s">
        <v>22633</v>
      </c>
      <c r="E4923" t="s">
        <v>21896</v>
      </c>
      <c r="F4923" t="str">
        <f t="shared" si="76"/>
        <v>5340004044100</v>
      </c>
    </row>
    <row r="4924" spans="1:6">
      <c r="A4924" t="s">
        <v>11089</v>
      </c>
      <c r="B4924" t="s">
        <v>21897</v>
      </c>
      <c r="C4924" t="s">
        <v>11655</v>
      </c>
      <c r="D4924" t="s">
        <v>5171</v>
      </c>
      <c r="E4924" t="s">
        <v>21898</v>
      </c>
      <c r="F4924" t="str">
        <f t="shared" si="76"/>
        <v>5340004044100</v>
      </c>
    </row>
    <row r="4925" spans="1:6">
      <c r="A4925" t="s">
        <v>11090</v>
      </c>
      <c r="B4925" t="s">
        <v>21899</v>
      </c>
      <c r="C4925" t="s">
        <v>15883</v>
      </c>
      <c r="D4925" t="s">
        <v>22675</v>
      </c>
      <c r="E4925" t="s">
        <v>21900</v>
      </c>
      <c r="F4925" t="str">
        <f t="shared" si="76"/>
        <v>5935013399574</v>
      </c>
    </row>
    <row r="4926" spans="1:6">
      <c r="A4926" t="s">
        <v>11091</v>
      </c>
      <c r="B4926" t="s">
        <v>21901</v>
      </c>
      <c r="C4926" t="s">
        <v>11634</v>
      </c>
      <c r="D4926" t="s">
        <v>5171</v>
      </c>
      <c r="E4926" t="s">
        <v>21902</v>
      </c>
      <c r="F4926" t="str">
        <f t="shared" si="76"/>
        <v>5935013399574</v>
      </c>
    </row>
    <row r="4927" spans="1:6">
      <c r="A4927" t="s">
        <v>11092</v>
      </c>
      <c r="B4927" t="s">
        <v>21903</v>
      </c>
      <c r="C4927" t="s">
        <v>12292</v>
      </c>
      <c r="D4927" t="s">
        <v>5189</v>
      </c>
      <c r="E4927" t="s">
        <v>21900</v>
      </c>
      <c r="F4927" t="str">
        <f t="shared" si="76"/>
        <v>5935013399574</v>
      </c>
    </row>
    <row r="4928" spans="1:6">
      <c r="A4928" t="s">
        <v>11093</v>
      </c>
      <c r="B4928" t="s">
        <v>21904</v>
      </c>
      <c r="C4928" t="s">
        <v>11565</v>
      </c>
      <c r="D4928" t="s">
        <v>5154</v>
      </c>
      <c r="E4928" t="s">
        <v>21905</v>
      </c>
      <c r="F4928" t="str">
        <f t="shared" si="76"/>
        <v>5330010435492</v>
      </c>
    </row>
    <row r="4929" spans="1:6">
      <c r="A4929" t="s">
        <v>11094</v>
      </c>
      <c r="B4929" t="s">
        <v>21906</v>
      </c>
      <c r="C4929" t="s">
        <v>21908</v>
      </c>
      <c r="D4929" t="s">
        <v>23571</v>
      </c>
      <c r="E4929" t="s">
        <v>21907</v>
      </c>
      <c r="F4929" t="str">
        <f t="shared" si="76"/>
        <v>5330010435492</v>
      </c>
    </row>
    <row r="4930" spans="1:6">
      <c r="A4930" t="s">
        <v>11095</v>
      </c>
      <c r="B4930" t="s">
        <v>21909</v>
      </c>
      <c r="C4930" t="s">
        <v>15871</v>
      </c>
      <c r="D4930" t="s">
        <v>5181</v>
      </c>
      <c r="E4930" t="s">
        <v>21910</v>
      </c>
      <c r="F4930" t="str">
        <f t="shared" ref="F4930:F4993" si="77">RIGHT(A4930,13)</f>
        <v>5330010435492</v>
      </c>
    </row>
    <row r="4931" spans="1:6">
      <c r="A4931" t="s">
        <v>11096</v>
      </c>
      <c r="B4931" t="s">
        <v>21911</v>
      </c>
      <c r="C4931" t="s">
        <v>21908</v>
      </c>
      <c r="D4931" t="s">
        <v>23571</v>
      </c>
      <c r="E4931" t="s">
        <v>21912</v>
      </c>
      <c r="F4931" t="str">
        <f t="shared" si="77"/>
        <v>5330010435492</v>
      </c>
    </row>
    <row r="4932" spans="1:6">
      <c r="A4932" t="s">
        <v>11097</v>
      </c>
      <c r="B4932" t="s">
        <v>21913</v>
      </c>
      <c r="C4932" t="s">
        <v>15871</v>
      </c>
      <c r="D4932" t="s">
        <v>5181</v>
      </c>
      <c r="E4932" t="s">
        <v>21914</v>
      </c>
      <c r="F4932" t="str">
        <f t="shared" si="77"/>
        <v>5330010435492</v>
      </c>
    </row>
    <row r="4933" spans="1:6">
      <c r="A4933" t="s">
        <v>11098</v>
      </c>
      <c r="B4933" t="s">
        <v>21915</v>
      </c>
      <c r="C4933" t="s">
        <v>11481</v>
      </c>
      <c r="D4933" t="s">
        <v>5154</v>
      </c>
      <c r="E4933" t="s">
        <v>21916</v>
      </c>
      <c r="F4933" t="str">
        <f t="shared" si="77"/>
        <v>5330010435492</v>
      </c>
    </row>
    <row r="4934" spans="1:6">
      <c r="A4934" t="s">
        <v>11099</v>
      </c>
      <c r="B4934" t="s">
        <v>21917</v>
      </c>
      <c r="C4934" t="s">
        <v>11481</v>
      </c>
      <c r="D4934" t="s">
        <v>5154</v>
      </c>
      <c r="E4934" t="s">
        <v>21918</v>
      </c>
      <c r="F4934" t="str">
        <f t="shared" si="77"/>
        <v>5330010435492</v>
      </c>
    </row>
    <row r="4935" spans="1:6">
      <c r="A4935" t="s">
        <v>11100</v>
      </c>
      <c r="B4935" t="s">
        <v>21919</v>
      </c>
      <c r="C4935" t="s">
        <v>13970</v>
      </c>
      <c r="D4935" t="s">
        <v>5168</v>
      </c>
      <c r="E4935" t="s">
        <v>21920</v>
      </c>
      <c r="F4935" t="str">
        <f t="shared" si="77"/>
        <v>5330010435492</v>
      </c>
    </row>
    <row r="4936" spans="1:6">
      <c r="A4936" t="s">
        <v>11101</v>
      </c>
      <c r="B4936" t="s">
        <v>21921</v>
      </c>
      <c r="C4936" t="s">
        <v>21923</v>
      </c>
      <c r="D4936" t="s">
        <v>5181</v>
      </c>
      <c r="E4936" t="s">
        <v>21922</v>
      </c>
      <c r="F4936" t="str">
        <f t="shared" si="77"/>
        <v>5330010435492</v>
      </c>
    </row>
    <row r="4937" spans="1:6">
      <c r="A4937" t="s">
        <v>11102</v>
      </c>
      <c r="B4937" t="s">
        <v>21924</v>
      </c>
      <c r="C4937" t="s">
        <v>17107</v>
      </c>
      <c r="D4937" t="s">
        <v>22584</v>
      </c>
      <c r="E4937" t="s">
        <v>21925</v>
      </c>
      <c r="F4937" t="str">
        <f t="shared" si="77"/>
        <v>5305015570908</v>
      </c>
    </row>
    <row r="4938" spans="1:6">
      <c r="A4938" t="s">
        <v>11103</v>
      </c>
      <c r="B4938" t="s">
        <v>21926</v>
      </c>
      <c r="C4938" t="s">
        <v>11441</v>
      </c>
      <c r="D4938" t="s">
        <v>5121</v>
      </c>
      <c r="E4938" t="s">
        <v>21927</v>
      </c>
      <c r="F4938" t="str">
        <f t="shared" si="77"/>
        <v>5305015570908</v>
      </c>
    </row>
    <row r="4939" spans="1:6">
      <c r="A4939" t="s">
        <v>11104</v>
      </c>
      <c r="B4939" t="s">
        <v>21928</v>
      </c>
      <c r="C4939" t="s">
        <v>11765</v>
      </c>
      <c r="D4939" t="s">
        <v>22601</v>
      </c>
      <c r="E4939" t="s">
        <v>21929</v>
      </c>
      <c r="F4939" t="str">
        <f t="shared" si="77"/>
        <v>5305015570908</v>
      </c>
    </row>
    <row r="4940" spans="1:6">
      <c r="A4940" t="s">
        <v>11105</v>
      </c>
      <c r="B4940" t="s">
        <v>21930</v>
      </c>
      <c r="C4940" t="s">
        <v>11765</v>
      </c>
      <c r="D4940" t="s">
        <v>22601</v>
      </c>
      <c r="E4940" t="s">
        <v>21931</v>
      </c>
      <c r="F4940" t="str">
        <f t="shared" si="77"/>
        <v>5305015570908</v>
      </c>
    </row>
    <row r="4941" spans="1:6">
      <c r="A4941" t="s">
        <v>11106</v>
      </c>
      <c r="B4941" t="s">
        <v>11766</v>
      </c>
      <c r="C4941" t="s">
        <v>11765</v>
      </c>
      <c r="D4941" t="s">
        <v>22601</v>
      </c>
      <c r="E4941" t="s">
        <v>11767</v>
      </c>
      <c r="F4941" t="str">
        <f t="shared" si="77"/>
        <v>5305015570908</v>
      </c>
    </row>
    <row r="4942" spans="1:6">
      <c r="A4942" t="s">
        <v>11107</v>
      </c>
      <c r="B4942" t="s">
        <v>21932</v>
      </c>
      <c r="C4942" t="s">
        <v>11770</v>
      </c>
      <c r="D4942" t="s">
        <v>5121</v>
      </c>
      <c r="E4942" t="s">
        <v>21933</v>
      </c>
      <c r="F4942" t="str">
        <f t="shared" si="77"/>
        <v>5305015570908</v>
      </c>
    </row>
    <row r="4943" spans="1:6">
      <c r="A4943" t="s">
        <v>11108</v>
      </c>
      <c r="B4943" t="s">
        <v>21934</v>
      </c>
      <c r="C4943" t="s">
        <v>21154</v>
      </c>
      <c r="D4943" t="s">
        <v>5132</v>
      </c>
      <c r="E4943" t="s">
        <v>21935</v>
      </c>
      <c r="F4943" t="str">
        <f t="shared" si="77"/>
        <v>5930015942442</v>
      </c>
    </row>
    <row r="4944" spans="1:6">
      <c r="A4944" t="s">
        <v>11109</v>
      </c>
      <c r="B4944" t="s">
        <v>21936</v>
      </c>
      <c r="C4944" t="s">
        <v>11433</v>
      </c>
      <c r="D4944" t="s">
        <v>5154</v>
      </c>
      <c r="E4944" t="s">
        <v>21937</v>
      </c>
      <c r="F4944" t="str">
        <f t="shared" si="77"/>
        <v>5305013927411</v>
      </c>
    </row>
    <row r="4945" spans="1:6">
      <c r="A4945" t="s">
        <v>11110</v>
      </c>
      <c r="B4945" t="s">
        <v>21938</v>
      </c>
      <c r="C4945" t="s">
        <v>14088</v>
      </c>
      <c r="D4945" t="s">
        <v>5193</v>
      </c>
      <c r="E4945" t="s">
        <v>21939</v>
      </c>
      <c r="F4945" t="str">
        <f t="shared" si="77"/>
        <v>5935014468180</v>
      </c>
    </row>
    <row r="4946" spans="1:6">
      <c r="A4946" t="s">
        <v>11111</v>
      </c>
      <c r="B4946" t="s">
        <v>21940</v>
      </c>
      <c r="C4946" t="s">
        <v>12311</v>
      </c>
      <c r="D4946" t="s">
        <v>22683</v>
      </c>
      <c r="E4946" t="s">
        <v>21941</v>
      </c>
      <c r="F4946" t="str">
        <f t="shared" si="77"/>
        <v>5935014468180</v>
      </c>
    </row>
    <row r="4947" spans="1:6">
      <c r="A4947" t="s">
        <v>11112</v>
      </c>
      <c r="B4947" t="s">
        <v>21942</v>
      </c>
      <c r="C4947" t="s">
        <v>13952</v>
      </c>
      <c r="D4947" t="s">
        <v>22905</v>
      </c>
      <c r="E4947" t="s">
        <v>21943</v>
      </c>
      <c r="F4947" t="str">
        <f t="shared" si="77"/>
        <v>5935014468180</v>
      </c>
    </row>
    <row r="4948" spans="1:6">
      <c r="A4948" t="s">
        <v>11113</v>
      </c>
      <c r="B4948" t="s">
        <v>21944</v>
      </c>
      <c r="C4948" t="s">
        <v>11631</v>
      </c>
      <c r="D4948" t="s">
        <v>5185</v>
      </c>
      <c r="E4948" t="s">
        <v>21945</v>
      </c>
      <c r="F4948" t="str">
        <f t="shared" si="77"/>
        <v>5935014468180</v>
      </c>
    </row>
    <row r="4949" spans="1:6">
      <c r="A4949" t="s">
        <v>11114</v>
      </c>
      <c r="B4949" t="s">
        <v>21946</v>
      </c>
      <c r="C4949" t="s">
        <v>11650</v>
      </c>
      <c r="D4949" t="s">
        <v>22607</v>
      </c>
      <c r="E4949" t="s">
        <v>21947</v>
      </c>
      <c r="F4949" t="str">
        <f t="shared" si="77"/>
        <v>5935014468180</v>
      </c>
    </row>
    <row r="4950" spans="1:6">
      <c r="A4950" t="s">
        <v>11115</v>
      </c>
      <c r="B4950" t="s">
        <v>21948</v>
      </c>
      <c r="C4950" t="s">
        <v>11634</v>
      </c>
      <c r="D4950" t="s">
        <v>5171</v>
      </c>
      <c r="E4950" t="s">
        <v>21949</v>
      </c>
      <c r="F4950" t="str">
        <f t="shared" si="77"/>
        <v>5935014468180</v>
      </c>
    </row>
    <row r="4951" spans="1:6">
      <c r="A4951" t="s">
        <v>11116</v>
      </c>
      <c r="B4951" t="s">
        <v>21950</v>
      </c>
      <c r="C4951" t="s">
        <v>13056</v>
      </c>
      <c r="D4951" t="s">
        <v>5284</v>
      </c>
      <c r="E4951" t="s">
        <v>21951</v>
      </c>
      <c r="F4951" t="str">
        <f t="shared" si="77"/>
        <v>5935014468180</v>
      </c>
    </row>
    <row r="4952" spans="1:6">
      <c r="A4952" t="s">
        <v>11117</v>
      </c>
      <c r="B4952" t="s">
        <v>21952</v>
      </c>
      <c r="C4952" t="s">
        <v>14637</v>
      </c>
      <c r="D4952" t="s">
        <v>22905</v>
      </c>
      <c r="E4952" t="s">
        <v>21953</v>
      </c>
      <c r="F4952" t="str">
        <f t="shared" si="77"/>
        <v>5935014468180</v>
      </c>
    </row>
    <row r="4953" spans="1:6">
      <c r="A4953" t="s">
        <v>11118</v>
      </c>
      <c r="B4953" t="s">
        <v>21954</v>
      </c>
      <c r="C4953" t="s">
        <v>13916</v>
      </c>
      <c r="D4953" t="s">
        <v>5135</v>
      </c>
      <c r="E4953" t="s">
        <v>21955</v>
      </c>
      <c r="F4953" t="str">
        <f t="shared" si="77"/>
        <v>5330015956168</v>
      </c>
    </row>
    <row r="4954" spans="1:6">
      <c r="A4954" t="s">
        <v>11119</v>
      </c>
      <c r="B4954" t="s">
        <v>21956</v>
      </c>
      <c r="C4954" t="s">
        <v>11465</v>
      </c>
      <c r="D4954" t="s">
        <v>5284</v>
      </c>
      <c r="E4954" t="s">
        <v>21957</v>
      </c>
      <c r="F4954" t="str">
        <f t="shared" si="77"/>
        <v>5330015956168</v>
      </c>
    </row>
    <row r="4955" spans="1:6">
      <c r="A4955" t="s">
        <v>11120</v>
      </c>
      <c r="B4955" t="s">
        <v>21958</v>
      </c>
      <c r="C4955" t="s">
        <v>11565</v>
      </c>
      <c r="D4955" t="s">
        <v>5154</v>
      </c>
      <c r="E4955" t="s">
        <v>21959</v>
      </c>
      <c r="F4955" t="str">
        <f t="shared" si="77"/>
        <v>5365012380411</v>
      </c>
    </row>
    <row r="4956" spans="1:6">
      <c r="A4956" t="s">
        <v>11121</v>
      </c>
      <c r="B4956" t="s">
        <v>21960</v>
      </c>
      <c r="C4956" t="s">
        <v>11614</v>
      </c>
      <c r="D4956" t="s">
        <v>5169</v>
      </c>
      <c r="E4956" t="s">
        <v>21959</v>
      </c>
      <c r="F4956" t="str">
        <f t="shared" si="77"/>
        <v>5365012380411</v>
      </c>
    </row>
    <row r="4957" spans="1:6">
      <c r="A4957" t="s">
        <v>11122</v>
      </c>
      <c r="B4957" t="s">
        <v>21961</v>
      </c>
      <c r="C4957" t="s">
        <v>21962</v>
      </c>
      <c r="D4957" t="s">
        <v>23572</v>
      </c>
      <c r="E4957" t="s">
        <v>21959</v>
      </c>
      <c r="F4957" t="str">
        <f t="shared" si="77"/>
        <v>5365012380411</v>
      </c>
    </row>
    <row r="4958" spans="1:6">
      <c r="A4958" t="s">
        <v>11123</v>
      </c>
      <c r="B4958" t="s">
        <v>21963</v>
      </c>
      <c r="C4958" t="s">
        <v>11431</v>
      </c>
      <c r="D4958" t="s">
        <v>5168</v>
      </c>
      <c r="E4958" t="s">
        <v>21964</v>
      </c>
      <c r="F4958" t="str">
        <f t="shared" si="77"/>
        <v>6680014954942</v>
      </c>
    </row>
    <row r="4959" spans="1:6">
      <c r="A4959" t="s">
        <v>11124</v>
      </c>
      <c r="B4959" t="s">
        <v>21965</v>
      </c>
      <c r="C4959" t="s">
        <v>11743</v>
      </c>
      <c r="D4959" t="s">
        <v>5154</v>
      </c>
      <c r="E4959" t="s">
        <v>21964</v>
      </c>
      <c r="F4959" t="str">
        <f t="shared" si="77"/>
        <v>6680014954942</v>
      </c>
    </row>
    <row r="4960" spans="1:6">
      <c r="A4960" t="s">
        <v>11125</v>
      </c>
      <c r="B4960" t="s">
        <v>21966</v>
      </c>
      <c r="C4960" t="s">
        <v>11433</v>
      </c>
      <c r="D4960" t="s">
        <v>5154</v>
      </c>
      <c r="E4960" t="s">
        <v>21967</v>
      </c>
      <c r="F4960" t="str">
        <f t="shared" si="77"/>
        <v>2920015594589</v>
      </c>
    </row>
    <row r="4961" spans="1:6">
      <c r="A4961" t="s">
        <v>11126</v>
      </c>
      <c r="B4961" t="s">
        <v>21968</v>
      </c>
      <c r="C4961" t="s">
        <v>11565</v>
      </c>
      <c r="D4961" t="s">
        <v>5154</v>
      </c>
      <c r="E4961" t="s">
        <v>21969</v>
      </c>
      <c r="F4961" t="str">
        <f t="shared" si="77"/>
        <v>5305013911629</v>
      </c>
    </row>
    <row r="4962" spans="1:6">
      <c r="A4962" t="s">
        <v>11127</v>
      </c>
      <c r="B4962" t="s">
        <v>21970</v>
      </c>
      <c r="C4962" t="s">
        <v>11663</v>
      </c>
      <c r="D4962" t="s">
        <v>5169</v>
      </c>
      <c r="E4962" t="s">
        <v>21969</v>
      </c>
      <c r="F4962" t="str">
        <f t="shared" si="77"/>
        <v>5305013911629</v>
      </c>
    </row>
    <row r="4963" spans="1:6">
      <c r="A4963" t="s">
        <v>11128</v>
      </c>
      <c r="B4963" t="s">
        <v>21971</v>
      </c>
      <c r="C4963" t="s">
        <v>13079</v>
      </c>
      <c r="D4963" t="s">
        <v>5185</v>
      </c>
      <c r="E4963" t="s">
        <v>21972</v>
      </c>
      <c r="F4963" t="str">
        <f t="shared" si="77"/>
        <v>5999015389028</v>
      </c>
    </row>
    <row r="4964" spans="1:6">
      <c r="A4964" t="s">
        <v>11129</v>
      </c>
      <c r="B4964" t="s">
        <v>21973</v>
      </c>
      <c r="C4964" t="s">
        <v>11631</v>
      </c>
      <c r="D4964" t="s">
        <v>5185</v>
      </c>
      <c r="E4964" t="s">
        <v>21974</v>
      </c>
      <c r="F4964" t="str">
        <f t="shared" si="77"/>
        <v>5999015389028</v>
      </c>
    </row>
    <row r="4965" spans="1:6">
      <c r="A4965" t="s">
        <v>11130</v>
      </c>
      <c r="B4965" t="s">
        <v>21975</v>
      </c>
      <c r="C4965" t="s">
        <v>11655</v>
      </c>
      <c r="D4965" t="s">
        <v>5171</v>
      </c>
      <c r="E4965" t="s">
        <v>21976</v>
      </c>
      <c r="F4965" t="str">
        <f t="shared" si="77"/>
        <v>5999015389028</v>
      </c>
    </row>
    <row r="4966" spans="1:6">
      <c r="A4966" t="s">
        <v>11131</v>
      </c>
      <c r="B4966" t="s">
        <v>21977</v>
      </c>
      <c r="C4966" t="s">
        <v>12332</v>
      </c>
      <c r="D4966" t="s">
        <v>5214</v>
      </c>
      <c r="E4966" t="s">
        <v>21978</v>
      </c>
      <c r="F4966" t="str">
        <f t="shared" si="77"/>
        <v>5940010791375</v>
      </c>
    </row>
    <row r="4967" spans="1:6">
      <c r="A4967" t="s">
        <v>11132</v>
      </c>
      <c r="B4967" t="s">
        <v>21979</v>
      </c>
      <c r="C4967" t="s">
        <v>11790</v>
      </c>
      <c r="D4967" t="s">
        <v>22600</v>
      </c>
      <c r="E4967" t="s">
        <v>21980</v>
      </c>
      <c r="F4967" t="str">
        <f t="shared" si="77"/>
        <v>5940010791375</v>
      </c>
    </row>
    <row r="4968" spans="1:6">
      <c r="A4968" t="s">
        <v>11133</v>
      </c>
      <c r="B4968" t="s">
        <v>21981</v>
      </c>
      <c r="C4968" t="s">
        <v>21983</v>
      </c>
      <c r="D4968" t="s">
        <v>23573</v>
      </c>
      <c r="E4968" t="s">
        <v>21982</v>
      </c>
      <c r="F4968" t="str">
        <f t="shared" si="77"/>
        <v>5940010791375</v>
      </c>
    </row>
    <row r="4969" spans="1:6">
      <c r="A4969" t="s">
        <v>11134</v>
      </c>
      <c r="B4969" t="s">
        <v>21984</v>
      </c>
      <c r="C4969" t="s">
        <v>21985</v>
      </c>
      <c r="D4969" t="s">
        <v>23574</v>
      </c>
      <c r="E4969" t="s">
        <v>21978</v>
      </c>
      <c r="F4969" t="str">
        <f t="shared" si="77"/>
        <v>5940010791375</v>
      </c>
    </row>
    <row r="4970" spans="1:6">
      <c r="A4970" t="s">
        <v>11135</v>
      </c>
      <c r="B4970" t="s">
        <v>21986</v>
      </c>
      <c r="C4970" t="s">
        <v>21988</v>
      </c>
      <c r="D4970" t="s">
        <v>23575</v>
      </c>
      <c r="E4970" t="s">
        <v>21987</v>
      </c>
      <c r="F4970" t="str">
        <f t="shared" si="77"/>
        <v>5940010791375</v>
      </c>
    </row>
    <row r="4971" spans="1:6">
      <c r="A4971" t="s">
        <v>11136</v>
      </c>
      <c r="B4971" t="s">
        <v>21989</v>
      </c>
      <c r="C4971" t="s">
        <v>12053</v>
      </c>
      <c r="D4971" t="s">
        <v>5282</v>
      </c>
      <c r="E4971" t="s">
        <v>21990</v>
      </c>
      <c r="F4971" t="str">
        <f t="shared" si="77"/>
        <v>5940010791375</v>
      </c>
    </row>
    <row r="4972" spans="1:6">
      <c r="A4972" t="s">
        <v>11137</v>
      </c>
      <c r="B4972" t="s">
        <v>21991</v>
      </c>
      <c r="C4972" t="s">
        <v>15084</v>
      </c>
      <c r="D4972" t="s">
        <v>23027</v>
      </c>
      <c r="E4972" t="s">
        <v>21992</v>
      </c>
      <c r="F4972" t="str">
        <f t="shared" si="77"/>
        <v>5940010791375</v>
      </c>
    </row>
    <row r="4973" spans="1:6">
      <c r="A4973" t="s">
        <v>11138</v>
      </c>
      <c r="B4973" t="s">
        <v>21993</v>
      </c>
      <c r="C4973" t="s">
        <v>12018</v>
      </c>
      <c r="D4973" t="s">
        <v>5127</v>
      </c>
      <c r="E4973" t="s">
        <v>21994</v>
      </c>
      <c r="F4973" t="str">
        <f t="shared" si="77"/>
        <v>5940010791375</v>
      </c>
    </row>
    <row r="4974" spans="1:6">
      <c r="A4974" t="s">
        <v>11139</v>
      </c>
      <c r="B4974" t="s">
        <v>21995</v>
      </c>
      <c r="C4974" t="s">
        <v>12481</v>
      </c>
      <c r="D4974" t="s">
        <v>22712</v>
      </c>
      <c r="E4974" t="s">
        <v>21996</v>
      </c>
      <c r="F4974" t="str">
        <f t="shared" si="77"/>
        <v>5940010791375</v>
      </c>
    </row>
    <row r="4975" spans="1:6">
      <c r="A4975" t="s">
        <v>11140</v>
      </c>
      <c r="B4975" t="s">
        <v>21997</v>
      </c>
      <c r="C4975" t="s">
        <v>12033</v>
      </c>
      <c r="D4975" t="s">
        <v>5298</v>
      </c>
      <c r="E4975" t="s">
        <v>21998</v>
      </c>
      <c r="F4975" t="str">
        <f t="shared" si="77"/>
        <v>5940010791375</v>
      </c>
    </row>
    <row r="4976" spans="1:6">
      <c r="A4976" t="s">
        <v>11141</v>
      </c>
      <c r="B4976" t="s">
        <v>21999</v>
      </c>
      <c r="C4976" t="s">
        <v>12033</v>
      </c>
      <c r="D4976" t="s">
        <v>5298</v>
      </c>
      <c r="E4976" t="s">
        <v>22000</v>
      </c>
      <c r="F4976" t="str">
        <f t="shared" si="77"/>
        <v>5940010791375</v>
      </c>
    </row>
    <row r="4977" spans="1:6">
      <c r="A4977" t="s">
        <v>11142</v>
      </c>
      <c r="B4977" t="s">
        <v>22001</v>
      </c>
      <c r="C4977" t="s">
        <v>12058</v>
      </c>
      <c r="D4977" t="s">
        <v>22658</v>
      </c>
      <c r="E4977" t="s">
        <v>22002</v>
      </c>
      <c r="F4977" t="str">
        <f t="shared" si="77"/>
        <v>5940010791375</v>
      </c>
    </row>
    <row r="4978" spans="1:6">
      <c r="A4978" t="s">
        <v>11143</v>
      </c>
      <c r="B4978" t="s">
        <v>16222</v>
      </c>
      <c r="C4978" t="s">
        <v>12021</v>
      </c>
      <c r="D4978" t="s">
        <v>5184</v>
      </c>
      <c r="E4978" t="s">
        <v>16214</v>
      </c>
      <c r="F4978" t="str">
        <f t="shared" si="77"/>
        <v>5940010791375</v>
      </c>
    </row>
    <row r="4979" spans="1:6">
      <c r="A4979" t="s">
        <v>11144</v>
      </c>
      <c r="B4979" t="s">
        <v>16236</v>
      </c>
      <c r="C4979" t="s">
        <v>12021</v>
      </c>
      <c r="D4979" t="s">
        <v>5184</v>
      </c>
      <c r="E4979" t="s">
        <v>16237</v>
      </c>
      <c r="F4979" t="str">
        <f t="shared" si="77"/>
        <v>5940010791375</v>
      </c>
    </row>
    <row r="4980" spans="1:6">
      <c r="A4980" t="s">
        <v>11145</v>
      </c>
      <c r="B4980" t="s">
        <v>22003</v>
      </c>
      <c r="C4980" t="s">
        <v>14244</v>
      </c>
      <c r="D4980" t="s">
        <v>22928</v>
      </c>
      <c r="E4980" t="s">
        <v>22004</v>
      </c>
      <c r="F4980" t="str">
        <f t="shared" si="77"/>
        <v>5940010791375</v>
      </c>
    </row>
    <row r="4981" spans="1:6">
      <c r="A4981" t="s">
        <v>11146</v>
      </c>
      <c r="B4981" t="s">
        <v>22005</v>
      </c>
      <c r="C4981" t="s">
        <v>12499</v>
      </c>
      <c r="D4981" t="s">
        <v>22717</v>
      </c>
      <c r="E4981" t="s">
        <v>22006</v>
      </c>
      <c r="F4981" t="str">
        <f t="shared" si="77"/>
        <v>5940010791375</v>
      </c>
    </row>
    <row r="4982" spans="1:6">
      <c r="A4982" t="s">
        <v>11147</v>
      </c>
      <c r="B4982" t="s">
        <v>22007</v>
      </c>
      <c r="C4982" t="s">
        <v>12390</v>
      </c>
      <c r="D4982" t="s">
        <v>22695</v>
      </c>
      <c r="E4982" t="s">
        <v>22008</v>
      </c>
      <c r="F4982" t="str">
        <f t="shared" si="77"/>
        <v>5940010791375</v>
      </c>
    </row>
    <row r="4983" spans="1:6">
      <c r="A4983" t="s">
        <v>11148</v>
      </c>
      <c r="B4983" t="s">
        <v>22009</v>
      </c>
      <c r="C4983" t="s">
        <v>22011</v>
      </c>
      <c r="D4983" t="s">
        <v>23576</v>
      </c>
      <c r="E4983" t="s">
        <v>22010</v>
      </c>
      <c r="F4983" t="str">
        <f t="shared" si="77"/>
        <v>5940010791375</v>
      </c>
    </row>
    <row r="4984" spans="1:6">
      <c r="A4984" t="s">
        <v>11149</v>
      </c>
      <c r="B4984" t="s">
        <v>22012</v>
      </c>
      <c r="C4984" t="s">
        <v>12351</v>
      </c>
      <c r="D4984" t="s">
        <v>5214</v>
      </c>
      <c r="E4984" t="s">
        <v>22013</v>
      </c>
      <c r="F4984" t="str">
        <f t="shared" si="77"/>
        <v>5940010791375</v>
      </c>
    </row>
    <row r="4985" spans="1:6">
      <c r="A4985" t="s">
        <v>11150</v>
      </c>
      <c r="B4985" t="s">
        <v>22014</v>
      </c>
      <c r="C4985" t="s">
        <v>12021</v>
      </c>
      <c r="D4985" t="s">
        <v>5184</v>
      </c>
      <c r="E4985" t="s">
        <v>22015</v>
      </c>
      <c r="F4985" t="str">
        <f t="shared" si="77"/>
        <v>5940010791375</v>
      </c>
    </row>
    <row r="4986" spans="1:6">
      <c r="A4986" t="s">
        <v>11151</v>
      </c>
      <c r="B4986" t="s">
        <v>22016</v>
      </c>
      <c r="C4986" t="s">
        <v>12040</v>
      </c>
      <c r="D4986" t="s">
        <v>5256</v>
      </c>
      <c r="E4986" t="s">
        <v>22017</v>
      </c>
      <c r="F4986" t="str">
        <f t="shared" si="77"/>
        <v>5940010791375</v>
      </c>
    </row>
    <row r="4987" spans="1:6">
      <c r="A4987" t="s">
        <v>11152</v>
      </c>
      <c r="B4987" t="s">
        <v>22018</v>
      </c>
      <c r="C4987" t="s">
        <v>22011</v>
      </c>
      <c r="D4987" t="s">
        <v>23576</v>
      </c>
      <c r="E4987" t="s">
        <v>22019</v>
      </c>
      <c r="F4987" t="str">
        <f t="shared" si="77"/>
        <v>5940010791375</v>
      </c>
    </row>
    <row r="4988" spans="1:6">
      <c r="A4988" t="s">
        <v>11153</v>
      </c>
      <c r="B4988" t="s">
        <v>22020</v>
      </c>
      <c r="C4988" t="s">
        <v>14511</v>
      </c>
      <c r="D4988" t="s">
        <v>22959</v>
      </c>
      <c r="E4988" t="s">
        <v>21978</v>
      </c>
      <c r="F4988" t="str">
        <f t="shared" si="77"/>
        <v>5940010791375</v>
      </c>
    </row>
    <row r="4989" spans="1:6">
      <c r="A4989" t="s">
        <v>11154</v>
      </c>
      <c r="B4989" t="s">
        <v>22021</v>
      </c>
      <c r="C4989" t="s">
        <v>15048</v>
      </c>
      <c r="D4989" t="s">
        <v>5187</v>
      </c>
      <c r="E4989" t="s">
        <v>22022</v>
      </c>
      <c r="F4989" t="str">
        <f t="shared" si="77"/>
        <v>5940010791375</v>
      </c>
    </row>
    <row r="4990" spans="1:6">
      <c r="A4990" t="s">
        <v>11155</v>
      </c>
      <c r="B4990" t="s">
        <v>22023</v>
      </c>
      <c r="C4990" t="s">
        <v>22025</v>
      </c>
      <c r="D4990" t="s">
        <v>23577</v>
      </c>
      <c r="E4990" t="s">
        <v>22024</v>
      </c>
      <c r="F4990" t="str">
        <f t="shared" si="77"/>
        <v>5940010791375</v>
      </c>
    </row>
    <row r="4991" spans="1:6">
      <c r="A4991" t="s">
        <v>11156</v>
      </c>
      <c r="B4991" t="s">
        <v>22026</v>
      </c>
      <c r="C4991" t="s">
        <v>11637</v>
      </c>
      <c r="D4991" t="s">
        <v>5193</v>
      </c>
      <c r="E4991" t="s">
        <v>22027</v>
      </c>
      <c r="F4991" t="str">
        <f t="shared" si="77"/>
        <v>5940010791375</v>
      </c>
    </row>
    <row r="4992" spans="1:6">
      <c r="A4992" t="s">
        <v>11157</v>
      </c>
      <c r="B4992" t="s">
        <v>22028</v>
      </c>
      <c r="C4992" t="s">
        <v>22029</v>
      </c>
      <c r="D4992" t="s">
        <v>23578</v>
      </c>
      <c r="E4992" t="s">
        <v>21994</v>
      </c>
      <c r="F4992" t="str">
        <f t="shared" si="77"/>
        <v>5940010791375</v>
      </c>
    </row>
    <row r="4993" spans="1:6">
      <c r="A4993" t="s">
        <v>11158</v>
      </c>
      <c r="B4993" t="s">
        <v>22030</v>
      </c>
      <c r="C4993" t="s">
        <v>22031</v>
      </c>
      <c r="D4993" t="s">
        <v>23579</v>
      </c>
      <c r="E4993" t="s">
        <v>21987</v>
      </c>
      <c r="F4993" t="str">
        <f t="shared" si="77"/>
        <v>5940010791375</v>
      </c>
    </row>
    <row r="4994" spans="1:6">
      <c r="A4994" t="s">
        <v>11159</v>
      </c>
      <c r="B4994" t="s">
        <v>22032</v>
      </c>
      <c r="C4994" t="s">
        <v>12013</v>
      </c>
      <c r="D4994" t="s">
        <v>5209</v>
      </c>
      <c r="E4994" t="s">
        <v>22033</v>
      </c>
      <c r="F4994" t="str">
        <f t="shared" ref="F4994:F5057" si="78">RIGHT(A4994,13)</f>
        <v>5940010791375</v>
      </c>
    </row>
    <row r="4995" spans="1:6">
      <c r="A4995" t="s">
        <v>11160</v>
      </c>
      <c r="B4995" t="s">
        <v>22034</v>
      </c>
      <c r="C4995" t="s">
        <v>13759</v>
      </c>
      <c r="D4995" t="s">
        <v>22674</v>
      </c>
      <c r="E4995" t="s">
        <v>22035</v>
      </c>
      <c r="F4995" t="str">
        <f t="shared" si="78"/>
        <v>5940010791375</v>
      </c>
    </row>
    <row r="4996" spans="1:6">
      <c r="A4996" t="s">
        <v>11161</v>
      </c>
      <c r="B4996" t="s">
        <v>22036</v>
      </c>
      <c r="C4996" t="s">
        <v>12370</v>
      </c>
      <c r="D4996" t="s">
        <v>5158</v>
      </c>
      <c r="E4996" t="s">
        <v>22037</v>
      </c>
      <c r="F4996" t="str">
        <f t="shared" si="78"/>
        <v>5940010791375</v>
      </c>
    </row>
    <row r="4997" spans="1:6">
      <c r="A4997" t="s">
        <v>11162</v>
      </c>
      <c r="B4997" t="s">
        <v>22038</v>
      </c>
      <c r="C4997" t="s">
        <v>14244</v>
      </c>
      <c r="D4997" t="s">
        <v>22928</v>
      </c>
      <c r="E4997" t="s">
        <v>21982</v>
      </c>
      <c r="F4997" t="str">
        <f t="shared" si="78"/>
        <v>5940010791375</v>
      </c>
    </row>
    <row r="4998" spans="1:6">
      <c r="A4998" t="s">
        <v>11163</v>
      </c>
      <c r="B4998" t="s">
        <v>22039</v>
      </c>
      <c r="C4998" t="s">
        <v>12053</v>
      </c>
      <c r="D4998" t="s">
        <v>5282</v>
      </c>
      <c r="E4998" t="s">
        <v>22040</v>
      </c>
      <c r="F4998" t="str">
        <f t="shared" si="78"/>
        <v>5940010791375</v>
      </c>
    </row>
    <row r="4999" spans="1:6">
      <c r="A4999" t="s">
        <v>11164</v>
      </c>
      <c r="B4999" t="s">
        <v>22041</v>
      </c>
      <c r="C4999" t="s">
        <v>15514</v>
      </c>
      <c r="D4999" t="s">
        <v>5249</v>
      </c>
      <c r="E4999" t="s">
        <v>22042</v>
      </c>
      <c r="F4999" t="str">
        <f t="shared" si="78"/>
        <v>5940010791375</v>
      </c>
    </row>
    <row r="5000" spans="1:6">
      <c r="A5000" t="s">
        <v>11165</v>
      </c>
      <c r="B5000" t="s">
        <v>12062</v>
      </c>
      <c r="C5000" t="s">
        <v>12018</v>
      </c>
      <c r="D5000" t="s">
        <v>5127</v>
      </c>
      <c r="E5000" t="s">
        <v>12063</v>
      </c>
      <c r="F5000" t="str">
        <f t="shared" si="78"/>
        <v>5940010791375</v>
      </c>
    </row>
    <row r="5001" spans="1:6">
      <c r="A5001" t="s">
        <v>11166</v>
      </c>
      <c r="B5001" t="s">
        <v>16247</v>
      </c>
      <c r="C5001" t="s">
        <v>13076</v>
      </c>
      <c r="D5001" t="s">
        <v>5184</v>
      </c>
      <c r="E5001" t="s">
        <v>16248</v>
      </c>
      <c r="F5001" t="str">
        <f t="shared" si="78"/>
        <v>5940010791375</v>
      </c>
    </row>
    <row r="5002" spans="1:6">
      <c r="A5002" t="s">
        <v>11167</v>
      </c>
      <c r="B5002" t="s">
        <v>22043</v>
      </c>
      <c r="C5002" t="s">
        <v>11494</v>
      </c>
      <c r="D5002" t="s">
        <v>5129</v>
      </c>
      <c r="E5002" t="s">
        <v>22044</v>
      </c>
      <c r="F5002" t="str">
        <f t="shared" si="78"/>
        <v>4730001150166</v>
      </c>
    </row>
    <row r="5003" spans="1:6">
      <c r="A5003" t="s">
        <v>11168</v>
      </c>
      <c r="B5003" t="s">
        <v>22045</v>
      </c>
      <c r="C5003" t="s">
        <v>11527</v>
      </c>
      <c r="D5003" t="s">
        <v>5127</v>
      </c>
      <c r="E5003" t="s">
        <v>22046</v>
      </c>
      <c r="F5003" t="str">
        <f t="shared" si="78"/>
        <v>4730001150166</v>
      </c>
    </row>
    <row r="5004" spans="1:6">
      <c r="A5004" t="s">
        <v>11169</v>
      </c>
      <c r="B5004" t="s">
        <v>22047</v>
      </c>
      <c r="C5004" t="s">
        <v>11538</v>
      </c>
      <c r="D5004" t="s">
        <v>5176</v>
      </c>
      <c r="E5004" t="s">
        <v>22048</v>
      </c>
      <c r="F5004" t="str">
        <f t="shared" si="78"/>
        <v>4730001150166</v>
      </c>
    </row>
    <row r="5005" spans="1:6">
      <c r="A5005" t="s">
        <v>11170</v>
      </c>
      <c r="B5005" t="s">
        <v>22049</v>
      </c>
      <c r="C5005" t="s">
        <v>11500</v>
      </c>
      <c r="D5005" t="s">
        <v>22591</v>
      </c>
      <c r="E5005" t="s">
        <v>22048</v>
      </c>
      <c r="F5005" t="str">
        <f t="shared" si="78"/>
        <v>4730001150166</v>
      </c>
    </row>
    <row r="5006" spans="1:6">
      <c r="A5006" t="s">
        <v>11171</v>
      </c>
      <c r="B5006" t="s">
        <v>22050</v>
      </c>
      <c r="C5006" t="s">
        <v>11509</v>
      </c>
      <c r="D5006" t="s">
        <v>5152</v>
      </c>
      <c r="E5006" t="s">
        <v>22051</v>
      </c>
      <c r="F5006" t="str">
        <f t="shared" si="78"/>
        <v>4730001150166</v>
      </c>
    </row>
    <row r="5007" spans="1:6">
      <c r="A5007" t="s">
        <v>11172</v>
      </c>
      <c r="B5007" t="s">
        <v>22052</v>
      </c>
      <c r="C5007" t="s">
        <v>22054</v>
      </c>
      <c r="D5007" t="s">
        <v>23580</v>
      </c>
      <c r="E5007" t="s">
        <v>22053</v>
      </c>
      <c r="F5007" t="str">
        <f t="shared" si="78"/>
        <v>4730001150166</v>
      </c>
    </row>
    <row r="5008" spans="1:6">
      <c r="A5008" t="s">
        <v>11173</v>
      </c>
      <c r="B5008" t="s">
        <v>11541</v>
      </c>
      <c r="C5008" t="s">
        <v>11527</v>
      </c>
      <c r="D5008" t="s">
        <v>5127</v>
      </c>
      <c r="E5008" t="s">
        <v>11542</v>
      </c>
      <c r="F5008" t="str">
        <f t="shared" si="78"/>
        <v>4730001150166</v>
      </c>
    </row>
    <row r="5009" spans="1:6">
      <c r="A5009" t="s">
        <v>11174</v>
      </c>
      <c r="B5009" t="s">
        <v>22055</v>
      </c>
      <c r="C5009" t="s">
        <v>11500</v>
      </c>
      <c r="D5009" t="s">
        <v>22591</v>
      </c>
      <c r="E5009" t="s">
        <v>22051</v>
      </c>
      <c r="F5009" t="str">
        <f t="shared" si="78"/>
        <v>4730001150166</v>
      </c>
    </row>
    <row r="5010" spans="1:6">
      <c r="A5010" t="s">
        <v>11175</v>
      </c>
      <c r="B5010" t="s">
        <v>22056</v>
      </c>
      <c r="C5010" t="s">
        <v>12749</v>
      </c>
      <c r="D5010" t="s">
        <v>22767</v>
      </c>
      <c r="E5010" t="s">
        <v>22057</v>
      </c>
      <c r="F5010" t="str">
        <f t="shared" si="78"/>
        <v>4730001150166</v>
      </c>
    </row>
    <row r="5011" spans="1:6">
      <c r="A5011" t="s">
        <v>11176</v>
      </c>
      <c r="B5011" t="s">
        <v>22058</v>
      </c>
      <c r="C5011" t="s">
        <v>14325</v>
      </c>
      <c r="D5011" t="s">
        <v>5152</v>
      </c>
      <c r="E5011" t="s">
        <v>22048</v>
      </c>
      <c r="F5011" t="str">
        <f t="shared" si="78"/>
        <v>4730001150166</v>
      </c>
    </row>
    <row r="5012" spans="1:6">
      <c r="A5012" t="s">
        <v>11177</v>
      </c>
      <c r="B5012" t="s">
        <v>22059</v>
      </c>
      <c r="C5012" t="s">
        <v>22061</v>
      </c>
      <c r="D5012" t="s">
        <v>5228</v>
      </c>
      <c r="E5012" t="s">
        <v>22060</v>
      </c>
      <c r="F5012" t="str">
        <f t="shared" si="78"/>
        <v>4730014517881</v>
      </c>
    </row>
    <row r="5013" spans="1:6">
      <c r="A5013" t="s">
        <v>11178</v>
      </c>
      <c r="B5013" t="s">
        <v>22062</v>
      </c>
      <c r="C5013" t="s">
        <v>11560</v>
      </c>
      <c r="D5013" t="s">
        <v>5168</v>
      </c>
      <c r="E5013" t="s">
        <v>22063</v>
      </c>
      <c r="F5013" t="str">
        <f t="shared" si="78"/>
        <v>5315014980942</v>
      </c>
    </row>
    <row r="5014" spans="1:6">
      <c r="A5014" t="s">
        <v>11179</v>
      </c>
      <c r="B5014" t="s">
        <v>22064</v>
      </c>
      <c r="C5014" t="s">
        <v>11433</v>
      </c>
      <c r="D5014" t="s">
        <v>5154</v>
      </c>
      <c r="E5014" t="s">
        <v>22065</v>
      </c>
      <c r="F5014" t="str">
        <f t="shared" si="78"/>
        <v>5365014847357</v>
      </c>
    </row>
    <row r="5015" spans="1:6">
      <c r="A5015" t="s">
        <v>11180</v>
      </c>
      <c r="B5015" t="s">
        <v>22066</v>
      </c>
      <c r="C5015" t="s">
        <v>11746</v>
      </c>
      <c r="D5015" t="s">
        <v>5189</v>
      </c>
      <c r="E5015" t="s">
        <v>22067</v>
      </c>
      <c r="F5015" t="str">
        <f t="shared" si="78"/>
        <v>9320015801153</v>
      </c>
    </row>
    <row r="5016" spans="1:6">
      <c r="A5016" t="s">
        <v>11181</v>
      </c>
      <c r="B5016" t="s">
        <v>22068</v>
      </c>
      <c r="C5016" t="s">
        <v>22070</v>
      </c>
      <c r="D5016" t="s">
        <v>5171</v>
      </c>
      <c r="E5016" t="s">
        <v>22069</v>
      </c>
      <c r="F5016" t="str">
        <f t="shared" si="78"/>
        <v>9320015801153</v>
      </c>
    </row>
    <row r="5017" spans="1:6">
      <c r="A5017" t="s">
        <v>11182</v>
      </c>
      <c r="B5017" t="s">
        <v>22071</v>
      </c>
      <c r="C5017" t="s">
        <v>22070</v>
      </c>
      <c r="D5017" t="s">
        <v>5171</v>
      </c>
      <c r="E5017" t="s">
        <v>22072</v>
      </c>
      <c r="F5017" t="str">
        <f t="shared" si="78"/>
        <v>9320015801153</v>
      </c>
    </row>
    <row r="5018" spans="1:6">
      <c r="A5018" t="s">
        <v>11183</v>
      </c>
      <c r="B5018" t="s">
        <v>22073</v>
      </c>
      <c r="C5018" t="s">
        <v>22075</v>
      </c>
      <c r="D5018" t="s">
        <v>5189</v>
      </c>
      <c r="E5018" t="s">
        <v>22074</v>
      </c>
      <c r="F5018" t="str">
        <f t="shared" si="78"/>
        <v>9320015801153</v>
      </c>
    </row>
    <row r="5019" spans="1:6">
      <c r="A5019" t="s">
        <v>11184</v>
      </c>
      <c r="B5019" t="s">
        <v>22076</v>
      </c>
      <c r="C5019" t="s">
        <v>11565</v>
      </c>
      <c r="D5019" t="s">
        <v>5154</v>
      </c>
      <c r="E5019" t="s">
        <v>22077</v>
      </c>
      <c r="F5019" t="str">
        <f t="shared" si="78"/>
        <v>4820012622376</v>
      </c>
    </row>
    <row r="5020" spans="1:6">
      <c r="A5020" t="s">
        <v>11185</v>
      </c>
      <c r="B5020" t="s">
        <v>22078</v>
      </c>
      <c r="C5020" t="s">
        <v>17652</v>
      </c>
      <c r="D5020" t="s">
        <v>5154</v>
      </c>
      <c r="E5020" t="s">
        <v>22079</v>
      </c>
      <c r="F5020" t="str">
        <f t="shared" si="78"/>
        <v>4820012622376</v>
      </c>
    </row>
    <row r="5021" spans="1:6">
      <c r="A5021" t="s">
        <v>11186</v>
      </c>
      <c r="B5021" t="s">
        <v>22080</v>
      </c>
      <c r="C5021" t="s">
        <v>11560</v>
      </c>
      <c r="D5021" t="s">
        <v>5168</v>
      </c>
      <c r="E5021" t="s">
        <v>22081</v>
      </c>
      <c r="F5021" t="str">
        <f t="shared" si="78"/>
        <v>5315014980947</v>
      </c>
    </row>
    <row r="5022" spans="1:6">
      <c r="A5022" t="s">
        <v>11187</v>
      </c>
      <c r="B5022" t="s">
        <v>22082</v>
      </c>
      <c r="C5022" t="s">
        <v>11492</v>
      </c>
      <c r="D5022" t="s">
        <v>5118</v>
      </c>
      <c r="E5022" t="s">
        <v>22083</v>
      </c>
      <c r="F5022" t="str">
        <f t="shared" si="78"/>
        <v>5310015682116</v>
      </c>
    </row>
    <row r="5023" spans="1:6">
      <c r="A5023" t="s">
        <v>11188</v>
      </c>
      <c r="B5023" t="s">
        <v>22084</v>
      </c>
      <c r="C5023" t="s">
        <v>21538</v>
      </c>
      <c r="D5023" t="s">
        <v>5285</v>
      </c>
      <c r="E5023" t="s">
        <v>22085</v>
      </c>
      <c r="F5023" t="str">
        <f t="shared" si="78"/>
        <v>6150015883995</v>
      </c>
    </row>
    <row r="5024" spans="1:6">
      <c r="A5024" t="s">
        <v>11189</v>
      </c>
      <c r="B5024" t="s">
        <v>22086</v>
      </c>
      <c r="C5024" t="s">
        <v>14111</v>
      </c>
      <c r="D5024" t="s">
        <v>5115</v>
      </c>
      <c r="E5024" t="s">
        <v>22087</v>
      </c>
      <c r="F5024" t="str">
        <f t="shared" si="78"/>
        <v>6150015883995</v>
      </c>
    </row>
    <row r="5025" spans="1:6">
      <c r="A5025" t="s">
        <v>11190</v>
      </c>
      <c r="B5025" t="s">
        <v>22088</v>
      </c>
      <c r="C5025" t="s">
        <v>11431</v>
      </c>
      <c r="D5025" t="s">
        <v>5168</v>
      </c>
      <c r="E5025" t="s">
        <v>22089</v>
      </c>
      <c r="F5025" t="str">
        <f t="shared" si="78"/>
        <v>5330014905726</v>
      </c>
    </row>
    <row r="5026" spans="1:6">
      <c r="A5026" t="s">
        <v>11191</v>
      </c>
      <c r="B5026" t="s">
        <v>22090</v>
      </c>
      <c r="C5026" t="s">
        <v>11481</v>
      </c>
      <c r="D5026" t="s">
        <v>5154</v>
      </c>
      <c r="E5026" t="s">
        <v>22089</v>
      </c>
      <c r="F5026" t="str">
        <f t="shared" si="78"/>
        <v>5330014905726</v>
      </c>
    </row>
    <row r="5027" spans="1:6">
      <c r="A5027" t="s">
        <v>11192</v>
      </c>
      <c r="B5027" t="s">
        <v>22091</v>
      </c>
      <c r="C5027" t="s">
        <v>11570</v>
      </c>
      <c r="D5027" t="s">
        <v>5154</v>
      </c>
      <c r="E5027" t="s">
        <v>22092</v>
      </c>
      <c r="F5027" t="str">
        <f t="shared" si="78"/>
        <v>5330014905726</v>
      </c>
    </row>
    <row r="5028" spans="1:6">
      <c r="A5028" t="s">
        <v>11193</v>
      </c>
      <c r="B5028" t="s">
        <v>22093</v>
      </c>
      <c r="C5028" t="s">
        <v>11471</v>
      </c>
      <c r="D5028" t="s">
        <v>5169</v>
      </c>
      <c r="E5028" t="s">
        <v>22094</v>
      </c>
      <c r="F5028" t="str">
        <f t="shared" si="78"/>
        <v>3120012018769</v>
      </c>
    </row>
    <row r="5029" spans="1:6">
      <c r="A5029" t="s">
        <v>11194</v>
      </c>
      <c r="B5029" t="s">
        <v>22095</v>
      </c>
      <c r="C5029" t="s">
        <v>12325</v>
      </c>
      <c r="D5029" t="s">
        <v>5154</v>
      </c>
      <c r="E5029" t="s">
        <v>22094</v>
      </c>
      <c r="F5029" t="str">
        <f t="shared" si="78"/>
        <v>3120012018769</v>
      </c>
    </row>
    <row r="5030" spans="1:6">
      <c r="A5030" t="s">
        <v>11195</v>
      </c>
      <c r="B5030" t="s">
        <v>22096</v>
      </c>
      <c r="C5030" t="s">
        <v>11473</v>
      </c>
      <c r="D5030" t="s">
        <v>5154</v>
      </c>
      <c r="E5030" t="s">
        <v>22097</v>
      </c>
      <c r="F5030" t="str">
        <f t="shared" si="78"/>
        <v>3120012018769</v>
      </c>
    </row>
    <row r="5031" spans="1:6">
      <c r="A5031" t="s">
        <v>11196</v>
      </c>
      <c r="B5031" t="s">
        <v>22098</v>
      </c>
      <c r="C5031" t="s">
        <v>14108</v>
      </c>
      <c r="D5031" t="s">
        <v>5115</v>
      </c>
      <c r="E5031" t="s">
        <v>22099</v>
      </c>
      <c r="F5031" t="str">
        <f t="shared" si="78"/>
        <v>6150015883992</v>
      </c>
    </row>
    <row r="5032" spans="1:6">
      <c r="A5032" t="s">
        <v>11197</v>
      </c>
      <c r="B5032" t="s">
        <v>22100</v>
      </c>
      <c r="C5032" t="s">
        <v>20584</v>
      </c>
      <c r="D5032" t="s">
        <v>5285</v>
      </c>
      <c r="E5032" t="s">
        <v>22101</v>
      </c>
      <c r="F5032" t="str">
        <f t="shared" si="78"/>
        <v>6150015883992</v>
      </c>
    </row>
    <row r="5033" spans="1:6">
      <c r="A5033" t="s">
        <v>11198</v>
      </c>
      <c r="B5033" t="s">
        <v>22102</v>
      </c>
      <c r="C5033" t="s">
        <v>11433</v>
      </c>
      <c r="D5033" t="s">
        <v>5154</v>
      </c>
      <c r="E5033" t="s">
        <v>22103</v>
      </c>
      <c r="F5033" t="str">
        <f t="shared" si="78"/>
        <v>3120010434262</v>
      </c>
    </row>
    <row r="5034" spans="1:6">
      <c r="A5034" t="s">
        <v>11199</v>
      </c>
      <c r="B5034" t="s">
        <v>22104</v>
      </c>
      <c r="C5034" t="s">
        <v>11644</v>
      </c>
      <c r="D5034" t="s">
        <v>5214</v>
      </c>
      <c r="E5034" t="s">
        <v>22105</v>
      </c>
      <c r="F5034" t="str">
        <f t="shared" si="78"/>
        <v>5940004768889</v>
      </c>
    </row>
    <row r="5035" spans="1:6">
      <c r="A5035" t="s">
        <v>11200</v>
      </c>
      <c r="B5035" t="s">
        <v>22106</v>
      </c>
      <c r="C5035" t="s">
        <v>11433</v>
      </c>
      <c r="D5035" t="s">
        <v>5154</v>
      </c>
      <c r="E5035" t="s">
        <v>22107</v>
      </c>
      <c r="F5035" t="str">
        <f t="shared" si="78"/>
        <v>5310013812338</v>
      </c>
    </row>
    <row r="5036" spans="1:6">
      <c r="A5036" t="s">
        <v>11201</v>
      </c>
      <c r="B5036" t="s">
        <v>22108</v>
      </c>
      <c r="C5036" t="s">
        <v>11431</v>
      </c>
      <c r="D5036" t="s">
        <v>5168</v>
      </c>
      <c r="E5036" t="s">
        <v>22109</v>
      </c>
      <c r="F5036" t="str">
        <f t="shared" si="78"/>
        <v>5330014939967</v>
      </c>
    </row>
    <row r="5037" spans="1:6">
      <c r="A5037" t="s">
        <v>11202</v>
      </c>
      <c r="B5037" t="s">
        <v>22110</v>
      </c>
      <c r="C5037" t="s">
        <v>13970</v>
      </c>
      <c r="D5037" t="s">
        <v>5168</v>
      </c>
      <c r="E5037" t="s">
        <v>22111</v>
      </c>
      <c r="F5037" t="str">
        <f t="shared" si="78"/>
        <v>5330014939967</v>
      </c>
    </row>
    <row r="5038" spans="1:6">
      <c r="A5038" t="s">
        <v>11203</v>
      </c>
      <c r="B5038" t="s">
        <v>22112</v>
      </c>
      <c r="C5038" t="s">
        <v>11481</v>
      </c>
      <c r="D5038" t="s">
        <v>5154</v>
      </c>
      <c r="E5038" t="s">
        <v>22113</v>
      </c>
      <c r="F5038" t="str">
        <f t="shared" si="78"/>
        <v>5330014939967</v>
      </c>
    </row>
    <row r="5039" spans="1:6">
      <c r="A5039" t="s">
        <v>11204</v>
      </c>
      <c r="B5039" t="s">
        <v>22114</v>
      </c>
      <c r="C5039" t="s">
        <v>11683</v>
      </c>
      <c r="D5039" t="s">
        <v>5168</v>
      </c>
      <c r="E5039" t="s">
        <v>22115</v>
      </c>
      <c r="F5039" t="str">
        <f t="shared" si="78"/>
        <v>5330014939967</v>
      </c>
    </row>
    <row r="5040" spans="1:6">
      <c r="A5040" t="s">
        <v>11205</v>
      </c>
      <c r="B5040" t="s">
        <v>22116</v>
      </c>
      <c r="C5040" t="s">
        <v>11565</v>
      </c>
      <c r="D5040" t="s">
        <v>5154</v>
      </c>
      <c r="E5040" t="s">
        <v>22117</v>
      </c>
      <c r="F5040" t="str">
        <f t="shared" si="78"/>
        <v>5306013459019</v>
      </c>
    </row>
    <row r="5041" spans="1:6">
      <c r="A5041" t="s">
        <v>11206</v>
      </c>
      <c r="B5041" t="s">
        <v>22118</v>
      </c>
      <c r="C5041" t="s">
        <v>11663</v>
      </c>
      <c r="D5041" t="s">
        <v>5169</v>
      </c>
      <c r="E5041" t="s">
        <v>22117</v>
      </c>
      <c r="F5041" t="str">
        <f t="shared" si="78"/>
        <v>5306013459019</v>
      </c>
    </row>
    <row r="5042" spans="1:6">
      <c r="A5042">
        <v>5306013033835</v>
      </c>
      <c r="B5042" t="e">
        <v>#VALUE!</v>
      </c>
      <c r="C5042" t="e">
        <v>#VALUE!</v>
      </c>
      <c r="D5042" t="e">
        <v>#VALUE!</v>
      </c>
      <c r="E5042" t="e">
        <v>#VALUE!</v>
      </c>
      <c r="F5042" t="str">
        <f t="shared" si="78"/>
        <v>5306013033835</v>
      </c>
    </row>
    <row r="5043" spans="1:6">
      <c r="A5043" t="s">
        <v>11207</v>
      </c>
      <c r="B5043" t="s">
        <v>22119</v>
      </c>
      <c r="C5043" t="s">
        <v>11433</v>
      </c>
      <c r="D5043" t="s">
        <v>5154</v>
      </c>
      <c r="E5043" t="s">
        <v>22120</v>
      </c>
      <c r="F5043" t="str">
        <f t="shared" si="78"/>
        <v>5331015008013</v>
      </c>
    </row>
    <row r="5044" spans="1:6">
      <c r="A5044" t="s">
        <v>11208</v>
      </c>
      <c r="B5044" t="s">
        <v>22121</v>
      </c>
      <c r="C5044" t="s">
        <v>11560</v>
      </c>
      <c r="D5044" t="s">
        <v>5168</v>
      </c>
      <c r="E5044" t="s">
        <v>22122</v>
      </c>
      <c r="F5044" t="str">
        <f t="shared" si="78"/>
        <v>5330014939969</v>
      </c>
    </row>
    <row r="5045" spans="1:6">
      <c r="A5045" t="s">
        <v>11209</v>
      </c>
      <c r="B5045" t="s">
        <v>22123</v>
      </c>
      <c r="C5045" t="s">
        <v>11431</v>
      </c>
      <c r="D5045" t="s">
        <v>5168</v>
      </c>
      <c r="E5045" t="s">
        <v>22124</v>
      </c>
      <c r="F5045" t="str">
        <f t="shared" si="78"/>
        <v>5360014964385</v>
      </c>
    </row>
    <row r="5046" spans="1:6">
      <c r="A5046" t="s">
        <v>11210</v>
      </c>
      <c r="B5046" t="s">
        <v>22125</v>
      </c>
      <c r="C5046" t="s">
        <v>11570</v>
      </c>
      <c r="D5046" t="s">
        <v>5154</v>
      </c>
      <c r="E5046" t="s">
        <v>22124</v>
      </c>
      <c r="F5046" t="str">
        <f t="shared" si="78"/>
        <v>5360014964385</v>
      </c>
    </row>
    <row r="5047" spans="1:6">
      <c r="A5047" t="s">
        <v>11211</v>
      </c>
      <c r="B5047" t="s">
        <v>22126</v>
      </c>
      <c r="C5047" t="s">
        <v>11431</v>
      </c>
      <c r="D5047" t="s">
        <v>5168</v>
      </c>
      <c r="E5047" t="s">
        <v>22127</v>
      </c>
      <c r="F5047" t="str">
        <f t="shared" si="78"/>
        <v>3120014954969</v>
      </c>
    </row>
    <row r="5048" spans="1:6">
      <c r="A5048" t="s">
        <v>11212</v>
      </c>
      <c r="B5048" t="s">
        <v>22128</v>
      </c>
      <c r="C5048" t="s">
        <v>11473</v>
      </c>
      <c r="D5048" t="s">
        <v>5154</v>
      </c>
      <c r="E5048" t="s">
        <v>22127</v>
      </c>
      <c r="F5048" t="str">
        <f t="shared" si="78"/>
        <v>3120014954969</v>
      </c>
    </row>
    <row r="5049" spans="1:6">
      <c r="A5049" t="s">
        <v>11213</v>
      </c>
      <c r="B5049" t="s">
        <v>22129</v>
      </c>
      <c r="C5049" t="s">
        <v>11433</v>
      </c>
      <c r="D5049" t="s">
        <v>5154</v>
      </c>
      <c r="E5049" t="s">
        <v>22130</v>
      </c>
      <c r="F5049" t="str">
        <f t="shared" si="78"/>
        <v>3110012375096</v>
      </c>
    </row>
    <row r="5050" spans="1:6">
      <c r="A5050" t="s">
        <v>11214</v>
      </c>
      <c r="B5050" t="s">
        <v>22131</v>
      </c>
      <c r="C5050" t="s">
        <v>22133</v>
      </c>
      <c r="D5050" t="s">
        <v>23581</v>
      </c>
      <c r="E5050" t="s">
        <v>22132</v>
      </c>
      <c r="F5050" t="str">
        <f t="shared" si="78"/>
        <v>5975011239103</v>
      </c>
    </row>
    <row r="5051" spans="1:6">
      <c r="A5051" t="s">
        <v>11215</v>
      </c>
      <c r="B5051" t="s">
        <v>22134</v>
      </c>
      <c r="C5051" t="s">
        <v>12043</v>
      </c>
      <c r="D5051" t="s">
        <v>5245</v>
      </c>
      <c r="E5051" t="s">
        <v>22135</v>
      </c>
      <c r="F5051" t="str">
        <f t="shared" si="78"/>
        <v>5975011239103</v>
      </c>
    </row>
    <row r="5052" spans="1:6">
      <c r="A5052" t="s">
        <v>11216</v>
      </c>
      <c r="B5052" t="s">
        <v>22136</v>
      </c>
      <c r="C5052" t="s">
        <v>22138</v>
      </c>
      <c r="D5052" t="s">
        <v>5305</v>
      </c>
      <c r="E5052" t="s">
        <v>22137</v>
      </c>
      <c r="F5052" t="str">
        <f t="shared" si="78"/>
        <v>5975011239103</v>
      </c>
    </row>
    <row r="5053" spans="1:6">
      <c r="A5053" t="s">
        <v>11217</v>
      </c>
      <c r="B5053" t="s">
        <v>22139</v>
      </c>
      <c r="C5053" t="s">
        <v>13981</v>
      </c>
      <c r="D5053" t="s">
        <v>5115</v>
      </c>
      <c r="E5053" t="s">
        <v>22140</v>
      </c>
      <c r="F5053" t="str">
        <f t="shared" si="78"/>
        <v>5305014729817</v>
      </c>
    </row>
    <row r="5054" spans="1:6">
      <c r="A5054" t="s">
        <v>11218</v>
      </c>
      <c r="B5054" t="s">
        <v>22141</v>
      </c>
      <c r="C5054" t="s">
        <v>11431</v>
      </c>
      <c r="D5054" t="s">
        <v>5168</v>
      </c>
      <c r="E5054" t="s">
        <v>22142</v>
      </c>
      <c r="F5054" t="str">
        <f t="shared" si="78"/>
        <v>5330012374960</v>
      </c>
    </row>
    <row r="5055" spans="1:6">
      <c r="A5055" t="s">
        <v>11219</v>
      </c>
      <c r="B5055" t="s">
        <v>22143</v>
      </c>
      <c r="C5055" t="s">
        <v>11612</v>
      </c>
      <c r="D5055" t="s">
        <v>22603</v>
      </c>
      <c r="E5055" t="s">
        <v>22144</v>
      </c>
      <c r="F5055" t="str">
        <f t="shared" si="78"/>
        <v>5330012374960</v>
      </c>
    </row>
    <row r="5056" spans="1:6">
      <c r="A5056" t="s">
        <v>11220</v>
      </c>
      <c r="B5056" t="s">
        <v>22145</v>
      </c>
      <c r="C5056" t="s">
        <v>13970</v>
      </c>
      <c r="D5056" t="s">
        <v>5168</v>
      </c>
      <c r="E5056" t="s">
        <v>22146</v>
      </c>
      <c r="F5056" t="str">
        <f t="shared" si="78"/>
        <v>5330012374960</v>
      </c>
    </row>
    <row r="5057" spans="1:6">
      <c r="A5057" t="s">
        <v>11221</v>
      </c>
      <c r="B5057" t="s">
        <v>22147</v>
      </c>
      <c r="C5057" t="s">
        <v>11481</v>
      </c>
      <c r="D5057" t="s">
        <v>5154</v>
      </c>
      <c r="E5057" t="s">
        <v>22146</v>
      </c>
      <c r="F5057" t="str">
        <f t="shared" si="78"/>
        <v>5330012374960</v>
      </c>
    </row>
    <row r="5058" spans="1:6">
      <c r="A5058" t="s">
        <v>11222</v>
      </c>
      <c r="B5058" t="s">
        <v>22148</v>
      </c>
      <c r="C5058" t="s">
        <v>11481</v>
      </c>
      <c r="D5058" t="s">
        <v>5154</v>
      </c>
      <c r="E5058" t="s">
        <v>22142</v>
      </c>
      <c r="F5058" t="str">
        <f t="shared" ref="F5058:F5121" si="79">RIGHT(A5058,13)</f>
        <v>5330012374960</v>
      </c>
    </row>
    <row r="5059" spans="1:6">
      <c r="A5059" t="s">
        <v>11223</v>
      </c>
      <c r="B5059" t="s">
        <v>22149</v>
      </c>
      <c r="C5059" t="s">
        <v>13941</v>
      </c>
      <c r="D5059" t="s">
        <v>22889</v>
      </c>
      <c r="E5059" t="s">
        <v>22150</v>
      </c>
      <c r="F5059" t="str">
        <f t="shared" si="79"/>
        <v>5330012374960</v>
      </c>
    </row>
    <row r="5060" spans="1:6">
      <c r="A5060" t="s">
        <v>11224</v>
      </c>
      <c r="B5060" t="s">
        <v>22151</v>
      </c>
      <c r="C5060" t="s">
        <v>11433</v>
      </c>
      <c r="D5060" t="s">
        <v>5154</v>
      </c>
      <c r="E5060" t="s">
        <v>22152</v>
      </c>
      <c r="F5060" t="str">
        <f t="shared" si="79"/>
        <v>5331014844724</v>
      </c>
    </row>
    <row r="5061" spans="1:6">
      <c r="A5061" t="s">
        <v>11225</v>
      </c>
      <c r="B5061" t="s">
        <v>22153</v>
      </c>
      <c r="C5061" t="s">
        <v>11433</v>
      </c>
      <c r="D5061" t="s">
        <v>5154</v>
      </c>
      <c r="E5061" t="s">
        <v>22154</v>
      </c>
      <c r="F5061" t="str">
        <f t="shared" si="79"/>
        <v>5360012622370</v>
      </c>
    </row>
    <row r="5062" spans="1:6">
      <c r="A5062" t="s">
        <v>11226</v>
      </c>
      <c r="B5062" t="s">
        <v>22155</v>
      </c>
      <c r="C5062" t="s">
        <v>13987</v>
      </c>
      <c r="D5062" t="s">
        <v>22659</v>
      </c>
      <c r="E5062" t="s">
        <v>22156</v>
      </c>
      <c r="F5062" t="str">
        <f t="shared" si="79"/>
        <v>5940001590373</v>
      </c>
    </row>
    <row r="5063" spans="1:6">
      <c r="A5063" t="s">
        <v>11227</v>
      </c>
      <c r="B5063" t="s">
        <v>22157</v>
      </c>
      <c r="C5063" t="s">
        <v>12043</v>
      </c>
      <c r="D5063" t="s">
        <v>5245</v>
      </c>
      <c r="E5063" t="s">
        <v>22158</v>
      </c>
      <c r="F5063" t="str">
        <f t="shared" si="79"/>
        <v>5940001590373</v>
      </c>
    </row>
    <row r="5064" spans="1:6">
      <c r="A5064" t="s">
        <v>11228</v>
      </c>
      <c r="B5064" t="s">
        <v>22159</v>
      </c>
      <c r="C5064" t="s">
        <v>12043</v>
      </c>
      <c r="D5064" t="s">
        <v>5245</v>
      </c>
      <c r="E5064" t="s">
        <v>22160</v>
      </c>
      <c r="F5064" t="str">
        <f t="shared" si="79"/>
        <v>5940001590373</v>
      </c>
    </row>
    <row r="5065" spans="1:6">
      <c r="A5065" t="s">
        <v>11229</v>
      </c>
      <c r="B5065" t="s">
        <v>22161</v>
      </c>
      <c r="C5065" t="s">
        <v>22163</v>
      </c>
      <c r="D5065" t="s">
        <v>23582</v>
      </c>
      <c r="E5065" t="s">
        <v>22162</v>
      </c>
      <c r="F5065" t="str">
        <f t="shared" si="79"/>
        <v>5940001590373</v>
      </c>
    </row>
    <row r="5066" spans="1:6">
      <c r="A5066" t="s">
        <v>11230</v>
      </c>
      <c r="B5066" t="s">
        <v>22164</v>
      </c>
      <c r="C5066" t="s">
        <v>22165</v>
      </c>
      <c r="D5066" t="s">
        <v>23583</v>
      </c>
      <c r="E5066" t="s">
        <v>22162</v>
      </c>
      <c r="F5066" t="str">
        <f t="shared" si="79"/>
        <v>5940001590373</v>
      </c>
    </row>
    <row r="5067" spans="1:6">
      <c r="A5067" t="s">
        <v>11231</v>
      </c>
      <c r="B5067" t="s">
        <v>22166</v>
      </c>
      <c r="C5067" t="s">
        <v>14080</v>
      </c>
      <c r="D5067" t="s">
        <v>5316</v>
      </c>
      <c r="E5067" t="s">
        <v>22162</v>
      </c>
      <c r="F5067" t="str">
        <f t="shared" si="79"/>
        <v>5940001590373</v>
      </c>
    </row>
    <row r="5068" spans="1:6">
      <c r="A5068" t="s">
        <v>11232</v>
      </c>
      <c r="B5068" t="s">
        <v>22167</v>
      </c>
      <c r="C5068" t="s">
        <v>22169</v>
      </c>
      <c r="D5068" t="s">
        <v>23584</v>
      </c>
      <c r="E5068" t="s">
        <v>22168</v>
      </c>
      <c r="F5068" t="str">
        <f t="shared" si="79"/>
        <v>5940001590373</v>
      </c>
    </row>
    <row r="5069" spans="1:6">
      <c r="A5069" t="s">
        <v>11233</v>
      </c>
      <c r="B5069" t="s">
        <v>22170</v>
      </c>
      <c r="C5069" t="s">
        <v>17609</v>
      </c>
      <c r="D5069" t="s">
        <v>22679</v>
      </c>
      <c r="E5069" t="s">
        <v>22171</v>
      </c>
      <c r="F5069" t="str">
        <f t="shared" si="79"/>
        <v>5940001590373</v>
      </c>
    </row>
    <row r="5070" spans="1:6">
      <c r="A5070" t="s">
        <v>11234</v>
      </c>
      <c r="B5070" t="s">
        <v>22172</v>
      </c>
      <c r="C5070" t="s">
        <v>22174</v>
      </c>
      <c r="D5070" t="s">
        <v>5321</v>
      </c>
      <c r="E5070" t="s">
        <v>22173</v>
      </c>
      <c r="F5070" t="str">
        <f t="shared" si="79"/>
        <v>5940001590373</v>
      </c>
    </row>
    <row r="5071" spans="1:6">
      <c r="A5071" t="s">
        <v>11235</v>
      </c>
      <c r="B5071" t="s">
        <v>22175</v>
      </c>
      <c r="C5071" t="s">
        <v>22176</v>
      </c>
      <c r="D5071" t="s">
        <v>23585</v>
      </c>
      <c r="E5071" t="s">
        <v>22171</v>
      </c>
      <c r="F5071" t="str">
        <f t="shared" si="79"/>
        <v>5940001590373</v>
      </c>
    </row>
    <row r="5072" spans="1:6">
      <c r="A5072" t="s">
        <v>11236</v>
      </c>
      <c r="B5072" t="s">
        <v>22177</v>
      </c>
      <c r="C5072" t="s">
        <v>11492</v>
      </c>
      <c r="D5072" t="s">
        <v>5118</v>
      </c>
      <c r="E5072" t="s">
        <v>22178</v>
      </c>
      <c r="F5072" t="str">
        <f t="shared" si="79"/>
        <v>5305015781602</v>
      </c>
    </row>
    <row r="5073" spans="1:6">
      <c r="A5073" t="s">
        <v>11237</v>
      </c>
      <c r="B5073" t="s">
        <v>22179</v>
      </c>
      <c r="C5073" t="s">
        <v>11433</v>
      </c>
      <c r="D5073" t="s">
        <v>5154</v>
      </c>
      <c r="E5073" t="s">
        <v>22180</v>
      </c>
      <c r="F5073" t="str">
        <f t="shared" si="79"/>
        <v>5310015594588</v>
      </c>
    </row>
    <row r="5074" spans="1:6">
      <c r="A5074" t="s">
        <v>11238</v>
      </c>
      <c r="B5074" t="s">
        <v>22181</v>
      </c>
      <c r="C5074" t="s">
        <v>11676</v>
      </c>
      <c r="D5074" t="s">
        <v>22603</v>
      </c>
      <c r="E5074" t="s">
        <v>22182</v>
      </c>
      <c r="F5074" t="str">
        <f t="shared" si="79"/>
        <v>5305000914006</v>
      </c>
    </row>
    <row r="5075" spans="1:6">
      <c r="A5075" t="s">
        <v>11239</v>
      </c>
      <c r="B5075" t="s">
        <v>22183</v>
      </c>
      <c r="C5075" t="s">
        <v>11570</v>
      </c>
      <c r="D5075" t="s">
        <v>5154</v>
      </c>
      <c r="E5075" t="s">
        <v>22184</v>
      </c>
      <c r="F5075" t="str">
        <f t="shared" si="79"/>
        <v>5305000914006</v>
      </c>
    </row>
    <row r="5076" spans="1:6">
      <c r="A5076" t="s">
        <v>11240</v>
      </c>
      <c r="B5076" t="s">
        <v>22185</v>
      </c>
      <c r="C5076" t="s">
        <v>22187</v>
      </c>
      <c r="D5076" t="s">
        <v>23586</v>
      </c>
      <c r="E5076" t="s">
        <v>22186</v>
      </c>
      <c r="F5076" t="str">
        <f t="shared" si="79"/>
        <v>5310015247656</v>
      </c>
    </row>
    <row r="5077" spans="1:6">
      <c r="A5077" t="s">
        <v>11241</v>
      </c>
      <c r="B5077" t="s">
        <v>22188</v>
      </c>
      <c r="C5077" t="s">
        <v>16803</v>
      </c>
      <c r="D5077" t="s">
        <v>23189</v>
      </c>
      <c r="E5077" t="s">
        <v>22189</v>
      </c>
      <c r="F5077" t="str">
        <f t="shared" si="79"/>
        <v>5310015247656</v>
      </c>
    </row>
    <row r="5078" spans="1:6">
      <c r="A5078" t="s">
        <v>11242</v>
      </c>
      <c r="B5078" t="s">
        <v>22190</v>
      </c>
      <c r="C5078" t="s">
        <v>13066</v>
      </c>
      <c r="D5078" t="s">
        <v>5118</v>
      </c>
      <c r="E5078" t="s">
        <v>22191</v>
      </c>
      <c r="F5078" t="str">
        <f t="shared" si="79"/>
        <v>5310015247656</v>
      </c>
    </row>
    <row r="5079" spans="1:6">
      <c r="A5079" t="s">
        <v>11243</v>
      </c>
      <c r="B5079" t="s">
        <v>22192</v>
      </c>
      <c r="C5079" t="s">
        <v>13741</v>
      </c>
      <c r="D5079" t="s">
        <v>22729</v>
      </c>
      <c r="E5079" t="s">
        <v>22189</v>
      </c>
      <c r="F5079" t="str">
        <f t="shared" si="79"/>
        <v>5310015247656</v>
      </c>
    </row>
    <row r="5080" spans="1:6">
      <c r="A5080" t="s">
        <v>11244</v>
      </c>
      <c r="B5080" t="s">
        <v>22193</v>
      </c>
      <c r="C5080" t="s">
        <v>11634</v>
      </c>
      <c r="D5080" t="s">
        <v>5171</v>
      </c>
      <c r="E5080" t="s">
        <v>22194</v>
      </c>
      <c r="F5080" t="str">
        <f t="shared" si="79"/>
        <v>5310015247656</v>
      </c>
    </row>
    <row r="5081" spans="1:6">
      <c r="A5081" t="s">
        <v>11245</v>
      </c>
      <c r="B5081" t="s">
        <v>22195</v>
      </c>
      <c r="C5081" t="s">
        <v>11634</v>
      </c>
      <c r="D5081" t="s">
        <v>5171</v>
      </c>
      <c r="E5081" t="s">
        <v>22196</v>
      </c>
      <c r="F5081" t="str">
        <f t="shared" si="79"/>
        <v>5310015247656</v>
      </c>
    </row>
    <row r="5082" spans="1:6">
      <c r="A5082" t="s">
        <v>11246</v>
      </c>
      <c r="B5082" t="s">
        <v>22197</v>
      </c>
      <c r="C5082" t="s">
        <v>14066</v>
      </c>
      <c r="D5082" t="s">
        <v>22665</v>
      </c>
      <c r="E5082" t="s">
        <v>22198</v>
      </c>
      <c r="F5082" t="str">
        <f t="shared" si="79"/>
        <v>5310015247656</v>
      </c>
    </row>
    <row r="5083" spans="1:6">
      <c r="A5083" t="s">
        <v>11247</v>
      </c>
      <c r="B5083" t="s">
        <v>22199</v>
      </c>
      <c r="C5083" t="s">
        <v>14336</v>
      </c>
      <c r="D5083" t="s">
        <v>5131</v>
      </c>
      <c r="E5083" t="s">
        <v>22200</v>
      </c>
      <c r="F5083" t="str">
        <f t="shared" si="79"/>
        <v>5340012983216</v>
      </c>
    </row>
    <row r="5084" spans="1:6">
      <c r="A5084" t="s">
        <v>11248</v>
      </c>
      <c r="B5084" t="s">
        <v>22201</v>
      </c>
      <c r="C5084" t="s">
        <v>11790</v>
      </c>
      <c r="D5084" t="s">
        <v>22600</v>
      </c>
      <c r="E5084" t="s">
        <v>22202</v>
      </c>
      <c r="F5084" t="str">
        <f t="shared" si="79"/>
        <v>5340012983216</v>
      </c>
    </row>
    <row r="5085" spans="1:6">
      <c r="A5085" t="s">
        <v>11249</v>
      </c>
      <c r="B5085" t="s">
        <v>22203</v>
      </c>
      <c r="C5085" t="s">
        <v>11634</v>
      </c>
      <c r="D5085" t="s">
        <v>5171</v>
      </c>
      <c r="E5085" t="s">
        <v>22204</v>
      </c>
      <c r="F5085" t="str">
        <f t="shared" si="79"/>
        <v>5340012983216</v>
      </c>
    </row>
    <row r="5086" spans="1:6">
      <c r="A5086" t="s">
        <v>11250</v>
      </c>
      <c r="B5086" t="s">
        <v>22205</v>
      </c>
      <c r="C5086" t="s">
        <v>22207</v>
      </c>
      <c r="D5086" t="s">
        <v>23543</v>
      </c>
      <c r="E5086" t="s">
        <v>22206</v>
      </c>
      <c r="F5086" t="str">
        <f t="shared" si="79"/>
        <v>5340012983216</v>
      </c>
    </row>
    <row r="5087" spans="1:6">
      <c r="A5087" t="s">
        <v>11251</v>
      </c>
      <c r="B5087" t="s">
        <v>22208</v>
      </c>
      <c r="C5087" t="s">
        <v>11565</v>
      </c>
      <c r="D5087" t="s">
        <v>5154</v>
      </c>
      <c r="E5087" t="s">
        <v>22209</v>
      </c>
      <c r="F5087" t="str">
        <f t="shared" si="79"/>
        <v>4730015741943</v>
      </c>
    </row>
    <row r="5088" spans="1:6">
      <c r="A5088" t="s">
        <v>11252</v>
      </c>
      <c r="B5088" t="s">
        <v>22210</v>
      </c>
      <c r="C5088" t="s">
        <v>17652</v>
      </c>
      <c r="D5088" t="s">
        <v>5154</v>
      </c>
      <c r="E5088" t="s">
        <v>22211</v>
      </c>
      <c r="F5088" t="str">
        <f t="shared" si="79"/>
        <v>4730015741943</v>
      </c>
    </row>
    <row r="5089" spans="1:6">
      <c r="A5089" t="s">
        <v>11253</v>
      </c>
      <c r="B5089" t="s">
        <v>22212</v>
      </c>
      <c r="C5089" t="s">
        <v>11431</v>
      </c>
      <c r="D5089" t="s">
        <v>5168</v>
      </c>
      <c r="E5089" t="s">
        <v>22213</v>
      </c>
      <c r="F5089" t="str">
        <f t="shared" si="79"/>
        <v>5342014964360</v>
      </c>
    </row>
    <row r="5090" spans="1:6">
      <c r="A5090" t="s">
        <v>11254</v>
      </c>
      <c r="B5090" t="s">
        <v>22214</v>
      </c>
      <c r="C5090" t="s">
        <v>11570</v>
      </c>
      <c r="D5090" t="s">
        <v>5154</v>
      </c>
      <c r="E5090" t="s">
        <v>22213</v>
      </c>
      <c r="F5090" t="str">
        <f t="shared" si="79"/>
        <v>5342014964360</v>
      </c>
    </row>
    <row r="5091" spans="1:6">
      <c r="A5091" t="s">
        <v>11255</v>
      </c>
      <c r="B5091" t="s">
        <v>22215</v>
      </c>
      <c r="C5091" t="s">
        <v>22217</v>
      </c>
      <c r="D5091" t="s">
        <v>22693</v>
      </c>
      <c r="E5091" t="s">
        <v>22216</v>
      </c>
      <c r="F5091" t="str">
        <f t="shared" si="79"/>
        <v>5940008583621</v>
      </c>
    </row>
    <row r="5092" spans="1:6">
      <c r="A5092" t="s">
        <v>11256</v>
      </c>
      <c r="B5092" t="s">
        <v>22218</v>
      </c>
      <c r="C5092" t="s">
        <v>14523</v>
      </c>
      <c r="D5092" t="s">
        <v>22722</v>
      </c>
      <c r="E5092" t="s">
        <v>22219</v>
      </c>
      <c r="F5092" t="str">
        <f t="shared" si="79"/>
        <v>5940008583621</v>
      </c>
    </row>
    <row r="5093" spans="1:6">
      <c r="A5093" t="s">
        <v>11257</v>
      </c>
      <c r="B5093" t="s">
        <v>22220</v>
      </c>
      <c r="C5093" t="s">
        <v>14523</v>
      </c>
      <c r="D5093" t="s">
        <v>22722</v>
      </c>
      <c r="E5093" t="s">
        <v>22221</v>
      </c>
      <c r="F5093" t="str">
        <f t="shared" si="79"/>
        <v>5940008583621</v>
      </c>
    </row>
    <row r="5094" spans="1:6">
      <c r="A5094" t="s">
        <v>11258</v>
      </c>
      <c r="B5094" t="s">
        <v>22222</v>
      </c>
      <c r="C5094" t="s">
        <v>12351</v>
      </c>
      <c r="D5094" t="s">
        <v>5214</v>
      </c>
      <c r="E5094" t="s">
        <v>22216</v>
      </c>
      <c r="F5094" t="str">
        <f t="shared" si="79"/>
        <v>5940008583621</v>
      </c>
    </row>
    <row r="5095" spans="1:6">
      <c r="A5095" t="s">
        <v>11259</v>
      </c>
      <c r="B5095" t="s">
        <v>22223</v>
      </c>
      <c r="C5095" t="s">
        <v>20139</v>
      </c>
      <c r="D5095" t="s">
        <v>23491</v>
      </c>
      <c r="E5095" t="s">
        <v>22216</v>
      </c>
      <c r="F5095" t="str">
        <f t="shared" si="79"/>
        <v>5940008583621</v>
      </c>
    </row>
    <row r="5096" spans="1:6">
      <c r="A5096" t="s">
        <v>11260</v>
      </c>
      <c r="B5096" t="s">
        <v>22224</v>
      </c>
      <c r="C5096" t="s">
        <v>15190</v>
      </c>
      <c r="D5096" t="s">
        <v>23041</v>
      </c>
      <c r="E5096" t="s">
        <v>22225</v>
      </c>
      <c r="F5096" t="str">
        <f t="shared" si="79"/>
        <v>5940008583621</v>
      </c>
    </row>
    <row r="5097" spans="1:6">
      <c r="A5097" t="s">
        <v>11261</v>
      </c>
      <c r="B5097" t="s">
        <v>22226</v>
      </c>
      <c r="C5097" t="s">
        <v>22228</v>
      </c>
      <c r="D5097" t="s">
        <v>23587</v>
      </c>
      <c r="E5097" t="s">
        <v>22227</v>
      </c>
      <c r="F5097" t="str">
        <f t="shared" si="79"/>
        <v>5940008583621</v>
      </c>
    </row>
    <row r="5098" spans="1:6">
      <c r="A5098" t="s">
        <v>11262</v>
      </c>
      <c r="B5098" t="s">
        <v>22229</v>
      </c>
      <c r="C5098" t="s">
        <v>22231</v>
      </c>
      <c r="D5098" t="s">
        <v>5120</v>
      </c>
      <c r="E5098" t="s">
        <v>22230</v>
      </c>
      <c r="F5098" t="str">
        <f t="shared" si="79"/>
        <v>2610014348732</v>
      </c>
    </row>
    <row r="5099" spans="1:6">
      <c r="A5099" t="s">
        <v>11263</v>
      </c>
      <c r="B5099" t="s">
        <v>22232</v>
      </c>
      <c r="C5099" t="s">
        <v>22234</v>
      </c>
      <c r="D5099" t="s">
        <v>5120</v>
      </c>
      <c r="E5099" t="s">
        <v>22233</v>
      </c>
      <c r="F5099" t="str">
        <f t="shared" si="79"/>
        <v>2610014348732</v>
      </c>
    </row>
    <row r="5100" spans="1:6">
      <c r="A5100" t="s">
        <v>11264</v>
      </c>
      <c r="B5100" t="s">
        <v>22235</v>
      </c>
      <c r="C5100" t="s">
        <v>22234</v>
      </c>
      <c r="D5100" t="s">
        <v>5120</v>
      </c>
      <c r="E5100" t="s">
        <v>22236</v>
      </c>
      <c r="F5100" t="str">
        <f t="shared" si="79"/>
        <v>2610014348732</v>
      </c>
    </row>
    <row r="5101" spans="1:6">
      <c r="A5101" t="s">
        <v>11265</v>
      </c>
      <c r="B5101" t="s">
        <v>22237</v>
      </c>
      <c r="C5101" t="s">
        <v>22234</v>
      </c>
      <c r="D5101" t="s">
        <v>5120</v>
      </c>
      <c r="E5101" t="s">
        <v>22238</v>
      </c>
      <c r="F5101" t="str">
        <f t="shared" si="79"/>
        <v>2610014348732</v>
      </c>
    </row>
    <row r="5102" spans="1:6">
      <c r="A5102" t="s">
        <v>11266</v>
      </c>
      <c r="B5102" t="s">
        <v>22239</v>
      </c>
      <c r="C5102" t="s">
        <v>22240</v>
      </c>
      <c r="D5102" t="s">
        <v>5193</v>
      </c>
      <c r="E5102" t="s">
        <v>22236</v>
      </c>
      <c r="F5102" t="str">
        <f t="shared" si="79"/>
        <v>2610014348732</v>
      </c>
    </row>
    <row r="5103" spans="1:6">
      <c r="A5103" t="s">
        <v>11267</v>
      </c>
      <c r="B5103" t="s">
        <v>22241</v>
      </c>
      <c r="C5103" t="s">
        <v>22243</v>
      </c>
      <c r="D5103" t="s">
        <v>5193</v>
      </c>
      <c r="E5103" t="s">
        <v>22242</v>
      </c>
      <c r="F5103" t="str">
        <f t="shared" si="79"/>
        <v>2610014348732</v>
      </c>
    </row>
    <row r="5104" spans="1:6">
      <c r="A5104" t="s">
        <v>11268</v>
      </c>
      <c r="B5104" t="s">
        <v>22244</v>
      </c>
      <c r="C5104" t="s">
        <v>11492</v>
      </c>
      <c r="D5104" t="s">
        <v>5118</v>
      </c>
      <c r="E5104" t="s">
        <v>22245</v>
      </c>
      <c r="F5104" t="str">
        <f t="shared" si="79"/>
        <v>5310012708380</v>
      </c>
    </row>
    <row r="5105" spans="1:6">
      <c r="A5105" t="s">
        <v>11269</v>
      </c>
      <c r="B5105" t="s">
        <v>22246</v>
      </c>
      <c r="C5105" t="s">
        <v>13079</v>
      </c>
      <c r="D5105" t="s">
        <v>5185</v>
      </c>
      <c r="E5105" t="s">
        <v>22247</v>
      </c>
      <c r="F5105" t="str">
        <f t="shared" si="79"/>
        <v>5999012036687</v>
      </c>
    </row>
    <row r="5106" spans="1:6">
      <c r="A5106" t="s">
        <v>11270</v>
      </c>
      <c r="B5106" t="s">
        <v>22248</v>
      </c>
      <c r="C5106" t="s">
        <v>13056</v>
      </c>
      <c r="D5106" t="s">
        <v>5284</v>
      </c>
      <c r="E5106" t="s">
        <v>22249</v>
      </c>
      <c r="F5106" t="str">
        <f t="shared" si="79"/>
        <v>5999012036687</v>
      </c>
    </row>
    <row r="5107" spans="1:6">
      <c r="A5107" t="s">
        <v>11271</v>
      </c>
      <c r="B5107" t="s">
        <v>22250</v>
      </c>
      <c r="C5107" t="s">
        <v>13952</v>
      </c>
      <c r="D5107" t="s">
        <v>22905</v>
      </c>
      <c r="E5107" t="s">
        <v>22251</v>
      </c>
      <c r="F5107" t="str">
        <f t="shared" si="79"/>
        <v>5999012036687</v>
      </c>
    </row>
    <row r="5108" spans="1:6">
      <c r="A5108" t="s">
        <v>11272</v>
      </c>
      <c r="B5108" t="s">
        <v>22252</v>
      </c>
      <c r="C5108" t="s">
        <v>11634</v>
      </c>
      <c r="D5108" t="s">
        <v>5171</v>
      </c>
      <c r="E5108" t="s">
        <v>22253</v>
      </c>
      <c r="F5108" t="str">
        <f t="shared" si="79"/>
        <v>5999012036687</v>
      </c>
    </row>
    <row r="5109" spans="1:6">
      <c r="A5109" t="s">
        <v>11273</v>
      </c>
      <c r="B5109" t="s">
        <v>22254</v>
      </c>
      <c r="C5109" t="s">
        <v>12096</v>
      </c>
      <c r="D5109" t="s">
        <v>5252</v>
      </c>
      <c r="E5109" t="s">
        <v>22255</v>
      </c>
      <c r="F5109" t="str">
        <f t="shared" si="79"/>
        <v>5999012036687</v>
      </c>
    </row>
    <row r="5110" spans="1:6">
      <c r="A5110" t="s">
        <v>11274</v>
      </c>
      <c r="B5110" t="s">
        <v>22256</v>
      </c>
      <c r="C5110" t="s">
        <v>14383</v>
      </c>
      <c r="D5110" t="s">
        <v>22941</v>
      </c>
      <c r="E5110" t="s">
        <v>22255</v>
      </c>
      <c r="F5110" t="str">
        <f t="shared" si="79"/>
        <v>5999012036687</v>
      </c>
    </row>
    <row r="5111" spans="1:6">
      <c r="A5111" t="s">
        <v>11275</v>
      </c>
      <c r="B5111" t="s">
        <v>22257</v>
      </c>
      <c r="C5111" t="s">
        <v>12193</v>
      </c>
      <c r="D5111" t="s">
        <v>22606</v>
      </c>
      <c r="E5111" t="s">
        <v>22258</v>
      </c>
      <c r="F5111" t="str">
        <f t="shared" si="79"/>
        <v>5999012036687</v>
      </c>
    </row>
    <row r="5112" spans="1:6">
      <c r="A5112" t="s">
        <v>11276</v>
      </c>
      <c r="B5112" t="s">
        <v>22259</v>
      </c>
      <c r="C5112" t="s">
        <v>14540</v>
      </c>
      <c r="D5112" t="s">
        <v>22963</v>
      </c>
      <c r="E5112" t="s">
        <v>22255</v>
      </c>
      <c r="F5112" t="str">
        <f t="shared" si="79"/>
        <v>5999012036687</v>
      </c>
    </row>
    <row r="5113" spans="1:6">
      <c r="A5113" t="s">
        <v>11277</v>
      </c>
      <c r="B5113" t="s">
        <v>22260</v>
      </c>
      <c r="C5113" t="s">
        <v>11634</v>
      </c>
      <c r="D5113" t="s">
        <v>5171</v>
      </c>
      <c r="E5113" t="s">
        <v>22261</v>
      </c>
      <c r="F5113" t="str">
        <f t="shared" si="79"/>
        <v>5999012036687</v>
      </c>
    </row>
    <row r="5114" spans="1:6">
      <c r="A5114" t="s">
        <v>11278</v>
      </c>
      <c r="B5114" t="s">
        <v>22262</v>
      </c>
      <c r="C5114" t="s">
        <v>11634</v>
      </c>
      <c r="D5114" t="s">
        <v>5171</v>
      </c>
      <c r="E5114" t="s">
        <v>22263</v>
      </c>
      <c r="F5114" t="str">
        <f t="shared" si="79"/>
        <v>5999012036687</v>
      </c>
    </row>
    <row r="5115" spans="1:6">
      <c r="A5115" t="s">
        <v>11279</v>
      </c>
      <c r="B5115" t="s">
        <v>22264</v>
      </c>
      <c r="C5115" t="s">
        <v>11634</v>
      </c>
      <c r="D5115" t="s">
        <v>5171</v>
      </c>
      <c r="E5115" t="s">
        <v>22265</v>
      </c>
      <c r="F5115" t="str">
        <f t="shared" si="79"/>
        <v>5999012036687</v>
      </c>
    </row>
    <row r="5116" spans="1:6">
      <c r="A5116" t="s">
        <v>11280</v>
      </c>
      <c r="B5116" t="s">
        <v>22266</v>
      </c>
      <c r="C5116" t="s">
        <v>14632</v>
      </c>
      <c r="D5116" t="s">
        <v>5196</v>
      </c>
      <c r="E5116" t="s">
        <v>22247</v>
      </c>
      <c r="F5116" t="str">
        <f t="shared" si="79"/>
        <v>5999012036687</v>
      </c>
    </row>
    <row r="5117" spans="1:6">
      <c r="A5117" t="s">
        <v>11281</v>
      </c>
      <c r="B5117" t="s">
        <v>22267</v>
      </c>
      <c r="C5117" t="s">
        <v>12305</v>
      </c>
      <c r="D5117" t="s">
        <v>22677</v>
      </c>
      <c r="E5117" t="s">
        <v>22247</v>
      </c>
      <c r="F5117" t="str">
        <f t="shared" si="79"/>
        <v>5999012036687</v>
      </c>
    </row>
    <row r="5118" spans="1:6">
      <c r="A5118" t="s">
        <v>11282</v>
      </c>
      <c r="B5118" t="s">
        <v>22268</v>
      </c>
      <c r="C5118" t="s">
        <v>14637</v>
      </c>
      <c r="D5118" t="s">
        <v>22905</v>
      </c>
      <c r="E5118" t="s">
        <v>22269</v>
      </c>
      <c r="F5118" t="str">
        <f t="shared" si="79"/>
        <v>5999012036687</v>
      </c>
    </row>
    <row r="5119" spans="1:6">
      <c r="A5119" t="s">
        <v>11283</v>
      </c>
      <c r="B5119" t="s">
        <v>22270</v>
      </c>
      <c r="C5119" t="s">
        <v>12225</v>
      </c>
      <c r="D5119" t="s">
        <v>5302</v>
      </c>
      <c r="E5119" t="s">
        <v>22271</v>
      </c>
      <c r="F5119" t="str">
        <f t="shared" si="79"/>
        <v>6210014546835</v>
      </c>
    </row>
    <row r="5120" spans="1:6">
      <c r="A5120" t="s">
        <v>11284</v>
      </c>
      <c r="B5120" t="s">
        <v>22272</v>
      </c>
      <c r="C5120" t="s">
        <v>22274</v>
      </c>
      <c r="D5120" t="s">
        <v>23588</v>
      </c>
      <c r="E5120" t="s">
        <v>22273</v>
      </c>
      <c r="F5120" t="str">
        <f t="shared" si="79"/>
        <v>6210014546835</v>
      </c>
    </row>
    <row r="5121" spans="1:6">
      <c r="A5121" t="s">
        <v>11285</v>
      </c>
      <c r="B5121" t="s">
        <v>22275</v>
      </c>
      <c r="C5121" t="s">
        <v>22276</v>
      </c>
      <c r="D5121" t="s">
        <v>23269</v>
      </c>
      <c r="E5121" t="s">
        <v>22271</v>
      </c>
      <c r="F5121" t="str">
        <f t="shared" si="79"/>
        <v>6210014546835</v>
      </c>
    </row>
    <row r="5122" spans="1:6">
      <c r="A5122" t="s">
        <v>11286</v>
      </c>
      <c r="B5122" t="s">
        <v>22277</v>
      </c>
      <c r="C5122" t="s">
        <v>11433</v>
      </c>
      <c r="D5122" t="s">
        <v>5154</v>
      </c>
      <c r="E5122" t="s">
        <v>22278</v>
      </c>
      <c r="F5122" t="str">
        <f t="shared" ref="F5122:F5185" si="80">RIGHT(A5122,13)</f>
        <v>5330013261891</v>
      </c>
    </row>
    <row r="5123" spans="1:6">
      <c r="A5123" t="s">
        <v>11287</v>
      </c>
      <c r="B5123" t="s">
        <v>22279</v>
      </c>
      <c r="C5123" t="s">
        <v>11433</v>
      </c>
      <c r="D5123" t="s">
        <v>5154</v>
      </c>
      <c r="E5123" t="s">
        <v>22280</v>
      </c>
      <c r="F5123" t="str">
        <f t="shared" si="80"/>
        <v>5310015305231</v>
      </c>
    </row>
    <row r="5124" spans="1:6">
      <c r="A5124" t="s">
        <v>11288</v>
      </c>
      <c r="B5124" t="s">
        <v>22281</v>
      </c>
      <c r="C5124" t="s">
        <v>22283</v>
      </c>
      <c r="D5124" t="s">
        <v>23301</v>
      </c>
      <c r="E5124" t="s">
        <v>22282</v>
      </c>
      <c r="F5124" t="str">
        <f t="shared" si="80"/>
        <v>4730001932707</v>
      </c>
    </row>
    <row r="5125" spans="1:6">
      <c r="A5125" t="s">
        <v>11289</v>
      </c>
      <c r="B5125" t="s">
        <v>22284</v>
      </c>
      <c r="C5125" t="s">
        <v>22286</v>
      </c>
      <c r="D5125" t="s">
        <v>23589</v>
      </c>
      <c r="E5125" t="s">
        <v>22285</v>
      </c>
      <c r="F5125" t="str">
        <f t="shared" si="80"/>
        <v>4730001932707</v>
      </c>
    </row>
    <row r="5126" spans="1:6">
      <c r="A5126" t="s">
        <v>11290</v>
      </c>
      <c r="B5126" t="s">
        <v>22287</v>
      </c>
      <c r="C5126" t="s">
        <v>22289</v>
      </c>
      <c r="D5126" t="s">
        <v>23590</v>
      </c>
      <c r="E5126" t="s">
        <v>22288</v>
      </c>
      <c r="F5126" t="str">
        <f t="shared" si="80"/>
        <v>4730001932707</v>
      </c>
    </row>
    <row r="5127" spans="1:6">
      <c r="A5127" t="s">
        <v>11291</v>
      </c>
      <c r="B5127" t="s">
        <v>22290</v>
      </c>
      <c r="C5127" t="s">
        <v>11945</v>
      </c>
      <c r="D5127" t="s">
        <v>5118</v>
      </c>
      <c r="E5127" t="s">
        <v>22291</v>
      </c>
      <c r="F5127" t="str">
        <f t="shared" si="80"/>
        <v>4730001932707</v>
      </c>
    </row>
    <row r="5128" spans="1:6">
      <c r="A5128" t="s">
        <v>11292</v>
      </c>
      <c r="B5128" t="s">
        <v>22292</v>
      </c>
      <c r="C5128" t="s">
        <v>11948</v>
      </c>
      <c r="D5128" t="s">
        <v>5208</v>
      </c>
      <c r="E5128" t="s">
        <v>22293</v>
      </c>
      <c r="F5128" t="str">
        <f t="shared" si="80"/>
        <v>4730001932707</v>
      </c>
    </row>
    <row r="5129" spans="1:6">
      <c r="A5129" t="s">
        <v>11293</v>
      </c>
      <c r="B5129" t="s">
        <v>22294</v>
      </c>
      <c r="C5129" t="s">
        <v>12535</v>
      </c>
      <c r="D5129" t="s">
        <v>22722</v>
      </c>
      <c r="E5129" t="s">
        <v>22295</v>
      </c>
      <c r="F5129" t="str">
        <f t="shared" si="80"/>
        <v>4730001932707</v>
      </c>
    </row>
    <row r="5130" spans="1:6">
      <c r="A5130" t="s">
        <v>11294</v>
      </c>
      <c r="B5130" t="s">
        <v>22296</v>
      </c>
      <c r="C5130" t="s">
        <v>11823</v>
      </c>
      <c r="D5130" t="s">
        <v>22621</v>
      </c>
      <c r="E5130" t="s">
        <v>22297</v>
      </c>
      <c r="F5130" t="str">
        <f t="shared" si="80"/>
        <v>4730001932707</v>
      </c>
    </row>
    <row r="5131" spans="1:6">
      <c r="A5131" t="s">
        <v>11295</v>
      </c>
      <c r="B5131" t="s">
        <v>22298</v>
      </c>
      <c r="C5131" t="s">
        <v>22300</v>
      </c>
      <c r="D5131" t="s">
        <v>22876</v>
      </c>
      <c r="E5131" t="s">
        <v>22299</v>
      </c>
      <c r="F5131" t="str">
        <f t="shared" si="80"/>
        <v>4730001932707</v>
      </c>
    </row>
    <row r="5132" spans="1:6">
      <c r="A5132" t="s">
        <v>11296</v>
      </c>
      <c r="B5132" t="s">
        <v>22301</v>
      </c>
      <c r="C5132" t="s">
        <v>22303</v>
      </c>
      <c r="D5132" t="s">
        <v>23591</v>
      </c>
      <c r="E5132" t="s">
        <v>22302</v>
      </c>
      <c r="F5132" t="str">
        <f t="shared" si="80"/>
        <v>4730001932707</v>
      </c>
    </row>
    <row r="5133" spans="1:6">
      <c r="A5133" t="s">
        <v>11297</v>
      </c>
      <c r="B5133" t="s">
        <v>22304</v>
      </c>
      <c r="C5133" t="s">
        <v>22306</v>
      </c>
      <c r="D5133" t="s">
        <v>23592</v>
      </c>
      <c r="E5133" t="s">
        <v>22305</v>
      </c>
      <c r="F5133" t="str">
        <f t="shared" si="80"/>
        <v>4730001932707</v>
      </c>
    </row>
    <row r="5134" spans="1:6">
      <c r="A5134" t="s">
        <v>11298</v>
      </c>
      <c r="B5134" t="s">
        <v>22307</v>
      </c>
      <c r="C5134" t="s">
        <v>22309</v>
      </c>
      <c r="D5134" t="s">
        <v>22688</v>
      </c>
      <c r="E5134" t="s">
        <v>22308</v>
      </c>
      <c r="F5134" t="str">
        <f t="shared" si="80"/>
        <v>4730001932707</v>
      </c>
    </row>
    <row r="5135" spans="1:6">
      <c r="A5135" t="s">
        <v>11299</v>
      </c>
      <c r="B5135" t="s">
        <v>22310</v>
      </c>
      <c r="C5135" t="s">
        <v>13529</v>
      </c>
      <c r="D5135" t="s">
        <v>22855</v>
      </c>
      <c r="E5135" t="s">
        <v>22295</v>
      </c>
      <c r="F5135" t="str">
        <f t="shared" si="80"/>
        <v>4730001932707</v>
      </c>
    </row>
    <row r="5136" spans="1:6">
      <c r="A5136" t="s">
        <v>11300</v>
      </c>
      <c r="B5136" t="s">
        <v>22311</v>
      </c>
      <c r="C5136" t="s">
        <v>22312</v>
      </c>
      <c r="D5136" t="s">
        <v>23593</v>
      </c>
      <c r="E5136" t="s">
        <v>22302</v>
      </c>
      <c r="F5136" t="str">
        <f t="shared" si="80"/>
        <v>4730001932707</v>
      </c>
    </row>
    <row r="5137" spans="1:6">
      <c r="A5137" t="s">
        <v>11301</v>
      </c>
      <c r="B5137" t="s">
        <v>22313</v>
      </c>
      <c r="C5137" t="s">
        <v>11844</v>
      </c>
      <c r="D5137" t="s">
        <v>5210</v>
      </c>
      <c r="E5137" t="s">
        <v>22314</v>
      </c>
      <c r="F5137" t="str">
        <f t="shared" si="80"/>
        <v>4730001932707</v>
      </c>
    </row>
    <row r="5138" spans="1:6">
      <c r="A5138" t="s">
        <v>11302</v>
      </c>
      <c r="B5138" t="s">
        <v>22315</v>
      </c>
      <c r="C5138" t="s">
        <v>11957</v>
      </c>
      <c r="D5138" t="s">
        <v>5158</v>
      </c>
      <c r="E5138" t="s">
        <v>22302</v>
      </c>
      <c r="F5138" t="str">
        <f t="shared" si="80"/>
        <v>4730001932707</v>
      </c>
    </row>
    <row r="5139" spans="1:6">
      <c r="A5139" t="s">
        <v>11303</v>
      </c>
      <c r="B5139" t="s">
        <v>22316</v>
      </c>
      <c r="C5139" t="s">
        <v>22317</v>
      </c>
      <c r="D5139" t="s">
        <v>23594</v>
      </c>
      <c r="E5139" t="s">
        <v>22302</v>
      </c>
      <c r="F5139" t="str">
        <f t="shared" si="80"/>
        <v>4730001932707</v>
      </c>
    </row>
    <row r="5140" spans="1:6">
      <c r="A5140" t="s">
        <v>11304</v>
      </c>
      <c r="B5140" t="s">
        <v>22318</v>
      </c>
      <c r="C5140" t="s">
        <v>12699</v>
      </c>
      <c r="D5140" t="s">
        <v>22758</v>
      </c>
      <c r="E5140" t="s">
        <v>22319</v>
      </c>
      <c r="F5140" t="str">
        <f t="shared" si="80"/>
        <v>4730001932707</v>
      </c>
    </row>
    <row r="5141" spans="1:6">
      <c r="A5141" t="s">
        <v>11305</v>
      </c>
      <c r="B5141" t="s">
        <v>22320</v>
      </c>
      <c r="C5141" t="s">
        <v>11540</v>
      </c>
      <c r="D5141" t="s">
        <v>22599</v>
      </c>
      <c r="E5141" t="s">
        <v>22321</v>
      </c>
      <c r="F5141" t="str">
        <f t="shared" si="80"/>
        <v>4730001932707</v>
      </c>
    </row>
    <row r="5142" spans="1:6">
      <c r="A5142" t="s">
        <v>11306</v>
      </c>
      <c r="B5142" t="s">
        <v>22322</v>
      </c>
      <c r="C5142" t="s">
        <v>11540</v>
      </c>
      <c r="D5142" t="s">
        <v>22599</v>
      </c>
      <c r="E5142" t="s">
        <v>22323</v>
      </c>
      <c r="F5142" t="str">
        <f t="shared" si="80"/>
        <v>4730001932707</v>
      </c>
    </row>
    <row r="5143" spans="1:6">
      <c r="A5143" t="s">
        <v>11307</v>
      </c>
      <c r="B5143" t="s">
        <v>22324</v>
      </c>
      <c r="C5143" t="s">
        <v>11948</v>
      </c>
      <c r="D5143" t="s">
        <v>5208</v>
      </c>
      <c r="E5143" t="s">
        <v>22325</v>
      </c>
      <c r="F5143" t="str">
        <f t="shared" si="80"/>
        <v>4730001932707</v>
      </c>
    </row>
    <row r="5144" spans="1:6">
      <c r="A5144" t="s">
        <v>11308</v>
      </c>
      <c r="B5144" t="s">
        <v>22326</v>
      </c>
      <c r="C5144" t="s">
        <v>22328</v>
      </c>
      <c r="D5144" t="s">
        <v>22876</v>
      </c>
      <c r="E5144" t="s">
        <v>22327</v>
      </c>
      <c r="F5144" t="str">
        <f t="shared" si="80"/>
        <v>4730001932707</v>
      </c>
    </row>
    <row r="5145" spans="1:6">
      <c r="A5145" t="s">
        <v>11309</v>
      </c>
      <c r="B5145" t="s">
        <v>22329</v>
      </c>
      <c r="C5145" t="s">
        <v>11565</v>
      </c>
      <c r="D5145" t="s">
        <v>5154</v>
      </c>
      <c r="E5145" t="s">
        <v>22330</v>
      </c>
      <c r="F5145" t="str">
        <f t="shared" si="80"/>
        <v>5315011996609</v>
      </c>
    </row>
    <row r="5146" spans="1:6">
      <c r="A5146" t="s">
        <v>11310</v>
      </c>
      <c r="B5146" t="s">
        <v>22331</v>
      </c>
      <c r="C5146" t="s">
        <v>11570</v>
      </c>
      <c r="D5146" t="s">
        <v>5154</v>
      </c>
      <c r="E5146" t="s">
        <v>22332</v>
      </c>
      <c r="F5146" t="str">
        <f t="shared" si="80"/>
        <v>5315011996609</v>
      </c>
    </row>
    <row r="5147" spans="1:6">
      <c r="A5147" t="s">
        <v>11311</v>
      </c>
      <c r="B5147" t="s">
        <v>22333</v>
      </c>
      <c r="C5147" t="s">
        <v>17143</v>
      </c>
      <c r="D5147" t="s">
        <v>5291</v>
      </c>
      <c r="E5147" t="s">
        <v>22334</v>
      </c>
      <c r="F5147" t="str">
        <f t="shared" si="80"/>
        <v>5935015885541</v>
      </c>
    </row>
    <row r="5148" spans="1:6">
      <c r="A5148" t="s">
        <v>11312</v>
      </c>
      <c r="B5148" t="s">
        <v>22335</v>
      </c>
      <c r="C5148" t="s">
        <v>11557</v>
      </c>
      <c r="D5148" t="s">
        <v>5115</v>
      </c>
      <c r="E5148" t="s">
        <v>22336</v>
      </c>
      <c r="F5148" t="str">
        <f t="shared" si="80"/>
        <v>5935015885541</v>
      </c>
    </row>
    <row r="5149" spans="1:6">
      <c r="A5149" t="s">
        <v>11313</v>
      </c>
      <c r="B5149" t="s">
        <v>22337</v>
      </c>
      <c r="C5149" t="s">
        <v>11565</v>
      </c>
      <c r="D5149" t="s">
        <v>5154</v>
      </c>
      <c r="E5149" t="s">
        <v>22338</v>
      </c>
      <c r="F5149" t="str">
        <f t="shared" si="80"/>
        <v>5330009327451</v>
      </c>
    </row>
    <row r="5150" spans="1:6">
      <c r="A5150" t="s">
        <v>11314</v>
      </c>
      <c r="B5150" t="s">
        <v>22339</v>
      </c>
      <c r="C5150" t="s">
        <v>11570</v>
      </c>
      <c r="D5150" t="s">
        <v>5154</v>
      </c>
      <c r="E5150" t="s">
        <v>22340</v>
      </c>
      <c r="F5150" t="str">
        <f t="shared" si="80"/>
        <v>5330009327451</v>
      </c>
    </row>
    <row r="5151" spans="1:6">
      <c r="A5151" t="s">
        <v>11315</v>
      </c>
      <c r="B5151" t="s">
        <v>22341</v>
      </c>
      <c r="C5151" t="s">
        <v>15698</v>
      </c>
      <c r="D5151" t="s">
        <v>22807</v>
      </c>
      <c r="E5151" t="s">
        <v>22342</v>
      </c>
      <c r="F5151" t="str">
        <f t="shared" si="80"/>
        <v>5340011582136</v>
      </c>
    </row>
    <row r="5152" spans="1:6">
      <c r="A5152" t="s">
        <v>11316</v>
      </c>
      <c r="B5152" t="s">
        <v>22343</v>
      </c>
      <c r="C5152" t="s">
        <v>12002</v>
      </c>
      <c r="D5152" t="s">
        <v>5131</v>
      </c>
      <c r="E5152" t="s">
        <v>22344</v>
      </c>
      <c r="F5152" t="str">
        <f t="shared" si="80"/>
        <v>5340011582136</v>
      </c>
    </row>
    <row r="5153" spans="1:6">
      <c r="A5153" t="s">
        <v>11317</v>
      </c>
      <c r="B5153" t="s">
        <v>22345</v>
      </c>
      <c r="C5153" t="s">
        <v>11783</v>
      </c>
      <c r="D5153" t="s">
        <v>5131</v>
      </c>
      <c r="E5153" t="s">
        <v>22346</v>
      </c>
      <c r="F5153" t="str">
        <f t="shared" si="80"/>
        <v>5340011582136</v>
      </c>
    </row>
    <row r="5154" spans="1:6">
      <c r="A5154" t="s">
        <v>11318</v>
      </c>
      <c r="B5154" t="s">
        <v>22347</v>
      </c>
      <c r="C5154" t="s">
        <v>11471</v>
      </c>
      <c r="D5154" t="s">
        <v>5169</v>
      </c>
      <c r="E5154" t="s">
        <v>22348</v>
      </c>
      <c r="F5154" t="str">
        <f t="shared" si="80"/>
        <v>5325012033424</v>
      </c>
    </row>
    <row r="5155" spans="1:6">
      <c r="A5155" t="s">
        <v>11319</v>
      </c>
      <c r="B5155" t="s">
        <v>22349</v>
      </c>
      <c r="C5155" t="s">
        <v>11481</v>
      </c>
      <c r="D5155" t="s">
        <v>5154</v>
      </c>
      <c r="E5155" t="s">
        <v>22348</v>
      </c>
      <c r="F5155" t="str">
        <f t="shared" si="80"/>
        <v>5325012033424</v>
      </c>
    </row>
    <row r="5156" spans="1:6">
      <c r="A5156" t="s">
        <v>11320</v>
      </c>
      <c r="B5156" t="s">
        <v>22350</v>
      </c>
      <c r="C5156" t="s">
        <v>11614</v>
      </c>
      <c r="D5156" t="s">
        <v>5169</v>
      </c>
      <c r="E5156" t="s">
        <v>22351</v>
      </c>
      <c r="F5156" t="str">
        <f t="shared" si="80"/>
        <v>5325012033424</v>
      </c>
    </row>
    <row r="5157" spans="1:6">
      <c r="A5157" t="s">
        <v>11321</v>
      </c>
      <c r="B5157" t="s">
        <v>22352</v>
      </c>
      <c r="C5157" t="s">
        <v>11663</v>
      </c>
      <c r="D5157" t="s">
        <v>5169</v>
      </c>
      <c r="E5157" t="s">
        <v>22353</v>
      </c>
      <c r="F5157" t="str">
        <f t="shared" si="80"/>
        <v>5325012033424</v>
      </c>
    </row>
    <row r="5158" spans="1:6">
      <c r="A5158" t="s">
        <v>11322</v>
      </c>
      <c r="B5158" t="s">
        <v>22354</v>
      </c>
      <c r="C5158" t="s">
        <v>20692</v>
      </c>
      <c r="D5158" t="s">
        <v>5251</v>
      </c>
      <c r="E5158" t="s">
        <v>22355</v>
      </c>
      <c r="F5158" t="str">
        <f t="shared" si="80"/>
        <v>6145007284026</v>
      </c>
    </row>
    <row r="5159" spans="1:6">
      <c r="A5159" t="s">
        <v>11323</v>
      </c>
      <c r="B5159" t="s">
        <v>22356</v>
      </c>
      <c r="C5159" t="s">
        <v>22358</v>
      </c>
      <c r="D5159" t="s">
        <v>22717</v>
      </c>
      <c r="E5159" t="s">
        <v>22357</v>
      </c>
      <c r="F5159" t="str">
        <f t="shared" si="80"/>
        <v>6145007284026</v>
      </c>
    </row>
    <row r="5160" spans="1:6">
      <c r="A5160" t="s">
        <v>11324</v>
      </c>
      <c r="B5160" t="s">
        <v>22359</v>
      </c>
      <c r="C5160" t="s">
        <v>22358</v>
      </c>
      <c r="D5160" t="s">
        <v>22717</v>
      </c>
      <c r="E5160" t="s">
        <v>22360</v>
      </c>
      <c r="F5160" t="str">
        <f t="shared" si="80"/>
        <v>6145007284026</v>
      </c>
    </row>
    <row r="5161" spans="1:6">
      <c r="A5161" t="s">
        <v>11325</v>
      </c>
      <c r="B5161" t="s">
        <v>22361</v>
      </c>
      <c r="C5161" t="s">
        <v>22363</v>
      </c>
      <c r="D5161" t="s">
        <v>22648</v>
      </c>
      <c r="E5161" t="s">
        <v>22362</v>
      </c>
      <c r="F5161" t="str">
        <f t="shared" si="80"/>
        <v>6145007284026</v>
      </c>
    </row>
    <row r="5162" spans="1:6">
      <c r="A5162" t="s">
        <v>11326</v>
      </c>
      <c r="B5162" t="s">
        <v>22364</v>
      </c>
      <c r="C5162" t="s">
        <v>22366</v>
      </c>
      <c r="D5162" t="s">
        <v>5258</v>
      </c>
      <c r="E5162" t="s">
        <v>22365</v>
      </c>
      <c r="F5162" t="str">
        <f t="shared" si="80"/>
        <v>6145007284026</v>
      </c>
    </row>
    <row r="5163" spans="1:6">
      <c r="A5163" t="s">
        <v>11327</v>
      </c>
      <c r="B5163" t="s">
        <v>22367</v>
      </c>
      <c r="C5163" t="s">
        <v>22363</v>
      </c>
      <c r="D5163" t="s">
        <v>22648</v>
      </c>
      <c r="E5163" t="s">
        <v>22368</v>
      </c>
      <c r="F5163" t="str">
        <f t="shared" si="80"/>
        <v>6145007284026</v>
      </c>
    </row>
    <row r="5164" spans="1:6">
      <c r="A5164" t="s">
        <v>11328</v>
      </c>
      <c r="B5164" t="s">
        <v>22369</v>
      </c>
      <c r="C5164" t="s">
        <v>22370</v>
      </c>
      <c r="D5164" t="s">
        <v>23595</v>
      </c>
      <c r="E5164" t="s">
        <v>22355</v>
      </c>
      <c r="F5164" t="str">
        <f t="shared" si="80"/>
        <v>6145007284026</v>
      </c>
    </row>
    <row r="5165" spans="1:6">
      <c r="A5165" t="s">
        <v>11329</v>
      </c>
      <c r="B5165" t="s">
        <v>22371</v>
      </c>
      <c r="C5165" t="s">
        <v>22373</v>
      </c>
      <c r="D5165" t="s">
        <v>23057</v>
      </c>
      <c r="E5165" t="s">
        <v>22372</v>
      </c>
      <c r="F5165" t="str">
        <f t="shared" si="80"/>
        <v>6145007284026</v>
      </c>
    </row>
    <row r="5166" spans="1:6">
      <c r="A5166" t="s">
        <v>11330</v>
      </c>
      <c r="B5166" t="s">
        <v>22374</v>
      </c>
      <c r="C5166" t="s">
        <v>22376</v>
      </c>
      <c r="D5166" t="s">
        <v>22722</v>
      </c>
      <c r="E5166" t="s">
        <v>22375</v>
      </c>
      <c r="F5166" t="str">
        <f t="shared" si="80"/>
        <v>6145007284026</v>
      </c>
    </row>
    <row r="5167" spans="1:6">
      <c r="A5167" t="s">
        <v>11331</v>
      </c>
      <c r="B5167" t="s">
        <v>22377</v>
      </c>
      <c r="C5167" t="s">
        <v>22379</v>
      </c>
      <c r="D5167" t="s">
        <v>5193</v>
      </c>
      <c r="E5167" t="s">
        <v>22378</v>
      </c>
      <c r="F5167" t="str">
        <f t="shared" si="80"/>
        <v>6145007284026</v>
      </c>
    </row>
    <row r="5168" spans="1:6">
      <c r="A5168" t="s">
        <v>11332</v>
      </c>
      <c r="B5168" t="s">
        <v>22380</v>
      </c>
      <c r="C5168" t="s">
        <v>22363</v>
      </c>
      <c r="D5168" t="s">
        <v>22648</v>
      </c>
      <c r="E5168" t="s">
        <v>22381</v>
      </c>
      <c r="F5168" t="str">
        <f t="shared" si="80"/>
        <v>6145007284026</v>
      </c>
    </row>
    <row r="5169" spans="1:6">
      <c r="A5169" t="s">
        <v>11333</v>
      </c>
      <c r="B5169" t="s">
        <v>22382</v>
      </c>
      <c r="C5169" t="s">
        <v>22376</v>
      </c>
      <c r="D5169" t="s">
        <v>22722</v>
      </c>
      <c r="E5169" t="s">
        <v>22372</v>
      </c>
      <c r="F5169" t="str">
        <f t="shared" si="80"/>
        <v>6145007284026</v>
      </c>
    </row>
    <row r="5170" spans="1:6">
      <c r="A5170" t="s">
        <v>11334</v>
      </c>
      <c r="B5170" t="s">
        <v>22383</v>
      </c>
      <c r="C5170" t="s">
        <v>22373</v>
      </c>
      <c r="D5170" t="s">
        <v>23057</v>
      </c>
      <c r="E5170" t="s">
        <v>22384</v>
      </c>
      <c r="F5170" t="str">
        <f t="shared" si="80"/>
        <v>6145007284026</v>
      </c>
    </row>
    <row r="5171" spans="1:6">
      <c r="A5171" t="s">
        <v>11335</v>
      </c>
      <c r="B5171" t="s">
        <v>22385</v>
      </c>
      <c r="C5171" t="s">
        <v>22387</v>
      </c>
      <c r="D5171" t="s">
        <v>22975</v>
      </c>
      <c r="E5171" t="s">
        <v>22386</v>
      </c>
      <c r="F5171" t="str">
        <f t="shared" si="80"/>
        <v>6145007284026</v>
      </c>
    </row>
    <row r="5172" spans="1:6">
      <c r="A5172" t="s">
        <v>11336</v>
      </c>
      <c r="B5172" t="s">
        <v>22388</v>
      </c>
      <c r="C5172" t="s">
        <v>22390</v>
      </c>
      <c r="D5172" t="s">
        <v>23596</v>
      </c>
      <c r="E5172" t="s">
        <v>22389</v>
      </c>
      <c r="F5172" t="str">
        <f t="shared" si="80"/>
        <v>6145007284026</v>
      </c>
    </row>
    <row r="5173" spans="1:6">
      <c r="A5173" t="s">
        <v>11337</v>
      </c>
      <c r="B5173" t="s">
        <v>22391</v>
      </c>
      <c r="C5173" t="s">
        <v>22390</v>
      </c>
      <c r="D5173" t="s">
        <v>23596</v>
      </c>
      <c r="E5173" t="s">
        <v>22392</v>
      </c>
      <c r="F5173" t="str">
        <f t="shared" si="80"/>
        <v>6145007284026</v>
      </c>
    </row>
    <row r="5174" spans="1:6">
      <c r="A5174" t="s">
        <v>11338</v>
      </c>
      <c r="B5174" t="s">
        <v>22393</v>
      </c>
      <c r="C5174" t="s">
        <v>20557</v>
      </c>
      <c r="D5174" t="s">
        <v>23512</v>
      </c>
      <c r="E5174" t="s">
        <v>22394</v>
      </c>
      <c r="F5174" t="str">
        <f t="shared" si="80"/>
        <v>6145007284026</v>
      </c>
    </row>
    <row r="5175" spans="1:6">
      <c r="A5175" t="s">
        <v>11339</v>
      </c>
      <c r="B5175" t="s">
        <v>22395</v>
      </c>
      <c r="C5175" t="s">
        <v>22397</v>
      </c>
      <c r="D5175" t="s">
        <v>5218</v>
      </c>
      <c r="E5175" t="s">
        <v>22396</v>
      </c>
      <c r="F5175" t="str">
        <f t="shared" si="80"/>
        <v>6145007284026</v>
      </c>
    </row>
    <row r="5176" spans="1:6">
      <c r="A5176" t="s">
        <v>11340</v>
      </c>
      <c r="B5176" t="s">
        <v>22398</v>
      </c>
      <c r="C5176" t="s">
        <v>22400</v>
      </c>
      <c r="D5176" t="s">
        <v>23597</v>
      </c>
      <c r="E5176" t="s">
        <v>22399</v>
      </c>
      <c r="F5176" t="str">
        <f t="shared" si="80"/>
        <v>6145007284026</v>
      </c>
    </row>
    <row r="5177" spans="1:6">
      <c r="A5177" t="s">
        <v>11341</v>
      </c>
      <c r="B5177" t="s">
        <v>22401</v>
      </c>
      <c r="C5177" t="s">
        <v>17991</v>
      </c>
      <c r="D5177" t="s">
        <v>5184</v>
      </c>
      <c r="E5177" t="s">
        <v>22402</v>
      </c>
      <c r="F5177" t="str">
        <f t="shared" si="80"/>
        <v>6145007284026</v>
      </c>
    </row>
    <row r="5178" spans="1:6">
      <c r="A5178" t="s">
        <v>11342</v>
      </c>
      <c r="B5178" t="s">
        <v>22403</v>
      </c>
      <c r="C5178" t="s">
        <v>22366</v>
      </c>
      <c r="D5178" t="s">
        <v>5258</v>
      </c>
      <c r="E5178" t="s">
        <v>22404</v>
      </c>
      <c r="F5178" t="str">
        <f t="shared" si="80"/>
        <v>6145007284026</v>
      </c>
    </row>
    <row r="5179" spans="1:6">
      <c r="A5179" t="s">
        <v>11343</v>
      </c>
      <c r="B5179" t="s">
        <v>22405</v>
      </c>
      <c r="C5179" t="s">
        <v>22366</v>
      </c>
      <c r="D5179" t="s">
        <v>5258</v>
      </c>
      <c r="E5179" t="s">
        <v>22406</v>
      </c>
      <c r="F5179" t="str">
        <f t="shared" si="80"/>
        <v>6145007284026</v>
      </c>
    </row>
    <row r="5180" spans="1:6">
      <c r="A5180" t="s">
        <v>11344</v>
      </c>
      <c r="B5180" t="s">
        <v>22407</v>
      </c>
      <c r="C5180" t="s">
        <v>22409</v>
      </c>
      <c r="D5180" t="s">
        <v>23026</v>
      </c>
      <c r="E5180" t="s">
        <v>22408</v>
      </c>
      <c r="F5180" t="str">
        <f t="shared" si="80"/>
        <v>6145007284026</v>
      </c>
    </row>
    <row r="5181" spans="1:6">
      <c r="A5181" t="s">
        <v>11345</v>
      </c>
      <c r="B5181" t="s">
        <v>22410</v>
      </c>
      <c r="C5181" t="s">
        <v>22373</v>
      </c>
      <c r="D5181" t="s">
        <v>23057</v>
      </c>
      <c r="E5181" t="s">
        <v>22378</v>
      </c>
      <c r="F5181" t="str">
        <f t="shared" si="80"/>
        <v>6145007284026</v>
      </c>
    </row>
    <row r="5182" spans="1:6">
      <c r="A5182" t="s">
        <v>11346</v>
      </c>
      <c r="B5182" t="s">
        <v>22411</v>
      </c>
      <c r="C5182" t="s">
        <v>22397</v>
      </c>
      <c r="D5182" t="s">
        <v>5218</v>
      </c>
      <c r="E5182" t="s">
        <v>22412</v>
      </c>
      <c r="F5182" t="str">
        <f t="shared" si="80"/>
        <v>6145007284026</v>
      </c>
    </row>
    <row r="5183" spans="1:6">
      <c r="A5183" t="s">
        <v>11347</v>
      </c>
      <c r="B5183" t="s">
        <v>22413</v>
      </c>
      <c r="C5183" t="s">
        <v>22400</v>
      </c>
      <c r="D5183" t="s">
        <v>23597</v>
      </c>
      <c r="E5183" t="s">
        <v>22414</v>
      </c>
      <c r="F5183" t="str">
        <f t="shared" si="80"/>
        <v>6145007284026</v>
      </c>
    </row>
    <row r="5184" spans="1:6">
      <c r="A5184" t="s">
        <v>11348</v>
      </c>
      <c r="B5184" t="s">
        <v>22415</v>
      </c>
      <c r="C5184" t="s">
        <v>22363</v>
      </c>
      <c r="D5184" t="s">
        <v>22648</v>
      </c>
      <c r="E5184" t="s">
        <v>22402</v>
      </c>
      <c r="F5184" t="str">
        <f t="shared" si="80"/>
        <v>6145007284026</v>
      </c>
    </row>
    <row r="5185" spans="1:6">
      <c r="A5185" t="s">
        <v>11349</v>
      </c>
      <c r="B5185" t="s">
        <v>22416</v>
      </c>
      <c r="C5185" t="s">
        <v>20557</v>
      </c>
      <c r="D5185" t="s">
        <v>23512</v>
      </c>
      <c r="E5185" t="s">
        <v>22417</v>
      </c>
      <c r="F5185" t="str">
        <f t="shared" si="80"/>
        <v>6145007284026</v>
      </c>
    </row>
    <row r="5186" spans="1:6">
      <c r="A5186" t="s">
        <v>11350</v>
      </c>
      <c r="B5186" t="s">
        <v>22418</v>
      </c>
      <c r="C5186" t="s">
        <v>22420</v>
      </c>
      <c r="D5186" t="s">
        <v>23381</v>
      </c>
      <c r="E5186" t="s">
        <v>22419</v>
      </c>
      <c r="F5186" t="str">
        <f t="shared" ref="F5186:F5249" si="81">RIGHT(A5186,13)</f>
        <v>6145007284026</v>
      </c>
    </row>
    <row r="5187" spans="1:6">
      <c r="A5187" t="s">
        <v>11351</v>
      </c>
      <c r="B5187" t="s">
        <v>22421</v>
      </c>
      <c r="C5187" t="s">
        <v>22422</v>
      </c>
      <c r="D5187" t="s">
        <v>23598</v>
      </c>
      <c r="E5187" t="s">
        <v>22355</v>
      </c>
      <c r="F5187" t="str">
        <f t="shared" si="81"/>
        <v>6145007284026</v>
      </c>
    </row>
    <row r="5188" spans="1:6">
      <c r="A5188" t="s">
        <v>11352</v>
      </c>
      <c r="B5188" t="s">
        <v>22423</v>
      </c>
      <c r="C5188" t="s">
        <v>14336</v>
      </c>
      <c r="D5188" t="s">
        <v>5131</v>
      </c>
      <c r="E5188" t="s">
        <v>22424</v>
      </c>
      <c r="F5188" t="str">
        <f t="shared" si="81"/>
        <v>5340011582135</v>
      </c>
    </row>
    <row r="5189" spans="1:6">
      <c r="A5189" t="s">
        <v>11353</v>
      </c>
      <c r="B5189" t="s">
        <v>22425</v>
      </c>
      <c r="C5189" t="s">
        <v>18353</v>
      </c>
      <c r="D5189" t="s">
        <v>22807</v>
      </c>
      <c r="E5189" t="s">
        <v>22426</v>
      </c>
      <c r="F5189" t="str">
        <f t="shared" si="81"/>
        <v>5340011582135</v>
      </c>
    </row>
    <row r="5190" spans="1:6">
      <c r="A5190" t="s">
        <v>11354</v>
      </c>
      <c r="B5190" t="s">
        <v>22427</v>
      </c>
      <c r="C5190" t="s">
        <v>11431</v>
      </c>
      <c r="D5190" t="s">
        <v>5168</v>
      </c>
      <c r="E5190" t="s">
        <v>22428</v>
      </c>
      <c r="F5190" t="str">
        <f t="shared" si="81"/>
        <v>4730014980928</v>
      </c>
    </row>
    <row r="5191" spans="1:6">
      <c r="A5191" t="s">
        <v>11355</v>
      </c>
      <c r="B5191" t="s">
        <v>22429</v>
      </c>
      <c r="C5191" t="s">
        <v>17652</v>
      </c>
      <c r="D5191" t="s">
        <v>5154</v>
      </c>
      <c r="E5191" t="s">
        <v>22428</v>
      </c>
      <c r="F5191" t="str">
        <f t="shared" si="81"/>
        <v>4730014980928</v>
      </c>
    </row>
    <row r="5192" spans="1:6">
      <c r="A5192" t="s">
        <v>11356</v>
      </c>
      <c r="B5192" t="s">
        <v>22430</v>
      </c>
      <c r="C5192" t="s">
        <v>11560</v>
      </c>
      <c r="D5192" t="s">
        <v>5168</v>
      </c>
      <c r="E5192" t="s">
        <v>22431</v>
      </c>
      <c r="F5192" t="str">
        <f t="shared" si="81"/>
        <v>4730014980929</v>
      </c>
    </row>
    <row r="5193" spans="1:6">
      <c r="A5193" t="s">
        <v>11357</v>
      </c>
      <c r="B5193" t="s">
        <v>22432</v>
      </c>
      <c r="C5193" t="s">
        <v>11433</v>
      </c>
      <c r="D5193" t="s">
        <v>5154</v>
      </c>
      <c r="E5193" t="s">
        <v>22433</v>
      </c>
      <c r="F5193" t="str">
        <f t="shared" si="81"/>
        <v>5340013412960</v>
      </c>
    </row>
    <row r="5194" spans="1:6">
      <c r="A5194" t="s">
        <v>11358</v>
      </c>
      <c r="B5194" t="s">
        <v>22434</v>
      </c>
      <c r="C5194" t="s">
        <v>11476</v>
      </c>
      <c r="D5194" t="s">
        <v>5171</v>
      </c>
      <c r="E5194" t="s">
        <v>22435</v>
      </c>
      <c r="F5194" t="str">
        <f t="shared" si="81"/>
        <v>5935014791823</v>
      </c>
    </row>
    <row r="5195" spans="1:6">
      <c r="A5195" t="s">
        <v>11359</v>
      </c>
      <c r="B5195" t="s">
        <v>22436</v>
      </c>
      <c r="C5195" t="s">
        <v>19141</v>
      </c>
      <c r="D5195" t="s">
        <v>23429</v>
      </c>
      <c r="E5195" t="s">
        <v>22437</v>
      </c>
      <c r="F5195" t="str">
        <f t="shared" si="81"/>
        <v>5935014791823</v>
      </c>
    </row>
    <row r="5196" spans="1:6">
      <c r="A5196" t="s">
        <v>11360</v>
      </c>
      <c r="B5196" t="s">
        <v>22438</v>
      </c>
      <c r="C5196" t="s">
        <v>19134</v>
      </c>
      <c r="D5196" t="s">
        <v>23428</v>
      </c>
      <c r="E5196" t="s">
        <v>22439</v>
      </c>
      <c r="F5196" t="str">
        <f t="shared" si="81"/>
        <v>5935014791823</v>
      </c>
    </row>
    <row r="5197" spans="1:6">
      <c r="A5197" t="s">
        <v>11361</v>
      </c>
      <c r="B5197" t="s">
        <v>22440</v>
      </c>
      <c r="C5197" t="s">
        <v>11631</v>
      </c>
      <c r="D5197" t="s">
        <v>5185</v>
      </c>
      <c r="E5197" t="s">
        <v>22441</v>
      </c>
      <c r="F5197" t="str">
        <f t="shared" si="81"/>
        <v>5935014791823</v>
      </c>
    </row>
    <row r="5198" spans="1:6">
      <c r="A5198" t="s">
        <v>11362</v>
      </c>
      <c r="B5198" t="s">
        <v>22442</v>
      </c>
      <c r="C5198" t="s">
        <v>13715</v>
      </c>
      <c r="D5198" t="s">
        <v>22887</v>
      </c>
      <c r="E5198" t="s">
        <v>22443</v>
      </c>
      <c r="F5198" t="str">
        <f t="shared" si="81"/>
        <v>5935014791823</v>
      </c>
    </row>
    <row r="5199" spans="1:6">
      <c r="A5199" t="s">
        <v>11363</v>
      </c>
      <c r="B5199" t="s">
        <v>22444</v>
      </c>
      <c r="C5199" t="s">
        <v>13079</v>
      </c>
      <c r="D5199" t="s">
        <v>5185</v>
      </c>
      <c r="E5199" t="s">
        <v>22445</v>
      </c>
      <c r="F5199" t="str">
        <f t="shared" si="81"/>
        <v>5935014722519</v>
      </c>
    </row>
    <row r="5200" spans="1:6">
      <c r="A5200" t="s">
        <v>11364</v>
      </c>
      <c r="B5200" t="s">
        <v>22446</v>
      </c>
      <c r="C5200" t="s">
        <v>11634</v>
      </c>
      <c r="D5200" t="s">
        <v>5171</v>
      </c>
      <c r="E5200" t="s">
        <v>22445</v>
      </c>
      <c r="F5200" t="str">
        <f t="shared" si="81"/>
        <v>5935014722519</v>
      </c>
    </row>
    <row r="5201" spans="1:6">
      <c r="A5201" t="s">
        <v>11365</v>
      </c>
      <c r="B5201" t="s">
        <v>22447</v>
      </c>
      <c r="C5201" t="s">
        <v>11634</v>
      </c>
      <c r="D5201" t="s">
        <v>5171</v>
      </c>
      <c r="E5201" t="s">
        <v>22448</v>
      </c>
      <c r="F5201" t="str">
        <f t="shared" si="81"/>
        <v>5935014722519</v>
      </c>
    </row>
    <row r="5202" spans="1:6">
      <c r="A5202" t="s">
        <v>11366</v>
      </c>
      <c r="B5202" t="s">
        <v>22449</v>
      </c>
      <c r="C5202" t="s">
        <v>11637</v>
      </c>
      <c r="D5202" t="s">
        <v>5193</v>
      </c>
      <c r="E5202" t="s">
        <v>22450</v>
      </c>
      <c r="F5202" t="str">
        <f t="shared" si="81"/>
        <v>5935014722519</v>
      </c>
    </row>
    <row r="5203" spans="1:6">
      <c r="A5203" t="s">
        <v>11367</v>
      </c>
      <c r="B5203" t="s">
        <v>22451</v>
      </c>
      <c r="C5203" t="s">
        <v>11755</v>
      </c>
      <c r="D5203" t="s">
        <v>5252</v>
      </c>
      <c r="E5203" t="s">
        <v>22450</v>
      </c>
      <c r="F5203" t="str">
        <f t="shared" si="81"/>
        <v>5935014722519</v>
      </c>
    </row>
    <row r="5204" spans="1:6">
      <c r="A5204" t="s">
        <v>11368</v>
      </c>
      <c r="B5204" t="s">
        <v>22452</v>
      </c>
      <c r="C5204" t="s">
        <v>22454</v>
      </c>
      <c r="D5204" t="s">
        <v>5284</v>
      </c>
      <c r="E5204" t="s">
        <v>22453</v>
      </c>
      <c r="F5204" t="str">
        <f t="shared" si="81"/>
        <v>5330015971378</v>
      </c>
    </row>
    <row r="5205" spans="1:6">
      <c r="A5205" t="s">
        <v>11369</v>
      </c>
      <c r="B5205" t="s">
        <v>22455</v>
      </c>
      <c r="C5205" t="s">
        <v>20692</v>
      </c>
      <c r="D5205" t="s">
        <v>5251</v>
      </c>
      <c r="E5205" t="s">
        <v>22456</v>
      </c>
      <c r="F5205" t="str">
        <f t="shared" si="81"/>
        <v>6145002209660</v>
      </c>
    </row>
    <row r="5206" spans="1:6">
      <c r="A5206" t="s">
        <v>11370</v>
      </c>
      <c r="B5206" t="s">
        <v>22457</v>
      </c>
      <c r="C5206" t="s">
        <v>22459</v>
      </c>
      <c r="D5206" t="s">
        <v>23599</v>
      </c>
      <c r="E5206" t="s">
        <v>22458</v>
      </c>
      <c r="F5206" t="str">
        <f t="shared" si="81"/>
        <v>6145002209660</v>
      </c>
    </row>
    <row r="5207" spans="1:6">
      <c r="A5207" t="s">
        <v>11371</v>
      </c>
      <c r="B5207" t="s">
        <v>22460</v>
      </c>
      <c r="C5207" t="s">
        <v>12280</v>
      </c>
      <c r="D5207" t="s">
        <v>5331</v>
      </c>
      <c r="E5207" t="s">
        <v>22461</v>
      </c>
      <c r="F5207" t="str">
        <f t="shared" si="81"/>
        <v>6145002209660</v>
      </c>
    </row>
    <row r="5208" spans="1:6">
      <c r="A5208" t="s">
        <v>11372</v>
      </c>
      <c r="B5208" t="s">
        <v>22462</v>
      </c>
      <c r="C5208" t="s">
        <v>12280</v>
      </c>
      <c r="D5208" t="s">
        <v>5331</v>
      </c>
      <c r="E5208" t="s">
        <v>22463</v>
      </c>
      <c r="F5208" t="str">
        <f t="shared" si="81"/>
        <v>6145002209660</v>
      </c>
    </row>
    <row r="5209" spans="1:6">
      <c r="A5209" t="s">
        <v>11373</v>
      </c>
      <c r="B5209" t="s">
        <v>22464</v>
      </c>
      <c r="C5209" t="s">
        <v>22466</v>
      </c>
      <c r="D5209" t="s">
        <v>22809</v>
      </c>
      <c r="E5209" t="s">
        <v>22465</v>
      </c>
      <c r="F5209" t="str">
        <f t="shared" si="81"/>
        <v>6145002209660</v>
      </c>
    </row>
    <row r="5210" spans="1:6">
      <c r="A5210" t="s">
        <v>11374</v>
      </c>
      <c r="B5210" t="s">
        <v>22361</v>
      </c>
      <c r="C5210" t="s">
        <v>22363</v>
      </c>
      <c r="D5210" t="s">
        <v>22648</v>
      </c>
      <c r="E5210" t="s">
        <v>22362</v>
      </c>
      <c r="F5210" t="str">
        <f t="shared" si="81"/>
        <v>6145002209660</v>
      </c>
    </row>
    <row r="5211" spans="1:6">
      <c r="A5211" t="s">
        <v>11375</v>
      </c>
      <c r="B5211" t="s">
        <v>22467</v>
      </c>
      <c r="C5211" t="s">
        <v>22420</v>
      </c>
      <c r="D5211" t="s">
        <v>23381</v>
      </c>
      <c r="E5211" t="s">
        <v>22468</v>
      </c>
      <c r="F5211" t="str">
        <f t="shared" si="81"/>
        <v>6145002209660</v>
      </c>
    </row>
    <row r="5212" spans="1:6">
      <c r="A5212" t="s">
        <v>11376</v>
      </c>
      <c r="B5212" t="s">
        <v>22469</v>
      </c>
      <c r="C5212" t="s">
        <v>22471</v>
      </c>
      <c r="D5212" t="s">
        <v>23020</v>
      </c>
      <c r="E5212" t="s">
        <v>22470</v>
      </c>
      <c r="F5212" t="str">
        <f t="shared" si="81"/>
        <v>6145002209660</v>
      </c>
    </row>
    <row r="5213" spans="1:6">
      <c r="A5213" t="s">
        <v>11377</v>
      </c>
      <c r="B5213" t="s">
        <v>22472</v>
      </c>
      <c r="C5213" t="s">
        <v>22474</v>
      </c>
      <c r="D5213" t="s">
        <v>23600</v>
      </c>
      <c r="E5213" t="s">
        <v>22473</v>
      </c>
      <c r="F5213" t="str">
        <f t="shared" si="81"/>
        <v>6145002209660</v>
      </c>
    </row>
    <row r="5214" spans="1:6">
      <c r="A5214" t="s">
        <v>11378</v>
      </c>
      <c r="B5214" t="s">
        <v>22475</v>
      </c>
      <c r="C5214" t="s">
        <v>22376</v>
      </c>
      <c r="D5214" t="s">
        <v>22722</v>
      </c>
      <c r="E5214" t="s">
        <v>22476</v>
      </c>
      <c r="F5214" t="str">
        <f t="shared" si="81"/>
        <v>6145002209660</v>
      </c>
    </row>
    <row r="5215" spans="1:6">
      <c r="A5215" t="s">
        <v>11379</v>
      </c>
      <c r="B5215" t="s">
        <v>22477</v>
      </c>
      <c r="C5215" t="s">
        <v>22479</v>
      </c>
      <c r="D5215" t="s">
        <v>23601</v>
      </c>
      <c r="E5215" t="s">
        <v>22478</v>
      </c>
      <c r="F5215" t="str">
        <f t="shared" si="81"/>
        <v>6145002209660</v>
      </c>
    </row>
    <row r="5216" spans="1:6">
      <c r="A5216" t="s">
        <v>11380</v>
      </c>
      <c r="B5216" t="s">
        <v>22480</v>
      </c>
      <c r="C5216" t="s">
        <v>22358</v>
      </c>
      <c r="D5216" t="s">
        <v>22717</v>
      </c>
      <c r="E5216" t="s">
        <v>22481</v>
      </c>
      <c r="F5216" t="str">
        <f t="shared" si="81"/>
        <v>6145002209660</v>
      </c>
    </row>
    <row r="5217" spans="1:6">
      <c r="A5217" t="s">
        <v>11381</v>
      </c>
      <c r="B5217" t="s">
        <v>22482</v>
      </c>
      <c r="C5217" t="s">
        <v>22363</v>
      </c>
      <c r="D5217" t="s">
        <v>22648</v>
      </c>
      <c r="E5217" t="s">
        <v>22483</v>
      </c>
      <c r="F5217" t="str">
        <f t="shared" si="81"/>
        <v>6145002209660</v>
      </c>
    </row>
    <row r="5218" spans="1:6">
      <c r="A5218" t="s">
        <v>11382</v>
      </c>
      <c r="B5218" t="s">
        <v>22484</v>
      </c>
      <c r="C5218" t="s">
        <v>22486</v>
      </c>
      <c r="D5218" t="s">
        <v>22718</v>
      </c>
      <c r="E5218" t="s">
        <v>22485</v>
      </c>
      <c r="F5218" t="str">
        <f t="shared" si="81"/>
        <v>6145002209660</v>
      </c>
    </row>
    <row r="5219" spans="1:6">
      <c r="A5219" t="s">
        <v>11383</v>
      </c>
      <c r="B5219" t="s">
        <v>22487</v>
      </c>
      <c r="C5219" t="s">
        <v>22363</v>
      </c>
      <c r="D5219" t="s">
        <v>22648</v>
      </c>
      <c r="E5219" t="s">
        <v>22488</v>
      </c>
      <c r="F5219" t="str">
        <f t="shared" si="81"/>
        <v>6145002209660</v>
      </c>
    </row>
    <row r="5220" spans="1:6">
      <c r="A5220" t="s">
        <v>11384</v>
      </c>
      <c r="B5220" t="s">
        <v>22489</v>
      </c>
      <c r="C5220" t="s">
        <v>22491</v>
      </c>
      <c r="D5220" t="s">
        <v>22701</v>
      </c>
      <c r="E5220" t="s">
        <v>22490</v>
      </c>
      <c r="F5220" t="str">
        <f t="shared" si="81"/>
        <v>6145002209660</v>
      </c>
    </row>
    <row r="5221" spans="1:6">
      <c r="A5221" t="s">
        <v>11385</v>
      </c>
      <c r="B5221" t="s">
        <v>22492</v>
      </c>
      <c r="C5221" t="s">
        <v>20557</v>
      </c>
      <c r="D5221" t="s">
        <v>23512</v>
      </c>
      <c r="E5221" t="s">
        <v>22493</v>
      </c>
      <c r="F5221" t="str">
        <f t="shared" si="81"/>
        <v>6145002209660</v>
      </c>
    </row>
    <row r="5222" spans="1:6">
      <c r="A5222" t="s">
        <v>11386</v>
      </c>
      <c r="B5222" t="s">
        <v>22494</v>
      </c>
      <c r="C5222" t="s">
        <v>22363</v>
      </c>
      <c r="D5222" t="s">
        <v>22648</v>
      </c>
      <c r="E5222" t="s">
        <v>22495</v>
      </c>
      <c r="F5222" t="str">
        <f t="shared" si="81"/>
        <v>6145002209660</v>
      </c>
    </row>
    <row r="5223" spans="1:6">
      <c r="A5223" t="s">
        <v>11387</v>
      </c>
      <c r="B5223" t="s">
        <v>22496</v>
      </c>
      <c r="C5223" t="s">
        <v>22498</v>
      </c>
      <c r="D5223" t="s">
        <v>23069</v>
      </c>
      <c r="E5223" t="s">
        <v>22497</v>
      </c>
      <c r="F5223" t="str">
        <f t="shared" si="81"/>
        <v>6145002209660</v>
      </c>
    </row>
    <row r="5224" spans="1:6">
      <c r="A5224" t="s">
        <v>11388</v>
      </c>
      <c r="B5224" t="s">
        <v>22499</v>
      </c>
      <c r="C5224" t="s">
        <v>12277</v>
      </c>
      <c r="D5224" t="s">
        <v>5261</v>
      </c>
      <c r="E5224" t="s">
        <v>22500</v>
      </c>
      <c r="F5224" t="str">
        <f t="shared" si="81"/>
        <v>6145002209660</v>
      </c>
    </row>
    <row r="5225" spans="1:6">
      <c r="A5225" t="s">
        <v>11389</v>
      </c>
      <c r="B5225" t="s">
        <v>22501</v>
      </c>
      <c r="C5225" t="s">
        <v>22502</v>
      </c>
      <c r="D5225" t="s">
        <v>23070</v>
      </c>
      <c r="E5225" t="s">
        <v>22497</v>
      </c>
      <c r="F5225" t="str">
        <f t="shared" si="81"/>
        <v>6145002209660</v>
      </c>
    </row>
    <row r="5226" spans="1:6">
      <c r="A5226" t="s">
        <v>11390</v>
      </c>
      <c r="B5226" t="s">
        <v>22503</v>
      </c>
      <c r="C5226" t="s">
        <v>22373</v>
      </c>
      <c r="D5226" t="s">
        <v>23057</v>
      </c>
      <c r="E5226" t="s">
        <v>22504</v>
      </c>
      <c r="F5226" t="str">
        <f t="shared" si="81"/>
        <v>6145002209660</v>
      </c>
    </row>
    <row r="5227" spans="1:6">
      <c r="A5227" t="s">
        <v>11391</v>
      </c>
      <c r="B5227" t="s">
        <v>22395</v>
      </c>
      <c r="C5227" t="s">
        <v>22397</v>
      </c>
      <c r="D5227" t="s">
        <v>5218</v>
      </c>
      <c r="E5227" t="s">
        <v>22396</v>
      </c>
      <c r="F5227" t="str">
        <f t="shared" si="81"/>
        <v>6145002209660</v>
      </c>
    </row>
    <row r="5228" spans="1:6">
      <c r="A5228" t="s">
        <v>11392</v>
      </c>
      <c r="B5228" t="s">
        <v>22505</v>
      </c>
      <c r="C5228" t="s">
        <v>22507</v>
      </c>
      <c r="D5228" t="s">
        <v>22660</v>
      </c>
      <c r="E5228" t="s">
        <v>22506</v>
      </c>
      <c r="F5228" t="str">
        <f t="shared" si="81"/>
        <v>6145002209660</v>
      </c>
    </row>
    <row r="5229" spans="1:6">
      <c r="A5229" t="s">
        <v>11393</v>
      </c>
      <c r="B5229" t="s">
        <v>22508</v>
      </c>
      <c r="C5229" t="s">
        <v>20557</v>
      </c>
      <c r="D5229" t="s">
        <v>23512</v>
      </c>
      <c r="E5229" t="s">
        <v>22509</v>
      </c>
      <c r="F5229" t="str">
        <f t="shared" si="81"/>
        <v>6145002209660</v>
      </c>
    </row>
    <row r="5230" spans="1:6">
      <c r="A5230" t="s">
        <v>11394</v>
      </c>
      <c r="B5230" t="s">
        <v>22510</v>
      </c>
      <c r="C5230" t="s">
        <v>22366</v>
      </c>
      <c r="D5230" t="s">
        <v>5258</v>
      </c>
      <c r="E5230" t="s">
        <v>22511</v>
      </c>
      <c r="F5230" t="str">
        <f t="shared" si="81"/>
        <v>6145002209660</v>
      </c>
    </row>
    <row r="5231" spans="1:6">
      <c r="A5231" t="s">
        <v>11395</v>
      </c>
      <c r="B5231" t="s">
        <v>22512</v>
      </c>
      <c r="C5231" t="s">
        <v>22507</v>
      </c>
      <c r="D5231" t="s">
        <v>22660</v>
      </c>
      <c r="E5231" t="s">
        <v>22513</v>
      </c>
      <c r="F5231" t="str">
        <f t="shared" si="81"/>
        <v>6145002209660</v>
      </c>
    </row>
    <row r="5232" spans="1:6">
      <c r="A5232" t="s">
        <v>11396</v>
      </c>
      <c r="B5232" t="s">
        <v>22514</v>
      </c>
      <c r="C5232" t="s">
        <v>22515</v>
      </c>
      <c r="D5232" t="s">
        <v>23598</v>
      </c>
      <c r="E5232" t="s">
        <v>22456</v>
      </c>
      <c r="F5232" t="str">
        <f t="shared" si="81"/>
        <v>6145002209660</v>
      </c>
    </row>
    <row r="5233" spans="1:6">
      <c r="A5233" t="s">
        <v>11397</v>
      </c>
      <c r="B5233" t="s">
        <v>22516</v>
      </c>
      <c r="C5233" t="s">
        <v>22518</v>
      </c>
      <c r="D5233" t="s">
        <v>23602</v>
      </c>
      <c r="E5233" t="s">
        <v>22517</v>
      </c>
      <c r="F5233" t="str">
        <f t="shared" si="81"/>
        <v>6145002209660</v>
      </c>
    </row>
    <row r="5234" spans="1:6">
      <c r="A5234" t="s">
        <v>11398</v>
      </c>
      <c r="B5234" t="s">
        <v>22519</v>
      </c>
      <c r="C5234" t="s">
        <v>22387</v>
      </c>
      <c r="D5234" t="s">
        <v>22975</v>
      </c>
      <c r="E5234" t="s">
        <v>22520</v>
      </c>
      <c r="F5234" t="str">
        <f t="shared" si="81"/>
        <v>6145002209660</v>
      </c>
    </row>
    <row r="5235" spans="1:6">
      <c r="A5235" t="s">
        <v>11399</v>
      </c>
      <c r="B5235" t="s">
        <v>22521</v>
      </c>
      <c r="C5235" t="s">
        <v>22523</v>
      </c>
      <c r="D5235" t="s">
        <v>22946</v>
      </c>
      <c r="E5235" t="s">
        <v>22522</v>
      </c>
      <c r="F5235" t="str">
        <f t="shared" si="81"/>
        <v>6145002209660</v>
      </c>
    </row>
    <row r="5236" spans="1:6">
      <c r="A5236" t="s">
        <v>11400</v>
      </c>
      <c r="B5236" t="s">
        <v>22524</v>
      </c>
      <c r="C5236" t="s">
        <v>22397</v>
      </c>
      <c r="D5236" t="s">
        <v>5218</v>
      </c>
      <c r="E5236" t="s">
        <v>22525</v>
      </c>
      <c r="F5236" t="str">
        <f t="shared" si="81"/>
        <v>6145002209660</v>
      </c>
    </row>
    <row r="5237" spans="1:6">
      <c r="A5237" t="s">
        <v>11401</v>
      </c>
      <c r="B5237" t="s">
        <v>22526</v>
      </c>
      <c r="C5237" t="s">
        <v>22400</v>
      </c>
      <c r="D5237" t="s">
        <v>23597</v>
      </c>
      <c r="E5237" t="s">
        <v>22527</v>
      </c>
      <c r="F5237" t="str">
        <f t="shared" si="81"/>
        <v>6145002209660</v>
      </c>
    </row>
    <row r="5238" spans="1:6">
      <c r="A5238" t="s">
        <v>11402</v>
      </c>
      <c r="B5238" t="s">
        <v>22528</v>
      </c>
      <c r="C5238" t="s">
        <v>22530</v>
      </c>
      <c r="D5238" t="s">
        <v>23218</v>
      </c>
      <c r="E5238" t="s">
        <v>22529</v>
      </c>
      <c r="F5238" t="str">
        <f t="shared" si="81"/>
        <v>6145002209660</v>
      </c>
    </row>
    <row r="5239" spans="1:6">
      <c r="A5239" t="s">
        <v>11403</v>
      </c>
      <c r="B5239" t="s">
        <v>22531</v>
      </c>
      <c r="C5239" t="s">
        <v>22533</v>
      </c>
      <c r="D5239" t="s">
        <v>5258</v>
      </c>
      <c r="E5239" t="s">
        <v>22532</v>
      </c>
      <c r="F5239" t="str">
        <f t="shared" si="81"/>
        <v>6145002209660</v>
      </c>
    </row>
    <row r="5240" spans="1:6">
      <c r="A5240" t="s">
        <v>11404</v>
      </c>
      <c r="B5240" t="s">
        <v>22534</v>
      </c>
      <c r="C5240" t="s">
        <v>11560</v>
      </c>
      <c r="D5240" t="s">
        <v>5168</v>
      </c>
      <c r="E5240" t="s">
        <v>22535</v>
      </c>
      <c r="F5240" t="str">
        <f t="shared" si="81"/>
        <v>5340014980396</v>
      </c>
    </row>
    <row r="5241" spans="1:6">
      <c r="A5241" t="s">
        <v>11405</v>
      </c>
      <c r="B5241" t="s">
        <v>22536</v>
      </c>
      <c r="C5241" t="s">
        <v>11628</v>
      </c>
      <c r="D5241" t="s">
        <v>5284</v>
      </c>
      <c r="E5241" t="s">
        <v>22537</v>
      </c>
      <c r="F5241" t="str">
        <f t="shared" si="81"/>
        <v>4030015974972</v>
      </c>
    </row>
    <row r="5242" spans="1:6">
      <c r="A5242" t="s">
        <v>11406</v>
      </c>
      <c r="B5242" t="s">
        <v>22538</v>
      </c>
      <c r="C5242" t="s">
        <v>22540</v>
      </c>
      <c r="D5242" t="s">
        <v>5149</v>
      </c>
      <c r="E5242" t="s">
        <v>22539</v>
      </c>
      <c r="F5242" t="str">
        <f t="shared" si="81"/>
        <v>4030015974972</v>
      </c>
    </row>
    <row r="5243" spans="1:6">
      <c r="A5243" t="s">
        <v>11407</v>
      </c>
      <c r="B5243" t="s">
        <v>22541</v>
      </c>
      <c r="C5243" t="s">
        <v>22543</v>
      </c>
      <c r="D5243" t="s">
        <v>5284</v>
      </c>
      <c r="E5243" t="s">
        <v>22542</v>
      </c>
      <c r="F5243" t="str">
        <f t="shared" si="81"/>
        <v>4030015974972</v>
      </c>
    </row>
    <row r="5244" spans="1:6">
      <c r="A5244" t="s">
        <v>11408</v>
      </c>
      <c r="B5244" t="s">
        <v>22544</v>
      </c>
      <c r="C5244" t="s">
        <v>12286</v>
      </c>
      <c r="D5244" t="s">
        <v>22588</v>
      </c>
      <c r="E5244" t="s">
        <v>22545</v>
      </c>
      <c r="F5244" t="str">
        <f t="shared" si="81"/>
        <v>5365001979327</v>
      </c>
    </row>
    <row r="5245" spans="1:6">
      <c r="A5245" t="s">
        <v>11409</v>
      </c>
      <c r="B5245" t="s">
        <v>22546</v>
      </c>
      <c r="C5245" t="s">
        <v>11481</v>
      </c>
      <c r="D5245" t="s">
        <v>5154</v>
      </c>
      <c r="E5245" t="s">
        <v>22547</v>
      </c>
      <c r="F5245" t="str">
        <f t="shared" si="81"/>
        <v>5365001979327</v>
      </c>
    </row>
    <row r="5246" spans="1:6">
      <c r="A5246" t="s">
        <v>11410</v>
      </c>
      <c r="B5246" t="s">
        <v>22548</v>
      </c>
      <c r="C5246" t="s">
        <v>11614</v>
      </c>
      <c r="D5246" t="s">
        <v>5169</v>
      </c>
      <c r="E5246" t="s">
        <v>22545</v>
      </c>
      <c r="F5246" t="str">
        <f t="shared" si="81"/>
        <v>5365001979327</v>
      </c>
    </row>
    <row r="5247" spans="1:6">
      <c r="A5247" t="s">
        <v>11411</v>
      </c>
      <c r="B5247" t="s">
        <v>22549</v>
      </c>
      <c r="C5247" t="s">
        <v>11481</v>
      </c>
      <c r="D5247" t="s">
        <v>5154</v>
      </c>
      <c r="E5247" t="s">
        <v>22545</v>
      </c>
      <c r="F5247" t="str">
        <f t="shared" si="81"/>
        <v>5365001979327</v>
      </c>
    </row>
    <row r="5248" spans="1:6">
      <c r="A5248" t="s">
        <v>11412</v>
      </c>
      <c r="B5248" t="s">
        <v>22550</v>
      </c>
      <c r="C5248" t="s">
        <v>11612</v>
      </c>
      <c r="D5248" t="s">
        <v>22603</v>
      </c>
      <c r="E5248" t="s">
        <v>22551</v>
      </c>
      <c r="F5248" t="str">
        <f t="shared" si="81"/>
        <v>5365001979327</v>
      </c>
    </row>
    <row r="5249" spans="1:6">
      <c r="A5249" t="s">
        <v>11413</v>
      </c>
      <c r="B5249" t="s">
        <v>22552</v>
      </c>
      <c r="C5249" t="s">
        <v>16690</v>
      </c>
      <c r="D5249" t="s">
        <v>22646</v>
      </c>
      <c r="E5249" t="s">
        <v>4344</v>
      </c>
      <c r="F5249" t="str">
        <f t="shared" si="81"/>
        <v>5365001979327</v>
      </c>
    </row>
    <row r="5250" spans="1:6">
      <c r="A5250" t="s">
        <v>11414</v>
      </c>
      <c r="B5250" t="s">
        <v>22553</v>
      </c>
      <c r="C5250" t="s">
        <v>11565</v>
      </c>
      <c r="D5250" t="s">
        <v>5154</v>
      </c>
      <c r="E5250" t="s">
        <v>22554</v>
      </c>
      <c r="F5250" t="str">
        <f t="shared" ref="F5250:F5264" si="82">RIGHT(A5250,13)</f>
        <v>5305010886019</v>
      </c>
    </row>
    <row r="5251" spans="1:6">
      <c r="A5251" t="s">
        <v>11415</v>
      </c>
      <c r="B5251" t="s">
        <v>22555</v>
      </c>
      <c r="C5251" t="s">
        <v>11612</v>
      </c>
      <c r="D5251" t="s">
        <v>22603</v>
      </c>
      <c r="E5251" t="s">
        <v>22556</v>
      </c>
      <c r="F5251" t="str">
        <f t="shared" si="82"/>
        <v>5305010886019</v>
      </c>
    </row>
    <row r="5252" spans="1:6">
      <c r="A5252" t="s">
        <v>11416</v>
      </c>
      <c r="B5252" t="s">
        <v>22557</v>
      </c>
      <c r="C5252" t="s">
        <v>18353</v>
      </c>
      <c r="D5252" t="s">
        <v>22807</v>
      </c>
      <c r="E5252" t="s">
        <v>22558</v>
      </c>
      <c r="F5252" t="str">
        <f t="shared" si="82"/>
        <v>5305010886019</v>
      </c>
    </row>
    <row r="5253" spans="1:6">
      <c r="A5253" t="s">
        <v>11417</v>
      </c>
      <c r="B5253" t="s">
        <v>22559</v>
      </c>
      <c r="C5253" t="s">
        <v>11433</v>
      </c>
      <c r="D5253" t="s">
        <v>5154</v>
      </c>
      <c r="E5253" t="s">
        <v>22560</v>
      </c>
      <c r="F5253" t="str">
        <f t="shared" si="82"/>
        <v>5310012013706</v>
      </c>
    </row>
    <row r="5254" spans="1:6">
      <c r="A5254" t="s">
        <v>11418</v>
      </c>
      <c r="B5254" t="s">
        <v>22561</v>
      </c>
      <c r="C5254" t="s">
        <v>11433</v>
      </c>
      <c r="D5254" t="s">
        <v>5154</v>
      </c>
      <c r="E5254" t="s">
        <v>22562</v>
      </c>
      <c r="F5254" t="str">
        <f t="shared" si="82"/>
        <v>5310012013707</v>
      </c>
    </row>
    <row r="5255" spans="1:6">
      <c r="A5255" t="s">
        <v>11419</v>
      </c>
      <c r="B5255" t="s">
        <v>22563</v>
      </c>
      <c r="C5255" t="s">
        <v>11565</v>
      </c>
      <c r="D5255" t="s">
        <v>5154</v>
      </c>
      <c r="E5255" t="s">
        <v>22564</v>
      </c>
      <c r="F5255" t="str">
        <f t="shared" si="82"/>
        <v>5331013045149</v>
      </c>
    </row>
    <row r="5256" spans="1:6">
      <c r="A5256" t="s">
        <v>11420</v>
      </c>
      <c r="B5256" t="s">
        <v>22565</v>
      </c>
      <c r="C5256" t="s">
        <v>11486</v>
      </c>
      <c r="D5256" t="s">
        <v>22588</v>
      </c>
      <c r="E5256" t="s">
        <v>22564</v>
      </c>
      <c r="F5256" t="str">
        <f t="shared" si="82"/>
        <v>5331013045149</v>
      </c>
    </row>
    <row r="5257" spans="1:6">
      <c r="A5257" t="s">
        <v>11421</v>
      </c>
      <c r="B5257" t="s">
        <v>22566</v>
      </c>
      <c r="C5257" t="s">
        <v>11481</v>
      </c>
      <c r="D5257" t="s">
        <v>5154</v>
      </c>
      <c r="E5257" t="s">
        <v>22567</v>
      </c>
      <c r="F5257" t="str">
        <f t="shared" si="82"/>
        <v>5331013045149</v>
      </c>
    </row>
    <row r="5258" spans="1:6">
      <c r="A5258" t="s">
        <v>11422</v>
      </c>
      <c r="B5258" t="s">
        <v>22568</v>
      </c>
      <c r="C5258" t="s">
        <v>11614</v>
      </c>
      <c r="D5258" t="s">
        <v>5169</v>
      </c>
      <c r="E5258" t="s">
        <v>22567</v>
      </c>
      <c r="F5258" t="str">
        <f t="shared" si="82"/>
        <v>5331013045149</v>
      </c>
    </row>
    <row r="5259" spans="1:6">
      <c r="A5259" t="s">
        <v>11423</v>
      </c>
      <c r="B5259" t="s">
        <v>22569</v>
      </c>
      <c r="C5259" t="s">
        <v>11815</v>
      </c>
      <c r="D5259" t="s">
        <v>22603</v>
      </c>
      <c r="E5259" t="s">
        <v>22570</v>
      </c>
      <c r="F5259" t="str">
        <f t="shared" si="82"/>
        <v>5331013045149</v>
      </c>
    </row>
    <row r="5260" spans="1:6">
      <c r="A5260" t="s">
        <v>11424</v>
      </c>
      <c r="B5260" t="s">
        <v>22571</v>
      </c>
      <c r="C5260" t="s">
        <v>11676</v>
      </c>
      <c r="D5260" t="s">
        <v>22603</v>
      </c>
      <c r="E5260" t="s">
        <v>22572</v>
      </c>
      <c r="F5260" t="str">
        <f t="shared" si="82"/>
        <v>5331013045148</v>
      </c>
    </row>
    <row r="5261" spans="1:6">
      <c r="A5261" t="s">
        <v>11425</v>
      </c>
      <c r="B5261" t="s">
        <v>22573</v>
      </c>
      <c r="C5261" t="s">
        <v>11570</v>
      </c>
      <c r="D5261" t="s">
        <v>5154</v>
      </c>
      <c r="E5261" t="s">
        <v>22574</v>
      </c>
      <c r="F5261" t="str">
        <f t="shared" si="82"/>
        <v>5331013045148</v>
      </c>
    </row>
    <row r="5262" spans="1:6">
      <c r="A5262" t="s">
        <v>11426</v>
      </c>
      <c r="B5262" t="s">
        <v>22575</v>
      </c>
      <c r="C5262" t="s">
        <v>21308</v>
      </c>
      <c r="D5262" t="s">
        <v>5178</v>
      </c>
      <c r="E5262" t="s">
        <v>22576</v>
      </c>
      <c r="F5262" t="str">
        <f t="shared" si="82"/>
        <v>5305014593098</v>
      </c>
    </row>
    <row r="5263" spans="1:6">
      <c r="A5263" t="s">
        <v>11427</v>
      </c>
      <c r="B5263" t="s">
        <v>22577</v>
      </c>
      <c r="C5263" t="s">
        <v>22579</v>
      </c>
      <c r="D5263" t="s">
        <v>5178</v>
      </c>
      <c r="E5263" t="s">
        <v>22578</v>
      </c>
      <c r="F5263" t="str">
        <f t="shared" si="82"/>
        <v>5305014593098</v>
      </c>
    </row>
    <row r="5264" spans="1:6">
      <c r="A5264" t="s">
        <v>11428</v>
      </c>
      <c r="B5264" t="s">
        <v>22580</v>
      </c>
      <c r="C5264" t="s">
        <v>11471</v>
      </c>
      <c r="D5264" t="s">
        <v>5169</v>
      </c>
      <c r="E5264" t="s">
        <v>22581</v>
      </c>
      <c r="F5264" t="str">
        <f t="shared" si="82"/>
        <v>5360012013516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International Logistics Systems,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dgillespie</dc:creator>
  <cp:lastModifiedBy>dgillespie</cp:lastModifiedBy>
  <dcterms:created xsi:type="dcterms:W3CDTF">2013-07-17T20:27:57Z</dcterms:created>
  <dcterms:modified xsi:type="dcterms:W3CDTF">2013-07-22T14:53:15Z</dcterms:modified>
</cp:coreProperties>
</file>